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ml.chartshapes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ml.chartshapes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ml.chartshape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ml.chartshapes+xml"/>
  <Override PartName="/xl/charts/chart11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ml.chartshapes+xml"/>
  <Override PartName="/xl/charts/chart12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3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4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activeTab="4"/>
  </bookViews>
  <sheets>
    <sheet name="Лист1" sheetId="1" r:id="rId1"/>
    <sheet name="Ведомость авг" sheetId="2" r:id="rId2"/>
    <sheet name="Лист3" sheetId="4" r:id="rId3"/>
    <sheet name="лист для кода R" sheetId="3" r:id="rId4"/>
    <sheet name="данны за сезон, логгер" sheetId="5" r:id="rId5"/>
    <sheet name="данные за авг" sheetId="6" r:id="rId6"/>
  </sheets>
  <externalReferences>
    <externalReference r:id="rId7"/>
    <externalReference r:id="rId8"/>
  </externalReferences>
  <definedNames>
    <definedName name="_xlchart.v1.0" hidden="1">'Ведомость авг'!$H$1</definedName>
    <definedName name="_xlchart.v1.1" hidden="1">'Ведомость авг'!$H$2:$H$255</definedName>
  </definedNames>
  <calcPr calcId="162913" concurrentCalc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27" i="5" l="1"/>
  <c r="L19" i="5"/>
  <c r="L27" i="5"/>
  <c r="P11" i="5"/>
  <c r="N14" i="5"/>
  <c r="P10" i="5"/>
  <c r="M14" i="5"/>
  <c r="N13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J102" i="5"/>
  <c r="J103" i="5"/>
  <c r="J104" i="5"/>
  <c r="J105" i="5"/>
  <c r="J106" i="5"/>
  <c r="J107" i="5"/>
  <c r="J108" i="5"/>
  <c r="J109" i="5"/>
  <c r="J110" i="5"/>
  <c r="J111" i="5"/>
  <c r="J112" i="5"/>
  <c r="J113" i="5"/>
  <c r="J114" i="5"/>
  <c r="J115" i="5"/>
  <c r="J116" i="5"/>
  <c r="J117" i="5"/>
  <c r="J118" i="5"/>
  <c r="J119" i="5"/>
  <c r="J120" i="5"/>
  <c r="J121" i="5"/>
  <c r="J122" i="5"/>
  <c r="J123" i="5"/>
  <c r="J124" i="5"/>
  <c r="J125" i="5"/>
  <c r="J126" i="5"/>
  <c r="J127" i="5"/>
  <c r="J128" i="5"/>
  <c r="J129" i="5"/>
  <c r="J130" i="5"/>
  <c r="J131" i="5"/>
  <c r="J132" i="5"/>
  <c r="J133" i="5"/>
  <c r="J134" i="5"/>
  <c r="J135" i="5"/>
  <c r="J136" i="5"/>
  <c r="J137" i="5"/>
  <c r="J138" i="5"/>
  <c r="J139" i="5"/>
  <c r="J140" i="5"/>
  <c r="J141" i="5"/>
  <c r="J142" i="5"/>
  <c r="J143" i="5"/>
  <c r="J144" i="5"/>
  <c r="J145" i="5"/>
  <c r="J146" i="5"/>
  <c r="J147" i="5"/>
  <c r="J148" i="5"/>
  <c r="J149" i="5"/>
  <c r="J150" i="5"/>
  <c r="J151" i="5"/>
  <c r="J152" i="5"/>
  <c r="J153" i="5"/>
  <c r="J154" i="5"/>
  <c r="J155" i="5"/>
  <c r="J156" i="5"/>
  <c r="J157" i="5"/>
  <c r="J158" i="5"/>
  <c r="J159" i="5"/>
  <c r="J160" i="5"/>
  <c r="J161" i="5"/>
  <c r="J162" i="5"/>
  <c r="J163" i="5"/>
  <c r="J164" i="5"/>
  <c r="J165" i="5"/>
  <c r="J166" i="5"/>
  <c r="J167" i="5"/>
  <c r="J168" i="5"/>
  <c r="J169" i="5"/>
  <c r="J170" i="5"/>
  <c r="J171" i="5"/>
  <c r="J172" i="5"/>
  <c r="J173" i="5"/>
  <c r="J174" i="5"/>
  <c r="J175" i="5"/>
  <c r="J176" i="5"/>
  <c r="J177" i="5"/>
  <c r="J178" i="5"/>
  <c r="J179" i="5"/>
  <c r="J180" i="5"/>
  <c r="J181" i="5"/>
  <c r="J182" i="5"/>
  <c r="J183" i="5"/>
  <c r="J184" i="5"/>
  <c r="J185" i="5"/>
  <c r="J186" i="5"/>
  <c r="J187" i="5"/>
  <c r="J188" i="5"/>
  <c r="J189" i="5"/>
  <c r="J190" i="5"/>
  <c r="J191" i="5"/>
  <c r="J192" i="5"/>
  <c r="J193" i="5"/>
  <c r="J194" i="5"/>
  <c r="J195" i="5"/>
  <c r="J196" i="5"/>
  <c r="J197" i="5"/>
  <c r="J198" i="5"/>
  <c r="J199" i="5"/>
  <c r="J200" i="5"/>
  <c r="J201" i="5"/>
  <c r="J202" i="5"/>
  <c r="J203" i="5"/>
  <c r="J204" i="5"/>
  <c r="J205" i="5"/>
  <c r="J206" i="5"/>
  <c r="J207" i="5"/>
  <c r="J208" i="5"/>
  <c r="J209" i="5"/>
  <c r="J210" i="5"/>
  <c r="J211" i="5"/>
  <c r="J212" i="5"/>
  <c r="J213" i="5"/>
  <c r="J214" i="5"/>
  <c r="J215" i="5"/>
  <c r="J216" i="5"/>
  <c r="J217" i="5"/>
  <c r="J218" i="5"/>
  <c r="J219" i="5"/>
  <c r="J220" i="5"/>
  <c r="J221" i="5"/>
  <c r="J222" i="5"/>
  <c r="J223" i="5"/>
  <c r="J224" i="5"/>
  <c r="J225" i="5"/>
  <c r="J226" i="5"/>
  <c r="J227" i="5"/>
  <c r="J228" i="5"/>
  <c r="J229" i="5"/>
  <c r="J230" i="5"/>
  <c r="J231" i="5"/>
  <c r="J232" i="5"/>
  <c r="J233" i="5"/>
  <c r="J234" i="5"/>
  <c r="J235" i="5"/>
  <c r="J236" i="5"/>
  <c r="J237" i="5"/>
  <c r="J238" i="5"/>
  <c r="J239" i="5"/>
  <c r="J240" i="5"/>
  <c r="J241" i="5"/>
  <c r="J242" i="5"/>
  <c r="J243" i="5"/>
  <c r="J244" i="5"/>
  <c r="J245" i="5"/>
  <c r="J246" i="5"/>
  <c r="J247" i="5"/>
  <c r="J248" i="5"/>
  <c r="J249" i="5"/>
  <c r="J250" i="5"/>
  <c r="J251" i="5"/>
  <c r="J252" i="5"/>
  <c r="J253" i="5"/>
  <c r="J254" i="5"/>
  <c r="J255" i="5"/>
  <c r="J256" i="5"/>
  <c r="J257" i="5"/>
  <c r="J258" i="5"/>
  <c r="J259" i="5"/>
  <c r="J260" i="5"/>
  <c r="J261" i="5"/>
  <c r="J262" i="5"/>
  <c r="J263" i="5"/>
  <c r="J264" i="5"/>
  <c r="J265" i="5"/>
  <c r="J266" i="5"/>
  <c r="J267" i="5"/>
  <c r="J268" i="5"/>
  <c r="J269" i="5"/>
  <c r="J270" i="5"/>
  <c r="J271" i="5"/>
  <c r="J272" i="5"/>
  <c r="J273" i="5"/>
  <c r="J274" i="5"/>
  <c r="J275" i="5"/>
  <c r="J276" i="5"/>
  <c r="J277" i="5"/>
  <c r="J278" i="5"/>
  <c r="J279" i="5"/>
  <c r="J280" i="5"/>
  <c r="J281" i="5"/>
  <c r="J282" i="5"/>
  <c r="J283" i="5"/>
  <c r="J284" i="5"/>
  <c r="J285" i="5"/>
  <c r="J286" i="5"/>
  <c r="J287" i="5"/>
  <c r="J288" i="5"/>
  <c r="J289" i="5"/>
  <c r="J290" i="5"/>
  <c r="J291" i="5"/>
  <c r="J292" i="5"/>
  <c r="J293" i="5"/>
  <c r="J294" i="5"/>
  <c r="J295" i="5"/>
  <c r="J296" i="5"/>
  <c r="J297" i="5"/>
  <c r="J298" i="5"/>
  <c r="J299" i="5"/>
  <c r="J300" i="5"/>
  <c r="J301" i="5"/>
  <c r="J302" i="5"/>
  <c r="J303" i="5"/>
  <c r="J304" i="5"/>
  <c r="J305" i="5"/>
  <c r="J306" i="5"/>
  <c r="J307" i="5"/>
  <c r="J308" i="5"/>
  <c r="J309" i="5"/>
  <c r="J310" i="5"/>
  <c r="J311" i="5"/>
  <c r="J312" i="5"/>
  <c r="J313" i="5"/>
  <c r="J314" i="5"/>
  <c r="J315" i="5"/>
  <c r="J316" i="5"/>
  <c r="J317" i="5"/>
  <c r="J318" i="5"/>
  <c r="J319" i="5"/>
  <c r="J320" i="5"/>
  <c r="J321" i="5"/>
  <c r="J322" i="5"/>
  <c r="J323" i="5"/>
  <c r="J324" i="5"/>
  <c r="J325" i="5"/>
  <c r="J326" i="5"/>
  <c r="J327" i="5"/>
  <c r="J328" i="5"/>
  <c r="J329" i="5"/>
  <c r="J330" i="5"/>
  <c r="J331" i="5"/>
  <c r="J332" i="5"/>
  <c r="J333" i="5"/>
  <c r="J334" i="5"/>
  <c r="J335" i="5"/>
  <c r="J336" i="5"/>
  <c r="J337" i="5"/>
  <c r="J338" i="5"/>
  <c r="J339" i="5"/>
  <c r="J340" i="5"/>
  <c r="J341" i="5"/>
  <c r="J342" i="5"/>
  <c r="J343" i="5"/>
  <c r="J344" i="5"/>
  <c r="J345" i="5"/>
  <c r="J346" i="5"/>
  <c r="J347" i="5"/>
  <c r="J348" i="5"/>
  <c r="J349" i="5"/>
  <c r="J350" i="5"/>
  <c r="J351" i="5"/>
  <c r="J352" i="5"/>
  <c r="J353" i="5"/>
  <c r="J354" i="5"/>
  <c r="J355" i="5"/>
  <c r="J356" i="5"/>
  <c r="J357" i="5"/>
  <c r="J358" i="5"/>
  <c r="J359" i="5"/>
  <c r="J360" i="5"/>
  <c r="J361" i="5"/>
  <c r="J362" i="5"/>
  <c r="J363" i="5"/>
  <c r="J364" i="5"/>
  <c r="J365" i="5"/>
  <c r="J366" i="5"/>
  <c r="J367" i="5"/>
  <c r="J368" i="5"/>
  <c r="J369" i="5"/>
  <c r="J370" i="5"/>
  <c r="J371" i="5"/>
  <c r="J372" i="5"/>
  <c r="J373" i="5"/>
  <c r="J374" i="5"/>
  <c r="J375" i="5"/>
  <c r="J376" i="5"/>
  <c r="J377" i="5"/>
  <c r="J378" i="5"/>
  <c r="J379" i="5"/>
  <c r="J380" i="5"/>
  <c r="J381" i="5"/>
  <c r="J382" i="5"/>
  <c r="J383" i="5"/>
  <c r="J384" i="5"/>
  <c r="J385" i="5"/>
  <c r="J386" i="5"/>
  <c r="J387" i="5"/>
  <c r="J388" i="5"/>
  <c r="J389" i="5"/>
  <c r="J390" i="5"/>
  <c r="J391" i="5"/>
  <c r="J392" i="5"/>
  <c r="J393" i="5"/>
  <c r="J394" i="5"/>
  <c r="J395" i="5"/>
  <c r="J396" i="5"/>
  <c r="J397" i="5"/>
  <c r="J398" i="5"/>
  <c r="J399" i="5"/>
  <c r="J400" i="5"/>
  <c r="J401" i="5"/>
  <c r="J402" i="5"/>
  <c r="J403" i="5"/>
  <c r="J404" i="5"/>
  <c r="J405" i="5"/>
  <c r="J406" i="5"/>
  <c r="J407" i="5"/>
  <c r="J408" i="5"/>
  <c r="J409" i="5"/>
  <c r="J410" i="5"/>
  <c r="J411" i="5"/>
  <c r="J412" i="5"/>
  <c r="J413" i="5"/>
  <c r="J414" i="5"/>
  <c r="J415" i="5"/>
  <c r="J416" i="5"/>
  <c r="J417" i="5"/>
  <c r="J418" i="5"/>
  <c r="J419" i="5"/>
  <c r="J420" i="5"/>
  <c r="J421" i="5"/>
  <c r="J422" i="5"/>
  <c r="J423" i="5"/>
  <c r="J424" i="5"/>
  <c r="J425" i="5"/>
  <c r="J426" i="5"/>
  <c r="J427" i="5"/>
  <c r="J428" i="5"/>
  <c r="J429" i="5"/>
  <c r="J430" i="5"/>
  <c r="J431" i="5"/>
  <c r="J432" i="5"/>
  <c r="J433" i="5"/>
  <c r="J434" i="5"/>
  <c r="J435" i="5"/>
  <c r="J436" i="5"/>
  <c r="J437" i="5"/>
  <c r="J438" i="5"/>
  <c r="J439" i="5"/>
  <c r="J440" i="5"/>
  <c r="J441" i="5"/>
  <c r="J442" i="5"/>
  <c r="J443" i="5"/>
  <c r="J444" i="5"/>
  <c r="J445" i="5"/>
  <c r="J446" i="5"/>
  <c r="J447" i="5"/>
  <c r="J448" i="5"/>
  <c r="J449" i="5"/>
  <c r="J450" i="5"/>
  <c r="J451" i="5"/>
  <c r="J452" i="5"/>
  <c r="J453" i="5"/>
  <c r="J454" i="5"/>
  <c r="J455" i="5"/>
  <c r="J456" i="5"/>
  <c r="J457" i="5"/>
  <c r="J458" i="5"/>
  <c r="J459" i="5"/>
  <c r="J460" i="5"/>
  <c r="J461" i="5"/>
  <c r="J462" i="5"/>
  <c r="J463" i="5"/>
  <c r="J464" i="5"/>
  <c r="J465" i="5"/>
  <c r="J466" i="5"/>
  <c r="J467" i="5"/>
  <c r="J468" i="5"/>
  <c r="J469" i="5"/>
  <c r="J470" i="5"/>
  <c r="J471" i="5"/>
  <c r="J472" i="5"/>
  <c r="J473" i="5"/>
  <c r="J474" i="5"/>
  <c r="J475" i="5"/>
  <c r="J476" i="5"/>
  <c r="J477" i="5"/>
  <c r="J478" i="5"/>
  <c r="J479" i="5"/>
  <c r="J480" i="5"/>
  <c r="J481" i="5"/>
  <c r="J482" i="5"/>
  <c r="J483" i="5"/>
  <c r="J484" i="5"/>
  <c r="J485" i="5"/>
  <c r="J486" i="5"/>
  <c r="J487" i="5"/>
  <c r="J488" i="5"/>
  <c r="J489" i="5"/>
  <c r="J490" i="5"/>
  <c r="J491" i="5"/>
  <c r="J492" i="5"/>
  <c r="J493" i="5"/>
  <c r="J494" i="5"/>
  <c r="J495" i="5"/>
  <c r="J496" i="5"/>
  <c r="J497" i="5"/>
  <c r="J498" i="5"/>
  <c r="J499" i="5"/>
  <c r="J500" i="5"/>
  <c r="J501" i="5"/>
  <c r="J502" i="5"/>
  <c r="J503" i="5"/>
  <c r="J504" i="5"/>
  <c r="J505" i="5"/>
  <c r="J506" i="5"/>
  <c r="J507" i="5"/>
  <c r="J508" i="5"/>
  <c r="J509" i="5"/>
  <c r="J510" i="5"/>
  <c r="J511" i="5"/>
  <c r="J512" i="5"/>
  <c r="J513" i="5"/>
  <c r="J514" i="5"/>
  <c r="J515" i="5"/>
  <c r="J516" i="5"/>
  <c r="J517" i="5"/>
  <c r="J518" i="5"/>
  <c r="J519" i="5"/>
  <c r="J520" i="5"/>
  <c r="J521" i="5"/>
  <c r="J522" i="5"/>
  <c r="J523" i="5"/>
  <c r="J524" i="5"/>
  <c r="J525" i="5"/>
  <c r="J526" i="5"/>
  <c r="J527" i="5"/>
  <c r="J528" i="5"/>
  <c r="J529" i="5"/>
  <c r="J530" i="5"/>
  <c r="J531" i="5"/>
  <c r="J532" i="5"/>
  <c r="J533" i="5"/>
  <c r="J534" i="5"/>
  <c r="J535" i="5"/>
  <c r="J536" i="5"/>
  <c r="J537" i="5"/>
  <c r="J538" i="5"/>
  <c r="J539" i="5"/>
  <c r="J540" i="5"/>
  <c r="J541" i="5"/>
  <c r="J542" i="5"/>
  <c r="J543" i="5"/>
  <c r="J544" i="5"/>
  <c r="J545" i="5"/>
  <c r="J546" i="5"/>
  <c r="J547" i="5"/>
  <c r="J548" i="5"/>
  <c r="J549" i="5"/>
  <c r="J550" i="5"/>
  <c r="J551" i="5"/>
  <c r="J552" i="5"/>
  <c r="J553" i="5"/>
  <c r="J554" i="5"/>
  <c r="J555" i="5"/>
  <c r="J556" i="5"/>
  <c r="J557" i="5"/>
  <c r="J558" i="5"/>
  <c r="J559" i="5"/>
  <c r="J560" i="5"/>
  <c r="J561" i="5"/>
  <c r="J562" i="5"/>
  <c r="J563" i="5"/>
  <c r="J564" i="5"/>
  <c r="J565" i="5"/>
  <c r="J566" i="5"/>
  <c r="J567" i="5"/>
  <c r="J568" i="5"/>
  <c r="J569" i="5"/>
  <c r="J570" i="5"/>
  <c r="J571" i="5"/>
  <c r="J572" i="5"/>
  <c r="J573" i="5"/>
  <c r="J574" i="5"/>
  <c r="J575" i="5"/>
  <c r="J576" i="5"/>
  <c r="J577" i="5"/>
  <c r="J578" i="5"/>
  <c r="J579" i="5"/>
  <c r="J580" i="5"/>
  <c r="J581" i="5"/>
  <c r="J582" i="5"/>
  <c r="J583" i="5"/>
  <c r="J584" i="5"/>
  <c r="J585" i="5"/>
  <c r="J586" i="5"/>
  <c r="J587" i="5"/>
  <c r="J588" i="5"/>
  <c r="J589" i="5"/>
  <c r="J590" i="5"/>
  <c r="J591" i="5"/>
  <c r="J592" i="5"/>
  <c r="J593" i="5"/>
  <c r="J594" i="5"/>
  <c r="J595" i="5"/>
  <c r="J596" i="5"/>
  <c r="J597" i="5"/>
  <c r="J598" i="5"/>
  <c r="J599" i="5"/>
  <c r="J600" i="5"/>
  <c r="J601" i="5"/>
  <c r="J602" i="5"/>
  <c r="J603" i="5"/>
  <c r="J604" i="5"/>
  <c r="J605" i="5"/>
  <c r="J606" i="5"/>
  <c r="J607" i="5"/>
  <c r="J608" i="5"/>
  <c r="J609" i="5"/>
  <c r="J610" i="5"/>
  <c r="J611" i="5"/>
  <c r="J612" i="5"/>
  <c r="J613" i="5"/>
  <c r="J614" i="5"/>
  <c r="J615" i="5"/>
  <c r="J616" i="5"/>
  <c r="J617" i="5"/>
  <c r="J618" i="5"/>
  <c r="J619" i="5"/>
  <c r="J620" i="5"/>
  <c r="J621" i="5"/>
  <c r="J622" i="5"/>
  <c r="J623" i="5"/>
  <c r="J624" i="5"/>
  <c r="J625" i="5"/>
  <c r="J626" i="5"/>
  <c r="J627" i="5"/>
  <c r="J628" i="5"/>
  <c r="J629" i="5"/>
  <c r="J630" i="5"/>
  <c r="J631" i="5"/>
  <c r="J632" i="5"/>
  <c r="J633" i="5"/>
  <c r="J634" i="5"/>
  <c r="J635" i="5"/>
  <c r="J636" i="5"/>
  <c r="J637" i="5"/>
  <c r="J638" i="5"/>
  <c r="J639" i="5"/>
  <c r="J640" i="5"/>
  <c r="J641" i="5"/>
  <c r="J642" i="5"/>
  <c r="J643" i="5"/>
  <c r="J644" i="5"/>
  <c r="J645" i="5"/>
  <c r="J646" i="5"/>
  <c r="J647" i="5"/>
  <c r="J648" i="5"/>
  <c r="J649" i="5"/>
  <c r="J650" i="5"/>
  <c r="J651" i="5"/>
  <c r="J652" i="5"/>
  <c r="J653" i="5"/>
  <c r="J654" i="5"/>
  <c r="J655" i="5"/>
  <c r="J656" i="5"/>
  <c r="J657" i="5"/>
  <c r="J658" i="5"/>
  <c r="J659" i="5"/>
  <c r="J660" i="5"/>
  <c r="J661" i="5"/>
  <c r="J662" i="5"/>
  <c r="J663" i="5"/>
  <c r="J664" i="5"/>
  <c r="J665" i="5"/>
  <c r="J666" i="5"/>
  <c r="J667" i="5"/>
  <c r="J668" i="5"/>
  <c r="J669" i="5"/>
  <c r="J670" i="5"/>
  <c r="J671" i="5"/>
  <c r="J672" i="5"/>
  <c r="J673" i="5"/>
  <c r="J674" i="5"/>
  <c r="J675" i="5"/>
  <c r="J676" i="5"/>
  <c r="J677" i="5"/>
  <c r="J678" i="5"/>
  <c r="J679" i="5"/>
  <c r="J680" i="5"/>
  <c r="J681" i="5"/>
  <c r="J682" i="5"/>
  <c r="J683" i="5"/>
  <c r="J684" i="5"/>
  <c r="J685" i="5"/>
  <c r="J686" i="5"/>
  <c r="J687" i="5"/>
  <c r="J688" i="5"/>
  <c r="J689" i="5"/>
  <c r="J690" i="5"/>
  <c r="J691" i="5"/>
  <c r="J692" i="5"/>
  <c r="J693" i="5"/>
  <c r="J694" i="5"/>
  <c r="J695" i="5"/>
  <c r="J696" i="5"/>
  <c r="J697" i="5"/>
  <c r="J698" i="5"/>
  <c r="J699" i="5"/>
  <c r="J700" i="5"/>
  <c r="J701" i="5"/>
  <c r="J702" i="5"/>
  <c r="J703" i="5"/>
  <c r="J704" i="5"/>
  <c r="J705" i="5"/>
  <c r="J706" i="5"/>
  <c r="J707" i="5"/>
  <c r="J708" i="5"/>
  <c r="J709" i="5"/>
  <c r="J710" i="5"/>
  <c r="J711" i="5"/>
  <c r="J712" i="5"/>
  <c r="J713" i="5"/>
  <c r="J714" i="5"/>
  <c r="J715" i="5"/>
  <c r="J716" i="5"/>
  <c r="J717" i="5"/>
  <c r="J718" i="5"/>
  <c r="J719" i="5"/>
  <c r="J720" i="5"/>
  <c r="J721" i="5"/>
  <c r="J722" i="5"/>
  <c r="J723" i="5"/>
  <c r="J724" i="5"/>
  <c r="J725" i="5"/>
  <c r="J726" i="5"/>
  <c r="J727" i="5"/>
  <c r="J728" i="5"/>
  <c r="J729" i="5"/>
  <c r="J730" i="5"/>
  <c r="J731" i="5"/>
  <c r="J732" i="5"/>
  <c r="J733" i="5"/>
  <c r="J734" i="5"/>
  <c r="J735" i="5"/>
  <c r="J736" i="5"/>
  <c r="J737" i="5"/>
  <c r="J738" i="5"/>
  <c r="J739" i="5"/>
  <c r="J740" i="5"/>
  <c r="J741" i="5"/>
  <c r="J742" i="5"/>
  <c r="J743" i="5"/>
  <c r="J744" i="5"/>
  <c r="J745" i="5"/>
  <c r="J746" i="5"/>
  <c r="J747" i="5"/>
  <c r="J748" i="5"/>
  <c r="J749" i="5"/>
  <c r="J750" i="5"/>
  <c r="J751" i="5"/>
  <c r="J752" i="5"/>
  <c r="J753" i="5"/>
  <c r="J754" i="5"/>
  <c r="J755" i="5"/>
  <c r="J756" i="5"/>
  <c r="J757" i="5"/>
  <c r="J758" i="5"/>
  <c r="J759" i="5"/>
  <c r="J760" i="5"/>
  <c r="J761" i="5"/>
  <c r="J762" i="5"/>
  <c r="J763" i="5"/>
  <c r="J764" i="5"/>
  <c r="J765" i="5"/>
  <c r="J766" i="5"/>
  <c r="J767" i="5"/>
  <c r="J768" i="5"/>
  <c r="J769" i="5"/>
  <c r="J770" i="5"/>
  <c r="J771" i="5"/>
  <c r="J772" i="5"/>
  <c r="J773" i="5"/>
  <c r="J774" i="5"/>
  <c r="J775" i="5"/>
  <c r="J776" i="5"/>
  <c r="J777" i="5"/>
  <c r="J778" i="5"/>
  <c r="J779" i="5"/>
  <c r="J780" i="5"/>
  <c r="J781" i="5"/>
  <c r="J782" i="5"/>
  <c r="J783" i="5"/>
  <c r="J784" i="5"/>
  <c r="J785" i="5"/>
  <c r="J786" i="5"/>
  <c r="J787" i="5"/>
  <c r="J788" i="5"/>
  <c r="J789" i="5"/>
  <c r="J790" i="5"/>
  <c r="J791" i="5"/>
  <c r="J792" i="5"/>
  <c r="J793" i="5"/>
  <c r="J794" i="5"/>
  <c r="J795" i="5"/>
  <c r="J796" i="5"/>
  <c r="J797" i="5"/>
  <c r="J798" i="5"/>
  <c r="J799" i="5"/>
  <c r="J800" i="5"/>
  <c r="J801" i="5"/>
  <c r="J802" i="5"/>
  <c r="J803" i="5"/>
  <c r="J804" i="5"/>
  <c r="J805" i="5"/>
  <c r="J806" i="5"/>
  <c r="J807" i="5"/>
  <c r="J808" i="5"/>
  <c r="J809" i="5"/>
  <c r="J810" i="5"/>
  <c r="J811" i="5"/>
  <c r="J812" i="5"/>
  <c r="J813" i="5"/>
  <c r="J814" i="5"/>
  <c r="J815" i="5"/>
  <c r="J816" i="5"/>
  <c r="J817" i="5"/>
  <c r="J818" i="5"/>
  <c r="J819" i="5"/>
  <c r="J820" i="5"/>
  <c r="J821" i="5"/>
  <c r="J822" i="5"/>
  <c r="J823" i="5"/>
  <c r="J824" i="5"/>
  <c r="J825" i="5"/>
  <c r="J826" i="5"/>
  <c r="J827" i="5"/>
  <c r="J828" i="5"/>
  <c r="J829" i="5"/>
  <c r="J830" i="5"/>
  <c r="J831" i="5"/>
  <c r="J832" i="5"/>
  <c r="J833" i="5"/>
  <c r="J834" i="5"/>
  <c r="J835" i="5"/>
  <c r="J836" i="5"/>
  <c r="J837" i="5"/>
  <c r="J838" i="5"/>
  <c r="J839" i="5"/>
  <c r="J840" i="5"/>
  <c r="J841" i="5"/>
  <c r="J842" i="5"/>
  <c r="J843" i="5"/>
  <c r="J844" i="5"/>
  <c r="J845" i="5"/>
  <c r="J846" i="5"/>
  <c r="J847" i="5"/>
  <c r="J848" i="5"/>
  <c r="J849" i="5"/>
  <c r="J850" i="5"/>
  <c r="J851" i="5"/>
  <c r="J852" i="5"/>
  <c r="J853" i="5"/>
  <c r="J854" i="5"/>
  <c r="J855" i="5"/>
  <c r="J856" i="5"/>
  <c r="J857" i="5"/>
  <c r="J858" i="5"/>
  <c r="J859" i="5"/>
  <c r="J860" i="5"/>
  <c r="J861" i="5"/>
  <c r="J862" i="5"/>
  <c r="J863" i="5"/>
  <c r="J864" i="5"/>
  <c r="J865" i="5"/>
  <c r="J866" i="5"/>
  <c r="J867" i="5"/>
  <c r="J868" i="5"/>
  <c r="J869" i="5"/>
  <c r="J870" i="5"/>
  <c r="J871" i="5"/>
  <c r="J872" i="5"/>
  <c r="J873" i="5"/>
  <c r="J874" i="5"/>
  <c r="J875" i="5"/>
  <c r="J876" i="5"/>
  <c r="J877" i="5"/>
  <c r="J878" i="5"/>
  <c r="J879" i="5"/>
  <c r="J880" i="5"/>
  <c r="J881" i="5"/>
  <c r="J882" i="5"/>
  <c r="J883" i="5"/>
  <c r="J884" i="5"/>
  <c r="J885" i="5"/>
  <c r="J886" i="5"/>
  <c r="J887" i="5"/>
  <c r="J888" i="5"/>
  <c r="J889" i="5"/>
  <c r="J890" i="5"/>
  <c r="J891" i="5"/>
  <c r="J892" i="5"/>
  <c r="J893" i="5"/>
  <c r="J894" i="5"/>
  <c r="J895" i="5"/>
  <c r="J896" i="5"/>
  <c r="J897" i="5"/>
  <c r="J898" i="5"/>
  <c r="J899" i="5"/>
  <c r="J900" i="5"/>
  <c r="J901" i="5"/>
  <c r="J902" i="5"/>
  <c r="J903" i="5"/>
  <c r="J904" i="5"/>
  <c r="J905" i="5"/>
  <c r="J906" i="5"/>
  <c r="J907" i="5"/>
  <c r="J908" i="5"/>
  <c r="J909" i="5"/>
  <c r="J910" i="5"/>
  <c r="J911" i="5"/>
  <c r="J912" i="5"/>
  <c r="J913" i="5"/>
  <c r="J914" i="5"/>
  <c r="J915" i="5"/>
  <c r="J916" i="5"/>
  <c r="J917" i="5"/>
  <c r="J918" i="5"/>
  <c r="J919" i="5"/>
  <c r="J920" i="5"/>
  <c r="J921" i="5"/>
  <c r="J922" i="5"/>
  <c r="J923" i="5"/>
  <c r="J924" i="5"/>
  <c r="J925" i="5"/>
  <c r="J926" i="5"/>
  <c r="J927" i="5"/>
  <c r="J928" i="5"/>
  <c r="J929" i="5"/>
  <c r="J930" i="5"/>
  <c r="J931" i="5"/>
  <c r="J932" i="5"/>
  <c r="J933" i="5"/>
  <c r="J934" i="5"/>
  <c r="J935" i="5"/>
  <c r="J936" i="5"/>
  <c r="J937" i="5"/>
  <c r="J938" i="5"/>
  <c r="J939" i="5"/>
  <c r="J940" i="5"/>
  <c r="J941" i="5"/>
  <c r="J942" i="5"/>
  <c r="J943" i="5"/>
  <c r="J944" i="5"/>
  <c r="J945" i="5"/>
  <c r="J946" i="5"/>
  <c r="J947" i="5"/>
  <c r="J948" i="5"/>
  <c r="J949" i="5"/>
  <c r="J950" i="5"/>
  <c r="J951" i="5"/>
  <c r="J952" i="5"/>
  <c r="J953" i="5"/>
  <c r="J954" i="5"/>
  <c r="J955" i="5"/>
  <c r="J956" i="5"/>
  <c r="J957" i="5"/>
  <c r="J958" i="5"/>
  <c r="J959" i="5"/>
  <c r="J960" i="5"/>
  <c r="J961" i="5"/>
  <c r="J962" i="5"/>
  <c r="J963" i="5"/>
  <c r="J964" i="5"/>
  <c r="J965" i="5"/>
  <c r="J966" i="5"/>
  <c r="J967" i="5"/>
  <c r="J968" i="5"/>
  <c r="J969" i="5"/>
  <c r="J970" i="5"/>
  <c r="J971" i="5"/>
  <c r="J972" i="5"/>
  <c r="J973" i="5"/>
  <c r="J974" i="5"/>
  <c r="J975" i="5"/>
  <c r="J976" i="5"/>
  <c r="J977" i="5"/>
  <c r="J978" i="5"/>
  <c r="J979" i="5"/>
  <c r="J980" i="5"/>
  <c r="J981" i="5"/>
  <c r="J982" i="5"/>
  <c r="J983" i="5"/>
  <c r="J984" i="5"/>
  <c r="J985" i="5"/>
  <c r="J986" i="5"/>
  <c r="J987" i="5"/>
  <c r="J988" i="5"/>
  <c r="J989" i="5"/>
  <c r="J990" i="5"/>
  <c r="J991" i="5"/>
  <c r="J992" i="5"/>
  <c r="J993" i="5"/>
  <c r="J994" i="5"/>
  <c r="J995" i="5"/>
  <c r="J996" i="5"/>
  <c r="J997" i="5"/>
  <c r="J998" i="5"/>
  <c r="J999" i="5"/>
  <c r="J1000" i="5"/>
  <c r="J1001" i="5"/>
  <c r="J1002" i="5"/>
  <c r="J1003" i="5"/>
  <c r="J1004" i="5"/>
  <c r="J1005" i="5"/>
  <c r="J1006" i="5"/>
  <c r="J1007" i="5"/>
  <c r="J1008" i="5"/>
  <c r="J1009" i="5"/>
  <c r="J1010" i="5"/>
  <c r="J1011" i="5"/>
  <c r="J1012" i="5"/>
  <c r="J1013" i="5"/>
  <c r="J1014" i="5"/>
  <c r="J1015" i="5"/>
  <c r="J1016" i="5"/>
  <c r="J1017" i="5"/>
  <c r="J1018" i="5"/>
  <c r="J1019" i="5"/>
  <c r="J1020" i="5"/>
  <c r="J1021" i="5"/>
  <c r="J1022" i="5"/>
  <c r="J1023" i="5"/>
  <c r="J1024" i="5"/>
  <c r="J1025" i="5"/>
  <c r="J1026" i="5"/>
  <c r="J1027" i="5"/>
  <c r="J1028" i="5"/>
  <c r="J1029" i="5"/>
  <c r="J1030" i="5"/>
  <c r="J1031" i="5"/>
  <c r="J1032" i="5"/>
  <c r="J1033" i="5"/>
  <c r="J1034" i="5"/>
  <c r="J1035" i="5"/>
  <c r="J1036" i="5"/>
  <c r="J1037" i="5"/>
  <c r="J1038" i="5"/>
  <c r="J1039" i="5"/>
  <c r="J1040" i="5"/>
  <c r="J1041" i="5"/>
  <c r="J1042" i="5"/>
  <c r="J1043" i="5"/>
  <c r="J1044" i="5"/>
  <c r="J1045" i="5"/>
  <c r="J1046" i="5"/>
  <c r="J1047" i="5"/>
  <c r="J1048" i="5"/>
  <c r="J1049" i="5"/>
  <c r="J1050" i="5"/>
  <c r="J1051" i="5"/>
  <c r="J1052" i="5"/>
  <c r="J1053" i="5"/>
  <c r="J1054" i="5"/>
  <c r="J1055" i="5"/>
  <c r="J1056" i="5"/>
  <c r="J1057" i="5"/>
  <c r="J1058" i="5"/>
  <c r="J1059" i="5"/>
  <c r="J1060" i="5"/>
  <c r="J1061" i="5"/>
  <c r="J1062" i="5"/>
  <c r="J1063" i="5"/>
  <c r="J1064" i="5"/>
  <c r="J1065" i="5"/>
  <c r="J1066" i="5"/>
  <c r="J1067" i="5"/>
  <c r="J1068" i="5"/>
  <c r="J1069" i="5"/>
  <c r="J1070" i="5"/>
  <c r="J1071" i="5"/>
  <c r="J1072" i="5"/>
  <c r="J1073" i="5"/>
  <c r="J1074" i="5"/>
  <c r="J1075" i="5"/>
  <c r="J1076" i="5"/>
  <c r="J1077" i="5"/>
  <c r="J1078" i="5"/>
  <c r="J1079" i="5"/>
  <c r="J1080" i="5"/>
  <c r="J1081" i="5"/>
  <c r="J1082" i="5"/>
  <c r="J1083" i="5"/>
  <c r="J1084" i="5"/>
  <c r="J1085" i="5"/>
  <c r="J1086" i="5"/>
  <c r="J1087" i="5"/>
  <c r="J1088" i="5"/>
  <c r="J1089" i="5"/>
  <c r="J1090" i="5"/>
  <c r="J1091" i="5"/>
  <c r="J1092" i="5"/>
  <c r="J1093" i="5"/>
  <c r="J1094" i="5"/>
  <c r="J1095" i="5"/>
  <c r="J1096" i="5"/>
  <c r="J1097" i="5"/>
  <c r="J1098" i="5"/>
  <c r="J1099" i="5"/>
  <c r="J1100" i="5"/>
  <c r="J1101" i="5"/>
  <c r="J1102" i="5"/>
  <c r="J1103" i="5"/>
  <c r="J1104" i="5"/>
  <c r="J1105" i="5"/>
  <c r="J1106" i="5"/>
  <c r="J1107" i="5"/>
  <c r="J1108" i="5"/>
  <c r="J1109" i="5"/>
  <c r="J1110" i="5"/>
  <c r="J1111" i="5"/>
  <c r="J1112" i="5"/>
  <c r="J1113" i="5"/>
  <c r="J1114" i="5"/>
  <c r="J1115" i="5"/>
  <c r="J1116" i="5"/>
  <c r="J1117" i="5"/>
  <c r="J1118" i="5"/>
  <c r="J1119" i="5"/>
  <c r="J1120" i="5"/>
  <c r="J1121" i="5"/>
  <c r="J1122" i="5"/>
  <c r="J1123" i="5"/>
  <c r="J1124" i="5"/>
  <c r="J1125" i="5"/>
  <c r="J1126" i="5"/>
  <c r="J1127" i="5"/>
  <c r="J1128" i="5"/>
  <c r="J1129" i="5"/>
  <c r="J1130" i="5"/>
  <c r="J1131" i="5"/>
  <c r="J1132" i="5"/>
  <c r="J1133" i="5"/>
  <c r="J1134" i="5"/>
  <c r="J1135" i="5"/>
  <c r="J1136" i="5"/>
  <c r="J1137" i="5"/>
  <c r="J1138" i="5"/>
  <c r="J1139" i="5"/>
  <c r="J1140" i="5"/>
  <c r="J1141" i="5"/>
  <c r="J1142" i="5"/>
  <c r="J1143" i="5"/>
  <c r="J1144" i="5"/>
  <c r="J1145" i="5"/>
  <c r="J1146" i="5"/>
  <c r="J1147" i="5"/>
  <c r="J1148" i="5"/>
  <c r="J1149" i="5"/>
  <c r="J1150" i="5"/>
  <c r="J1151" i="5"/>
  <c r="J1152" i="5"/>
  <c r="J1153" i="5"/>
  <c r="J1154" i="5"/>
  <c r="J1155" i="5"/>
  <c r="J1156" i="5"/>
  <c r="J1157" i="5"/>
  <c r="J1158" i="5"/>
  <c r="J1159" i="5"/>
  <c r="J1160" i="5"/>
  <c r="J1161" i="5"/>
  <c r="J1162" i="5"/>
  <c r="J1163" i="5"/>
  <c r="J1164" i="5"/>
  <c r="J1165" i="5"/>
  <c r="J1166" i="5"/>
  <c r="J1167" i="5"/>
  <c r="J1168" i="5"/>
  <c r="J1169" i="5"/>
  <c r="J1170" i="5"/>
  <c r="J1171" i="5"/>
  <c r="J1172" i="5"/>
  <c r="J1173" i="5"/>
  <c r="J1174" i="5"/>
  <c r="J1175" i="5"/>
  <c r="J1176" i="5"/>
  <c r="J1177" i="5"/>
  <c r="J1178" i="5"/>
  <c r="J1179" i="5"/>
  <c r="J1180" i="5"/>
  <c r="J1181" i="5"/>
  <c r="J1182" i="5"/>
  <c r="J1183" i="5"/>
  <c r="J1184" i="5"/>
  <c r="J1185" i="5"/>
  <c r="J1186" i="5"/>
  <c r="J1187" i="5"/>
  <c r="J1188" i="5"/>
  <c r="J1189" i="5"/>
  <c r="J1190" i="5"/>
  <c r="J1191" i="5"/>
  <c r="J1192" i="5"/>
  <c r="J1193" i="5"/>
  <c r="J1194" i="5"/>
  <c r="J1195" i="5"/>
  <c r="J1196" i="5"/>
  <c r="J1197" i="5"/>
  <c r="J1198" i="5"/>
  <c r="J1199" i="5"/>
  <c r="J1200" i="5"/>
  <c r="J1201" i="5"/>
  <c r="J1202" i="5"/>
  <c r="J1203" i="5"/>
  <c r="J1204" i="5"/>
  <c r="J1205" i="5"/>
  <c r="J1206" i="5"/>
  <c r="J1207" i="5"/>
  <c r="J1208" i="5"/>
  <c r="J1209" i="5"/>
  <c r="J1210" i="5"/>
  <c r="J1211" i="5"/>
  <c r="J1212" i="5"/>
  <c r="J1213" i="5"/>
  <c r="J1214" i="5"/>
  <c r="J1215" i="5"/>
  <c r="J1216" i="5"/>
  <c r="J1217" i="5"/>
  <c r="J1218" i="5"/>
  <c r="J1219" i="5"/>
  <c r="J1220" i="5"/>
  <c r="J1221" i="5"/>
  <c r="J1222" i="5"/>
  <c r="J1223" i="5"/>
  <c r="J1224" i="5"/>
  <c r="J1225" i="5"/>
  <c r="J1226" i="5"/>
  <c r="J1227" i="5"/>
  <c r="J1228" i="5"/>
  <c r="J1229" i="5"/>
  <c r="J1230" i="5"/>
  <c r="J1231" i="5"/>
  <c r="J1232" i="5"/>
  <c r="J1233" i="5"/>
  <c r="J1234" i="5"/>
  <c r="J1235" i="5"/>
  <c r="J1236" i="5"/>
  <c r="J1237" i="5"/>
  <c r="J1238" i="5"/>
  <c r="J1239" i="5"/>
  <c r="J1240" i="5"/>
  <c r="J1241" i="5"/>
  <c r="J1242" i="5"/>
  <c r="J1243" i="5"/>
  <c r="J1244" i="5"/>
  <c r="J1245" i="5"/>
  <c r="J1246" i="5"/>
  <c r="J1247" i="5"/>
  <c r="J1248" i="5"/>
  <c r="J1249" i="5"/>
  <c r="J1250" i="5"/>
  <c r="J1251" i="5"/>
  <c r="J1252" i="5"/>
  <c r="J1253" i="5"/>
  <c r="J1254" i="5"/>
  <c r="J1255" i="5"/>
  <c r="J1256" i="5"/>
  <c r="J1257" i="5"/>
  <c r="J1258" i="5"/>
  <c r="J1259" i="5"/>
  <c r="J1260" i="5"/>
  <c r="J1261" i="5"/>
  <c r="J1262" i="5"/>
  <c r="J1263" i="5"/>
  <c r="J1264" i="5"/>
  <c r="J1265" i="5"/>
  <c r="J1266" i="5"/>
  <c r="J1267" i="5"/>
  <c r="J1268" i="5"/>
  <c r="J1269" i="5"/>
  <c r="J1270" i="5"/>
  <c r="J1271" i="5"/>
  <c r="J1272" i="5"/>
  <c r="J1273" i="5"/>
  <c r="J1274" i="5"/>
  <c r="J1275" i="5"/>
  <c r="J1276" i="5"/>
  <c r="J1277" i="5"/>
  <c r="J1278" i="5"/>
  <c r="J1279" i="5"/>
  <c r="J1280" i="5"/>
  <c r="J1281" i="5"/>
  <c r="J1282" i="5"/>
  <c r="J1283" i="5"/>
  <c r="J1284" i="5"/>
  <c r="J1285" i="5"/>
  <c r="J1286" i="5"/>
  <c r="J1287" i="5"/>
  <c r="J1288" i="5"/>
  <c r="J1289" i="5"/>
  <c r="J1290" i="5"/>
  <c r="J1291" i="5"/>
  <c r="J1292" i="5"/>
  <c r="J1293" i="5"/>
  <c r="J1294" i="5"/>
  <c r="J1295" i="5"/>
  <c r="J1296" i="5"/>
  <c r="J1297" i="5"/>
  <c r="J1298" i="5"/>
  <c r="J1299" i="5"/>
  <c r="J1300" i="5"/>
  <c r="J1301" i="5"/>
  <c r="J1302" i="5"/>
  <c r="J1303" i="5"/>
  <c r="J1304" i="5"/>
  <c r="J1305" i="5"/>
  <c r="J1306" i="5"/>
  <c r="J1307" i="5"/>
  <c r="J1308" i="5"/>
  <c r="J1309" i="5"/>
  <c r="J1310" i="5"/>
  <c r="J1311" i="5"/>
  <c r="J1312" i="5"/>
  <c r="J1313" i="5"/>
  <c r="J1314" i="5"/>
  <c r="J1315" i="5"/>
  <c r="J1316" i="5"/>
  <c r="J1317" i="5"/>
  <c r="J1318" i="5"/>
  <c r="J1319" i="5"/>
  <c r="J1320" i="5"/>
  <c r="J1321" i="5"/>
  <c r="J1322" i="5"/>
  <c r="J1323" i="5"/>
  <c r="J1324" i="5"/>
  <c r="J1325" i="5"/>
  <c r="J1326" i="5"/>
  <c r="J1327" i="5"/>
  <c r="J1328" i="5"/>
  <c r="J1329" i="5"/>
  <c r="J1330" i="5"/>
  <c r="J1331" i="5"/>
  <c r="J1332" i="5"/>
  <c r="J1333" i="5"/>
  <c r="J1334" i="5"/>
  <c r="J1335" i="5"/>
  <c r="J1336" i="5"/>
  <c r="J1337" i="5"/>
  <c r="J1338" i="5"/>
  <c r="J1339" i="5"/>
  <c r="J1340" i="5"/>
  <c r="J1341" i="5"/>
  <c r="J1342" i="5"/>
  <c r="J1343" i="5"/>
  <c r="J1344" i="5"/>
  <c r="J1345" i="5"/>
  <c r="J1346" i="5"/>
  <c r="J1347" i="5"/>
  <c r="J1348" i="5"/>
  <c r="J1349" i="5"/>
  <c r="J1350" i="5"/>
  <c r="J1351" i="5"/>
  <c r="J1352" i="5"/>
  <c r="J1353" i="5"/>
  <c r="J1354" i="5"/>
  <c r="J1355" i="5"/>
  <c r="J1356" i="5"/>
  <c r="J1357" i="5"/>
  <c r="J1358" i="5"/>
  <c r="J1359" i="5"/>
  <c r="J1360" i="5"/>
  <c r="J1361" i="5"/>
  <c r="J1362" i="5"/>
  <c r="J1363" i="5"/>
  <c r="J1364" i="5"/>
  <c r="J1365" i="5"/>
  <c r="J1366" i="5"/>
  <c r="J1367" i="5"/>
  <c r="J1368" i="5"/>
  <c r="J1369" i="5"/>
  <c r="J1370" i="5"/>
  <c r="J1371" i="5"/>
  <c r="J1372" i="5"/>
  <c r="J1373" i="5"/>
  <c r="J1374" i="5"/>
  <c r="J1375" i="5"/>
  <c r="J1376" i="5"/>
  <c r="J1377" i="5"/>
  <c r="J1378" i="5"/>
  <c r="J1379" i="5"/>
  <c r="J1380" i="5"/>
  <c r="J1381" i="5"/>
  <c r="J1382" i="5"/>
  <c r="J1383" i="5"/>
  <c r="J1384" i="5"/>
  <c r="J1385" i="5"/>
  <c r="J1386" i="5"/>
  <c r="J1387" i="5"/>
  <c r="J1388" i="5"/>
  <c r="J1389" i="5"/>
  <c r="J1390" i="5"/>
  <c r="J1391" i="5"/>
  <c r="J1392" i="5"/>
  <c r="J1393" i="5"/>
  <c r="J1394" i="5"/>
  <c r="J1395" i="5"/>
  <c r="J1396" i="5"/>
  <c r="J1397" i="5"/>
  <c r="J1398" i="5"/>
  <c r="J1399" i="5"/>
  <c r="J1400" i="5"/>
  <c r="J1401" i="5"/>
  <c r="J1402" i="5"/>
  <c r="J1403" i="5"/>
  <c r="J1404" i="5"/>
  <c r="J1405" i="5"/>
  <c r="J1406" i="5"/>
  <c r="J1407" i="5"/>
  <c r="J1408" i="5"/>
  <c r="J1409" i="5"/>
  <c r="J1410" i="5"/>
  <c r="J1411" i="5"/>
  <c r="J1412" i="5"/>
  <c r="J1413" i="5"/>
  <c r="J1414" i="5"/>
  <c r="J1415" i="5"/>
  <c r="J1416" i="5"/>
  <c r="J1417" i="5"/>
  <c r="J1418" i="5"/>
  <c r="J1419" i="5"/>
  <c r="J1420" i="5"/>
  <c r="J1421" i="5"/>
  <c r="J1422" i="5"/>
  <c r="J1423" i="5"/>
  <c r="J1424" i="5"/>
  <c r="J1425" i="5"/>
  <c r="J1426" i="5"/>
  <c r="J1427" i="5"/>
  <c r="J1428" i="5"/>
  <c r="J1429" i="5"/>
  <c r="J1430" i="5"/>
  <c r="J1431" i="5"/>
  <c r="J1432" i="5"/>
  <c r="J1433" i="5"/>
  <c r="J1434" i="5"/>
  <c r="J1435" i="5"/>
  <c r="J1436" i="5"/>
  <c r="J1437" i="5"/>
  <c r="J1438" i="5"/>
  <c r="J1439" i="5"/>
  <c r="J1440" i="5"/>
  <c r="J1441" i="5"/>
  <c r="J1442" i="5"/>
  <c r="J1443" i="5"/>
  <c r="J1444" i="5"/>
  <c r="J1445" i="5"/>
  <c r="J1446" i="5"/>
  <c r="J1447" i="5"/>
  <c r="J1448" i="5"/>
  <c r="J1449" i="5"/>
  <c r="J1450" i="5"/>
  <c r="J1451" i="5"/>
  <c r="J1452" i="5"/>
  <c r="J1453" i="5"/>
  <c r="J1454" i="5"/>
  <c r="J1455" i="5"/>
  <c r="J1456" i="5"/>
  <c r="J1457" i="5"/>
  <c r="J1458" i="5"/>
  <c r="J1459" i="5"/>
  <c r="J1460" i="5"/>
  <c r="J1461" i="5"/>
  <c r="J1462" i="5"/>
  <c r="J1463" i="5"/>
  <c r="J1464" i="5"/>
  <c r="J1465" i="5"/>
  <c r="J1466" i="5"/>
  <c r="J1467" i="5"/>
  <c r="J1468" i="5"/>
  <c r="J1469" i="5"/>
  <c r="J1470" i="5"/>
  <c r="J1471" i="5"/>
  <c r="J1472" i="5"/>
  <c r="J1473" i="5"/>
  <c r="J1474" i="5"/>
  <c r="J1475" i="5"/>
  <c r="J1476" i="5"/>
  <c r="J1477" i="5"/>
  <c r="J1478" i="5"/>
  <c r="J1479" i="5"/>
  <c r="J1480" i="5"/>
  <c r="J1481" i="5"/>
  <c r="J1482" i="5"/>
  <c r="J1483" i="5"/>
  <c r="J1484" i="5"/>
  <c r="J1485" i="5"/>
  <c r="J1486" i="5"/>
  <c r="J1487" i="5"/>
  <c r="J1488" i="5"/>
  <c r="J1489" i="5"/>
  <c r="J1490" i="5"/>
  <c r="J1491" i="5"/>
  <c r="J1492" i="5"/>
  <c r="J1493" i="5"/>
  <c r="J1494" i="5"/>
  <c r="J1495" i="5"/>
  <c r="J1496" i="5"/>
  <c r="J1497" i="5"/>
  <c r="J1498" i="5"/>
  <c r="J1499" i="5"/>
  <c r="J1500" i="5"/>
  <c r="J1501" i="5"/>
  <c r="J1502" i="5"/>
  <c r="J1503" i="5"/>
  <c r="J1504" i="5"/>
  <c r="J1505" i="5"/>
  <c r="J1506" i="5"/>
  <c r="J1507" i="5"/>
  <c r="J1508" i="5"/>
  <c r="J1509" i="5"/>
  <c r="J1510" i="5"/>
  <c r="J1511" i="5"/>
  <c r="J1512" i="5"/>
  <c r="J1513" i="5"/>
  <c r="J1514" i="5"/>
  <c r="J1515" i="5"/>
  <c r="J1516" i="5"/>
  <c r="J1517" i="5"/>
  <c r="J1518" i="5"/>
  <c r="J1519" i="5"/>
  <c r="J1520" i="5"/>
  <c r="J1521" i="5"/>
  <c r="J1522" i="5"/>
  <c r="J1523" i="5"/>
  <c r="J1524" i="5"/>
  <c r="J1525" i="5"/>
  <c r="J1526" i="5"/>
  <c r="J1527" i="5"/>
  <c r="J1528" i="5"/>
  <c r="J1529" i="5"/>
  <c r="J1530" i="5"/>
  <c r="J1531" i="5"/>
  <c r="J1532" i="5"/>
  <c r="J1533" i="5"/>
  <c r="J1534" i="5"/>
  <c r="J1535" i="5"/>
  <c r="J1536" i="5"/>
  <c r="J1537" i="5"/>
  <c r="J1538" i="5"/>
  <c r="J1539" i="5"/>
  <c r="J1540" i="5"/>
  <c r="J1541" i="5"/>
  <c r="J1542" i="5"/>
  <c r="J1543" i="5"/>
  <c r="J1544" i="5"/>
  <c r="J1545" i="5"/>
  <c r="J1546" i="5"/>
  <c r="J1547" i="5"/>
  <c r="J1548" i="5"/>
  <c r="J1549" i="5"/>
  <c r="J1550" i="5"/>
  <c r="J1551" i="5"/>
  <c r="J1552" i="5"/>
  <c r="J1553" i="5"/>
  <c r="J1554" i="5"/>
  <c r="J1555" i="5"/>
  <c r="J1556" i="5"/>
  <c r="J1557" i="5"/>
  <c r="J1558" i="5"/>
  <c r="J1559" i="5"/>
  <c r="J1560" i="5"/>
  <c r="J1561" i="5"/>
  <c r="J1562" i="5"/>
  <c r="J1563" i="5"/>
  <c r="J1564" i="5"/>
  <c r="J1565" i="5"/>
  <c r="J1566" i="5"/>
  <c r="J1567" i="5"/>
  <c r="J1568" i="5"/>
  <c r="J1569" i="5"/>
  <c r="J1570" i="5"/>
  <c r="J1571" i="5"/>
  <c r="J1572" i="5"/>
  <c r="J1573" i="5"/>
  <c r="J1574" i="5"/>
  <c r="J1575" i="5"/>
  <c r="J1576" i="5"/>
  <c r="J1577" i="5"/>
  <c r="J1578" i="5"/>
  <c r="J1579" i="5"/>
  <c r="J1580" i="5"/>
  <c r="J1581" i="5"/>
  <c r="J1582" i="5"/>
  <c r="J1583" i="5"/>
  <c r="J1584" i="5"/>
  <c r="J1585" i="5"/>
  <c r="J1586" i="5"/>
  <c r="J1587" i="5"/>
  <c r="J1588" i="5"/>
  <c r="J1589" i="5"/>
  <c r="J1590" i="5"/>
  <c r="J1591" i="5"/>
  <c r="J1592" i="5"/>
  <c r="J1593" i="5"/>
  <c r="J1594" i="5"/>
  <c r="J1595" i="5"/>
  <c r="J1596" i="5"/>
  <c r="J1597" i="5"/>
  <c r="J1598" i="5"/>
  <c r="J1599" i="5"/>
  <c r="J1600" i="5"/>
  <c r="J1601" i="5"/>
  <c r="J1602" i="5"/>
  <c r="J1603" i="5"/>
  <c r="J1604" i="5"/>
  <c r="J1605" i="5"/>
  <c r="J1606" i="5"/>
  <c r="J1607" i="5"/>
  <c r="J1608" i="5"/>
  <c r="J1609" i="5"/>
  <c r="J1610" i="5"/>
  <c r="J1611" i="5"/>
  <c r="J1612" i="5"/>
  <c r="J1613" i="5"/>
  <c r="J1614" i="5"/>
  <c r="J1615" i="5"/>
  <c r="J1616" i="5"/>
  <c r="J1617" i="5"/>
  <c r="J1618" i="5"/>
  <c r="J1619" i="5"/>
  <c r="J1620" i="5"/>
  <c r="J1621" i="5"/>
  <c r="J1622" i="5"/>
  <c r="J1623" i="5"/>
  <c r="J1624" i="5"/>
  <c r="J1625" i="5"/>
  <c r="J1626" i="5"/>
  <c r="J1627" i="5"/>
  <c r="J1628" i="5"/>
  <c r="J1629" i="5"/>
  <c r="J1630" i="5"/>
  <c r="J1631" i="5"/>
  <c r="J1632" i="5"/>
  <c r="J1633" i="5"/>
  <c r="J1634" i="5"/>
  <c r="J1635" i="5"/>
  <c r="J1636" i="5"/>
  <c r="J1637" i="5"/>
  <c r="J1638" i="5"/>
  <c r="J1639" i="5"/>
  <c r="J1640" i="5"/>
  <c r="J1641" i="5"/>
  <c r="J1642" i="5"/>
  <c r="J1643" i="5"/>
  <c r="J1644" i="5"/>
  <c r="J1645" i="5"/>
  <c r="J1646" i="5"/>
  <c r="J1647" i="5"/>
  <c r="J1648" i="5"/>
  <c r="J1649" i="5"/>
  <c r="J1650" i="5"/>
  <c r="J1651" i="5"/>
  <c r="J1652" i="5"/>
  <c r="J1653" i="5"/>
  <c r="J1654" i="5"/>
  <c r="J1655" i="5"/>
  <c r="J1656" i="5"/>
  <c r="J1657" i="5"/>
  <c r="J1658" i="5"/>
  <c r="J1659" i="5"/>
  <c r="J1660" i="5"/>
  <c r="J1661" i="5"/>
  <c r="J1662" i="5"/>
  <c r="J1663" i="5"/>
  <c r="J1664" i="5"/>
  <c r="J1665" i="5"/>
  <c r="J1666" i="5"/>
  <c r="J1667" i="5"/>
  <c r="J1668" i="5"/>
  <c r="J1669" i="5"/>
  <c r="J1670" i="5"/>
  <c r="J1671" i="5"/>
  <c r="J1672" i="5"/>
  <c r="J1673" i="5"/>
  <c r="J1674" i="5"/>
  <c r="J1675" i="5"/>
  <c r="J1676" i="5"/>
  <c r="J1677" i="5"/>
  <c r="J1678" i="5"/>
  <c r="J1679" i="5"/>
  <c r="J1680" i="5"/>
  <c r="J1681" i="5"/>
  <c r="J1682" i="5"/>
  <c r="J1683" i="5"/>
  <c r="J1684" i="5"/>
  <c r="J1685" i="5"/>
  <c r="J1686" i="5"/>
  <c r="J1687" i="5"/>
  <c r="J1688" i="5"/>
  <c r="J1689" i="5"/>
  <c r="J1690" i="5"/>
  <c r="J1691" i="5"/>
  <c r="J1692" i="5"/>
  <c r="J1693" i="5"/>
  <c r="J1694" i="5"/>
  <c r="J1695" i="5"/>
  <c r="J1696" i="5"/>
  <c r="J1697" i="5"/>
  <c r="J1698" i="5"/>
  <c r="J1699" i="5"/>
  <c r="J1700" i="5"/>
  <c r="J1701" i="5"/>
  <c r="J1702" i="5"/>
  <c r="J1703" i="5"/>
  <c r="J1704" i="5"/>
  <c r="J1705" i="5"/>
  <c r="J1706" i="5"/>
  <c r="J1707" i="5"/>
  <c r="J1708" i="5"/>
  <c r="J1709" i="5"/>
  <c r="J1710" i="5"/>
  <c r="J1711" i="5"/>
  <c r="J1712" i="5"/>
  <c r="J1713" i="5"/>
  <c r="J1714" i="5"/>
  <c r="J1715" i="5"/>
  <c r="J1716" i="5"/>
  <c r="J1717" i="5"/>
  <c r="J1718" i="5"/>
  <c r="J1719" i="5"/>
  <c r="J1720" i="5"/>
  <c r="J1721" i="5"/>
  <c r="J1722" i="5"/>
  <c r="J1723" i="5"/>
  <c r="J1724" i="5"/>
  <c r="J1725" i="5"/>
  <c r="J1726" i="5"/>
  <c r="J1727" i="5"/>
  <c r="J1728" i="5"/>
  <c r="J1729" i="5"/>
  <c r="J1730" i="5"/>
  <c r="J1731" i="5"/>
  <c r="J1732" i="5"/>
  <c r="J1733" i="5"/>
  <c r="J1734" i="5"/>
  <c r="J1735" i="5"/>
  <c r="J1736" i="5"/>
  <c r="J1737" i="5"/>
  <c r="J1738" i="5"/>
  <c r="J1739" i="5"/>
  <c r="J1740" i="5"/>
  <c r="J1741" i="5"/>
  <c r="J1742" i="5"/>
  <c r="J1743" i="5"/>
  <c r="J1744" i="5"/>
  <c r="J1745" i="5"/>
  <c r="J1746" i="5"/>
  <c r="J1747" i="5"/>
  <c r="J1748" i="5"/>
  <c r="J1749" i="5"/>
  <c r="J1750" i="5"/>
  <c r="J1751" i="5"/>
  <c r="J1752" i="5"/>
  <c r="J1753" i="5"/>
  <c r="J1754" i="5"/>
  <c r="J1755" i="5"/>
  <c r="J1756" i="5"/>
  <c r="J1757" i="5"/>
  <c r="J1758" i="5"/>
  <c r="J1759" i="5"/>
  <c r="J1760" i="5"/>
  <c r="J1761" i="5"/>
  <c r="J1762" i="5"/>
  <c r="J1763" i="5"/>
  <c r="J1764" i="5"/>
  <c r="J1765" i="5"/>
  <c r="J1766" i="5"/>
  <c r="J1767" i="5"/>
  <c r="J1768" i="5"/>
  <c r="J1769" i="5"/>
  <c r="J1770" i="5"/>
  <c r="J1771" i="5"/>
  <c r="J1772" i="5"/>
  <c r="J1773" i="5"/>
  <c r="J1774" i="5"/>
  <c r="J1775" i="5"/>
  <c r="J1776" i="5"/>
  <c r="J1777" i="5"/>
  <c r="J1778" i="5"/>
  <c r="J1779" i="5"/>
  <c r="J1780" i="5"/>
  <c r="J1781" i="5"/>
  <c r="J1782" i="5"/>
  <c r="J1783" i="5"/>
  <c r="J1784" i="5"/>
  <c r="J1785" i="5"/>
  <c r="J1786" i="5"/>
  <c r="J1787" i="5"/>
  <c r="J1788" i="5"/>
  <c r="J1789" i="5"/>
  <c r="J1790" i="5"/>
  <c r="J1791" i="5"/>
  <c r="J1792" i="5"/>
  <c r="J1793" i="5"/>
  <c r="J1794" i="5"/>
  <c r="J1795" i="5"/>
  <c r="J1796" i="5"/>
  <c r="J1797" i="5"/>
  <c r="J1798" i="5"/>
  <c r="J1799" i="5"/>
  <c r="J1800" i="5"/>
  <c r="J1801" i="5"/>
  <c r="J1802" i="5"/>
  <c r="J1803" i="5"/>
  <c r="J1804" i="5"/>
  <c r="J1805" i="5"/>
  <c r="J1806" i="5"/>
  <c r="J1807" i="5"/>
  <c r="J1808" i="5"/>
  <c r="J1809" i="5"/>
  <c r="J1810" i="5"/>
  <c r="J1811" i="5"/>
  <c r="J1812" i="5"/>
  <c r="J1813" i="5"/>
  <c r="J1814" i="5"/>
  <c r="J1815" i="5"/>
  <c r="J1816" i="5"/>
  <c r="J1817" i="5"/>
  <c r="J1818" i="5"/>
  <c r="J1819" i="5"/>
  <c r="J1820" i="5"/>
  <c r="J1821" i="5"/>
  <c r="J1822" i="5"/>
  <c r="J1823" i="5"/>
  <c r="J1824" i="5"/>
  <c r="J1825" i="5"/>
  <c r="J1826" i="5"/>
  <c r="J1827" i="5"/>
  <c r="J1828" i="5"/>
  <c r="J1829" i="5"/>
  <c r="J1830" i="5"/>
  <c r="J1831" i="5"/>
  <c r="J1832" i="5"/>
  <c r="J1833" i="5"/>
  <c r="J1834" i="5"/>
  <c r="J1835" i="5"/>
  <c r="J1836" i="5"/>
  <c r="J1837" i="5"/>
  <c r="J1838" i="5"/>
  <c r="J1839" i="5"/>
  <c r="J1840" i="5"/>
  <c r="J1841" i="5"/>
  <c r="J1842" i="5"/>
  <c r="J1843" i="5"/>
  <c r="J1844" i="5"/>
  <c r="J1845" i="5"/>
  <c r="J1846" i="5"/>
  <c r="J1847" i="5"/>
  <c r="J1848" i="5"/>
  <c r="J1849" i="5"/>
  <c r="J1850" i="5"/>
  <c r="J1851" i="5"/>
  <c r="J1852" i="5"/>
  <c r="J1853" i="5"/>
  <c r="J1854" i="5"/>
  <c r="J1855" i="5"/>
  <c r="J1856" i="5"/>
  <c r="J1857" i="5"/>
  <c r="J1858" i="5"/>
  <c r="J1859" i="5"/>
  <c r="J1860" i="5"/>
  <c r="J1861" i="5"/>
  <c r="J1862" i="5"/>
  <c r="J1863" i="5"/>
  <c r="J1864" i="5"/>
  <c r="J1865" i="5"/>
  <c r="J1866" i="5"/>
  <c r="J1867" i="5"/>
  <c r="J1868" i="5"/>
  <c r="J1869" i="5"/>
  <c r="J1870" i="5"/>
  <c r="J1871" i="5"/>
  <c r="J1872" i="5"/>
  <c r="J1873" i="5"/>
  <c r="J1874" i="5"/>
  <c r="J1875" i="5"/>
  <c r="J1876" i="5"/>
  <c r="J1877" i="5"/>
  <c r="J1878" i="5"/>
  <c r="J1879" i="5"/>
  <c r="J1880" i="5"/>
  <c r="J1881" i="5"/>
  <c r="J1882" i="5"/>
  <c r="J1883" i="5"/>
  <c r="J1884" i="5"/>
  <c r="J1885" i="5"/>
  <c r="J1886" i="5"/>
  <c r="J1887" i="5"/>
  <c r="J1888" i="5"/>
  <c r="J1889" i="5"/>
  <c r="J1890" i="5"/>
  <c r="J1891" i="5"/>
  <c r="J1892" i="5"/>
  <c r="J1893" i="5"/>
  <c r="J1894" i="5"/>
  <c r="J1895" i="5"/>
  <c r="J1896" i="5"/>
  <c r="J1897" i="5"/>
  <c r="J1898" i="5"/>
  <c r="J1899" i="5"/>
  <c r="J1900" i="5"/>
  <c r="J1901" i="5"/>
  <c r="J1902" i="5"/>
  <c r="J1903" i="5"/>
  <c r="J1904" i="5"/>
  <c r="J1905" i="5"/>
  <c r="J1906" i="5"/>
  <c r="J1907" i="5"/>
  <c r="J1908" i="5"/>
  <c r="J1909" i="5"/>
  <c r="J1910" i="5"/>
  <c r="J1911" i="5"/>
  <c r="J1912" i="5"/>
  <c r="J1913" i="5"/>
  <c r="J1914" i="5"/>
  <c r="J1915" i="5"/>
  <c r="J1916" i="5"/>
  <c r="J1917" i="5"/>
  <c r="J1918" i="5"/>
  <c r="J1919" i="5"/>
  <c r="J1920" i="5"/>
  <c r="J1921" i="5"/>
  <c r="J1922" i="5"/>
  <c r="J1923" i="5"/>
  <c r="J1924" i="5"/>
  <c r="J1925" i="5"/>
  <c r="J1926" i="5"/>
  <c r="J1927" i="5"/>
  <c r="J1928" i="5"/>
  <c r="J1929" i="5"/>
  <c r="J1930" i="5"/>
  <c r="J1931" i="5"/>
  <c r="J1932" i="5"/>
  <c r="J1933" i="5"/>
  <c r="J1934" i="5"/>
  <c r="J1935" i="5"/>
  <c r="J1936" i="5"/>
  <c r="J1937" i="5"/>
  <c r="J1938" i="5"/>
  <c r="J1939" i="5"/>
  <c r="J1940" i="5"/>
  <c r="J1941" i="5"/>
  <c r="J1942" i="5"/>
  <c r="J1943" i="5"/>
  <c r="J1944" i="5"/>
  <c r="J1945" i="5"/>
  <c r="J1946" i="5"/>
  <c r="J1947" i="5"/>
  <c r="J1948" i="5"/>
  <c r="J1949" i="5"/>
  <c r="J1950" i="5"/>
  <c r="J1951" i="5"/>
  <c r="J1952" i="5"/>
  <c r="J1953" i="5"/>
  <c r="J1954" i="5"/>
  <c r="J1955" i="5"/>
  <c r="J1956" i="5"/>
  <c r="J1957" i="5"/>
  <c r="J1958" i="5"/>
  <c r="J1959" i="5"/>
  <c r="J1960" i="5"/>
  <c r="J1961" i="5"/>
  <c r="J1962" i="5"/>
  <c r="J1963" i="5"/>
  <c r="J1964" i="5"/>
  <c r="J1965" i="5"/>
  <c r="J1966" i="5"/>
  <c r="J1967" i="5"/>
  <c r="J1968" i="5"/>
  <c r="J1969" i="5"/>
  <c r="J1970" i="5"/>
  <c r="J1971" i="5"/>
  <c r="J1972" i="5"/>
  <c r="J1973" i="5"/>
  <c r="J1974" i="5"/>
  <c r="J1975" i="5"/>
  <c r="J1976" i="5"/>
  <c r="J1977" i="5"/>
  <c r="J1978" i="5"/>
  <c r="J1979" i="5"/>
  <c r="J1980" i="5"/>
  <c r="J1981" i="5"/>
  <c r="J1982" i="5"/>
  <c r="J1983" i="5"/>
  <c r="J1984" i="5"/>
  <c r="J1985" i="5"/>
  <c r="J1986" i="5"/>
  <c r="J1987" i="5"/>
  <c r="J1988" i="5"/>
  <c r="J1989" i="5"/>
  <c r="J1990" i="5"/>
  <c r="J1991" i="5"/>
  <c r="J1992" i="5"/>
  <c r="J1993" i="5"/>
  <c r="J1994" i="5"/>
  <c r="J1995" i="5"/>
  <c r="J1996" i="5"/>
  <c r="J1997" i="5"/>
  <c r="J1998" i="5"/>
  <c r="J1999" i="5"/>
  <c r="J2000" i="5"/>
  <c r="J2001" i="5"/>
  <c r="J2002" i="5"/>
  <c r="J2003" i="5"/>
  <c r="J2004" i="5"/>
  <c r="J2005" i="5"/>
  <c r="J2006" i="5"/>
  <c r="J2007" i="5"/>
  <c r="J2008" i="5"/>
  <c r="J2009" i="5"/>
  <c r="J2010" i="5"/>
  <c r="J2011" i="5"/>
  <c r="J2012" i="5"/>
  <c r="J2013" i="5"/>
  <c r="J2014" i="5"/>
  <c r="J2015" i="5"/>
  <c r="J2016" i="5"/>
  <c r="J2017" i="5"/>
  <c r="J2018" i="5"/>
  <c r="J2019" i="5"/>
  <c r="J2020" i="5"/>
  <c r="J2021" i="5"/>
  <c r="J2022" i="5"/>
  <c r="J2023" i="5"/>
  <c r="J2024" i="5"/>
  <c r="J2025" i="5"/>
  <c r="J2026" i="5"/>
  <c r="J2027" i="5"/>
  <c r="J2028" i="5"/>
  <c r="J2029" i="5"/>
  <c r="J2030" i="5"/>
  <c r="J2031" i="5"/>
  <c r="J2032" i="5"/>
  <c r="J2033" i="5"/>
  <c r="J2034" i="5"/>
  <c r="J2035" i="5"/>
  <c r="J2036" i="5"/>
  <c r="J2037" i="5"/>
  <c r="J2038" i="5"/>
  <c r="J2039" i="5"/>
  <c r="J2040" i="5"/>
  <c r="J2041" i="5"/>
  <c r="J2042" i="5"/>
  <c r="J2043" i="5"/>
  <c r="J2044" i="5"/>
  <c r="J2045" i="5"/>
  <c r="J2046" i="5"/>
  <c r="J2047" i="5"/>
  <c r="J2048" i="5"/>
  <c r="J2049" i="5"/>
  <c r="J2050" i="5"/>
  <c r="J2051" i="5"/>
  <c r="J2052" i="5"/>
  <c r="J2053" i="5"/>
  <c r="J2054" i="5"/>
  <c r="J2055" i="5"/>
  <c r="J2056" i="5"/>
  <c r="J2057" i="5"/>
  <c r="J2058" i="5"/>
  <c r="J2059" i="5"/>
  <c r="J2060" i="5"/>
  <c r="J2061" i="5"/>
  <c r="J2062" i="5"/>
  <c r="J2063" i="5"/>
  <c r="J2064" i="5"/>
  <c r="J2065" i="5"/>
  <c r="J2066" i="5"/>
  <c r="J2067" i="5"/>
  <c r="J2068" i="5"/>
  <c r="J2069" i="5"/>
  <c r="J2070" i="5"/>
  <c r="J2071" i="5"/>
  <c r="J2072" i="5"/>
  <c r="J2073" i="5"/>
  <c r="J2074" i="5"/>
  <c r="J2075" i="5"/>
  <c r="J2076" i="5"/>
  <c r="J2077" i="5"/>
  <c r="J2078" i="5"/>
  <c r="J2079" i="5"/>
  <c r="J2080" i="5"/>
  <c r="J2081" i="5"/>
  <c r="J2082" i="5"/>
  <c r="J2083" i="5"/>
  <c r="J2084" i="5"/>
  <c r="J2085" i="5"/>
  <c r="J2086" i="5"/>
  <c r="J2087" i="5"/>
  <c r="J2088" i="5"/>
  <c r="J2089" i="5"/>
  <c r="J2090" i="5"/>
  <c r="J2091" i="5"/>
  <c r="J2092" i="5"/>
  <c r="J2093" i="5"/>
  <c r="J2094" i="5"/>
  <c r="J2095" i="5"/>
  <c r="J2096" i="5"/>
  <c r="J2097" i="5"/>
  <c r="J2098" i="5"/>
  <c r="J2099" i="5"/>
  <c r="J2100" i="5"/>
  <c r="J2101" i="5"/>
  <c r="J2102" i="5"/>
  <c r="J2103" i="5"/>
  <c r="J2104" i="5"/>
  <c r="J2105" i="5"/>
  <c r="J2106" i="5"/>
  <c r="J2107" i="5"/>
  <c r="J2108" i="5"/>
  <c r="J2109" i="5"/>
  <c r="J2110" i="5"/>
  <c r="J2111" i="5"/>
  <c r="J2112" i="5"/>
  <c r="J2113" i="5"/>
  <c r="J2114" i="5"/>
  <c r="J2115" i="5"/>
  <c r="J2116" i="5"/>
  <c r="J2117" i="5"/>
  <c r="J2118" i="5"/>
  <c r="J2119" i="5"/>
  <c r="J2120" i="5"/>
  <c r="J2121" i="5"/>
  <c r="J2122" i="5"/>
  <c r="J2123" i="5"/>
  <c r="J2124" i="5"/>
  <c r="J2125" i="5"/>
  <c r="J2126" i="5"/>
  <c r="J2127" i="5"/>
  <c r="J2128" i="5"/>
  <c r="J2129" i="5"/>
  <c r="J2130" i="5"/>
  <c r="J2131" i="5"/>
  <c r="J2132" i="5"/>
  <c r="J2133" i="5"/>
  <c r="J2134" i="5"/>
  <c r="J2135" i="5"/>
  <c r="J2136" i="5"/>
  <c r="J2137" i="5"/>
  <c r="J2138" i="5"/>
  <c r="J2139" i="5"/>
  <c r="J2140" i="5"/>
  <c r="J2141" i="5"/>
  <c r="J2142" i="5"/>
  <c r="J2143" i="5"/>
  <c r="J2144" i="5"/>
  <c r="J2145" i="5"/>
  <c r="J2146" i="5"/>
  <c r="J2147" i="5"/>
  <c r="J2148" i="5"/>
  <c r="J2149" i="5"/>
  <c r="J2150" i="5"/>
  <c r="J2151" i="5"/>
  <c r="J2152" i="5"/>
  <c r="J2153" i="5"/>
  <c r="J2154" i="5"/>
  <c r="J2155" i="5"/>
  <c r="J2156" i="5"/>
  <c r="J2157" i="5"/>
  <c r="J2158" i="5"/>
  <c r="J2159" i="5"/>
  <c r="J2160" i="5"/>
  <c r="J2161" i="5"/>
  <c r="J2162" i="5"/>
  <c r="J2163" i="5"/>
  <c r="J2164" i="5"/>
  <c r="J2165" i="5"/>
  <c r="J2166" i="5"/>
  <c r="J2167" i="5"/>
  <c r="J2168" i="5"/>
  <c r="J2169" i="5"/>
  <c r="J2170" i="5"/>
  <c r="J2171" i="5"/>
  <c r="J2172" i="5"/>
  <c r="J2173" i="5"/>
  <c r="J2174" i="5"/>
  <c r="J2175" i="5"/>
  <c r="J2176" i="5"/>
  <c r="J2177" i="5"/>
  <c r="J2178" i="5"/>
  <c r="J2179" i="5"/>
  <c r="J2180" i="5"/>
  <c r="J2181" i="5"/>
  <c r="J2182" i="5"/>
  <c r="J2183" i="5"/>
  <c r="J2184" i="5"/>
  <c r="J2185" i="5"/>
  <c r="J2186" i="5"/>
  <c r="J2187" i="5"/>
  <c r="J2188" i="5"/>
  <c r="J2189" i="5"/>
  <c r="J2190" i="5"/>
  <c r="J2191" i="5"/>
  <c r="J2192" i="5"/>
  <c r="J2193" i="5"/>
  <c r="J2194" i="5"/>
  <c r="J2195" i="5"/>
  <c r="J2196" i="5"/>
  <c r="J2197" i="5"/>
  <c r="J2198" i="5"/>
  <c r="J2199" i="5"/>
  <c r="J2200" i="5"/>
  <c r="J2201" i="5"/>
  <c r="J2202" i="5"/>
  <c r="J2203" i="5"/>
  <c r="J2204" i="5"/>
  <c r="J2205" i="5"/>
  <c r="J2206" i="5"/>
  <c r="J2207" i="5"/>
  <c r="J2208" i="5"/>
  <c r="J2209" i="5"/>
  <c r="J2210" i="5"/>
  <c r="J2211" i="5"/>
  <c r="J2212" i="5"/>
  <c r="J2213" i="5"/>
  <c r="J2214" i="5"/>
  <c r="J2215" i="5"/>
  <c r="J2216" i="5"/>
  <c r="J2217" i="5"/>
  <c r="J2218" i="5"/>
  <c r="J2219" i="5"/>
  <c r="J2220" i="5"/>
  <c r="J2221" i="5"/>
  <c r="J2222" i="5"/>
  <c r="J2223" i="5"/>
  <c r="J2224" i="5"/>
  <c r="J2225" i="5"/>
  <c r="J2226" i="5"/>
  <c r="J2227" i="5"/>
  <c r="J2228" i="5"/>
  <c r="J2229" i="5"/>
  <c r="J2230" i="5"/>
  <c r="J2231" i="5"/>
  <c r="J2232" i="5"/>
  <c r="J2233" i="5"/>
  <c r="J2234" i="5"/>
  <c r="J2235" i="5"/>
  <c r="J2236" i="5"/>
  <c r="J2237" i="5"/>
  <c r="J2238" i="5"/>
  <c r="J2239" i="5"/>
  <c r="J2240" i="5"/>
  <c r="J2241" i="5"/>
  <c r="J2242" i="5"/>
  <c r="J2243" i="5"/>
  <c r="J2244" i="5"/>
  <c r="J2245" i="5"/>
  <c r="J2246" i="5"/>
  <c r="J2247" i="5"/>
  <c r="J2248" i="5"/>
  <c r="J2249" i="5"/>
  <c r="J2250" i="5"/>
  <c r="J2251" i="5"/>
  <c r="J2252" i="5"/>
  <c r="J2253" i="5"/>
  <c r="J2254" i="5"/>
  <c r="J2255" i="5"/>
  <c r="J2256" i="5"/>
  <c r="J2257" i="5"/>
  <c r="J2258" i="5"/>
  <c r="J2259" i="5"/>
  <c r="J2260" i="5"/>
  <c r="J2261" i="5"/>
  <c r="J2262" i="5"/>
  <c r="J2263" i="5"/>
  <c r="J2264" i="5"/>
  <c r="J2265" i="5"/>
  <c r="J2266" i="5"/>
  <c r="J2267" i="5"/>
  <c r="J2268" i="5"/>
  <c r="J2269" i="5"/>
  <c r="J2270" i="5"/>
  <c r="J2271" i="5"/>
  <c r="J2272" i="5"/>
  <c r="J2273" i="5"/>
  <c r="J2274" i="5"/>
  <c r="J2275" i="5"/>
  <c r="J2276" i="5"/>
  <c r="J2277" i="5"/>
  <c r="J2278" i="5"/>
  <c r="J2279" i="5"/>
  <c r="J2280" i="5"/>
  <c r="J2281" i="5"/>
  <c r="J2282" i="5"/>
  <c r="J2283" i="5"/>
  <c r="J2284" i="5"/>
  <c r="J2285" i="5"/>
  <c r="J2286" i="5"/>
  <c r="J2287" i="5"/>
  <c r="J2288" i="5"/>
  <c r="J2289" i="5"/>
  <c r="J2290" i="5"/>
  <c r="J2291" i="5"/>
  <c r="J2292" i="5"/>
  <c r="J2293" i="5"/>
  <c r="J2294" i="5"/>
  <c r="J2295" i="5"/>
  <c r="J2296" i="5"/>
  <c r="J2297" i="5"/>
  <c r="J2298" i="5"/>
  <c r="J2299" i="5"/>
  <c r="J2300" i="5"/>
  <c r="J2301" i="5"/>
  <c r="J2302" i="5"/>
  <c r="J2303" i="5"/>
  <c r="J2304" i="5"/>
  <c r="J2305" i="5"/>
  <c r="J2306" i="5"/>
  <c r="J2307" i="5"/>
  <c r="J2308" i="5"/>
  <c r="J2309" i="5"/>
  <c r="J2310" i="5"/>
  <c r="J2311" i="5"/>
  <c r="J2312" i="5"/>
  <c r="J2313" i="5"/>
  <c r="J2314" i="5"/>
  <c r="J2315" i="5"/>
  <c r="J2316" i="5"/>
  <c r="J2317" i="5"/>
  <c r="J2318" i="5"/>
  <c r="J2319" i="5"/>
  <c r="J2320" i="5"/>
  <c r="J2321" i="5"/>
  <c r="J2322" i="5"/>
  <c r="J2323" i="5"/>
  <c r="J2324" i="5"/>
  <c r="J2325" i="5"/>
  <c r="J2326" i="5"/>
  <c r="J2327" i="5"/>
  <c r="J2328" i="5"/>
  <c r="J2329" i="5"/>
  <c r="J2330" i="5"/>
  <c r="J2331" i="5"/>
  <c r="J2332" i="5"/>
  <c r="J2333" i="5"/>
  <c r="J2334" i="5"/>
  <c r="J2335" i="5"/>
  <c r="J2336" i="5"/>
  <c r="J2337" i="5"/>
  <c r="J2338" i="5"/>
  <c r="J2339" i="5"/>
  <c r="J2340" i="5"/>
  <c r="J2341" i="5"/>
  <c r="J2342" i="5"/>
  <c r="J2343" i="5"/>
  <c r="J2344" i="5"/>
  <c r="J2345" i="5"/>
  <c r="J2346" i="5"/>
  <c r="J2347" i="5"/>
  <c r="J2348" i="5"/>
  <c r="J2349" i="5"/>
  <c r="J2350" i="5"/>
  <c r="J2351" i="5"/>
  <c r="J2352" i="5"/>
  <c r="J2353" i="5"/>
  <c r="J2354" i="5"/>
  <c r="J2355" i="5"/>
  <c r="J2356" i="5"/>
  <c r="J2357" i="5"/>
  <c r="J2358" i="5"/>
  <c r="J2359" i="5"/>
  <c r="J2360" i="5"/>
  <c r="J2361" i="5"/>
  <c r="J2362" i="5"/>
  <c r="J2363" i="5"/>
  <c r="J2364" i="5"/>
  <c r="J2365" i="5"/>
  <c r="J2366" i="5"/>
  <c r="J2367" i="5"/>
  <c r="J2368" i="5"/>
  <c r="J2369" i="5"/>
  <c r="J2370" i="5"/>
  <c r="J2371" i="5"/>
  <c r="J2372" i="5"/>
  <c r="J2373" i="5"/>
  <c r="J2374" i="5"/>
  <c r="J2375" i="5"/>
  <c r="J2376" i="5"/>
  <c r="J2377" i="5"/>
  <c r="J2378" i="5"/>
  <c r="J2379" i="5"/>
  <c r="J2380" i="5"/>
  <c r="J2381" i="5"/>
  <c r="J2382" i="5"/>
  <c r="J2383" i="5"/>
  <c r="J2384" i="5"/>
  <c r="J2385" i="5"/>
  <c r="J2386" i="5"/>
  <c r="J2387" i="5"/>
  <c r="J2388" i="5"/>
  <c r="J2389" i="5"/>
  <c r="J2390" i="5"/>
  <c r="J2391" i="5"/>
  <c r="J2392" i="5"/>
  <c r="J2393" i="5"/>
  <c r="J2394" i="5"/>
  <c r="J2395" i="5"/>
  <c r="J2396" i="5"/>
  <c r="J2397" i="5"/>
  <c r="J2398" i="5"/>
  <c r="J2399" i="5"/>
  <c r="J2400" i="5"/>
  <c r="J2401" i="5"/>
  <c r="J2402" i="5"/>
  <c r="J2403" i="5"/>
  <c r="J2404" i="5"/>
  <c r="J2405" i="5"/>
  <c r="J2406" i="5"/>
  <c r="J2407" i="5"/>
  <c r="J2408" i="5"/>
  <c r="J2409" i="5"/>
  <c r="J2410" i="5"/>
  <c r="J2411" i="5"/>
  <c r="J2412" i="5"/>
  <c r="J2413" i="5"/>
  <c r="J2414" i="5"/>
  <c r="J2415" i="5"/>
  <c r="J2416" i="5"/>
  <c r="J2417" i="5"/>
  <c r="J2418" i="5"/>
  <c r="J2419" i="5"/>
  <c r="J2420" i="5"/>
  <c r="J2421" i="5"/>
  <c r="J2422" i="5"/>
  <c r="J2423" i="5"/>
  <c r="J2424" i="5"/>
  <c r="J2425" i="5"/>
  <c r="J2426" i="5"/>
  <c r="J2427" i="5"/>
  <c r="J2428" i="5"/>
  <c r="J2429" i="5"/>
  <c r="J2430" i="5"/>
  <c r="J2431" i="5"/>
  <c r="J2432" i="5"/>
  <c r="J2433" i="5"/>
  <c r="J2434" i="5"/>
  <c r="J2435" i="5"/>
  <c r="J2436" i="5"/>
  <c r="J2437" i="5"/>
  <c r="J2438" i="5"/>
  <c r="J2439" i="5"/>
  <c r="J2440" i="5"/>
  <c r="J2441" i="5"/>
  <c r="J2442" i="5"/>
  <c r="J2443" i="5"/>
  <c r="J2444" i="5"/>
  <c r="J2445" i="5"/>
  <c r="J2446" i="5"/>
  <c r="J2447" i="5"/>
  <c r="J2448" i="5"/>
  <c r="J2449" i="5"/>
  <c r="J2450" i="5"/>
  <c r="J2451" i="5"/>
  <c r="J2452" i="5"/>
  <c r="J2453" i="5"/>
  <c r="J2454" i="5"/>
  <c r="J2455" i="5"/>
  <c r="J2456" i="5"/>
  <c r="J2457" i="5"/>
  <c r="J2458" i="5"/>
  <c r="J2459" i="5"/>
  <c r="J2460" i="5"/>
  <c r="J2461" i="5"/>
  <c r="J2462" i="5"/>
  <c r="J2463" i="5"/>
  <c r="J2464" i="5"/>
  <c r="J2465" i="5"/>
  <c r="J2466" i="5"/>
  <c r="J2467" i="5"/>
  <c r="J2468" i="5"/>
  <c r="J2469" i="5"/>
  <c r="J2470" i="5"/>
  <c r="J2471" i="5"/>
  <c r="J2472" i="5"/>
  <c r="J2473" i="5"/>
  <c r="J2474" i="5"/>
  <c r="J2475" i="5"/>
  <c r="J2476" i="5"/>
  <c r="J2477" i="5"/>
  <c r="J2478" i="5"/>
  <c r="J2479" i="5"/>
  <c r="J2480" i="5"/>
  <c r="J2481" i="5"/>
  <c r="J2482" i="5"/>
  <c r="J2483" i="5"/>
  <c r="J2484" i="5"/>
  <c r="J2485" i="5"/>
  <c r="J2486" i="5"/>
  <c r="J2487" i="5"/>
  <c r="J2488" i="5"/>
  <c r="J2489" i="5"/>
  <c r="J2490" i="5"/>
  <c r="J2491" i="5"/>
  <c r="J2492" i="5"/>
  <c r="J2493" i="5"/>
  <c r="J2494" i="5"/>
  <c r="J2495" i="5"/>
  <c r="J2496" i="5"/>
  <c r="J2497" i="5"/>
  <c r="J2498" i="5"/>
  <c r="J2499" i="5"/>
  <c r="J2500" i="5"/>
  <c r="J2501" i="5"/>
  <c r="J2502" i="5"/>
  <c r="J2503" i="5"/>
  <c r="J2504" i="5"/>
  <c r="J2505" i="5"/>
  <c r="J2506" i="5"/>
  <c r="J2507" i="5"/>
  <c r="J2508" i="5"/>
  <c r="J2509" i="5"/>
  <c r="J2510" i="5"/>
  <c r="J2511" i="5"/>
  <c r="J2512" i="5"/>
  <c r="J2513" i="5"/>
  <c r="J2514" i="5"/>
  <c r="J2515" i="5"/>
  <c r="J2516" i="5"/>
  <c r="J2517" i="5"/>
  <c r="J2518" i="5"/>
  <c r="J2519" i="5"/>
  <c r="J2520" i="5"/>
  <c r="J2521" i="5"/>
  <c r="J2522" i="5"/>
  <c r="J2523" i="5"/>
  <c r="J2524" i="5"/>
  <c r="J2525" i="5"/>
  <c r="J2526" i="5"/>
  <c r="J2527" i="5"/>
  <c r="J2528" i="5"/>
  <c r="J2529" i="5"/>
  <c r="J2530" i="5"/>
  <c r="J2531" i="5"/>
  <c r="J2532" i="5"/>
  <c r="J2533" i="5"/>
  <c r="J2534" i="5"/>
  <c r="J2535" i="5"/>
  <c r="J2536" i="5"/>
  <c r="J2537" i="5"/>
  <c r="J2538" i="5"/>
  <c r="J2539" i="5"/>
  <c r="J2540" i="5"/>
  <c r="J2541" i="5"/>
  <c r="J2542" i="5"/>
  <c r="J2543" i="5"/>
  <c r="J2544" i="5"/>
  <c r="J2545" i="5"/>
  <c r="J2546" i="5"/>
  <c r="J2547" i="5"/>
  <c r="J2548" i="5"/>
  <c r="J2549" i="5"/>
  <c r="J2550" i="5"/>
  <c r="J2551" i="5"/>
  <c r="J2552" i="5"/>
  <c r="J2553" i="5"/>
  <c r="J2554" i="5"/>
  <c r="J2555" i="5"/>
  <c r="J2556" i="5"/>
  <c r="J2557" i="5"/>
  <c r="J2558" i="5"/>
  <c r="J2559" i="5"/>
  <c r="J2560" i="5"/>
  <c r="J2561" i="5"/>
  <c r="J2562" i="5"/>
  <c r="J2563" i="5"/>
  <c r="J2564" i="5"/>
  <c r="J2565" i="5"/>
  <c r="J2566" i="5"/>
  <c r="J2567" i="5"/>
  <c r="J2568" i="5"/>
  <c r="J2569" i="5"/>
  <c r="J2570" i="5"/>
  <c r="J2571" i="5"/>
  <c r="J2572" i="5"/>
  <c r="J2573" i="5"/>
  <c r="J2574" i="5"/>
  <c r="J2575" i="5"/>
  <c r="J2576" i="5"/>
  <c r="J2577" i="5"/>
  <c r="J2578" i="5"/>
  <c r="J2579" i="5"/>
  <c r="J2580" i="5"/>
  <c r="J2581" i="5"/>
  <c r="J2582" i="5"/>
  <c r="J2583" i="5"/>
  <c r="J2584" i="5"/>
  <c r="J2585" i="5"/>
  <c r="J2586" i="5"/>
  <c r="J2587" i="5"/>
  <c r="J2588" i="5"/>
  <c r="J2589" i="5"/>
  <c r="J2590" i="5"/>
  <c r="J2591" i="5"/>
  <c r="J2592" i="5"/>
  <c r="J2593" i="5"/>
  <c r="J2594" i="5"/>
  <c r="J2595" i="5"/>
  <c r="J2596" i="5"/>
  <c r="J2597" i="5"/>
  <c r="J2598" i="5"/>
  <c r="J2599" i="5"/>
  <c r="J2600" i="5"/>
  <c r="J2601" i="5"/>
  <c r="J2602" i="5"/>
  <c r="J2603" i="5"/>
  <c r="J2604" i="5"/>
  <c r="J2605" i="5"/>
  <c r="J2606" i="5"/>
  <c r="J2607" i="5"/>
  <c r="J2608" i="5"/>
  <c r="J2609" i="5"/>
  <c r="J2610" i="5"/>
  <c r="J2611" i="5"/>
  <c r="J2612" i="5"/>
  <c r="J2613" i="5"/>
  <c r="J2614" i="5"/>
  <c r="J2615" i="5"/>
  <c r="J2616" i="5"/>
  <c r="J2617" i="5"/>
  <c r="J2618" i="5"/>
  <c r="J2619" i="5"/>
  <c r="J2620" i="5"/>
  <c r="J2621" i="5"/>
  <c r="J2622" i="5"/>
  <c r="J2623" i="5"/>
  <c r="J2624" i="5"/>
  <c r="J2625" i="5"/>
  <c r="J2626" i="5"/>
  <c r="J2627" i="5"/>
  <c r="J2628" i="5"/>
  <c r="J2629" i="5"/>
  <c r="J2630" i="5"/>
  <c r="J2631" i="5"/>
  <c r="J2632" i="5"/>
  <c r="J2633" i="5"/>
  <c r="J2634" i="5"/>
  <c r="J2635" i="5"/>
  <c r="J2636" i="5"/>
  <c r="J2637" i="5"/>
  <c r="J2638" i="5"/>
  <c r="J2639" i="5"/>
  <c r="J2640" i="5"/>
  <c r="J2641" i="5"/>
  <c r="J2642" i="5"/>
  <c r="J2643" i="5"/>
  <c r="J2644" i="5"/>
  <c r="J2645" i="5"/>
  <c r="J2646" i="5"/>
  <c r="J2647" i="5"/>
  <c r="J2648" i="5"/>
  <c r="J2649" i="5"/>
  <c r="J2650" i="5"/>
  <c r="J2651" i="5"/>
  <c r="J2652" i="5"/>
  <c r="J2653" i="5"/>
  <c r="J2654" i="5"/>
  <c r="J2655" i="5"/>
  <c r="J2656" i="5"/>
  <c r="J2657" i="5"/>
  <c r="J2658" i="5"/>
  <c r="J2659" i="5"/>
  <c r="J2660" i="5"/>
  <c r="J2661" i="5"/>
  <c r="J2662" i="5"/>
  <c r="J2663" i="5"/>
  <c r="J2664" i="5"/>
  <c r="J2665" i="5"/>
  <c r="J2666" i="5"/>
  <c r="J2667" i="5"/>
  <c r="J2668" i="5"/>
  <c r="J2669" i="5"/>
  <c r="J2670" i="5"/>
  <c r="J2671" i="5"/>
  <c r="J2672" i="5"/>
  <c r="J2673" i="5"/>
  <c r="J2674" i="5"/>
  <c r="J2675" i="5"/>
  <c r="J2676" i="5"/>
  <c r="J2677" i="5"/>
  <c r="J2678" i="5"/>
  <c r="J2679" i="5"/>
  <c r="J2680" i="5"/>
  <c r="J2681" i="5"/>
  <c r="J2682" i="5"/>
  <c r="J2683" i="5"/>
  <c r="J2684" i="5"/>
  <c r="J2685" i="5"/>
  <c r="J2686" i="5"/>
  <c r="J2687" i="5"/>
  <c r="J2688" i="5"/>
  <c r="J2689" i="5"/>
  <c r="J2690" i="5"/>
  <c r="J2691" i="5"/>
  <c r="J2692" i="5"/>
  <c r="J2693" i="5"/>
  <c r="J2694" i="5"/>
  <c r="J2695" i="5"/>
  <c r="J2696" i="5"/>
  <c r="J2697" i="5"/>
  <c r="J2698" i="5"/>
  <c r="J2699" i="5"/>
  <c r="J2700" i="5"/>
  <c r="J2701" i="5"/>
  <c r="J2702" i="5"/>
  <c r="J2703" i="5"/>
  <c r="J2704" i="5"/>
  <c r="J2705" i="5"/>
  <c r="J2706" i="5"/>
  <c r="J2707" i="5"/>
  <c r="J2708" i="5"/>
  <c r="J2709" i="5"/>
  <c r="J2710" i="5"/>
  <c r="J2711" i="5"/>
  <c r="J2712" i="5"/>
  <c r="J2713" i="5"/>
  <c r="J2714" i="5"/>
  <c r="J2715" i="5"/>
  <c r="J2716" i="5"/>
  <c r="J2717" i="5"/>
  <c r="J2718" i="5"/>
  <c r="J2719" i="5"/>
  <c r="J2720" i="5"/>
  <c r="J2721" i="5"/>
  <c r="J2722" i="5"/>
  <c r="J2723" i="5"/>
  <c r="J2724" i="5"/>
  <c r="J2725" i="5"/>
  <c r="J2726" i="5"/>
  <c r="J2727" i="5"/>
  <c r="J2728" i="5"/>
  <c r="J2729" i="5"/>
  <c r="J2730" i="5"/>
  <c r="J2731" i="5"/>
  <c r="J2732" i="5"/>
  <c r="J2733" i="5"/>
  <c r="J2734" i="5"/>
  <c r="J2735" i="5"/>
  <c r="J2736" i="5"/>
  <c r="J2737" i="5"/>
  <c r="J2738" i="5"/>
  <c r="J2739" i="5"/>
  <c r="J2740" i="5"/>
  <c r="J2741" i="5"/>
  <c r="J2742" i="5"/>
  <c r="J2743" i="5"/>
  <c r="J2744" i="5"/>
  <c r="J2745" i="5"/>
  <c r="J2746" i="5"/>
  <c r="J2747" i="5"/>
  <c r="J2748" i="5"/>
  <c r="J2749" i="5"/>
  <c r="J2750" i="5"/>
  <c r="J2751" i="5"/>
  <c r="J2752" i="5"/>
  <c r="J2753" i="5"/>
  <c r="J2754" i="5"/>
  <c r="J2755" i="5"/>
  <c r="J2756" i="5"/>
  <c r="J2757" i="5"/>
  <c r="J2758" i="5"/>
  <c r="J2759" i="5"/>
  <c r="J2760" i="5"/>
  <c r="J2761" i="5"/>
  <c r="J2762" i="5"/>
  <c r="J2763" i="5"/>
  <c r="J2764" i="5"/>
  <c r="J2765" i="5"/>
  <c r="J2766" i="5"/>
  <c r="J2767" i="5"/>
  <c r="J2768" i="5"/>
  <c r="J2769" i="5"/>
  <c r="J2770" i="5"/>
  <c r="J2771" i="5"/>
  <c r="J2772" i="5"/>
  <c r="J2773" i="5"/>
  <c r="J2774" i="5"/>
  <c r="J2775" i="5"/>
  <c r="J2776" i="5"/>
  <c r="J2777" i="5"/>
  <c r="J2778" i="5"/>
  <c r="J2779" i="5"/>
  <c r="J2780" i="5"/>
  <c r="J2781" i="5"/>
  <c r="J2782" i="5"/>
  <c r="J2783" i="5"/>
  <c r="J2784" i="5"/>
  <c r="J2785" i="5"/>
  <c r="J2786" i="5"/>
  <c r="J2787" i="5"/>
  <c r="J2788" i="5"/>
  <c r="J2789" i="5"/>
  <c r="J2790" i="5"/>
  <c r="J2791" i="5"/>
  <c r="J2792" i="5"/>
  <c r="J2793" i="5"/>
  <c r="J2794" i="5"/>
  <c r="J2795" i="5"/>
  <c r="J2796" i="5"/>
  <c r="J2797" i="5"/>
  <c r="J2798" i="5"/>
  <c r="J2799" i="5"/>
  <c r="J2800" i="5"/>
  <c r="J2801" i="5"/>
  <c r="J2802" i="5"/>
  <c r="J2803" i="5"/>
  <c r="J2804" i="5"/>
  <c r="J2805" i="5"/>
  <c r="J2806" i="5"/>
  <c r="J2807" i="5"/>
  <c r="J2808" i="5"/>
  <c r="J2809" i="5"/>
  <c r="J2810" i="5"/>
  <c r="J2811" i="5"/>
  <c r="J2812" i="5"/>
  <c r="J2813" i="5"/>
  <c r="J2814" i="5"/>
  <c r="J2815" i="5"/>
  <c r="J2816" i="5"/>
  <c r="J2817" i="5"/>
  <c r="J2818" i="5"/>
  <c r="J2819" i="5"/>
  <c r="J2820" i="5"/>
  <c r="J2821" i="5"/>
  <c r="J2822" i="5"/>
  <c r="J2823" i="5"/>
  <c r="J2824" i="5"/>
  <c r="J2825" i="5"/>
  <c r="J2826" i="5"/>
  <c r="J2827" i="5"/>
  <c r="J2828" i="5"/>
  <c r="J2829" i="5"/>
  <c r="J2830" i="5"/>
  <c r="J2831" i="5"/>
  <c r="J2832" i="5"/>
  <c r="J2833" i="5"/>
  <c r="J2834" i="5"/>
  <c r="J2835" i="5"/>
  <c r="J2836" i="5"/>
  <c r="J2837" i="5"/>
  <c r="J2838" i="5"/>
  <c r="J2839" i="5"/>
  <c r="J2840" i="5"/>
  <c r="J2841" i="5"/>
  <c r="J2842" i="5"/>
  <c r="J2843" i="5"/>
  <c r="J2844" i="5"/>
  <c r="J2845" i="5"/>
  <c r="J2846" i="5"/>
  <c r="J2847" i="5"/>
  <c r="J2848" i="5"/>
  <c r="J2849" i="5"/>
  <c r="J2850" i="5"/>
  <c r="J2851" i="5"/>
  <c r="J2852" i="5"/>
  <c r="J2853" i="5"/>
  <c r="J2854" i="5"/>
  <c r="J2855" i="5"/>
  <c r="J2856" i="5"/>
  <c r="J2857" i="5"/>
  <c r="J2858" i="5"/>
  <c r="J2859" i="5"/>
  <c r="J2860" i="5"/>
  <c r="J2861" i="5"/>
  <c r="J2862" i="5"/>
  <c r="J2863" i="5"/>
  <c r="J2864" i="5"/>
  <c r="J2865" i="5"/>
  <c r="J2866" i="5"/>
  <c r="J2867" i="5"/>
  <c r="J2868" i="5"/>
  <c r="J2869" i="5"/>
  <c r="J2870" i="5"/>
  <c r="J2871" i="5"/>
  <c r="J2872" i="5"/>
  <c r="J2873" i="5"/>
  <c r="J2874" i="5"/>
  <c r="J2875" i="5"/>
  <c r="J2876" i="5"/>
  <c r="J2877" i="5"/>
  <c r="J2878" i="5"/>
  <c r="J2879" i="5"/>
  <c r="J2880" i="5"/>
  <c r="J2881" i="5"/>
  <c r="J2882" i="5"/>
  <c r="J2883" i="5"/>
  <c r="J2884" i="5"/>
  <c r="J2885" i="5"/>
  <c r="J2886" i="5"/>
  <c r="J2887" i="5"/>
  <c r="J2888" i="5"/>
  <c r="J2889" i="5"/>
  <c r="J2890" i="5"/>
  <c r="J2891" i="5"/>
  <c r="J2892" i="5"/>
  <c r="J2893" i="5"/>
  <c r="J2894" i="5"/>
  <c r="J2895" i="5"/>
  <c r="J2896" i="5"/>
  <c r="J2897" i="5"/>
  <c r="J2898" i="5"/>
  <c r="J2899" i="5"/>
  <c r="J2900" i="5"/>
  <c r="J2901" i="5"/>
  <c r="J2902" i="5"/>
  <c r="J2903" i="5"/>
  <c r="J2904" i="5"/>
  <c r="J2905" i="5"/>
  <c r="J2906" i="5"/>
  <c r="J2907" i="5"/>
  <c r="J2908" i="5"/>
  <c r="J2909" i="5"/>
  <c r="J2910" i="5"/>
  <c r="J2911" i="5"/>
  <c r="J2912" i="5"/>
  <c r="J2913" i="5"/>
  <c r="J2914" i="5"/>
  <c r="J2915" i="5"/>
  <c r="J2916" i="5"/>
  <c r="J2917" i="5"/>
  <c r="J2918" i="5"/>
  <c r="J2919" i="5"/>
  <c r="J2920" i="5"/>
  <c r="J2921" i="5"/>
  <c r="J2922" i="5"/>
  <c r="J2923" i="5"/>
  <c r="J2924" i="5"/>
  <c r="J2925" i="5"/>
  <c r="J2926" i="5"/>
  <c r="J2927" i="5"/>
  <c r="J2928" i="5"/>
  <c r="J2929" i="5"/>
  <c r="J2930" i="5"/>
  <c r="J2931" i="5"/>
  <c r="J2932" i="5"/>
  <c r="J2933" i="5"/>
  <c r="J2934" i="5"/>
  <c r="J2935" i="5"/>
  <c r="J2936" i="5"/>
  <c r="J2937" i="5"/>
  <c r="J2938" i="5"/>
  <c r="J2939" i="5"/>
  <c r="J2940" i="5"/>
  <c r="J2941" i="5"/>
  <c r="J2942" i="5"/>
  <c r="J2943" i="5"/>
  <c r="J2944" i="5"/>
  <c r="J2945" i="5"/>
  <c r="J2946" i="5"/>
  <c r="J2947" i="5"/>
  <c r="J2948" i="5"/>
  <c r="J2949" i="5"/>
  <c r="J2950" i="5"/>
  <c r="J2951" i="5"/>
  <c r="J2952" i="5"/>
  <c r="J2953" i="5"/>
  <c r="J2954" i="5"/>
  <c r="J2955" i="5"/>
  <c r="J2956" i="5"/>
  <c r="J2957" i="5"/>
  <c r="J2958" i="5"/>
  <c r="J2959" i="5"/>
  <c r="J2960" i="5"/>
  <c r="J2961" i="5"/>
  <c r="J2962" i="5"/>
  <c r="J2963" i="5"/>
  <c r="J2964" i="5"/>
  <c r="J2965" i="5"/>
  <c r="J2966" i="5"/>
  <c r="J2967" i="5"/>
  <c r="J2968" i="5"/>
  <c r="J2969" i="5"/>
  <c r="J2970" i="5"/>
  <c r="J2971" i="5"/>
  <c r="J2972" i="5"/>
  <c r="J2973" i="5"/>
  <c r="J2974" i="5"/>
  <c r="J2975" i="5"/>
  <c r="J2976" i="5"/>
  <c r="J2977" i="5"/>
  <c r="J2978" i="5"/>
  <c r="J2979" i="5"/>
  <c r="J2980" i="5"/>
  <c r="J2981" i="5"/>
  <c r="J2982" i="5"/>
  <c r="J2983" i="5"/>
  <c r="J2984" i="5"/>
  <c r="J2985" i="5"/>
  <c r="J2986" i="5"/>
  <c r="J2987" i="5"/>
  <c r="J2988" i="5"/>
  <c r="J2989" i="5"/>
  <c r="J2990" i="5"/>
  <c r="J2991" i="5"/>
  <c r="J2992" i="5"/>
  <c r="J2993" i="5"/>
  <c r="J2994" i="5"/>
  <c r="J2995" i="5"/>
  <c r="J2996" i="5"/>
  <c r="J2997" i="5"/>
  <c r="J2998" i="5"/>
  <c r="J2999" i="5"/>
  <c r="J3000" i="5"/>
  <c r="J3001" i="5"/>
  <c r="J3002" i="5"/>
  <c r="J3003" i="5"/>
  <c r="J3004" i="5"/>
  <c r="J3005" i="5"/>
  <c r="J3006" i="5"/>
  <c r="J3007" i="5"/>
  <c r="J3008" i="5"/>
  <c r="J3009" i="5"/>
  <c r="J3010" i="5"/>
  <c r="J3011" i="5"/>
  <c r="J3012" i="5"/>
  <c r="J3013" i="5"/>
  <c r="J3014" i="5"/>
  <c r="J3015" i="5"/>
  <c r="J3016" i="5"/>
  <c r="J3017" i="5"/>
  <c r="J3018" i="5"/>
  <c r="J3019" i="5"/>
  <c r="J3020" i="5"/>
  <c r="J3021" i="5"/>
  <c r="J3022" i="5"/>
  <c r="J3023" i="5"/>
  <c r="J3024" i="5"/>
  <c r="J3025" i="5"/>
  <c r="J3026" i="5"/>
  <c r="J3027" i="5"/>
  <c r="J3028" i="5"/>
  <c r="J3029" i="5"/>
  <c r="J3030" i="5"/>
  <c r="J3031" i="5"/>
  <c r="J3032" i="5"/>
  <c r="J3033" i="5"/>
  <c r="J3034" i="5"/>
  <c r="J3035" i="5"/>
  <c r="J3036" i="5"/>
  <c r="J3037" i="5"/>
  <c r="J3038" i="5"/>
  <c r="J3039" i="5"/>
  <c r="J3040" i="5"/>
  <c r="J3041" i="5"/>
  <c r="J3042" i="5"/>
  <c r="J3043" i="5"/>
  <c r="J3044" i="5"/>
  <c r="J3045" i="5"/>
  <c r="J3046" i="5"/>
  <c r="J3047" i="5"/>
  <c r="J3048" i="5"/>
  <c r="J3049" i="5"/>
  <c r="J3050" i="5"/>
  <c r="J3051" i="5"/>
  <c r="J3052" i="5"/>
  <c r="J3053" i="5"/>
  <c r="J3054" i="5"/>
  <c r="J3055" i="5"/>
  <c r="J3056" i="5"/>
  <c r="J3057" i="5"/>
  <c r="J3058" i="5"/>
  <c r="J3059" i="5"/>
  <c r="J3060" i="5"/>
  <c r="J3061" i="5"/>
  <c r="J3062" i="5"/>
  <c r="J3063" i="5"/>
  <c r="J3064" i="5"/>
  <c r="J3065" i="5"/>
  <c r="J3066" i="5"/>
  <c r="J3067" i="5"/>
  <c r="J3068" i="5"/>
  <c r="J3069" i="5"/>
  <c r="J3070" i="5"/>
  <c r="J3071" i="5"/>
  <c r="J3072" i="5"/>
  <c r="J3073" i="5"/>
  <c r="J3074" i="5"/>
  <c r="J3075" i="5"/>
  <c r="J3076" i="5"/>
  <c r="J3077" i="5"/>
  <c r="J3078" i="5"/>
  <c r="J3079" i="5"/>
  <c r="J3080" i="5"/>
  <c r="J3081" i="5"/>
  <c r="J3082" i="5"/>
  <c r="J3083" i="5"/>
  <c r="J3084" i="5"/>
  <c r="J3085" i="5"/>
  <c r="J3086" i="5"/>
  <c r="J3087" i="5"/>
  <c r="J3088" i="5"/>
  <c r="J3089" i="5"/>
  <c r="J3090" i="5"/>
  <c r="J3091" i="5"/>
  <c r="J3092" i="5"/>
  <c r="J3093" i="5"/>
  <c r="J3094" i="5"/>
  <c r="J3095" i="5"/>
  <c r="J3096" i="5"/>
  <c r="J3097" i="5"/>
  <c r="J3098" i="5"/>
  <c r="J3099" i="5"/>
  <c r="J3100" i="5"/>
  <c r="J3101" i="5"/>
  <c r="J3102" i="5"/>
  <c r="J3103" i="5"/>
  <c r="J3104" i="5"/>
  <c r="J3105" i="5"/>
  <c r="J3106" i="5"/>
  <c r="J3107" i="5"/>
  <c r="J3108" i="5"/>
  <c r="J3109" i="5"/>
  <c r="J3110" i="5"/>
  <c r="J3111" i="5"/>
  <c r="J3112" i="5"/>
  <c r="J3113" i="5"/>
  <c r="J3114" i="5"/>
  <c r="J3115" i="5"/>
  <c r="J3116" i="5"/>
  <c r="J3117" i="5"/>
  <c r="J3118" i="5"/>
  <c r="J3119" i="5"/>
  <c r="J3120" i="5"/>
  <c r="J3121" i="5"/>
  <c r="J3122" i="5"/>
  <c r="J3123" i="5"/>
  <c r="J3124" i="5"/>
  <c r="J3125" i="5"/>
  <c r="J3126" i="5"/>
  <c r="J3127" i="5"/>
  <c r="J3128" i="5"/>
  <c r="J3129" i="5"/>
  <c r="J3130" i="5"/>
  <c r="J3131" i="5"/>
  <c r="J3132" i="5"/>
  <c r="J3133" i="5"/>
  <c r="J3134" i="5"/>
  <c r="J3135" i="5"/>
  <c r="J3136" i="5"/>
  <c r="J3137" i="5"/>
  <c r="J3138" i="5"/>
  <c r="J3139" i="5"/>
  <c r="J3140" i="5"/>
  <c r="J3141" i="5"/>
  <c r="J3142" i="5"/>
  <c r="J3143" i="5"/>
  <c r="J3144" i="5"/>
  <c r="J3145" i="5"/>
  <c r="J3146" i="5"/>
  <c r="J3147" i="5"/>
  <c r="J3148" i="5"/>
  <c r="J3149" i="5"/>
  <c r="J3150" i="5"/>
  <c r="J3151" i="5"/>
  <c r="J3152" i="5"/>
  <c r="J3153" i="5"/>
  <c r="J3154" i="5"/>
  <c r="J3155" i="5"/>
  <c r="J3156" i="5"/>
  <c r="J3157" i="5"/>
  <c r="J3158" i="5"/>
  <c r="J3159" i="5"/>
  <c r="J3160" i="5"/>
  <c r="J3161" i="5"/>
  <c r="J3162" i="5"/>
  <c r="J3163" i="5"/>
  <c r="J3164" i="5"/>
  <c r="J3165" i="5"/>
  <c r="J3166" i="5"/>
  <c r="J3167" i="5"/>
  <c r="J3168" i="5"/>
  <c r="J3169" i="5"/>
  <c r="J3170" i="5"/>
  <c r="J3171" i="5"/>
  <c r="J3172" i="5"/>
  <c r="J3173" i="5"/>
  <c r="J3174" i="5"/>
  <c r="J3175" i="5"/>
  <c r="J3176" i="5"/>
  <c r="J3177" i="5"/>
  <c r="J3178" i="5"/>
  <c r="J3179" i="5"/>
  <c r="J3180" i="5"/>
  <c r="J3181" i="5"/>
  <c r="J3182" i="5"/>
  <c r="J3183" i="5"/>
  <c r="J3184" i="5"/>
  <c r="J3185" i="5"/>
  <c r="J3186" i="5"/>
  <c r="J3187" i="5"/>
  <c r="J3188" i="5"/>
  <c r="J3189" i="5"/>
  <c r="J3190" i="5"/>
  <c r="J3191" i="5"/>
  <c r="J3192" i="5"/>
  <c r="J3193" i="5"/>
  <c r="J3194" i="5"/>
  <c r="J3195" i="5"/>
  <c r="J3196" i="5"/>
  <c r="J3197" i="5"/>
  <c r="J3198" i="5"/>
  <c r="J3199" i="5"/>
  <c r="J3200" i="5"/>
  <c r="J3201" i="5"/>
  <c r="J3202" i="5"/>
  <c r="J3203" i="5"/>
  <c r="J3204" i="5"/>
  <c r="J3205" i="5"/>
  <c r="J3206" i="5"/>
  <c r="J3207" i="5"/>
  <c r="J3208" i="5"/>
  <c r="J3209" i="5"/>
  <c r="J3210" i="5"/>
  <c r="J3211" i="5"/>
  <c r="J3212" i="5"/>
  <c r="J3213" i="5"/>
  <c r="J3214" i="5"/>
  <c r="J3215" i="5"/>
  <c r="J3216" i="5"/>
  <c r="J3217" i="5"/>
  <c r="J3218" i="5"/>
  <c r="J3219" i="5"/>
  <c r="J3220" i="5"/>
  <c r="J3221" i="5"/>
  <c r="J3222" i="5"/>
  <c r="J3223" i="5"/>
  <c r="J3224" i="5"/>
  <c r="J3225" i="5"/>
  <c r="J3226" i="5"/>
  <c r="J3227" i="5"/>
  <c r="J3228" i="5"/>
  <c r="J3229" i="5"/>
  <c r="J3230" i="5"/>
  <c r="J3231" i="5"/>
  <c r="J3232" i="5"/>
  <c r="J3233" i="5"/>
  <c r="J3234" i="5"/>
  <c r="J3235" i="5"/>
  <c r="J3236" i="5"/>
  <c r="J3237" i="5"/>
  <c r="J3238" i="5"/>
  <c r="J3239" i="5"/>
  <c r="J3240" i="5"/>
  <c r="J3241" i="5"/>
  <c r="J3242" i="5"/>
  <c r="J3243" i="5"/>
  <c r="J3244" i="5"/>
  <c r="J3245" i="5"/>
  <c r="J3246" i="5"/>
  <c r="J3247" i="5"/>
  <c r="J3248" i="5"/>
  <c r="J3249" i="5"/>
  <c r="J3250" i="5"/>
  <c r="J3251" i="5"/>
  <c r="J3252" i="5"/>
  <c r="J3253" i="5"/>
  <c r="J3254" i="5"/>
  <c r="J3255" i="5"/>
  <c r="J3256" i="5"/>
  <c r="J3257" i="5"/>
  <c r="J3258" i="5"/>
  <c r="J3259" i="5"/>
  <c r="J3260" i="5"/>
  <c r="J3261" i="5"/>
  <c r="J3262" i="5"/>
  <c r="J3263" i="5"/>
  <c r="J3264" i="5"/>
  <c r="J3265" i="5"/>
  <c r="J3266" i="5"/>
  <c r="J3267" i="5"/>
  <c r="J3268" i="5"/>
  <c r="J3269" i="5"/>
  <c r="J3270" i="5"/>
  <c r="J3271" i="5"/>
  <c r="J3272" i="5"/>
  <c r="J3273" i="5"/>
  <c r="J3274" i="5"/>
  <c r="J3275" i="5"/>
  <c r="J3276" i="5"/>
  <c r="J3277" i="5"/>
  <c r="J3278" i="5"/>
  <c r="J3279" i="5"/>
  <c r="J3280" i="5"/>
  <c r="J3281" i="5"/>
  <c r="J3282" i="5"/>
  <c r="J3283" i="5"/>
  <c r="J3284" i="5"/>
  <c r="J3285" i="5"/>
  <c r="J3286" i="5"/>
  <c r="J3287" i="5"/>
  <c r="J3288" i="5"/>
  <c r="J3289" i="5"/>
  <c r="J3290" i="5"/>
  <c r="J3291" i="5"/>
  <c r="J3292" i="5"/>
  <c r="J3293" i="5"/>
  <c r="J3294" i="5"/>
  <c r="J3295" i="5"/>
  <c r="J3296" i="5"/>
  <c r="J3297" i="5"/>
  <c r="J3298" i="5"/>
  <c r="J3299" i="5"/>
  <c r="J3300" i="5"/>
  <c r="J3301" i="5"/>
  <c r="J3302" i="5"/>
  <c r="J3303" i="5"/>
  <c r="J3304" i="5"/>
  <c r="J3305" i="5"/>
  <c r="J3306" i="5"/>
  <c r="J3307" i="5"/>
  <c r="J3308" i="5"/>
  <c r="J3309" i="5"/>
  <c r="J3310" i="5"/>
  <c r="J3311" i="5"/>
  <c r="J3312" i="5"/>
  <c r="J3313" i="5"/>
  <c r="J3314" i="5"/>
  <c r="J3315" i="5"/>
  <c r="J3316" i="5"/>
  <c r="J3317" i="5"/>
  <c r="J3318" i="5"/>
  <c r="J3319" i="5"/>
  <c r="J3320" i="5"/>
  <c r="J3321" i="5"/>
  <c r="J3322" i="5"/>
  <c r="J3323" i="5"/>
  <c r="J3324" i="5"/>
  <c r="J3325" i="5"/>
  <c r="J3326" i="5"/>
  <c r="J3327" i="5"/>
  <c r="J3328" i="5"/>
  <c r="J3329" i="5"/>
  <c r="J3330" i="5"/>
  <c r="J3331" i="5"/>
  <c r="J3332" i="5"/>
  <c r="J3333" i="5"/>
  <c r="J3334" i="5"/>
  <c r="J3335" i="5"/>
  <c r="J3336" i="5"/>
  <c r="J3337" i="5"/>
  <c r="J3338" i="5"/>
  <c r="J3339" i="5"/>
  <c r="J3340" i="5"/>
  <c r="J3341" i="5"/>
  <c r="J3342" i="5"/>
  <c r="J3343" i="5"/>
  <c r="J3344" i="5"/>
  <c r="J3345" i="5"/>
  <c r="J3346" i="5"/>
  <c r="J3347" i="5"/>
  <c r="J3348" i="5"/>
  <c r="J3349" i="5"/>
  <c r="J3350" i="5"/>
  <c r="J3351" i="5"/>
  <c r="J3352" i="5"/>
  <c r="J3353" i="5"/>
  <c r="J3354" i="5"/>
  <c r="J3355" i="5"/>
  <c r="J3356" i="5"/>
  <c r="J3357" i="5"/>
  <c r="J3358" i="5"/>
  <c r="J3359" i="5"/>
  <c r="J3360" i="5"/>
  <c r="J3361" i="5"/>
  <c r="J3362" i="5"/>
  <c r="J3363" i="5"/>
  <c r="J3364" i="5"/>
  <c r="J3365" i="5"/>
  <c r="J3366" i="5"/>
  <c r="J3367" i="5"/>
  <c r="J3368" i="5"/>
  <c r="J3369" i="5"/>
  <c r="J3370" i="5"/>
  <c r="J3371" i="5"/>
  <c r="J3372" i="5"/>
  <c r="J3373" i="5"/>
  <c r="J3374" i="5"/>
  <c r="J3375" i="5"/>
  <c r="J3376" i="5"/>
  <c r="J3377" i="5"/>
  <c r="J3378" i="5"/>
  <c r="J3379" i="5"/>
  <c r="J3380" i="5"/>
  <c r="J3381" i="5"/>
  <c r="J3382" i="5"/>
  <c r="J3383" i="5"/>
  <c r="J3384" i="5"/>
  <c r="J3385" i="5"/>
  <c r="J3386" i="5"/>
  <c r="J3387" i="5"/>
  <c r="J3388" i="5"/>
  <c r="J3389" i="5"/>
  <c r="J3390" i="5"/>
  <c r="J3391" i="5"/>
  <c r="J3392" i="5"/>
  <c r="J3393" i="5"/>
  <c r="J3394" i="5"/>
  <c r="J3395" i="5"/>
  <c r="J3396" i="5"/>
  <c r="J3397" i="5"/>
  <c r="J3398" i="5"/>
  <c r="J3399" i="5"/>
  <c r="J3400" i="5"/>
  <c r="J3401" i="5"/>
  <c r="J3402" i="5"/>
  <c r="J3403" i="5"/>
  <c r="J3404" i="5"/>
  <c r="J3405" i="5"/>
  <c r="J3406" i="5"/>
  <c r="J3407" i="5"/>
  <c r="J3408" i="5"/>
  <c r="J3409" i="5"/>
  <c r="J3410" i="5"/>
  <c r="J3411" i="5"/>
  <c r="J3412" i="5"/>
  <c r="J3413" i="5"/>
  <c r="J3414" i="5"/>
  <c r="J3415" i="5"/>
  <c r="J3416" i="5"/>
  <c r="J3417" i="5"/>
  <c r="J3418" i="5"/>
  <c r="J3419" i="5"/>
  <c r="J3420" i="5"/>
  <c r="J3421" i="5"/>
  <c r="J3422" i="5"/>
  <c r="J3423" i="5"/>
  <c r="J3424" i="5"/>
  <c r="J3425" i="5"/>
  <c r="J3426" i="5"/>
  <c r="J3427" i="5"/>
  <c r="J3428" i="5"/>
  <c r="J3429" i="5"/>
  <c r="J3430" i="5"/>
  <c r="J3431" i="5"/>
  <c r="J3432" i="5"/>
  <c r="J3433" i="5"/>
  <c r="J3434" i="5"/>
  <c r="J3435" i="5"/>
  <c r="J3436" i="5"/>
  <c r="J3437" i="5"/>
  <c r="J3438" i="5"/>
  <c r="J3439" i="5"/>
  <c r="J3440" i="5"/>
  <c r="J3441" i="5"/>
  <c r="J3442" i="5"/>
  <c r="J3443" i="5"/>
  <c r="J3444" i="5"/>
  <c r="J3445" i="5"/>
  <c r="J3446" i="5"/>
  <c r="J3447" i="5"/>
  <c r="J3448" i="5"/>
  <c r="J3449" i="5"/>
  <c r="J3450" i="5"/>
  <c r="J3451" i="5"/>
  <c r="J3452" i="5"/>
  <c r="J3453" i="5"/>
  <c r="J3454" i="5"/>
  <c r="J3455" i="5"/>
  <c r="J3456" i="5"/>
  <c r="J3457" i="5"/>
  <c r="J3458" i="5"/>
  <c r="J3459" i="5"/>
  <c r="J3460" i="5"/>
  <c r="J3461" i="5"/>
  <c r="J3462" i="5"/>
  <c r="J3463" i="5"/>
  <c r="J3464" i="5"/>
  <c r="J3465" i="5"/>
  <c r="J3466" i="5"/>
  <c r="J3467" i="5"/>
  <c r="J3468" i="5"/>
  <c r="J3469" i="5"/>
  <c r="J3470" i="5"/>
  <c r="J3471" i="5"/>
  <c r="J3472" i="5"/>
  <c r="J3473" i="5"/>
  <c r="J3474" i="5"/>
  <c r="J3475" i="5"/>
  <c r="J3476" i="5"/>
  <c r="J3477" i="5"/>
  <c r="J3478" i="5"/>
  <c r="J3479" i="5"/>
  <c r="J3480" i="5"/>
  <c r="J3481" i="5"/>
  <c r="J3482" i="5"/>
  <c r="J3483" i="5"/>
  <c r="J3484" i="5"/>
  <c r="J3485" i="5"/>
  <c r="J3486" i="5"/>
  <c r="J3487" i="5"/>
  <c r="J3488" i="5"/>
  <c r="J3489" i="5"/>
  <c r="J3490" i="5"/>
  <c r="J3491" i="5"/>
  <c r="J3492" i="5"/>
  <c r="J3493" i="5"/>
  <c r="J3494" i="5"/>
  <c r="J3495" i="5"/>
  <c r="J3496" i="5"/>
  <c r="J3497" i="5"/>
  <c r="J3498" i="5"/>
  <c r="J3499" i="5"/>
  <c r="J3500" i="5"/>
  <c r="J3501" i="5"/>
  <c r="J3502" i="5"/>
  <c r="J3503" i="5"/>
  <c r="J3504" i="5"/>
  <c r="J3505" i="5"/>
  <c r="J3506" i="5"/>
  <c r="J3507" i="5"/>
  <c r="J3508" i="5"/>
  <c r="J3509" i="5"/>
  <c r="J3510" i="5"/>
  <c r="J3511" i="5"/>
  <c r="J3512" i="5"/>
  <c r="J3513" i="5"/>
  <c r="J3514" i="5"/>
  <c r="J3515" i="5"/>
  <c r="J3516" i="5"/>
  <c r="J3517" i="5"/>
  <c r="J3518" i="5"/>
  <c r="J3519" i="5"/>
  <c r="J3520" i="5"/>
  <c r="J3521" i="5"/>
  <c r="J3522" i="5"/>
  <c r="J3523" i="5"/>
  <c r="J3524" i="5"/>
  <c r="J3525" i="5"/>
  <c r="J3526" i="5"/>
  <c r="J3527" i="5"/>
  <c r="J3528" i="5"/>
  <c r="J3529" i="5"/>
  <c r="J3530" i="5"/>
  <c r="J3531" i="5"/>
  <c r="J3532" i="5"/>
  <c r="J3533" i="5"/>
  <c r="J3534" i="5"/>
  <c r="J3535" i="5"/>
  <c r="J3536" i="5"/>
  <c r="J3537" i="5"/>
  <c r="J3538" i="5"/>
  <c r="J3539" i="5"/>
  <c r="J3540" i="5"/>
  <c r="J3541" i="5"/>
  <c r="J3542" i="5"/>
  <c r="J3543" i="5"/>
  <c r="J3544" i="5"/>
  <c r="J3545" i="5"/>
  <c r="J3546" i="5"/>
  <c r="J3547" i="5"/>
  <c r="J3548" i="5"/>
  <c r="J3549" i="5"/>
  <c r="J3550" i="5"/>
  <c r="J3551" i="5"/>
  <c r="J3552" i="5"/>
  <c r="J3553" i="5"/>
  <c r="J3554" i="5"/>
  <c r="J3555" i="5"/>
  <c r="J3556" i="5"/>
  <c r="J3557" i="5"/>
  <c r="J3558" i="5"/>
  <c r="J3559" i="5"/>
  <c r="J3560" i="5"/>
  <c r="J3561" i="5"/>
  <c r="J3562" i="5"/>
  <c r="J3563" i="5"/>
  <c r="J3564" i="5"/>
  <c r="J3565" i="5"/>
  <c r="J3566" i="5"/>
  <c r="J3567" i="5"/>
  <c r="J3568" i="5"/>
  <c r="J3569" i="5"/>
  <c r="J3570" i="5"/>
  <c r="J3571" i="5"/>
  <c r="J3572" i="5"/>
  <c r="J3573" i="5"/>
  <c r="J3574" i="5"/>
  <c r="J3575" i="5"/>
  <c r="J3576" i="5"/>
  <c r="J3577" i="5"/>
  <c r="J3578" i="5"/>
  <c r="J3579" i="5"/>
  <c r="J3580" i="5"/>
  <c r="J3581" i="5"/>
  <c r="J3582" i="5"/>
  <c r="J3583" i="5"/>
  <c r="J3584" i="5"/>
  <c r="J3585" i="5"/>
  <c r="J3586" i="5"/>
  <c r="J3587" i="5"/>
  <c r="J3588" i="5"/>
  <c r="J3589" i="5"/>
  <c r="J3590" i="5"/>
  <c r="J3591" i="5"/>
  <c r="J3592" i="5"/>
  <c r="J3593" i="5"/>
  <c r="J3594" i="5"/>
  <c r="J3595" i="5"/>
  <c r="J3596" i="5"/>
  <c r="J3597" i="5"/>
  <c r="J3598" i="5"/>
  <c r="J3599" i="5"/>
  <c r="J3600" i="5"/>
  <c r="J3601" i="5"/>
  <c r="J3602" i="5"/>
  <c r="J3603" i="5"/>
  <c r="J3604" i="5"/>
  <c r="J3605" i="5"/>
  <c r="J3606" i="5"/>
  <c r="J3607" i="5"/>
  <c r="J3608" i="5"/>
  <c r="J3609" i="5"/>
  <c r="J3610" i="5"/>
  <c r="J3611" i="5"/>
  <c r="J3612" i="5"/>
  <c r="J3613" i="5"/>
  <c r="J3614" i="5"/>
  <c r="J3615" i="5"/>
  <c r="J3616" i="5"/>
  <c r="J3617" i="5"/>
  <c r="J3618" i="5"/>
  <c r="J3619" i="5"/>
  <c r="J3620" i="5"/>
  <c r="J3621" i="5"/>
  <c r="J3622" i="5"/>
  <c r="J3623" i="5"/>
  <c r="J3624" i="5"/>
  <c r="J3625" i="5"/>
  <c r="J3626" i="5"/>
  <c r="J3627" i="5"/>
  <c r="J3628" i="5"/>
  <c r="J3629" i="5"/>
  <c r="J3630" i="5"/>
  <c r="J3631" i="5"/>
  <c r="J3632" i="5"/>
  <c r="J3633" i="5"/>
  <c r="J3634" i="5"/>
  <c r="J3635" i="5"/>
  <c r="J3636" i="5"/>
  <c r="J3637" i="5"/>
  <c r="J3638" i="5"/>
  <c r="J3639" i="5"/>
  <c r="J3640" i="5"/>
  <c r="J3641" i="5"/>
  <c r="J3642" i="5"/>
  <c r="J3643" i="5"/>
  <c r="J3644" i="5"/>
  <c r="J3645" i="5"/>
  <c r="J3646" i="5"/>
  <c r="J3647" i="5"/>
  <c r="J3648" i="5"/>
  <c r="J3649" i="5"/>
  <c r="J3650" i="5"/>
  <c r="J3651" i="5"/>
  <c r="J3652" i="5"/>
  <c r="J3653" i="5"/>
  <c r="J3654" i="5"/>
  <c r="J3655" i="5"/>
  <c r="J3656" i="5"/>
  <c r="J3657" i="5"/>
  <c r="J3658" i="5"/>
  <c r="J3659" i="5"/>
  <c r="J3660" i="5"/>
  <c r="J3661" i="5"/>
  <c r="J3662" i="5"/>
  <c r="J3663" i="5"/>
  <c r="J3664" i="5"/>
  <c r="J3665" i="5"/>
  <c r="J3666" i="5"/>
  <c r="J3667" i="5"/>
  <c r="J3668" i="5"/>
  <c r="J3669" i="5"/>
  <c r="J3670" i="5"/>
  <c r="J3671" i="5"/>
  <c r="J3672" i="5"/>
  <c r="J3673" i="5"/>
  <c r="J3674" i="5"/>
  <c r="J3675" i="5"/>
  <c r="J3676" i="5"/>
  <c r="J3677" i="5"/>
  <c r="J3678" i="5"/>
  <c r="J3679" i="5"/>
  <c r="J3680" i="5"/>
  <c r="J3681" i="5"/>
  <c r="J3682" i="5"/>
  <c r="J3683" i="5"/>
  <c r="J3684" i="5"/>
  <c r="J3685" i="5"/>
  <c r="J3686" i="5"/>
  <c r="J3687" i="5"/>
  <c r="J3688" i="5"/>
  <c r="J3689" i="5"/>
  <c r="J3690" i="5"/>
  <c r="J3691" i="5"/>
  <c r="J3692" i="5"/>
  <c r="J3693" i="5"/>
  <c r="J3694" i="5"/>
  <c r="J3695" i="5"/>
  <c r="J3696" i="5"/>
  <c r="J3697" i="5"/>
  <c r="J3698" i="5"/>
  <c r="J3699" i="5"/>
  <c r="J3700" i="5"/>
  <c r="J3701" i="5"/>
  <c r="J3702" i="5"/>
  <c r="J3703" i="5"/>
  <c r="J3704" i="5"/>
  <c r="J3705" i="5"/>
  <c r="J3706" i="5"/>
  <c r="J3707" i="5"/>
  <c r="J3708" i="5"/>
  <c r="J3709" i="5"/>
  <c r="J3710" i="5"/>
  <c r="J3711" i="5"/>
  <c r="J3712" i="5"/>
  <c r="J3713" i="5"/>
  <c r="J3714" i="5"/>
  <c r="J3715" i="5"/>
  <c r="J3716" i="5"/>
  <c r="J3717" i="5"/>
  <c r="J3718" i="5"/>
  <c r="J3719" i="5"/>
  <c r="J3720" i="5"/>
  <c r="J3721" i="5"/>
  <c r="J3722" i="5"/>
  <c r="J3723" i="5"/>
  <c r="J3724" i="5"/>
  <c r="J3725" i="5"/>
  <c r="J3726" i="5"/>
  <c r="J3727" i="5"/>
  <c r="J3728" i="5"/>
  <c r="J3729" i="5"/>
  <c r="J3730" i="5"/>
  <c r="J3731" i="5"/>
  <c r="J3732" i="5"/>
  <c r="J3733" i="5"/>
  <c r="J3734" i="5"/>
  <c r="J3735" i="5"/>
  <c r="J3736" i="5"/>
  <c r="J3737" i="5"/>
  <c r="J3738" i="5"/>
  <c r="J3739" i="5"/>
  <c r="J3740" i="5"/>
  <c r="J3741" i="5"/>
  <c r="J3742" i="5"/>
  <c r="J3743" i="5"/>
  <c r="J3744" i="5"/>
  <c r="J3745" i="5"/>
  <c r="J3746" i="5"/>
  <c r="J3747" i="5"/>
  <c r="J3748" i="5"/>
  <c r="J3749" i="5"/>
  <c r="J3750" i="5"/>
  <c r="J3751" i="5"/>
  <c r="J3752" i="5"/>
  <c r="J3753" i="5"/>
  <c r="J3754" i="5"/>
  <c r="J3755" i="5"/>
  <c r="J3756" i="5"/>
  <c r="J3757" i="5"/>
  <c r="J3758" i="5"/>
  <c r="J3759" i="5"/>
  <c r="J3760" i="5"/>
  <c r="J3761" i="5"/>
  <c r="J3762" i="5"/>
  <c r="J3763" i="5"/>
  <c r="J3764" i="5"/>
  <c r="J3765" i="5"/>
  <c r="J3766" i="5"/>
  <c r="J3767" i="5"/>
  <c r="J3768" i="5"/>
  <c r="J3769" i="5"/>
  <c r="J3770" i="5"/>
  <c r="J3771" i="5"/>
  <c r="J3772" i="5"/>
  <c r="J3773" i="5"/>
  <c r="J3774" i="5"/>
  <c r="J3775" i="5"/>
  <c r="J3776" i="5"/>
  <c r="J3777" i="5"/>
  <c r="J3778" i="5"/>
  <c r="J3779" i="5"/>
  <c r="J3780" i="5"/>
  <c r="J3781" i="5"/>
  <c r="J3782" i="5"/>
  <c r="J3783" i="5"/>
  <c r="J3784" i="5"/>
  <c r="J3785" i="5"/>
  <c r="J3786" i="5"/>
  <c r="J3787" i="5"/>
  <c r="J3788" i="5"/>
  <c r="J3789" i="5"/>
  <c r="J3790" i="5"/>
  <c r="J3791" i="5"/>
  <c r="J3792" i="5"/>
  <c r="J3793" i="5"/>
  <c r="J3794" i="5"/>
  <c r="J3795" i="5"/>
  <c r="J3796" i="5"/>
  <c r="J3797" i="5"/>
  <c r="J3798" i="5"/>
  <c r="J3799" i="5"/>
  <c r="J3800" i="5"/>
  <c r="J3801" i="5"/>
  <c r="J3802" i="5"/>
  <c r="J3803" i="5"/>
  <c r="J3804" i="5"/>
  <c r="J3805" i="5"/>
  <c r="J3806" i="5"/>
  <c r="J3807" i="5"/>
  <c r="J3808" i="5"/>
  <c r="J3809" i="5"/>
  <c r="J3810" i="5"/>
  <c r="J3811" i="5"/>
  <c r="J3812" i="5"/>
  <c r="J3813" i="5"/>
  <c r="J3814" i="5"/>
  <c r="J3815" i="5"/>
  <c r="J3816" i="5"/>
  <c r="J3817" i="5"/>
  <c r="J3818" i="5"/>
  <c r="J3819" i="5"/>
  <c r="J3820" i="5"/>
  <c r="J3821" i="5"/>
  <c r="J3822" i="5"/>
  <c r="J3823" i="5"/>
  <c r="J3824" i="5"/>
  <c r="J3825" i="5"/>
  <c r="J3826" i="5"/>
  <c r="J3827" i="5"/>
  <c r="J3828" i="5"/>
  <c r="J3829" i="5"/>
  <c r="J3830" i="5"/>
  <c r="J3831" i="5"/>
  <c r="J3832" i="5"/>
  <c r="J3833" i="5"/>
  <c r="J3834" i="5"/>
  <c r="J3835" i="5"/>
  <c r="J3836" i="5"/>
  <c r="J3837" i="5"/>
  <c r="J3838" i="5"/>
  <c r="J3839" i="5"/>
  <c r="J3840" i="5"/>
  <c r="J3841" i="5"/>
  <c r="J3842" i="5"/>
  <c r="J3843" i="5"/>
  <c r="J3844" i="5"/>
  <c r="J3845" i="5"/>
  <c r="J3846" i="5"/>
  <c r="J3847" i="5"/>
  <c r="J3848" i="5"/>
  <c r="J3849" i="5"/>
  <c r="J3850" i="5"/>
  <c r="J3851" i="5"/>
  <c r="J3852" i="5"/>
  <c r="J3853" i="5"/>
  <c r="J3854" i="5"/>
  <c r="J3855" i="5"/>
  <c r="J3856" i="5"/>
  <c r="J3857" i="5"/>
  <c r="J3858" i="5"/>
  <c r="J3859" i="5"/>
  <c r="J3860" i="5"/>
  <c r="J3861" i="5"/>
  <c r="J3862" i="5"/>
  <c r="J3863" i="5"/>
  <c r="J3864" i="5"/>
  <c r="J3865" i="5"/>
  <c r="J3866" i="5"/>
  <c r="J3867" i="5"/>
  <c r="J3868" i="5"/>
  <c r="J3869" i="5"/>
  <c r="J3870" i="5"/>
  <c r="J3871" i="5"/>
  <c r="J3872" i="5"/>
  <c r="J3873" i="5"/>
  <c r="J3874" i="5"/>
  <c r="J3875" i="5"/>
  <c r="J3876" i="5"/>
  <c r="J3877" i="5"/>
  <c r="J3878" i="5"/>
  <c r="J3879" i="5"/>
  <c r="J3880" i="5"/>
  <c r="J3881" i="5"/>
  <c r="J3882" i="5"/>
  <c r="J3883" i="5"/>
  <c r="J3884" i="5"/>
  <c r="J3885" i="5"/>
  <c r="J3886" i="5"/>
  <c r="J3887" i="5"/>
  <c r="J3888" i="5"/>
  <c r="J3889" i="5"/>
  <c r="J3890" i="5"/>
  <c r="J3891" i="5"/>
  <c r="J3892" i="5"/>
  <c r="J3893" i="5"/>
  <c r="J3894" i="5"/>
  <c r="J3895" i="5"/>
  <c r="J3896" i="5"/>
  <c r="J3897" i="5"/>
  <c r="J3898" i="5"/>
  <c r="J3899" i="5"/>
  <c r="J3900" i="5"/>
  <c r="J3901" i="5"/>
  <c r="J3902" i="5"/>
  <c r="J3903" i="5"/>
  <c r="J3904" i="5"/>
  <c r="J3905" i="5"/>
  <c r="J3906" i="5"/>
  <c r="J3907" i="5"/>
  <c r="J3908" i="5"/>
  <c r="J3909" i="5"/>
  <c r="J3910" i="5"/>
  <c r="J3911" i="5"/>
  <c r="J3912" i="5"/>
  <c r="J3913" i="5"/>
  <c r="J3914" i="5"/>
  <c r="J3915" i="5"/>
  <c r="J3916" i="5"/>
  <c r="J3917" i="5"/>
  <c r="J3918" i="5"/>
  <c r="J3919" i="5"/>
  <c r="J3920" i="5"/>
  <c r="J3921" i="5"/>
  <c r="J3922" i="5"/>
  <c r="J3923" i="5"/>
  <c r="J3924" i="5"/>
  <c r="J3925" i="5"/>
  <c r="J3926" i="5"/>
  <c r="J3927" i="5"/>
  <c r="J3928" i="5"/>
  <c r="J3929" i="5"/>
  <c r="J3930" i="5"/>
  <c r="J3931" i="5"/>
  <c r="J3932" i="5"/>
  <c r="J3933" i="5"/>
  <c r="J3934" i="5"/>
  <c r="J3935" i="5"/>
  <c r="J3936" i="5"/>
  <c r="J3937" i="5"/>
  <c r="J3938" i="5"/>
  <c r="J3939" i="5"/>
  <c r="J3940" i="5"/>
  <c r="J3941" i="5"/>
  <c r="J3942" i="5"/>
  <c r="J3943" i="5"/>
  <c r="J3944" i="5"/>
  <c r="J3945" i="5"/>
  <c r="J3946" i="5"/>
  <c r="J3947" i="5"/>
  <c r="J3948" i="5"/>
  <c r="J3949" i="5"/>
  <c r="J3950" i="5"/>
  <c r="J3951" i="5"/>
  <c r="J3952" i="5"/>
  <c r="J3953" i="5"/>
  <c r="J3954" i="5"/>
  <c r="J3955" i="5"/>
  <c r="J3956" i="5"/>
  <c r="J3957" i="5"/>
  <c r="J3958" i="5"/>
  <c r="J3959" i="5"/>
  <c r="J3960" i="5"/>
  <c r="J3961" i="5"/>
  <c r="J3962" i="5"/>
  <c r="J3963" i="5"/>
  <c r="J3964" i="5"/>
  <c r="J3965" i="5"/>
  <c r="J3966" i="5"/>
  <c r="J3967" i="5"/>
  <c r="J3968" i="5"/>
  <c r="J3969" i="5"/>
  <c r="J3970" i="5"/>
  <c r="J3971" i="5"/>
  <c r="J3972" i="5"/>
  <c r="J3973" i="5"/>
  <c r="J3974" i="5"/>
  <c r="J3975" i="5"/>
  <c r="J3976" i="5"/>
  <c r="J3977" i="5"/>
  <c r="J3978" i="5"/>
  <c r="J3979" i="5"/>
  <c r="J3980" i="5"/>
  <c r="J3981" i="5"/>
  <c r="J3982" i="5"/>
  <c r="J3983" i="5"/>
  <c r="J3984" i="5"/>
  <c r="J3985" i="5"/>
  <c r="J3986" i="5"/>
  <c r="J3987" i="5"/>
  <c r="J3988" i="5"/>
  <c r="J3989" i="5"/>
  <c r="J3990" i="5"/>
  <c r="J3991" i="5"/>
  <c r="J3992" i="5"/>
  <c r="J3993" i="5"/>
  <c r="J3994" i="5"/>
  <c r="J3995" i="5"/>
  <c r="J3996" i="5"/>
  <c r="J3997" i="5"/>
  <c r="J3998" i="5"/>
  <c r="J3999" i="5"/>
  <c r="J4000" i="5"/>
  <c r="J4001" i="5"/>
  <c r="J4002" i="5"/>
  <c r="J4003" i="5"/>
  <c r="J4004" i="5"/>
  <c r="J4005" i="5"/>
  <c r="J4006" i="5"/>
  <c r="J4007" i="5"/>
  <c r="J4008" i="5"/>
  <c r="J4009" i="5"/>
  <c r="J4010" i="5"/>
  <c r="J4011" i="5"/>
  <c r="J4012" i="5"/>
  <c r="J4013" i="5"/>
  <c r="J4014" i="5"/>
  <c r="J4015" i="5"/>
  <c r="J4016" i="5"/>
  <c r="J4017" i="5"/>
  <c r="J4018" i="5"/>
  <c r="J4019" i="5"/>
  <c r="J4020" i="5"/>
  <c r="J4021" i="5"/>
  <c r="J4022" i="5"/>
  <c r="J4023" i="5"/>
  <c r="J4024" i="5"/>
  <c r="J4025" i="5"/>
  <c r="J4026" i="5"/>
  <c r="J4027" i="5"/>
  <c r="J4028" i="5"/>
  <c r="J4029" i="5"/>
  <c r="J4030" i="5"/>
  <c r="J4031" i="5"/>
  <c r="J4032" i="5"/>
  <c r="J4033" i="5"/>
  <c r="J4034" i="5"/>
  <c r="J4035" i="5"/>
  <c r="J4036" i="5"/>
  <c r="J4037" i="5"/>
  <c r="J4038" i="5"/>
  <c r="J4039" i="5"/>
  <c r="J4040" i="5"/>
  <c r="J4041" i="5"/>
  <c r="J4042" i="5"/>
  <c r="J4043" i="5"/>
  <c r="J4044" i="5"/>
  <c r="J4045" i="5"/>
  <c r="J4046" i="5"/>
  <c r="J4047" i="5"/>
  <c r="J4048" i="5"/>
  <c r="J4049" i="5"/>
  <c r="J4050" i="5"/>
  <c r="J4051" i="5"/>
  <c r="J4052" i="5"/>
  <c r="J4053" i="5"/>
  <c r="J4054" i="5"/>
  <c r="J4055" i="5"/>
  <c r="J4056" i="5"/>
  <c r="J4057" i="5"/>
  <c r="J4058" i="5"/>
  <c r="J4059" i="5"/>
  <c r="J4060" i="5"/>
  <c r="J4061" i="5"/>
  <c r="J4062" i="5"/>
  <c r="J4063" i="5"/>
  <c r="J4064" i="5"/>
  <c r="J4065" i="5"/>
  <c r="J4066" i="5"/>
  <c r="J4067" i="5"/>
  <c r="J4068" i="5"/>
  <c r="J4069" i="5"/>
  <c r="J4070" i="5"/>
  <c r="J4071" i="5"/>
  <c r="J4072" i="5"/>
  <c r="J4073" i="5"/>
  <c r="J4074" i="5"/>
  <c r="J4075" i="5"/>
  <c r="J4076" i="5"/>
  <c r="J4077" i="5"/>
  <c r="J4078" i="5"/>
  <c r="J4079" i="5"/>
  <c r="J4080" i="5"/>
  <c r="J4081" i="5"/>
  <c r="J4082" i="5"/>
  <c r="J4083" i="5"/>
  <c r="J4084" i="5"/>
  <c r="J4085" i="5"/>
  <c r="J4086" i="5"/>
  <c r="J4087" i="5"/>
  <c r="J4088" i="5"/>
  <c r="J4089" i="5"/>
  <c r="J4090" i="5"/>
  <c r="J4091" i="5"/>
  <c r="J4092" i="5"/>
  <c r="J4093" i="5"/>
  <c r="J4094" i="5"/>
  <c r="J4095" i="5"/>
  <c r="J4096" i="5"/>
  <c r="J4097" i="5"/>
  <c r="J4098" i="5"/>
  <c r="J4099" i="5"/>
  <c r="J4100" i="5"/>
  <c r="J4101" i="5"/>
  <c r="J4102" i="5"/>
  <c r="J4103" i="5"/>
  <c r="J4104" i="5"/>
  <c r="J4105" i="5"/>
  <c r="J4106" i="5"/>
  <c r="J4107" i="5"/>
  <c r="J4108" i="5"/>
  <c r="J4109" i="5"/>
  <c r="J4110" i="5"/>
  <c r="J4111" i="5"/>
  <c r="J4112" i="5"/>
  <c r="J4113" i="5"/>
  <c r="J4114" i="5"/>
  <c r="J4115" i="5"/>
  <c r="J4116" i="5"/>
  <c r="J4117" i="5"/>
  <c r="J4118" i="5"/>
  <c r="J4119" i="5"/>
  <c r="J4120" i="5"/>
  <c r="J4121" i="5"/>
  <c r="J4122" i="5"/>
  <c r="J4123" i="5"/>
  <c r="J4124" i="5"/>
  <c r="J4125" i="5"/>
  <c r="J4126" i="5"/>
  <c r="J4127" i="5"/>
  <c r="J4128" i="5"/>
  <c r="J4129" i="5"/>
  <c r="J4130" i="5"/>
  <c r="J4131" i="5"/>
  <c r="J4132" i="5"/>
  <c r="J4133" i="5"/>
  <c r="J4134" i="5"/>
  <c r="J4135" i="5"/>
  <c r="J4136" i="5"/>
  <c r="J4137" i="5"/>
  <c r="J4138" i="5"/>
  <c r="J4139" i="5"/>
  <c r="J4140" i="5"/>
  <c r="J4141" i="5"/>
  <c r="J4142" i="5"/>
  <c r="J4143" i="5"/>
  <c r="J4144" i="5"/>
  <c r="J4145" i="5"/>
  <c r="J4146" i="5"/>
  <c r="J4147" i="5"/>
  <c r="J4148" i="5"/>
  <c r="J4149" i="5"/>
  <c r="J4150" i="5"/>
  <c r="J4151" i="5"/>
  <c r="J4152" i="5"/>
  <c r="J4153" i="5"/>
  <c r="J4154" i="5"/>
  <c r="J4155" i="5"/>
  <c r="J4156" i="5"/>
  <c r="J4157" i="5"/>
  <c r="J4158" i="5"/>
  <c r="J4159" i="5"/>
  <c r="J4160" i="5"/>
  <c r="J4161" i="5"/>
  <c r="J4162" i="5"/>
  <c r="J4163" i="5"/>
  <c r="J4164" i="5"/>
  <c r="J4165" i="5"/>
  <c r="J4166" i="5"/>
  <c r="J4167" i="5"/>
  <c r="J4168" i="5"/>
  <c r="J4169" i="5"/>
  <c r="J4170" i="5"/>
  <c r="J4171" i="5"/>
  <c r="J4172" i="5"/>
  <c r="J4173" i="5"/>
  <c r="J4174" i="5"/>
  <c r="J4175" i="5"/>
  <c r="J4176" i="5"/>
  <c r="J4177" i="5"/>
  <c r="J4178" i="5"/>
  <c r="J4179" i="5"/>
  <c r="J4180" i="5"/>
  <c r="J4181" i="5"/>
  <c r="J4182" i="5"/>
  <c r="J4183" i="5"/>
  <c r="J4184" i="5"/>
  <c r="J4185" i="5"/>
  <c r="J4186" i="5"/>
  <c r="J4187" i="5"/>
  <c r="J4188" i="5"/>
  <c r="J4189" i="5"/>
  <c r="J4190" i="5"/>
  <c r="J4191" i="5"/>
  <c r="J4192" i="5"/>
  <c r="J4193" i="5"/>
  <c r="J4194" i="5"/>
  <c r="J4195" i="5"/>
  <c r="J4196" i="5"/>
  <c r="J4197" i="5"/>
  <c r="J4198" i="5"/>
  <c r="J4199" i="5"/>
  <c r="J4200" i="5"/>
  <c r="J4201" i="5"/>
  <c r="J4202" i="5"/>
  <c r="J4203" i="5"/>
  <c r="J4204" i="5"/>
  <c r="J4205" i="5"/>
  <c r="J4206" i="5"/>
  <c r="J4207" i="5"/>
  <c r="J4208" i="5"/>
  <c r="J4209" i="5"/>
  <c r="J4210" i="5"/>
  <c r="J4211" i="5"/>
  <c r="J4212" i="5"/>
  <c r="J4213" i="5"/>
  <c r="J4214" i="5"/>
  <c r="J4215" i="5"/>
  <c r="J4216" i="5"/>
  <c r="J4217" i="5"/>
  <c r="J4218" i="5"/>
  <c r="J4219" i="5"/>
  <c r="J4220" i="5"/>
  <c r="J4221" i="5"/>
  <c r="J4222" i="5"/>
  <c r="J4223" i="5"/>
  <c r="J4224" i="5"/>
  <c r="J4225" i="5"/>
  <c r="J4226" i="5"/>
  <c r="J4227" i="5"/>
  <c r="J4228" i="5"/>
  <c r="J4229" i="5"/>
  <c r="J4230" i="5"/>
  <c r="J4231" i="5"/>
  <c r="J4232" i="5"/>
  <c r="J4233" i="5"/>
  <c r="J4234" i="5"/>
  <c r="J4235" i="5"/>
  <c r="J4236" i="5"/>
  <c r="J4237" i="5"/>
  <c r="J4238" i="5"/>
  <c r="J4239" i="5"/>
  <c r="J4240" i="5"/>
  <c r="J4241" i="5"/>
  <c r="J4242" i="5"/>
  <c r="J4243" i="5"/>
  <c r="J4244" i="5"/>
  <c r="J4245" i="5"/>
  <c r="J4246" i="5"/>
  <c r="J4247" i="5"/>
  <c r="J4248" i="5"/>
  <c r="J4249" i="5"/>
  <c r="J4250" i="5"/>
  <c r="J4251" i="5"/>
  <c r="J4252" i="5"/>
  <c r="J4253" i="5"/>
  <c r="J4254" i="5"/>
  <c r="J4255" i="5"/>
  <c r="J4256" i="5"/>
  <c r="J4257" i="5"/>
  <c r="J4258" i="5"/>
  <c r="J4259" i="5"/>
  <c r="J4260" i="5"/>
  <c r="J4261" i="5"/>
  <c r="J4262" i="5"/>
  <c r="J4263" i="5"/>
  <c r="J4264" i="5"/>
  <c r="J4265" i="5"/>
  <c r="J4266" i="5"/>
  <c r="J4267" i="5"/>
  <c r="J4268" i="5"/>
  <c r="J4269" i="5"/>
  <c r="J4270" i="5"/>
  <c r="J4271" i="5"/>
  <c r="J4272" i="5"/>
  <c r="J4273" i="5"/>
  <c r="J4274" i="5"/>
  <c r="J4275" i="5"/>
  <c r="J4276" i="5"/>
  <c r="J4277" i="5"/>
  <c r="J4278" i="5"/>
  <c r="J4279" i="5"/>
  <c r="J4280" i="5"/>
  <c r="J4281" i="5"/>
  <c r="J4282" i="5"/>
  <c r="J4283" i="5"/>
  <c r="J4284" i="5"/>
  <c r="J4285" i="5"/>
  <c r="J4286" i="5"/>
  <c r="J4287" i="5"/>
  <c r="J4288" i="5"/>
  <c r="J4289" i="5"/>
  <c r="J4290" i="5"/>
  <c r="J4291" i="5"/>
  <c r="J4292" i="5"/>
  <c r="J4293" i="5"/>
  <c r="J4294" i="5"/>
  <c r="J4295" i="5"/>
  <c r="J4296" i="5"/>
  <c r="J4297" i="5"/>
  <c r="J4298" i="5"/>
  <c r="J4299" i="5"/>
  <c r="J4300" i="5"/>
  <c r="J4301" i="5"/>
  <c r="J4302" i="5"/>
  <c r="J4303" i="5"/>
  <c r="J4304" i="5"/>
  <c r="J4305" i="5"/>
  <c r="J4306" i="5"/>
  <c r="J4307" i="5"/>
  <c r="J4308" i="5"/>
  <c r="J4309" i="5"/>
  <c r="J4310" i="5"/>
  <c r="J4311" i="5"/>
  <c r="J4312" i="5"/>
  <c r="J4313" i="5"/>
  <c r="J4314" i="5"/>
  <c r="J4315" i="5"/>
  <c r="J4316" i="5"/>
  <c r="J4317" i="5"/>
  <c r="J4318" i="5"/>
  <c r="J4319" i="5"/>
  <c r="J4320" i="5"/>
  <c r="J4321" i="5"/>
  <c r="J4322" i="5"/>
  <c r="J4323" i="5"/>
  <c r="J4324" i="5"/>
  <c r="J4325" i="5"/>
  <c r="J4326" i="5"/>
  <c r="J4327" i="5"/>
  <c r="J4328" i="5"/>
  <c r="J4329" i="5"/>
  <c r="J4330" i="5"/>
  <c r="J4331" i="5"/>
  <c r="J4332" i="5"/>
  <c r="J4333" i="5"/>
  <c r="J4334" i="5"/>
  <c r="J4335" i="5"/>
  <c r="J4336" i="5"/>
  <c r="J4337" i="5"/>
  <c r="J4338" i="5"/>
  <c r="J4339" i="5"/>
  <c r="J4340" i="5"/>
  <c r="J4341" i="5"/>
  <c r="J4342" i="5"/>
  <c r="J4343" i="5"/>
  <c r="J4344" i="5"/>
  <c r="J4345" i="5"/>
  <c r="J4346" i="5"/>
  <c r="J4347" i="5"/>
  <c r="J4348" i="5"/>
  <c r="J4349" i="5"/>
  <c r="J4350" i="5"/>
  <c r="J4351" i="5"/>
  <c r="J4352" i="5"/>
  <c r="J4353" i="5"/>
  <c r="J4354" i="5"/>
  <c r="J4355" i="5"/>
  <c r="J4356" i="5"/>
  <c r="J4357" i="5"/>
  <c r="J4358" i="5"/>
  <c r="J4359" i="5"/>
  <c r="J4360" i="5"/>
  <c r="J4361" i="5"/>
  <c r="J4362" i="5"/>
  <c r="J4363" i="5"/>
  <c r="J4364" i="5"/>
  <c r="J4365" i="5"/>
  <c r="J4366" i="5"/>
  <c r="J4367" i="5"/>
  <c r="J4368" i="5"/>
  <c r="J4369" i="5"/>
  <c r="J4370" i="5"/>
  <c r="J4371" i="5"/>
  <c r="J4372" i="5"/>
  <c r="J4373" i="5"/>
  <c r="J4374" i="5"/>
  <c r="J4375" i="5"/>
  <c r="J4376" i="5"/>
  <c r="J4377" i="5"/>
  <c r="J4378" i="5"/>
  <c r="J4379" i="5"/>
  <c r="J4380" i="5"/>
  <c r="J4381" i="5"/>
  <c r="J4382" i="5"/>
  <c r="J4383" i="5"/>
  <c r="J4384" i="5"/>
  <c r="J4385" i="5"/>
  <c r="J4386" i="5"/>
  <c r="J4387" i="5"/>
  <c r="J4388" i="5"/>
  <c r="J4389" i="5"/>
  <c r="J4390" i="5"/>
  <c r="J4391" i="5"/>
  <c r="J4392" i="5"/>
  <c r="J4393" i="5"/>
  <c r="J4394" i="5"/>
  <c r="J4395" i="5"/>
  <c r="J4396" i="5"/>
  <c r="J4397" i="5"/>
  <c r="J4398" i="5"/>
  <c r="J4399" i="5"/>
  <c r="J4400" i="5"/>
  <c r="J4401" i="5"/>
  <c r="J4402" i="5"/>
  <c r="J4403" i="5"/>
  <c r="J4404" i="5"/>
  <c r="J4405" i="5"/>
  <c r="J4406" i="5"/>
  <c r="J4407" i="5"/>
  <c r="J4408" i="5"/>
  <c r="J4409" i="5"/>
  <c r="J4410" i="5"/>
  <c r="J4411" i="5"/>
  <c r="J4412" i="5"/>
  <c r="J4413" i="5"/>
  <c r="J4414" i="5"/>
  <c r="J4415" i="5"/>
  <c r="J4416" i="5"/>
  <c r="J4417" i="5"/>
  <c r="J4418" i="5"/>
  <c r="J4419" i="5"/>
  <c r="J4420" i="5"/>
  <c r="J4421" i="5"/>
  <c r="J4422" i="5"/>
  <c r="J4423" i="5"/>
  <c r="J4424" i="5"/>
  <c r="J4425" i="5"/>
  <c r="J4426" i="5"/>
  <c r="J4427" i="5"/>
  <c r="J4428" i="5"/>
  <c r="J4429" i="5"/>
  <c r="J4430" i="5"/>
  <c r="J4431" i="5"/>
  <c r="J4432" i="5"/>
  <c r="J4433" i="5"/>
  <c r="J4434" i="5"/>
  <c r="J4435" i="5"/>
  <c r="J4436" i="5"/>
  <c r="J4437" i="5"/>
  <c r="J4438" i="5"/>
  <c r="J4439" i="5"/>
  <c r="J4440" i="5"/>
  <c r="J4441" i="5"/>
  <c r="J4442" i="5"/>
  <c r="J4443" i="5"/>
  <c r="J4444" i="5"/>
  <c r="J4445" i="5"/>
  <c r="J4446" i="5"/>
  <c r="J4447" i="5"/>
  <c r="J4448" i="5"/>
  <c r="J4449" i="5"/>
  <c r="J4450" i="5"/>
  <c r="J4451" i="5"/>
  <c r="J4452" i="5"/>
  <c r="J4453" i="5"/>
  <c r="J4454" i="5"/>
  <c r="J4455" i="5"/>
  <c r="J4456" i="5"/>
  <c r="J4457" i="5"/>
  <c r="J4458" i="5"/>
  <c r="J4459" i="5"/>
  <c r="J4460" i="5"/>
  <c r="J4461" i="5"/>
  <c r="J4462" i="5"/>
  <c r="J4463" i="5"/>
  <c r="J4464" i="5"/>
  <c r="J4465" i="5"/>
  <c r="J4466" i="5"/>
  <c r="J4467" i="5"/>
  <c r="J4468" i="5"/>
  <c r="J4469" i="5"/>
  <c r="J4470" i="5"/>
  <c r="J4471" i="5"/>
  <c r="J4472" i="5"/>
  <c r="J4473" i="5"/>
  <c r="J4474" i="5"/>
  <c r="J4475" i="5"/>
  <c r="J4476" i="5"/>
  <c r="J4477" i="5"/>
  <c r="J4478" i="5"/>
  <c r="J4479" i="5"/>
  <c r="J4480" i="5"/>
  <c r="J4481" i="5"/>
  <c r="J4482" i="5"/>
  <c r="J4483" i="5"/>
  <c r="J4484" i="5"/>
  <c r="J4485" i="5"/>
  <c r="J4486" i="5"/>
  <c r="J4487" i="5"/>
  <c r="J4488" i="5"/>
  <c r="J4489" i="5"/>
  <c r="J4490" i="5"/>
  <c r="J4491" i="5"/>
  <c r="J4492" i="5"/>
  <c r="J4493" i="5"/>
  <c r="J4494" i="5"/>
  <c r="J4495" i="5"/>
  <c r="J4496" i="5"/>
  <c r="J4497" i="5"/>
  <c r="J4498" i="5"/>
  <c r="J4499" i="5"/>
  <c r="J4500" i="5"/>
  <c r="J4501" i="5"/>
  <c r="J4502" i="5"/>
  <c r="J4503" i="5"/>
  <c r="J4504" i="5"/>
  <c r="J4505" i="5"/>
  <c r="J4506" i="5"/>
  <c r="J4507" i="5"/>
  <c r="J4508" i="5"/>
  <c r="J4509" i="5"/>
  <c r="J4510" i="5"/>
  <c r="J4511" i="5"/>
  <c r="J4512" i="5"/>
  <c r="J4513" i="5"/>
  <c r="J4514" i="5"/>
  <c r="J4515" i="5"/>
  <c r="J4516" i="5"/>
  <c r="J4517" i="5"/>
  <c r="J4518" i="5"/>
  <c r="J4519" i="5"/>
  <c r="J4520" i="5"/>
  <c r="J4521" i="5"/>
  <c r="J4522" i="5"/>
  <c r="J4523" i="5"/>
  <c r="J4524" i="5"/>
  <c r="J4525" i="5"/>
  <c r="J4526" i="5"/>
  <c r="J4527" i="5"/>
  <c r="J4528" i="5"/>
  <c r="J4529" i="5"/>
  <c r="J4530" i="5"/>
  <c r="J4531" i="5"/>
  <c r="J4532" i="5"/>
  <c r="J4533" i="5"/>
  <c r="J4534" i="5"/>
  <c r="J4535" i="5"/>
  <c r="J4536" i="5"/>
  <c r="J4537" i="5"/>
  <c r="J4538" i="5"/>
  <c r="J4539" i="5"/>
  <c r="J4540" i="5"/>
  <c r="J4541" i="5"/>
  <c r="J4542" i="5"/>
  <c r="J4543" i="5"/>
  <c r="J4544" i="5"/>
  <c r="J4545" i="5"/>
  <c r="J4546" i="5"/>
  <c r="J4547" i="5"/>
  <c r="J4548" i="5"/>
  <c r="J4549" i="5"/>
  <c r="J4550" i="5"/>
  <c r="J4551" i="5"/>
  <c r="J4552" i="5"/>
  <c r="J4553" i="5"/>
  <c r="J4554" i="5"/>
  <c r="J4555" i="5"/>
  <c r="J4556" i="5"/>
  <c r="J4557" i="5"/>
  <c r="J4558" i="5"/>
  <c r="J4559" i="5"/>
  <c r="J4560" i="5"/>
  <c r="J4561" i="5"/>
  <c r="J4562" i="5"/>
  <c r="J4563" i="5"/>
  <c r="J4564" i="5"/>
  <c r="J4565" i="5"/>
  <c r="J4566" i="5"/>
  <c r="J4567" i="5"/>
  <c r="J4568" i="5"/>
  <c r="J4569" i="5"/>
  <c r="J4570" i="5"/>
  <c r="J4571" i="5"/>
  <c r="J4572" i="5"/>
  <c r="J4573" i="5"/>
  <c r="J4574" i="5"/>
  <c r="J4575" i="5"/>
  <c r="J4576" i="5"/>
  <c r="J4577" i="5"/>
  <c r="J4578" i="5"/>
  <c r="J4579" i="5"/>
  <c r="J4580" i="5"/>
  <c r="J4581" i="5"/>
  <c r="J4582" i="5"/>
  <c r="J4583" i="5"/>
  <c r="J4584" i="5"/>
  <c r="J4585" i="5"/>
  <c r="J4586" i="5"/>
  <c r="J4587" i="5"/>
  <c r="J4588" i="5"/>
  <c r="J4589" i="5"/>
  <c r="J4590" i="5"/>
  <c r="J4591" i="5"/>
  <c r="J4592" i="5"/>
  <c r="J4593" i="5"/>
  <c r="J4594" i="5"/>
  <c r="J4595" i="5"/>
  <c r="J4596" i="5"/>
  <c r="J4597" i="5"/>
  <c r="J4598" i="5"/>
  <c r="J4599" i="5"/>
  <c r="J4600" i="5"/>
  <c r="J4601" i="5"/>
  <c r="J4602" i="5"/>
  <c r="J4603" i="5"/>
  <c r="J4604" i="5"/>
  <c r="J4605" i="5"/>
  <c r="J4606" i="5"/>
  <c r="J4607" i="5"/>
  <c r="J4608" i="5"/>
  <c r="J4609" i="5"/>
  <c r="J4610" i="5"/>
  <c r="J4611" i="5"/>
  <c r="J4612" i="5"/>
  <c r="J4613" i="5"/>
  <c r="J4614" i="5"/>
  <c r="J4615" i="5"/>
  <c r="J4616" i="5"/>
  <c r="J4617" i="5"/>
  <c r="J4618" i="5"/>
  <c r="J4619" i="5"/>
  <c r="J4620" i="5"/>
  <c r="J4621" i="5"/>
  <c r="J4622" i="5"/>
  <c r="J4623" i="5"/>
  <c r="J4624" i="5"/>
  <c r="J4625" i="5"/>
  <c r="J4626" i="5"/>
  <c r="J4627" i="5"/>
  <c r="J4628" i="5"/>
  <c r="J4629" i="5"/>
  <c r="J4630" i="5"/>
  <c r="J4631" i="5"/>
  <c r="J4632" i="5"/>
  <c r="J4633" i="5"/>
  <c r="J4634" i="5"/>
  <c r="J4635" i="5"/>
  <c r="J4636" i="5"/>
  <c r="J4637" i="5"/>
  <c r="J4638" i="5"/>
  <c r="J4639" i="5"/>
  <c r="J4640" i="5"/>
  <c r="J4641" i="5"/>
  <c r="J4642" i="5"/>
  <c r="J4643" i="5"/>
  <c r="J4644" i="5"/>
  <c r="J4645" i="5"/>
  <c r="J4646" i="5"/>
  <c r="J4647" i="5"/>
  <c r="J4648" i="5"/>
  <c r="J4649" i="5"/>
  <c r="J4650" i="5"/>
  <c r="J4651" i="5"/>
  <c r="J4652" i="5"/>
  <c r="J4653" i="5"/>
  <c r="J4654" i="5"/>
  <c r="J4655" i="5"/>
  <c r="J4656" i="5"/>
  <c r="J4657" i="5"/>
  <c r="J4658" i="5"/>
  <c r="J4659" i="5"/>
  <c r="J4660" i="5"/>
  <c r="J4661" i="5"/>
  <c r="J4662" i="5"/>
  <c r="J4663" i="5"/>
  <c r="J4664" i="5"/>
  <c r="J4665" i="5"/>
  <c r="J4666" i="5"/>
  <c r="J4667" i="5"/>
  <c r="J4668" i="5"/>
  <c r="J4669" i="5"/>
  <c r="J4670" i="5"/>
  <c r="J4671" i="5"/>
  <c r="J4672" i="5"/>
  <c r="J4673" i="5"/>
  <c r="J4674" i="5"/>
  <c r="J4675" i="5"/>
  <c r="J4676" i="5"/>
  <c r="J4677" i="5"/>
  <c r="J4678" i="5"/>
  <c r="J4679" i="5"/>
  <c r="J4680" i="5"/>
  <c r="J4681" i="5"/>
  <c r="J4682" i="5"/>
  <c r="J4683" i="5"/>
  <c r="J4684" i="5"/>
  <c r="J4685" i="5"/>
  <c r="J4686" i="5"/>
  <c r="J4687" i="5"/>
  <c r="J4688" i="5"/>
  <c r="J4689" i="5"/>
  <c r="J4690" i="5"/>
  <c r="J4691" i="5"/>
  <c r="J4692" i="5"/>
  <c r="J4693" i="5"/>
  <c r="J4694" i="5"/>
  <c r="J4695" i="5"/>
  <c r="J4696" i="5"/>
  <c r="J4697" i="5"/>
  <c r="J4698" i="5"/>
  <c r="J4699" i="5"/>
  <c r="J4700" i="5"/>
  <c r="J4701" i="5"/>
  <c r="J4702" i="5"/>
  <c r="J4703" i="5"/>
  <c r="J4704" i="5"/>
  <c r="J4705" i="5"/>
  <c r="J4706" i="5"/>
  <c r="J4707" i="5"/>
  <c r="J4708" i="5"/>
  <c r="J4709" i="5"/>
  <c r="J4710" i="5"/>
  <c r="J4711" i="5"/>
  <c r="J4712" i="5"/>
  <c r="J4713" i="5"/>
  <c r="J4714" i="5"/>
  <c r="J4715" i="5"/>
  <c r="J4716" i="5"/>
  <c r="J4717" i="5"/>
  <c r="J4718" i="5"/>
  <c r="J4719" i="5"/>
  <c r="J4720" i="5"/>
  <c r="J4721" i="5"/>
  <c r="J4722" i="5"/>
  <c r="J4723" i="5"/>
  <c r="J4724" i="5"/>
  <c r="J4725" i="5"/>
  <c r="J4726" i="5"/>
  <c r="J4727" i="5"/>
  <c r="J4728" i="5"/>
  <c r="J4729" i="5"/>
  <c r="J4730" i="5"/>
  <c r="J4731" i="5"/>
  <c r="J4732" i="5"/>
  <c r="J4733" i="5"/>
  <c r="J4734" i="5"/>
  <c r="J4735" i="5"/>
  <c r="J4736" i="5"/>
  <c r="J4737" i="5"/>
  <c r="J4738" i="5"/>
  <c r="J4739" i="5"/>
  <c r="J4740" i="5"/>
  <c r="J4741" i="5"/>
  <c r="J4742" i="5"/>
  <c r="J4743" i="5"/>
  <c r="J4744" i="5"/>
  <c r="J4745" i="5"/>
  <c r="J4746" i="5"/>
  <c r="J4747" i="5"/>
  <c r="J4748" i="5"/>
  <c r="J4749" i="5"/>
  <c r="J4750" i="5"/>
  <c r="J4751" i="5"/>
  <c r="J4752" i="5"/>
  <c r="J4753" i="5"/>
  <c r="J4754" i="5"/>
  <c r="J4755" i="5"/>
  <c r="J4756" i="5"/>
  <c r="J4757" i="5"/>
  <c r="J4758" i="5"/>
  <c r="J4759" i="5"/>
  <c r="J4760" i="5"/>
  <c r="J4761" i="5"/>
  <c r="J4762" i="5"/>
  <c r="J4763" i="5"/>
  <c r="J4764" i="5"/>
  <c r="J4765" i="5"/>
  <c r="J4766" i="5"/>
  <c r="J4767" i="5"/>
  <c r="J4768" i="5"/>
  <c r="J4769" i="5"/>
  <c r="J4770" i="5"/>
  <c r="J4771" i="5"/>
  <c r="J4772" i="5"/>
  <c r="J4773" i="5"/>
  <c r="J4774" i="5"/>
  <c r="J4775" i="5"/>
  <c r="J4776" i="5"/>
  <c r="J4777" i="5"/>
  <c r="J4778" i="5"/>
  <c r="J4779" i="5"/>
  <c r="J4780" i="5"/>
  <c r="J4781" i="5"/>
  <c r="J4782" i="5"/>
  <c r="J4783" i="5"/>
  <c r="J4784" i="5"/>
  <c r="J4785" i="5"/>
  <c r="J4786" i="5"/>
  <c r="J4787" i="5"/>
  <c r="J4788" i="5"/>
  <c r="J4789" i="5"/>
  <c r="J4790" i="5"/>
  <c r="J4791" i="5"/>
  <c r="J4792" i="5"/>
  <c r="J4793" i="5"/>
  <c r="J4794" i="5"/>
  <c r="J4795" i="5"/>
  <c r="J4796" i="5"/>
  <c r="J4797" i="5"/>
  <c r="J4798" i="5"/>
  <c r="J4799" i="5"/>
  <c r="J4800" i="5"/>
  <c r="J4801" i="5"/>
  <c r="J4802" i="5"/>
  <c r="J4803" i="5"/>
  <c r="J4804" i="5"/>
  <c r="J4805" i="5"/>
  <c r="J4806" i="5"/>
  <c r="J4807" i="5"/>
  <c r="J4808" i="5"/>
  <c r="J4809" i="5"/>
  <c r="J4810" i="5"/>
  <c r="J4811" i="5"/>
  <c r="J4812" i="5"/>
  <c r="J4813" i="5"/>
  <c r="J4814" i="5"/>
  <c r="J4815" i="5"/>
  <c r="J4816" i="5"/>
  <c r="J4817" i="5"/>
  <c r="J4818" i="5"/>
  <c r="J4819" i="5"/>
  <c r="J4820" i="5"/>
  <c r="J4821" i="5"/>
  <c r="J4822" i="5"/>
  <c r="J4823" i="5"/>
  <c r="J4824" i="5"/>
  <c r="J4825" i="5"/>
  <c r="J4826" i="5"/>
  <c r="J4827" i="5"/>
  <c r="J4828" i="5"/>
  <c r="J4829" i="5"/>
  <c r="J4830" i="5"/>
  <c r="J4831" i="5"/>
  <c r="J4832" i="5"/>
  <c r="J4833" i="5"/>
  <c r="J4834" i="5"/>
  <c r="J4835" i="5"/>
  <c r="J4836" i="5"/>
  <c r="J4837" i="5"/>
  <c r="J4838" i="5"/>
  <c r="J4839" i="5"/>
  <c r="J4840" i="5"/>
  <c r="J4841" i="5"/>
  <c r="J4842" i="5"/>
  <c r="J4843" i="5"/>
  <c r="J4844" i="5"/>
  <c r="J4845" i="5"/>
  <c r="J4846" i="5"/>
  <c r="J4847" i="5"/>
  <c r="J4848" i="5"/>
  <c r="J4849" i="5"/>
  <c r="J4850" i="5"/>
  <c r="J4851" i="5"/>
  <c r="J4852" i="5"/>
  <c r="J4853" i="5"/>
  <c r="J4854" i="5"/>
  <c r="J4855" i="5"/>
  <c r="J4856" i="5"/>
  <c r="J4857" i="5"/>
  <c r="J4858" i="5"/>
  <c r="J4859" i="5"/>
  <c r="J4860" i="5"/>
  <c r="J4861" i="5"/>
  <c r="J4862" i="5"/>
  <c r="J4863" i="5"/>
  <c r="J4864" i="5"/>
  <c r="J4865" i="5"/>
  <c r="J4866" i="5"/>
  <c r="J4867" i="5"/>
  <c r="J4868" i="5"/>
  <c r="J4869" i="5"/>
  <c r="J4870" i="5"/>
  <c r="J4871" i="5"/>
  <c r="J4872" i="5"/>
  <c r="J4873" i="5"/>
  <c r="J4874" i="5"/>
  <c r="J4875" i="5"/>
  <c r="J4876" i="5"/>
  <c r="J4877" i="5"/>
  <c r="J4878" i="5"/>
  <c r="J4879" i="5"/>
  <c r="J4880" i="5"/>
  <c r="J4881" i="5"/>
  <c r="J4882" i="5"/>
  <c r="J4883" i="5"/>
  <c r="J4884" i="5"/>
  <c r="J4885" i="5"/>
  <c r="J4886" i="5"/>
  <c r="J4887" i="5"/>
  <c r="J4888" i="5"/>
  <c r="J4889" i="5"/>
  <c r="J4890" i="5"/>
  <c r="J4891" i="5"/>
  <c r="J4892" i="5"/>
  <c r="J4893" i="5"/>
  <c r="J4894" i="5"/>
  <c r="J4895" i="5"/>
  <c r="J4896" i="5"/>
  <c r="J4897" i="5"/>
  <c r="J4898" i="5"/>
  <c r="J4899" i="5"/>
  <c r="J4900" i="5"/>
  <c r="J4901" i="5"/>
  <c r="J4902" i="5"/>
  <c r="J4903" i="5"/>
  <c r="J4904" i="5"/>
  <c r="J4905" i="5"/>
  <c r="J4906" i="5"/>
  <c r="J4907" i="5"/>
  <c r="J4908" i="5"/>
  <c r="J4909" i="5"/>
  <c r="J4910" i="5"/>
  <c r="J4911" i="5"/>
  <c r="J4912" i="5"/>
  <c r="J4913" i="5"/>
  <c r="J4914" i="5"/>
  <c r="J4915" i="5"/>
  <c r="J4916" i="5"/>
  <c r="J4917" i="5"/>
  <c r="J4918" i="5"/>
  <c r="J4919" i="5"/>
  <c r="J4920" i="5"/>
  <c r="J4921" i="5"/>
  <c r="J4922" i="5"/>
  <c r="J4923" i="5"/>
  <c r="J4924" i="5"/>
  <c r="J4925" i="5"/>
  <c r="J4926" i="5"/>
  <c r="J4927" i="5"/>
  <c r="J4928" i="5"/>
  <c r="J4929" i="5"/>
  <c r="J4930" i="5"/>
  <c r="J4931" i="5"/>
  <c r="J4932" i="5"/>
  <c r="J4933" i="5"/>
  <c r="J4934" i="5"/>
  <c r="J4935" i="5"/>
  <c r="J4936" i="5"/>
  <c r="J4937" i="5"/>
  <c r="J4938" i="5"/>
  <c r="J4939" i="5"/>
  <c r="J4940" i="5"/>
  <c r="J4941" i="5"/>
  <c r="J4942" i="5"/>
  <c r="J4943" i="5"/>
  <c r="J4944" i="5"/>
  <c r="J4945" i="5"/>
  <c r="J4946" i="5"/>
  <c r="J4947" i="5"/>
  <c r="J4948" i="5"/>
  <c r="J4949" i="5"/>
  <c r="J4950" i="5"/>
  <c r="J4951" i="5"/>
  <c r="J4952" i="5"/>
  <c r="J4953" i="5"/>
  <c r="J4954" i="5"/>
  <c r="J4955" i="5"/>
  <c r="J4956" i="5"/>
  <c r="J4957" i="5"/>
  <c r="J4958" i="5"/>
  <c r="J4959" i="5"/>
  <c r="J4960" i="5"/>
  <c r="J4961" i="5"/>
  <c r="J4962" i="5"/>
  <c r="J4963" i="5"/>
  <c r="J4964" i="5"/>
  <c r="J4965" i="5"/>
  <c r="J4966" i="5"/>
  <c r="J4967" i="5"/>
  <c r="J4968" i="5"/>
  <c r="J4969" i="5"/>
  <c r="J4970" i="5"/>
  <c r="J4971" i="5"/>
  <c r="J4972" i="5"/>
  <c r="J4973" i="5"/>
  <c r="J4974" i="5"/>
  <c r="J4975" i="5"/>
  <c r="J4976" i="5"/>
  <c r="J4977" i="5"/>
  <c r="J4978" i="5"/>
  <c r="J4979" i="5"/>
  <c r="J4980" i="5"/>
  <c r="J4981" i="5"/>
  <c r="J4982" i="5"/>
  <c r="J4983" i="5"/>
  <c r="J4984" i="5"/>
  <c r="J4985" i="5"/>
  <c r="J4986" i="5"/>
  <c r="J4987" i="5"/>
  <c r="J4988" i="5"/>
  <c r="J4989" i="5"/>
  <c r="J4990" i="5"/>
  <c r="J4991" i="5"/>
  <c r="J4992" i="5"/>
  <c r="J4993" i="5"/>
  <c r="J4994" i="5"/>
  <c r="J4995" i="5"/>
  <c r="J4996" i="5"/>
  <c r="J4997" i="5"/>
  <c r="J4998" i="5"/>
  <c r="J4999" i="5"/>
  <c r="J5000" i="5"/>
  <c r="J5001" i="5"/>
  <c r="J5002" i="5"/>
  <c r="J5003" i="5"/>
  <c r="J5004" i="5"/>
  <c r="J5005" i="5"/>
  <c r="J5006" i="5"/>
  <c r="J5007" i="5"/>
  <c r="J5008" i="5"/>
  <c r="J5009" i="5"/>
  <c r="J5010" i="5"/>
  <c r="J5011" i="5"/>
  <c r="J5012" i="5"/>
  <c r="J5013" i="5"/>
  <c r="J5014" i="5"/>
  <c r="J5015" i="5"/>
  <c r="J5016" i="5"/>
  <c r="J5017" i="5"/>
  <c r="J5018" i="5"/>
  <c r="J5019" i="5"/>
  <c r="J5020" i="5"/>
  <c r="J5021" i="5"/>
  <c r="J5022" i="5"/>
  <c r="J5023" i="5"/>
  <c r="J5024" i="5"/>
  <c r="J5025" i="5"/>
  <c r="J5026" i="5"/>
  <c r="J5027" i="5"/>
  <c r="J5028" i="5"/>
  <c r="J5029" i="5"/>
  <c r="J5030" i="5"/>
  <c r="J5031" i="5"/>
  <c r="J5032" i="5"/>
  <c r="J5033" i="5"/>
  <c r="J5034" i="5"/>
  <c r="J5035" i="5"/>
  <c r="J5036" i="5"/>
  <c r="J5037" i="5"/>
  <c r="J5038" i="5"/>
  <c r="J5039" i="5"/>
  <c r="J5040" i="5"/>
  <c r="J5041" i="5"/>
  <c r="J5042" i="5"/>
  <c r="J5043" i="5"/>
  <c r="J5044" i="5"/>
  <c r="J5045" i="5"/>
  <c r="J5046" i="5"/>
  <c r="J5047" i="5"/>
  <c r="J5048" i="5"/>
  <c r="J5049" i="5"/>
  <c r="J5050" i="5"/>
  <c r="J5051" i="5"/>
  <c r="J5052" i="5"/>
  <c r="J5053" i="5"/>
  <c r="J5054" i="5"/>
  <c r="J5055" i="5"/>
  <c r="J5056" i="5"/>
  <c r="J5057" i="5"/>
  <c r="J5058" i="5"/>
  <c r="J5059" i="5"/>
  <c r="J5060" i="5"/>
  <c r="J5061" i="5"/>
  <c r="J5062" i="5"/>
  <c r="J5063" i="5"/>
  <c r="J5064" i="5"/>
  <c r="J5065" i="5"/>
  <c r="J5066" i="5"/>
  <c r="J5067" i="5"/>
  <c r="J5068" i="5"/>
  <c r="J5069" i="5"/>
  <c r="J5070" i="5"/>
  <c r="J5071" i="5"/>
  <c r="J5072" i="5"/>
  <c r="J5073" i="5"/>
  <c r="J5074" i="5"/>
  <c r="J5075" i="5"/>
  <c r="J5076" i="5"/>
  <c r="J5077" i="5"/>
  <c r="J5078" i="5"/>
  <c r="J5079" i="5"/>
  <c r="J5080" i="5"/>
  <c r="J5081" i="5"/>
  <c r="J5082" i="5"/>
  <c r="J5083" i="5"/>
  <c r="J5084" i="5"/>
  <c r="J5085" i="5"/>
  <c r="J5086" i="5"/>
  <c r="J5087" i="5"/>
  <c r="J5088" i="5"/>
  <c r="J5089" i="5"/>
  <c r="J5090" i="5"/>
  <c r="J5091" i="5"/>
  <c r="J5092" i="5"/>
  <c r="J5093" i="5"/>
  <c r="J5094" i="5"/>
  <c r="J5095" i="5"/>
  <c r="J5096" i="5"/>
  <c r="J5097" i="5"/>
  <c r="J5098" i="5"/>
  <c r="J5099" i="5"/>
  <c r="J5100" i="5"/>
  <c r="J5101" i="5"/>
  <c r="J5102" i="5"/>
  <c r="J5103" i="5"/>
  <c r="J5104" i="5"/>
  <c r="J5105" i="5"/>
  <c r="J5106" i="5"/>
  <c r="J5107" i="5"/>
  <c r="J5108" i="5"/>
  <c r="J5109" i="5"/>
  <c r="J5110" i="5"/>
  <c r="J5111" i="5"/>
  <c r="J5112" i="5"/>
  <c r="J5113" i="5"/>
  <c r="J5114" i="5"/>
  <c r="J5115" i="5"/>
  <c r="J5116" i="5"/>
  <c r="J5117" i="5"/>
  <c r="J5118" i="5"/>
  <c r="J5119" i="5"/>
  <c r="J5120" i="5"/>
  <c r="J5121" i="5"/>
  <c r="J5122" i="5"/>
  <c r="J5123" i="5"/>
  <c r="J5124" i="5"/>
  <c r="J5125" i="5"/>
  <c r="J5126" i="5"/>
  <c r="J5127" i="5"/>
  <c r="J5128" i="5"/>
  <c r="J5129" i="5"/>
  <c r="J5130" i="5"/>
  <c r="J5131" i="5"/>
  <c r="J5132" i="5"/>
  <c r="J5133" i="5"/>
  <c r="J5134" i="5"/>
  <c r="J5135" i="5"/>
  <c r="J5136" i="5"/>
  <c r="J5137" i="5"/>
  <c r="J5138" i="5"/>
  <c r="J5139" i="5"/>
  <c r="J5140" i="5"/>
  <c r="J5141" i="5"/>
  <c r="J5142" i="5"/>
  <c r="J5143" i="5"/>
  <c r="J5144" i="5"/>
  <c r="J5145" i="5"/>
  <c r="J5146" i="5"/>
  <c r="J5147" i="5"/>
  <c r="J5148" i="5"/>
  <c r="J5149" i="5"/>
  <c r="J5150" i="5"/>
  <c r="J5151" i="5"/>
  <c r="J5152" i="5"/>
  <c r="J5153" i="5"/>
  <c r="J5154" i="5"/>
  <c r="J5155" i="5"/>
  <c r="J5156" i="5"/>
  <c r="J5157" i="5"/>
  <c r="J5158" i="5"/>
  <c r="J5159" i="5"/>
  <c r="J5160" i="5"/>
  <c r="J5161" i="5"/>
  <c r="J5162" i="5"/>
  <c r="J5163" i="5"/>
  <c r="J5164" i="5"/>
  <c r="J5165" i="5"/>
  <c r="J5166" i="5"/>
  <c r="J5167" i="5"/>
  <c r="J5168" i="5"/>
  <c r="J5169" i="5"/>
  <c r="J5170" i="5"/>
  <c r="J5171" i="5"/>
  <c r="J5172" i="5"/>
  <c r="J5173" i="5"/>
  <c r="J5174" i="5"/>
  <c r="J5175" i="5"/>
  <c r="J5176" i="5"/>
  <c r="J5177" i="5"/>
  <c r="J5178" i="5"/>
  <c r="J5179" i="5"/>
  <c r="J5180" i="5"/>
  <c r="J5181" i="5"/>
  <c r="J5182" i="5"/>
  <c r="J5183" i="5"/>
  <c r="J5184" i="5"/>
  <c r="J5185" i="5"/>
  <c r="J5186" i="5"/>
  <c r="J5187" i="5"/>
  <c r="J5188" i="5"/>
  <c r="J5189" i="5"/>
  <c r="J5190" i="5"/>
  <c r="J5191" i="5"/>
  <c r="J5192" i="5"/>
  <c r="J5193" i="5"/>
  <c r="J5194" i="5"/>
  <c r="J5195" i="5"/>
  <c r="J5196" i="5"/>
  <c r="J5197" i="5"/>
  <c r="J5198" i="5"/>
  <c r="J5199" i="5"/>
  <c r="J5200" i="5"/>
  <c r="J5201" i="5"/>
  <c r="J5202" i="5"/>
  <c r="J5203" i="5"/>
  <c r="J5204" i="5"/>
  <c r="J5205" i="5"/>
  <c r="J5206" i="5"/>
  <c r="J5207" i="5"/>
  <c r="J5208" i="5"/>
  <c r="J5209" i="5"/>
  <c r="J5210" i="5"/>
  <c r="J5211" i="5"/>
  <c r="J5212" i="5"/>
  <c r="J5213" i="5"/>
  <c r="J5214" i="5"/>
  <c r="J5215" i="5"/>
  <c r="J5216" i="5"/>
  <c r="J5217" i="5"/>
  <c r="J5218" i="5"/>
  <c r="J5219" i="5"/>
  <c r="J5220" i="5"/>
  <c r="J5221" i="5"/>
  <c r="J5222" i="5"/>
  <c r="J5223" i="5"/>
  <c r="J5224" i="5"/>
  <c r="J5225" i="5"/>
  <c r="J5226" i="5"/>
  <c r="J5227" i="5"/>
  <c r="J5228" i="5"/>
  <c r="J5229" i="5"/>
  <c r="J5230" i="5"/>
  <c r="J5231" i="5"/>
  <c r="J5232" i="5"/>
  <c r="J5233" i="5"/>
  <c r="J5234" i="5"/>
  <c r="J5235" i="5"/>
  <c r="J5236" i="5"/>
  <c r="J5237" i="5"/>
  <c r="J5238" i="5"/>
  <c r="J5239" i="5"/>
  <c r="J5240" i="5"/>
  <c r="J5241" i="5"/>
  <c r="J5242" i="5"/>
  <c r="J5243" i="5"/>
  <c r="J5244" i="5"/>
  <c r="J5245" i="5"/>
  <c r="J5246" i="5"/>
  <c r="J5247" i="5"/>
  <c r="J5248" i="5"/>
  <c r="J5249" i="5"/>
  <c r="J5250" i="5"/>
  <c r="J5251" i="5"/>
  <c r="J5252" i="5"/>
  <c r="J5253" i="5"/>
  <c r="J5254" i="5"/>
  <c r="J5255" i="5"/>
  <c r="J5256" i="5"/>
  <c r="J5257" i="5"/>
  <c r="J5258" i="5"/>
  <c r="J5259" i="5"/>
  <c r="J5260" i="5"/>
  <c r="J5261" i="5"/>
  <c r="J5262" i="5"/>
  <c r="J5263" i="5"/>
  <c r="J5264" i="5"/>
  <c r="J5265" i="5"/>
  <c r="J5266" i="5"/>
  <c r="J5267" i="5"/>
  <c r="J5268" i="5"/>
  <c r="J5269" i="5"/>
  <c r="J5270" i="5"/>
  <c r="J5271" i="5"/>
  <c r="J5272" i="5"/>
  <c r="J5273" i="5"/>
  <c r="J5274" i="5"/>
  <c r="J5275" i="5"/>
  <c r="J5276" i="5"/>
  <c r="J5277" i="5"/>
  <c r="J5278" i="5"/>
  <c r="J5279" i="5"/>
  <c r="J5280" i="5"/>
  <c r="J5281" i="5"/>
  <c r="J5282" i="5"/>
  <c r="J5283" i="5"/>
  <c r="J5284" i="5"/>
  <c r="J5285" i="5"/>
  <c r="J5286" i="5"/>
  <c r="J5287" i="5"/>
  <c r="J5288" i="5"/>
  <c r="J5289" i="5"/>
  <c r="J5290" i="5"/>
  <c r="J5291" i="5"/>
  <c r="J5292" i="5"/>
  <c r="J5293" i="5"/>
  <c r="J5294" i="5"/>
  <c r="J5295" i="5"/>
  <c r="J5296" i="5"/>
  <c r="J5297" i="5"/>
  <c r="J5298" i="5"/>
  <c r="J5299" i="5"/>
  <c r="J5300" i="5"/>
  <c r="J5301" i="5"/>
  <c r="J5302" i="5"/>
  <c r="J5303" i="5"/>
  <c r="J5304" i="5"/>
  <c r="J5305" i="5"/>
  <c r="J5306" i="5"/>
  <c r="J5307" i="5"/>
  <c r="J5308" i="5"/>
  <c r="J5309" i="5"/>
  <c r="J5310" i="5"/>
  <c r="J5311" i="5"/>
  <c r="J5312" i="5"/>
  <c r="J5313" i="5"/>
  <c r="J5314" i="5"/>
  <c r="J5315" i="5"/>
  <c r="J5316" i="5"/>
  <c r="J5317" i="5"/>
  <c r="J5318" i="5"/>
  <c r="J5319" i="5"/>
  <c r="J5320" i="5"/>
  <c r="J5321" i="5"/>
  <c r="J5322" i="5"/>
  <c r="J5323" i="5"/>
  <c r="J5324" i="5"/>
  <c r="J5325" i="5"/>
  <c r="J5326" i="5"/>
  <c r="J5327" i="5"/>
  <c r="J5328" i="5"/>
  <c r="J5329" i="5"/>
  <c r="J5330" i="5"/>
  <c r="J5331" i="5"/>
  <c r="J5332" i="5"/>
  <c r="J5333" i="5"/>
  <c r="J5334" i="5"/>
  <c r="J5335" i="5"/>
  <c r="J5336" i="5"/>
  <c r="J5337" i="5"/>
  <c r="J5338" i="5"/>
  <c r="J5339" i="5"/>
  <c r="J5340" i="5"/>
  <c r="J5341" i="5"/>
  <c r="J5342" i="5"/>
  <c r="J5343" i="5"/>
  <c r="J5344" i="5"/>
  <c r="J5345" i="5"/>
  <c r="J5346" i="5"/>
  <c r="J5347" i="5"/>
  <c r="J5348" i="5"/>
  <c r="J5349" i="5"/>
  <c r="J5350" i="5"/>
  <c r="J5351" i="5"/>
  <c r="J5352" i="5"/>
  <c r="J5353" i="5"/>
  <c r="J5354" i="5"/>
  <c r="J5355" i="5"/>
  <c r="J5356" i="5"/>
  <c r="J5357" i="5"/>
  <c r="J5358" i="5"/>
  <c r="J5359" i="5"/>
  <c r="J5360" i="5"/>
  <c r="J5361" i="5"/>
  <c r="J5362" i="5"/>
  <c r="J5363" i="5"/>
  <c r="J5364" i="5"/>
  <c r="J5365" i="5"/>
  <c r="J5366" i="5"/>
  <c r="J5367" i="5"/>
  <c r="J5368" i="5"/>
  <c r="J5369" i="5"/>
  <c r="J5370" i="5"/>
  <c r="J5371" i="5"/>
  <c r="J5372" i="5"/>
  <c r="J5373" i="5"/>
  <c r="J5374" i="5"/>
  <c r="J5375" i="5"/>
  <c r="J5376" i="5"/>
  <c r="J5377" i="5"/>
  <c r="J5378" i="5"/>
  <c r="J5379" i="5"/>
  <c r="J5380" i="5"/>
  <c r="J5381" i="5"/>
  <c r="J5382" i="5"/>
  <c r="J5383" i="5"/>
  <c r="J5384" i="5"/>
  <c r="J5385" i="5"/>
  <c r="J5386" i="5"/>
  <c r="J5387" i="5"/>
  <c r="J5388" i="5"/>
  <c r="J5389" i="5"/>
  <c r="J5390" i="5"/>
  <c r="J5391" i="5"/>
  <c r="J5392" i="5"/>
  <c r="J5393" i="5"/>
  <c r="J5394" i="5"/>
  <c r="J5395" i="5"/>
  <c r="J5396" i="5"/>
  <c r="J5397" i="5"/>
  <c r="J5398" i="5"/>
  <c r="J5399" i="5"/>
  <c r="J5400" i="5"/>
  <c r="J5401" i="5"/>
  <c r="J5402" i="5"/>
  <c r="J5403" i="5"/>
  <c r="J5404" i="5"/>
  <c r="J5405" i="5"/>
  <c r="J5406" i="5"/>
  <c r="J5407" i="5"/>
  <c r="J5408" i="5"/>
  <c r="J5409" i="5"/>
  <c r="J5410" i="5"/>
  <c r="J5411" i="5"/>
  <c r="J5412" i="5"/>
  <c r="J5413" i="5"/>
  <c r="J5414" i="5"/>
  <c r="J5415" i="5"/>
  <c r="J5416" i="5"/>
  <c r="J5417" i="5"/>
  <c r="J5418" i="5"/>
  <c r="J5419" i="5"/>
  <c r="J5420" i="5"/>
  <c r="J5421" i="5"/>
  <c r="J5422" i="5"/>
  <c r="J5423" i="5"/>
  <c r="J5424" i="5"/>
  <c r="J5425" i="5"/>
  <c r="J5426" i="5"/>
  <c r="J5427" i="5"/>
  <c r="J5428" i="5"/>
  <c r="J5429" i="5"/>
  <c r="J5430" i="5"/>
  <c r="J5431" i="5"/>
  <c r="J5432" i="5"/>
  <c r="J5433" i="5"/>
  <c r="J5434" i="5"/>
  <c r="J5435" i="5"/>
  <c r="J5436" i="5"/>
  <c r="J5437" i="5"/>
  <c r="J5438" i="5"/>
  <c r="J5439" i="5"/>
  <c r="J5440" i="5"/>
  <c r="J5441" i="5"/>
  <c r="J5442" i="5"/>
  <c r="J5443" i="5"/>
  <c r="J5444" i="5"/>
  <c r="J5445" i="5"/>
  <c r="J5446" i="5"/>
  <c r="J5447" i="5"/>
  <c r="J5448" i="5"/>
  <c r="J5449" i="5"/>
  <c r="J5450" i="5"/>
  <c r="J5451" i="5"/>
  <c r="J5452" i="5"/>
  <c r="J5453" i="5"/>
  <c r="J5454" i="5"/>
  <c r="J5455" i="5"/>
  <c r="J5456" i="5"/>
  <c r="J5457" i="5"/>
  <c r="J5458" i="5"/>
  <c r="J5459" i="5"/>
  <c r="J5460" i="5"/>
  <c r="J5461" i="5"/>
  <c r="J5462" i="5"/>
  <c r="J5463" i="5"/>
  <c r="J5464" i="5"/>
  <c r="J5465" i="5"/>
  <c r="J5466" i="5"/>
  <c r="J5467" i="5"/>
  <c r="J5468" i="5"/>
  <c r="J5469" i="5"/>
  <c r="J5470" i="5"/>
  <c r="J5471" i="5"/>
  <c r="J5472" i="5"/>
  <c r="J5473" i="5"/>
  <c r="J5474" i="5"/>
  <c r="J5475" i="5"/>
  <c r="J5476" i="5"/>
  <c r="J5477" i="5"/>
  <c r="J5478" i="5"/>
  <c r="J5479" i="5"/>
  <c r="J5480" i="5"/>
  <c r="J5481" i="5"/>
  <c r="J5482" i="5"/>
  <c r="J5483" i="5"/>
  <c r="J5484" i="5"/>
  <c r="J5485" i="5"/>
  <c r="J5486" i="5"/>
  <c r="J5487" i="5"/>
  <c r="J5488" i="5"/>
  <c r="J5489" i="5"/>
  <c r="J5490" i="5"/>
  <c r="J5491" i="5"/>
  <c r="J5492" i="5"/>
  <c r="J5493" i="5"/>
  <c r="J5494" i="5"/>
  <c r="J5495" i="5"/>
  <c r="J5496" i="5"/>
  <c r="J5497" i="5"/>
  <c r="J5498" i="5"/>
  <c r="J5499" i="5"/>
  <c r="J5500" i="5"/>
  <c r="J5501" i="5"/>
  <c r="J5502" i="5"/>
  <c r="J5503" i="5"/>
  <c r="J5504" i="5"/>
  <c r="J5505" i="5"/>
  <c r="J5506" i="5"/>
  <c r="J5507" i="5"/>
  <c r="J5508" i="5"/>
  <c r="J5509" i="5"/>
  <c r="J5510" i="5"/>
  <c r="J5511" i="5"/>
  <c r="J5512" i="5"/>
  <c r="J5513" i="5"/>
  <c r="J5514" i="5"/>
  <c r="J5515" i="5"/>
  <c r="J5516" i="5"/>
  <c r="J5517" i="5"/>
  <c r="J5518" i="5"/>
  <c r="J5519" i="5"/>
  <c r="J5520" i="5"/>
  <c r="J5521" i="5"/>
  <c r="J5522" i="5"/>
  <c r="J5523" i="5"/>
  <c r="J5524" i="5"/>
  <c r="J5525" i="5"/>
  <c r="J5526" i="5"/>
  <c r="J5527" i="5"/>
  <c r="J5528" i="5"/>
  <c r="J5529" i="5"/>
  <c r="J5530" i="5"/>
  <c r="J5531" i="5"/>
  <c r="J5532" i="5"/>
  <c r="J5533" i="5"/>
  <c r="J5534" i="5"/>
  <c r="J5535" i="5"/>
  <c r="J5536" i="5"/>
  <c r="J5537" i="5"/>
  <c r="J5538" i="5"/>
  <c r="J5539" i="5"/>
  <c r="J5540" i="5"/>
  <c r="J5541" i="5"/>
  <c r="J5542" i="5"/>
  <c r="J5543" i="5"/>
  <c r="J5544" i="5"/>
  <c r="J5545" i="5"/>
  <c r="J5546" i="5"/>
  <c r="J5547" i="5"/>
  <c r="J5548" i="5"/>
  <c r="J5549" i="5"/>
  <c r="J5550" i="5"/>
  <c r="J5551" i="5"/>
  <c r="J5552" i="5"/>
  <c r="J5553" i="5"/>
  <c r="J5554" i="5"/>
  <c r="J5555" i="5"/>
  <c r="J5556" i="5"/>
  <c r="J5557" i="5"/>
  <c r="J5558" i="5"/>
  <c r="J5559" i="5"/>
  <c r="J5560" i="5"/>
  <c r="J5561" i="5"/>
  <c r="J5562" i="5"/>
  <c r="J5563" i="5"/>
  <c r="J5564" i="5"/>
  <c r="J5565" i="5"/>
  <c r="J5566" i="5"/>
  <c r="J5567" i="5"/>
  <c r="J5568" i="5"/>
  <c r="J5569" i="5"/>
  <c r="J5570" i="5"/>
  <c r="J5571" i="5"/>
  <c r="J5572" i="5"/>
  <c r="J5573" i="5"/>
  <c r="J5574" i="5"/>
  <c r="J5575" i="5"/>
  <c r="J5576" i="5"/>
  <c r="J5577" i="5"/>
  <c r="J5578" i="5"/>
  <c r="J5579" i="5"/>
  <c r="J5580" i="5"/>
  <c r="J5581" i="5"/>
  <c r="J5582" i="5"/>
  <c r="J5583" i="5"/>
  <c r="J5584" i="5"/>
  <c r="J5585" i="5"/>
  <c r="J5586" i="5"/>
  <c r="J5587" i="5"/>
  <c r="J5588" i="5"/>
  <c r="J5589" i="5"/>
  <c r="J5590" i="5"/>
  <c r="J5591" i="5"/>
  <c r="J5592" i="5"/>
  <c r="J5593" i="5"/>
  <c r="J5594" i="5"/>
  <c r="J5595" i="5"/>
  <c r="J5596" i="5"/>
  <c r="J5597" i="5"/>
  <c r="J5598" i="5"/>
  <c r="J5599" i="5"/>
  <c r="J5600" i="5"/>
  <c r="J5601" i="5"/>
  <c r="J5602" i="5"/>
  <c r="J5603" i="5"/>
  <c r="J5604" i="5"/>
  <c r="J5605" i="5"/>
  <c r="J5606" i="5"/>
  <c r="J5607" i="5"/>
  <c r="J5608" i="5"/>
  <c r="J5609" i="5"/>
  <c r="J5610" i="5"/>
  <c r="J5611" i="5"/>
  <c r="J5612" i="5"/>
  <c r="J5613" i="5"/>
  <c r="J5614" i="5"/>
  <c r="J5615" i="5"/>
  <c r="J5616" i="5"/>
  <c r="J5617" i="5"/>
  <c r="J5618" i="5"/>
  <c r="J5619" i="5"/>
  <c r="J5620" i="5"/>
  <c r="J5621" i="5"/>
  <c r="J5622" i="5"/>
  <c r="J5623" i="5"/>
  <c r="J5624" i="5"/>
  <c r="J5625" i="5"/>
  <c r="J5626" i="5"/>
  <c r="J5627" i="5"/>
  <c r="J5628" i="5"/>
  <c r="J5629" i="5"/>
  <c r="J5630" i="5"/>
  <c r="J5631" i="5"/>
  <c r="J5632" i="5"/>
  <c r="J5633" i="5"/>
  <c r="J5634" i="5"/>
  <c r="J5635" i="5"/>
  <c r="J5636" i="5"/>
  <c r="J5637" i="5"/>
  <c r="J5638" i="5"/>
  <c r="J5639" i="5"/>
  <c r="J5640" i="5"/>
  <c r="J5641" i="5"/>
  <c r="J5642" i="5"/>
  <c r="J5643" i="5"/>
  <c r="J5644" i="5"/>
  <c r="J5645" i="5"/>
  <c r="J5646" i="5"/>
  <c r="J5647" i="5"/>
  <c r="J5648" i="5"/>
  <c r="J5649" i="5"/>
  <c r="J5650" i="5"/>
  <c r="J5651" i="5"/>
  <c r="J5652" i="5"/>
  <c r="J5653" i="5"/>
  <c r="J5654" i="5"/>
  <c r="J5655" i="5"/>
  <c r="J5656" i="5"/>
  <c r="J5657" i="5"/>
  <c r="J5658" i="5"/>
  <c r="J5659" i="5"/>
  <c r="J5660" i="5"/>
  <c r="J5661" i="5"/>
  <c r="J5662" i="5"/>
  <c r="J5663" i="5"/>
  <c r="J5664" i="5"/>
  <c r="J5665" i="5"/>
  <c r="J5666" i="5"/>
  <c r="J5667" i="5"/>
  <c r="J5668" i="5"/>
  <c r="J5669" i="5"/>
  <c r="J5670" i="5"/>
  <c r="J5671" i="5"/>
  <c r="J5672" i="5"/>
  <c r="J5673" i="5"/>
  <c r="J5674" i="5"/>
  <c r="J5675" i="5"/>
  <c r="J5676" i="5"/>
  <c r="J5677" i="5"/>
  <c r="J5678" i="5"/>
  <c r="J5679" i="5"/>
  <c r="J5680" i="5"/>
  <c r="J5681" i="5"/>
  <c r="J5682" i="5"/>
  <c r="J5683" i="5"/>
  <c r="J5684" i="5"/>
  <c r="J5685" i="5"/>
  <c r="J5686" i="5"/>
  <c r="J5687" i="5"/>
  <c r="J5688" i="5"/>
  <c r="J5689" i="5"/>
  <c r="J5690" i="5"/>
  <c r="J5691" i="5"/>
  <c r="J5692" i="5"/>
  <c r="J5693" i="5"/>
  <c r="J5694" i="5"/>
  <c r="J5695" i="5"/>
  <c r="J5696" i="5"/>
  <c r="J5697" i="5"/>
  <c r="J5698" i="5"/>
  <c r="J5699" i="5"/>
  <c r="J5700" i="5"/>
  <c r="J5701" i="5"/>
  <c r="J5702" i="5"/>
  <c r="J5703" i="5"/>
  <c r="J5704" i="5"/>
  <c r="J5705" i="5"/>
  <c r="J5706" i="5"/>
  <c r="J5707" i="5"/>
  <c r="J5708" i="5"/>
  <c r="J5709" i="5"/>
  <c r="J5710" i="5"/>
  <c r="J5711" i="5"/>
  <c r="J5712" i="5"/>
  <c r="J5713" i="5"/>
  <c r="J5714" i="5"/>
  <c r="J5715" i="5"/>
  <c r="J5716" i="5"/>
  <c r="J5717" i="5"/>
  <c r="J5718" i="5"/>
  <c r="J5719" i="5"/>
  <c r="J5720" i="5"/>
  <c r="J5721" i="5"/>
  <c r="J5722" i="5"/>
  <c r="J5723" i="5"/>
  <c r="J5724" i="5"/>
  <c r="J5725" i="5"/>
  <c r="J5726" i="5"/>
  <c r="J5727" i="5"/>
  <c r="J5728" i="5"/>
  <c r="J5729" i="5"/>
  <c r="J5730" i="5"/>
  <c r="J5731" i="5"/>
  <c r="J5732" i="5"/>
  <c r="J5733" i="5"/>
  <c r="J5734" i="5"/>
  <c r="J5735" i="5"/>
  <c r="J5736" i="5"/>
  <c r="J5737" i="5"/>
  <c r="J5738" i="5"/>
  <c r="J5739" i="5"/>
  <c r="J5740" i="5"/>
  <c r="J5741" i="5"/>
  <c r="J5742" i="5"/>
  <c r="J5743" i="5"/>
  <c r="J5744" i="5"/>
  <c r="J5745" i="5"/>
  <c r="J5746" i="5"/>
  <c r="J5747" i="5"/>
  <c r="J5748" i="5"/>
  <c r="J5749" i="5"/>
  <c r="J5750" i="5"/>
  <c r="J5751" i="5"/>
  <c r="J5752" i="5"/>
  <c r="J5753" i="5"/>
  <c r="J5754" i="5"/>
  <c r="J5755" i="5"/>
  <c r="J5756" i="5"/>
  <c r="J5757" i="5"/>
  <c r="J5758" i="5"/>
  <c r="J5759" i="5"/>
  <c r="J5760" i="5"/>
  <c r="J5761" i="5"/>
  <c r="J5762" i="5"/>
  <c r="J5763" i="5"/>
  <c r="J5764" i="5"/>
  <c r="J5765" i="5"/>
  <c r="J5766" i="5"/>
  <c r="J5767" i="5"/>
  <c r="J5768" i="5"/>
  <c r="J5769" i="5"/>
  <c r="J5770" i="5"/>
  <c r="J5771" i="5"/>
  <c r="J5772" i="5"/>
  <c r="J5773" i="5"/>
  <c r="J5774" i="5"/>
  <c r="J5775" i="5"/>
  <c r="J5776" i="5"/>
  <c r="J5777" i="5"/>
  <c r="J5778" i="5"/>
  <c r="J5779" i="5"/>
  <c r="J5780" i="5"/>
  <c r="J5781" i="5"/>
  <c r="J5782" i="5"/>
  <c r="J5783" i="5"/>
  <c r="J5784" i="5"/>
  <c r="J5785" i="5"/>
  <c r="J5786" i="5"/>
  <c r="J5787" i="5"/>
  <c r="J5788" i="5"/>
  <c r="J5789" i="5"/>
  <c r="J5790" i="5"/>
  <c r="J5791" i="5"/>
  <c r="J5792" i="5"/>
  <c r="J5793" i="5"/>
  <c r="J5794" i="5"/>
  <c r="J5795" i="5"/>
  <c r="J5796" i="5"/>
  <c r="J5797" i="5"/>
  <c r="J5798" i="5"/>
  <c r="J5799" i="5"/>
  <c r="J5800" i="5"/>
  <c r="J5801" i="5"/>
  <c r="J5802" i="5"/>
  <c r="J5803" i="5"/>
  <c r="J5804" i="5"/>
  <c r="J5805" i="5"/>
  <c r="J5806" i="5"/>
  <c r="J5807" i="5"/>
  <c r="J5808" i="5"/>
  <c r="J5809" i="5"/>
  <c r="J5810" i="5"/>
  <c r="J5811" i="5"/>
  <c r="J5812" i="5"/>
  <c r="J5813" i="5"/>
  <c r="J5814" i="5"/>
  <c r="J5815" i="5"/>
  <c r="J5816" i="5"/>
  <c r="J5817" i="5"/>
  <c r="J5818" i="5"/>
  <c r="J5819" i="5"/>
  <c r="J5820" i="5"/>
  <c r="J5821" i="5"/>
  <c r="J5822" i="5"/>
  <c r="J5823" i="5"/>
  <c r="J5824" i="5"/>
  <c r="J5825" i="5"/>
  <c r="J5826" i="5"/>
  <c r="J5827" i="5"/>
  <c r="J5828" i="5"/>
  <c r="J5829" i="5"/>
  <c r="J5830" i="5"/>
  <c r="J5831" i="5"/>
  <c r="J5832" i="5"/>
  <c r="J5833" i="5"/>
  <c r="J5834" i="5"/>
  <c r="J5835" i="5"/>
  <c r="J5836" i="5"/>
  <c r="J5837" i="5"/>
  <c r="J5838" i="5"/>
  <c r="J5839" i="5"/>
  <c r="J5840" i="5"/>
  <c r="J5841" i="5"/>
  <c r="J5842" i="5"/>
  <c r="J5843" i="5"/>
  <c r="J5844" i="5"/>
  <c r="J5845" i="5"/>
  <c r="J5846" i="5"/>
  <c r="J5847" i="5"/>
  <c r="J5848" i="5"/>
  <c r="J5849" i="5"/>
  <c r="J5850" i="5"/>
  <c r="J5851" i="5"/>
  <c r="J5852" i="5"/>
  <c r="J5853" i="5"/>
  <c r="J5854" i="5"/>
  <c r="J5855" i="5"/>
  <c r="J5856" i="5"/>
  <c r="J5857" i="5"/>
  <c r="J5858" i="5"/>
  <c r="J5859" i="5"/>
  <c r="J5860" i="5"/>
  <c r="J5861" i="5"/>
  <c r="J5862" i="5"/>
  <c r="J5863" i="5"/>
  <c r="J5864" i="5"/>
  <c r="J5865" i="5"/>
  <c r="J5866" i="5"/>
  <c r="J5867" i="5"/>
  <c r="J5868" i="5"/>
  <c r="J5869" i="5"/>
  <c r="J5870" i="5"/>
  <c r="J5871" i="5"/>
  <c r="J5872" i="5"/>
  <c r="J5873" i="5"/>
  <c r="J5874" i="5"/>
  <c r="J5875" i="5"/>
  <c r="J5876" i="5"/>
  <c r="J5877" i="5"/>
  <c r="J5878" i="5"/>
  <c r="J5879" i="5"/>
  <c r="J5880" i="5"/>
  <c r="J5881" i="5"/>
  <c r="J5882" i="5"/>
  <c r="J5883" i="5"/>
  <c r="J5884" i="5"/>
  <c r="J5885" i="5"/>
  <c r="J5886" i="5"/>
  <c r="J5887" i="5"/>
  <c r="J5888" i="5"/>
  <c r="J5889" i="5"/>
  <c r="J5890" i="5"/>
  <c r="J5891" i="5"/>
  <c r="J5892" i="5"/>
  <c r="J5893" i="5"/>
  <c r="J5894" i="5"/>
  <c r="J5895" i="5"/>
  <c r="J5896" i="5"/>
  <c r="J5897" i="5"/>
  <c r="J5898" i="5"/>
  <c r="J5899" i="5"/>
  <c r="J5900" i="5"/>
  <c r="J5901" i="5"/>
  <c r="J5902" i="5"/>
  <c r="J5903" i="5"/>
  <c r="J5904" i="5"/>
  <c r="J5905" i="5"/>
  <c r="J5906" i="5"/>
  <c r="J5907" i="5"/>
  <c r="J5908" i="5"/>
  <c r="J5909" i="5"/>
  <c r="J5910" i="5"/>
  <c r="J5911" i="5"/>
  <c r="J5912" i="5"/>
  <c r="J5913" i="5"/>
  <c r="J5914" i="5"/>
  <c r="J5915" i="5"/>
  <c r="J5916" i="5"/>
  <c r="J5917" i="5"/>
  <c r="J5918" i="5"/>
  <c r="J5919" i="5"/>
  <c r="J5920" i="5"/>
  <c r="J5921" i="5"/>
  <c r="J5922" i="5"/>
  <c r="J5923" i="5"/>
  <c r="J5924" i="5"/>
  <c r="J5925" i="5"/>
  <c r="J5926" i="5"/>
  <c r="J5927" i="5"/>
  <c r="J5928" i="5"/>
  <c r="J5929" i="5"/>
  <c r="J5930" i="5"/>
  <c r="J5931" i="5"/>
  <c r="J5932" i="5"/>
  <c r="J5933" i="5"/>
  <c r="J5934" i="5"/>
  <c r="J5935" i="5"/>
  <c r="J5936" i="5"/>
  <c r="J5937" i="5"/>
  <c r="J5938" i="5"/>
  <c r="J5939" i="5"/>
  <c r="J5940" i="5"/>
  <c r="J5941" i="5"/>
  <c r="J5942" i="5"/>
  <c r="J5943" i="5"/>
  <c r="J5944" i="5"/>
  <c r="J5945" i="5"/>
  <c r="J5946" i="5"/>
  <c r="J5947" i="5"/>
  <c r="J5948" i="5"/>
  <c r="J5949" i="5"/>
  <c r="J5950" i="5"/>
  <c r="J5951" i="5"/>
  <c r="J5952" i="5"/>
  <c r="J5953" i="5"/>
  <c r="J5954" i="5"/>
  <c r="J5955" i="5"/>
  <c r="J5956" i="5"/>
  <c r="J5957" i="5"/>
  <c r="J5958" i="5"/>
  <c r="J5959" i="5"/>
  <c r="J5960" i="5"/>
  <c r="J5961" i="5"/>
  <c r="J5962" i="5"/>
  <c r="J5963" i="5"/>
  <c r="J5964" i="5"/>
  <c r="J5965" i="5"/>
  <c r="J5966" i="5"/>
  <c r="J5967" i="5"/>
  <c r="J5968" i="5"/>
  <c r="J5969" i="5"/>
  <c r="J5970" i="5"/>
  <c r="J5971" i="5"/>
  <c r="J5972" i="5"/>
  <c r="J5973" i="5"/>
  <c r="J5974" i="5"/>
  <c r="J5975" i="5"/>
  <c r="J5976" i="5"/>
  <c r="J5977" i="5"/>
  <c r="J5978" i="5"/>
  <c r="J5979" i="5"/>
  <c r="J5980" i="5"/>
  <c r="J5981" i="5"/>
  <c r="J5982" i="5"/>
  <c r="J5983" i="5"/>
  <c r="J5984" i="5"/>
  <c r="J5985" i="5"/>
  <c r="J5986" i="5"/>
  <c r="J5987" i="5"/>
  <c r="J5988" i="5"/>
  <c r="J5989" i="5"/>
  <c r="J5990" i="5"/>
  <c r="J5991" i="5"/>
  <c r="J5992" i="5"/>
  <c r="J5993" i="5"/>
  <c r="J5994" i="5"/>
  <c r="J5995" i="5"/>
  <c r="J5996" i="5"/>
  <c r="J5997" i="5"/>
  <c r="J5998" i="5"/>
  <c r="J5999" i="5"/>
  <c r="J6000" i="5"/>
  <c r="J6001" i="5"/>
  <c r="J6002" i="5"/>
  <c r="J6003" i="5"/>
  <c r="J6004" i="5"/>
  <c r="J6005" i="5"/>
  <c r="J6006" i="5"/>
  <c r="J6007" i="5"/>
  <c r="J6008" i="5"/>
  <c r="J6009" i="5"/>
  <c r="J6010" i="5"/>
  <c r="J6011" i="5"/>
  <c r="J6012" i="5"/>
  <c r="J6013" i="5"/>
  <c r="J6014" i="5"/>
  <c r="J6015" i="5"/>
  <c r="J6016" i="5"/>
  <c r="J6017" i="5"/>
  <c r="J6018" i="5"/>
  <c r="J6019" i="5"/>
  <c r="J6020" i="5"/>
  <c r="J6021" i="5"/>
  <c r="J6022" i="5"/>
  <c r="J6023" i="5"/>
  <c r="J6024" i="5"/>
  <c r="J6025" i="5"/>
  <c r="J6026" i="5"/>
  <c r="J6027" i="5"/>
  <c r="J6028" i="5"/>
  <c r="J6029" i="5"/>
  <c r="J6030" i="5"/>
  <c r="J6031" i="5"/>
  <c r="J6032" i="5"/>
  <c r="J6033" i="5"/>
  <c r="J6034" i="5"/>
  <c r="J6035" i="5"/>
  <c r="J6036" i="5"/>
  <c r="J6037" i="5"/>
  <c r="J6038" i="5"/>
  <c r="J6039" i="5"/>
  <c r="J6040" i="5"/>
  <c r="J6041" i="5"/>
  <c r="J6042" i="5"/>
  <c r="J6043" i="5"/>
  <c r="J6044" i="5"/>
  <c r="J6045" i="5"/>
  <c r="J6046" i="5"/>
  <c r="J6047" i="5"/>
  <c r="J6048" i="5"/>
  <c r="J6049" i="5"/>
  <c r="J6050" i="5"/>
  <c r="J6051" i="5"/>
  <c r="J6052" i="5"/>
  <c r="J6053" i="5"/>
  <c r="J6054" i="5"/>
  <c r="J6055" i="5"/>
  <c r="J6056" i="5"/>
  <c r="J6057" i="5"/>
  <c r="J6058" i="5"/>
  <c r="J6059" i="5"/>
  <c r="J6060" i="5"/>
  <c r="J6061" i="5"/>
  <c r="J6062" i="5"/>
  <c r="J6063" i="5"/>
  <c r="J6064" i="5"/>
  <c r="J6065" i="5"/>
  <c r="J6066" i="5"/>
  <c r="J6067" i="5"/>
  <c r="J6068" i="5"/>
  <c r="J6069" i="5"/>
  <c r="J6070" i="5"/>
  <c r="J6071" i="5"/>
  <c r="J6072" i="5"/>
  <c r="J6073" i="5"/>
  <c r="J6074" i="5"/>
  <c r="J6075" i="5"/>
  <c r="J6076" i="5"/>
  <c r="J6077" i="5"/>
  <c r="J6078" i="5"/>
  <c r="J6079" i="5"/>
  <c r="J6080" i="5"/>
  <c r="J6081" i="5"/>
  <c r="J6082" i="5"/>
  <c r="J6083" i="5"/>
  <c r="J6084" i="5"/>
  <c r="J6085" i="5"/>
  <c r="J6086" i="5"/>
  <c r="J6087" i="5"/>
  <c r="J6088" i="5"/>
  <c r="J6089" i="5"/>
  <c r="J6090" i="5"/>
  <c r="J6091" i="5"/>
  <c r="J6092" i="5"/>
  <c r="J6093" i="5"/>
  <c r="J6094" i="5"/>
  <c r="J6095" i="5"/>
  <c r="J6096" i="5"/>
  <c r="J6097" i="5"/>
  <c r="J6098" i="5"/>
  <c r="J6099" i="5"/>
  <c r="J6100" i="5"/>
  <c r="J6101" i="5"/>
  <c r="J6102" i="5"/>
  <c r="J6103" i="5"/>
  <c r="J6104" i="5"/>
  <c r="J6105" i="5"/>
  <c r="J6106" i="5"/>
  <c r="J6107" i="5"/>
  <c r="J6108" i="5"/>
  <c r="J6109" i="5"/>
  <c r="J6110" i="5"/>
  <c r="J6111" i="5"/>
  <c r="J6112" i="5"/>
  <c r="J6113" i="5"/>
  <c r="J6114" i="5"/>
  <c r="J6115" i="5"/>
  <c r="J6116" i="5"/>
  <c r="J6117" i="5"/>
  <c r="J6118" i="5"/>
  <c r="J6119" i="5"/>
  <c r="J6120" i="5"/>
  <c r="J6121" i="5"/>
  <c r="J6122" i="5"/>
  <c r="J6123" i="5"/>
  <c r="J6124" i="5"/>
  <c r="J6125" i="5"/>
  <c r="J6126" i="5"/>
  <c r="J6127" i="5"/>
  <c r="J6128" i="5"/>
  <c r="J6129" i="5"/>
  <c r="J6130" i="5"/>
  <c r="J6131" i="5"/>
  <c r="J6132" i="5"/>
  <c r="J6133" i="5"/>
  <c r="J6134" i="5"/>
  <c r="J6135" i="5"/>
  <c r="J6136" i="5"/>
  <c r="J6137" i="5"/>
  <c r="J6138" i="5"/>
  <c r="J6139" i="5"/>
  <c r="J6140" i="5"/>
  <c r="J6141" i="5"/>
  <c r="J6142" i="5"/>
  <c r="J6143" i="5"/>
  <c r="J6144" i="5"/>
  <c r="J6145" i="5"/>
  <c r="J6146" i="5"/>
  <c r="J6147" i="5"/>
  <c r="J6148" i="5"/>
  <c r="J6149" i="5"/>
  <c r="J6150" i="5"/>
  <c r="J6151" i="5"/>
  <c r="J6152" i="5"/>
  <c r="J6153" i="5"/>
  <c r="J6154" i="5"/>
  <c r="J6155" i="5"/>
  <c r="J6156" i="5"/>
  <c r="J6157" i="5"/>
  <c r="J6158" i="5"/>
  <c r="J6159" i="5"/>
  <c r="J6160" i="5"/>
  <c r="J6161" i="5"/>
  <c r="J6162" i="5"/>
  <c r="J6163" i="5"/>
  <c r="J6164" i="5"/>
  <c r="J6165" i="5"/>
  <c r="J6166" i="5"/>
  <c r="J6167" i="5"/>
  <c r="J6168" i="5"/>
  <c r="J6169" i="5"/>
  <c r="J6170" i="5"/>
  <c r="J6171" i="5"/>
  <c r="J6172" i="5"/>
  <c r="J6173" i="5"/>
  <c r="J6174" i="5"/>
  <c r="J6175" i="5"/>
  <c r="J6176" i="5"/>
  <c r="J6177" i="5"/>
  <c r="J6178" i="5"/>
  <c r="J6179" i="5"/>
  <c r="J6180" i="5"/>
  <c r="J6181" i="5"/>
  <c r="J6182" i="5"/>
  <c r="J6183" i="5"/>
  <c r="J6184" i="5"/>
  <c r="J6185" i="5"/>
  <c r="J6186" i="5"/>
  <c r="J6187" i="5"/>
  <c r="J6188" i="5"/>
  <c r="J6189" i="5"/>
  <c r="J6190" i="5"/>
  <c r="J6191" i="5"/>
  <c r="J6192" i="5"/>
  <c r="J6193" i="5"/>
  <c r="J6194" i="5"/>
  <c r="J6195" i="5"/>
  <c r="J6196" i="5"/>
  <c r="J6197" i="5"/>
  <c r="J6198" i="5"/>
  <c r="J6199" i="5"/>
  <c r="J6200" i="5"/>
  <c r="J6201" i="5"/>
  <c r="J6202" i="5"/>
  <c r="J6203" i="5"/>
  <c r="J6204" i="5"/>
  <c r="J6205" i="5"/>
  <c r="J6206" i="5"/>
  <c r="J6207" i="5"/>
  <c r="J6208" i="5"/>
  <c r="J6209" i="5"/>
  <c r="J6210" i="5"/>
  <c r="J6211" i="5"/>
  <c r="J6212" i="5"/>
  <c r="J6213" i="5"/>
  <c r="J6214" i="5"/>
  <c r="J6215" i="5"/>
  <c r="J6216" i="5"/>
  <c r="J6217" i="5"/>
  <c r="J6218" i="5"/>
  <c r="J6219" i="5"/>
  <c r="J6220" i="5"/>
  <c r="J6221" i="5"/>
  <c r="J6222" i="5"/>
  <c r="J6223" i="5"/>
  <c r="J6224" i="5"/>
  <c r="J6225" i="5"/>
  <c r="J6226" i="5"/>
  <c r="J6227" i="5"/>
  <c r="J6228" i="5"/>
  <c r="J6229" i="5"/>
  <c r="J6230" i="5"/>
  <c r="J6231" i="5"/>
  <c r="J6232" i="5"/>
  <c r="J6233" i="5"/>
  <c r="J6234" i="5"/>
  <c r="J6235" i="5"/>
  <c r="J6236" i="5"/>
  <c r="J6237" i="5"/>
  <c r="J6238" i="5"/>
  <c r="J6239" i="5"/>
  <c r="J6240" i="5"/>
  <c r="J6241" i="5"/>
  <c r="J6242" i="5"/>
  <c r="J6243" i="5"/>
  <c r="J6244" i="5"/>
  <c r="J6245" i="5"/>
  <c r="J6246" i="5"/>
  <c r="J6247" i="5"/>
  <c r="J6248" i="5"/>
  <c r="J6249" i="5"/>
  <c r="J6250" i="5"/>
  <c r="J6251" i="5"/>
  <c r="J6252" i="5"/>
  <c r="J6253" i="5"/>
  <c r="J6254" i="5"/>
  <c r="J6255" i="5"/>
  <c r="J6256" i="5"/>
  <c r="J6257" i="5"/>
  <c r="J6258" i="5"/>
  <c r="J6259" i="5"/>
  <c r="J6260" i="5"/>
  <c r="J6261" i="5"/>
  <c r="J6262" i="5"/>
  <c r="J6263" i="5"/>
  <c r="J6264" i="5"/>
  <c r="J6265" i="5"/>
  <c r="J6266" i="5"/>
  <c r="J6267" i="5"/>
  <c r="J6268" i="5"/>
  <c r="J6269" i="5"/>
  <c r="J6270" i="5"/>
  <c r="J6271" i="5"/>
  <c r="J6272" i="5"/>
  <c r="J6273" i="5"/>
  <c r="J6274" i="5"/>
  <c r="J6275" i="5"/>
  <c r="J6276" i="5"/>
  <c r="J6277" i="5"/>
  <c r="J6278" i="5"/>
  <c r="J6279" i="5"/>
  <c r="J6280" i="5"/>
  <c r="J6281" i="5"/>
  <c r="J6282" i="5"/>
  <c r="J6283" i="5"/>
  <c r="J6284" i="5"/>
  <c r="J6285" i="5"/>
  <c r="J6286" i="5"/>
  <c r="J6287" i="5"/>
  <c r="J6288" i="5"/>
  <c r="J6289" i="5"/>
  <c r="J6290" i="5"/>
  <c r="J6291" i="5"/>
  <c r="J6292" i="5"/>
  <c r="J6293" i="5"/>
  <c r="J6294" i="5"/>
  <c r="J6295" i="5"/>
  <c r="J6296" i="5"/>
  <c r="J6297" i="5"/>
  <c r="J6298" i="5"/>
  <c r="J6299" i="5"/>
  <c r="J6300" i="5"/>
  <c r="J6301" i="5"/>
  <c r="J6302" i="5"/>
  <c r="J6303" i="5"/>
  <c r="J6304" i="5"/>
  <c r="J6305" i="5"/>
  <c r="J6306" i="5"/>
  <c r="J6307" i="5"/>
  <c r="J6308" i="5"/>
  <c r="J6309" i="5"/>
  <c r="J6310" i="5"/>
  <c r="J6311" i="5"/>
  <c r="J6312" i="5"/>
  <c r="J6313" i="5"/>
  <c r="J6314" i="5"/>
  <c r="J6315" i="5"/>
  <c r="J6316" i="5"/>
  <c r="J6317" i="5"/>
  <c r="J6318" i="5"/>
  <c r="J6319" i="5"/>
  <c r="J6320" i="5"/>
  <c r="J6321" i="5"/>
  <c r="J6322" i="5"/>
  <c r="J6323" i="5"/>
  <c r="J6324" i="5"/>
  <c r="J6325" i="5"/>
  <c r="J6326" i="5"/>
  <c r="J6327" i="5"/>
  <c r="J6328" i="5"/>
  <c r="J6329" i="5"/>
  <c r="J6330" i="5"/>
  <c r="J6331" i="5"/>
  <c r="J6332" i="5"/>
  <c r="J6333" i="5"/>
  <c r="J6334" i="5"/>
  <c r="J6335" i="5"/>
  <c r="J6336" i="5"/>
  <c r="J6337" i="5"/>
  <c r="J6338" i="5"/>
  <c r="J6339" i="5"/>
  <c r="J6340" i="5"/>
  <c r="J6341" i="5"/>
  <c r="J6342" i="5"/>
  <c r="J6343" i="5"/>
  <c r="J6344" i="5"/>
  <c r="J6345" i="5"/>
  <c r="J6346" i="5"/>
  <c r="J6347" i="5"/>
  <c r="J6348" i="5"/>
  <c r="J6349" i="5"/>
  <c r="J6350" i="5"/>
  <c r="J6351" i="5"/>
  <c r="J6352" i="5"/>
  <c r="J6353" i="5"/>
  <c r="J6354" i="5"/>
  <c r="J6355" i="5"/>
  <c r="J6356" i="5"/>
  <c r="J6357" i="5"/>
  <c r="J6358" i="5"/>
  <c r="J6359" i="5"/>
  <c r="J6360" i="5"/>
  <c r="J6361" i="5"/>
  <c r="J6362" i="5"/>
  <c r="J6363" i="5"/>
  <c r="J6364" i="5"/>
  <c r="J6365" i="5"/>
  <c r="J6366" i="5"/>
  <c r="J6367" i="5"/>
  <c r="J6368" i="5"/>
  <c r="J6369" i="5"/>
  <c r="J6370" i="5"/>
  <c r="J6371" i="5"/>
  <c r="J6372" i="5"/>
  <c r="J6373" i="5"/>
  <c r="J6374" i="5"/>
  <c r="J6375" i="5"/>
  <c r="J6376" i="5"/>
  <c r="J6377" i="5"/>
  <c r="J6378" i="5"/>
  <c r="J6379" i="5"/>
  <c r="J6380" i="5"/>
  <c r="J6381" i="5"/>
  <c r="J6382" i="5"/>
  <c r="J6383" i="5"/>
  <c r="J6384" i="5"/>
  <c r="J6385" i="5"/>
  <c r="J6386" i="5"/>
  <c r="J6387" i="5"/>
  <c r="J6388" i="5"/>
  <c r="J6389" i="5"/>
  <c r="J6390" i="5"/>
  <c r="J6391" i="5"/>
  <c r="J6392" i="5"/>
  <c r="J6393" i="5"/>
  <c r="J6394" i="5"/>
  <c r="J6395" i="5"/>
  <c r="J6396" i="5"/>
  <c r="J6397" i="5"/>
  <c r="J6398" i="5"/>
  <c r="J6399" i="5"/>
  <c r="J6400" i="5"/>
  <c r="J6401" i="5"/>
  <c r="J6402" i="5"/>
  <c r="J6403" i="5"/>
  <c r="J6404" i="5"/>
  <c r="J6405" i="5"/>
  <c r="J6406" i="5"/>
  <c r="J6407" i="5"/>
  <c r="J6408" i="5"/>
  <c r="J6409" i="5"/>
  <c r="J6410" i="5"/>
  <c r="J6411" i="5"/>
  <c r="J6412" i="5"/>
  <c r="J6413" i="5"/>
  <c r="J6414" i="5"/>
  <c r="J6415" i="5"/>
  <c r="J6416" i="5"/>
  <c r="J6417" i="5"/>
  <c r="J6418" i="5"/>
  <c r="J6419" i="5"/>
  <c r="J6420" i="5"/>
  <c r="J6421" i="5"/>
  <c r="J6422" i="5"/>
  <c r="J6423" i="5"/>
  <c r="J6424" i="5"/>
  <c r="J6425" i="5"/>
  <c r="J6426" i="5"/>
  <c r="J6427" i="5"/>
  <c r="J6428" i="5"/>
  <c r="J6429" i="5"/>
  <c r="J6430" i="5"/>
  <c r="J6431" i="5"/>
  <c r="J6432" i="5"/>
  <c r="J6433" i="5"/>
  <c r="J6434" i="5"/>
  <c r="J6435" i="5"/>
  <c r="J6436" i="5"/>
  <c r="J6437" i="5"/>
  <c r="J6438" i="5"/>
  <c r="J6439" i="5"/>
  <c r="J6440" i="5"/>
  <c r="J6441" i="5"/>
  <c r="J6442" i="5"/>
  <c r="J6443" i="5"/>
  <c r="J6444" i="5"/>
  <c r="J6445" i="5"/>
  <c r="J6446" i="5"/>
  <c r="J6447" i="5"/>
  <c r="J6448" i="5"/>
  <c r="J6449" i="5"/>
  <c r="J6450" i="5"/>
  <c r="J6451" i="5"/>
  <c r="J6452" i="5"/>
  <c r="J6453" i="5"/>
  <c r="J6454" i="5"/>
  <c r="J6455" i="5"/>
  <c r="J6456" i="5"/>
  <c r="J6457" i="5"/>
  <c r="J6458" i="5"/>
  <c r="J6459" i="5"/>
  <c r="J6460" i="5"/>
  <c r="J6461" i="5"/>
  <c r="J6462" i="5"/>
  <c r="J6463" i="5"/>
  <c r="J6464" i="5"/>
  <c r="J6465" i="5"/>
  <c r="J6466" i="5"/>
  <c r="J6467" i="5"/>
  <c r="J6468" i="5"/>
  <c r="J6469" i="5"/>
  <c r="J6470" i="5"/>
  <c r="J6471" i="5"/>
  <c r="J6472" i="5"/>
  <c r="J6473" i="5"/>
  <c r="J6474" i="5"/>
  <c r="J6475" i="5"/>
  <c r="J6476" i="5"/>
  <c r="J6477" i="5"/>
  <c r="J6478" i="5"/>
  <c r="J6479" i="5"/>
  <c r="J6480" i="5"/>
  <c r="J6481" i="5"/>
  <c r="J6482" i="5"/>
  <c r="J6483" i="5"/>
  <c r="J6484" i="5"/>
  <c r="J6485" i="5"/>
  <c r="J6486" i="5"/>
  <c r="J6487" i="5"/>
  <c r="J6488" i="5"/>
  <c r="J6489" i="5"/>
  <c r="J6490" i="5"/>
  <c r="J6491" i="5"/>
  <c r="J6492" i="5"/>
  <c r="J6493" i="5"/>
  <c r="J6494" i="5"/>
  <c r="J6495" i="5"/>
  <c r="J6496" i="5"/>
  <c r="J6497" i="5"/>
  <c r="J6498" i="5"/>
  <c r="J6499" i="5"/>
  <c r="J6500" i="5"/>
  <c r="J6501" i="5"/>
  <c r="J6502" i="5"/>
  <c r="J6503" i="5"/>
  <c r="J6504" i="5"/>
  <c r="J6505" i="5"/>
  <c r="J6506" i="5"/>
  <c r="J6507" i="5"/>
  <c r="J6508" i="5"/>
  <c r="J6509" i="5"/>
  <c r="J6510" i="5"/>
  <c r="J6511" i="5"/>
  <c r="J6512" i="5"/>
  <c r="J6513" i="5"/>
  <c r="J6514" i="5"/>
  <c r="J6515" i="5"/>
  <c r="J6516" i="5"/>
  <c r="J6517" i="5"/>
  <c r="J6518" i="5"/>
  <c r="J6519" i="5"/>
  <c r="J6520" i="5"/>
  <c r="J6521" i="5"/>
  <c r="J6522" i="5"/>
  <c r="J6523" i="5"/>
  <c r="J6524" i="5"/>
  <c r="J6525" i="5"/>
  <c r="J6526" i="5"/>
  <c r="J6527" i="5"/>
  <c r="J6528" i="5"/>
  <c r="J6529" i="5"/>
  <c r="J6530" i="5"/>
  <c r="J6531" i="5"/>
  <c r="J6532" i="5"/>
  <c r="J6533" i="5"/>
  <c r="J6534" i="5"/>
  <c r="J6535" i="5"/>
  <c r="J6536" i="5"/>
  <c r="J6537" i="5"/>
  <c r="J6538" i="5"/>
  <c r="J6539" i="5"/>
  <c r="J6540" i="5"/>
  <c r="J6541" i="5"/>
  <c r="J6542" i="5"/>
  <c r="J6543" i="5"/>
  <c r="J6544" i="5"/>
  <c r="J6545" i="5"/>
  <c r="J6546" i="5"/>
  <c r="J6547" i="5"/>
  <c r="J6548" i="5"/>
  <c r="J6549" i="5"/>
  <c r="J6550" i="5"/>
  <c r="J6551" i="5"/>
  <c r="J6552" i="5"/>
  <c r="J6553" i="5"/>
  <c r="J6554" i="5"/>
  <c r="J6555" i="5"/>
  <c r="J6556" i="5"/>
  <c r="J6557" i="5"/>
  <c r="J6558" i="5"/>
  <c r="J6559" i="5"/>
  <c r="J6560" i="5"/>
  <c r="J6561" i="5"/>
  <c r="J6562" i="5"/>
  <c r="J6563" i="5"/>
  <c r="J6564" i="5"/>
  <c r="J6565" i="5"/>
  <c r="J6566" i="5"/>
  <c r="J6567" i="5"/>
  <c r="J6568" i="5"/>
  <c r="J6569" i="5"/>
  <c r="J6570" i="5"/>
  <c r="J6571" i="5"/>
  <c r="J6572" i="5"/>
  <c r="J6573" i="5"/>
  <c r="J6574" i="5"/>
  <c r="J6575" i="5"/>
  <c r="J6576" i="5"/>
  <c r="J6577" i="5"/>
  <c r="J6578" i="5"/>
  <c r="J6579" i="5"/>
  <c r="J6580" i="5"/>
  <c r="J6581" i="5"/>
  <c r="J6582" i="5"/>
  <c r="J6583" i="5"/>
  <c r="J6584" i="5"/>
  <c r="J6585" i="5"/>
  <c r="J6586" i="5"/>
  <c r="J6587" i="5"/>
  <c r="J6588" i="5"/>
  <c r="J6589" i="5"/>
  <c r="J6590" i="5"/>
  <c r="J6591" i="5"/>
  <c r="J6592" i="5"/>
  <c r="J6593" i="5"/>
  <c r="J6594" i="5"/>
  <c r="J6595" i="5"/>
  <c r="J6596" i="5"/>
  <c r="J6597" i="5"/>
  <c r="J6598" i="5"/>
  <c r="J6599" i="5"/>
  <c r="J6600" i="5"/>
  <c r="J6601" i="5"/>
  <c r="J6602" i="5"/>
  <c r="J6603" i="5"/>
  <c r="J6604" i="5"/>
  <c r="J6605" i="5"/>
  <c r="J6606" i="5"/>
  <c r="J6607" i="5"/>
  <c r="J6608" i="5"/>
  <c r="J6609" i="5"/>
  <c r="J6610" i="5"/>
  <c r="J6611" i="5"/>
  <c r="J6612" i="5"/>
  <c r="J6613" i="5"/>
  <c r="J6614" i="5"/>
  <c r="J6615" i="5"/>
  <c r="J6616" i="5"/>
  <c r="J6617" i="5"/>
  <c r="J6618" i="5"/>
  <c r="J6619" i="5"/>
  <c r="J6620" i="5"/>
  <c r="J6621" i="5"/>
  <c r="J6622" i="5"/>
  <c r="J6623" i="5"/>
  <c r="J6624" i="5"/>
  <c r="J6625" i="5"/>
  <c r="J6626" i="5"/>
  <c r="J6627" i="5"/>
  <c r="J6628" i="5"/>
  <c r="J6629" i="5"/>
  <c r="J6630" i="5"/>
  <c r="J6631" i="5"/>
  <c r="J6632" i="5"/>
  <c r="J6633" i="5"/>
  <c r="J6634" i="5"/>
  <c r="J6635" i="5"/>
  <c r="J6636" i="5"/>
  <c r="J6637" i="5"/>
  <c r="J6638" i="5"/>
  <c r="J6639" i="5"/>
  <c r="J6640" i="5"/>
  <c r="J6641" i="5"/>
  <c r="J6642" i="5"/>
  <c r="J6643" i="5"/>
  <c r="J6644" i="5"/>
  <c r="J6645" i="5"/>
  <c r="J6646" i="5"/>
  <c r="J6647" i="5"/>
  <c r="J6648" i="5"/>
  <c r="J6649" i="5"/>
  <c r="J6650" i="5"/>
  <c r="J6651" i="5"/>
  <c r="J6652" i="5"/>
  <c r="J6653" i="5"/>
  <c r="J6654" i="5"/>
  <c r="J6655" i="5"/>
  <c r="J6656" i="5"/>
  <c r="J6657" i="5"/>
  <c r="J6658" i="5"/>
  <c r="J6659" i="5"/>
  <c r="J6660" i="5"/>
  <c r="J6661" i="5"/>
  <c r="J6662" i="5"/>
  <c r="J6663" i="5"/>
  <c r="J6664" i="5"/>
  <c r="J6665" i="5"/>
  <c r="J6666" i="5"/>
  <c r="J6667" i="5"/>
  <c r="J6668" i="5"/>
  <c r="J6669" i="5"/>
  <c r="J6670" i="5"/>
  <c r="J6671" i="5"/>
  <c r="J6672" i="5"/>
  <c r="J6673" i="5"/>
  <c r="J6674" i="5"/>
  <c r="J6675" i="5"/>
  <c r="J6676" i="5"/>
  <c r="J6677" i="5"/>
  <c r="J6678" i="5"/>
  <c r="J6679" i="5"/>
  <c r="J6680" i="5"/>
  <c r="J6681" i="5"/>
  <c r="J6682" i="5"/>
  <c r="J6683" i="5"/>
  <c r="J6684" i="5"/>
  <c r="J6685" i="5"/>
  <c r="J6686" i="5"/>
  <c r="J6687" i="5"/>
  <c r="J6688" i="5"/>
  <c r="J6689" i="5"/>
  <c r="J6690" i="5"/>
  <c r="J6691" i="5"/>
  <c r="J6692" i="5"/>
  <c r="J6693" i="5"/>
  <c r="J6694" i="5"/>
  <c r="J6695" i="5"/>
  <c r="J6696" i="5"/>
  <c r="J6697" i="5"/>
  <c r="J6698" i="5"/>
  <c r="J6699" i="5"/>
  <c r="J6700" i="5"/>
  <c r="J6701" i="5"/>
  <c r="J6702" i="5"/>
  <c r="J6703" i="5"/>
  <c r="J6704" i="5"/>
  <c r="J6705" i="5"/>
  <c r="J6706" i="5"/>
  <c r="J6707" i="5"/>
  <c r="J6708" i="5"/>
  <c r="J6709" i="5"/>
  <c r="J6710" i="5"/>
  <c r="J6711" i="5"/>
  <c r="J6712" i="5"/>
  <c r="J6713" i="5"/>
  <c r="J6714" i="5"/>
  <c r="J6715" i="5"/>
  <c r="J6716" i="5"/>
  <c r="J6717" i="5"/>
  <c r="J6718" i="5"/>
  <c r="J6719" i="5"/>
  <c r="J6720" i="5"/>
  <c r="J6721" i="5"/>
  <c r="J6722" i="5"/>
  <c r="J6723" i="5"/>
  <c r="J6724" i="5"/>
  <c r="J6725" i="5"/>
  <c r="J6726" i="5"/>
  <c r="J6727" i="5"/>
  <c r="J6728" i="5"/>
  <c r="J6729" i="5"/>
  <c r="J6730" i="5"/>
  <c r="J6731" i="5"/>
  <c r="J6732" i="5"/>
  <c r="J6733" i="5"/>
  <c r="J6734" i="5"/>
  <c r="J6735" i="5"/>
  <c r="J6736" i="5"/>
  <c r="J6737" i="5"/>
  <c r="J6738" i="5"/>
  <c r="J6739" i="5"/>
  <c r="J6740" i="5"/>
  <c r="J6741" i="5"/>
  <c r="J6742" i="5"/>
  <c r="J6743" i="5"/>
  <c r="J6744" i="5"/>
  <c r="J6745" i="5"/>
  <c r="J6746" i="5"/>
  <c r="J6747" i="5"/>
  <c r="J6748" i="5"/>
  <c r="J6749" i="5"/>
  <c r="J6750" i="5"/>
  <c r="J6751" i="5"/>
  <c r="J6752" i="5"/>
  <c r="J6753" i="5"/>
  <c r="J6754" i="5"/>
  <c r="J6755" i="5"/>
  <c r="J6756" i="5"/>
  <c r="J6757" i="5"/>
  <c r="J6758" i="5"/>
  <c r="J6759" i="5"/>
  <c r="J6760" i="5"/>
  <c r="J6761" i="5"/>
  <c r="J6762" i="5"/>
  <c r="J6763" i="5"/>
  <c r="J6764" i="5"/>
  <c r="J6765" i="5"/>
  <c r="J6766" i="5"/>
  <c r="J6767" i="5"/>
  <c r="J6768" i="5"/>
  <c r="J6769" i="5"/>
  <c r="J6770" i="5"/>
  <c r="J6771" i="5"/>
  <c r="J6772" i="5"/>
  <c r="J6773" i="5"/>
  <c r="J6774" i="5"/>
  <c r="J6775" i="5"/>
  <c r="J6776" i="5"/>
  <c r="J6777" i="5"/>
  <c r="J6778" i="5"/>
  <c r="J6779" i="5"/>
  <c r="J6780" i="5"/>
  <c r="J6781" i="5"/>
  <c r="J6782" i="5"/>
  <c r="J6783" i="5"/>
  <c r="J6784" i="5"/>
  <c r="J6785" i="5"/>
  <c r="J6786" i="5"/>
  <c r="J6787" i="5"/>
  <c r="J6788" i="5"/>
  <c r="J6789" i="5"/>
  <c r="J6790" i="5"/>
  <c r="J6791" i="5"/>
  <c r="J6792" i="5"/>
  <c r="J6793" i="5"/>
  <c r="J6794" i="5"/>
  <c r="J6795" i="5"/>
  <c r="J6796" i="5"/>
  <c r="J6797" i="5"/>
  <c r="J6798" i="5"/>
  <c r="J6799" i="5"/>
  <c r="J6800" i="5"/>
  <c r="J6801" i="5"/>
  <c r="J6802" i="5"/>
  <c r="J6803" i="5"/>
  <c r="J6804" i="5"/>
  <c r="J6805" i="5"/>
  <c r="J6806" i="5"/>
  <c r="J6807" i="5"/>
  <c r="J6808" i="5"/>
  <c r="J6809" i="5"/>
  <c r="J6810" i="5"/>
  <c r="J6811" i="5"/>
  <c r="J6812" i="5"/>
  <c r="J6813" i="5"/>
  <c r="J6814" i="5"/>
  <c r="J6815" i="5"/>
  <c r="J6816" i="5"/>
  <c r="J6817" i="5"/>
  <c r="J6818" i="5"/>
  <c r="J6819" i="5"/>
  <c r="J6820" i="5"/>
  <c r="J6821" i="5"/>
  <c r="J6822" i="5"/>
  <c r="J6823" i="5"/>
  <c r="J6824" i="5"/>
  <c r="J6825" i="5"/>
  <c r="J6826" i="5"/>
  <c r="J6827" i="5"/>
  <c r="J6828" i="5"/>
  <c r="J6829" i="5"/>
  <c r="J6830" i="5"/>
  <c r="J6831" i="5"/>
  <c r="J6832" i="5"/>
  <c r="J6833" i="5"/>
  <c r="J6834" i="5"/>
  <c r="J6835" i="5"/>
  <c r="J6836" i="5"/>
  <c r="J6837" i="5"/>
  <c r="J6838" i="5"/>
  <c r="J6839" i="5"/>
  <c r="J6840" i="5"/>
  <c r="J6841" i="5"/>
  <c r="J6842" i="5"/>
  <c r="J6843" i="5"/>
  <c r="J6844" i="5"/>
  <c r="J6845" i="5"/>
  <c r="J6846" i="5"/>
  <c r="J6847" i="5"/>
  <c r="J6848" i="5"/>
  <c r="J6849" i="5"/>
  <c r="J6850" i="5"/>
  <c r="J6851" i="5"/>
  <c r="J6852" i="5"/>
  <c r="J6853" i="5"/>
  <c r="J6854" i="5"/>
  <c r="J6855" i="5"/>
  <c r="J6856" i="5"/>
  <c r="J6857" i="5"/>
  <c r="J6858" i="5"/>
  <c r="J6859" i="5"/>
  <c r="J6860" i="5"/>
  <c r="J6861" i="5"/>
  <c r="J6862" i="5"/>
  <c r="J6863" i="5"/>
  <c r="J6864" i="5"/>
  <c r="J6865" i="5"/>
  <c r="J6866" i="5"/>
  <c r="J6867" i="5"/>
  <c r="J6868" i="5"/>
  <c r="J6869" i="5"/>
  <c r="J6870" i="5"/>
  <c r="J6871" i="5"/>
  <c r="J6872" i="5"/>
  <c r="J6873" i="5"/>
  <c r="J6874" i="5"/>
  <c r="J6875" i="5"/>
  <c r="J6876" i="5"/>
  <c r="J6877" i="5"/>
  <c r="J6878" i="5"/>
  <c r="J6879" i="5"/>
  <c r="J6880" i="5"/>
  <c r="J6881" i="5"/>
  <c r="J6882" i="5"/>
  <c r="J6883" i="5"/>
  <c r="J6884" i="5"/>
  <c r="J6885" i="5"/>
  <c r="J6886" i="5"/>
  <c r="J6887" i="5"/>
  <c r="J6888" i="5"/>
  <c r="J6889" i="5"/>
  <c r="J6890" i="5"/>
  <c r="J6891" i="5"/>
  <c r="J6892" i="5"/>
  <c r="J6893" i="5"/>
  <c r="J6894" i="5"/>
  <c r="J6895" i="5"/>
  <c r="J6896" i="5"/>
  <c r="J6897" i="5"/>
  <c r="J6898" i="5"/>
  <c r="J6899" i="5"/>
  <c r="J6900" i="5"/>
  <c r="J6901" i="5"/>
  <c r="J6902" i="5"/>
  <c r="J6903" i="5"/>
  <c r="J6904" i="5"/>
  <c r="J6905" i="5"/>
  <c r="J6906" i="5"/>
  <c r="J6907" i="5"/>
  <c r="J6908" i="5"/>
  <c r="J6909" i="5"/>
  <c r="J6910" i="5"/>
  <c r="J6911" i="5"/>
  <c r="J6912" i="5"/>
  <c r="J6913" i="5"/>
  <c r="J6914" i="5"/>
  <c r="J6915" i="5"/>
  <c r="J6916" i="5"/>
  <c r="J6917" i="5"/>
  <c r="J6918" i="5"/>
  <c r="J6919" i="5"/>
  <c r="J6920" i="5"/>
  <c r="J6921" i="5"/>
  <c r="J6922" i="5"/>
  <c r="J6923" i="5"/>
  <c r="J6924" i="5"/>
  <c r="J6925" i="5"/>
  <c r="J6926" i="5"/>
  <c r="J6927" i="5"/>
  <c r="J6928" i="5"/>
  <c r="J6929" i="5"/>
  <c r="J6930" i="5"/>
  <c r="J6931" i="5"/>
  <c r="J6932" i="5"/>
  <c r="J6933" i="5"/>
  <c r="J6934" i="5"/>
  <c r="J6935" i="5"/>
  <c r="J6936" i="5"/>
  <c r="J6937" i="5"/>
  <c r="J6938" i="5"/>
  <c r="J6939" i="5"/>
  <c r="J6940" i="5"/>
  <c r="J6941" i="5"/>
  <c r="J6942" i="5"/>
  <c r="J6943" i="5"/>
  <c r="J6944" i="5"/>
  <c r="J6945" i="5"/>
  <c r="J6946" i="5"/>
  <c r="J6947" i="5"/>
  <c r="J6948" i="5"/>
  <c r="J6949" i="5"/>
  <c r="J6950" i="5"/>
  <c r="J6951" i="5"/>
  <c r="J6952" i="5"/>
  <c r="J6953" i="5"/>
  <c r="J6954" i="5"/>
  <c r="J6955" i="5"/>
  <c r="J6956" i="5"/>
  <c r="J6957" i="5"/>
  <c r="J6958" i="5"/>
  <c r="J6959" i="5"/>
  <c r="J6960" i="5"/>
  <c r="J6961" i="5"/>
  <c r="J6962" i="5"/>
  <c r="J6963" i="5"/>
  <c r="J6964" i="5"/>
  <c r="J6965" i="5"/>
  <c r="J6966" i="5"/>
  <c r="J6967" i="5"/>
  <c r="J6968" i="5"/>
  <c r="J6969" i="5"/>
  <c r="J6970" i="5"/>
  <c r="J6971" i="5"/>
  <c r="J6972" i="5"/>
  <c r="J6973" i="5"/>
  <c r="J6974" i="5"/>
  <c r="J6975" i="5"/>
  <c r="J6976" i="5"/>
  <c r="J6977" i="5"/>
  <c r="J6978" i="5"/>
  <c r="J6979" i="5"/>
  <c r="J6980" i="5"/>
  <c r="J6981" i="5"/>
  <c r="J6982" i="5"/>
  <c r="J6983" i="5"/>
  <c r="J6984" i="5"/>
  <c r="J6985" i="5"/>
  <c r="J6986" i="5"/>
  <c r="J6987" i="5"/>
  <c r="J6988" i="5"/>
  <c r="J6989" i="5"/>
  <c r="J6990" i="5"/>
  <c r="J6991" i="5"/>
  <c r="J6992" i="5"/>
  <c r="J6993" i="5"/>
  <c r="J6994" i="5"/>
  <c r="J6995" i="5"/>
  <c r="J6996" i="5"/>
  <c r="J6997" i="5"/>
  <c r="J6998" i="5"/>
  <c r="J6999" i="5"/>
  <c r="J7000" i="5"/>
  <c r="J7001" i="5"/>
  <c r="J7002" i="5"/>
  <c r="J7003" i="5"/>
  <c r="J7004" i="5"/>
  <c r="J7005" i="5"/>
  <c r="J7006" i="5"/>
  <c r="J7007" i="5"/>
  <c r="J7008" i="5"/>
  <c r="J7009" i="5"/>
  <c r="J7010" i="5"/>
  <c r="J7011" i="5"/>
  <c r="J7012" i="5"/>
  <c r="J7013" i="5"/>
  <c r="J7014" i="5"/>
  <c r="J7015" i="5"/>
  <c r="J7016" i="5"/>
  <c r="J7017" i="5"/>
  <c r="J7018" i="5"/>
  <c r="J7019" i="5"/>
  <c r="J7020" i="5"/>
  <c r="J7021" i="5"/>
  <c r="J7022" i="5"/>
  <c r="J7023" i="5"/>
  <c r="J7024" i="5"/>
  <c r="J7025" i="5"/>
  <c r="J7026" i="5"/>
  <c r="J7027" i="5"/>
  <c r="J7028" i="5"/>
  <c r="J7029" i="5"/>
  <c r="J7030" i="5"/>
  <c r="J7031" i="5"/>
  <c r="J7032" i="5"/>
  <c r="J7033" i="5"/>
  <c r="J7034" i="5"/>
  <c r="J7035" i="5"/>
  <c r="J7036" i="5"/>
  <c r="J7037" i="5"/>
  <c r="J7038" i="5"/>
  <c r="J7039" i="5"/>
  <c r="J7040" i="5"/>
  <c r="J7041" i="5"/>
  <c r="J7042" i="5"/>
  <c r="J7043" i="5"/>
  <c r="J7044" i="5"/>
  <c r="J7045" i="5"/>
  <c r="J7046" i="5"/>
  <c r="J7047" i="5"/>
  <c r="J7048" i="5"/>
  <c r="J7049" i="5"/>
  <c r="J7050" i="5"/>
  <c r="J7051" i="5"/>
  <c r="J7052" i="5"/>
  <c r="J7053" i="5"/>
  <c r="J7054" i="5"/>
  <c r="J7055" i="5"/>
  <c r="J7056" i="5"/>
  <c r="J7057" i="5"/>
  <c r="J7058" i="5"/>
  <c r="J7059" i="5"/>
  <c r="J7060" i="5"/>
  <c r="J7061" i="5"/>
  <c r="J7062" i="5"/>
  <c r="J7063" i="5"/>
  <c r="J7064" i="5"/>
  <c r="J7065" i="5"/>
  <c r="J7066" i="5"/>
  <c r="J7067" i="5"/>
  <c r="J7068" i="5"/>
  <c r="J7069" i="5"/>
  <c r="J7070" i="5"/>
  <c r="J7071" i="5"/>
  <c r="J7072" i="5"/>
  <c r="J7073" i="5"/>
  <c r="J7074" i="5"/>
  <c r="J7075" i="5"/>
  <c r="J7076" i="5"/>
  <c r="J7077" i="5"/>
  <c r="J7078" i="5"/>
  <c r="J7079" i="5"/>
  <c r="J7080" i="5"/>
  <c r="J7081" i="5"/>
  <c r="J7082" i="5"/>
  <c r="J7083" i="5"/>
  <c r="J7084" i="5"/>
  <c r="J7085" i="5"/>
  <c r="J7086" i="5"/>
  <c r="J7087" i="5"/>
  <c r="J7088" i="5"/>
  <c r="J7089" i="5"/>
  <c r="J7090" i="5"/>
  <c r="J7091" i="5"/>
  <c r="J7092" i="5"/>
  <c r="J7093" i="5"/>
  <c r="J7094" i="5"/>
  <c r="J7095" i="5"/>
  <c r="J7096" i="5"/>
  <c r="J7097" i="5"/>
  <c r="J7098" i="5"/>
  <c r="J7099" i="5"/>
  <c r="J7100" i="5"/>
  <c r="J7101" i="5"/>
  <c r="J7102" i="5"/>
  <c r="J7103" i="5"/>
  <c r="J7104" i="5"/>
  <c r="J7105" i="5"/>
  <c r="J7106" i="5"/>
  <c r="J7107" i="5"/>
  <c r="J7108" i="5"/>
  <c r="J7109" i="5"/>
  <c r="J7110" i="5"/>
  <c r="J7111" i="5"/>
  <c r="J7112" i="5"/>
  <c r="J7113" i="5"/>
  <c r="J7114" i="5"/>
  <c r="J7115" i="5"/>
  <c r="J7116" i="5"/>
  <c r="J7117" i="5"/>
  <c r="J7118" i="5"/>
  <c r="J7119" i="5"/>
  <c r="J7120" i="5"/>
  <c r="J7121" i="5"/>
  <c r="J7122" i="5"/>
  <c r="J7123" i="5"/>
  <c r="J7124" i="5"/>
  <c r="J7125" i="5"/>
  <c r="J7126" i="5"/>
  <c r="J7127" i="5"/>
  <c r="J7128" i="5"/>
  <c r="J7129" i="5"/>
  <c r="J7130" i="5"/>
  <c r="J7131" i="5"/>
  <c r="J7132" i="5"/>
  <c r="J7133" i="5"/>
  <c r="J7134" i="5"/>
  <c r="J7135" i="5"/>
  <c r="J7136" i="5"/>
  <c r="J7137" i="5"/>
  <c r="J7138" i="5"/>
  <c r="J7139" i="5"/>
  <c r="J7140" i="5"/>
  <c r="J7141" i="5"/>
  <c r="J7142" i="5"/>
  <c r="J7143" i="5"/>
  <c r="J7144" i="5"/>
  <c r="J7145" i="5"/>
  <c r="J7146" i="5"/>
  <c r="J7147" i="5"/>
  <c r="J7148" i="5"/>
  <c r="J7149" i="5"/>
  <c r="J7150" i="5"/>
  <c r="J7151" i="5"/>
  <c r="J7152" i="5"/>
  <c r="J7153" i="5"/>
  <c r="J7154" i="5"/>
  <c r="J7155" i="5"/>
  <c r="J7156" i="5"/>
  <c r="J7157" i="5"/>
  <c r="J7158" i="5"/>
  <c r="J7159" i="5"/>
  <c r="J7160" i="5"/>
  <c r="J7161" i="5"/>
  <c r="J7162" i="5"/>
  <c r="J7163" i="5"/>
  <c r="J7164" i="5"/>
  <c r="J7165" i="5"/>
  <c r="J7166" i="5"/>
  <c r="J7167" i="5"/>
  <c r="J7168" i="5"/>
  <c r="J7169" i="5"/>
  <c r="J7170" i="5"/>
  <c r="J7171" i="5"/>
  <c r="J7172" i="5"/>
  <c r="J7173" i="5"/>
  <c r="J7174" i="5"/>
  <c r="J7175" i="5"/>
  <c r="J7176" i="5"/>
  <c r="J7177" i="5"/>
  <c r="J7178" i="5"/>
  <c r="J7179" i="5"/>
  <c r="J7180" i="5"/>
  <c r="J7181" i="5"/>
  <c r="J7182" i="5"/>
  <c r="J7183" i="5"/>
  <c r="J7184" i="5"/>
  <c r="J7185" i="5"/>
  <c r="J7186" i="5"/>
  <c r="J7187" i="5"/>
  <c r="J7188" i="5"/>
  <c r="J7189" i="5"/>
  <c r="J7190" i="5"/>
  <c r="J7191" i="5"/>
  <c r="J7192" i="5"/>
  <c r="J7193" i="5"/>
  <c r="J7194" i="5"/>
  <c r="J7195" i="5"/>
  <c r="J7196" i="5"/>
  <c r="J7197" i="5"/>
  <c r="J7198" i="5"/>
  <c r="J7199" i="5"/>
  <c r="J7200" i="5"/>
  <c r="J7201" i="5"/>
  <c r="J7202" i="5"/>
  <c r="J7203" i="5"/>
  <c r="J7204" i="5"/>
  <c r="J7205" i="5"/>
  <c r="J7206" i="5"/>
  <c r="J7207" i="5"/>
  <c r="J7208" i="5"/>
  <c r="J7209" i="5"/>
  <c r="J7210" i="5"/>
  <c r="J7211" i="5"/>
  <c r="J7212" i="5"/>
  <c r="J7213" i="5"/>
  <c r="J7214" i="5"/>
  <c r="J7215" i="5"/>
  <c r="J7216" i="5"/>
  <c r="J7217" i="5"/>
  <c r="J7218" i="5"/>
  <c r="J7219" i="5"/>
  <c r="J7220" i="5"/>
  <c r="J7221" i="5"/>
  <c r="J7222" i="5"/>
  <c r="J7223" i="5"/>
  <c r="J7224" i="5"/>
  <c r="J7225" i="5"/>
  <c r="J7226" i="5"/>
  <c r="J7227" i="5"/>
  <c r="J7228" i="5"/>
  <c r="J7229" i="5"/>
  <c r="J7230" i="5"/>
  <c r="J7231" i="5"/>
  <c r="J7232" i="5"/>
  <c r="J7233" i="5"/>
  <c r="J7234" i="5"/>
  <c r="J7235" i="5"/>
  <c r="J7236" i="5"/>
  <c r="J7237" i="5"/>
  <c r="J7238" i="5"/>
  <c r="J7239" i="5"/>
  <c r="J7240" i="5"/>
  <c r="J7241" i="5"/>
  <c r="J7242" i="5"/>
  <c r="J7243" i="5"/>
  <c r="J7244" i="5"/>
  <c r="J7245" i="5"/>
  <c r="J7246" i="5"/>
  <c r="J7247" i="5"/>
  <c r="J7248" i="5"/>
  <c r="J7249" i="5"/>
  <c r="J7250" i="5"/>
  <c r="J7251" i="5"/>
  <c r="J7252" i="5"/>
  <c r="J7253" i="5"/>
  <c r="J7254" i="5"/>
  <c r="J7255" i="5"/>
  <c r="J7256" i="5"/>
  <c r="J7257" i="5"/>
  <c r="J7258" i="5"/>
  <c r="J7259" i="5"/>
  <c r="J7260" i="5"/>
  <c r="J7261" i="5"/>
  <c r="J7262" i="5"/>
  <c r="J7263" i="5"/>
  <c r="J7264" i="5"/>
  <c r="J7265" i="5"/>
  <c r="J7266" i="5"/>
  <c r="J7267" i="5"/>
  <c r="J7268" i="5"/>
  <c r="J7269" i="5"/>
  <c r="J7270" i="5"/>
  <c r="J7271" i="5"/>
  <c r="J7272" i="5"/>
  <c r="J7273" i="5"/>
  <c r="J7274" i="5"/>
  <c r="J7275" i="5"/>
  <c r="J7276" i="5"/>
  <c r="J7277" i="5"/>
  <c r="J7278" i="5"/>
  <c r="J7279" i="5"/>
  <c r="J7280" i="5"/>
  <c r="J7281" i="5"/>
  <c r="J7282" i="5"/>
  <c r="J7283" i="5"/>
  <c r="J7284" i="5"/>
  <c r="J7285" i="5"/>
  <c r="J7286" i="5"/>
  <c r="J7287" i="5"/>
  <c r="J7288" i="5"/>
  <c r="J7289" i="5"/>
  <c r="J7290" i="5"/>
  <c r="J7291" i="5"/>
  <c r="J7292" i="5"/>
  <c r="J7293" i="5"/>
  <c r="J7294" i="5"/>
  <c r="J7295" i="5"/>
  <c r="J7296" i="5"/>
  <c r="J7297" i="5"/>
  <c r="J7298" i="5"/>
  <c r="J7299" i="5"/>
  <c r="J7300" i="5"/>
  <c r="J7301" i="5"/>
  <c r="J7302" i="5"/>
  <c r="J7303" i="5"/>
  <c r="J7304" i="5"/>
  <c r="J7305" i="5"/>
  <c r="J7306" i="5"/>
  <c r="J7307" i="5"/>
  <c r="J7308" i="5"/>
  <c r="J7309" i="5"/>
  <c r="J7310" i="5"/>
  <c r="J7311" i="5"/>
  <c r="J7312" i="5"/>
  <c r="J7313" i="5"/>
  <c r="J7314" i="5"/>
  <c r="J7315" i="5"/>
  <c r="J7316" i="5"/>
  <c r="J7317" i="5"/>
  <c r="J7318" i="5"/>
  <c r="J7319" i="5"/>
  <c r="J7320" i="5"/>
  <c r="J7321" i="5"/>
  <c r="J7322" i="5"/>
  <c r="J7323" i="5"/>
  <c r="J7324" i="5"/>
  <c r="J7325" i="5"/>
  <c r="J7326" i="5"/>
  <c r="J7327" i="5"/>
  <c r="J7328" i="5"/>
  <c r="J7329" i="5"/>
  <c r="J7330" i="5"/>
  <c r="J7331" i="5"/>
  <c r="J7332" i="5"/>
  <c r="J7333" i="5"/>
  <c r="J7334" i="5"/>
  <c r="J7335" i="5"/>
  <c r="J7336" i="5"/>
  <c r="J7337" i="5"/>
  <c r="J7338" i="5"/>
  <c r="J7339" i="5"/>
  <c r="J7340" i="5"/>
  <c r="J7341" i="5"/>
  <c r="J7342" i="5"/>
  <c r="J7343" i="5"/>
  <c r="J7344" i="5"/>
  <c r="J7345" i="5"/>
  <c r="J7346" i="5"/>
  <c r="J7347" i="5"/>
  <c r="J7348" i="5"/>
  <c r="J7349" i="5"/>
  <c r="J7350" i="5"/>
  <c r="J7351" i="5"/>
  <c r="J7352" i="5"/>
  <c r="J7353" i="5"/>
  <c r="J7354" i="5"/>
  <c r="J7355" i="5"/>
  <c r="J7356" i="5"/>
  <c r="J7357" i="5"/>
  <c r="J7358" i="5"/>
  <c r="J7359" i="5"/>
  <c r="J7360" i="5"/>
  <c r="J7361" i="5"/>
  <c r="J7362" i="5"/>
  <c r="J7363" i="5"/>
  <c r="J7364" i="5"/>
  <c r="J7365" i="5"/>
  <c r="J7366" i="5"/>
  <c r="J7367" i="5"/>
  <c r="J7368" i="5"/>
  <c r="J7369" i="5"/>
  <c r="J7370" i="5"/>
  <c r="J7371" i="5"/>
  <c r="J7372" i="5"/>
  <c r="J7373" i="5"/>
  <c r="J7374" i="5"/>
  <c r="J7375" i="5"/>
  <c r="J7376" i="5"/>
  <c r="J7377" i="5"/>
  <c r="J7378" i="5"/>
  <c r="J7379" i="5"/>
  <c r="J7380" i="5"/>
  <c r="J7381" i="5"/>
  <c r="J7382" i="5"/>
  <c r="J7383" i="5"/>
  <c r="J7384" i="5"/>
  <c r="J7385" i="5"/>
  <c r="J7386" i="5"/>
  <c r="J7387" i="5"/>
  <c r="J7388" i="5"/>
  <c r="J7389" i="5"/>
  <c r="J7390" i="5"/>
  <c r="J7391" i="5"/>
  <c r="J7392" i="5"/>
  <c r="J7393" i="5"/>
  <c r="J7394" i="5"/>
  <c r="J7395" i="5"/>
  <c r="J7396" i="5"/>
  <c r="J7397" i="5"/>
  <c r="J7398" i="5"/>
  <c r="J7399" i="5"/>
  <c r="J7400" i="5"/>
  <c r="J7401" i="5"/>
  <c r="J7402" i="5"/>
  <c r="J7403" i="5"/>
  <c r="J7404" i="5"/>
  <c r="J7405" i="5"/>
  <c r="J7406" i="5"/>
  <c r="J7407" i="5"/>
  <c r="J7408" i="5"/>
  <c r="J7409" i="5"/>
  <c r="J7410" i="5"/>
  <c r="J7411" i="5"/>
  <c r="J7412" i="5"/>
  <c r="J7413" i="5"/>
  <c r="J7414" i="5"/>
  <c r="J7415" i="5"/>
  <c r="J7416" i="5"/>
  <c r="J7417" i="5"/>
  <c r="J7418" i="5"/>
  <c r="J7419" i="5"/>
  <c r="J7420" i="5"/>
  <c r="J7421" i="5"/>
  <c r="J7422" i="5"/>
  <c r="J7423" i="5"/>
  <c r="J7424" i="5"/>
  <c r="J7425" i="5"/>
  <c r="J7426" i="5"/>
  <c r="J7427" i="5"/>
  <c r="J7428" i="5"/>
  <c r="J7429" i="5"/>
  <c r="J7430" i="5"/>
  <c r="J7431" i="5"/>
  <c r="J7432" i="5"/>
  <c r="J7433" i="5"/>
  <c r="J7434" i="5"/>
  <c r="J7435" i="5"/>
  <c r="J7436" i="5"/>
  <c r="J7437" i="5"/>
  <c r="J7438" i="5"/>
  <c r="J7439" i="5"/>
  <c r="J7440" i="5"/>
  <c r="J7441" i="5"/>
  <c r="J7442" i="5"/>
  <c r="J7443" i="5"/>
  <c r="J7444" i="5"/>
  <c r="J7445" i="5"/>
  <c r="J7446" i="5"/>
  <c r="J7447" i="5"/>
  <c r="J7448" i="5"/>
  <c r="J7449" i="5"/>
  <c r="J7450" i="5"/>
  <c r="J7451" i="5"/>
  <c r="J7452" i="5"/>
  <c r="J7453" i="5"/>
  <c r="J7454" i="5"/>
  <c r="J7455" i="5"/>
  <c r="J7456" i="5"/>
  <c r="J7457" i="5"/>
  <c r="J7458" i="5"/>
  <c r="J7459" i="5"/>
  <c r="J7460" i="5"/>
  <c r="J7461" i="5"/>
  <c r="J7462" i="5"/>
  <c r="J7463" i="5"/>
  <c r="J7464" i="5"/>
  <c r="J7465" i="5"/>
  <c r="J7466" i="5"/>
  <c r="J7467" i="5"/>
  <c r="J7468" i="5"/>
  <c r="J7469" i="5"/>
  <c r="J7470" i="5"/>
  <c r="J7471" i="5"/>
  <c r="J7472" i="5"/>
  <c r="J7473" i="5"/>
  <c r="J7474" i="5"/>
  <c r="J7475" i="5"/>
  <c r="J7476" i="5"/>
  <c r="J7477" i="5"/>
  <c r="J7478" i="5"/>
  <c r="J7479" i="5"/>
  <c r="J7480" i="5"/>
  <c r="J7481" i="5"/>
  <c r="J7482" i="5"/>
  <c r="J7483" i="5"/>
  <c r="J7484" i="5"/>
  <c r="J7485" i="5"/>
  <c r="J7486" i="5"/>
  <c r="J7487" i="5"/>
  <c r="J7488" i="5"/>
  <c r="J7489" i="5"/>
  <c r="J7490" i="5"/>
  <c r="J7491" i="5"/>
  <c r="J7492" i="5"/>
  <c r="J7493" i="5"/>
  <c r="J7494" i="5"/>
  <c r="J7495" i="5"/>
  <c r="J7496" i="5"/>
  <c r="J7497" i="5"/>
  <c r="J7498" i="5"/>
  <c r="J7499" i="5"/>
  <c r="J7500" i="5"/>
  <c r="J7501" i="5"/>
  <c r="J7502" i="5"/>
  <c r="J7503" i="5"/>
  <c r="J7504" i="5"/>
  <c r="J7505" i="5"/>
  <c r="J7506" i="5"/>
  <c r="J7507" i="5"/>
  <c r="J7508" i="5"/>
  <c r="J7509" i="5"/>
  <c r="J7510" i="5"/>
  <c r="J7511" i="5"/>
  <c r="J7512" i="5"/>
  <c r="J7513" i="5"/>
  <c r="J7514" i="5"/>
  <c r="J7515" i="5"/>
  <c r="J7516" i="5"/>
  <c r="J7517" i="5"/>
  <c r="J7518" i="5"/>
  <c r="J7519" i="5"/>
  <c r="J7520" i="5"/>
  <c r="J7521" i="5"/>
  <c r="J7522" i="5"/>
  <c r="J7523" i="5"/>
  <c r="J7524" i="5"/>
  <c r="J7525" i="5"/>
  <c r="J7526" i="5"/>
  <c r="J7527" i="5"/>
  <c r="J7528" i="5"/>
  <c r="J7529" i="5"/>
  <c r="J7530" i="5"/>
  <c r="J7531" i="5"/>
  <c r="J7532" i="5"/>
  <c r="J7533" i="5"/>
  <c r="J7534" i="5"/>
  <c r="J7535" i="5"/>
  <c r="J7536" i="5"/>
  <c r="J7537" i="5"/>
  <c r="J7538" i="5"/>
  <c r="J7539" i="5"/>
  <c r="J7540" i="5"/>
  <c r="J7541" i="5"/>
  <c r="J7542" i="5"/>
  <c r="J7543" i="5"/>
  <c r="J7544" i="5"/>
  <c r="J7545" i="5"/>
  <c r="J7546" i="5"/>
  <c r="J7547" i="5"/>
  <c r="J7548" i="5"/>
  <c r="J7549" i="5"/>
  <c r="J7550" i="5"/>
  <c r="J7551" i="5"/>
  <c r="J7552" i="5"/>
  <c r="J7553" i="5"/>
  <c r="J7554" i="5"/>
  <c r="J7555" i="5"/>
  <c r="J7556" i="5"/>
  <c r="J7557" i="5"/>
  <c r="J7558" i="5"/>
  <c r="J7559" i="5"/>
  <c r="J7560" i="5"/>
  <c r="J7561" i="5"/>
  <c r="J7562" i="5"/>
  <c r="J7563" i="5"/>
  <c r="J7564" i="5"/>
  <c r="J7565" i="5"/>
  <c r="J7566" i="5"/>
  <c r="J7567" i="5"/>
  <c r="J7568" i="5"/>
  <c r="J7569" i="5"/>
  <c r="J7570" i="5"/>
  <c r="J7571" i="5"/>
  <c r="J7572" i="5"/>
  <c r="J7573" i="5"/>
  <c r="J7574" i="5"/>
  <c r="J7575" i="5"/>
  <c r="J7576" i="5"/>
  <c r="J7577" i="5"/>
  <c r="J7578" i="5"/>
  <c r="J7579" i="5"/>
  <c r="J7580" i="5"/>
  <c r="J7581" i="5"/>
  <c r="J7582" i="5"/>
  <c r="J7583" i="5"/>
  <c r="J7584" i="5"/>
  <c r="J7585" i="5"/>
  <c r="J7586" i="5"/>
  <c r="J7587" i="5"/>
  <c r="J7588" i="5"/>
  <c r="J7589" i="5"/>
  <c r="J7590" i="5"/>
  <c r="J7591" i="5"/>
  <c r="J7592" i="5"/>
  <c r="J7593" i="5"/>
  <c r="J7594" i="5"/>
  <c r="J7595" i="5"/>
  <c r="J7596" i="5"/>
  <c r="J7597" i="5"/>
  <c r="J7598" i="5"/>
  <c r="J7599" i="5"/>
  <c r="J7600" i="5"/>
  <c r="J7601" i="5"/>
  <c r="J7602" i="5"/>
  <c r="J7603" i="5"/>
  <c r="J7604" i="5"/>
  <c r="J7605" i="5"/>
  <c r="J7606" i="5"/>
  <c r="J7607" i="5"/>
  <c r="J7608" i="5"/>
  <c r="J7609" i="5"/>
  <c r="J7610" i="5"/>
  <c r="J7611" i="5"/>
  <c r="J7612" i="5"/>
  <c r="J7613" i="5"/>
  <c r="J7614" i="5"/>
  <c r="J7615" i="5"/>
  <c r="J7616" i="5"/>
  <c r="J7617" i="5"/>
  <c r="J7618" i="5"/>
  <c r="J7619" i="5"/>
  <c r="J7620" i="5"/>
  <c r="J7621" i="5"/>
  <c r="J7622" i="5"/>
  <c r="J7623" i="5"/>
  <c r="J7624" i="5"/>
  <c r="J7625" i="5"/>
  <c r="J7626" i="5"/>
  <c r="J7627" i="5"/>
  <c r="J7628" i="5"/>
  <c r="J7629" i="5"/>
  <c r="J7630" i="5"/>
  <c r="J7631" i="5"/>
  <c r="J7632" i="5"/>
  <c r="J7633" i="5"/>
  <c r="J7634" i="5"/>
  <c r="J7635" i="5"/>
  <c r="J7636" i="5"/>
  <c r="J7637" i="5"/>
  <c r="J7638" i="5"/>
  <c r="J7639" i="5"/>
  <c r="J7640" i="5"/>
  <c r="J7641" i="5"/>
  <c r="J7642" i="5"/>
  <c r="J7643" i="5"/>
  <c r="J7644" i="5"/>
  <c r="J7645" i="5"/>
  <c r="J7646" i="5"/>
  <c r="J7647" i="5"/>
  <c r="J7648" i="5"/>
  <c r="J7649" i="5"/>
  <c r="J7650" i="5"/>
  <c r="J7651" i="5"/>
  <c r="J7652" i="5"/>
  <c r="J7653" i="5"/>
  <c r="J7654" i="5"/>
  <c r="J7655" i="5"/>
  <c r="J7656" i="5"/>
  <c r="J7657" i="5"/>
  <c r="J7658" i="5"/>
  <c r="J7659" i="5"/>
  <c r="J7660" i="5"/>
  <c r="J7661" i="5"/>
  <c r="J7662" i="5"/>
  <c r="J7663" i="5"/>
  <c r="J7664" i="5"/>
  <c r="J7665" i="5"/>
  <c r="J7666" i="5"/>
  <c r="J7667" i="5"/>
  <c r="J7668" i="5"/>
  <c r="J7669" i="5"/>
  <c r="J7670" i="5"/>
  <c r="J7671" i="5"/>
  <c r="J7672" i="5"/>
  <c r="J7673" i="5"/>
  <c r="J7674" i="5"/>
  <c r="J7675" i="5"/>
  <c r="J7676" i="5"/>
  <c r="J7677" i="5"/>
  <c r="J7678" i="5"/>
  <c r="J7679" i="5"/>
  <c r="J7680" i="5"/>
  <c r="J7681" i="5"/>
  <c r="J7682" i="5"/>
  <c r="J7683" i="5"/>
  <c r="J7684" i="5"/>
  <c r="J7685" i="5"/>
  <c r="J7686" i="5"/>
  <c r="J7687" i="5"/>
  <c r="J7688" i="5"/>
  <c r="J7689" i="5"/>
  <c r="J7690" i="5"/>
  <c r="J7691" i="5"/>
  <c r="J7692" i="5"/>
  <c r="J7693" i="5"/>
  <c r="J7694" i="5"/>
  <c r="J7695" i="5"/>
  <c r="J7696" i="5"/>
  <c r="J7697" i="5"/>
  <c r="J7698" i="5"/>
  <c r="J7699" i="5"/>
  <c r="J7700" i="5"/>
  <c r="J7701" i="5"/>
  <c r="J7702" i="5"/>
  <c r="J7703" i="5"/>
  <c r="J7704" i="5"/>
  <c r="J7705" i="5"/>
  <c r="J7706" i="5"/>
  <c r="J7707" i="5"/>
  <c r="J7708" i="5"/>
  <c r="J7709" i="5"/>
  <c r="J7710" i="5"/>
  <c r="J7711" i="5"/>
  <c r="J7712" i="5"/>
  <c r="J7713" i="5"/>
  <c r="J7714" i="5"/>
  <c r="J7715" i="5"/>
  <c r="J7716" i="5"/>
  <c r="J7717" i="5"/>
  <c r="J7718" i="5"/>
  <c r="J7719" i="5"/>
  <c r="J7720" i="5"/>
  <c r="J7721" i="5"/>
  <c r="J7722" i="5"/>
  <c r="J7723" i="5"/>
  <c r="J7724" i="5"/>
  <c r="J7725" i="5"/>
  <c r="J7726" i="5"/>
  <c r="J7727" i="5"/>
  <c r="J7728" i="5"/>
  <c r="J7729" i="5"/>
  <c r="J7730" i="5"/>
  <c r="J7731" i="5"/>
  <c r="J7732" i="5"/>
  <c r="J7733" i="5"/>
  <c r="J7734" i="5"/>
  <c r="J7735" i="5"/>
  <c r="J7736" i="5"/>
  <c r="J7737" i="5"/>
  <c r="J7738" i="5"/>
  <c r="J7739" i="5"/>
  <c r="J7740" i="5"/>
  <c r="J7741" i="5"/>
  <c r="J7742" i="5"/>
  <c r="J7743" i="5"/>
  <c r="J7744" i="5"/>
  <c r="J7745" i="5"/>
  <c r="J7746" i="5"/>
  <c r="J7747" i="5"/>
  <c r="J7748" i="5"/>
  <c r="J7749" i="5"/>
  <c r="J7750" i="5"/>
  <c r="J7751" i="5"/>
  <c r="J7752" i="5"/>
  <c r="J7753" i="5"/>
  <c r="J7754" i="5"/>
  <c r="J7755" i="5"/>
  <c r="J7756" i="5"/>
  <c r="J7757" i="5"/>
  <c r="J7758" i="5"/>
  <c r="J7759" i="5"/>
  <c r="J7760" i="5"/>
  <c r="J7761" i="5"/>
  <c r="J7762" i="5"/>
  <c r="J7763" i="5"/>
  <c r="J7764" i="5"/>
  <c r="J7765" i="5"/>
  <c r="J7766" i="5"/>
  <c r="J7767" i="5"/>
  <c r="J7768" i="5"/>
  <c r="J7769" i="5"/>
  <c r="J7770" i="5"/>
  <c r="J7771" i="5"/>
  <c r="J7772" i="5"/>
  <c r="J7773" i="5"/>
  <c r="J7774" i="5"/>
  <c r="J7775" i="5"/>
  <c r="J7776" i="5"/>
  <c r="J7777" i="5"/>
  <c r="J7778" i="5"/>
  <c r="J7779" i="5"/>
  <c r="J7780" i="5"/>
  <c r="J7781" i="5"/>
  <c r="J7782" i="5"/>
  <c r="J7783" i="5"/>
  <c r="J7784" i="5"/>
  <c r="J7785" i="5"/>
  <c r="J7786" i="5"/>
  <c r="J7787" i="5"/>
  <c r="J7788" i="5"/>
  <c r="J7789" i="5"/>
  <c r="J7790" i="5"/>
  <c r="J7791" i="5"/>
  <c r="J7792" i="5"/>
  <c r="J7793" i="5"/>
  <c r="J7794" i="5"/>
  <c r="J7795" i="5"/>
  <c r="J7796" i="5"/>
  <c r="J7797" i="5"/>
  <c r="J7798" i="5"/>
  <c r="J7799" i="5"/>
  <c r="J7800" i="5"/>
  <c r="J7801" i="5"/>
  <c r="J7802" i="5"/>
  <c r="J7803" i="5"/>
  <c r="J7804" i="5"/>
  <c r="J7805" i="5"/>
  <c r="J7806" i="5"/>
  <c r="J7807" i="5"/>
  <c r="J7808" i="5"/>
  <c r="J7809" i="5"/>
  <c r="J7810" i="5"/>
  <c r="J7811" i="5"/>
  <c r="J7812" i="5"/>
  <c r="J7813" i="5"/>
  <c r="J7814" i="5"/>
  <c r="J7815" i="5"/>
  <c r="J7816" i="5"/>
  <c r="J7817" i="5"/>
  <c r="J7818" i="5"/>
  <c r="J7819" i="5"/>
  <c r="J7820" i="5"/>
  <c r="J7821" i="5"/>
  <c r="J7822" i="5"/>
  <c r="J7823" i="5"/>
  <c r="J7824" i="5"/>
  <c r="J7825" i="5"/>
  <c r="J7826" i="5"/>
  <c r="J7827" i="5"/>
  <c r="J7828" i="5"/>
  <c r="J7829" i="5"/>
  <c r="J7830" i="5"/>
  <c r="J7831" i="5"/>
  <c r="J7832" i="5"/>
  <c r="J7833" i="5"/>
  <c r="J7834" i="5"/>
  <c r="J7835" i="5"/>
  <c r="J7836" i="5"/>
  <c r="J7837" i="5"/>
  <c r="J7838" i="5"/>
  <c r="J7839" i="5"/>
  <c r="J7840" i="5"/>
  <c r="J7841" i="5"/>
  <c r="J7842" i="5"/>
  <c r="J7843" i="5"/>
  <c r="J7844" i="5"/>
  <c r="J7845" i="5"/>
  <c r="J7846" i="5"/>
  <c r="J7847" i="5"/>
  <c r="J7848" i="5"/>
  <c r="J7849" i="5"/>
  <c r="J7850" i="5"/>
  <c r="J7851" i="5"/>
  <c r="J7852" i="5"/>
  <c r="J7853" i="5"/>
  <c r="J7854" i="5"/>
  <c r="J7855" i="5"/>
  <c r="J7856" i="5"/>
  <c r="J7857" i="5"/>
  <c r="J7858" i="5"/>
  <c r="J7859" i="5"/>
  <c r="J7860" i="5"/>
  <c r="J7861" i="5"/>
  <c r="J7862" i="5"/>
  <c r="J7863" i="5"/>
  <c r="J7864" i="5"/>
  <c r="J7865" i="5"/>
  <c r="J7866" i="5"/>
  <c r="J7867" i="5"/>
  <c r="J7868" i="5"/>
  <c r="J7869" i="5"/>
  <c r="J7870" i="5"/>
  <c r="J7871" i="5"/>
  <c r="J7872" i="5"/>
  <c r="J7873" i="5"/>
  <c r="J7874" i="5"/>
  <c r="J7875" i="5"/>
  <c r="J7876" i="5"/>
  <c r="J7877" i="5"/>
  <c r="J7878" i="5"/>
  <c r="J7879" i="5"/>
  <c r="J7880" i="5"/>
  <c r="J7881" i="5"/>
  <c r="J7882" i="5"/>
  <c r="J7883" i="5"/>
  <c r="J7884" i="5"/>
  <c r="J7885" i="5"/>
  <c r="J7886" i="5"/>
  <c r="J7887" i="5"/>
  <c r="J7888" i="5"/>
  <c r="J7889" i="5"/>
  <c r="J7890" i="5"/>
  <c r="J7891" i="5"/>
  <c r="J7892" i="5"/>
  <c r="J7893" i="5"/>
  <c r="J7894" i="5"/>
  <c r="J7895" i="5"/>
  <c r="J7896" i="5"/>
  <c r="J7897" i="5"/>
  <c r="J7898" i="5"/>
  <c r="J7899" i="5"/>
  <c r="J7900" i="5"/>
  <c r="J7901" i="5"/>
  <c r="J7902" i="5"/>
  <c r="J7903" i="5"/>
  <c r="J7904" i="5"/>
  <c r="J7905" i="5"/>
  <c r="J7906" i="5"/>
  <c r="J7907" i="5"/>
  <c r="J7908" i="5"/>
  <c r="J7909" i="5"/>
  <c r="J7910" i="5"/>
  <c r="J7911" i="5"/>
  <c r="J7912" i="5"/>
  <c r="J7913" i="5"/>
  <c r="J7914" i="5"/>
  <c r="J7915" i="5"/>
  <c r="J7916" i="5"/>
  <c r="J7917" i="5"/>
  <c r="J7918" i="5"/>
  <c r="J7919" i="5"/>
  <c r="J7920" i="5"/>
  <c r="J7921" i="5"/>
  <c r="J7922" i="5"/>
  <c r="J7923" i="5"/>
  <c r="J7924" i="5"/>
  <c r="J7925" i="5"/>
  <c r="J7926" i="5"/>
  <c r="J7927" i="5"/>
  <c r="J7928" i="5"/>
  <c r="J7929" i="5"/>
  <c r="J7930" i="5"/>
  <c r="J7931" i="5"/>
  <c r="J7932" i="5"/>
  <c r="J7933" i="5"/>
  <c r="J7934" i="5"/>
  <c r="J7935" i="5"/>
  <c r="J7936" i="5"/>
  <c r="J7937" i="5"/>
  <c r="J7938" i="5"/>
  <c r="J7939" i="5"/>
  <c r="J7940" i="5"/>
  <c r="J7941" i="5"/>
  <c r="J7942" i="5"/>
  <c r="J7943" i="5"/>
  <c r="J7944" i="5"/>
  <c r="J7945" i="5"/>
  <c r="J7946" i="5"/>
  <c r="J7947" i="5"/>
  <c r="J7948" i="5"/>
  <c r="J7949" i="5"/>
  <c r="J7950" i="5"/>
  <c r="J7951" i="5"/>
  <c r="J7952" i="5"/>
  <c r="J7953" i="5"/>
  <c r="J7954" i="5"/>
  <c r="J7955" i="5"/>
  <c r="J7956" i="5"/>
  <c r="J7957" i="5"/>
  <c r="J7958" i="5"/>
  <c r="J7959" i="5"/>
  <c r="J7960" i="5"/>
  <c r="J7961" i="5"/>
  <c r="J7962" i="5"/>
  <c r="J7963" i="5"/>
  <c r="J7964" i="5"/>
  <c r="J7965" i="5"/>
  <c r="J7966" i="5"/>
  <c r="J7967" i="5"/>
  <c r="J7968" i="5"/>
  <c r="J7969" i="5"/>
  <c r="J7970" i="5"/>
  <c r="J7971" i="5"/>
  <c r="J7972" i="5"/>
  <c r="J7973" i="5"/>
  <c r="J7974" i="5"/>
  <c r="J7975" i="5"/>
  <c r="J7976" i="5"/>
  <c r="J7977" i="5"/>
  <c r="J7978" i="5"/>
  <c r="J7979" i="5"/>
  <c r="J7980" i="5"/>
  <c r="J7981" i="5"/>
  <c r="J7982" i="5"/>
  <c r="J7983" i="5"/>
  <c r="J7984" i="5"/>
  <c r="J7985" i="5"/>
  <c r="J7986" i="5"/>
  <c r="J7987" i="5"/>
  <c r="J7988" i="5"/>
  <c r="J7989" i="5"/>
  <c r="J7990" i="5"/>
  <c r="J7991" i="5"/>
  <c r="J7992" i="5"/>
  <c r="J7993" i="5"/>
  <c r="J7994" i="5"/>
  <c r="J7995" i="5"/>
  <c r="J7996" i="5"/>
  <c r="J7997" i="5"/>
  <c r="J7998" i="5"/>
  <c r="J7999" i="5"/>
  <c r="J8000" i="5"/>
  <c r="J8001" i="5"/>
  <c r="J8002" i="5"/>
  <c r="J8003" i="5"/>
  <c r="J8004" i="5"/>
  <c r="J8005" i="5"/>
  <c r="J8006" i="5"/>
  <c r="J8007" i="5"/>
  <c r="J8008" i="5"/>
  <c r="J8009" i="5"/>
  <c r="J8010" i="5"/>
  <c r="J8011" i="5"/>
  <c r="J8012" i="5"/>
  <c r="J8013" i="5"/>
  <c r="J8014" i="5"/>
  <c r="J8015" i="5"/>
  <c r="J8016" i="5"/>
  <c r="J8017" i="5"/>
  <c r="J8018" i="5"/>
  <c r="J8019" i="5"/>
  <c r="J8020" i="5"/>
  <c r="J8021" i="5"/>
  <c r="J8022" i="5"/>
  <c r="J8023" i="5"/>
  <c r="J8024" i="5"/>
  <c r="J8025" i="5"/>
  <c r="J8026" i="5"/>
  <c r="J8027" i="5"/>
  <c r="J8028" i="5"/>
  <c r="J8029" i="5"/>
  <c r="J8030" i="5"/>
  <c r="J8031" i="5"/>
  <c r="J8032" i="5"/>
  <c r="J8033" i="5"/>
  <c r="J8034" i="5"/>
  <c r="J8035" i="5"/>
  <c r="J8036" i="5"/>
  <c r="J8037" i="5"/>
  <c r="J8038" i="5"/>
  <c r="J8039" i="5"/>
  <c r="J8040" i="5"/>
  <c r="J8041" i="5"/>
  <c r="J8042" i="5"/>
  <c r="J8043" i="5"/>
  <c r="J8044" i="5"/>
  <c r="J8045" i="5"/>
  <c r="J8046" i="5"/>
  <c r="J8047" i="5"/>
  <c r="J8048" i="5"/>
  <c r="J8049" i="5"/>
  <c r="J8050" i="5"/>
  <c r="J8051" i="5"/>
  <c r="J8052" i="5"/>
  <c r="J8053" i="5"/>
  <c r="J8054" i="5"/>
  <c r="J8055" i="5"/>
  <c r="J8056" i="5"/>
  <c r="J8057" i="5"/>
  <c r="J8058" i="5"/>
  <c r="J8059" i="5"/>
  <c r="J8060" i="5"/>
  <c r="J8061" i="5"/>
  <c r="J8062" i="5"/>
  <c r="J8063" i="5"/>
  <c r="J8064" i="5"/>
  <c r="J8065" i="5"/>
  <c r="J8066" i="5"/>
  <c r="J8067" i="5"/>
  <c r="J8068" i="5"/>
  <c r="J8069" i="5"/>
  <c r="J8070" i="5"/>
  <c r="J8071" i="5"/>
  <c r="J8072" i="5"/>
  <c r="J8073" i="5"/>
  <c r="J8074" i="5"/>
  <c r="J8075" i="5"/>
  <c r="J8076" i="5"/>
  <c r="J8077" i="5"/>
  <c r="J8078" i="5"/>
  <c r="J8079" i="5"/>
  <c r="J8080" i="5"/>
  <c r="J8081" i="5"/>
  <c r="J8082" i="5"/>
  <c r="J8083" i="5"/>
  <c r="J8084" i="5"/>
  <c r="J8085" i="5"/>
  <c r="J8086" i="5"/>
  <c r="J8087" i="5"/>
  <c r="J8088" i="5"/>
  <c r="J8089" i="5"/>
  <c r="J8090" i="5"/>
  <c r="J8091" i="5"/>
  <c r="J8092" i="5"/>
  <c r="J8093" i="5"/>
  <c r="J8094" i="5"/>
  <c r="J8095" i="5"/>
  <c r="J8096" i="5"/>
  <c r="J8097" i="5"/>
  <c r="J8098" i="5"/>
  <c r="J8099" i="5"/>
  <c r="J8100" i="5"/>
  <c r="J8101" i="5"/>
  <c r="J8102" i="5"/>
  <c r="J8103" i="5"/>
  <c r="J8104" i="5"/>
  <c r="J8105" i="5"/>
  <c r="J8106" i="5"/>
  <c r="J8107" i="5"/>
  <c r="J8108" i="5"/>
  <c r="J8109" i="5"/>
  <c r="J8110" i="5"/>
  <c r="J8111" i="5"/>
  <c r="J8112" i="5"/>
  <c r="J8113" i="5"/>
  <c r="J8114" i="5"/>
  <c r="J8115" i="5"/>
  <c r="J8116" i="5"/>
  <c r="J8117" i="5"/>
  <c r="J8118" i="5"/>
  <c r="J8119" i="5"/>
  <c r="J8120" i="5"/>
  <c r="J8121" i="5"/>
  <c r="J8122" i="5"/>
  <c r="J8123" i="5"/>
  <c r="J8124" i="5"/>
  <c r="J8125" i="5"/>
  <c r="J8126" i="5"/>
  <c r="J8127" i="5"/>
  <c r="J8128" i="5"/>
  <c r="J8129" i="5"/>
  <c r="J8130" i="5"/>
  <c r="J8131" i="5"/>
  <c r="J8132" i="5"/>
  <c r="J8133" i="5"/>
  <c r="J8134" i="5"/>
  <c r="J8135" i="5"/>
  <c r="J8136" i="5"/>
  <c r="J8137" i="5"/>
  <c r="J8138" i="5"/>
  <c r="J8139" i="5"/>
  <c r="J8140" i="5"/>
  <c r="J8141" i="5"/>
  <c r="J8142" i="5"/>
  <c r="J8143" i="5"/>
  <c r="J8144" i="5"/>
  <c r="J8145" i="5"/>
  <c r="J8146" i="5"/>
  <c r="J8147" i="5"/>
  <c r="J8148" i="5"/>
  <c r="J8149" i="5"/>
  <c r="J8150" i="5"/>
  <c r="J8151" i="5"/>
  <c r="J8152" i="5"/>
  <c r="J8153" i="5"/>
  <c r="J8154" i="5"/>
  <c r="J8155" i="5"/>
  <c r="J8156" i="5"/>
  <c r="J8157" i="5"/>
  <c r="J8158" i="5"/>
  <c r="J8159" i="5"/>
  <c r="J8160" i="5"/>
  <c r="J8161" i="5"/>
  <c r="J8162" i="5"/>
  <c r="J8163" i="5"/>
  <c r="J8164" i="5"/>
  <c r="J8165" i="5"/>
  <c r="J8166" i="5"/>
  <c r="J8167" i="5"/>
  <c r="J8168" i="5"/>
  <c r="J8169" i="5"/>
  <c r="J8170" i="5"/>
  <c r="J8171" i="5"/>
  <c r="J8172" i="5"/>
  <c r="J8173" i="5"/>
  <c r="J8174" i="5"/>
  <c r="J8175" i="5"/>
  <c r="J8176" i="5"/>
  <c r="J8177" i="5"/>
  <c r="J8178" i="5"/>
  <c r="J8179" i="5"/>
  <c r="J8180" i="5"/>
  <c r="J8181" i="5"/>
  <c r="J8182" i="5"/>
  <c r="J8183" i="5"/>
  <c r="J8184" i="5"/>
  <c r="J8185" i="5"/>
  <c r="J8186" i="5"/>
  <c r="J8187" i="5"/>
  <c r="J8188" i="5"/>
  <c r="J8189" i="5"/>
  <c r="J8190" i="5"/>
  <c r="J8191" i="5"/>
  <c r="J8192" i="5"/>
  <c r="J8193" i="5"/>
  <c r="J8194" i="5"/>
  <c r="J8195" i="5"/>
  <c r="J8196" i="5"/>
  <c r="J8197" i="5"/>
  <c r="J8198" i="5"/>
  <c r="J8199" i="5"/>
  <c r="J8200" i="5"/>
  <c r="J8201" i="5"/>
  <c r="J8202" i="5"/>
  <c r="J8203" i="5"/>
  <c r="J8204" i="5"/>
  <c r="J8205" i="5"/>
  <c r="J8206" i="5"/>
  <c r="J8207" i="5"/>
  <c r="J8208" i="5"/>
  <c r="J8209" i="5"/>
  <c r="J8210" i="5"/>
  <c r="J8211" i="5"/>
  <c r="J8212" i="5"/>
  <c r="J8213" i="5"/>
  <c r="J8214" i="5"/>
  <c r="J8215" i="5"/>
  <c r="J8216" i="5"/>
  <c r="J8217" i="5"/>
  <c r="J8218" i="5"/>
  <c r="J8219" i="5"/>
  <c r="J8220" i="5"/>
  <c r="J8221" i="5"/>
  <c r="J8222" i="5"/>
  <c r="J8223" i="5"/>
  <c r="J8224" i="5"/>
  <c r="J8225" i="5"/>
  <c r="J8226" i="5"/>
  <c r="J8227" i="5"/>
  <c r="J8228" i="5"/>
  <c r="J8229" i="5"/>
  <c r="J8230" i="5"/>
  <c r="J8231" i="5"/>
  <c r="J8232" i="5"/>
  <c r="J8233" i="5"/>
  <c r="J8234" i="5"/>
  <c r="J8235" i="5"/>
  <c r="J8236" i="5"/>
  <c r="J8237" i="5"/>
  <c r="J8238" i="5"/>
  <c r="J8239" i="5"/>
  <c r="J8240" i="5"/>
  <c r="J8241" i="5"/>
  <c r="J8242" i="5"/>
  <c r="J8243" i="5"/>
  <c r="J8244" i="5"/>
  <c r="J8245" i="5"/>
  <c r="J8246" i="5"/>
  <c r="J8247" i="5"/>
  <c r="J8248" i="5"/>
  <c r="J8249" i="5"/>
  <c r="J8250" i="5"/>
  <c r="J8251" i="5"/>
  <c r="J8252" i="5"/>
  <c r="J8253" i="5"/>
  <c r="J8254" i="5"/>
  <c r="J8255" i="5"/>
  <c r="J8256" i="5"/>
  <c r="J8257" i="5"/>
  <c r="J8258" i="5"/>
  <c r="J8259" i="5"/>
  <c r="J8260" i="5"/>
  <c r="J8261" i="5"/>
  <c r="J8262" i="5"/>
  <c r="J8263" i="5"/>
  <c r="J8264" i="5"/>
  <c r="J8265" i="5"/>
  <c r="J8266" i="5"/>
  <c r="J8267" i="5"/>
  <c r="J8268" i="5"/>
  <c r="J8269" i="5"/>
  <c r="J8270" i="5"/>
  <c r="J8271" i="5"/>
  <c r="J8272" i="5"/>
  <c r="J8273" i="5"/>
  <c r="J8274" i="5"/>
  <c r="J8275" i="5"/>
  <c r="J8276" i="5"/>
  <c r="J8277" i="5"/>
  <c r="J8278" i="5"/>
  <c r="J8279" i="5"/>
  <c r="J8280" i="5"/>
  <c r="J8281" i="5"/>
  <c r="J8282" i="5"/>
  <c r="J8283" i="5"/>
  <c r="J8284" i="5"/>
  <c r="J8285" i="5"/>
  <c r="J8286" i="5"/>
  <c r="J8287" i="5"/>
  <c r="J8288" i="5"/>
  <c r="J8289" i="5"/>
  <c r="J8290" i="5"/>
  <c r="J8291" i="5"/>
  <c r="J8292" i="5"/>
  <c r="J8293" i="5"/>
  <c r="J8294" i="5"/>
  <c r="J8295" i="5"/>
  <c r="J8296" i="5"/>
  <c r="J8297" i="5"/>
  <c r="J8298" i="5"/>
  <c r="J8299" i="5"/>
  <c r="J8300" i="5"/>
  <c r="J8301" i="5"/>
  <c r="J8302" i="5"/>
  <c r="J8303" i="5"/>
  <c r="J8304" i="5"/>
  <c r="J8305" i="5"/>
  <c r="J8306" i="5"/>
  <c r="J8307" i="5"/>
  <c r="J8308" i="5"/>
  <c r="J8309" i="5"/>
  <c r="J8310" i="5"/>
  <c r="J8311" i="5"/>
  <c r="J8312" i="5"/>
  <c r="J8313" i="5"/>
  <c r="J8314" i="5"/>
  <c r="J8315" i="5"/>
  <c r="J8316" i="5"/>
  <c r="J8317" i="5"/>
  <c r="J8318" i="5"/>
  <c r="J8319" i="5"/>
  <c r="J8320" i="5"/>
  <c r="J8321" i="5"/>
  <c r="J8322" i="5"/>
  <c r="J8323" i="5"/>
  <c r="J8324" i="5"/>
  <c r="J8325" i="5"/>
  <c r="J8326" i="5"/>
  <c r="J8327" i="5"/>
  <c r="J8328" i="5"/>
  <c r="J8329" i="5"/>
  <c r="J8330" i="5"/>
  <c r="J8331" i="5"/>
  <c r="J8332" i="5"/>
  <c r="J8333" i="5"/>
  <c r="J8334" i="5"/>
  <c r="J8335" i="5"/>
  <c r="J8336" i="5"/>
  <c r="J8337" i="5"/>
  <c r="J8338" i="5"/>
  <c r="J8339" i="5"/>
  <c r="J8340" i="5"/>
  <c r="J8341" i="5"/>
  <c r="J8342" i="5"/>
  <c r="J8343" i="5"/>
  <c r="J8344" i="5"/>
  <c r="J8345" i="5"/>
  <c r="J8346" i="5"/>
  <c r="J8347" i="5"/>
  <c r="J8348" i="5"/>
  <c r="J8349" i="5"/>
  <c r="J8350" i="5"/>
  <c r="J8351" i="5"/>
  <c r="J8352" i="5"/>
  <c r="J8353" i="5"/>
  <c r="J8354" i="5"/>
  <c r="J8355" i="5"/>
  <c r="J8356" i="5"/>
  <c r="J8357" i="5"/>
  <c r="J8358" i="5"/>
  <c r="J8359" i="5"/>
  <c r="J8360" i="5"/>
  <c r="J8361" i="5"/>
  <c r="J8362" i="5"/>
  <c r="J8363" i="5"/>
  <c r="J8364" i="5"/>
  <c r="J8365" i="5"/>
  <c r="J8366" i="5"/>
  <c r="J8367" i="5"/>
  <c r="J8368" i="5"/>
  <c r="J8369" i="5"/>
  <c r="J8370" i="5"/>
  <c r="J8371" i="5"/>
  <c r="J8372" i="5"/>
  <c r="J8373" i="5"/>
  <c r="J8374" i="5"/>
  <c r="J8375" i="5"/>
  <c r="J8376" i="5"/>
  <c r="J8377" i="5"/>
  <c r="J8378" i="5"/>
  <c r="J8379" i="5"/>
  <c r="J8380" i="5"/>
  <c r="J8381" i="5"/>
  <c r="J8382" i="5"/>
  <c r="J8383" i="5"/>
  <c r="J8384" i="5"/>
  <c r="J8385" i="5"/>
  <c r="J8386" i="5"/>
  <c r="J8387" i="5"/>
  <c r="J8388" i="5"/>
  <c r="J8389" i="5"/>
  <c r="J8390" i="5"/>
  <c r="J8391" i="5"/>
  <c r="J8392" i="5"/>
  <c r="J8393" i="5"/>
  <c r="J8394" i="5"/>
  <c r="J8395" i="5"/>
  <c r="J8396" i="5"/>
  <c r="J8397" i="5"/>
  <c r="J8398" i="5"/>
  <c r="J8399" i="5"/>
  <c r="J8400" i="5"/>
  <c r="J8401" i="5"/>
  <c r="J8402" i="5"/>
  <c r="J8403" i="5"/>
  <c r="J8404" i="5"/>
  <c r="J8405" i="5"/>
  <c r="J8406" i="5"/>
  <c r="J8407" i="5"/>
  <c r="J8408" i="5"/>
  <c r="J8409" i="5"/>
  <c r="J8410" i="5"/>
  <c r="J8411" i="5"/>
  <c r="J8412" i="5"/>
  <c r="J8413" i="5"/>
  <c r="J8414" i="5"/>
  <c r="J8415" i="5"/>
  <c r="J8416" i="5"/>
  <c r="J8417" i="5"/>
  <c r="J8418" i="5"/>
  <c r="J8419" i="5"/>
  <c r="J8420" i="5"/>
  <c r="J8421" i="5"/>
  <c r="J8422" i="5"/>
  <c r="J8423" i="5"/>
  <c r="J8424" i="5"/>
  <c r="J8425" i="5"/>
  <c r="J8426" i="5"/>
  <c r="J8427" i="5"/>
  <c r="J8428" i="5"/>
  <c r="J8429" i="5"/>
  <c r="J8430" i="5"/>
  <c r="J8431" i="5"/>
  <c r="J8432" i="5"/>
  <c r="J8433" i="5"/>
  <c r="J8434" i="5"/>
  <c r="J8435" i="5"/>
  <c r="J8436" i="5"/>
  <c r="J8437" i="5"/>
  <c r="J8438" i="5"/>
  <c r="J8439" i="5"/>
  <c r="J8440" i="5"/>
  <c r="J8441" i="5"/>
  <c r="J8442" i="5"/>
  <c r="J8443" i="5"/>
  <c r="J8444" i="5"/>
  <c r="J8445" i="5"/>
  <c r="J8446" i="5"/>
  <c r="J8447" i="5"/>
  <c r="J8448" i="5"/>
  <c r="J8449" i="5"/>
  <c r="J8450" i="5"/>
  <c r="J8451" i="5"/>
  <c r="J8452" i="5"/>
  <c r="J8453" i="5"/>
  <c r="J8454" i="5"/>
  <c r="J8455" i="5"/>
  <c r="J8456" i="5"/>
  <c r="J8457" i="5"/>
  <c r="J8458" i="5"/>
  <c r="J8459" i="5"/>
  <c r="J8460" i="5"/>
  <c r="J8461" i="5"/>
  <c r="J8462" i="5"/>
  <c r="J8463" i="5"/>
  <c r="J8464" i="5"/>
  <c r="J8465" i="5"/>
  <c r="J8466" i="5"/>
  <c r="J8467" i="5"/>
  <c r="J8468" i="5"/>
  <c r="J8469" i="5"/>
  <c r="J8470" i="5"/>
  <c r="J8471" i="5"/>
  <c r="J8472" i="5"/>
  <c r="J8473" i="5"/>
  <c r="J8474" i="5"/>
  <c r="J8475" i="5"/>
  <c r="J8476" i="5"/>
  <c r="J8477" i="5"/>
  <c r="J8478" i="5"/>
  <c r="J8479" i="5"/>
  <c r="J8480" i="5"/>
  <c r="J8481" i="5"/>
  <c r="J8482" i="5"/>
  <c r="J8483" i="5"/>
  <c r="J8484" i="5"/>
  <c r="J8485" i="5"/>
  <c r="J8486" i="5"/>
  <c r="J8487" i="5"/>
  <c r="J8488" i="5"/>
  <c r="J8489" i="5"/>
  <c r="J8490" i="5"/>
  <c r="J8491" i="5"/>
  <c r="J8492" i="5"/>
  <c r="J8493" i="5"/>
  <c r="J8494" i="5"/>
  <c r="J8495" i="5"/>
  <c r="J8496" i="5"/>
  <c r="J8497" i="5"/>
  <c r="J8498" i="5"/>
  <c r="J8499" i="5"/>
  <c r="J8500" i="5"/>
  <c r="J8501" i="5"/>
  <c r="J8502" i="5"/>
  <c r="J8503" i="5"/>
  <c r="J8504" i="5"/>
  <c r="J8505" i="5"/>
  <c r="J8506" i="5"/>
  <c r="J8507" i="5"/>
  <c r="J8508" i="5"/>
  <c r="J8509" i="5"/>
  <c r="J8510" i="5"/>
  <c r="J8511" i="5"/>
  <c r="J8512" i="5"/>
  <c r="J8513" i="5"/>
  <c r="J8514" i="5"/>
  <c r="J8515" i="5"/>
  <c r="J8516" i="5"/>
  <c r="J8517" i="5"/>
  <c r="J8518" i="5"/>
  <c r="J8519" i="5"/>
  <c r="J8520" i="5"/>
  <c r="J8521" i="5"/>
  <c r="J8522" i="5"/>
  <c r="J8523" i="5"/>
  <c r="J8524" i="5"/>
  <c r="J8525" i="5"/>
  <c r="J8526" i="5"/>
  <c r="J8527" i="5"/>
  <c r="J8528" i="5"/>
  <c r="J8529" i="5"/>
  <c r="J8530" i="5"/>
  <c r="J8531" i="5"/>
  <c r="J8532" i="5"/>
  <c r="J8533" i="5"/>
  <c r="J8534" i="5"/>
  <c r="J8535" i="5"/>
  <c r="J8536" i="5"/>
  <c r="J8537" i="5"/>
  <c r="J8538" i="5"/>
  <c r="J8539" i="5"/>
  <c r="J8540" i="5"/>
  <c r="J8541" i="5"/>
  <c r="J8542" i="5"/>
  <c r="J8543" i="5"/>
  <c r="J8544" i="5"/>
  <c r="J8545" i="5"/>
  <c r="J8546" i="5"/>
  <c r="J8547" i="5"/>
  <c r="J8548" i="5"/>
  <c r="J8549" i="5"/>
  <c r="J8550" i="5"/>
  <c r="J8551" i="5"/>
  <c r="J8552" i="5"/>
  <c r="J8553" i="5"/>
  <c r="J8554" i="5"/>
  <c r="J8555" i="5"/>
  <c r="J8556" i="5"/>
  <c r="J8557" i="5"/>
  <c r="J8558" i="5"/>
  <c r="J8559" i="5"/>
  <c r="J8560" i="5"/>
  <c r="J8561" i="5"/>
  <c r="J8562" i="5"/>
  <c r="J8563" i="5"/>
  <c r="J8564" i="5"/>
  <c r="J8565" i="5"/>
  <c r="J8566" i="5"/>
  <c r="J8567" i="5"/>
  <c r="J8568" i="5"/>
  <c r="J8569" i="5"/>
  <c r="J8570" i="5"/>
  <c r="J8571" i="5"/>
  <c r="J8572" i="5"/>
  <c r="J8573" i="5"/>
  <c r="J8574" i="5"/>
  <c r="J8575" i="5"/>
  <c r="J8576" i="5"/>
  <c r="J8577" i="5"/>
  <c r="J8578" i="5"/>
  <c r="J8579" i="5"/>
  <c r="J8580" i="5"/>
  <c r="J8581" i="5"/>
  <c r="J8582" i="5"/>
  <c r="J8583" i="5"/>
  <c r="J8584" i="5"/>
  <c r="J8585" i="5"/>
  <c r="J8586" i="5"/>
  <c r="J8587" i="5"/>
  <c r="J8588" i="5"/>
  <c r="J8589" i="5"/>
  <c r="J8590" i="5"/>
  <c r="J8591" i="5"/>
  <c r="J8592" i="5"/>
  <c r="J8593" i="5"/>
  <c r="J8594" i="5"/>
  <c r="J8595" i="5"/>
  <c r="J8596" i="5"/>
  <c r="J8597" i="5"/>
  <c r="J8598" i="5"/>
  <c r="J8599" i="5"/>
  <c r="J8600" i="5"/>
  <c r="J8601" i="5"/>
  <c r="J8602" i="5"/>
  <c r="J8603" i="5"/>
  <c r="J8604" i="5"/>
  <c r="J8605" i="5"/>
  <c r="J8606" i="5"/>
  <c r="J8607" i="5"/>
  <c r="J8608" i="5"/>
  <c r="J8609" i="5"/>
  <c r="J8610" i="5"/>
  <c r="J8611" i="5"/>
  <c r="J8612" i="5"/>
  <c r="J8613" i="5"/>
  <c r="J8614" i="5"/>
  <c r="J8615" i="5"/>
  <c r="J8616" i="5"/>
  <c r="J8617" i="5"/>
  <c r="J8618" i="5"/>
  <c r="J8619" i="5"/>
  <c r="J8620" i="5"/>
  <c r="J8621" i="5"/>
  <c r="J8622" i="5"/>
  <c r="J8623" i="5"/>
  <c r="J8624" i="5"/>
  <c r="J8625" i="5"/>
  <c r="J8626" i="5"/>
  <c r="J8627" i="5"/>
  <c r="J8628" i="5"/>
  <c r="J8629" i="5"/>
  <c r="J8630" i="5"/>
  <c r="J8631" i="5"/>
  <c r="J8632" i="5"/>
  <c r="J8633" i="5"/>
  <c r="J8634" i="5"/>
  <c r="J8635" i="5"/>
  <c r="J8636" i="5"/>
  <c r="J8637" i="5"/>
  <c r="J8638" i="5"/>
  <c r="J8639" i="5"/>
  <c r="J8640" i="5"/>
  <c r="J8641" i="5"/>
  <c r="J8642" i="5"/>
  <c r="J8643" i="5"/>
  <c r="J8644" i="5"/>
  <c r="J8645" i="5"/>
  <c r="J8646" i="5"/>
  <c r="J8647" i="5"/>
  <c r="J8648" i="5"/>
  <c r="J8649" i="5"/>
  <c r="J8650" i="5"/>
  <c r="J8651" i="5"/>
  <c r="J8652" i="5"/>
  <c r="J8653" i="5"/>
  <c r="J8654" i="5"/>
  <c r="J8655" i="5"/>
  <c r="J8656" i="5"/>
  <c r="J8657" i="5"/>
  <c r="J8658" i="5"/>
  <c r="J8659" i="5"/>
  <c r="J8660" i="5"/>
  <c r="J8661" i="5"/>
  <c r="J8662" i="5"/>
  <c r="J8663" i="5"/>
  <c r="J8664" i="5"/>
  <c r="J8665" i="5"/>
  <c r="J8666" i="5"/>
  <c r="J8667" i="5"/>
  <c r="J8668" i="5"/>
  <c r="J8669" i="5"/>
  <c r="J8670" i="5"/>
  <c r="J8671" i="5"/>
  <c r="J8672" i="5"/>
  <c r="J8673" i="5"/>
  <c r="J8674" i="5"/>
  <c r="J8675" i="5"/>
  <c r="J8676" i="5"/>
  <c r="J8677" i="5"/>
  <c r="J8678" i="5"/>
  <c r="J8679" i="5"/>
  <c r="J8680" i="5"/>
  <c r="J8681" i="5"/>
  <c r="J8682" i="5"/>
  <c r="J8683" i="5"/>
  <c r="J8684" i="5"/>
  <c r="J8685" i="5"/>
  <c r="J8686" i="5"/>
  <c r="J8687" i="5"/>
  <c r="J8688" i="5"/>
  <c r="J8689" i="5"/>
  <c r="J8690" i="5"/>
  <c r="J8691" i="5"/>
  <c r="J8692" i="5"/>
  <c r="J8693" i="5"/>
  <c r="J8694" i="5"/>
  <c r="J8695" i="5"/>
  <c r="J8696" i="5"/>
  <c r="J8697" i="5"/>
  <c r="J8698" i="5"/>
  <c r="J8699" i="5"/>
  <c r="J8700" i="5"/>
  <c r="J8701" i="5"/>
  <c r="J8702" i="5"/>
  <c r="J8703" i="5"/>
  <c r="J8704" i="5"/>
  <c r="J8705" i="5"/>
  <c r="J8706" i="5"/>
  <c r="J8707" i="5"/>
  <c r="J8708" i="5"/>
  <c r="J8709" i="5"/>
  <c r="J8710" i="5"/>
  <c r="J8711" i="5"/>
  <c r="J8712" i="5"/>
  <c r="J8713" i="5"/>
  <c r="J8714" i="5"/>
  <c r="J8715" i="5"/>
  <c r="J8716" i="5"/>
  <c r="J8717" i="5"/>
  <c r="J8718" i="5"/>
  <c r="J8719" i="5"/>
  <c r="J8720" i="5"/>
  <c r="J8721" i="5"/>
  <c r="J8722" i="5"/>
  <c r="J8723" i="5"/>
  <c r="J8724" i="5"/>
  <c r="J8725" i="5"/>
  <c r="J8726" i="5"/>
  <c r="J8727" i="5"/>
  <c r="J8728" i="5"/>
  <c r="J8729" i="5"/>
  <c r="J8730" i="5"/>
  <c r="J8731" i="5"/>
  <c r="J8732" i="5"/>
  <c r="J8733" i="5"/>
  <c r="J8734" i="5"/>
  <c r="J8735" i="5"/>
  <c r="J8736" i="5"/>
  <c r="J8737" i="5"/>
  <c r="J8738" i="5"/>
  <c r="J8739" i="5"/>
  <c r="J8740" i="5"/>
  <c r="J8741" i="5"/>
  <c r="J8742" i="5"/>
  <c r="J8743" i="5"/>
  <c r="J8744" i="5"/>
  <c r="J8745" i="5"/>
  <c r="J8746" i="5"/>
  <c r="J8747" i="5"/>
  <c r="J8748" i="5"/>
  <c r="J8749" i="5"/>
  <c r="J8750" i="5"/>
  <c r="J8751" i="5"/>
  <c r="J8752" i="5"/>
  <c r="J8753" i="5"/>
  <c r="J8754" i="5"/>
  <c r="J8755" i="5"/>
  <c r="J8756" i="5"/>
  <c r="J8757" i="5"/>
  <c r="J8758" i="5"/>
  <c r="J8759" i="5"/>
  <c r="J8760" i="5"/>
  <c r="J8761" i="5"/>
  <c r="J8762" i="5"/>
  <c r="J8763" i="5"/>
  <c r="J8764" i="5"/>
  <c r="J8765" i="5"/>
  <c r="J8766" i="5"/>
  <c r="J8767" i="5"/>
  <c r="J8768" i="5"/>
  <c r="J8769" i="5"/>
  <c r="J8770" i="5"/>
  <c r="J8771" i="5"/>
  <c r="J8772" i="5"/>
  <c r="J8773" i="5"/>
  <c r="J8774" i="5"/>
  <c r="J8775" i="5"/>
  <c r="J8776" i="5"/>
  <c r="J8777" i="5"/>
  <c r="J8778" i="5"/>
  <c r="J8779" i="5"/>
  <c r="J8780" i="5"/>
  <c r="J8781" i="5"/>
  <c r="J8782" i="5"/>
  <c r="J8783" i="5"/>
  <c r="J8784" i="5"/>
  <c r="J8785" i="5"/>
  <c r="J8786" i="5"/>
  <c r="J8787" i="5"/>
  <c r="J8788" i="5"/>
  <c r="J8789" i="5"/>
  <c r="J8790" i="5"/>
  <c r="J8791" i="5"/>
  <c r="J8792" i="5"/>
  <c r="J8793" i="5"/>
  <c r="J8794" i="5"/>
  <c r="J8795" i="5"/>
  <c r="J8796" i="5"/>
  <c r="J8797" i="5"/>
  <c r="J8798" i="5"/>
  <c r="J8799" i="5"/>
  <c r="J8800" i="5"/>
  <c r="J8801" i="5"/>
  <c r="J8802" i="5"/>
  <c r="J8803" i="5"/>
  <c r="J8804" i="5"/>
  <c r="J8805" i="5"/>
  <c r="J8806" i="5"/>
  <c r="J8807" i="5"/>
  <c r="J8808" i="5"/>
  <c r="J8809" i="5"/>
  <c r="J8810" i="5"/>
  <c r="J8811" i="5"/>
  <c r="J8812" i="5"/>
  <c r="J8813" i="5"/>
  <c r="J8814" i="5"/>
  <c r="J8815" i="5"/>
  <c r="J8816" i="5"/>
  <c r="J8817" i="5"/>
  <c r="J8818" i="5"/>
  <c r="J8819" i="5"/>
  <c r="J8820" i="5"/>
  <c r="J8821" i="5"/>
  <c r="J8822" i="5"/>
  <c r="J8823" i="5"/>
  <c r="J8824" i="5"/>
  <c r="J8825" i="5"/>
  <c r="J8826" i="5"/>
  <c r="J8827" i="5"/>
  <c r="J8828" i="5"/>
  <c r="J8829" i="5"/>
  <c r="J8830" i="5"/>
  <c r="J8831" i="5"/>
  <c r="J8832" i="5"/>
  <c r="J8833" i="5"/>
  <c r="J8834" i="5"/>
  <c r="J8835" i="5"/>
  <c r="J8836" i="5"/>
  <c r="J8837" i="5"/>
  <c r="J8838" i="5"/>
  <c r="J8839" i="5"/>
  <c r="J8840" i="5"/>
  <c r="J8841" i="5"/>
  <c r="J8842" i="5"/>
  <c r="J8843" i="5"/>
  <c r="J8844" i="5"/>
  <c r="J8845" i="5"/>
  <c r="J8846" i="5"/>
  <c r="J8847" i="5"/>
  <c r="J8848" i="5"/>
  <c r="J8849" i="5"/>
  <c r="J8850" i="5"/>
  <c r="J8851" i="5"/>
  <c r="J8852" i="5"/>
  <c r="J8853" i="5"/>
  <c r="J8854" i="5"/>
  <c r="J8855" i="5"/>
  <c r="J8856" i="5"/>
  <c r="J8857" i="5"/>
  <c r="J8858" i="5"/>
  <c r="J8859" i="5"/>
  <c r="J8860" i="5"/>
  <c r="J8861" i="5"/>
  <c r="J8862" i="5"/>
  <c r="J8863" i="5"/>
  <c r="J8864" i="5"/>
  <c r="J8865" i="5"/>
  <c r="J8866" i="5"/>
  <c r="J8867" i="5"/>
  <c r="J8868" i="5"/>
  <c r="J8869" i="5"/>
  <c r="J8870" i="5"/>
  <c r="J8871" i="5"/>
  <c r="J8872" i="5"/>
  <c r="J8873" i="5"/>
  <c r="J8874" i="5"/>
  <c r="J8875" i="5"/>
  <c r="J8876" i="5"/>
  <c r="J8877" i="5"/>
  <c r="J8878" i="5"/>
  <c r="J8879" i="5"/>
  <c r="J8880" i="5"/>
  <c r="J8881" i="5"/>
  <c r="J8882" i="5"/>
  <c r="J8883" i="5"/>
  <c r="J8884" i="5"/>
  <c r="J8885" i="5"/>
  <c r="J8886" i="5"/>
  <c r="J8887" i="5"/>
  <c r="J8888" i="5"/>
  <c r="J8889" i="5"/>
  <c r="J8890" i="5"/>
  <c r="J8891" i="5"/>
  <c r="J8892" i="5"/>
  <c r="J8893" i="5"/>
  <c r="J8894" i="5"/>
  <c r="J8895" i="5"/>
  <c r="J8896" i="5"/>
  <c r="J8897" i="5"/>
  <c r="J8898" i="5"/>
  <c r="J8899" i="5"/>
  <c r="J8900" i="5"/>
  <c r="J8901" i="5"/>
  <c r="J8902" i="5"/>
  <c r="J8903" i="5"/>
  <c r="J8904" i="5"/>
  <c r="J8905" i="5"/>
  <c r="J8906" i="5"/>
  <c r="J8907" i="5"/>
  <c r="J8908" i="5"/>
  <c r="J8909" i="5"/>
  <c r="J8910" i="5"/>
  <c r="J8911" i="5"/>
  <c r="J8912" i="5"/>
  <c r="J8913" i="5"/>
  <c r="J8914" i="5"/>
  <c r="J8915" i="5"/>
  <c r="J8916" i="5"/>
  <c r="J8917" i="5"/>
  <c r="J8918" i="5"/>
  <c r="J8919" i="5"/>
  <c r="J8920" i="5"/>
  <c r="J8921" i="5"/>
  <c r="J8922" i="5"/>
  <c r="J8923" i="5"/>
  <c r="J8924" i="5"/>
  <c r="J8925" i="5"/>
  <c r="J8926" i="5"/>
  <c r="J8927" i="5"/>
  <c r="J8928" i="5"/>
  <c r="J8929" i="5"/>
  <c r="J8930" i="5"/>
  <c r="J8931" i="5"/>
  <c r="J8932" i="5"/>
  <c r="J8933" i="5"/>
  <c r="J8934" i="5"/>
  <c r="J8935" i="5"/>
  <c r="J8936" i="5"/>
  <c r="J8937" i="5"/>
  <c r="J8938" i="5"/>
  <c r="J8939" i="5"/>
  <c r="J8940" i="5"/>
  <c r="J8941" i="5"/>
  <c r="J8942" i="5"/>
  <c r="J8943" i="5"/>
  <c r="J8944" i="5"/>
  <c r="J8945" i="5"/>
  <c r="J8946" i="5"/>
  <c r="J8947" i="5"/>
  <c r="J8948" i="5"/>
  <c r="J8949" i="5"/>
  <c r="J8950" i="5"/>
  <c r="J8951" i="5"/>
  <c r="J8952" i="5"/>
  <c r="J8953" i="5"/>
  <c r="J8954" i="5"/>
  <c r="J8955" i="5"/>
  <c r="J8956" i="5"/>
  <c r="J8957" i="5"/>
  <c r="J8958" i="5"/>
  <c r="J8959" i="5"/>
  <c r="J8960" i="5"/>
  <c r="J8961" i="5"/>
  <c r="J8962" i="5"/>
  <c r="J8963" i="5"/>
  <c r="J8964" i="5"/>
  <c r="J8965" i="5"/>
  <c r="J8966" i="5"/>
  <c r="J8967" i="5"/>
  <c r="J8968" i="5"/>
  <c r="J8969" i="5"/>
  <c r="J8970" i="5"/>
  <c r="J8971" i="5"/>
  <c r="J8972" i="5"/>
  <c r="J8973" i="5"/>
  <c r="J8974" i="5"/>
  <c r="J8975" i="5"/>
  <c r="J8976" i="5"/>
  <c r="J8977" i="5"/>
  <c r="J8978" i="5"/>
  <c r="J8979" i="5"/>
  <c r="J8980" i="5"/>
  <c r="J8981" i="5"/>
  <c r="J8982" i="5"/>
  <c r="J8983" i="5"/>
  <c r="J8984" i="5"/>
  <c r="J8985" i="5"/>
  <c r="J8986" i="5"/>
  <c r="J8987" i="5"/>
  <c r="J8988" i="5"/>
  <c r="J8989" i="5"/>
  <c r="J8990" i="5"/>
  <c r="J8991" i="5"/>
  <c r="J8992" i="5"/>
  <c r="J8993" i="5"/>
  <c r="J8994" i="5"/>
  <c r="J8995" i="5"/>
  <c r="J8996" i="5"/>
  <c r="J8997" i="5"/>
  <c r="J8998" i="5"/>
  <c r="J8999" i="5"/>
  <c r="J9000" i="5"/>
  <c r="J9001" i="5"/>
  <c r="J9002" i="5"/>
  <c r="J9003" i="5"/>
  <c r="J9004" i="5"/>
  <c r="J9005" i="5"/>
  <c r="J9006" i="5"/>
  <c r="J9007" i="5"/>
  <c r="J9008" i="5"/>
  <c r="J9009" i="5"/>
  <c r="J9010" i="5"/>
  <c r="J9011" i="5"/>
  <c r="J9012" i="5"/>
  <c r="J9013" i="5"/>
  <c r="J9014" i="5"/>
  <c r="J9015" i="5"/>
  <c r="J9016" i="5"/>
  <c r="J9017" i="5"/>
  <c r="J9018" i="5"/>
  <c r="J9019" i="5"/>
  <c r="J9020" i="5"/>
  <c r="J9021" i="5"/>
  <c r="J9022" i="5"/>
  <c r="J9023" i="5"/>
  <c r="J9024" i="5"/>
  <c r="J9025" i="5"/>
  <c r="J9026" i="5"/>
  <c r="J9027" i="5"/>
  <c r="J9028" i="5"/>
  <c r="J9029" i="5"/>
  <c r="J9030" i="5"/>
  <c r="J9031" i="5"/>
  <c r="J9032" i="5"/>
  <c r="J9033" i="5"/>
  <c r="J9034" i="5"/>
  <c r="J9035" i="5"/>
  <c r="J9036" i="5"/>
  <c r="J9037" i="5"/>
  <c r="J9038" i="5"/>
  <c r="J9039" i="5"/>
  <c r="J9040" i="5"/>
  <c r="J9041" i="5"/>
  <c r="J9042" i="5"/>
  <c r="J9043" i="5"/>
  <c r="J9044" i="5"/>
  <c r="J9045" i="5"/>
  <c r="J9046" i="5"/>
  <c r="J9047" i="5"/>
  <c r="J9048" i="5"/>
  <c r="J9049" i="5"/>
  <c r="J9050" i="5"/>
  <c r="J9051" i="5"/>
  <c r="J9052" i="5"/>
  <c r="J9053" i="5"/>
  <c r="J9054" i="5"/>
  <c r="J9055" i="5"/>
  <c r="J9056" i="5"/>
  <c r="J9057" i="5"/>
  <c r="J9058" i="5"/>
  <c r="J9059" i="5"/>
  <c r="J9060" i="5"/>
  <c r="J9061" i="5"/>
  <c r="J9062" i="5"/>
  <c r="J9063" i="5"/>
  <c r="J9064" i="5"/>
  <c r="J9065" i="5"/>
  <c r="J9066" i="5"/>
  <c r="J9067" i="5"/>
  <c r="J9068" i="5"/>
  <c r="J9069" i="5"/>
  <c r="J9070" i="5"/>
  <c r="J9071" i="5"/>
  <c r="J9072" i="5"/>
  <c r="J9073" i="5"/>
  <c r="J9074" i="5"/>
  <c r="J9075" i="5"/>
  <c r="J9076" i="5"/>
  <c r="J9077" i="5"/>
  <c r="J9078" i="5"/>
  <c r="J9079" i="5"/>
  <c r="J9080" i="5"/>
  <c r="J9081" i="5"/>
  <c r="J9082" i="5"/>
  <c r="J9083" i="5"/>
  <c r="J9084" i="5"/>
  <c r="J9085" i="5"/>
  <c r="J9086" i="5"/>
  <c r="J9087" i="5"/>
  <c r="J9088" i="5"/>
  <c r="J9089" i="5"/>
  <c r="J9090" i="5"/>
  <c r="J9091" i="5"/>
  <c r="J9092" i="5"/>
  <c r="J9093" i="5"/>
  <c r="J9094" i="5"/>
  <c r="J9095" i="5"/>
  <c r="J9096" i="5"/>
  <c r="J9097" i="5"/>
  <c r="J9098" i="5"/>
  <c r="J9099" i="5"/>
  <c r="J9100" i="5"/>
  <c r="J9101" i="5"/>
  <c r="J9102" i="5"/>
  <c r="J9103" i="5"/>
  <c r="J9104" i="5"/>
  <c r="J9105" i="5"/>
  <c r="J9106" i="5"/>
  <c r="J9107" i="5"/>
  <c r="J9108" i="5"/>
  <c r="J9109" i="5"/>
  <c r="J9110" i="5"/>
  <c r="J9111" i="5"/>
  <c r="J9112" i="5"/>
  <c r="J9113" i="5"/>
  <c r="J9114" i="5"/>
  <c r="J9115" i="5"/>
  <c r="J9116" i="5"/>
  <c r="J9117" i="5"/>
  <c r="J9118" i="5"/>
  <c r="J9119" i="5"/>
  <c r="J9120" i="5"/>
  <c r="J9121" i="5"/>
  <c r="J9122" i="5"/>
  <c r="J9123" i="5"/>
  <c r="J9124" i="5"/>
  <c r="J9125" i="5"/>
  <c r="J9126" i="5"/>
  <c r="J9127" i="5"/>
  <c r="J9128" i="5"/>
  <c r="J9129" i="5"/>
  <c r="J9130" i="5"/>
  <c r="J9131" i="5"/>
  <c r="J9132" i="5"/>
  <c r="J9133" i="5"/>
  <c r="J9134" i="5"/>
  <c r="J9135" i="5"/>
  <c r="J9136" i="5"/>
  <c r="J9137" i="5"/>
  <c r="J9138" i="5"/>
  <c r="J9139" i="5"/>
  <c r="J9140" i="5"/>
  <c r="J9141" i="5"/>
  <c r="J9142" i="5"/>
  <c r="J9143" i="5"/>
  <c r="J9144" i="5"/>
  <c r="J9145" i="5"/>
  <c r="J9146" i="5"/>
  <c r="J9147" i="5"/>
  <c r="J9148" i="5"/>
  <c r="J9149" i="5"/>
  <c r="J9150" i="5"/>
  <c r="J9151" i="5"/>
  <c r="J9152" i="5"/>
  <c r="J9153" i="5"/>
  <c r="J9154" i="5"/>
  <c r="J9155" i="5"/>
  <c r="J9156" i="5"/>
  <c r="J9157" i="5"/>
  <c r="J9158" i="5"/>
  <c r="J9159" i="5"/>
  <c r="J9160" i="5"/>
  <c r="J9161" i="5"/>
  <c r="J9162" i="5"/>
  <c r="J9163" i="5"/>
  <c r="J9164" i="5"/>
  <c r="J9165" i="5"/>
  <c r="J9166" i="5"/>
  <c r="J9167" i="5"/>
  <c r="J9168" i="5"/>
  <c r="J9169" i="5"/>
  <c r="J9170" i="5"/>
  <c r="J9171" i="5"/>
  <c r="J9172" i="5"/>
  <c r="J9173" i="5"/>
  <c r="J9174" i="5"/>
  <c r="J9175" i="5"/>
  <c r="J9176" i="5"/>
  <c r="J9177" i="5"/>
  <c r="J9178" i="5"/>
  <c r="J9179" i="5"/>
  <c r="J9180" i="5"/>
  <c r="J9181" i="5"/>
  <c r="J9182" i="5"/>
  <c r="J9183" i="5"/>
  <c r="J9184" i="5"/>
  <c r="J9185" i="5"/>
  <c r="J9186" i="5"/>
  <c r="J9187" i="5"/>
  <c r="J9188" i="5"/>
  <c r="J9189" i="5"/>
  <c r="J9190" i="5"/>
  <c r="J9191" i="5"/>
  <c r="J9192" i="5"/>
  <c r="J9193" i="5"/>
  <c r="J9194" i="5"/>
  <c r="J9195" i="5"/>
  <c r="J9196" i="5"/>
  <c r="J9197" i="5"/>
  <c r="J9198" i="5"/>
  <c r="J9199" i="5"/>
  <c r="J9200" i="5"/>
  <c r="J9201" i="5"/>
  <c r="J9202" i="5"/>
  <c r="J9203" i="5"/>
  <c r="J9204" i="5"/>
  <c r="J9205" i="5"/>
  <c r="J9206" i="5"/>
  <c r="J9207" i="5"/>
  <c r="J9208" i="5"/>
  <c r="J9209" i="5"/>
  <c r="J9210" i="5"/>
  <c r="J9211" i="5"/>
  <c r="J9212" i="5"/>
  <c r="J9213" i="5"/>
  <c r="J9214" i="5"/>
  <c r="J9215" i="5"/>
  <c r="J9216" i="5"/>
  <c r="J9217" i="5"/>
  <c r="J9218" i="5"/>
  <c r="J9219" i="5"/>
  <c r="J9220" i="5"/>
  <c r="J9221" i="5"/>
  <c r="J9222" i="5"/>
  <c r="J9223" i="5"/>
  <c r="J9224" i="5"/>
  <c r="J9225" i="5"/>
  <c r="J9226" i="5"/>
  <c r="J9227" i="5"/>
  <c r="J9228" i="5"/>
  <c r="J9229" i="5"/>
  <c r="J9230" i="5"/>
  <c r="J9231" i="5"/>
  <c r="J9232" i="5"/>
  <c r="J9233" i="5"/>
  <c r="J9234" i="5"/>
  <c r="J9235" i="5"/>
  <c r="J9236" i="5"/>
  <c r="J9237" i="5"/>
  <c r="J9238" i="5"/>
  <c r="J9239" i="5"/>
  <c r="J9240" i="5"/>
  <c r="J9241" i="5"/>
  <c r="J9242" i="5"/>
  <c r="J9243" i="5"/>
  <c r="J9244" i="5"/>
  <c r="J9245" i="5"/>
  <c r="J9246" i="5"/>
  <c r="J9247" i="5"/>
  <c r="J9248" i="5"/>
  <c r="J9249" i="5"/>
  <c r="J9250" i="5"/>
  <c r="J9251" i="5"/>
  <c r="J9252" i="5"/>
  <c r="J9253" i="5"/>
  <c r="J9254" i="5"/>
  <c r="J9255" i="5"/>
  <c r="J9256" i="5"/>
  <c r="J9257" i="5"/>
  <c r="J9258" i="5"/>
  <c r="J9259" i="5"/>
  <c r="J9260" i="5"/>
  <c r="J9261" i="5"/>
  <c r="J9262" i="5"/>
  <c r="J9263" i="5"/>
  <c r="J9264" i="5"/>
  <c r="J9265" i="5"/>
  <c r="J9266" i="5"/>
  <c r="J9267" i="5"/>
  <c r="J9268" i="5"/>
  <c r="J9269" i="5"/>
  <c r="J9270" i="5"/>
  <c r="J9271" i="5"/>
  <c r="J9272" i="5"/>
  <c r="J9273" i="5"/>
  <c r="J9274" i="5"/>
  <c r="J9275" i="5"/>
  <c r="J9276" i="5"/>
  <c r="J9277" i="5"/>
  <c r="J9278" i="5"/>
  <c r="J9279" i="5"/>
  <c r="J9280" i="5"/>
  <c r="J9281" i="5"/>
  <c r="J9282" i="5"/>
  <c r="J9283" i="5"/>
  <c r="J9284" i="5"/>
  <c r="J9285" i="5"/>
  <c r="J9286" i="5"/>
  <c r="J9287" i="5"/>
  <c r="J9288" i="5"/>
  <c r="J9289" i="5"/>
  <c r="J9290" i="5"/>
  <c r="J9291" i="5"/>
  <c r="J9292" i="5"/>
  <c r="J9293" i="5"/>
  <c r="J9294" i="5"/>
  <c r="J9295" i="5"/>
  <c r="J9296" i="5"/>
  <c r="J9297" i="5"/>
  <c r="J9298" i="5"/>
  <c r="J9299" i="5"/>
  <c r="J9300" i="5"/>
  <c r="J9301" i="5"/>
  <c r="J9302" i="5"/>
  <c r="J9303" i="5"/>
  <c r="J9304" i="5"/>
  <c r="J9305" i="5"/>
  <c r="J9306" i="5"/>
  <c r="J9307" i="5"/>
  <c r="J9308" i="5"/>
  <c r="J9309" i="5"/>
  <c r="J9310" i="5"/>
  <c r="J9311" i="5"/>
  <c r="J9312" i="5"/>
  <c r="J9313" i="5"/>
  <c r="J9314" i="5"/>
  <c r="J9315" i="5"/>
  <c r="J9316" i="5"/>
  <c r="J9317" i="5"/>
  <c r="J9318" i="5"/>
  <c r="J9319" i="5"/>
  <c r="J9320" i="5"/>
  <c r="J9321" i="5"/>
  <c r="J9322" i="5"/>
  <c r="J9323" i="5"/>
  <c r="J9324" i="5"/>
  <c r="J9325" i="5"/>
  <c r="J9326" i="5"/>
  <c r="J9327" i="5"/>
  <c r="J9328" i="5"/>
  <c r="J9329" i="5"/>
  <c r="J9330" i="5"/>
  <c r="J9331" i="5"/>
  <c r="J9332" i="5"/>
  <c r="J9333" i="5"/>
  <c r="J9334" i="5"/>
  <c r="J9335" i="5"/>
  <c r="J9336" i="5"/>
  <c r="J9337" i="5"/>
  <c r="J9338" i="5"/>
  <c r="J9339" i="5"/>
  <c r="J9340" i="5"/>
  <c r="J9341" i="5"/>
  <c r="J9342" i="5"/>
  <c r="J9343" i="5"/>
  <c r="J9344" i="5"/>
  <c r="J9345" i="5"/>
  <c r="J9346" i="5"/>
  <c r="J9347" i="5"/>
  <c r="J9348" i="5"/>
  <c r="J9349" i="5"/>
  <c r="J9350" i="5"/>
  <c r="J9351" i="5"/>
  <c r="J9352" i="5"/>
  <c r="J9353" i="5"/>
  <c r="J9354" i="5"/>
  <c r="J9355" i="5"/>
  <c r="J9356" i="5"/>
  <c r="J9357" i="5"/>
  <c r="J9358" i="5"/>
  <c r="J9359" i="5"/>
  <c r="J9360" i="5"/>
  <c r="J9361" i="5"/>
  <c r="J9362" i="5"/>
  <c r="J9363" i="5"/>
  <c r="J9364" i="5"/>
  <c r="J9365" i="5"/>
  <c r="J9366" i="5"/>
  <c r="J9367" i="5"/>
  <c r="J9368" i="5"/>
  <c r="J9369" i="5"/>
  <c r="J9370" i="5"/>
  <c r="J9371" i="5"/>
  <c r="J9372" i="5"/>
  <c r="J9373" i="5"/>
  <c r="J9374" i="5"/>
  <c r="J9375" i="5"/>
  <c r="J9376" i="5"/>
  <c r="J9377" i="5"/>
  <c r="J9378" i="5"/>
  <c r="J9379" i="5"/>
  <c r="J9380" i="5"/>
  <c r="J9381" i="5"/>
  <c r="J9382" i="5"/>
  <c r="J9383" i="5"/>
  <c r="J9384" i="5"/>
  <c r="J9385" i="5"/>
  <c r="J9386" i="5"/>
  <c r="J9387" i="5"/>
  <c r="J9388" i="5"/>
  <c r="J9389" i="5"/>
  <c r="J9390" i="5"/>
  <c r="J9391" i="5"/>
  <c r="J9392" i="5"/>
  <c r="J9393" i="5"/>
  <c r="J9394" i="5"/>
  <c r="J9395" i="5"/>
  <c r="J9396" i="5"/>
  <c r="J9397" i="5"/>
  <c r="J9398" i="5"/>
  <c r="J9399" i="5"/>
  <c r="J9400" i="5"/>
  <c r="J9401" i="5"/>
  <c r="J9402" i="5"/>
  <c r="J9403" i="5"/>
  <c r="J9404" i="5"/>
  <c r="J9405" i="5"/>
  <c r="J9406" i="5"/>
  <c r="J9407" i="5"/>
  <c r="J9408" i="5"/>
  <c r="J9409" i="5"/>
  <c r="J9410" i="5"/>
  <c r="J9411" i="5"/>
  <c r="J9412" i="5"/>
  <c r="J9413" i="5"/>
  <c r="J9414" i="5"/>
  <c r="J9415" i="5"/>
  <c r="J9416" i="5"/>
  <c r="J9417" i="5"/>
  <c r="J9418" i="5"/>
  <c r="J9419" i="5"/>
  <c r="J9420" i="5"/>
  <c r="J9421" i="5"/>
  <c r="J9422" i="5"/>
  <c r="J9423" i="5"/>
  <c r="J9424" i="5"/>
  <c r="J9425" i="5"/>
  <c r="J9426" i="5"/>
  <c r="J9427" i="5"/>
  <c r="J9428" i="5"/>
  <c r="J9429" i="5"/>
  <c r="J9430" i="5"/>
  <c r="J9431" i="5"/>
  <c r="J9432" i="5"/>
  <c r="J9433" i="5"/>
  <c r="J9434" i="5"/>
  <c r="J9435" i="5"/>
  <c r="J9436" i="5"/>
  <c r="J9437" i="5"/>
  <c r="J9438" i="5"/>
  <c r="J9439" i="5"/>
  <c r="J9440" i="5"/>
  <c r="J9441" i="5"/>
  <c r="J9442" i="5"/>
  <c r="J9443" i="5"/>
  <c r="J9444" i="5"/>
  <c r="J9445" i="5"/>
  <c r="J9446" i="5"/>
  <c r="J9447" i="5"/>
  <c r="J9448" i="5"/>
  <c r="J9449" i="5"/>
  <c r="J9450" i="5"/>
  <c r="J9451" i="5"/>
  <c r="J9452" i="5"/>
  <c r="J9453" i="5"/>
  <c r="J9454" i="5"/>
  <c r="J9455" i="5"/>
  <c r="J9456" i="5"/>
  <c r="J9457" i="5"/>
  <c r="J9458" i="5"/>
  <c r="J9459" i="5"/>
  <c r="J9460" i="5"/>
  <c r="J9461" i="5"/>
  <c r="J9462" i="5"/>
  <c r="J9463" i="5"/>
  <c r="J9464" i="5"/>
  <c r="J9465" i="5"/>
  <c r="J9466" i="5"/>
  <c r="J9467" i="5"/>
  <c r="J9468" i="5"/>
  <c r="J9469" i="5"/>
  <c r="J9470" i="5"/>
  <c r="J9471" i="5"/>
  <c r="J9472" i="5"/>
  <c r="J9473" i="5"/>
  <c r="J9474" i="5"/>
  <c r="J9475" i="5"/>
  <c r="J9476" i="5"/>
  <c r="J9477" i="5"/>
  <c r="J9478" i="5"/>
  <c r="J9479" i="5"/>
  <c r="J9480" i="5"/>
  <c r="J9481" i="5"/>
  <c r="J9482" i="5"/>
  <c r="J9483" i="5"/>
  <c r="J9484" i="5"/>
  <c r="J9485" i="5"/>
  <c r="J9486" i="5"/>
  <c r="J9487" i="5"/>
  <c r="J9488" i="5"/>
  <c r="J9489" i="5"/>
  <c r="J9490" i="5"/>
  <c r="J9491" i="5"/>
  <c r="J9492" i="5"/>
  <c r="J9493" i="5"/>
  <c r="J9494" i="5"/>
  <c r="J9495" i="5"/>
  <c r="J9496" i="5"/>
  <c r="J9497" i="5"/>
  <c r="J9498" i="5"/>
  <c r="J9499" i="5"/>
  <c r="J9500" i="5"/>
  <c r="J9501" i="5"/>
  <c r="J9502" i="5"/>
  <c r="J9503" i="5"/>
  <c r="J9504" i="5"/>
  <c r="J9505" i="5"/>
  <c r="J9506" i="5"/>
  <c r="J9507" i="5"/>
  <c r="J9508" i="5"/>
  <c r="J9509" i="5"/>
  <c r="J9510" i="5"/>
  <c r="J9511" i="5"/>
  <c r="J9512" i="5"/>
  <c r="J9513" i="5"/>
  <c r="J9514" i="5"/>
  <c r="J9515" i="5"/>
  <c r="J9516" i="5"/>
  <c r="J9517" i="5"/>
  <c r="J9518" i="5"/>
  <c r="J9519" i="5"/>
  <c r="J9520" i="5"/>
  <c r="J9521" i="5"/>
  <c r="J9522" i="5"/>
  <c r="J9523" i="5"/>
  <c r="J9524" i="5"/>
  <c r="J9525" i="5"/>
  <c r="J9526" i="5"/>
  <c r="J9527" i="5"/>
  <c r="J9528" i="5"/>
  <c r="J9529" i="5"/>
  <c r="J9530" i="5"/>
  <c r="J9531" i="5"/>
  <c r="J9532" i="5"/>
  <c r="J9533" i="5"/>
  <c r="J9534" i="5"/>
  <c r="J9535" i="5"/>
  <c r="J9536" i="5"/>
  <c r="J9537" i="5"/>
  <c r="J9538" i="5"/>
  <c r="J9539" i="5"/>
  <c r="J9540" i="5"/>
  <c r="J9541" i="5"/>
  <c r="J9542" i="5"/>
  <c r="J9543" i="5"/>
  <c r="J9544" i="5"/>
  <c r="J9545" i="5"/>
  <c r="J9546" i="5"/>
  <c r="J9547" i="5"/>
  <c r="J9548" i="5"/>
  <c r="J9549" i="5"/>
  <c r="J9550" i="5"/>
  <c r="J9551" i="5"/>
  <c r="J9552" i="5"/>
  <c r="J9553" i="5"/>
  <c r="J9554" i="5"/>
  <c r="J9555" i="5"/>
  <c r="J9556" i="5"/>
  <c r="J9557" i="5"/>
  <c r="J9558" i="5"/>
  <c r="J9559" i="5"/>
  <c r="J9560" i="5"/>
  <c r="J9561" i="5"/>
  <c r="J9562" i="5"/>
  <c r="J9563" i="5"/>
  <c r="J9564" i="5"/>
  <c r="J9565" i="5"/>
  <c r="J9566" i="5"/>
  <c r="J9567" i="5"/>
  <c r="J9568" i="5"/>
  <c r="J9569" i="5"/>
  <c r="J9570" i="5"/>
  <c r="J9571" i="5"/>
  <c r="J9572" i="5"/>
  <c r="J9573" i="5"/>
  <c r="J9574" i="5"/>
  <c r="J9575" i="5"/>
  <c r="J9576" i="5"/>
  <c r="J9577" i="5"/>
  <c r="J9578" i="5"/>
  <c r="J9579" i="5"/>
  <c r="J9580" i="5"/>
  <c r="J9581" i="5"/>
  <c r="J9582" i="5"/>
  <c r="J9583" i="5"/>
  <c r="J9584" i="5"/>
  <c r="J9585" i="5"/>
  <c r="J9586" i="5"/>
  <c r="J9587" i="5"/>
  <c r="J9588" i="5"/>
  <c r="J9589" i="5"/>
  <c r="J9590" i="5"/>
  <c r="J9591" i="5"/>
  <c r="J9592" i="5"/>
  <c r="J9593" i="5"/>
  <c r="J9594" i="5"/>
  <c r="J9595" i="5"/>
  <c r="J9596" i="5"/>
  <c r="J9597" i="5"/>
  <c r="J9598" i="5"/>
  <c r="J9599" i="5"/>
  <c r="J9600" i="5"/>
  <c r="J9601" i="5"/>
  <c r="J9602" i="5"/>
  <c r="J9603" i="5"/>
  <c r="J9604" i="5"/>
  <c r="J9605" i="5"/>
  <c r="J9606" i="5"/>
  <c r="J9607" i="5"/>
  <c r="J9608" i="5"/>
  <c r="J9609" i="5"/>
  <c r="J9610" i="5"/>
  <c r="J9611" i="5"/>
  <c r="J9612" i="5"/>
  <c r="J9613" i="5"/>
  <c r="J9614" i="5"/>
  <c r="J9615" i="5"/>
  <c r="J9616" i="5"/>
  <c r="J9617" i="5"/>
  <c r="J9618" i="5"/>
  <c r="J9619" i="5"/>
  <c r="J9620" i="5"/>
  <c r="J9621" i="5"/>
  <c r="J9622" i="5"/>
  <c r="J9623" i="5"/>
  <c r="J9624" i="5"/>
  <c r="J9625" i="5"/>
  <c r="J9626" i="5"/>
  <c r="J9627" i="5"/>
  <c r="J9628" i="5"/>
  <c r="J9629" i="5"/>
  <c r="J9630" i="5"/>
  <c r="J9631" i="5"/>
  <c r="J9632" i="5"/>
  <c r="J9633" i="5"/>
  <c r="J9634" i="5"/>
  <c r="J9635" i="5"/>
  <c r="J9636" i="5"/>
  <c r="J9637" i="5"/>
  <c r="J9638" i="5"/>
  <c r="J9639" i="5"/>
  <c r="J9640" i="5"/>
  <c r="J9641" i="5"/>
  <c r="J9642" i="5"/>
  <c r="J9643" i="5"/>
  <c r="J9644" i="5"/>
  <c r="J9645" i="5"/>
  <c r="J9646" i="5"/>
  <c r="J9647" i="5"/>
  <c r="J9648" i="5"/>
  <c r="J9649" i="5"/>
  <c r="J9650" i="5"/>
  <c r="J9651" i="5"/>
  <c r="J9652" i="5"/>
  <c r="J9653" i="5"/>
  <c r="J9654" i="5"/>
  <c r="J9655" i="5"/>
  <c r="J9656" i="5"/>
  <c r="J9657" i="5"/>
  <c r="J9658" i="5"/>
  <c r="J9659" i="5"/>
  <c r="J9660" i="5"/>
  <c r="J9661" i="5"/>
  <c r="J9662" i="5"/>
  <c r="J9663" i="5"/>
  <c r="J9664" i="5"/>
  <c r="J9665" i="5"/>
  <c r="J9666" i="5"/>
  <c r="J9667" i="5"/>
  <c r="J9668" i="5"/>
  <c r="J9669" i="5"/>
  <c r="J9670" i="5"/>
  <c r="J9671" i="5"/>
  <c r="J9672" i="5"/>
  <c r="J9673" i="5"/>
  <c r="J9674" i="5"/>
  <c r="J9675" i="5"/>
  <c r="J9676" i="5"/>
  <c r="J9677" i="5"/>
  <c r="J9678" i="5"/>
  <c r="J9679" i="5"/>
  <c r="J9680" i="5"/>
  <c r="J9681" i="5"/>
  <c r="J9682" i="5"/>
  <c r="J9683" i="5"/>
  <c r="J9684" i="5"/>
  <c r="J9685" i="5"/>
  <c r="J9686" i="5"/>
  <c r="J9687" i="5"/>
  <c r="J9688" i="5"/>
  <c r="J9689" i="5"/>
  <c r="J9690" i="5"/>
  <c r="J9691" i="5"/>
  <c r="J9692" i="5"/>
  <c r="J9693" i="5"/>
  <c r="J9694" i="5"/>
  <c r="J9695" i="5"/>
  <c r="J9696" i="5"/>
  <c r="J9697" i="5"/>
  <c r="J9698" i="5"/>
  <c r="J9699" i="5"/>
  <c r="J9700" i="5"/>
  <c r="J9701" i="5"/>
  <c r="J9702" i="5"/>
  <c r="J9703" i="5"/>
  <c r="J9704" i="5"/>
  <c r="J9705" i="5"/>
  <c r="J9706" i="5"/>
  <c r="J9707" i="5"/>
  <c r="J9708" i="5"/>
  <c r="J9709" i="5"/>
  <c r="J9710" i="5"/>
  <c r="J9711" i="5"/>
  <c r="J9712" i="5"/>
  <c r="J9713" i="5"/>
  <c r="J9714" i="5"/>
  <c r="J9715" i="5"/>
  <c r="J9716" i="5"/>
  <c r="J9717" i="5"/>
  <c r="J9718" i="5"/>
  <c r="J9719" i="5"/>
  <c r="J9720" i="5"/>
  <c r="J9721" i="5"/>
  <c r="J9722" i="5"/>
  <c r="J9723" i="5"/>
  <c r="J9724" i="5"/>
  <c r="J9725" i="5"/>
  <c r="J9726" i="5"/>
  <c r="J9727" i="5"/>
  <c r="J9728" i="5"/>
  <c r="J9729" i="5"/>
  <c r="J9730" i="5"/>
  <c r="J9731" i="5"/>
  <c r="J9732" i="5"/>
  <c r="J9733" i="5"/>
  <c r="J9734" i="5"/>
  <c r="J9735" i="5"/>
  <c r="J9736" i="5"/>
  <c r="J9737" i="5"/>
  <c r="J9738" i="5"/>
  <c r="J9739" i="5"/>
  <c r="J9740" i="5"/>
  <c r="J9741" i="5"/>
  <c r="J9742" i="5"/>
  <c r="J9743" i="5"/>
  <c r="J9744" i="5"/>
  <c r="J9745" i="5"/>
  <c r="J9746" i="5"/>
  <c r="J9747" i="5"/>
  <c r="J9748" i="5"/>
  <c r="J9749" i="5"/>
  <c r="J9750" i="5"/>
  <c r="J9751" i="5"/>
  <c r="J9752" i="5"/>
  <c r="J9753" i="5"/>
  <c r="J9754" i="5"/>
  <c r="J9755" i="5"/>
  <c r="J9756" i="5"/>
  <c r="J9757" i="5"/>
  <c r="J9758" i="5"/>
  <c r="J9759" i="5"/>
  <c r="J9760" i="5"/>
  <c r="J9761" i="5"/>
  <c r="J9762" i="5"/>
  <c r="J9763" i="5"/>
  <c r="J9764" i="5"/>
  <c r="J9765" i="5"/>
  <c r="J9766" i="5"/>
  <c r="J9767" i="5"/>
  <c r="J9768" i="5"/>
  <c r="J9769" i="5"/>
  <c r="J9770" i="5"/>
  <c r="J9771" i="5"/>
  <c r="J9772" i="5"/>
  <c r="J9773" i="5"/>
  <c r="J9774" i="5"/>
  <c r="J9775" i="5"/>
  <c r="J9776" i="5"/>
  <c r="J9777" i="5"/>
  <c r="J9778" i="5"/>
  <c r="J9779" i="5"/>
  <c r="J9780" i="5"/>
  <c r="J9781" i="5"/>
  <c r="J9782" i="5"/>
  <c r="J9783" i="5"/>
  <c r="J9784" i="5"/>
  <c r="J9785" i="5"/>
  <c r="J9786" i="5"/>
  <c r="J9787" i="5"/>
  <c r="J9788" i="5"/>
  <c r="J9789" i="5"/>
  <c r="J9790" i="5"/>
  <c r="J9791" i="5"/>
  <c r="J9792" i="5"/>
  <c r="J9793" i="5"/>
  <c r="J9794" i="5"/>
  <c r="J9795" i="5"/>
  <c r="J9796" i="5"/>
  <c r="J9797" i="5"/>
  <c r="J9798" i="5"/>
  <c r="J9799" i="5"/>
  <c r="J9800" i="5"/>
  <c r="J9801" i="5"/>
  <c r="J9802" i="5"/>
  <c r="J9803" i="5"/>
  <c r="J9804" i="5"/>
  <c r="J9805" i="5"/>
  <c r="J9806" i="5"/>
  <c r="J9807" i="5"/>
  <c r="J9808" i="5"/>
  <c r="J9809" i="5"/>
  <c r="J9810" i="5"/>
  <c r="J9811" i="5"/>
  <c r="J9812" i="5"/>
  <c r="J9813" i="5"/>
  <c r="J9814" i="5"/>
  <c r="J9815" i="5"/>
  <c r="J9816" i="5"/>
  <c r="J9817" i="5"/>
  <c r="J9818" i="5"/>
  <c r="J9819" i="5"/>
  <c r="J9820" i="5"/>
  <c r="J9821" i="5"/>
  <c r="J9822" i="5"/>
  <c r="J9823" i="5"/>
  <c r="J9824" i="5"/>
  <c r="J9825" i="5"/>
  <c r="J9826" i="5"/>
  <c r="J9827" i="5"/>
  <c r="J9828" i="5"/>
  <c r="J9829" i="5"/>
  <c r="J9830" i="5"/>
  <c r="J9831" i="5"/>
  <c r="J9832" i="5"/>
  <c r="J9833" i="5"/>
  <c r="J9834" i="5"/>
  <c r="J9835" i="5"/>
  <c r="J9836" i="5"/>
  <c r="J9837" i="5"/>
  <c r="J9838" i="5"/>
  <c r="J9839" i="5"/>
  <c r="J9840" i="5"/>
  <c r="J9841" i="5"/>
  <c r="J9842" i="5"/>
  <c r="J9843" i="5"/>
  <c r="J9844" i="5"/>
  <c r="J9845" i="5"/>
  <c r="J9846" i="5"/>
  <c r="J9847" i="5"/>
  <c r="J9848" i="5"/>
  <c r="J9849" i="5"/>
  <c r="J9850" i="5"/>
  <c r="J9851" i="5"/>
  <c r="J9852" i="5"/>
  <c r="J9853" i="5"/>
  <c r="J9854" i="5"/>
  <c r="J9855" i="5"/>
  <c r="J9856" i="5"/>
  <c r="J9857" i="5"/>
  <c r="J9858" i="5"/>
  <c r="J9859" i="5"/>
  <c r="J9860" i="5"/>
  <c r="J9861" i="5"/>
  <c r="J9862" i="5"/>
  <c r="J9863" i="5"/>
  <c r="J9864" i="5"/>
  <c r="J9865" i="5"/>
  <c r="J9866" i="5"/>
  <c r="J9867" i="5"/>
  <c r="J9868" i="5"/>
  <c r="J9869" i="5"/>
  <c r="J9870" i="5"/>
  <c r="J9871" i="5"/>
  <c r="J9872" i="5"/>
  <c r="J9873" i="5"/>
  <c r="J9874" i="5"/>
  <c r="J9875" i="5"/>
  <c r="J9876" i="5"/>
  <c r="J9877" i="5"/>
  <c r="J9878" i="5"/>
  <c r="J9879" i="5"/>
  <c r="J9880" i="5"/>
  <c r="J9881" i="5"/>
  <c r="J9882" i="5"/>
  <c r="J9883" i="5"/>
  <c r="J9884" i="5"/>
  <c r="J9885" i="5"/>
  <c r="J9886" i="5"/>
  <c r="J9887" i="5"/>
  <c r="J9888" i="5"/>
  <c r="J9889" i="5"/>
  <c r="J9890" i="5"/>
  <c r="J9891" i="5"/>
  <c r="J9892" i="5"/>
  <c r="J9893" i="5"/>
  <c r="J9894" i="5"/>
  <c r="J9895" i="5"/>
  <c r="J9896" i="5"/>
  <c r="J9897" i="5"/>
  <c r="J9898" i="5"/>
  <c r="J9899" i="5"/>
  <c r="J9900" i="5"/>
  <c r="J9901" i="5"/>
  <c r="J9902" i="5"/>
  <c r="J9903" i="5"/>
  <c r="J9904" i="5"/>
  <c r="J9905" i="5"/>
  <c r="J9906" i="5"/>
  <c r="J9907" i="5"/>
  <c r="J9908" i="5"/>
  <c r="J9909" i="5"/>
  <c r="J9910" i="5"/>
  <c r="J9911" i="5"/>
  <c r="J9912" i="5"/>
  <c r="J9913" i="5"/>
  <c r="J9914" i="5"/>
  <c r="J9915" i="5"/>
  <c r="J9916" i="5"/>
  <c r="J9917" i="5"/>
  <c r="J9918" i="5"/>
  <c r="J9919" i="5"/>
  <c r="J9920" i="5"/>
  <c r="J9921" i="5"/>
  <c r="J9922" i="5"/>
  <c r="J9923" i="5"/>
  <c r="J9924" i="5"/>
  <c r="J9925" i="5"/>
  <c r="J9926" i="5"/>
  <c r="J9927" i="5"/>
  <c r="J9928" i="5"/>
  <c r="J9929" i="5"/>
  <c r="J9930" i="5"/>
  <c r="J9931" i="5"/>
  <c r="J9932" i="5"/>
  <c r="J9933" i="5"/>
  <c r="J9934" i="5"/>
  <c r="J9935" i="5"/>
  <c r="J9936" i="5"/>
  <c r="J9937" i="5"/>
  <c r="J9938" i="5"/>
  <c r="J9939" i="5"/>
  <c r="J9940" i="5"/>
  <c r="J9941" i="5"/>
  <c r="J9942" i="5"/>
  <c r="J9943" i="5"/>
  <c r="J9944" i="5"/>
  <c r="J9945" i="5"/>
  <c r="J9946" i="5"/>
  <c r="J9947" i="5"/>
  <c r="J9948" i="5"/>
  <c r="J9949" i="5"/>
  <c r="J9950" i="5"/>
  <c r="J9951" i="5"/>
  <c r="J9952" i="5"/>
  <c r="J9953" i="5"/>
  <c r="J9954" i="5"/>
  <c r="J9955" i="5"/>
  <c r="J9956" i="5"/>
  <c r="J9957" i="5"/>
  <c r="J9958" i="5"/>
  <c r="J9959" i="5"/>
  <c r="J9960" i="5"/>
  <c r="J9961" i="5"/>
  <c r="J9962" i="5"/>
  <c r="J9963" i="5"/>
  <c r="J9964" i="5"/>
  <c r="J9965" i="5"/>
  <c r="J9966" i="5"/>
  <c r="J9967" i="5"/>
  <c r="J9968" i="5"/>
  <c r="J9969" i="5"/>
  <c r="J9970" i="5"/>
  <c r="J9971" i="5"/>
  <c r="J9972" i="5"/>
  <c r="J9973" i="5"/>
  <c r="J9974" i="5"/>
  <c r="J9975" i="5"/>
  <c r="J9976" i="5"/>
  <c r="J9977" i="5"/>
  <c r="J9978" i="5"/>
  <c r="J9979" i="5"/>
  <c r="J9980" i="5"/>
  <c r="J9981" i="5"/>
  <c r="J9982" i="5"/>
  <c r="J9983" i="5"/>
  <c r="J9984" i="5"/>
  <c r="J9985" i="5"/>
  <c r="J9986" i="5"/>
  <c r="J9987" i="5"/>
  <c r="J9988" i="5"/>
  <c r="J9989" i="5"/>
  <c r="J9990" i="5"/>
  <c r="J9991" i="5"/>
  <c r="J9992" i="5"/>
  <c r="J9993" i="5"/>
  <c r="J9994" i="5"/>
  <c r="J9995" i="5"/>
  <c r="J9996" i="5"/>
  <c r="J9997" i="5"/>
  <c r="J9998" i="5"/>
  <c r="J9999" i="5"/>
  <c r="J10000" i="5"/>
  <c r="J10001" i="5"/>
  <c r="J10002" i="5"/>
  <c r="J10003" i="5"/>
  <c r="J10004" i="5"/>
  <c r="J10005" i="5"/>
  <c r="J10006" i="5"/>
  <c r="J10007" i="5"/>
  <c r="J10008" i="5"/>
  <c r="J10009" i="5"/>
  <c r="J10010" i="5"/>
  <c r="J10011" i="5"/>
  <c r="J10012" i="5"/>
  <c r="J10013" i="5"/>
  <c r="J10014" i="5"/>
  <c r="J10015" i="5"/>
  <c r="J10016" i="5"/>
  <c r="J10017" i="5"/>
  <c r="J10018" i="5"/>
  <c r="J10019" i="5"/>
  <c r="J10020" i="5"/>
  <c r="J10021" i="5"/>
  <c r="J10022" i="5"/>
  <c r="J10023" i="5"/>
  <c r="J10024" i="5"/>
  <c r="J10025" i="5"/>
  <c r="J10026" i="5"/>
  <c r="J10027" i="5"/>
  <c r="J10028" i="5"/>
  <c r="J10029" i="5"/>
  <c r="J10030" i="5"/>
  <c r="J10031" i="5"/>
  <c r="J10032" i="5"/>
  <c r="J10033" i="5"/>
  <c r="J10034" i="5"/>
  <c r="J10035" i="5"/>
  <c r="J10036" i="5"/>
  <c r="J10037" i="5"/>
  <c r="J10038" i="5"/>
  <c r="J10039" i="5"/>
  <c r="J10040" i="5"/>
  <c r="J10041" i="5"/>
  <c r="J10042" i="5"/>
  <c r="J10043" i="5"/>
  <c r="J10044" i="5"/>
  <c r="J10045" i="5"/>
  <c r="J10046" i="5"/>
  <c r="J10047" i="5"/>
  <c r="J10048" i="5"/>
  <c r="J10049" i="5"/>
  <c r="J10050" i="5"/>
  <c r="J10051" i="5"/>
  <c r="J10052" i="5"/>
  <c r="J10053" i="5"/>
  <c r="J10054" i="5"/>
  <c r="J10055" i="5"/>
  <c r="J10056" i="5"/>
  <c r="J10057" i="5"/>
  <c r="J10058" i="5"/>
  <c r="J10059" i="5"/>
  <c r="J10060" i="5"/>
  <c r="J10061" i="5"/>
  <c r="J10062" i="5"/>
  <c r="J10063" i="5"/>
  <c r="J10064" i="5"/>
  <c r="J10065" i="5"/>
  <c r="J10066" i="5"/>
  <c r="J10067" i="5"/>
  <c r="J10068" i="5"/>
  <c r="J10069" i="5"/>
  <c r="J10070" i="5"/>
  <c r="J10071" i="5"/>
  <c r="J10072" i="5"/>
  <c r="J10073" i="5"/>
  <c r="J10074" i="5"/>
  <c r="J10075" i="5"/>
  <c r="J10076" i="5"/>
  <c r="J10077" i="5"/>
  <c r="J10078" i="5"/>
  <c r="J10079" i="5"/>
  <c r="J10080" i="5"/>
  <c r="J10081" i="5"/>
  <c r="J10082" i="5"/>
  <c r="J10083" i="5"/>
  <c r="J10084" i="5"/>
  <c r="J10085" i="5"/>
  <c r="J10086" i="5"/>
  <c r="J10087" i="5"/>
  <c r="J10088" i="5"/>
  <c r="J10089" i="5"/>
  <c r="J10090" i="5"/>
  <c r="J10091" i="5"/>
  <c r="J10092" i="5"/>
  <c r="J10093" i="5"/>
  <c r="J10094" i="5"/>
  <c r="J10095" i="5"/>
  <c r="J10096" i="5"/>
  <c r="J2" i="5"/>
  <c r="I3" i="5"/>
  <c r="M1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296" i="5"/>
  <c r="I297" i="5"/>
  <c r="I298" i="5"/>
  <c r="I299" i="5"/>
  <c r="I300" i="5"/>
  <c r="I301" i="5"/>
  <c r="I302" i="5"/>
  <c r="I303" i="5"/>
  <c r="I304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1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631" i="5"/>
  <c r="I632" i="5"/>
  <c r="I633" i="5"/>
  <c r="I634" i="5"/>
  <c r="I635" i="5"/>
  <c r="I636" i="5"/>
  <c r="I637" i="5"/>
  <c r="I638" i="5"/>
  <c r="I639" i="5"/>
  <c r="I640" i="5"/>
  <c r="I641" i="5"/>
  <c r="I642" i="5"/>
  <c r="I643" i="5"/>
  <c r="I644" i="5"/>
  <c r="I645" i="5"/>
  <c r="I646" i="5"/>
  <c r="I647" i="5"/>
  <c r="I648" i="5"/>
  <c r="I649" i="5"/>
  <c r="I650" i="5"/>
  <c r="I651" i="5"/>
  <c r="I652" i="5"/>
  <c r="I653" i="5"/>
  <c r="I654" i="5"/>
  <c r="I655" i="5"/>
  <c r="I656" i="5"/>
  <c r="I657" i="5"/>
  <c r="I658" i="5"/>
  <c r="I659" i="5"/>
  <c r="I660" i="5"/>
  <c r="I661" i="5"/>
  <c r="I662" i="5"/>
  <c r="I663" i="5"/>
  <c r="I664" i="5"/>
  <c r="I665" i="5"/>
  <c r="I666" i="5"/>
  <c r="I667" i="5"/>
  <c r="I668" i="5"/>
  <c r="I669" i="5"/>
  <c r="I670" i="5"/>
  <c r="I671" i="5"/>
  <c r="I672" i="5"/>
  <c r="I673" i="5"/>
  <c r="I674" i="5"/>
  <c r="I675" i="5"/>
  <c r="I676" i="5"/>
  <c r="I677" i="5"/>
  <c r="I678" i="5"/>
  <c r="I679" i="5"/>
  <c r="I680" i="5"/>
  <c r="I681" i="5"/>
  <c r="I682" i="5"/>
  <c r="I683" i="5"/>
  <c r="I684" i="5"/>
  <c r="I685" i="5"/>
  <c r="I686" i="5"/>
  <c r="I687" i="5"/>
  <c r="I688" i="5"/>
  <c r="I689" i="5"/>
  <c r="I690" i="5"/>
  <c r="I691" i="5"/>
  <c r="I692" i="5"/>
  <c r="I693" i="5"/>
  <c r="I694" i="5"/>
  <c r="I695" i="5"/>
  <c r="I696" i="5"/>
  <c r="I697" i="5"/>
  <c r="I698" i="5"/>
  <c r="I699" i="5"/>
  <c r="I700" i="5"/>
  <c r="I701" i="5"/>
  <c r="I702" i="5"/>
  <c r="I703" i="5"/>
  <c r="I704" i="5"/>
  <c r="I705" i="5"/>
  <c r="I706" i="5"/>
  <c r="I707" i="5"/>
  <c r="I708" i="5"/>
  <c r="I709" i="5"/>
  <c r="I710" i="5"/>
  <c r="I711" i="5"/>
  <c r="I712" i="5"/>
  <c r="I713" i="5"/>
  <c r="I714" i="5"/>
  <c r="I715" i="5"/>
  <c r="I716" i="5"/>
  <c r="I717" i="5"/>
  <c r="I718" i="5"/>
  <c r="I719" i="5"/>
  <c r="I720" i="5"/>
  <c r="I721" i="5"/>
  <c r="I722" i="5"/>
  <c r="I723" i="5"/>
  <c r="I724" i="5"/>
  <c r="I725" i="5"/>
  <c r="I726" i="5"/>
  <c r="I727" i="5"/>
  <c r="I728" i="5"/>
  <c r="I729" i="5"/>
  <c r="I730" i="5"/>
  <c r="I731" i="5"/>
  <c r="I732" i="5"/>
  <c r="I733" i="5"/>
  <c r="I734" i="5"/>
  <c r="I735" i="5"/>
  <c r="I736" i="5"/>
  <c r="I737" i="5"/>
  <c r="I738" i="5"/>
  <c r="I739" i="5"/>
  <c r="I740" i="5"/>
  <c r="I741" i="5"/>
  <c r="I742" i="5"/>
  <c r="I743" i="5"/>
  <c r="I744" i="5"/>
  <c r="I745" i="5"/>
  <c r="I746" i="5"/>
  <c r="I747" i="5"/>
  <c r="I748" i="5"/>
  <c r="I749" i="5"/>
  <c r="I750" i="5"/>
  <c r="I751" i="5"/>
  <c r="I752" i="5"/>
  <c r="I753" i="5"/>
  <c r="I754" i="5"/>
  <c r="I755" i="5"/>
  <c r="I756" i="5"/>
  <c r="I757" i="5"/>
  <c r="I758" i="5"/>
  <c r="I759" i="5"/>
  <c r="I760" i="5"/>
  <c r="I761" i="5"/>
  <c r="I762" i="5"/>
  <c r="I763" i="5"/>
  <c r="I764" i="5"/>
  <c r="I765" i="5"/>
  <c r="I766" i="5"/>
  <c r="I767" i="5"/>
  <c r="I768" i="5"/>
  <c r="I769" i="5"/>
  <c r="I770" i="5"/>
  <c r="I771" i="5"/>
  <c r="I772" i="5"/>
  <c r="I773" i="5"/>
  <c r="I774" i="5"/>
  <c r="I775" i="5"/>
  <c r="I776" i="5"/>
  <c r="I777" i="5"/>
  <c r="I778" i="5"/>
  <c r="I779" i="5"/>
  <c r="I780" i="5"/>
  <c r="I781" i="5"/>
  <c r="I782" i="5"/>
  <c r="I783" i="5"/>
  <c r="I784" i="5"/>
  <c r="I785" i="5"/>
  <c r="I786" i="5"/>
  <c r="I787" i="5"/>
  <c r="I788" i="5"/>
  <c r="I789" i="5"/>
  <c r="I790" i="5"/>
  <c r="I791" i="5"/>
  <c r="I792" i="5"/>
  <c r="I793" i="5"/>
  <c r="I794" i="5"/>
  <c r="I795" i="5"/>
  <c r="I796" i="5"/>
  <c r="I797" i="5"/>
  <c r="I798" i="5"/>
  <c r="I799" i="5"/>
  <c r="I800" i="5"/>
  <c r="I801" i="5"/>
  <c r="I802" i="5"/>
  <c r="I803" i="5"/>
  <c r="I804" i="5"/>
  <c r="I805" i="5"/>
  <c r="I806" i="5"/>
  <c r="I807" i="5"/>
  <c r="I808" i="5"/>
  <c r="I809" i="5"/>
  <c r="I810" i="5"/>
  <c r="I811" i="5"/>
  <c r="I812" i="5"/>
  <c r="I813" i="5"/>
  <c r="I814" i="5"/>
  <c r="I815" i="5"/>
  <c r="I816" i="5"/>
  <c r="I817" i="5"/>
  <c r="I818" i="5"/>
  <c r="I819" i="5"/>
  <c r="I820" i="5"/>
  <c r="I821" i="5"/>
  <c r="I822" i="5"/>
  <c r="I823" i="5"/>
  <c r="I824" i="5"/>
  <c r="I825" i="5"/>
  <c r="I826" i="5"/>
  <c r="I827" i="5"/>
  <c r="I828" i="5"/>
  <c r="I829" i="5"/>
  <c r="I830" i="5"/>
  <c r="I831" i="5"/>
  <c r="I832" i="5"/>
  <c r="I833" i="5"/>
  <c r="I834" i="5"/>
  <c r="I835" i="5"/>
  <c r="I836" i="5"/>
  <c r="I837" i="5"/>
  <c r="I838" i="5"/>
  <c r="I839" i="5"/>
  <c r="I840" i="5"/>
  <c r="I841" i="5"/>
  <c r="I842" i="5"/>
  <c r="I843" i="5"/>
  <c r="I844" i="5"/>
  <c r="I845" i="5"/>
  <c r="I846" i="5"/>
  <c r="I847" i="5"/>
  <c r="I848" i="5"/>
  <c r="I849" i="5"/>
  <c r="I850" i="5"/>
  <c r="I851" i="5"/>
  <c r="I852" i="5"/>
  <c r="I853" i="5"/>
  <c r="I854" i="5"/>
  <c r="I855" i="5"/>
  <c r="I856" i="5"/>
  <c r="I857" i="5"/>
  <c r="I858" i="5"/>
  <c r="I859" i="5"/>
  <c r="I860" i="5"/>
  <c r="I861" i="5"/>
  <c r="I862" i="5"/>
  <c r="I863" i="5"/>
  <c r="I864" i="5"/>
  <c r="I865" i="5"/>
  <c r="I866" i="5"/>
  <c r="I867" i="5"/>
  <c r="I868" i="5"/>
  <c r="I869" i="5"/>
  <c r="I870" i="5"/>
  <c r="I871" i="5"/>
  <c r="I872" i="5"/>
  <c r="I873" i="5"/>
  <c r="I874" i="5"/>
  <c r="I875" i="5"/>
  <c r="I876" i="5"/>
  <c r="I877" i="5"/>
  <c r="I878" i="5"/>
  <c r="I879" i="5"/>
  <c r="I880" i="5"/>
  <c r="I881" i="5"/>
  <c r="I882" i="5"/>
  <c r="I883" i="5"/>
  <c r="I884" i="5"/>
  <c r="I885" i="5"/>
  <c r="I886" i="5"/>
  <c r="I887" i="5"/>
  <c r="I888" i="5"/>
  <c r="I889" i="5"/>
  <c r="I890" i="5"/>
  <c r="I891" i="5"/>
  <c r="I892" i="5"/>
  <c r="I893" i="5"/>
  <c r="I894" i="5"/>
  <c r="I895" i="5"/>
  <c r="I896" i="5"/>
  <c r="I897" i="5"/>
  <c r="I898" i="5"/>
  <c r="I899" i="5"/>
  <c r="I900" i="5"/>
  <c r="I901" i="5"/>
  <c r="I902" i="5"/>
  <c r="I903" i="5"/>
  <c r="I904" i="5"/>
  <c r="I905" i="5"/>
  <c r="I906" i="5"/>
  <c r="I907" i="5"/>
  <c r="I908" i="5"/>
  <c r="I909" i="5"/>
  <c r="I910" i="5"/>
  <c r="I911" i="5"/>
  <c r="I912" i="5"/>
  <c r="I913" i="5"/>
  <c r="I914" i="5"/>
  <c r="I915" i="5"/>
  <c r="I916" i="5"/>
  <c r="I917" i="5"/>
  <c r="I918" i="5"/>
  <c r="I919" i="5"/>
  <c r="I920" i="5"/>
  <c r="I921" i="5"/>
  <c r="I922" i="5"/>
  <c r="I923" i="5"/>
  <c r="I924" i="5"/>
  <c r="I925" i="5"/>
  <c r="I926" i="5"/>
  <c r="I927" i="5"/>
  <c r="I928" i="5"/>
  <c r="I929" i="5"/>
  <c r="I930" i="5"/>
  <c r="I931" i="5"/>
  <c r="I932" i="5"/>
  <c r="I933" i="5"/>
  <c r="I934" i="5"/>
  <c r="I935" i="5"/>
  <c r="I936" i="5"/>
  <c r="I937" i="5"/>
  <c r="I938" i="5"/>
  <c r="I939" i="5"/>
  <c r="I940" i="5"/>
  <c r="I941" i="5"/>
  <c r="I942" i="5"/>
  <c r="I943" i="5"/>
  <c r="I944" i="5"/>
  <c r="I945" i="5"/>
  <c r="I946" i="5"/>
  <c r="I947" i="5"/>
  <c r="I948" i="5"/>
  <c r="I949" i="5"/>
  <c r="I950" i="5"/>
  <c r="I951" i="5"/>
  <c r="I952" i="5"/>
  <c r="I953" i="5"/>
  <c r="I954" i="5"/>
  <c r="I955" i="5"/>
  <c r="I956" i="5"/>
  <c r="I957" i="5"/>
  <c r="I958" i="5"/>
  <c r="I959" i="5"/>
  <c r="I960" i="5"/>
  <c r="I961" i="5"/>
  <c r="I962" i="5"/>
  <c r="I963" i="5"/>
  <c r="I964" i="5"/>
  <c r="I965" i="5"/>
  <c r="I966" i="5"/>
  <c r="I967" i="5"/>
  <c r="I968" i="5"/>
  <c r="I969" i="5"/>
  <c r="I970" i="5"/>
  <c r="I971" i="5"/>
  <c r="I972" i="5"/>
  <c r="I973" i="5"/>
  <c r="I974" i="5"/>
  <c r="I975" i="5"/>
  <c r="I976" i="5"/>
  <c r="I977" i="5"/>
  <c r="I978" i="5"/>
  <c r="I979" i="5"/>
  <c r="I980" i="5"/>
  <c r="I981" i="5"/>
  <c r="I982" i="5"/>
  <c r="I983" i="5"/>
  <c r="I984" i="5"/>
  <c r="I985" i="5"/>
  <c r="I986" i="5"/>
  <c r="I987" i="5"/>
  <c r="I988" i="5"/>
  <c r="I989" i="5"/>
  <c r="I990" i="5"/>
  <c r="I991" i="5"/>
  <c r="I992" i="5"/>
  <c r="I993" i="5"/>
  <c r="I994" i="5"/>
  <c r="I995" i="5"/>
  <c r="I996" i="5"/>
  <c r="I997" i="5"/>
  <c r="I998" i="5"/>
  <c r="I999" i="5"/>
  <c r="I1000" i="5"/>
  <c r="I1001" i="5"/>
  <c r="I1002" i="5"/>
  <c r="I1003" i="5"/>
  <c r="I1004" i="5"/>
  <c r="I1005" i="5"/>
  <c r="I1006" i="5"/>
  <c r="I1007" i="5"/>
  <c r="I1008" i="5"/>
  <c r="I1009" i="5"/>
  <c r="I1010" i="5"/>
  <c r="I1011" i="5"/>
  <c r="I1012" i="5"/>
  <c r="I1013" i="5"/>
  <c r="I1014" i="5"/>
  <c r="I1015" i="5"/>
  <c r="I1016" i="5"/>
  <c r="I1017" i="5"/>
  <c r="I1018" i="5"/>
  <c r="I1019" i="5"/>
  <c r="I1020" i="5"/>
  <c r="I1021" i="5"/>
  <c r="I1022" i="5"/>
  <c r="I1023" i="5"/>
  <c r="I1024" i="5"/>
  <c r="I1025" i="5"/>
  <c r="I1026" i="5"/>
  <c r="I1027" i="5"/>
  <c r="I1028" i="5"/>
  <c r="I1029" i="5"/>
  <c r="I1030" i="5"/>
  <c r="I1031" i="5"/>
  <c r="I1032" i="5"/>
  <c r="I1033" i="5"/>
  <c r="I1034" i="5"/>
  <c r="I1035" i="5"/>
  <c r="I1036" i="5"/>
  <c r="I1037" i="5"/>
  <c r="I1038" i="5"/>
  <c r="I1039" i="5"/>
  <c r="I1040" i="5"/>
  <c r="I1041" i="5"/>
  <c r="I1042" i="5"/>
  <c r="I1043" i="5"/>
  <c r="I1044" i="5"/>
  <c r="I1045" i="5"/>
  <c r="I1046" i="5"/>
  <c r="I1047" i="5"/>
  <c r="I1048" i="5"/>
  <c r="I1049" i="5"/>
  <c r="I1050" i="5"/>
  <c r="I1051" i="5"/>
  <c r="I1052" i="5"/>
  <c r="I1053" i="5"/>
  <c r="I1054" i="5"/>
  <c r="I1055" i="5"/>
  <c r="I1056" i="5"/>
  <c r="I1057" i="5"/>
  <c r="I1058" i="5"/>
  <c r="I1059" i="5"/>
  <c r="I1060" i="5"/>
  <c r="I1061" i="5"/>
  <c r="I1062" i="5"/>
  <c r="I1063" i="5"/>
  <c r="I1064" i="5"/>
  <c r="I1065" i="5"/>
  <c r="I1066" i="5"/>
  <c r="I1067" i="5"/>
  <c r="I1068" i="5"/>
  <c r="I1069" i="5"/>
  <c r="I1070" i="5"/>
  <c r="I1071" i="5"/>
  <c r="I1072" i="5"/>
  <c r="I1073" i="5"/>
  <c r="I1074" i="5"/>
  <c r="I1075" i="5"/>
  <c r="I1076" i="5"/>
  <c r="I1077" i="5"/>
  <c r="I1078" i="5"/>
  <c r="I1079" i="5"/>
  <c r="I1080" i="5"/>
  <c r="I1081" i="5"/>
  <c r="I1082" i="5"/>
  <c r="I1083" i="5"/>
  <c r="I1084" i="5"/>
  <c r="I1085" i="5"/>
  <c r="I1086" i="5"/>
  <c r="I1087" i="5"/>
  <c r="I1088" i="5"/>
  <c r="I1089" i="5"/>
  <c r="I1090" i="5"/>
  <c r="I1091" i="5"/>
  <c r="I1092" i="5"/>
  <c r="I1093" i="5"/>
  <c r="I1094" i="5"/>
  <c r="I1095" i="5"/>
  <c r="I1096" i="5"/>
  <c r="I1097" i="5"/>
  <c r="I1098" i="5"/>
  <c r="I1099" i="5"/>
  <c r="I1100" i="5"/>
  <c r="I1101" i="5"/>
  <c r="I1102" i="5"/>
  <c r="I1103" i="5"/>
  <c r="I1104" i="5"/>
  <c r="I1105" i="5"/>
  <c r="I1106" i="5"/>
  <c r="I1107" i="5"/>
  <c r="I1108" i="5"/>
  <c r="I1109" i="5"/>
  <c r="I1110" i="5"/>
  <c r="I1111" i="5"/>
  <c r="I1112" i="5"/>
  <c r="I1113" i="5"/>
  <c r="I1114" i="5"/>
  <c r="I1115" i="5"/>
  <c r="I1116" i="5"/>
  <c r="I1117" i="5"/>
  <c r="I1118" i="5"/>
  <c r="I1119" i="5"/>
  <c r="I1120" i="5"/>
  <c r="I1121" i="5"/>
  <c r="I1122" i="5"/>
  <c r="I1123" i="5"/>
  <c r="I1124" i="5"/>
  <c r="I1125" i="5"/>
  <c r="I1126" i="5"/>
  <c r="I1127" i="5"/>
  <c r="I1128" i="5"/>
  <c r="I1129" i="5"/>
  <c r="I1130" i="5"/>
  <c r="I1131" i="5"/>
  <c r="I1132" i="5"/>
  <c r="I1133" i="5"/>
  <c r="I1134" i="5"/>
  <c r="I1135" i="5"/>
  <c r="I1136" i="5"/>
  <c r="I1137" i="5"/>
  <c r="I1138" i="5"/>
  <c r="I1139" i="5"/>
  <c r="I1140" i="5"/>
  <c r="I1141" i="5"/>
  <c r="I1142" i="5"/>
  <c r="I1143" i="5"/>
  <c r="I1144" i="5"/>
  <c r="I1145" i="5"/>
  <c r="I1146" i="5"/>
  <c r="I1147" i="5"/>
  <c r="I1148" i="5"/>
  <c r="I1149" i="5"/>
  <c r="I1150" i="5"/>
  <c r="I1151" i="5"/>
  <c r="I1152" i="5"/>
  <c r="I1153" i="5"/>
  <c r="I1154" i="5"/>
  <c r="I1155" i="5"/>
  <c r="I1156" i="5"/>
  <c r="I1157" i="5"/>
  <c r="I1158" i="5"/>
  <c r="I1159" i="5"/>
  <c r="I1160" i="5"/>
  <c r="I1161" i="5"/>
  <c r="I1162" i="5"/>
  <c r="I1163" i="5"/>
  <c r="I1164" i="5"/>
  <c r="I1165" i="5"/>
  <c r="I1166" i="5"/>
  <c r="I1167" i="5"/>
  <c r="I1168" i="5"/>
  <c r="I1169" i="5"/>
  <c r="I1170" i="5"/>
  <c r="I1171" i="5"/>
  <c r="I1172" i="5"/>
  <c r="I1173" i="5"/>
  <c r="I1174" i="5"/>
  <c r="I1175" i="5"/>
  <c r="I1176" i="5"/>
  <c r="I1177" i="5"/>
  <c r="I1178" i="5"/>
  <c r="I1179" i="5"/>
  <c r="I1180" i="5"/>
  <c r="I1181" i="5"/>
  <c r="I1182" i="5"/>
  <c r="I1183" i="5"/>
  <c r="I1184" i="5"/>
  <c r="I1185" i="5"/>
  <c r="I1186" i="5"/>
  <c r="I1187" i="5"/>
  <c r="I1188" i="5"/>
  <c r="I1189" i="5"/>
  <c r="I1190" i="5"/>
  <c r="I1191" i="5"/>
  <c r="I1192" i="5"/>
  <c r="I1193" i="5"/>
  <c r="I1194" i="5"/>
  <c r="I1195" i="5"/>
  <c r="I1196" i="5"/>
  <c r="I1197" i="5"/>
  <c r="I1198" i="5"/>
  <c r="I1199" i="5"/>
  <c r="I1200" i="5"/>
  <c r="I1201" i="5"/>
  <c r="I1202" i="5"/>
  <c r="I1203" i="5"/>
  <c r="I1204" i="5"/>
  <c r="I1205" i="5"/>
  <c r="I1206" i="5"/>
  <c r="I1207" i="5"/>
  <c r="I1208" i="5"/>
  <c r="I1209" i="5"/>
  <c r="I1210" i="5"/>
  <c r="I1211" i="5"/>
  <c r="I1212" i="5"/>
  <c r="I1213" i="5"/>
  <c r="I1214" i="5"/>
  <c r="I1215" i="5"/>
  <c r="I1216" i="5"/>
  <c r="I1217" i="5"/>
  <c r="I1218" i="5"/>
  <c r="I1219" i="5"/>
  <c r="I1220" i="5"/>
  <c r="I1221" i="5"/>
  <c r="I1222" i="5"/>
  <c r="I1223" i="5"/>
  <c r="I1224" i="5"/>
  <c r="I1225" i="5"/>
  <c r="I1226" i="5"/>
  <c r="I1227" i="5"/>
  <c r="I1228" i="5"/>
  <c r="I1229" i="5"/>
  <c r="I1230" i="5"/>
  <c r="I1231" i="5"/>
  <c r="I1232" i="5"/>
  <c r="I1233" i="5"/>
  <c r="I1234" i="5"/>
  <c r="I1235" i="5"/>
  <c r="I1236" i="5"/>
  <c r="I1237" i="5"/>
  <c r="I1238" i="5"/>
  <c r="I1239" i="5"/>
  <c r="I1240" i="5"/>
  <c r="I1241" i="5"/>
  <c r="I1242" i="5"/>
  <c r="I1243" i="5"/>
  <c r="I1244" i="5"/>
  <c r="I1245" i="5"/>
  <c r="I1246" i="5"/>
  <c r="I1247" i="5"/>
  <c r="I1248" i="5"/>
  <c r="I1249" i="5"/>
  <c r="I1250" i="5"/>
  <c r="I1251" i="5"/>
  <c r="I1252" i="5"/>
  <c r="I1253" i="5"/>
  <c r="I1254" i="5"/>
  <c r="I1255" i="5"/>
  <c r="I1256" i="5"/>
  <c r="I1257" i="5"/>
  <c r="I1258" i="5"/>
  <c r="I1259" i="5"/>
  <c r="I1260" i="5"/>
  <c r="I1261" i="5"/>
  <c r="I1262" i="5"/>
  <c r="I1263" i="5"/>
  <c r="I1264" i="5"/>
  <c r="I1265" i="5"/>
  <c r="I1266" i="5"/>
  <c r="I1267" i="5"/>
  <c r="I1268" i="5"/>
  <c r="I1269" i="5"/>
  <c r="I1270" i="5"/>
  <c r="I1271" i="5"/>
  <c r="I1272" i="5"/>
  <c r="I1273" i="5"/>
  <c r="I1274" i="5"/>
  <c r="I1275" i="5"/>
  <c r="I1276" i="5"/>
  <c r="I1277" i="5"/>
  <c r="I1278" i="5"/>
  <c r="I1279" i="5"/>
  <c r="I1280" i="5"/>
  <c r="I1281" i="5"/>
  <c r="I1282" i="5"/>
  <c r="I1283" i="5"/>
  <c r="I1284" i="5"/>
  <c r="I1285" i="5"/>
  <c r="I1286" i="5"/>
  <c r="I1287" i="5"/>
  <c r="I1288" i="5"/>
  <c r="I1289" i="5"/>
  <c r="I1290" i="5"/>
  <c r="I1291" i="5"/>
  <c r="I1292" i="5"/>
  <c r="I1293" i="5"/>
  <c r="I1294" i="5"/>
  <c r="I1295" i="5"/>
  <c r="I1296" i="5"/>
  <c r="I1297" i="5"/>
  <c r="I1298" i="5"/>
  <c r="I1299" i="5"/>
  <c r="I1300" i="5"/>
  <c r="I1301" i="5"/>
  <c r="I1302" i="5"/>
  <c r="I1303" i="5"/>
  <c r="I1304" i="5"/>
  <c r="I1305" i="5"/>
  <c r="I1306" i="5"/>
  <c r="I1307" i="5"/>
  <c r="I1308" i="5"/>
  <c r="I1309" i="5"/>
  <c r="I1310" i="5"/>
  <c r="I1311" i="5"/>
  <c r="I1312" i="5"/>
  <c r="I1313" i="5"/>
  <c r="I1314" i="5"/>
  <c r="I1315" i="5"/>
  <c r="I1316" i="5"/>
  <c r="I1317" i="5"/>
  <c r="I1318" i="5"/>
  <c r="I1319" i="5"/>
  <c r="I1320" i="5"/>
  <c r="I1321" i="5"/>
  <c r="I1322" i="5"/>
  <c r="I1323" i="5"/>
  <c r="I1324" i="5"/>
  <c r="I1325" i="5"/>
  <c r="I1326" i="5"/>
  <c r="I1327" i="5"/>
  <c r="I1328" i="5"/>
  <c r="I1329" i="5"/>
  <c r="I1330" i="5"/>
  <c r="I1331" i="5"/>
  <c r="I1332" i="5"/>
  <c r="I1333" i="5"/>
  <c r="I1334" i="5"/>
  <c r="I1335" i="5"/>
  <c r="I1336" i="5"/>
  <c r="I1337" i="5"/>
  <c r="I1338" i="5"/>
  <c r="I1339" i="5"/>
  <c r="I1340" i="5"/>
  <c r="I1341" i="5"/>
  <c r="I1342" i="5"/>
  <c r="I1343" i="5"/>
  <c r="I1344" i="5"/>
  <c r="I1345" i="5"/>
  <c r="I1346" i="5"/>
  <c r="I1347" i="5"/>
  <c r="I1348" i="5"/>
  <c r="I1349" i="5"/>
  <c r="I1350" i="5"/>
  <c r="I1351" i="5"/>
  <c r="I1352" i="5"/>
  <c r="I1353" i="5"/>
  <c r="I1354" i="5"/>
  <c r="I1355" i="5"/>
  <c r="I1356" i="5"/>
  <c r="I1357" i="5"/>
  <c r="I1358" i="5"/>
  <c r="I1359" i="5"/>
  <c r="I1360" i="5"/>
  <c r="I1361" i="5"/>
  <c r="I1362" i="5"/>
  <c r="I1363" i="5"/>
  <c r="I1364" i="5"/>
  <c r="I1365" i="5"/>
  <c r="I1366" i="5"/>
  <c r="I1367" i="5"/>
  <c r="I1368" i="5"/>
  <c r="I1369" i="5"/>
  <c r="I1370" i="5"/>
  <c r="I1371" i="5"/>
  <c r="I1372" i="5"/>
  <c r="I1373" i="5"/>
  <c r="I1374" i="5"/>
  <c r="I1375" i="5"/>
  <c r="I1376" i="5"/>
  <c r="I1377" i="5"/>
  <c r="I1378" i="5"/>
  <c r="I1379" i="5"/>
  <c r="I1380" i="5"/>
  <c r="I1381" i="5"/>
  <c r="I1382" i="5"/>
  <c r="I1383" i="5"/>
  <c r="I1384" i="5"/>
  <c r="I1385" i="5"/>
  <c r="I1386" i="5"/>
  <c r="I1387" i="5"/>
  <c r="I1388" i="5"/>
  <c r="I1389" i="5"/>
  <c r="I1390" i="5"/>
  <c r="I1391" i="5"/>
  <c r="I1392" i="5"/>
  <c r="I1393" i="5"/>
  <c r="I1394" i="5"/>
  <c r="I1395" i="5"/>
  <c r="I1396" i="5"/>
  <c r="I1397" i="5"/>
  <c r="I1398" i="5"/>
  <c r="I1399" i="5"/>
  <c r="I1400" i="5"/>
  <c r="I1401" i="5"/>
  <c r="I1402" i="5"/>
  <c r="I1403" i="5"/>
  <c r="I1404" i="5"/>
  <c r="I1405" i="5"/>
  <c r="I1406" i="5"/>
  <c r="I1407" i="5"/>
  <c r="I1408" i="5"/>
  <c r="I1409" i="5"/>
  <c r="I1410" i="5"/>
  <c r="I1411" i="5"/>
  <c r="I1412" i="5"/>
  <c r="I1413" i="5"/>
  <c r="I1414" i="5"/>
  <c r="I1415" i="5"/>
  <c r="I1416" i="5"/>
  <c r="I1417" i="5"/>
  <c r="I1418" i="5"/>
  <c r="I1419" i="5"/>
  <c r="I1420" i="5"/>
  <c r="I1421" i="5"/>
  <c r="I1422" i="5"/>
  <c r="I1423" i="5"/>
  <c r="I1424" i="5"/>
  <c r="I1425" i="5"/>
  <c r="I1426" i="5"/>
  <c r="I1427" i="5"/>
  <c r="I1428" i="5"/>
  <c r="I1429" i="5"/>
  <c r="I1430" i="5"/>
  <c r="I1431" i="5"/>
  <c r="I1432" i="5"/>
  <c r="I1433" i="5"/>
  <c r="I1434" i="5"/>
  <c r="I1435" i="5"/>
  <c r="I1436" i="5"/>
  <c r="I1437" i="5"/>
  <c r="I1438" i="5"/>
  <c r="I1439" i="5"/>
  <c r="I1440" i="5"/>
  <c r="I1441" i="5"/>
  <c r="I1442" i="5"/>
  <c r="I1443" i="5"/>
  <c r="I1444" i="5"/>
  <c r="I1445" i="5"/>
  <c r="I1446" i="5"/>
  <c r="I1447" i="5"/>
  <c r="I1448" i="5"/>
  <c r="I1449" i="5"/>
  <c r="I1450" i="5"/>
  <c r="I1451" i="5"/>
  <c r="I1452" i="5"/>
  <c r="I1453" i="5"/>
  <c r="I1454" i="5"/>
  <c r="I1455" i="5"/>
  <c r="I1456" i="5"/>
  <c r="I1457" i="5"/>
  <c r="I1458" i="5"/>
  <c r="I1459" i="5"/>
  <c r="I1460" i="5"/>
  <c r="I1461" i="5"/>
  <c r="I1462" i="5"/>
  <c r="I1463" i="5"/>
  <c r="I1464" i="5"/>
  <c r="I1465" i="5"/>
  <c r="I1466" i="5"/>
  <c r="I1467" i="5"/>
  <c r="I1468" i="5"/>
  <c r="I1469" i="5"/>
  <c r="I1470" i="5"/>
  <c r="I1471" i="5"/>
  <c r="I1472" i="5"/>
  <c r="I1473" i="5"/>
  <c r="I1474" i="5"/>
  <c r="I1475" i="5"/>
  <c r="I1476" i="5"/>
  <c r="I1477" i="5"/>
  <c r="I1478" i="5"/>
  <c r="I1479" i="5"/>
  <c r="I1480" i="5"/>
  <c r="I1481" i="5"/>
  <c r="I1482" i="5"/>
  <c r="I1483" i="5"/>
  <c r="I1484" i="5"/>
  <c r="I1485" i="5"/>
  <c r="I1486" i="5"/>
  <c r="I1487" i="5"/>
  <c r="I1488" i="5"/>
  <c r="I1489" i="5"/>
  <c r="I1490" i="5"/>
  <c r="I1491" i="5"/>
  <c r="I1492" i="5"/>
  <c r="I1493" i="5"/>
  <c r="I1494" i="5"/>
  <c r="I1495" i="5"/>
  <c r="I1496" i="5"/>
  <c r="I1497" i="5"/>
  <c r="I1498" i="5"/>
  <c r="I1499" i="5"/>
  <c r="I1500" i="5"/>
  <c r="I1501" i="5"/>
  <c r="I1502" i="5"/>
  <c r="I1503" i="5"/>
  <c r="I1504" i="5"/>
  <c r="I1505" i="5"/>
  <c r="I1506" i="5"/>
  <c r="I1507" i="5"/>
  <c r="I1508" i="5"/>
  <c r="I1509" i="5"/>
  <c r="I1510" i="5"/>
  <c r="I1511" i="5"/>
  <c r="I1512" i="5"/>
  <c r="I1513" i="5"/>
  <c r="I1514" i="5"/>
  <c r="I1515" i="5"/>
  <c r="I1516" i="5"/>
  <c r="I1517" i="5"/>
  <c r="I1518" i="5"/>
  <c r="I1519" i="5"/>
  <c r="I1520" i="5"/>
  <c r="I1521" i="5"/>
  <c r="I1522" i="5"/>
  <c r="I1523" i="5"/>
  <c r="I1524" i="5"/>
  <c r="I1525" i="5"/>
  <c r="I1526" i="5"/>
  <c r="I1527" i="5"/>
  <c r="I1528" i="5"/>
  <c r="I1529" i="5"/>
  <c r="I1530" i="5"/>
  <c r="I1531" i="5"/>
  <c r="I1532" i="5"/>
  <c r="I1533" i="5"/>
  <c r="I1534" i="5"/>
  <c r="I1535" i="5"/>
  <c r="I1536" i="5"/>
  <c r="I1537" i="5"/>
  <c r="I1538" i="5"/>
  <c r="I1539" i="5"/>
  <c r="I1540" i="5"/>
  <c r="I1541" i="5"/>
  <c r="I1542" i="5"/>
  <c r="I1543" i="5"/>
  <c r="I1544" i="5"/>
  <c r="I1545" i="5"/>
  <c r="I1546" i="5"/>
  <c r="I1547" i="5"/>
  <c r="I1548" i="5"/>
  <c r="I1549" i="5"/>
  <c r="I1550" i="5"/>
  <c r="I1551" i="5"/>
  <c r="I1552" i="5"/>
  <c r="I1553" i="5"/>
  <c r="I1554" i="5"/>
  <c r="I1555" i="5"/>
  <c r="I1556" i="5"/>
  <c r="I1557" i="5"/>
  <c r="I1558" i="5"/>
  <c r="I1559" i="5"/>
  <c r="I1560" i="5"/>
  <c r="I1561" i="5"/>
  <c r="I1562" i="5"/>
  <c r="I1563" i="5"/>
  <c r="I1564" i="5"/>
  <c r="I1565" i="5"/>
  <c r="I1566" i="5"/>
  <c r="I1567" i="5"/>
  <c r="I1568" i="5"/>
  <c r="I1569" i="5"/>
  <c r="I1570" i="5"/>
  <c r="I1571" i="5"/>
  <c r="I1572" i="5"/>
  <c r="I1573" i="5"/>
  <c r="I1574" i="5"/>
  <c r="I1575" i="5"/>
  <c r="I1576" i="5"/>
  <c r="I1577" i="5"/>
  <c r="I1578" i="5"/>
  <c r="I1579" i="5"/>
  <c r="I1580" i="5"/>
  <c r="I1581" i="5"/>
  <c r="I1582" i="5"/>
  <c r="I1583" i="5"/>
  <c r="I1584" i="5"/>
  <c r="I1585" i="5"/>
  <c r="I1586" i="5"/>
  <c r="I1587" i="5"/>
  <c r="I1588" i="5"/>
  <c r="I1589" i="5"/>
  <c r="I1590" i="5"/>
  <c r="I1591" i="5"/>
  <c r="I1592" i="5"/>
  <c r="I1593" i="5"/>
  <c r="I1594" i="5"/>
  <c r="I1595" i="5"/>
  <c r="I1596" i="5"/>
  <c r="I1597" i="5"/>
  <c r="I1598" i="5"/>
  <c r="I1599" i="5"/>
  <c r="I1600" i="5"/>
  <c r="I1601" i="5"/>
  <c r="I1602" i="5"/>
  <c r="I1603" i="5"/>
  <c r="I1604" i="5"/>
  <c r="I1605" i="5"/>
  <c r="I1606" i="5"/>
  <c r="I1607" i="5"/>
  <c r="I1608" i="5"/>
  <c r="I1609" i="5"/>
  <c r="I1610" i="5"/>
  <c r="I1611" i="5"/>
  <c r="I1612" i="5"/>
  <c r="I1613" i="5"/>
  <c r="I1614" i="5"/>
  <c r="I1615" i="5"/>
  <c r="I1616" i="5"/>
  <c r="I1617" i="5"/>
  <c r="I1618" i="5"/>
  <c r="I1619" i="5"/>
  <c r="I1620" i="5"/>
  <c r="I1621" i="5"/>
  <c r="I1622" i="5"/>
  <c r="I1623" i="5"/>
  <c r="I1624" i="5"/>
  <c r="I1625" i="5"/>
  <c r="I1626" i="5"/>
  <c r="I1627" i="5"/>
  <c r="I1628" i="5"/>
  <c r="I1629" i="5"/>
  <c r="I1630" i="5"/>
  <c r="I1631" i="5"/>
  <c r="I1632" i="5"/>
  <c r="I1633" i="5"/>
  <c r="I1634" i="5"/>
  <c r="I1635" i="5"/>
  <c r="I1636" i="5"/>
  <c r="I1637" i="5"/>
  <c r="I1638" i="5"/>
  <c r="I1639" i="5"/>
  <c r="I1640" i="5"/>
  <c r="I1641" i="5"/>
  <c r="I1642" i="5"/>
  <c r="I1643" i="5"/>
  <c r="I1644" i="5"/>
  <c r="I1645" i="5"/>
  <c r="I1646" i="5"/>
  <c r="I1647" i="5"/>
  <c r="I1648" i="5"/>
  <c r="I1649" i="5"/>
  <c r="I1650" i="5"/>
  <c r="I1651" i="5"/>
  <c r="I1652" i="5"/>
  <c r="I1653" i="5"/>
  <c r="I1654" i="5"/>
  <c r="I1655" i="5"/>
  <c r="I1656" i="5"/>
  <c r="I1657" i="5"/>
  <c r="I1658" i="5"/>
  <c r="I1659" i="5"/>
  <c r="I1660" i="5"/>
  <c r="I1661" i="5"/>
  <c r="I1662" i="5"/>
  <c r="I1663" i="5"/>
  <c r="I1664" i="5"/>
  <c r="I1665" i="5"/>
  <c r="I1666" i="5"/>
  <c r="I1667" i="5"/>
  <c r="I1668" i="5"/>
  <c r="I1669" i="5"/>
  <c r="I1670" i="5"/>
  <c r="I1671" i="5"/>
  <c r="I1672" i="5"/>
  <c r="I1673" i="5"/>
  <c r="I1674" i="5"/>
  <c r="I1675" i="5"/>
  <c r="I1676" i="5"/>
  <c r="I1677" i="5"/>
  <c r="I1678" i="5"/>
  <c r="I1679" i="5"/>
  <c r="I1680" i="5"/>
  <c r="I1681" i="5"/>
  <c r="I1682" i="5"/>
  <c r="I1683" i="5"/>
  <c r="I1684" i="5"/>
  <c r="I1685" i="5"/>
  <c r="I1686" i="5"/>
  <c r="I1687" i="5"/>
  <c r="I1688" i="5"/>
  <c r="I1689" i="5"/>
  <c r="I1690" i="5"/>
  <c r="I1691" i="5"/>
  <c r="I1692" i="5"/>
  <c r="I1693" i="5"/>
  <c r="I1694" i="5"/>
  <c r="I1695" i="5"/>
  <c r="I1696" i="5"/>
  <c r="I1697" i="5"/>
  <c r="I1698" i="5"/>
  <c r="I1699" i="5"/>
  <c r="I1700" i="5"/>
  <c r="I1701" i="5"/>
  <c r="I1702" i="5"/>
  <c r="I1703" i="5"/>
  <c r="I1704" i="5"/>
  <c r="I1705" i="5"/>
  <c r="I1706" i="5"/>
  <c r="I1707" i="5"/>
  <c r="I1708" i="5"/>
  <c r="I1709" i="5"/>
  <c r="I1710" i="5"/>
  <c r="I1711" i="5"/>
  <c r="I1712" i="5"/>
  <c r="I1713" i="5"/>
  <c r="I1714" i="5"/>
  <c r="I1715" i="5"/>
  <c r="I1716" i="5"/>
  <c r="I1717" i="5"/>
  <c r="I1718" i="5"/>
  <c r="I1719" i="5"/>
  <c r="I1720" i="5"/>
  <c r="I1721" i="5"/>
  <c r="I1722" i="5"/>
  <c r="I1723" i="5"/>
  <c r="I1724" i="5"/>
  <c r="I1725" i="5"/>
  <c r="I1726" i="5"/>
  <c r="I1727" i="5"/>
  <c r="I1728" i="5"/>
  <c r="I1729" i="5"/>
  <c r="I1730" i="5"/>
  <c r="I1731" i="5"/>
  <c r="I1732" i="5"/>
  <c r="I1733" i="5"/>
  <c r="I1734" i="5"/>
  <c r="I1735" i="5"/>
  <c r="I1736" i="5"/>
  <c r="I1737" i="5"/>
  <c r="I1738" i="5"/>
  <c r="I1739" i="5"/>
  <c r="I1740" i="5"/>
  <c r="I1741" i="5"/>
  <c r="I1742" i="5"/>
  <c r="I1743" i="5"/>
  <c r="I1744" i="5"/>
  <c r="I1745" i="5"/>
  <c r="I1746" i="5"/>
  <c r="I1747" i="5"/>
  <c r="I1748" i="5"/>
  <c r="I1749" i="5"/>
  <c r="I1750" i="5"/>
  <c r="I1751" i="5"/>
  <c r="I1752" i="5"/>
  <c r="I1753" i="5"/>
  <c r="I1754" i="5"/>
  <c r="I1755" i="5"/>
  <c r="I1756" i="5"/>
  <c r="I1757" i="5"/>
  <c r="I1758" i="5"/>
  <c r="I1759" i="5"/>
  <c r="I1760" i="5"/>
  <c r="I1761" i="5"/>
  <c r="I1762" i="5"/>
  <c r="I1763" i="5"/>
  <c r="I1764" i="5"/>
  <c r="I1765" i="5"/>
  <c r="I1766" i="5"/>
  <c r="I1767" i="5"/>
  <c r="I1768" i="5"/>
  <c r="I1769" i="5"/>
  <c r="I1770" i="5"/>
  <c r="I1771" i="5"/>
  <c r="I1772" i="5"/>
  <c r="I1773" i="5"/>
  <c r="I1774" i="5"/>
  <c r="I1775" i="5"/>
  <c r="I1776" i="5"/>
  <c r="I1777" i="5"/>
  <c r="I1778" i="5"/>
  <c r="I1779" i="5"/>
  <c r="I1780" i="5"/>
  <c r="I1781" i="5"/>
  <c r="I1782" i="5"/>
  <c r="I1783" i="5"/>
  <c r="I1784" i="5"/>
  <c r="I1785" i="5"/>
  <c r="I1786" i="5"/>
  <c r="I1787" i="5"/>
  <c r="I1788" i="5"/>
  <c r="I1789" i="5"/>
  <c r="I1790" i="5"/>
  <c r="I1791" i="5"/>
  <c r="I1792" i="5"/>
  <c r="I1793" i="5"/>
  <c r="I1794" i="5"/>
  <c r="I1795" i="5"/>
  <c r="I1796" i="5"/>
  <c r="I1797" i="5"/>
  <c r="I1798" i="5"/>
  <c r="I1799" i="5"/>
  <c r="I1800" i="5"/>
  <c r="I1801" i="5"/>
  <c r="I1802" i="5"/>
  <c r="I1803" i="5"/>
  <c r="I1804" i="5"/>
  <c r="I1805" i="5"/>
  <c r="I1806" i="5"/>
  <c r="I1807" i="5"/>
  <c r="I1808" i="5"/>
  <c r="I1809" i="5"/>
  <c r="I1810" i="5"/>
  <c r="I1811" i="5"/>
  <c r="I1812" i="5"/>
  <c r="I1813" i="5"/>
  <c r="I1814" i="5"/>
  <c r="I1815" i="5"/>
  <c r="I1816" i="5"/>
  <c r="I1817" i="5"/>
  <c r="I1818" i="5"/>
  <c r="I1819" i="5"/>
  <c r="I1820" i="5"/>
  <c r="I1821" i="5"/>
  <c r="I1822" i="5"/>
  <c r="I1823" i="5"/>
  <c r="I1824" i="5"/>
  <c r="I1825" i="5"/>
  <c r="I1826" i="5"/>
  <c r="I1827" i="5"/>
  <c r="I1828" i="5"/>
  <c r="I1829" i="5"/>
  <c r="I1830" i="5"/>
  <c r="I1831" i="5"/>
  <c r="I1832" i="5"/>
  <c r="I1833" i="5"/>
  <c r="I1834" i="5"/>
  <c r="I1835" i="5"/>
  <c r="I1836" i="5"/>
  <c r="I1837" i="5"/>
  <c r="I1838" i="5"/>
  <c r="I1839" i="5"/>
  <c r="I1840" i="5"/>
  <c r="I1841" i="5"/>
  <c r="I1842" i="5"/>
  <c r="I1843" i="5"/>
  <c r="I1844" i="5"/>
  <c r="I1845" i="5"/>
  <c r="I1846" i="5"/>
  <c r="I1847" i="5"/>
  <c r="I1848" i="5"/>
  <c r="I1849" i="5"/>
  <c r="I1850" i="5"/>
  <c r="I1851" i="5"/>
  <c r="I1852" i="5"/>
  <c r="I1853" i="5"/>
  <c r="I1854" i="5"/>
  <c r="I1855" i="5"/>
  <c r="I1856" i="5"/>
  <c r="I1857" i="5"/>
  <c r="I1858" i="5"/>
  <c r="I1859" i="5"/>
  <c r="I1860" i="5"/>
  <c r="I1861" i="5"/>
  <c r="I1862" i="5"/>
  <c r="I1863" i="5"/>
  <c r="I1864" i="5"/>
  <c r="I1865" i="5"/>
  <c r="I1866" i="5"/>
  <c r="I1867" i="5"/>
  <c r="I1868" i="5"/>
  <c r="I1869" i="5"/>
  <c r="I1870" i="5"/>
  <c r="I1871" i="5"/>
  <c r="I1872" i="5"/>
  <c r="I1873" i="5"/>
  <c r="I1874" i="5"/>
  <c r="I1875" i="5"/>
  <c r="I1876" i="5"/>
  <c r="I1877" i="5"/>
  <c r="I1878" i="5"/>
  <c r="I1879" i="5"/>
  <c r="I1880" i="5"/>
  <c r="I1881" i="5"/>
  <c r="I1882" i="5"/>
  <c r="I1883" i="5"/>
  <c r="I1884" i="5"/>
  <c r="I1885" i="5"/>
  <c r="I1886" i="5"/>
  <c r="I1887" i="5"/>
  <c r="I1888" i="5"/>
  <c r="I1889" i="5"/>
  <c r="I1890" i="5"/>
  <c r="I1891" i="5"/>
  <c r="I1892" i="5"/>
  <c r="I1893" i="5"/>
  <c r="I1894" i="5"/>
  <c r="I1895" i="5"/>
  <c r="I1896" i="5"/>
  <c r="I1897" i="5"/>
  <c r="I1898" i="5"/>
  <c r="I1899" i="5"/>
  <c r="I1900" i="5"/>
  <c r="I1901" i="5"/>
  <c r="I1902" i="5"/>
  <c r="I1903" i="5"/>
  <c r="I1904" i="5"/>
  <c r="I1905" i="5"/>
  <c r="I1906" i="5"/>
  <c r="I1907" i="5"/>
  <c r="I1908" i="5"/>
  <c r="I1909" i="5"/>
  <c r="I1910" i="5"/>
  <c r="I1911" i="5"/>
  <c r="I1912" i="5"/>
  <c r="I1913" i="5"/>
  <c r="I1914" i="5"/>
  <c r="I1915" i="5"/>
  <c r="I1916" i="5"/>
  <c r="I1917" i="5"/>
  <c r="I1918" i="5"/>
  <c r="I1919" i="5"/>
  <c r="I1920" i="5"/>
  <c r="I1921" i="5"/>
  <c r="I1922" i="5"/>
  <c r="I1923" i="5"/>
  <c r="I1924" i="5"/>
  <c r="I1925" i="5"/>
  <c r="I1926" i="5"/>
  <c r="I1927" i="5"/>
  <c r="I1928" i="5"/>
  <c r="I1929" i="5"/>
  <c r="I1930" i="5"/>
  <c r="I1931" i="5"/>
  <c r="I1932" i="5"/>
  <c r="I1933" i="5"/>
  <c r="I1934" i="5"/>
  <c r="I1935" i="5"/>
  <c r="I1936" i="5"/>
  <c r="I1937" i="5"/>
  <c r="I1938" i="5"/>
  <c r="I1939" i="5"/>
  <c r="I1940" i="5"/>
  <c r="I1941" i="5"/>
  <c r="I1942" i="5"/>
  <c r="I1943" i="5"/>
  <c r="I1944" i="5"/>
  <c r="I1945" i="5"/>
  <c r="I1946" i="5"/>
  <c r="I1947" i="5"/>
  <c r="I1948" i="5"/>
  <c r="I1949" i="5"/>
  <c r="I1950" i="5"/>
  <c r="I1951" i="5"/>
  <c r="I1952" i="5"/>
  <c r="I1953" i="5"/>
  <c r="I1954" i="5"/>
  <c r="I1955" i="5"/>
  <c r="I1956" i="5"/>
  <c r="I1957" i="5"/>
  <c r="I1958" i="5"/>
  <c r="I1959" i="5"/>
  <c r="I1960" i="5"/>
  <c r="I1961" i="5"/>
  <c r="I1962" i="5"/>
  <c r="I1963" i="5"/>
  <c r="I1964" i="5"/>
  <c r="I1965" i="5"/>
  <c r="I1966" i="5"/>
  <c r="I1967" i="5"/>
  <c r="I1968" i="5"/>
  <c r="I1969" i="5"/>
  <c r="I1970" i="5"/>
  <c r="I1971" i="5"/>
  <c r="I1972" i="5"/>
  <c r="I1973" i="5"/>
  <c r="I1974" i="5"/>
  <c r="I1975" i="5"/>
  <c r="I1976" i="5"/>
  <c r="I1977" i="5"/>
  <c r="I1978" i="5"/>
  <c r="I1979" i="5"/>
  <c r="I1980" i="5"/>
  <c r="I1981" i="5"/>
  <c r="I1982" i="5"/>
  <c r="I1983" i="5"/>
  <c r="I1984" i="5"/>
  <c r="I1985" i="5"/>
  <c r="I1986" i="5"/>
  <c r="I1987" i="5"/>
  <c r="I1988" i="5"/>
  <c r="I1989" i="5"/>
  <c r="I1990" i="5"/>
  <c r="I1991" i="5"/>
  <c r="I1992" i="5"/>
  <c r="I1993" i="5"/>
  <c r="I1994" i="5"/>
  <c r="I1995" i="5"/>
  <c r="I1996" i="5"/>
  <c r="I1997" i="5"/>
  <c r="I1998" i="5"/>
  <c r="I1999" i="5"/>
  <c r="I2000" i="5"/>
  <c r="I2001" i="5"/>
  <c r="I2002" i="5"/>
  <c r="I2003" i="5"/>
  <c r="I2004" i="5"/>
  <c r="I2005" i="5"/>
  <c r="I2006" i="5"/>
  <c r="I2007" i="5"/>
  <c r="I2008" i="5"/>
  <c r="I2009" i="5"/>
  <c r="I2010" i="5"/>
  <c r="I2011" i="5"/>
  <c r="I2012" i="5"/>
  <c r="I2013" i="5"/>
  <c r="I2014" i="5"/>
  <c r="I2015" i="5"/>
  <c r="I2016" i="5"/>
  <c r="I2017" i="5"/>
  <c r="I2018" i="5"/>
  <c r="I2019" i="5"/>
  <c r="I2020" i="5"/>
  <c r="I2021" i="5"/>
  <c r="I2022" i="5"/>
  <c r="I2023" i="5"/>
  <c r="I2024" i="5"/>
  <c r="I2025" i="5"/>
  <c r="I2026" i="5"/>
  <c r="I2027" i="5"/>
  <c r="I2028" i="5"/>
  <c r="I2029" i="5"/>
  <c r="I2030" i="5"/>
  <c r="I2031" i="5"/>
  <c r="I2032" i="5"/>
  <c r="I2033" i="5"/>
  <c r="I2034" i="5"/>
  <c r="I2035" i="5"/>
  <c r="I2036" i="5"/>
  <c r="I2037" i="5"/>
  <c r="I2038" i="5"/>
  <c r="I2039" i="5"/>
  <c r="I2040" i="5"/>
  <c r="I2041" i="5"/>
  <c r="I2042" i="5"/>
  <c r="I2043" i="5"/>
  <c r="I2044" i="5"/>
  <c r="I2045" i="5"/>
  <c r="I2046" i="5"/>
  <c r="I2047" i="5"/>
  <c r="I2048" i="5"/>
  <c r="I2049" i="5"/>
  <c r="I2050" i="5"/>
  <c r="I2051" i="5"/>
  <c r="I2052" i="5"/>
  <c r="I2053" i="5"/>
  <c r="I2054" i="5"/>
  <c r="I2055" i="5"/>
  <c r="I2056" i="5"/>
  <c r="I2057" i="5"/>
  <c r="I2058" i="5"/>
  <c r="I2059" i="5"/>
  <c r="I2060" i="5"/>
  <c r="I2061" i="5"/>
  <c r="I2062" i="5"/>
  <c r="I2063" i="5"/>
  <c r="I2064" i="5"/>
  <c r="I2065" i="5"/>
  <c r="I2066" i="5"/>
  <c r="I2067" i="5"/>
  <c r="I2068" i="5"/>
  <c r="I2069" i="5"/>
  <c r="I2070" i="5"/>
  <c r="I2071" i="5"/>
  <c r="I2072" i="5"/>
  <c r="I2073" i="5"/>
  <c r="I2074" i="5"/>
  <c r="I2075" i="5"/>
  <c r="I2076" i="5"/>
  <c r="I2077" i="5"/>
  <c r="I2078" i="5"/>
  <c r="I2079" i="5"/>
  <c r="I2080" i="5"/>
  <c r="I2081" i="5"/>
  <c r="I2082" i="5"/>
  <c r="I2083" i="5"/>
  <c r="I2084" i="5"/>
  <c r="I2085" i="5"/>
  <c r="I2086" i="5"/>
  <c r="I2087" i="5"/>
  <c r="I2088" i="5"/>
  <c r="I2089" i="5"/>
  <c r="I2090" i="5"/>
  <c r="I2091" i="5"/>
  <c r="I2092" i="5"/>
  <c r="I2093" i="5"/>
  <c r="I2094" i="5"/>
  <c r="I2095" i="5"/>
  <c r="I2096" i="5"/>
  <c r="I2097" i="5"/>
  <c r="I2098" i="5"/>
  <c r="I2099" i="5"/>
  <c r="I2100" i="5"/>
  <c r="I2101" i="5"/>
  <c r="I2102" i="5"/>
  <c r="I2103" i="5"/>
  <c r="I2104" i="5"/>
  <c r="I2105" i="5"/>
  <c r="I2106" i="5"/>
  <c r="I2107" i="5"/>
  <c r="I2108" i="5"/>
  <c r="I2109" i="5"/>
  <c r="I2110" i="5"/>
  <c r="I2111" i="5"/>
  <c r="I2112" i="5"/>
  <c r="I2113" i="5"/>
  <c r="I2114" i="5"/>
  <c r="I2115" i="5"/>
  <c r="I2116" i="5"/>
  <c r="I2117" i="5"/>
  <c r="I2118" i="5"/>
  <c r="I2119" i="5"/>
  <c r="I2120" i="5"/>
  <c r="I2121" i="5"/>
  <c r="I2122" i="5"/>
  <c r="I2123" i="5"/>
  <c r="I2124" i="5"/>
  <c r="I2125" i="5"/>
  <c r="I2126" i="5"/>
  <c r="I2127" i="5"/>
  <c r="I2128" i="5"/>
  <c r="I2129" i="5"/>
  <c r="I2130" i="5"/>
  <c r="I2131" i="5"/>
  <c r="I2132" i="5"/>
  <c r="I2133" i="5"/>
  <c r="I2134" i="5"/>
  <c r="I2135" i="5"/>
  <c r="I2136" i="5"/>
  <c r="I2137" i="5"/>
  <c r="I2138" i="5"/>
  <c r="I2139" i="5"/>
  <c r="I2140" i="5"/>
  <c r="I2141" i="5"/>
  <c r="I2142" i="5"/>
  <c r="I2143" i="5"/>
  <c r="I2144" i="5"/>
  <c r="I2145" i="5"/>
  <c r="I2146" i="5"/>
  <c r="I2147" i="5"/>
  <c r="I2148" i="5"/>
  <c r="I2149" i="5"/>
  <c r="I2150" i="5"/>
  <c r="I2151" i="5"/>
  <c r="I2152" i="5"/>
  <c r="I2153" i="5"/>
  <c r="I2154" i="5"/>
  <c r="I2155" i="5"/>
  <c r="I2156" i="5"/>
  <c r="I2157" i="5"/>
  <c r="I2158" i="5"/>
  <c r="I2159" i="5"/>
  <c r="I2160" i="5"/>
  <c r="I2161" i="5"/>
  <c r="I2162" i="5"/>
  <c r="I2163" i="5"/>
  <c r="I2164" i="5"/>
  <c r="I2165" i="5"/>
  <c r="I2166" i="5"/>
  <c r="I2167" i="5"/>
  <c r="I2168" i="5"/>
  <c r="I2169" i="5"/>
  <c r="I2170" i="5"/>
  <c r="I2171" i="5"/>
  <c r="I2172" i="5"/>
  <c r="I2173" i="5"/>
  <c r="I2174" i="5"/>
  <c r="I2175" i="5"/>
  <c r="I2176" i="5"/>
  <c r="I2177" i="5"/>
  <c r="I2178" i="5"/>
  <c r="I2179" i="5"/>
  <c r="I2180" i="5"/>
  <c r="I2181" i="5"/>
  <c r="I2182" i="5"/>
  <c r="I2183" i="5"/>
  <c r="I2184" i="5"/>
  <c r="I2185" i="5"/>
  <c r="I2186" i="5"/>
  <c r="I2187" i="5"/>
  <c r="I2188" i="5"/>
  <c r="I2189" i="5"/>
  <c r="I2190" i="5"/>
  <c r="I2191" i="5"/>
  <c r="I2192" i="5"/>
  <c r="I2193" i="5"/>
  <c r="I2194" i="5"/>
  <c r="I2195" i="5"/>
  <c r="I2196" i="5"/>
  <c r="I2197" i="5"/>
  <c r="I2198" i="5"/>
  <c r="I2199" i="5"/>
  <c r="I2200" i="5"/>
  <c r="I2201" i="5"/>
  <c r="I2202" i="5"/>
  <c r="I2203" i="5"/>
  <c r="I2204" i="5"/>
  <c r="I2205" i="5"/>
  <c r="I2206" i="5"/>
  <c r="I2207" i="5"/>
  <c r="I2208" i="5"/>
  <c r="I2209" i="5"/>
  <c r="I2210" i="5"/>
  <c r="I2211" i="5"/>
  <c r="I2212" i="5"/>
  <c r="I2213" i="5"/>
  <c r="I2214" i="5"/>
  <c r="I2215" i="5"/>
  <c r="I2216" i="5"/>
  <c r="I2217" i="5"/>
  <c r="I2218" i="5"/>
  <c r="I2219" i="5"/>
  <c r="I2220" i="5"/>
  <c r="I2221" i="5"/>
  <c r="I2222" i="5"/>
  <c r="I2223" i="5"/>
  <c r="I2224" i="5"/>
  <c r="I2225" i="5"/>
  <c r="I2226" i="5"/>
  <c r="I2227" i="5"/>
  <c r="I2228" i="5"/>
  <c r="I2229" i="5"/>
  <c r="I2230" i="5"/>
  <c r="I2231" i="5"/>
  <c r="I2232" i="5"/>
  <c r="I2233" i="5"/>
  <c r="I2234" i="5"/>
  <c r="I2235" i="5"/>
  <c r="I2236" i="5"/>
  <c r="I2237" i="5"/>
  <c r="I2238" i="5"/>
  <c r="I2239" i="5"/>
  <c r="I2240" i="5"/>
  <c r="I2241" i="5"/>
  <c r="I2242" i="5"/>
  <c r="I2243" i="5"/>
  <c r="I2244" i="5"/>
  <c r="I2245" i="5"/>
  <c r="I2246" i="5"/>
  <c r="I2247" i="5"/>
  <c r="I2248" i="5"/>
  <c r="I2249" i="5"/>
  <c r="I2250" i="5"/>
  <c r="I2251" i="5"/>
  <c r="I2252" i="5"/>
  <c r="I2253" i="5"/>
  <c r="I2254" i="5"/>
  <c r="I2255" i="5"/>
  <c r="I2256" i="5"/>
  <c r="I2257" i="5"/>
  <c r="I2258" i="5"/>
  <c r="I2259" i="5"/>
  <c r="I2260" i="5"/>
  <c r="I2261" i="5"/>
  <c r="I2262" i="5"/>
  <c r="I2263" i="5"/>
  <c r="I2264" i="5"/>
  <c r="I2265" i="5"/>
  <c r="I2266" i="5"/>
  <c r="I2267" i="5"/>
  <c r="I2268" i="5"/>
  <c r="I2269" i="5"/>
  <c r="I2270" i="5"/>
  <c r="I2271" i="5"/>
  <c r="I2272" i="5"/>
  <c r="I2273" i="5"/>
  <c r="I2274" i="5"/>
  <c r="I2275" i="5"/>
  <c r="I2276" i="5"/>
  <c r="I2277" i="5"/>
  <c r="I2278" i="5"/>
  <c r="I2279" i="5"/>
  <c r="I2280" i="5"/>
  <c r="I2281" i="5"/>
  <c r="I2282" i="5"/>
  <c r="I2283" i="5"/>
  <c r="I2284" i="5"/>
  <c r="I2285" i="5"/>
  <c r="I2286" i="5"/>
  <c r="I2287" i="5"/>
  <c r="I2288" i="5"/>
  <c r="I2289" i="5"/>
  <c r="I2290" i="5"/>
  <c r="I2291" i="5"/>
  <c r="I2292" i="5"/>
  <c r="I2293" i="5"/>
  <c r="I2294" i="5"/>
  <c r="I2295" i="5"/>
  <c r="I2296" i="5"/>
  <c r="I2297" i="5"/>
  <c r="I2298" i="5"/>
  <c r="I2299" i="5"/>
  <c r="I2300" i="5"/>
  <c r="I2301" i="5"/>
  <c r="I2302" i="5"/>
  <c r="I2303" i="5"/>
  <c r="I2304" i="5"/>
  <c r="I2305" i="5"/>
  <c r="I2306" i="5"/>
  <c r="I2307" i="5"/>
  <c r="I2308" i="5"/>
  <c r="I2309" i="5"/>
  <c r="I2310" i="5"/>
  <c r="I2311" i="5"/>
  <c r="I2312" i="5"/>
  <c r="I2313" i="5"/>
  <c r="I2314" i="5"/>
  <c r="I2315" i="5"/>
  <c r="I2316" i="5"/>
  <c r="I2317" i="5"/>
  <c r="I2318" i="5"/>
  <c r="I2319" i="5"/>
  <c r="I2320" i="5"/>
  <c r="I2321" i="5"/>
  <c r="I2322" i="5"/>
  <c r="I2323" i="5"/>
  <c r="I2324" i="5"/>
  <c r="I2325" i="5"/>
  <c r="I2326" i="5"/>
  <c r="I2327" i="5"/>
  <c r="I2328" i="5"/>
  <c r="I2329" i="5"/>
  <c r="I2330" i="5"/>
  <c r="I2331" i="5"/>
  <c r="I2332" i="5"/>
  <c r="I2333" i="5"/>
  <c r="I2334" i="5"/>
  <c r="I2335" i="5"/>
  <c r="I2336" i="5"/>
  <c r="I2337" i="5"/>
  <c r="I2338" i="5"/>
  <c r="I2339" i="5"/>
  <c r="I2340" i="5"/>
  <c r="I2341" i="5"/>
  <c r="I2342" i="5"/>
  <c r="I2343" i="5"/>
  <c r="I2344" i="5"/>
  <c r="I2345" i="5"/>
  <c r="I2346" i="5"/>
  <c r="I2347" i="5"/>
  <c r="I2348" i="5"/>
  <c r="I2349" i="5"/>
  <c r="I2350" i="5"/>
  <c r="I2351" i="5"/>
  <c r="I2352" i="5"/>
  <c r="I2353" i="5"/>
  <c r="I2354" i="5"/>
  <c r="I2355" i="5"/>
  <c r="I2356" i="5"/>
  <c r="I2357" i="5"/>
  <c r="I2358" i="5"/>
  <c r="I2359" i="5"/>
  <c r="I2360" i="5"/>
  <c r="I2361" i="5"/>
  <c r="I2362" i="5"/>
  <c r="I2363" i="5"/>
  <c r="I2364" i="5"/>
  <c r="I2365" i="5"/>
  <c r="I2366" i="5"/>
  <c r="I2367" i="5"/>
  <c r="I2368" i="5"/>
  <c r="I2369" i="5"/>
  <c r="I2370" i="5"/>
  <c r="I2371" i="5"/>
  <c r="I2372" i="5"/>
  <c r="I2373" i="5"/>
  <c r="I2374" i="5"/>
  <c r="I2375" i="5"/>
  <c r="I2376" i="5"/>
  <c r="I2377" i="5"/>
  <c r="I2378" i="5"/>
  <c r="I2379" i="5"/>
  <c r="I2380" i="5"/>
  <c r="I2381" i="5"/>
  <c r="I2382" i="5"/>
  <c r="I2383" i="5"/>
  <c r="I2384" i="5"/>
  <c r="I2385" i="5"/>
  <c r="I2386" i="5"/>
  <c r="I2387" i="5"/>
  <c r="I2388" i="5"/>
  <c r="I2389" i="5"/>
  <c r="I2390" i="5"/>
  <c r="I2391" i="5"/>
  <c r="I2392" i="5"/>
  <c r="I2393" i="5"/>
  <c r="I2394" i="5"/>
  <c r="I2395" i="5"/>
  <c r="I2396" i="5"/>
  <c r="I2397" i="5"/>
  <c r="I2398" i="5"/>
  <c r="I2399" i="5"/>
  <c r="I2400" i="5"/>
  <c r="I2401" i="5"/>
  <c r="I2402" i="5"/>
  <c r="I2403" i="5"/>
  <c r="I2404" i="5"/>
  <c r="I2405" i="5"/>
  <c r="I2406" i="5"/>
  <c r="I2407" i="5"/>
  <c r="I2408" i="5"/>
  <c r="I2409" i="5"/>
  <c r="I2410" i="5"/>
  <c r="I2411" i="5"/>
  <c r="I2412" i="5"/>
  <c r="I2413" i="5"/>
  <c r="I2414" i="5"/>
  <c r="I2415" i="5"/>
  <c r="I2416" i="5"/>
  <c r="I2417" i="5"/>
  <c r="I2418" i="5"/>
  <c r="I2419" i="5"/>
  <c r="I2420" i="5"/>
  <c r="I2421" i="5"/>
  <c r="I2422" i="5"/>
  <c r="I2423" i="5"/>
  <c r="I2424" i="5"/>
  <c r="I2425" i="5"/>
  <c r="I2426" i="5"/>
  <c r="I2427" i="5"/>
  <c r="I2428" i="5"/>
  <c r="I2429" i="5"/>
  <c r="I2430" i="5"/>
  <c r="I2431" i="5"/>
  <c r="I2432" i="5"/>
  <c r="I2433" i="5"/>
  <c r="I2434" i="5"/>
  <c r="I2435" i="5"/>
  <c r="I2436" i="5"/>
  <c r="I2437" i="5"/>
  <c r="I2438" i="5"/>
  <c r="I2439" i="5"/>
  <c r="I2440" i="5"/>
  <c r="I2441" i="5"/>
  <c r="I2442" i="5"/>
  <c r="I2443" i="5"/>
  <c r="I2444" i="5"/>
  <c r="I2445" i="5"/>
  <c r="I2446" i="5"/>
  <c r="I2447" i="5"/>
  <c r="I2448" i="5"/>
  <c r="I2449" i="5"/>
  <c r="I2450" i="5"/>
  <c r="I2451" i="5"/>
  <c r="I2452" i="5"/>
  <c r="I2453" i="5"/>
  <c r="I2454" i="5"/>
  <c r="I2455" i="5"/>
  <c r="I2456" i="5"/>
  <c r="I2457" i="5"/>
  <c r="I2458" i="5"/>
  <c r="I2459" i="5"/>
  <c r="I2460" i="5"/>
  <c r="I2461" i="5"/>
  <c r="I2462" i="5"/>
  <c r="I2463" i="5"/>
  <c r="I2464" i="5"/>
  <c r="I2465" i="5"/>
  <c r="I2466" i="5"/>
  <c r="I2467" i="5"/>
  <c r="I2468" i="5"/>
  <c r="I2469" i="5"/>
  <c r="I2470" i="5"/>
  <c r="I2471" i="5"/>
  <c r="I2472" i="5"/>
  <c r="I2473" i="5"/>
  <c r="I2474" i="5"/>
  <c r="I2475" i="5"/>
  <c r="I2476" i="5"/>
  <c r="I2477" i="5"/>
  <c r="I2478" i="5"/>
  <c r="I2479" i="5"/>
  <c r="I2480" i="5"/>
  <c r="I2481" i="5"/>
  <c r="I2482" i="5"/>
  <c r="I2483" i="5"/>
  <c r="I2484" i="5"/>
  <c r="I2485" i="5"/>
  <c r="I2486" i="5"/>
  <c r="I2487" i="5"/>
  <c r="I2488" i="5"/>
  <c r="I2489" i="5"/>
  <c r="I2490" i="5"/>
  <c r="I2491" i="5"/>
  <c r="I2492" i="5"/>
  <c r="I2493" i="5"/>
  <c r="I2494" i="5"/>
  <c r="I2495" i="5"/>
  <c r="I2496" i="5"/>
  <c r="I2497" i="5"/>
  <c r="I2498" i="5"/>
  <c r="I2499" i="5"/>
  <c r="I2500" i="5"/>
  <c r="I2501" i="5"/>
  <c r="I2502" i="5"/>
  <c r="I2503" i="5"/>
  <c r="I2504" i="5"/>
  <c r="I2505" i="5"/>
  <c r="I2506" i="5"/>
  <c r="I2507" i="5"/>
  <c r="I2508" i="5"/>
  <c r="I2509" i="5"/>
  <c r="I2510" i="5"/>
  <c r="I2511" i="5"/>
  <c r="I2512" i="5"/>
  <c r="I2513" i="5"/>
  <c r="I2514" i="5"/>
  <c r="I2515" i="5"/>
  <c r="I2516" i="5"/>
  <c r="I2517" i="5"/>
  <c r="I2518" i="5"/>
  <c r="I2519" i="5"/>
  <c r="I2520" i="5"/>
  <c r="I2521" i="5"/>
  <c r="I2522" i="5"/>
  <c r="I2523" i="5"/>
  <c r="I2524" i="5"/>
  <c r="I2525" i="5"/>
  <c r="I2526" i="5"/>
  <c r="I2527" i="5"/>
  <c r="I2528" i="5"/>
  <c r="I2529" i="5"/>
  <c r="I2530" i="5"/>
  <c r="I2531" i="5"/>
  <c r="I2532" i="5"/>
  <c r="I2533" i="5"/>
  <c r="I2534" i="5"/>
  <c r="I2535" i="5"/>
  <c r="I2536" i="5"/>
  <c r="I2537" i="5"/>
  <c r="I2538" i="5"/>
  <c r="I2539" i="5"/>
  <c r="I2540" i="5"/>
  <c r="I2541" i="5"/>
  <c r="I2542" i="5"/>
  <c r="I2543" i="5"/>
  <c r="I2544" i="5"/>
  <c r="I2545" i="5"/>
  <c r="I2546" i="5"/>
  <c r="I2547" i="5"/>
  <c r="I2548" i="5"/>
  <c r="I2549" i="5"/>
  <c r="I2550" i="5"/>
  <c r="I2551" i="5"/>
  <c r="I2552" i="5"/>
  <c r="I2553" i="5"/>
  <c r="I2554" i="5"/>
  <c r="I2555" i="5"/>
  <c r="I2556" i="5"/>
  <c r="I2557" i="5"/>
  <c r="I2558" i="5"/>
  <c r="I2559" i="5"/>
  <c r="I2560" i="5"/>
  <c r="I2561" i="5"/>
  <c r="I2562" i="5"/>
  <c r="I2563" i="5"/>
  <c r="I2564" i="5"/>
  <c r="I2565" i="5"/>
  <c r="I2566" i="5"/>
  <c r="I2567" i="5"/>
  <c r="I2568" i="5"/>
  <c r="I2569" i="5"/>
  <c r="I2570" i="5"/>
  <c r="I2571" i="5"/>
  <c r="I2572" i="5"/>
  <c r="I2573" i="5"/>
  <c r="I2574" i="5"/>
  <c r="I2575" i="5"/>
  <c r="I2576" i="5"/>
  <c r="I2577" i="5"/>
  <c r="I2578" i="5"/>
  <c r="I2579" i="5"/>
  <c r="I2580" i="5"/>
  <c r="I2581" i="5"/>
  <c r="I2582" i="5"/>
  <c r="I2583" i="5"/>
  <c r="I2584" i="5"/>
  <c r="I2585" i="5"/>
  <c r="I2586" i="5"/>
  <c r="I2587" i="5"/>
  <c r="I2588" i="5"/>
  <c r="I2589" i="5"/>
  <c r="I2590" i="5"/>
  <c r="I2591" i="5"/>
  <c r="I2592" i="5"/>
  <c r="I2593" i="5"/>
  <c r="I2594" i="5"/>
  <c r="I2595" i="5"/>
  <c r="I2596" i="5"/>
  <c r="I2597" i="5"/>
  <c r="I2598" i="5"/>
  <c r="I2599" i="5"/>
  <c r="I2600" i="5"/>
  <c r="I2601" i="5"/>
  <c r="I2602" i="5"/>
  <c r="I2603" i="5"/>
  <c r="I2604" i="5"/>
  <c r="I2605" i="5"/>
  <c r="I2606" i="5"/>
  <c r="I2607" i="5"/>
  <c r="I2608" i="5"/>
  <c r="I2609" i="5"/>
  <c r="I2610" i="5"/>
  <c r="I2611" i="5"/>
  <c r="I2612" i="5"/>
  <c r="I2613" i="5"/>
  <c r="I2614" i="5"/>
  <c r="I2615" i="5"/>
  <c r="I2616" i="5"/>
  <c r="I2617" i="5"/>
  <c r="I2618" i="5"/>
  <c r="I2619" i="5"/>
  <c r="I2620" i="5"/>
  <c r="I2621" i="5"/>
  <c r="I2622" i="5"/>
  <c r="I2623" i="5"/>
  <c r="I2624" i="5"/>
  <c r="I2625" i="5"/>
  <c r="I2626" i="5"/>
  <c r="I2627" i="5"/>
  <c r="I2628" i="5"/>
  <c r="I2629" i="5"/>
  <c r="I2630" i="5"/>
  <c r="I2631" i="5"/>
  <c r="I2632" i="5"/>
  <c r="I2633" i="5"/>
  <c r="I2634" i="5"/>
  <c r="I2635" i="5"/>
  <c r="I2636" i="5"/>
  <c r="I2637" i="5"/>
  <c r="I2638" i="5"/>
  <c r="I2639" i="5"/>
  <c r="I2640" i="5"/>
  <c r="I2641" i="5"/>
  <c r="I2642" i="5"/>
  <c r="I2643" i="5"/>
  <c r="I2644" i="5"/>
  <c r="I2645" i="5"/>
  <c r="I2646" i="5"/>
  <c r="I2647" i="5"/>
  <c r="I2648" i="5"/>
  <c r="I2649" i="5"/>
  <c r="I2650" i="5"/>
  <c r="I2651" i="5"/>
  <c r="I2652" i="5"/>
  <c r="I2653" i="5"/>
  <c r="I2654" i="5"/>
  <c r="I2655" i="5"/>
  <c r="I2656" i="5"/>
  <c r="I2657" i="5"/>
  <c r="I2658" i="5"/>
  <c r="I2659" i="5"/>
  <c r="I2660" i="5"/>
  <c r="I2661" i="5"/>
  <c r="I2662" i="5"/>
  <c r="I2663" i="5"/>
  <c r="I2664" i="5"/>
  <c r="I2665" i="5"/>
  <c r="I2666" i="5"/>
  <c r="I2667" i="5"/>
  <c r="I2668" i="5"/>
  <c r="I2669" i="5"/>
  <c r="I2670" i="5"/>
  <c r="I2671" i="5"/>
  <c r="I2672" i="5"/>
  <c r="I2673" i="5"/>
  <c r="I2674" i="5"/>
  <c r="I2675" i="5"/>
  <c r="I2676" i="5"/>
  <c r="I2677" i="5"/>
  <c r="I2678" i="5"/>
  <c r="I2679" i="5"/>
  <c r="I2680" i="5"/>
  <c r="I2681" i="5"/>
  <c r="I2682" i="5"/>
  <c r="I2683" i="5"/>
  <c r="I2684" i="5"/>
  <c r="I2685" i="5"/>
  <c r="I2686" i="5"/>
  <c r="I2687" i="5"/>
  <c r="I2688" i="5"/>
  <c r="I2689" i="5"/>
  <c r="I2690" i="5"/>
  <c r="I2691" i="5"/>
  <c r="I2692" i="5"/>
  <c r="I2693" i="5"/>
  <c r="I2694" i="5"/>
  <c r="I2695" i="5"/>
  <c r="I2696" i="5"/>
  <c r="I2697" i="5"/>
  <c r="I2698" i="5"/>
  <c r="I2699" i="5"/>
  <c r="I2700" i="5"/>
  <c r="I2701" i="5"/>
  <c r="I2702" i="5"/>
  <c r="I2703" i="5"/>
  <c r="I2704" i="5"/>
  <c r="I2705" i="5"/>
  <c r="I2706" i="5"/>
  <c r="I2707" i="5"/>
  <c r="I2708" i="5"/>
  <c r="I2709" i="5"/>
  <c r="I2710" i="5"/>
  <c r="I2711" i="5"/>
  <c r="I2712" i="5"/>
  <c r="I2713" i="5"/>
  <c r="I2714" i="5"/>
  <c r="I2715" i="5"/>
  <c r="I2716" i="5"/>
  <c r="I2717" i="5"/>
  <c r="I2718" i="5"/>
  <c r="I2719" i="5"/>
  <c r="I2720" i="5"/>
  <c r="I2721" i="5"/>
  <c r="I2722" i="5"/>
  <c r="I2723" i="5"/>
  <c r="I2724" i="5"/>
  <c r="I2725" i="5"/>
  <c r="I2726" i="5"/>
  <c r="I2727" i="5"/>
  <c r="I2728" i="5"/>
  <c r="I2729" i="5"/>
  <c r="I2730" i="5"/>
  <c r="I2731" i="5"/>
  <c r="I2732" i="5"/>
  <c r="I2733" i="5"/>
  <c r="I2734" i="5"/>
  <c r="I2735" i="5"/>
  <c r="I2736" i="5"/>
  <c r="I2737" i="5"/>
  <c r="I2738" i="5"/>
  <c r="I2739" i="5"/>
  <c r="I2740" i="5"/>
  <c r="I2741" i="5"/>
  <c r="I2742" i="5"/>
  <c r="I2743" i="5"/>
  <c r="I2744" i="5"/>
  <c r="I2745" i="5"/>
  <c r="I2746" i="5"/>
  <c r="I2747" i="5"/>
  <c r="I2748" i="5"/>
  <c r="I2749" i="5"/>
  <c r="I2750" i="5"/>
  <c r="I2751" i="5"/>
  <c r="I2752" i="5"/>
  <c r="I2753" i="5"/>
  <c r="I2754" i="5"/>
  <c r="I2755" i="5"/>
  <c r="I2756" i="5"/>
  <c r="I2757" i="5"/>
  <c r="I2758" i="5"/>
  <c r="I2759" i="5"/>
  <c r="I2760" i="5"/>
  <c r="I2761" i="5"/>
  <c r="I2762" i="5"/>
  <c r="I2763" i="5"/>
  <c r="I2764" i="5"/>
  <c r="I2765" i="5"/>
  <c r="I2766" i="5"/>
  <c r="I2767" i="5"/>
  <c r="I2768" i="5"/>
  <c r="I2769" i="5"/>
  <c r="I2770" i="5"/>
  <c r="I2771" i="5"/>
  <c r="I2772" i="5"/>
  <c r="I2773" i="5"/>
  <c r="I2774" i="5"/>
  <c r="I2775" i="5"/>
  <c r="I2776" i="5"/>
  <c r="I2777" i="5"/>
  <c r="I2778" i="5"/>
  <c r="I2779" i="5"/>
  <c r="I2780" i="5"/>
  <c r="I2781" i="5"/>
  <c r="I2782" i="5"/>
  <c r="I2783" i="5"/>
  <c r="I2784" i="5"/>
  <c r="I2785" i="5"/>
  <c r="I2786" i="5"/>
  <c r="I2787" i="5"/>
  <c r="I2788" i="5"/>
  <c r="I2789" i="5"/>
  <c r="I2790" i="5"/>
  <c r="I2791" i="5"/>
  <c r="I2792" i="5"/>
  <c r="I2793" i="5"/>
  <c r="I2794" i="5"/>
  <c r="I2795" i="5"/>
  <c r="I2796" i="5"/>
  <c r="I2797" i="5"/>
  <c r="I2798" i="5"/>
  <c r="I2799" i="5"/>
  <c r="I2800" i="5"/>
  <c r="I2801" i="5"/>
  <c r="I2802" i="5"/>
  <c r="I2803" i="5"/>
  <c r="I2804" i="5"/>
  <c r="I2805" i="5"/>
  <c r="I2806" i="5"/>
  <c r="I2807" i="5"/>
  <c r="I2808" i="5"/>
  <c r="I2809" i="5"/>
  <c r="I2810" i="5"/>
  <c r="I2811" i="5"/>
  <c r="I2812" i="5"/>
  <c r="I2813" i="5"/>
  <c r="I2814" i="5"/>
  <c r="I2815" i="5"/>
  <c r="I2816" i="5"/>
  <c r="I2817" i="5"/>
  <c r="I2818" i="5"/>
  <c r="I2819" i="5"/>
  <c r="I2820" i="5"/>
  <c r="I2821" i="5"/>
  <c r="I2822" i="5"/>
  <c r="I2823" i="5"/>
  <c r="I2824" i="5"/>
  <c r="I2825" i="5"/>
  <c r="I2826" i="5"/>
  <c r="I2827" i="5"/>
  <c r="I2828" i="5"/>
  <c r="I2829" i="5"/>
  <c r="I2830" i="5"/>
  <c r="I2831" i="5"/>
  <c r="I2832" i="5"/>
  <c r="I2833" i="5"/>
  <c r="I2834" i="5"/>
  <c r="I2835" i="5"/>
  <c r="I2836" i="5"/>
  <c r="I2837" i="5"/>
  <c r="I2838" i="5"/>
  <c r="I2839" i="5"/>
  <c r="I2840" i="5"/>
  <c r="I2841" i="5"/>
  <c r="I2842" i="5"/>
  <c r="I2843" i="5"/>
  <c r="I2844" i="5"/>
  <c r="I2845" i="5"/>
  <c r="I2846" i="5"/>
  <c r="I2847" i="5"/>
  <c r="I2848" i="5"/>
  <c r="I2849" i="5"/>
  <c r="I2850" i="5"/>
  <c r="I2851" i="5"/>
  <c r="I2852" i="5"/>
  <c r="I2853" i="5"/>
  <c r="I2854" i="5"/>
  <c r="I2855" i="5"/>
  <c r="I2856" i="5"/>
  <c r="I2857" i="5"/>
  <c r="I2858" i="5"/>
  <c r="I2859" i="5"/>
  <c r="I2860" i="5"/>
  <c r="I2861" i="5"/>
  <c r="I2862" i="5"/>
  <c r="I2863" i="5"/>
  <c r="I2864" i="5"/>
  <c r="I2865" i="5"/>
  <c r="I2866" i="5"/>
  <c r="I2867" i="5"/>
  <c r="I2868" i="5"/>
  <c r="I2869" i="5"/>
  <c r="I2870" i="5"/>
  <c r="I2871" i="5"/>
  <c r="I2872" i="5"/>
  <c r="I2873" i="5"/>
  <c r="I2874" i="5"/>
  <c r="I2875" i="5"/>
  <c r="I2876" i="5"/>
  <c r="I2877" i="5"/>
  <c r="I2878" i="5"/>
  <c r="I2879" i="5"/>
  <c r="I2880" i="5"/>
  <c r="I2881" i="5"/>
  <c r="I2882" i="5"/>
  <c r="I2883" i="5"/>
  <c r="I2884" i="5"/>
  <c r="I2885" i="5"/>
  <c r="I2886" i="5"/>
  <c r="I2887" i="5"/>
  <c r="I2888" i="5"/>
  <c r="I2889" i="5"/>
  <c r="I2890" i="5"/>
  <c r="I2891" i="5"/>
  <c r="I2892" i="5"/>
  <c r="I2893" i="5"/>
  <c r="I2894" i="5"/>
  <c r="I2895" i="5"/>
  <c r="I2896" i="5"/>
  <c r="I2897" i="5"/>
  <c r="I2898" i="5"/>
  <c r="I2899" i="5"/>
  <c r="I2900" i="5"/>
  <c r="I2901" i="5"/>
  <c r="I2902" i="5"/>
  <c r="I2903" i="5"/>
  <c r="I2904" i="5"/>
  <c r="I2905" i="5"/>
  <c r="I2906" i="5"/>
  <c r="I2907" i="5"/>
  <c r="I2908" i="5"/>
  <c r="I2909" i="5"/>
  <c r="I2910" i="5"/>
  <c r="I2911" i="5"/>
  <c r="I2912" i="5"/>
  <c r="I2913" i="5"/>
  <c r="I2914" i="5"/>
  <c r="I2915" i="5"/>
  <c r="I2916" i="5"/>
  <c r="I2917" i="5"/>
  <c r="I2918" i="5"/>
  <c r="I2919" i="5"/>
  <c r="I2920" i="5"/>
  <c r="I2921" i="5"/>
  <c r="I2922" i="5"/>
  <c r="I2923" i="5"/>
  <c r="I2924" i="5"/>
  <c r="I2925" i="5"/>
  <c r="I2926" i="5"/>
  <c r="I2927" i="5"/>
  <c r="I2928" i="5"/>
  <c r="I2929" i="5"/>
  <c r="I2930" i="5"/>
  <c r="I2931" i="5"/>
  <c r="I2932" i="5"/>
  <c r="I2933" i="5"/>
  <c r="I2934" i="5"/>
  <c r="I2935" i="5"/>
  <c r="I2936" i="5"/>
  <c r="I2937" i="5"/>
  <c r="I2938" i="5"/>
  <c r="I2939" i="5"/>
  <c r="I2940" i="5"/>
  <c r="I2941" i="5"/>
  <c r="I2942" i="5"/>
  <c r="I2943" i="5"/>
  <c r="I2944" i="5"/>
  <c r="I2945" i="5"/>
  <c r="I2946" i="5"/>
  <c r="I2947" i="5"/>
  <c r="I2948" i="5"/>
  <c r="I2949" i="5"/>
  <c r="I2950" i="5"/>
  <c r="I2951" i="5"/>
  <c r="I2952" i="5"/>
  <c r="I2953" i="5"/>
  <c r="I2954" i="5"/>
  <c r="I2955" i="5"/>
  <c r="I2956" i="5"/>
  <c r="I2957" i="5"/>
  <c r="I2958" i="5"/>
  <c r="I2959" i="5"/>
  <c r="I2960" i="5"/>
  <c r="I2961" i="5"/>
  <c r="I2962" i="5"/>
  <c r="I2963" i="5"/>
  <c r="I2964" i="5"/>
  <c r="I2965" i="5"/>
  <c r="I2966" i="5"/>
  <c r="I2967" i="5"/>
  <c r="I2968" i="5"/>
  <c r="I2969" i="5"/>
  <c r="I2970" i="5"/>
  <c r="I2971" i="5"/>
  <c r="I2972" i="5"/>
  <c r="I2973" i="5"/>
  <c r="I2974" i="5"/>
  <c r="I2975" i="5"/>
  <c r="I2976" i="5"/>
  <c r="I2977" i="5"/>
  <c r="I2978" i="5"/>
  <c r="I2979" i="5"/>
  <c r="I2980" i="5"/>
  <c r="I2981" i="5"/>
  <c r="I2982" i="5"/>
  <c r="I2983" i="5"/>
  <c r="I2984" i="5"/>
  <c r="I2985" i="5"/>
  <c r="I2986" i="5"/>
  <c r="I2987" i="5"/>
  <c r="I2988" i="5"/>
  <c r="I2989" i="5"/>
  <c r="I2990" i="5"/>
  <c r="I2991" i="5"/>
  <c r="I2992" i="5"/>
  <c r="I2993" i="5"/>
  <c r="I2994" i="5"/>
  <c r="I2995" i="5"/>
  <c r="I2996" i="5"/>
  <c r="I2997" i="5"/>
  <c r="I2998" i="5"/>
  <c r="I2999" i="5"/>
  <c r="I3000" i="5"/>
  <c r="I3001" i="5"/>
  <c r="I3002" i="5"/>
  <c r="I3003" i="5"/>
  <c r="I3004" i="5"/>
  <c r="I3005" i="5"/>
  <c r="I3006" i="5"/>
  <c r="I3007" i="5"/>
  <c r="I3008" i="5"/>
  <c r="I3009" i="5"/>
  <c r="I3010" i="5"/>
  <c r="I3011" i="5"/>
  <c r="I3012" i="5"/>
  <c r="I3013" i="5"/>
  <c r="I3014" i="5"/>
  <c r="I3015" i="5"/>
  <c r="I3016" i="5"/>
  <c r="I3017" i="5"/>
  <c r="I3018" i="5"/>
  <c r="I3019" i="5"/>
  <c r="I3020" i="5"/>
  <c r="I3021" i="5"/>
  <c r="I3022" i="5"/>
  <c r="I3023" i="5"/>
  <c r="I3024" i="5"/>
  <c r="I3025" i="5"/>
  <c r="I3026" i="5"/>
  <c r="I3027" i="5"/>
  <c r="I3028" i="5"/>
  <c r="I3029" i="5"/>
  <c r="I3030" i="5"/>
  <c r="I3031" i="5"/>
  <c r="I3032" i="5"/>
  <c r="I3033" i="5"/>
  <c r="I3034" i="5"/>
  <c r="I3035" i="5"/>
  <c r="I3036" i="5"/>
  <c r="I3037" i="5"/>
  <c r="I3038" i="5"/>
  <c r="I3039" i="5"/>
  <c r="I3040" i="5"/>
  <c r="I3041" i="5"/>
  <c r="I3042" i="5"/>
  <c r="I3043" i="5"/>
  <c r="I3044" i="5"/>
  <c r="I3045" i="5"/>
  <c r="I3046" i="5"/>
  <c r="I3047" i="5"/>
  <c r="I3048" i="5"/>
  <c r="I3049" i="5"/>
  <c r="I3050" i="5"/>
  <c r="I3051" i="5"/>
  <c r="I3052" i="5"/>
  <c r="I3053" i="5"/>
  <c r="I3054" i="5"/>
  <c r="I3055" i="5"/>
  <c r="I3056" i="5"/>
  <c r="I3057" i="5"/>
  <c r="I3058" i="5"/>
  <c r="I3059" i="5"/>
  <c r="I3060" i="5"/>
  <c r="I3061" i="5"/>
  <c r="I3062" i="5"/>
  <c r="I3063" i="5"/>
  <c r="I3064" i="5"/>
  <c r="I3065" i="5"/>
  <c r="I3066" i="5"/>
  <c r="I3067" i="5"/>
  <c r="I3068" i="5"/>
  <c r="I3069" i="5"/>
  <c r="I3070" i="5"/>
  <c r="I3071" i="5"/>
  <c r="I3072" i="5"/>
  <c r="I3073" i="5"/>
  <c r="I3074" i="5"/>
  <c r="I3075" i="5"/>
  <c r="I3076" i="5"/>
  <c r="I3077" i="5"/>
  <c r="I3078" i="5"/>
  <c r="I3079" i="5"/>
  <c r="I3080" i="5"/>
  <c r="I3081" i="5"/>
  <c r="I3082" i="5"/>
  <c r="I3083" i="5"/>
  <c r="I3084" i="5"/>
  <c r="I3085" i="5"/>
  <c r="I3086" i="5"/>
  <c r="I3087" i="5"/>
  <c r="I3088" i="5"/>
  <c r="I3089" i="5"/>
  <c r="I3090" i="5"/>
  <c r="I3091" i="5"/>
  <c r="I3092" i="5"/>
  <c r="I3093" i="5"/>
  <c r="I3094" i="5"/>
  <c r="I3095" i="5"/>
  <c r="I3096" i="5"/>
  <c r="I3097" i="5"/>
  <c r="I3098" i="5"/>
  <c r="I3099" i="5"/>
  <c r="I3100" i="5"/>
  <c r="I3101" i="5"/>
  <c r="I3102" i="5"/>
  <c r="I3103" i="5"/>
  <c r="I3104" i="5"/>
  <c r="I3105" i="5"/>
  <c r="I3106" i="5"/>
  <c r="I3107" i="5"/>
  <c r="I3108" i="5"/>
  <c r="I3109" i="5"/>
  <c r="I3110" i="5"/>
  <c r="I3111" i="5"/>
  <c r="I3112" i="5"/>
  <c r="I3113" i="5"/>
  <c r="I3114" i="5"/>
  <c r="I3115" i="5"/>
  <c r="I3116" i="5"/>
  <c r="I3117" i="5"/>
  <c r="I3118" i="5"/>
  <c r="I3119" i="5"/>
  <c r="I3120" i="5"/>
  <c r="I3121" i="5"/>
  <c r="I3122" i="5"/>
  <c r="I3123" i="5"/>
  <c r="I3124" i="5"/>
  <c r="I3125" i="5"/>
  <c r="I3126" i="5"/>
  <c r="I3127" i="5"/>
  <c r="I3128" i="5"/>
  <c r="I3129" i="5"/>
  <c r="I3130" i="5"/>
  <c r="I3131" i="5"/>
  <c r="I3132" i="5"/>
  <c r="I3133" i="5"/>
  <c r="I3134" i="5"/>
  <c r="I3135" i="5"/>
  <c r="I3136" i="5"/>
  <c r="I3137" i="5"/>
  <c r="I3138" i="5"/>
  <c r="I3139" i="5"/>
  <c r="I3140" i="5"/>
  <c r="I3141" i="5"/>
  <c r="I3142" i="5"/>
  <c r="I3143" i="5"/>
  <c r="I3144" i="5"/>
  <c r="I3145" i="5"/>
  <c r="I3146" i="5"/>
  <c r="I3147" i="5"/>
  <c r="I3148" i="5"/>
  <c r="I3149" i="5"/>
  <c r="I3150" i="5"/>
  <c r="I3151" i="5"/>
  <c r="I3152" i="5"/>
  <c r="I3153" i="5"/>
  <c r="I3154" i="5"/>
  <c r="I3155" i="5"/>
  <c r="I3156" i="5"/>
  <c r="I3157" i="5"/>
  <c r="I3158" i="5"/>
  <c r="I3159" i="5"/>
  <c r="I3160" i="5"/>
  <c r="I3161" i="5"/>
  <c r="I3162" i="5"/>
  <c r="I3163" i="5"/>
  <c r="I3164" i="5"/>
  <c r="I3165" i="5"/>
  <c r="I3166" i="5"/>
  <c r="I3167" i="5"/>
  <c r="I3168" i="5"/>
  <c r="I3169" i="5"/>
  <c r="I3170" i="5"/>
  <c r="I3171" i="5"/>
  <c r="I3172" i="5"/>
  <c r="I3173" i="5"/>
  <c r="I3174" i="5"/>
  <c r="I3175" i="5"/>
  <c r="I3176" i="5"/>
  <c r="I3177" i="5"/>
  <c r="I3178" i="5"/>
  <c r="I3179" i="5"/>
  <c r="I3180" i="5"/>
  <c r="I3181" i="5"/>
  <c r="I3182" i="5"/>
  <c r="I3183" i="5"/>
  <c r="I3184" i="5"/>
  <c r="I3185" i="5"/>
  <c r="I3186" i="5"/>
  <c r="I3187" i="5"/>
  <c r="I3188" i="5"/>
  <c r="I3189" i="5"/>
  <c r="I3190" i="5"/>
  <c r="I3191" i="5"/>
  <c r="I3192" i="5"/>
  <c r="I3193" i="5"/>
  <c r="I3194" i="5"/>
  <c r="I3195" i="5"/>
  <c r="I3196" i="5"/>
  <c r="I3197" i="5"/>
  <c r="I3198" i="5"/>
  <c r="I3199" i="5"/>
  <c r="I3200" i="5"/>
  <c r="I3201" i="5"/>
  <c r="I3202" i="5"/>
  <c r="I3203" i="5"/>
  <c r="I3204" i="5"/>
  <c r="I3205" i="5"/>
  <c r="I3206" i="5"/>
  <c r="I3207" i="5"/>
  <c r="I3208" i="5"/>
  <c r="I3209" i="5"/>
  <c r="I3210" i="5"/>
  <c r="I3211" i="5"/>
  <c r="I3212" i="5"/>
  <c r="I3213" i="5"/>
  <c r="I3214" i="5"/>
  <c r="I3215" i="5"/>
  <c r="I3216" i="5"/>
  <c r="I3217" i="5"/>
  <c r="I3218" i="5"/>
  <c r="I3219" i="5"/>
  <c r="I3220" i="5"/>
  <c r="I3221" i="5"/>
  <c r="I3222" i="5"/>
  <c r="I3223" i="5"/>
  <c r="I3224" i="5"/>
  <c r="I3225" i="5"/>
  <c r="I3226" i="5"/>
  <c r="I3227" i="5"/>
  <c r="I3228" i="5"/>
  <c r="I3229" i="5"/>
  <c r="I3230" i="5"/>
  <c r="I3231" i="5"/>
  <c r="I3232" i="5"/>
  <c r="I3233" i="5"/>
  <c r="I3234" i="5"/>
  <c r="I3235" i="5"/>
  <c r="I3236" i="5"/>
  <c r="I3237" i="5"/>
  <c r="I3238" i="5"/>
  <c r="I3239" i="5"/>
  <c r="I3240" i="5"/>
  <c r="I3241" i="5"/>
  <c r="I3242" i="5"/>
  <c r="I3243" i="5"/>
  <c r="I3244" i="5"/>
  <c r="I3245" i="5"/>
  <c r="I3246" i="5"/>
  <c r="I3247" i="5"/>
  <c r="I3248" i="5"/>
  <c r="I3249" i="5"/>
  <c r="I3250" i="5"/>
  <c r="I3251" i="5"/>
  <c r="I3252" i="5"/>
  <c r="I3253" i="5"/>
  <c r="I3254" i="5"/>
  <c r="I3255" i="5"/>
  <c r="I3256" i="5"/>
  <c r="I3257" i="5"/>
  <c r="I3258" i="5"/>
  <c r="I3259" i="5"/>
  <c r="I3260" i="5"/>
  <c r="I3261" i="5"/>
  <c r="I3262" i="5"/>
  <c r="I3263" i="5"/>
  <c r="I3264" i="5"/>
  <c r="I3265" i="5"/>
  <c r="I3266" i="5"/>
  <c r="I3267" i="5"/>
  <c r="I3268" i="5"/>
  <c r="I3269" i="5"/>
  <c r="I3270" i="5"/>
  <c r="I3271" i="5"/>
  <c r="I3272" i="5"/>
  <c r="I3273" i="5"/>
  <c r="I3274" i="5"/>
  <c r="I3275" i="5"/>
  <c r="I3276" i="5"/>
  <c r="I3277" i="5"/>
  <c r="I3278" i="5"/>
  <c r="I3279" i="5"/>
  <c r="I3280" i="5"/>
  <c r="I3281" i="5"/>
  <c r="I3282" i="5"/>
  <c r="I3283" i="5"/>
  <c r="I3284" i="5"/>
  <c r="I3285" i="5"/>
  <c r="I3286" i="5"/>
  <c r="I3287" i="5"/>
  <c r="I3288" i="5"/>
  <c r="I3289" i="5"/>
  <c r="I3290" i="5"/>
  <c r="I3291" i="5"/>
  <c r="I3292" i="5"/>
  <c r="I3293" i="5"/>
  <c r="I3294" i="5"/>
  <c r="I3295" i="5"/>
  <c r="I3296" i="5"/>
  <c r="I3297" i="5"/>
  <c r="I3298" i="5"/>
  <c r="I3299" i="5"/>
  <c r="I3300" i="5"/>
  <c r="I3301" i="5"/>
  <c r="I3302" i="5"/>
  <c r="I3303" i="5"/>
  <c r="I3304" i="5"/>
  <c r="I3305" i="5"/>
  <c r="I3306" i="5"/>
  <c r="I3307" i="5"/>
  <c r="I3308" i="5"/>
  <c r="I3309" i="5"/>
  <c r="I3310" i="5"/>
  <c r="I3311" i="5"/>
  <c r="I3312" i="5"/>
  <c r="I3313" i="5"/>
  <c r="I3314" i="5"/>
  <c r="I3315" i="5"/>
  <c r="I3316" i="5"/>
  <c r="I3317" i="5"/>
  <c r="I3318" i="5"/>
  <c r="I3319" i="5"/>
  <c r="I3320" i="5"/>
  <c r="I3321" i="5"/>
  <c r="I3322" i="5"/>
  <c r="I3323" i="5"/>
  <c r="I3324" i="5"/>
  <c r="I3325" i="5"/>
  <c r="I3326" i="5"/>
  <c r="I3327" i="5"/>
  <c r="I3328" i="5"/>
  <c r="I3329" i="5"/>
  <c r="I3330" i="5"/>
  <c r="I3331" i="5"/>
  <c r="I3332" i="5"/>
  <c r="I3333" i="5"/>
  <c r="I3334" i="5"/>
  <c r="I3335" i="5"/>
  <c r="I3336" i="5"/>
  <c r="I3337" i="5"/>
  <c r="I3338" i="5"/>
  <c r="I3339" i="5"/>
  <c r="I3340" i="5"/>
  <c r="I3341" i="5"/>
  <c r="I3342" i="5"/>
  <c r="I3343" i="5"/>
  <c r="I3344" i="5"/>
  <c r="I3345" i="5"/>
  <c r="I3346" i="5"/>
  <c r="I3347" i="5"/>
  <c r="I3348" i="5"/>
  <c r="I3349" i="5"/>
  <c r="I3350" i="5"/>
  <c r="I3351" i="5"/>
  <c r="I3352" i="5"/>
  <c r="I3353" i="5"/>
  <c r="I3354" i="5"/>
  <c r="I3355" i="5"/>
  <c r="I3356" i="5"/>
  <c r="I3357" i="5"/>
  <c r="I3358" i="5"/>
  <c r="I3359" i="5"/>
  <c r="I3360" i="5"/>
  <c r="I3361" i="5"/>
  <c r="I3362" i="5"/>
  <c r="I3363" i="5"/>
  <c r="I3364" i="5"/>
  <c r="I3365" i="5"/>
  <c r="I3366" i="5"/>
  <c r="I3367" i="5"/>
  <c r="I3368" i="5"/>
  <c r="I3369" i="5"/>
  <c r="I3370" i="5"/>
  <c r="I3371" i="5"/>
  <c r="I3372" i="5"/>
  <c r="I3373" i="5"/>
  <c r="I3374" i="5"/>
  <c r="I3375" i="5"/>
  <c r="I3376" i="5"/>
  <c r="I3377" i="5"/>
  <c r="I3378" i="5"/>
  <c r="I3379" i="5"/>
  <c r="I3380" i="5"/>
  <c r="I3381" i="5"/>
  <c r="I3382" i="5"/>
  <c r="I3383" i="5"/>
  <c r="I3384" i="5"/>
  <c r="I3385" i="5"/>
  <c r="I3386" i="5"/>
  <c r="I3387" i="5"/>
  <c r="I3388" i="5"/>
  <c r="I3389" i="5"/>
  <c r="I3390" i="5"/>
  <c r="I3391" i="5"/>
  <c r="I3392" i="5"/>
  <c r="I3393" i="5"/>
  <c r="I3394" i="5"/>
  <c r="I3395" i="5"/>
  <c r="I3396" i="5"/>
  <c r="I3397" i="5"/>
  <c r="I3398" i="5"/>
  <c r="I3399" i="5"/>
  <c r="I3400" i="5"/>
  <c r="I3401" i="5"/>
  <c r="I3402" i="5"/>
  <c r="I3403" i="5"/>
  <c r="I3404" i="5"/>
  <c r="I3405" i="5"/>
  <c r="I3406" i="5"/>
  <c r="I3407" i="5"/>
  <c r="I3408" i="5"/>
  <c r="I3409" i="5"/>
  <c r="I3410" i="5"/>
  <c r="I3411" i="5"/>
  <c r="I3412" i="5"/>
  <c r="I3413" i="5"/>
  <c r="I3414" i="5"/>
  <c r="I3415" i="5"/>
  <c r="I3416" i="5"/>
  <c r="I3417" i="5"/>
  <c r="I3418" i="5"/>
  <c r="I3419" i="5"/>
  <c r="I3420" i="5"/>
  <c r="I3421" i="5"/>
  <c r="I3422" i="5"/>
  <c r="I3423" i="5"/>
  <c r="I3424" i="5"/>
  <c r="I3425" i="5"/>
  <c r="I3426" i="5"/>
  <c r="I3427" i="5"/>
  <c r="I3428" i="5"/>
  <c r="I3429" i="5"/>
  <c r="I3430" i="5"/>
  <c r="I3431" i="5"/>
  <c r="I3432" i="5"/>
  <c r="I3433" i="5"/>
  <c r="I3434" i="5"/>
  <c r="I3435" i="5"/>
  <c r="I3436" i="5"/>
  <c r="I3437" i="5"/>
  <c r="I3438" i="5"/>
  <c r="I3439" i="5"/>
  <c r="I3440" i="5"/>
  <c r="I3441" i="5"/>
  <c r="I3442" i="5"/>
  <c r="I3443" i="5"/>
  <c r="I3444" i="5"/>
  <c r="I3445" i="5"/>
  <c r="I3446" i="5"/>
  <c r="I3447" i="5"/>
  <c r="I3448" i="5"/>
  <c r="I3449" i="5"/>
  <c r="I3450" i="5"/>
  <c r="I3451" i="5"/>
  <c r="I3452" i="5"/>
  <c r="I3453" i="5"/>
  <c r="I3454" i="5"/>
  <c r="I3455" i="5"/>
  <c r="I3456" i="5"/>
  <c r="I3457" i="5"/>
  <c r="I3458" i="5"/>
  <c r="I3459" i="5"/>
  <c r="I3460" i="5"/>
  <c r="I3461" i="5"/>
  <c r="I3462" i="5"/>
  <c r="I3463" i="5"/>
  <c r="I3464" i="5"/>
  <c r="I3465" i="5"/>
  <c r="I3466" i="5"/>
  <c r="I3467" i="5"/>
  <c r="I3468" i="5"/>
  <c r="I3469" i="5"/>
  <c r="I3470" i="5"/>
  <c r="I3471" i="5"/>
  <c r="I3472" i="5"/>
  <c r="I3473" i="5"/>
  <c r="I3474" i="5"/>
  <c r="I3475" i="5"/>
  <c r="I3476" i="5"/>
  <c r="I3477" i="5"/>
  <c r="I3478" i="5"/>
  <c r="I3479" i="5"/>
  <c r="I3480" i="5"/>
  <c r="I3481" i="5"/>
  <c r="I3482" i="5"/>
  <c r="I3483" i="5"/>
  <c r="I3484" i="5"/>
  <c r="I3485" i="5"/>
  <c r="I3486" i="5"/>
  <c r="I3487" i="5"/>
  <c r="I3488" i="5"/>
  <c r="I3489" i="5"/>
  <c r="I3490" i="5"/>
  <c r="I3491" i="5"/>
  <c r="I3492" i="5"/>
  <c r="I3493" i="5"/>
  <c r="I3494" i="5"/>
  <c r="I3495" i="5"/>
  <c r="I3496" i="5"/>
  <c r="I3497" i="5"/>
  <c r="I3498" i="5"/>
  <c r="I3499" i="5"/>
  <c r="I3500" i="5"/>
  <c r="I3501" i="5"/>
  <c r="I3502" i="5"/>
  <c r="I3503" i="5"/>
  <c r="I3504" i="5"/>
  <c r="I3505" i="5"/>
  <c r="I3506" i="5"/>
  <c r="I3507" i="5"/>
  <c r="I3508" i="5"/>
  <c r="I3509" i="5"/>
  <c r="I3510" i="5"/>
  <c r="I3511" i="5"/>
  <c r="I3512" i="5"/>
  <c r="I3513" i="5"/>
  <c r="I3514" i="5"/>
  <c r="I3515" i="5"/>
  <c r="I3516" i="5"/>
  <c r="I3517" i="5"/>
  <c r="I3518" i="5"/>
  <c r="I3519" i="5"/>
  <c r="I3520" i="5"/>
  <c r="I3521" i="5"/>
  <c r="I3522" i="5"/>
  <c r="I3523" i="5"/>
  <c r="I3524" i="5"/>
  <c r="I3525" i="5"/>
  <c r="I3526" i="5"/>
  <c r="I3527" i="5"/>
  <c r="I3528" i="5"/>
  <c r="I3529" i="5"/>
  <c r="I3530" i="5"/>
  <c r="I3531" i="5"/>
  <c r="I3532" i="5"/>
  <c r="I3533" i="5"/>
  <c r="I3534" i="5"/>
  <c r="I3535" i="5"/>
  <c r="I3536" i="5"/>
  <c r="I3537" i="5"/>
  <c r="I3538" i="5"/>
  <c r="I3539" i="5"/>
  <c r="I3540" i="5"/>
  <c r="I3541" i="5"/>
  <c r="I3542" i="5"/>
  <c r="I3543" i="5"/>
  <c r="I3544" i="5"/>
  <c r="I3545" i="5"/>
  <c r="I3546" i="5"/>
  <c r="I3547" i="5"/>
  <c r="I3548" i="5"/>
  <c r="I3549" i="5"/>
  <c r="I3550" i="5"/>
  <c r="I3551" i="5"/>
  <c r="I3552" i="5"/>
  <c r="I3553" i="5"/>
  <c r="I3554" i="5"/>
  <c r="I3555" i="5"/>
  <c r="I3556" i="5"/>
  <c r="I3557" i="5"/>
  <c r="I3558" i="5"/>
  <c r="I3559" i="5"/>
  <c r="I3560" i="5"/>
  <c r="I3561" i="5"/>
  <c r="I3562" i="5"/>
  <c r="I3563" i="5"/>
  <c r="I3564" i="5"/>
  <c r="I3565" i="5"/>
  <c r="I3566" i="5"/>
  <c r="I3567" i="5"/>
  <c r="I3568" i="5"/>
  <c r="I3569" i="5"/>
  <c r="I3570" i="5"/>
  <c r="I3571" i="5"/>
  <c r="I3572" i="5"/>
  <c r="I3573" i="5"/>
  <c r="I3574" i="5"/>
  <c r="I3575" i="5"/>
  <c r="I3576" i="5"/>
  <c r="I3577" i="5"/>
  <c r="I3578" i="5"/>
  <c r="I3579" i="5"/>
  <c r="I3580" i="5"/>
  <c r="I3581" i="5"/>
  <c r="I3582" i="5"/>
  <c r="I3583" i="5"/>
  <c r="I3584" i="5"/>
  <c r="I3585" i="5"/>
  <c r="I3586" i="5"/>
  <c r="I3587" i="5"/>
  <c r="I3588" i="5"/>
  <c r="I3589" i="5"/>
  <c r="I3590" i="5"/>
  <c r="I3591" i="5"/>
  <c r="I3592" i="5"/>
  <c r="I3593" i="5"/>
  <c r="I3594" i="5"/>
  <c r="I3595" i="5"/>
  <c r="I3596" i="5"/>
  <c r="I3597" i="5"/>
  <c r="I3598" i="5"/>
  <c r="I3599" i="5"/>
  <c r="I3600" i="5"/>
  <c r="I3601" i="5"/>
  <c r="I3602" i="5"/>
  <c r="I3603" i="5"/>
  <c r="I3604" i="5"/>
  <c r="I3605" i="5"/>
  <c r="I3606" i="5"/>
  <c r="I3607" i="5"/>
  <c r="I3608" i="5"/>
  <c r="I3609" i="5"/>
  <c r="I3610" i="5"/>
  <c r="I3611" i="5"/>
  <c r="I3612" i="5"/>
  <c r="I3613" i="5"/>
  <c r="I3614" i="5"/>
  <c r="I3615" i="5"/>
  <c r="I3616" i="5"/>
  <c r="I3617" i="5"/>
  <c r="I3618" i="5"/>
  <c r="I3619" i="5"/>
  <c r="I3620" i="5"/>
  <c r="I3621" i="5"/>
  <c r="I3622" i="5"/>
  <c r="I3623" i="5"/>
  <c r="I3624" i="5"/>
  <c r="I3625" i="5"/>
  <c r="I3626" i="5"/>
  <c r="I3627" i="5"/>
  <c r="I3628" i="5"/>
  <c r="I3629" i="5"/>
  <c r="I3630" i="5"/>
  <c r="I3631" i="5"/>
  <c r="I3632" i="5"/>
  <c r="I3633" i="5"/>
  <c r="I3634" i="5"/>
  <c r="I3635" i="5"/>
  <c r="I3636" i="5"/>
  <c r="I3637" i="5"/>
  <c r="I3638" i="5"/>
  <c r="I3639" i="5"/>
  <c r="I3640" i="5"/>
  <c r="I3641" i="5"/>
  <c r="I3642" i="5"/>
  <c r="I3643" i="5"/>
  <c r="I3644" i="5"/>
  <c r="I3645" i="5"/>
  <c r="I3646" i="5"/>
  <c r="I3647" i="5"/>
  <c r="I3648" i="5"/>
  <c r="I3649" i="5"/>
  <c r="I3650" i="5"/>
  <c r="I3651" i="5"/>
  <c r="I3652" i="5"/>
  <c r="I3653" i="5"/>
  <c r="I3654" i="5"/>
  <c r="I3655" i="5"/>
  <c r="I3656" i="5"/>
  <c r="I3657" i="5"/>
  <c r="I3658" i="5"/>
  <c r="I3659" i="5"/>
  <c r="I3660" i="5"/>
  <c r="I3661" i="5"/>
  <c r="I3662" i="5"/>
  <c r="I3663" i="5"/>
  <c r="I3664" i="5"/>
  <c r="I3665" i="5"/>
  <c r="I3666" i="5"/>
  <c r="I3667" i="5"/>
  <c r="I3668" i="5"/>
  <c r="I3669" i="5"/>
  <c r="I3670" i="5"/>
  <c r="I3671" i="5"/>
  <c r="I3672" i="5"/>
  <c r="I3673" i="5"/>
  <c r="I3674" i="5"/>
  <c r="I3675" i="5"/>
  <c r="I3676" i="5"/>
  <c r="I3677" i="5"/>
  <c r="I3678" i="5"/>
  <c r="I3679" i="5"/>
  <c r="I3680" i="5"/>
  <c r="I3681" i="5"/>
  <c r="I3682" i="5"/>
  <c r="I3683" i="5"/>
  <c r="I3684" i="5"/>
  <c r="I3685" i="5"/>
  <c r="I3686" i="5"/>
  <c r="I3687" i="5"/>
  <c r="I3688" i="5"/>
  <c r="I3689" i="5"/>
  <c r="I3690" i="5"/>
  <c r="I3691" i="5"/>
  <c r="I3692" i="5"/>
  <c r="I3693" i="5"/>
  <c r="I3694" i="5"/>
  <c r="I3695" i="5"/>
  <c r="I3696" i="5"/>
  <c r="I3697" i="5"/>
  <c r="I3698" i="5"/>
  <c r="I3699" i="5"/>
  <c r="I3700" i="5"/>
  <c r="I3701" i="5"/>
  <c r="I3702" i="5"/>
  <c r="I3703" i="5"/>
  <c r="I3704" i="5"/>
  <c r="I3705" i="5"/>
  <c r="I3706" i="5"/>
  <c r="I3707" i="5"/>
  <c r="I3708" i="5"/>
  <c r="I3709" i="5"/>
  <c r="I3710" i="5"/>
  <c r="I3711" i="5"/>
  <c r="I3712" i="5"/>
  <c r="I3713" i="5"/>
  <c r="I3714" i="5"/>
  <c r="I3715" i="5"/>
  <c r="I3716" i="5"/>
  <c r="I3717" i="5"/>
  <c r="I3718" i="5"/>
  <c r="I3719" i="5"/>
  <c r="I3720" i="5"/>
  <c r="I3721" i="5"/>
  <c r="I3722" i="5"/>
  <c r="I3723" i="5"/>
  <c r="I3724" i="5"/>
  <c r="I3725" i="5"/>
  <c r="I3726" i="5"/>
  <c r="I3727" i="5"/>
  <c r="I3728" i="5"/>
  <c r="I3729" i="5"/>
  <c r="I3730" i="5"/>
  <c r="I3731" i="5"/>
  <c r="I3732" i="5"/>
  <c r="I3733" i="5"/>
  <c r="I3734" i="5"/>
  <c r="I3735" i="5"/>
  <c r="I3736" i="5"/>
  <c r="I3737" i="5"/>
  <c r="I3738" i="5"/>
  <c r="I3739" i="5"/>
  <c r="I3740" i="5"/>
  <c r="I3741" i="5"/>
  <c r="I3742" i="5"/>
  <c r="I3743" i="5"/>
  <c r="I3744" i="5"/>
  <c r="I3745" i="5"/>
  <c r="I3746" i="5"/>
  <c r="I3747" i="5"/>
  <c r="I3748" i="5"/>
  <c r="I3749" i="5"/>
  <c r="I3750" i="5"/>
  <c r="I3751" i="5"/>
  <c r="I3752" i="5"/>
  <c r="I3753" i="5"/>
  <c r="I3754" i="5"/>
  <c r="I3755" i="5"/>
  <c r="I3756" i="5"/>
  <c r="I3757" i="5"/>
  <c r="I3758" i="5"/>
  <c r="I3759" i="5"/>
  <c r="I3760" i="5"/>
  <c r="I3761" i="5"/>
  <c r="I3762" i="5"/>
  <c r="I3763" i="5"/>
  <c r="I3764" i="5"/>
  <c r="I3765" i="5"/>
  <c r="I3766" i="5"/>
  <c r="I3767" i="5"/>
  <c r="I3768" i="5"/>
  <c r="I3769" i="5"/>
  <c r="I3770" i="5"/>
  <c r="I3771" i="5"/>
  <c r="I3772" i="5"/>
  <c r="I3773" i="5"/>
  <c r="I3774" i="5"/>
  <c r="I3775" i="5"/>
  <c r="I3776" i="5"/>
  <c r="I3777" i="5"/>
  <c r="I3778" i="5"/>
  <c r="I3779" i="5"/>
  <c r="I3780" i="5"/>
  <c r="I3781" i="5"/>
  <c r="I3782" i="5"/>
  <c r="I3783" i="5"/>
  <c r="I3784" i="5"/>
  <c r="I3785" i="5"/>
  <c r="I3786" i="5"/>
  <c r="I3787" i="5"/>
  <c r="I3788" i="5"/>
  <c r="I3789" i="5"/>
  <c r="I3790" i="5"/>
  <c r="I3791" i="5"/>
  <c r="I3792" i="5"/>
  <c r="I3793" i="5"/>
  <c r="I3794" i="5"/>
  <c r="I3795" i="5"/>
  <c r="I3796" i="5"/>
  <c r="I3797" i="5"/>
  <c r="I3798" i="5"/>
  <c r="I3799" i="5"/>
  <c r="I3800" i="5"/>
  <c r="I3801" i="5"/>
  <c r="I3802" i="5"/>
  <c r="I3803" i="5"/>
  <c r="I3804" i="5"/>
  <c r="I3805" i="5"/>
  <c r="I3806" i="5"/>
  <c r="I3807" i="5"/>
  <c r="I3808" i="5"/>
  <c r="I3809" i="5"/>
  <c r="I3810" i="5"/>
  <c r="I3811" i="5"/>
  <c r="I3812" i="5"/>
  <c r="I3813" i="5"/>
  <c r="I3814" i="5"/>
  <c r="I3815" i="5"/>
  <c r="I3816" i="5"/>
  <c r="I3817" i="5"/>
  <c r="I3818" i="5"/>
  <c r="I3819" i="5"/>
  <c r="I3820" i="5"/>
  <c r="I3821" i="5"/>
  <c r="I3822" i="5"/>
  <c r="I3823" i="5"/>
  <c r="I3824" i="5"/>
  <c r="I3825" i="5"/>
  <c r="I3826" i="5"/>
  <c r="I3827" i="5"/>
  <c r="I3828" i="5"/>
  <c r="I3829" i="5"/>
  <c r="I3830" i="5"/>
  <c r="I3831" i="5"/>
  <c r="I3832" i="5"/>
  <c r="I3833" i="5"/>
  <c r="I3834" i="5"/>
  <c r="I3835" i="5"/>
  <c r="I3836" i="5"/>
  <c r="I3837" i="5"/>
  <c r="I3838" i="5"/>
  <c r="I3839" i="5"/>
  <c r="I3840" i="5"/>
  <c r="I3841" i="5"/>
  <c r="I3842" i="5"/>
  <c r="I3843" i="5"/>
  <c r="I3844" i="5"/>
  <c r="I3845" i="5"/>
  <c r="I3846" i="5"/>
  <c r="I3847" i="5"/>
  <c r="I3848" i="5"/>
  <c r="I3849" i="5"/>
  <c r="I3850" i="5"/>
  <c r="I3851" i="5"/>
  <c r="I3852" i="5"/>
  <c r="I3853" i="5"/>
  <c r="I3854" i="5"/>
  <c r="I3855" i="5"/>
  <c r="I3856" i="5"/>
  <c r="I3857" i="5"/>
  <c r="I3858" i="5"/>
  <c r="I3859" i="5"/>
  <c r="I3860" i="5"/>
  <c r="I3861" i="5"/>
  <c r="I3862" i="5"/>
  <c r="I3863" i="5"/>
  <c r="I3864" i="5"/>
  <c r="I3865" i="5"/>
  <c r="I3866" i="5"/>
  <c r="I3867" i="5"/>
  <c r="I3868" i="5"/>
  <c r="I3869" i="5"/>
  <c r="I3870" i="5"/>
  <c r="I3871" i="5"/>
  <c r="I3872" i="5"/>
  <c r="I3873" i="5"/>
  <c r="I3874" i="5"/>
  <c r="I3875" i="5"/>
  <c r="I3876" i="5"/>
  <c r="I3877" i="5"/>
  <c r="I3878" i="5"/>
  <c r="I3879" i="5"/>
  <c r="I3880" i="5"/>
  <c r="I3881" i="5"/>
  <c r="I3882" i="5"/>
  <c r="I3883" i="5"/>
  <c r="I3884" i="5"/>
  <c r="I3885" i="5"/>
  <c r="I3886" i="5"/>
  <c r="I3887" i="5"/>
  <c r="I3888" i="5"/>
  <c r="I3889" i="5"/>
  <c r="I3890" i="5"/>
  <c r="I3891" i="5"/>
  <c r="I3892" i="5"/>
  <c r="I3893" i="5"/>
  <c r="I3894" i="5"/>
  <c r="I3895" i="5"/>
  <c r="I3896" i="5"/>
  <c r="I3897" i="5"/>
  <c r="I3898" i="5"/>
  <c r="I3899" i="5"/>
  <c r="I3900" i="5"/>
  <c r="I3901" i="5"/>
  <c r="I3902" i="5"/>
  <c r="I3903" i="5"/>
  <c r="I3904" i="5"/>
  <c r="I3905" i="5"/>
  <c r="I3906" i="5"/>
  <c r="I3907" i="5"/>
  <c r="I3908" i="5"/>
  <c r="I3909" i="5"/>
  <c r="I3910" i="5"/>
  <c r="I3911" i="5"/>
  <c r="I3912" i="5"/>
  <c r="I3913" i="5"/>
  <c r="I3914" i="5"/>
  <c r="I3915" i="5"/>
  <c r="I3916" i="5"/>
  <c r="I3917" i="5"/>
  <c r="I3918" i="5"/>
  <c r="I3919" i="5"/>
  <c r="I3920" i="5"/>
  <c r="I3921" i="5"/>
  <c r="I3922" i="5"/>
  <c r="I3923" i="5"/>
  <c r="I3924" i="5"/>
  <c r="I3925" i="5"/>
  <c r="I3926" i="5"/>
  <c r="I3927" i="5"/>
  <c r="I3928" i="5"/>
  <c r="I3929" i="5"/>
  <c r="I3930" i="5"/>
  <c r="I3931" i="5"/>
  <c r="I3932" i="5"/>
  <c r="I3933" i="5"/>
  <c r="I3934" i="5"/>
  <c r="I3935" i="5"/>
  <c r="I3936" i="5"/>
  <c r="I3937" i="5"/>
  <c r="I3938" i="5"/>
  <c r="I3939" i="5"/>
  <c r="I3940" i="5"/>
  <c r="I3941" i="5"/>
  <c r="I3942" i="5"/>
  <c r="I3943" i="5"/>
  <c r="I3944" i="5"/>
  <c r="I3945" i="5"/>
  <c r="I3946" i="5"/>
  <c r="I3947" i="5"/>
  <c r="I3948" i="5"/>
  <c r="I3949" i="5"/>
  <c r="I3950" i="5"/>
  <c r="I3951" i="5"/>
  <c r="I3952" i="5"/>
  <c r="I3953" i="5"/>
  <c r="I3954" i="5"/>
  <c r="I3955" i="5"/>
  <c r="I3956" i="5"/>
  <c r="I3957" i="5"/>
  <c r="I3958" i="5"/>
  <c r="I3959" i="5"/>
  <c r="I3960" i="5"/>
  <c r="I3961" i="5"/>
  <c r="I3962" i="5"/>
  <c r="I3963" i="5"/>
  <c r="I3964" i="5"/>
  <c r="I3965" i="5"/>
  <c r="I3966" i="5"/>
  <c r="I3967" i="5"/>
  <c r="I3968" i="5"/>
  <c r="I3969" i="5"/>
  <c r="I3970" i="5"/>
  <c r="I3971" i="5"/>
  <c r="I3972" i="5"/>
  <c r="I3973" i="5"/>
  <c r="I3974" i="5"/>
  <c r="I3975" i="5"/>
  <c r="I3976" i="5"/>
  <c r="I3977" i="5"/>
  <c r="I3978" i="5"/>
  <c r="I3979" i="5"/>
  <c r="I3980" i="5"/>
  <c r="I3981" i="5"/>
  <c r="I3982" i="5"/>
  <c r="I3983" i="5"/>
  <c r="I3984" i="5"/>
  <c r="I3985" i="5"/>
  <c r="I3986" i="5"/>
  <c r="I3987" i="5"/>
  <c r="I3988" i="5"/>
  <c r="I3989" i="5"/>
  <c r="I3990" i="5"/>
  <c r="I3991" i="5"/>
  <c r="I3992" i="5"/>
  <c r="I3993" i="5"/>
  <c r="I3994" i="5"/>
  <c r="I3995" i="5"/>
  <c r="I3996" i="5"/>
  <c r="I3997" i="5"/>
  <c r="I3998" i="5"/>
  <c r="I3999" i="5"/>
  <c r="I4000" i="5"/>
  <c r="I4001" i="5"/>
  <c r="I4002" i="5"/>
  <c r="I4003" i="5"/>
  <c r="I4004" i="5"/>
  <c r="I4005" i="5"/>
  <c r="I4006" i="5"/>
  <c r="I4007" i="5"/>
  <c r="I4008" i="5"/>
  <c r="I4009" i="5"/>
  <c r="I4010" i="5"/>
  <c r="I4011" i="5"/>
  <c r="I4012" i="5"/>
  <c r="I4013" i="5"/>
  <c r="I4014" i="5"/>
  <c r="I4015" i="5"/>
  <c r="I4016" i="5"/>
  <c r="I4017" i="5"/>
  <c r="I4018" i="5"/>
  <c r="I4019" i="5"/>
  <c r="I4020" i="5"/>
  <c r="I4021" i="5"/>
  <c r="I4022" i="5"/>
  <c r="I4023" i="5"/>
  <c r="I4024" i="5"/>
  <c r="I4025" i="5"/>
  <c r="I4026" i="5"/>
  <c r="I4027" i="5"/>
  <c r="I4028" i="5"/>
  <c r="I4029" i="5"/>
  <c r="I4030" i="5"/>
  <c r="I4031" i="5"/>
  <c r="I4032" i="5"/>
  <c r="I4033" i="5"/>
  <c r="I4034" i="5"/>
  <c r="I4035" i="5"/>
  <c r="I4036" i="5"/>
  <c r="I4037" i="5"/>
  <c r="I4038" i="5"/>
  <c r="I4039" i="5"/>
  <c r="I4040" i="5"/>
  <c r="I4041" i="5"/>
  <c r="I4042" i="5"/>
  <c r="I4043" i="5"/>
  <c r="I4044" i="5"/>
  <c r="I4045" i="5"/>
  <c r="I4046" i="5"/>
  <c r="I4047" i="5"/>
  <c r="I4048" i="5"/>
  <c r="I4049" i="5"/>
  <c r="I4050" i="5"/>
  <c r="I4051" i="5"/>
  <c r="I4052" i="5"/>
  <c r="I4053" i="5"/>
  <c r="I4054" i="5"/>
  <c r="I4055" i="5"/>
  <c r="I4056" i="5"/>
  <c r="I4057" i="5"/>
  <c r="I4058" i="5"/>
  <c r="I4059" i="5"/>
  <c r="I4060" i="5"/>
  <c r="I4061" i="5"/>
  <c r="I4062" i="5"/>
  <c r="I4063" i="5"/>
  <c r="I4064" i="5"/>
  <c r="I4065" i="5"/>
  <c r="I4066" i="5"/>
  <c r="I4067" i="5"/>
  <c r="I4068" i="5"/>
  <c r="I4069" i="5"/>
  <c r="I4070" i="5"/>
  <c r="I4071" i="5"/>
  <c r="I4072" i="5"/>
  <c r="I4073" i="5"/>
  <c r="I4074" i="5"/>
  <c r="I4075" i="5"/>
  <c r="I4076" i="5"/>
  <c r="I4077" i="5"/>
  <c r="I4078" i="5"/>
  <c r="I4079" i="5"/>
  <c r="I4080" i="5"/>
  <c r="I4081" i="5"/>
  <c r="I4082" i="5"/>
  <c r="I4083" i="5"/>
  <c r="I4084" i="5"/>
  <c r="I4085" i="5"/>
  <c r="I4086" i="5"/>
  <c r="I4087" i="5"/>
  <c r="I4088" i="5"/>
  <c r="I4089" i="5"/>
  <c r="I4090" i="5"/>
  <c r="I4091" i="5"/>
  <c r="I4092" i="5"/>
  <c r="I4093" i="5"/>
  <c r="I4094" i="5"/>
  <c r="I4095" i="5"/>
  <c r="I4096" i="5"/>
  <c r="I4097" i="5"/>
  <c r="I4098" i="5"/>
  <c r="I4099" i="5"/>
  <c r="I4100" i="5"/>
  <c r="I4101" i="5"/>
  <c r="I4102" i="5"/>
  <c r="I4103" i="5"/>
  <c r="I4104" i="5"/>
  <c r="I4105" i="5"/>
  <c r="I4106" i="5"/>
  <c r="I4107" i="5"/>
  <c r="I4108" i="5"/>
  <c r="I4109" i="5"/>
  <c r="I4110" i="5"/>
  <c r="I4111" i="5"/>
  <c r="I4112" i="5"/>
  <c r="I4113" i="5"/>
  <c r="I4114" i="5"/>
  <c r="I4115" i="5"/>
  <c r="I4116" i="5"/>
  <c r="I4117" i="5"/>
  <c r="I4118" i="5"/>
  <c r="I4119" i="5"/>
  <c r="I4120" i="5"/>
  <c r="I4121" i="5"/>
  <c r="I4122" i="5"/>
  <c r="I4123" i="5"/>
  <c r="I4124" i="5"/>
  <c r="I4125" i="5"/>
  <c r="I4126" i="5"/>
  <c r="I4127" i="5"/>
  <c r="I4128" i="5"/>
  <c r="I4129" i="5"/>
  <c r="I4130" i="5"/>
  <c r="I4131" i="5"/>
  <c r="I4132" i="5"/>
  <c r="I4133" i="5"/>
  <c r="I4134" i="5"/>
  <c r="I4135" i="5"/>
  <c r="I4136" i="5"/>
  <c r="I4137" i="5"/>
  <c r="I4138" i="5"/>
  <c r="I4139" i="5"/>
  <c r="I4140" i="5"/>
  <c r="I4141" i="5"/>
  <c r="I4142" i="5"/>
  <c r="I4143" i="5"/>
  <c r="I4144" i="5"/>
  <c r="I4145" i="5"/>
  <c r="I4146" i="5"/>
  <c r="I4147" i="5"/>
  <c r="I4148" i="5"/>
  <c r="I4149" i="5"/>
  <c r="I4150" i="5"/>
  <c r="I4151" i="5"/>
  <c r="I4152" i="5"/>
  <c r="I4153" i="5"/>
  <c r="I4154" i="5"/>
  <c r="I4155" i="5"/>
  <c r="I4156" i="5"/>
  <c r="I4157" i="5"/>
  <c r="I4158" i="5"/>
  <c r="I4159" i="5"/>
  <c r="I4160" i="5"/>
  <c r="I4161" i="5"/>
  <c r="I4162" i="5"/>
  <c r="I4163" i="5"/>
  <c r="I4164" i="5"/>
  <c r="I4165" i="5"/>
  <c r="I4166" i="5"/>
  <c r="I4167" i="5"/>
  <c r="I4168" i="5"/>
  <c r="I4169" i="5"/>
  <c r="I4170" i="5"/>
  <c r="I4171" i="5"/>
  <c r="I4172" i="5"/>
  <c r="I4173" i="5"/>
  <c r="I4174" i="5"/>
  <c r="I4175" i="5"/>
  <c r="I4176" i="5"/>
  <c r="I4177" i="5"/>
  <c r="I4178" i="5"/>
  <c r="I4179" i="5"/>
  <c r="I4180" i="5"/>
  <c r="I4181" i="5"/>
  <c r="I4182" i="5"/>
  <c r="I4183" i="5"/>
  <c r="I4184" i="5"/>
  <c r="I4185" i="5"/>
  <c r="I4186" i="5"/>
  <c r="I4187" i="5"/>
  <c r="I4188" i="5"/>
  <c r="I4189" i="5"/>
  <c r="I4190" i="5"/>
  <c r="I4191" i="5"/>
  <c r="I4192" i="5"/>
  <c r="I4193" i="5"/>
  <c r="I4194" i="5"/>
  <c r="I4195" i="5"/>
  <c r="I4196" i="5"/>
  <c r="I4197" i="5"/>
  <c r="I4198" i="5"/>
  <c r="I4199" i="5"/>
  <c r="I4200" i="5"/>
  <c r="I4201" i="5"/>
  <c r="I4202" i="5"/>
  <c r="I4203" i="5"/>
  <c r="I4204" i="5"/>
  <c r="I4205" i="5"/>
  <c r="I4206" i="5"/>
  <c r="I4207" i="5"/>
  <c r="I4208" i="5"/>
  <c r="I4209" i="5"/>
  <c r="I4210" i="5"/>
  <c r="I4211" i="5"/>
  <c r="I4212" i="5"/>
  <c r="I4213" i="5"/>
  <c r="I4214" i="5"/>
  <c r="I4215" i="5"/>
  <c r="I4216" i="5"/>
  <c r="I4217" i="5"/>
  <c r="I4218" i="5"/>
  <c r="I4219" i="5"/>
  <c r="I4220" i="5"/>
  <c r="I4221" i="5"/>
  <c r="I4222" i="5"/>
  <c r="I4223" i="5"/>
  <c r="I4224" i="5"/>
  <c r="I4225" i="5"/>
  <c r="I4226" i="5"/>
  <c r="I4227" i="5"/>
  <c r="I4228" i="5"/>
  <c r="I4229" i="5"/>
  <c r="I4230" i="5"/>
  <c r="I4231" i="5"/>
  <c r="I4232" i="5"/>
  <c r="I4233" i="5"/>
  <c r="I4234" i="5"/>
  <c r="I4235" i="5"/>
  <c r="I4236" i="5"/>
  <c r="I4237" i="5"/>
  <c r="I4238" i="5"/>
  <c r="I4239" i="5"/>
  <c r="I4240" i="5"/>
  <c r="I4241" i="5"/>
  <c r="I4242" i="5"/>
  <c r="I4243" i="5"/>
  <c r="I4244" i="5"/>
  <c r="I4245" i="5"/>
  <c r="I4246" i="5"/>
  <c r="I4247" i="5"/>
  <c r="I4248" i="5"/>
  <c r="I4249" i="5"/>
  <c r="I4250" i="5"/>
  <c r="I4251" i="5"/>
  <c r="I4252" i="5"/>
  <c r="I4253" i="5"/>
  <c r="I4254" i="5"/>
  <c r="I4255" i="5"/>
  <c r="I4256" i="5"/>
  <c r="I4257" i="5"/>
  <c r="I4258" i="5"/>
  <c r="I4259" i="5"/>
  <c r="I4260" i="5"/>
  <c r="I4261" i="5"/>
  <c r="I4262" i="5"/>
  <c r="I4263" i="5"/>
  <c r="I4264" i="5"/>
  <c r="I4265" i="5"/>
  <c r="I4266" i="5"/>
  <c r="I4267" i="5"/>
  <c r="I4268" i="5"/>
  <c r="I4269" i="5"/>
  <c r="I4270" i="5"/>
  <c r="I4271" i="5"/>
  <c r="I4272" i="5"/>
  <c r="I4273" i="5"/>
  <c r="I4274" i="5"/>
  <c r="I4275" i="5"/>
  <c r="I4276" i="5"/>
  <c r="I4277" i="5"/>
  <c r="I4278" i="5"/>
  <c r="I4279" i="5"/>
  <c r="I4280" i="5"/>
  <c r="I4281" i="5"/>
  <c r="I4282" i="5"/>
  <c r="I4283" i="5"/>
  <c r="I4284" i="5"/>
  <c r="I4285" i="5"/>
  <c r="I4286" i="5"/>
  <c r="I4287" i="5"/>
  <c r="I4288" i="5"/>
  <c r="I4289" i="5"/>
  <c r="I4290" i="5"/>
  <c r="I4291" i="5"/>
  <c r="I4292" i="5"/>
  <c r="I4293" i="5"/>
  <c r="I4294" i="5"/>
  <c r="I4295" i="5"/>
  <c r="I4296" i="5"/>
  <c r="I4297" i="5"/>
  <c r="I4298" i="5"/>
  <c r="I4299" i="5"/>
  <c r="I4300" i="5"/>
  <c r="I4301" i="5"/>
  <c r="I4302" i="5"/>
  <c r="I4303" i="5"/>
  <c r="I4304" i="5"/>
  <c r="I4305" i="5"/>
  <c r="I4306" i="5"/>
  <c r="I4307" i="5"/>
  <c r="I4308" i="5"/>
  <c r="I4309" i="5"/>
  <c r="I4310" i="5"/>
  <c r="I4311" i="5"/>
  <c r="I4312" i="5"/>
  <c r="I4313" i="5"/>
  <c r="I4314" i="5"/>
  <c r="I4315" i="5"/>
  <c r="I4316" i="5"/>
  <c r="I4317" i="5"/>
  <c r="I4318" i="5"/>
  <c r="I4319" i="5"/>
  <c r="I4320" i="5"/>
  <c r="I4321" i="5"/>
  <c r="I4322" i="5"/>
  <c r="I4323" i="5"/>
  <c r="I4324" i="5"/>
  <c r="I4325" i="5"/>
  <c r="I4326" i="5"/>
  <c r="I4327" i="5"/>
  <c r="I4328" i="5"/>
  <c r="I4329" i="5"/>
  <c r="I4330" i="5"/>
  <c r="I4331" i="5"/>
  <c r="I4332" i="5"/>
  <c r="I4333" i="5"/>
  <c r="I4334" i="5"/>
  <c r="I4335" i="5"/>
  <c r="I4336" i="5"/>
  <c r="I4337" i="5"/>
  <c r="I4338" i="5"/>
  <c r="I4339" i="5"/>
  <c r="I4340" i="5"/>
  <c r="I4341" i="5"/>
  <c r="I4342" i="5"/>
  <c r="I4343" i="5"/>
  <c r="I4344" i="5"/>
  <c r="I4345" i="5"/>
  <c r="I4346" i="5"/>
  <c r="I4347" i="5"/>
  <c r="I4348" i="5"/>
  <c r="I4349" i="5"/>
  <c r="I4350" i="5"/>
  <c r="I4351" i="5"/>
  <c r="I4352" i="5"/>
  <c r="I4353" i="5"/>
  <c r="I4354" i="5"/>
  <c r="I4355" i="5"/>
  <c r="I4356" i="5"/>
  <c r="I4357" i="5"/>
  <c r="I4358" i="5"/>
  <c r="I4359" i="5"/>
  <c r="I4360" i="5"/>
  <c r="I4361" i="5"/>
  <c r="I4362" i="5"/>
  <c r="I4363" i="5"/>
  <c r="I4364" i="5"/>
  <c r="I4365" i="5"/>
  <c r="I4366" i="5"/>
  <c r="I4367" i="5"/>
  <c r="I4368" i="5"/>
  <c r="I4369" i="5"/>
  <c r="I4370" i="5"/>
  <c r="I4371" i="5"/>
  <c r="I4372" i="5"/>
  <c r="I4373" i="5"/>
  <c r="I4374" i="5"/>
  <c r="I4375" i="5"/>
  <c r="I4376" i="5"/>
  <c r="I4377" i="5"/>
  <c r="I4378" i="5"/>
  <c r="I4379" i="5"/>
  <c r="I4380" i="5"/>
  <c r="I4381" i="5"/>
  <c r="I4382" i="5"/>
  <c r="I4383" i="5"/>
  <c r="I4384" i="5"/>
  <c r="I4385" i="5"/>
  <c r="I4386" i="5"/>
  <c r="I4387" i="5"/>
  <c r="I4388" i="5"/>
  <c r="I4389" i="5"/>
  <c r="I4390" i="5"/>
  <c r="I4391" i="5"/>
  <c r="I4392" i="5"/>
  <c r="I4393" i="5"/>
  <c r="I4394" i="5"/>
  <c r="I4395" i="5"/>
  <c r="I4396" i="5"/>
  <c r="I4397" i="5"/>
  <c r="I4398" i="5"/>
  <c r="I4399" i="5"/>
  <c r="I4400" i="5"/>
  <c r="I4401" i="5"/>
  <c r="I4402" i="5"/>
  <c r="I4403" i="5"/>
  <c r="I4404" i="5"/>
  <c r="I4405" i="5"/>
  <c r="I4406" i="5"/>
  <c r="I4407" i="5"/>
  <c r="I4408" i="5"/>
  <c r="I4409" i="5"/>
  <c r="I4410" i="5"/>
  <c r="I4411" i="5"/>
  <c r="I4412" i="5"/>
  <c r="I4413" i="5"/>
  <c r="I4414" i="5"/>
  <c r="I4415" i="5"/>
  <c r="I4416" i="5"/>
  <c r="I4417" i="5"/>
  <c r="I4418" i="5"/>
  <c r="I4419" i="5"/>
  <c r="I4420" i="5"/>
  <c r="I4421" i="5"/>
  <c r="I4422" i="5"/>
  <c r="I4423" i="5"/>
  <c r="I4424" i="5"/>
  <c r="I4425" i="5"/>
  <c r="I4426" i="5"/>
  <c r="I4427" i="5"/>
  <c r="I4428" i="5"/>
  <c r="I4429" i="5"/>
  <c r="I4430" i="5"/>
  <c r="I4431" i="5"/>
  <c r="I4432" i="5"/>
  <c r="I4433" i="5"/>
  <c r="I4434" i="5"/>
  <c r="I4435" i="5"/>
  <c r="I4436" i="5"/>
  <c r="I4437" i="5"/>
  <c r="I4438" i="5"/>
  <c r="I4439" i="5"/>
  <c r="I4440" i="5"/>
  <c r="I4441" i="5"/>
  <c r="I4442" i="5"/>
  <c r="I4443" i="5"/>
  <c r="I4444" i="5"/>
  <c r="I4445" i="5"/>
  <c r="I4446" i="5"/>
  <c r="I4447" i="5"/>
  <c r="I4448" i="5"/>
  <c r="I4449" i="5"/>
  <c r="I4450" i="5"/>
  <c r="I4451" i="5"/>
  <c r="I4452" i="5"/>
  <c r="I4453" i="5"/>
  <c r="I4454" i="5"/>
  <c r="I4455" i="5"/>
  <c r="I4456" i="5"/>
  <c r="I4457" i="5"/>
  <c r="I4458" i="5"/>
  <c r="I4459" i="5"/>
  <c r="I4460" i="5"/>
  <c r="I4461" i="5"/>
  <c r="I4462" i="5"/>
  <c r="I4463" i="5"/>
  <c r="I4464" i="5"/>
  <c r="I4465" i="5"/>
  <c r="I4466" i="5"/>
  <c r="I4467" i="5"/>
  <c r="I4468" i="5"/>
  <c r="I4469" i="5"/>
  <c r="I4470" i="5"/>
  <c r="I4471" i="5"/>
  <c r="I4472" i="5"/>
  <c r="I4473" i="5"/>
  <c r="I4474" i="5"/>
  <c r="I4475" i="5"/>
  <c r="I4476" i="5"/>
  <c r="I4477" i="5"/>
  <c r="I4478" i="5"/>
  <c r="I4479" i="5"/>
  <c r="I4480" i="5"/>
  <c r="I4481" i="5"/>
  <c r="I4482" i="5"/>
  <c r="I4483" i="5"/>
  <c r="I4484" i="5"/>
  <c r="I4485" i="5"/>
  <c r="I4486" i="5"/>
  <c r="I4487" i="5"/>
  <c r="I4488" i="5"/>
  <c r="I4489" i="5"/>
  <c r="I4490" i="5"/>
  <c r="I4491" i="5"/>
  <c r="I4492" i="5"/>
  <c r="I4493" i="5"/>
  <c r="I4494" i="5"/>
  <c r="I4495" i="5"/>
  <c r="I4496" i="5"/>
  <c r="I4497" i="5"/>
  <c r="I4498" i="5"/>
  <c r="I4499" i="5"/>
  <c r="I4500" i="5"/>
  <c r="I4501" i="5"/>
  <c r="I4502" i="5"/>
  <c r="I4503" i="5"/>
  <c r="I4504" i="5"/>
  <c r="I4505" i="5"/>
  <c r="I4506" i="5"/>
  <c r="I4507" i="5"/>
  <c r="I4508" i="5"/>
  <c r="I4509" i="5"/>
  <c r="I4510" i="5"/>
  <c r="I4511" i="5"/>
  <c r="I4512" i="5"/>
  <c r="I4513" i="5"/>
  <c r="I4514" i="5"/>
  <c r="I4515" i="5"/>
  <c r="I4516" i="5"/>
  <c r="I4517" i="5"/>
  <c r="I4518" i="5"/>
  <c r="I4519" i="5"/>
  <c r="I4520" i="5"/>
  <c r="I4521" i="5"/>
  <c r="I4522" i="5"/>
  <c r="I4523" i="5"/>
  <c r="I4524" i="5"/>
  <c r="I4525" i="5"/>
  <c r="I4526" i="5"/>
  <c r="I4527" i="5"/>
  <c r="I4528" i="5"/>
  <c r="I4529" i="5"/>
  <c r="I4530" i="5"/>
  <c r="I4531" i="5"/>
  <c r="I4532" i="5"/>
  <c r="I4533" i="5"/>
  <c r="I4534" i="5"/>
  <c r="I4535" i="5"/>
  <c r="I4536" i="5"/>
  <c r="I4537" i="5"/>
  <c r="I4538" i="5"/>
  <c r="I4539" i="5"/>
  <c r="I4540" i="5"/>
  <c r="I4541" i="5"/>
  <c r="I4542" i="5"/>
  <c r="I4543" i="5"/>
  <c r="I4544" i="5"/>
  <c r="I4545" i="5"/>
  <c r="I4546" i="5"/>
  <c r="I4547" i="5"/>
  <c r="I4548" i="5"/>
  <c r="I4549" i="5"/>
  <c r="I4550" i="5"/>
  <c r="I4551" i="5"/>
  <c r="I4552" i="5"/>
  <c r="I4553" i="5"/>
  <c r="I4554" i="5"/>
  <c r="I4555" i="5"/>
  <c r="I4556" i="5"/>
  <c r="I4557" i="5"/>
  <c r="I4558" i="5"/>
  <c r="I4559" i="5"/>
  <c r="I4560" i="5"/>
  <c r="I4561" i="5"/>
  <c r="I4562" i="5"/>
  <c r="I4563" i="5"/>
  <c r="I4564" i="5"/>
  <c r="I4565" i="5"/>
  <c r="I4566" i="5"/>
  <c r="I4567" i="5"/>
  <c r="I4568" i="5"/>
  <c r="I4569" i="5"/>
  <c r="I4570" i="5"/>
  <c r="I4571" i="5"/>
  <c r="I4572" i="5"/>
  <c r="I4573" i="5"/>
  <c r="I4574" i="5"/>
  <c r="I4575" i="5"/>
  <c r="I4576" i="5"/>
  <c r="I4577" i="5"/>
  <c r="I4578" i="5"/>
  <c r="I4579" i="5"/>
  <c r="I4580" i="5"/>
  <c r="I4581" i="5"/>
  <c r="I4582" i="5"/>
  <c r="I4583" i="5"/>
  <c r="I4584" i="5"/>
  <c r="I4585" i="5"/>
  <c r="I4586" i="5"/>
  <c r="I4587" i="5"/>
  <c r="I4588" i="5"/>
  <c r="I4589" i="5"/>
  <c r="I4590" i="5"/>
  <c r="I4591" i="5"/>
  <c r="I4592" i="5"/>
  <c r="I4593" i="5"/>
  <c r="I4594" i="5"/>
  <c r="I4595" i="5"/>
  <c r="I4596" i="5"/>
  <c r="I4597" i="5"/>
  <c r="I4598" i="5"/>
  <c r="I4599" i="5"/>
  <c r="I4600" i="5"/>
  <c r="I4601" i="5"/>
  <c r="I4602" i="5"/>
  <c r="I4603" i="5"/>
  <c r="I4604" i="5"/>
  <c r="I4605" i="5"/>
  <c r="I4606" i="5"/>
  <c r="I4607" i="5"/>
  <c r="I4608" i="5"/>
  <c r="I4609" i="5"/>
  <c r="I4610" i="5"/>
  <c r="I4611" i="5"/>
  <c r="I4612" i="5"/>
  <c r="I4613" i="5"/>
  <c r="I4614" i="5"/>
  <c r="I4615" i="5"/>
  <c r="I4616" i="5"/>
  <c r="I4617" i="5"/>
  <c r="I4618" i="5"/>
  <c r="I4619" i="5"/>
  <c r="I4620" i="5"/>
  <c r="I4621" i="5"/>
  <c r="I4622" i="5"/>
  <c r="I4623" i="5"/>
  <c r="I4624" i="5"/>
  <c r="I4625" i="5"/>
  <c r="I4626" i="5"/>
  <c r="I4627" i="5"/>
  <c r="I4628" i="5"/>
  <c r="I4629" i="5"/>
  <c r="I4630" i="5"/>
  <c r="I4631" i="5"/>
  <c r="I4632" i="5"/>
  <c r="I4633" i="5"/>
  <c r="I4634" i="5"/>
  <c r="I4635" i="5"/>
  <c r="I4636" i="5"/>
  <c r="I4637" i="5"/>
  <c r="I4638" i="5"/>
  <c r="I4639" i="5"/>
  <c r="I4640" i="5"/>
  <c r="I4641" i="5"/>
  <c r="I4642" i="5"/>
  <c r="I4643" i="5"/>
  <c r="I4644" i="5"/>
  <c r="I4645" i="5"/>
  <c r="I4646" i="5"/>
  <c r="I4647" i="5"/>
  <c r="I4648" i="5"/>
  <c r="I4649" i="5"/>
  <c r="I4650" i="5"/>
  <c r="I4651" i="5"/>
  <c r="I4652" i="5"/>
  <c r="I4653" i="5"/>
  <c r="I4654" i="5"/>
  <c r="I4655" i="5"/>
  <c r="I4656" i="5"/>
  <c r="I4657" i="5"/>
  <c r="I4658" i="5"/>
  <c r="I4659" i="5"/>
  <c r="I4660" i="5"/>
  <c r="I4661" i="5"/>
  <c r="I4662" i="5"/>
  <c r="I4663" i="5"/>
  <c r="I4664" i="5"/>
  <c r="I4665" i="5"/>
  <c r="I4666" i="5"/>
  <c r="I4667" i="5"/>
  <c r="I4668" i="5"/>
  <c r="I4669" i="5"/>
  <c r="I4670" i="5"/>
  <c r="I4671" i="5"/>
  <c r="I4672" i="5"/>
  <c r="I4673" i="5"/>
  <c r="I4674" i="5"/>
  <c r="I4675" i="5"/>
  <c r="I4676" i="5"/>
  <c r="I4677" i="5"/>
  <c r="I4678" i="5"/>
  <c r="I4679" i="5"/>
  <c r="I4680" i="5"/>
  <c r="I4681" i="5"/>
  <c r="I4682" i="5"/>
  <c r="I4683" i="5"/>
  <c r="I4684" i="5"/>
  <c r="I4685" i="5"/>
  <c r="I4686" i="5"/>
  <c r="I4687" i="5"/>
  <c r="I4688" i="5"/>
  <c r="I4689" i="5"/>
  <c r="I4690" i="5"/>
  <c r="I4691" i="5"/>
  <c r="I4692" i="5"/>
  <c r="I4693" i="5"/>
  <c r="I4694" i="5"/>
  <c r="I4695" i="5"/>
  <c r="I4696" i="5"/>
  <c r="I4697" i="5"/>
  <c r="I4698" i="5"/>
  <c r="I4699" i="5"/>
  <c r="I4700" i="5"/>
  <c r="I4701" i="5"/>
  <c r="I4702" i="5"/>
  <c r="I4703" i="5"/>
  <c r="I4704" i="5"/>
  <c r="I4705" i="5"/>
  <c r="I4706" i="5"/>
  <c r="I4707" i="5"/>
  <c r="I4708" i="5"/>
  <c r="I4709" i="5"/>
  <c r="I4710" i="5"/>
  <c r="I4711" i="5"/>
  <c r="I4712" i="5"/>
  <c r="I4713" i="5"/>
  <c r="I4714" i="5"/>
  <c r="I4715" i="5"/>
  <c r="I4716" i="5"/>
  <c r="I4717" i="5"/>
  <c r="I4718" i="5"/>
  <c r="I4719" i="5"/>
  <c r="I4720" i="5"/>
  <c r="I4721" i="5"/>
  <c r="I4722" i="5"/>
  <c r="I4723" i="5"/>
  <c r="I4724" i="5"/>
  <c r="I4725" i="5"/>
  <c r="I4726" i="5"/>
  <c r="I4727" i="5"/>
  <c r="I4728" i="5"/>
  <c r="I4729" i="5"/>
  <c r="I4730" i="5"/>
  <c r="I4731" i="5"/>
  <c r="I4732" i="5"/>
  <c r="I4733" i="5"/>
  <c r="I4734" i="5"/>
  <c r="I4735" i="5"/>
  <c r="I4736" i="5"/>
  <c r="I4737" i="5"/>
  <c r="I4738" i="5"/>
  <c r="I4739" i="5"/>
  <c r="I4740" i="5"/>
  <c r="I4741" i="5"/>
  <c r="I4742" i="5"/>
  <c r="I4743" i="5"/>
  <c r="I4744" i="5"/>
  <c r="I4745" i="5"/>
  <c r="I4746" i="5"/>
  <c r="I4747" i="5"/>
  <c r="I4748" i="5"/>
  <c r="I4749" i="5"/>
  <c r="I4750" i="5"/>
  <c r="I4751" i="5"/>
  <c r="I4752" i="5"/>
  <c r="I4753" i="5"/>
  <c r="I4754" i="5"/>
  <c r="I4755" i="5"/>
  <c r="I4756" i="5"/>
  <c r="I4757" i="5"/>
  <c r="I4758" i="5"/>
  <c r="I4759" i="5"/>
  <c r="I4760" i="5"/>
  <c r="I4761" i="5"/>
  <c r="I4762" i="5"/>
  <c r="I4763" i="5"/>
  <c r="I4764" i="5"/>
  <c r="I4765" i="5"/>
  <c r="I4766" i="5"/>
  <c r="I4767" i="5"/>
  <c r="I4768" i="5"/>
  <c r="I4769" i="5"/>
  <c r="I4770" i="5"/>
  <c r="I4771" i="5"/>
  <c r="I4772" i="5"/>
  <c r="I4773" i="5"/>
  <c r="I4774" i="5"/>
  <c r="I4775" i="5"/>
  <c r="I4776" i="5"/>
  <c r="I4777" i="5"/>
  <c r="I4778" i="5"/>
  <c r="I4779" i="5"/>
  <c r="I4780" i="5"/>
  <c r="I4781" i="5"/>
  <c r="I4782" i="5"/>
  <c r="I4783" i="5"/>
  <c r="I4784" i="5"/>
  <c r="I4785" i="5"/>
  <c r="I4786" i="5"/>
  <c r="I4787" i="5"/>
  <c r="I4788" i="5"/>
  <c r="I4789" i="5"/>
  <c r="I4790" i="5"/>
  <c r="I4791" i="5"/>
  <c r="I4792" i="5"/>
  <c r="I4793" i="5"/>
  <c r="I4794" i="5"/>
  <c r="I4795" i="5"/>
  <c r="I4796" i="5"/>
  <c r="I4797" i="5"/>
  <c r="I4798" i="5"/>
  <c r="I4799" i="5"/>
  <c r="I4800" i="5"/>
  <c r="I4801" i="5"/>
  <c r="I4802" i="5"/>
  <c r="I4803" i="5"/>
  <c r="I4804" i="5"/>
  <c r="I4805" i="5"/>
  <c r="I4806" i="5"/>
  <c r="I4807" i="5"/>
  <c r="I4808" i="5"/>
  <c r="I4809" i="5"/>
  <c r="I4810" i="5"/>
  <c r="I4811" i="5"/>
  <c r="I4812" i="5"/>
  <c r="I4813" i="5"/>
  <c r="I4814" i="5"/>
  <c r="I4815" i="5"/>
  <c r="I4816" i="5"/>
  <c r="I4817" i="5"/>
  <c r="I4818" i="5"/>
  <c r="I4819" i="5"/>
  <c r="I4820" i="5"/>
  <c r="I4821" i="5"/>
  <c r="I4822" i="5"/>
  <c r="I4823" i="5"/>
  <c r="I4824" i="5"/>
  <c r="I4825" i="5"/>
  <c r="I4826" i="5"/>
  <c r="I4827" i="5"/>
  <c r="I4828" i="5"/>
  <c r="I4829" i="5"/>
  <c r="I4830" i="5"/>
  <c r="I4831" i="5"/>
  <c r="I4832" i="5"/>
  <c r="I4833" i="5"/>
  <c r="I4834" i="5"/>
  <c r="I4835" i="5"/>
  <c r="I4836" i="5"/>
  <c r="I4837" i="5"/>
  <c r="I4838" i="5"/>
  <c r="I4839" i="5"/>
  <c r="I4840" i="5"/>
  <c r="I4841" i="5"/>
  <c r="I4842" i="5"/>
  <c r="I4843" i="5"/>
  <c r="I4844" i="5"/>
  <c r="I4845" i="5"/>
  <c r="I4846" i="5"/>
  <c r="I4847" i="5"/>
  <c r="I4848" i="5"/>
  <c r="I4849" i="5"/>
  <c r="I4850" i="5"/>
  <c r="I4851" i="5"/>
  <c r="I4852" i="5"/>
  <c r="I4853" i="5"/>
  <c r="I4854" i="5"/>
  <c r="I4855" i="5"/>
  <c r="I4856" i="5"/>
  <c r="I4857" i="5"/>
  <c r="I4858" i="5"/>
  <c r="I4859" i="5"/>
  <c r="I4860" i="5"/>
  <c r="I4861" i="5"/>
  <c r="I4862" i="5"/>
  <c r="I4863" i="5"/>
  <c r="I4864" i="5"/>
  <c r="I4865" i="5"/>
  <c r="I4866" i="5"/>
  <c r="I4867" i="5"/>
  <c r="I4868" i="5"/>
  <c r="I4869" i="5"/>
  <c r="I4870" i="5"/>
  <c r="I4871" i="5"/>
  <c r="I4872" i="5"/>
  <c r="I4873" i="5"/>
  <c r="I4874" i="5"/>
  <c r="I4875" i="5"/>
  <c r="I4876" i="5"/>
  <c r="I4877" i="5"/>
  <c r="I4878" i="5"/>
  <c r="I4879" i="5"/>
  <c r="I4880" i="5"/>
  <c r="I4881" i="5"/>
  <c r="I4882" i="5"/>
  <c r="I4883" i="5"/>
  <c r="I4884" i="5"/>
  <c r="I4885" i="5"/>
  <c r="I4886" i="5"/>
  <c r="I4887" i="5"/>
  <c r="I4888" i="5"/>
  <c r="I4889" i="5"/>
  <c r="I4890" i="5"/>
  <c r="I4891" i="5"/>
  <c r="I4892" i="5"/>
  <c r="I4893" i="5"/>
  <c r="I4894" i="5"/>
  <c r="I4895" i="5"/>
  <c r="I4896" i="5"/>
  <c r="I4897" i="5"/>
  <c r="I4898" i="5"/>
  <c r="I4899" i="5"/>
  <c r="I4900" i="5"/>
  <c r="I4901" i="5"/>
  <c r="I4902" i="5"/>
  <c r="I4903" i="5"/>
  <c r="I4904" i="5"/>
  <c r="I4905" i="5"/>
  <c r="I4906" i="5"/>
  <c r="I4907" i="5"/>
  <c r="I4908" i="5"/>
  <c r="I4909" i="5"/>
  <c r="I4910" i="5"/>
  <c r="I4911" i="5"/>
  <c r="I4912" i="5"/>
  <c r="I4913" i="5"/>
  <c r="I4914" i="5"/>
  <c r="I4915" i="5"/>
  <c r="I4916" i="5"/>
  <c r="I4917" i="5"/>
  <c r="I4918" i="5"/>
  <c r="I4919" i="5"/>
  <c r="I4920" i="5"/>
  <c r="I4921" i="5"/>
  <c r="I4922" i="5"/>
  <c r="I4923" i="5"/>
  <c r="I4924" i="5"/>
  <c r="I4925" i="5"/>
  <c r="I4926" i="5"/>
  <c r="I4927" i="5"/>
  <c r="I4928" i="5"/>
  <c r="I4929" i="5"/>
  <c r="I4930" i="5"/>
  <c r="I4931" i="5"/>
  <c r="I4932" i="5"/>
  <c r="I4933" i="5"/>
  <c r="I4934" i="5"/>
  <c r="I4935" i="5"/>
  <c r="I4936" i="5"/>
  <c r="I4937" i="5"/>
  <c r="I4938" i="5"/>
  <c r="I4939" i="5"/>
  <c r="I4940" i="5"/>
  <c r="I4941" i="5"/>
  <c r="I4942" i="5"/>
  <c r="I4943" i="5"/>
  <c r="I4944" i="5"/>
  <c r="I4945" i="5"/>
  <c r="I4946" i="5"/>
  <c r="I4947" i="5"/>
  <c r="I4948" i="5"/>
  <c r="I4949" i="5"/>
  <c r="I4950" i="5"/>
  <c r="I4951" i="5"/>
  <c r="I4952" i="5"/>
  <c r="I4953" i="5"/>
  <c r="I4954" i="5"/>
  <c r="I4955" i="5"/>
  <c r="I4956" i="5"/>
  <c r="I4957" i="5"/>
  <c r="I4958" i="5"/>
  <c r="I4959" i="5"/>
  <c r="I4960" i="5"/>
  <c r="I4961" i="5"/>
  <c r="I4962" i="5"/>
  <c r="I4963" i="5"/>
  <c r="I4964" i="5"/>
  <c r="I4965" i="5"/>
  <c r="I4966" i="5"/>
  <c r="I4967" i="5"/>
  <c r="I4968" i="5"/>
  <c r="I4969" i="5"/>
  <c r="I4970" i="5"/>
  <c r="I4971" i="5"/>
  <c r="I4972" i="5"/>
  <c r="I4973" i="5"/>
  <c r="I4974" i="5"/>
  <c r="I4975" i="5"/>
  <c r="I4976" i="5"/>
  <c r="I4977" i="5"/>
  <c r="I4978" i="5"/>
  <c r="I4979" i="5"/>
  <c r="I4980" i="5"/>
  <c r="I4981" i="5"/>
  <c r="I4982" i="5"/>
  <c r="I4983" i="5"/>
  <c r="I4984" i="5"/>
  <c r="I4985" i="5"/>
  <c r="I4986" i="5"/>
  <c r="I4987" i="5"/>
  <c r="I4988" i="5"/>
  <c r="I4989" i="5"/>
  <c r="I4990" i="5"/>
  <c r="I4991" i="5"/>
  <c r="I4992" i="5"/>
  <c r="I4993" i="5"/>
  <c r="I4994" i="5"/>
  <c r="I4995" i="5"/>
  <c r="I4996" i="5"/>
  <c r="I4997" i="5"/>
  <c r="I4998" i="5"/>
  <c r="I4999" i="5"/>
  <c r="I5000" i="5"/>
  <c r="I5001" i="5"/>
  <c r="I5002" i="5"/>
  <c r="I5003" i="5"/>
  <c r="I5004" i="5"/>
  <c r="I5005" i="5"/>
  <c r="I5006" i="5"/>
  <c r="I5007" i="5"/>
  <c r="I5008" i="5"/>
  <c r="I5009" i="5"/>
  <c r="I5010" i="5"/>
  <c r="I5011" i="5"/>
  <c r="I5012" i="5"/>
  <c r="I5013" i="5"/>
  <c r="I5014" i="5"/>
  <c r="I5015" i="5"/>
  <c r="I5016" i="5"/>
  <c r="I5017" i="5"/>
  <c r="I5018" i="5"/>
  <c r="I5019" i="5"/>
  <c r="I5020" i="5"/>
  <c r="I5021" i="5"/>
  <c r="I5022" i="5"/>
  <c r="I5023" i="5"/>
  <c r="I5024" i="5"/>
  <c r="I5025" i="5"/>
  <c r="I5026" i="5"/>
  <c r="I5027" i="5"/>
  <c r="I5028" i="5"/>
  <c r="I5029" i="5"/>
  <c r="I5030" i="5"/>
  <c r="I5031" i="5"/>
  <c r="I5032" i="5"/>
  <c r="I5033" i="5"/>
  <c r="I5034" i="5"/>
  <c r="I5035" i="5"/>
  <c r="I5036" i="5"/>
  <c r="I5037" i="5"/>
  <c r="I5038" i="5"/>
  <c r="I5039" i="5"/>
  <c r="I5040" i="5"/>
  <c r="I5041" i="5"/>
  <c r="I5042" i="5"/>
  <c r="I5043" i="5"/>
  <c r="I5044" i="5"/>
  <c r="I5045" i="5"/>
  <c r="I5046" i="5"/>
  <c r="I5047" i="5"/>
  <c r="I5048" i="5"/>
  <c r="I5049" i="5"/>
  <c r="I5050" i="5"/>
  <c r="I5051" i="5"/>
  <c r="I5052" i="5"/>
  <c r="I5053" i="5"/>
  <c r="I5054" i="5"/>
  <c r="I5055" i="5"/>
  <c r="I5056" i="5"/>
  <c r="I5057" i="5"/>
  <c r="I5058" i="5"/>
  <c r="I5059" i="5"/>
  <c r="I5060" i="5"/>
  <c r="I5061" i="5"/>
  <c r="I5062" i="5"/>
  <c r="I5063" i="5"/>
  <c r="I5064" i="5"/>
  <c r="I5065" i="5"/>
  <c r="I5066" i="5"/>
  <c r="I5067" i="5"/>
  <c r="I5068" i="5"/>
  <c r="I5069" i="5"/>
  <c r="I5070" i="5"/>
  <c r="I5071" i="5"/>
  <c r="I5072" i="5"/>
  <c r="I5073" i="5"/>
  <c r="I5074" i="5"/>
  <c r="I5075" i="5"/>
  <c r="I5076" i="5"/>
  <c r="I5077" i="5"/>
  <c r="I5078" i="5"/>
  <c r="I5079" i="5"/>
  <c r="I5080" i="5"/>
  <c r="I5081" i="5"/>
  <c r="I5082" i="5"/>
  <c r="I5083" i="5"/>
  <c r="I5084" i="5"/>
  <c r="I5085" i="5"/>
  <c r="I5086" i="5"/>
  <c r="I5087" i="5"/>
  <c r="I5088" i="5"/>
  <c r="I5089" i="5"/>
  <c r="I5090" i="5"/>
  <c r="I5091" i="5"/>
  <c r="I5092" i="5"/>
  <c r="I5093" i="5"/>
  <c r="I5094" i="5"/>
  <c r="I5095" i="5"/>
  <c r="I5096" i="5"/>
  <c r="I5097" i="5"/>
  <c r="I5098" i="5"/>
  <c r="I5099" i="5"/>
  <c r="I5100" i="5"/>
  <c r="I5101" i="5"/>
  <c r="I5102" i="5"/>
  <c r="I5103" i="5"/>
  <c r="I5104" i="5"/>
  <c r="I5105" i="5"/>
  <c r="I5106" i="5"/>
  <c r="I5107" i="5"/>
  <c r="I5108" i="5"/>
  <c r="I5109" i="5"/>
  <c r="I5110" i="5"/>
  <c r="I5111" i="5"/>
  <c r="I5112" i="5"/>
  <c r="I5113" i="5"/>
  <c r="I5114" i="5"/>
  <c r="I5115" i="5"/>
  <c r="I5116" i="5"/>
  <c r="I5117" i="5"/>
  <c r="I5118" i="5"/>
  <c r="I5119" i="5"/>
  <c r="I5120" i="5"/>
  <c r="I5121" i="5"/>
  <c r="I5122" i="5"/>
  <c r="I5123" i="5"/>
  <c r="I5124" i="5"/>
  <c r="I5125" i="5"/>
  <c r="I5126" i="5"/>
  <c r="I5127" i="5"/>
  <c r="I5128" i="5"/>
  <c r="I5129" i="5"/>
  <c r="I5130" i="5"/>
  <c r="I5131" i="5"/>
  <c r="I5132" i="5"/>
  <c r="I5133" i="5"/>
  <c r="I5134" i="5"/>
  <c r="I5135" i="5"/>
  <c r="I5136" i="5"/>
  <c r="I5137" i="5"/>
  <c r="I5138" i="5"/>
  <c r="I5139" i="5"/>
  <c r="I5140" i="5"/>
  <c r="I5141" i="5"/>
  <c r="I5142" i="5"/>
  <c r="I5143" i="5"/>
  <c r="I5144" i="5"/>
  <c r="I5145" i="5"/>
  <c r="I5146" i="5"/>
  <c r="I5147" i="5"/>
  <c r="I5148" i="5"/>
  <c r="I5149" i="5"/>
  <c r="I5150" i="5"/>
  <c r="I5151" i="5"/>
  <c r="I5152" i="5"/>
  <c r="I5153" i="5"/>
  <c r="I5154" i="5"/>
  <c r="I5155" i="5"/>
  <c r="I5156" i="5"/>
  <c r="I5157" i="5"/>
  <c r="I5158" i="5"/>
  <c r="I5159" i="5"/>
  <c r="I5160" i="5"/>
  <c r="I5161" i="5"/>
  <c r="I5162" i="5"/>
  <c r="I5163" i="5"/>
  <c r="I5164" i="5"/>
  <c r="I5165" i="5"/>
  <c r="I5166" i="5"/>
  <c r="I5167" i="5"/>
  <c r="I5168" i="5"/>
  <c r="I5169" i="5"/>
  <c r="I5170" i="5"/>
  <c r="I5171" i="5"/>
  <c r="I5172" i="5"/>
  <c r="I5173" i="5"/>
  <c r="I5174" i="5"/>
  <c r="I5175" i="5"/>
  <c r="I5176" i="5"/>
  <c r="I5177" i="5"/>
  <c r="I5178" i="5"/>
  <c r="I5179" i="5"/>
  <c r="I5180" i="5"/>
  <c r="I5181" i="5"/>
  <c r="I5182" i="5"/>
  <c r="I5183" i="5"/>
  <c r="I5184" i="5"/>
  <c r="I5185" i="5"/>
  <c r="I5186" i="5"/>
  <c r="I5187" i="5"/>
  <c r="I5188" i="5"/>
  <c r="I5189" i="5"/>
  <c r="I5190" i="5"/>
  <c r="I5191" i="5"/>
  <c r="I5192" i="5"/>
  <c r="I5193" i="5"/>
  <c r="I5194" i="5"/>
  <c r="I5195" i="5"/>
  <c r="I5196" i="5"/>
  <c r="I5197" i="5"/>
  <c r="I5198" i="5"/>
  <c r="I5199" i="5"/>
  <c r="I5200" i="5"/>
  <c r="I5201" i="5"/>
  <c r="I5202" i="5"/>
  <c r="I5203" i="5"/>
  <c r="I5204" i="5"/>
  <c r="I5205" i="5"/>
  <c r="I5206" i="5"/>
  <c r="I5207" i="5"/>
  <c r="I5208" i="5"/>
  <c r="I5209" i="5"/>
  <c r="I5210" i="5"/>
  <c r="I5211" i="5"/>
  <c r="I5212" i="5"/>
  <c r="I5213" i="5"/>
  <c r="I5214" i="5"/>
  <c r="I5215" i="5"/>
  <c r="I5216" i="5"/>
  <c r="I5217" i="5"/>
  <c r="I5218" i="5"/>
  <c r="I5219" i="5"/>
  <c r="I5220" i="5"/>
  <c r="I5221" i="5"/>
  <c r="I5222" i="5"/>
  <c r="I5223" i="5"/>
  <c r="I5224" i="5"/>
  <c r="I5225" i="5"/>
  <c r="I5226" i="5"/>
  <c r="I5227" i="5"/>
  <c r="I5228" i="5"/>
  <c r="I5229" i="5"/>
  <c r="I5230" i="5"/>
  <c r="I5231" i="5"/>
  <c r="I5232" i="5"/>
  <c r="I5233" i="5"/>
  <c r="I5234" i="5"/>
  <c r="I5235" i="5"/>
  <c r="I5236" i="5"/>
  <c r="I5237" i="5"/>
  <c r="I5238" i="5"/>
  <c r="I5239" i="5"/>
  <c r="I5240" i="5"/>
  <c r="I5241" i="5"/>
  <c r="I5242" i="5"/>
  <c r="I5243" i="5"/>
  <c r="I5244" i="5"/>
  <c r="I5245" i="5"/>
  <c r="I5246" i="5"/>
  <c r="I5247" i="5"/>
  <c r="I5248" i="5"/>
  <c r="I5249" i="5"/>
  <c r="I5250" i="5"/>
  <c r="I5251" i="5"/>
  <c r="I5252" i="5"/>
  <c r="I5253" i="5"/>
  <c r="I5254" i="5"/>
  <c r="I5255" i="5"/>
  <c r="I5256" i="5"/>
  <c r="I5257" i="5"/>
  <c r="I5258" i="5"/>
  <c r="I5259" i="5"/>
  <c r="I5260" i="5"/>
  <c r="I5261" i="5"/>
  <c r="I5262" i="5"/>
  <c r="I5263" i="5"/>
  <c r="I5264" i="5"/>
  <c r="I5265" i="5"/>
  <c r="I5266" i="5"/>
  <c r="I5267" i="5"/>
  <c r="I5268" i="5"/>
  <c r="I5269" i="5"/>
  <c r="I5270" i="5"/>
  <c r="I5271" i="5"/>
  <c r="I5272" i="5"/>
  <c r="I5273" i="5"/>
  <c r="I5274" i="5"/>
  <c r="I5275" i="5"/>
  <c r="I5276" i="5"/>
  <c r="I5277" i="5"/>
  <c r="I5278" i="5"/>
  <c r="I5279" i="5"/>
  <c r="I5280" i="5"/>
  <c r="I5281" i="5"/>
  <c r="I5282" i="5"/>
  <c r="I5283" i="5"/>
  <c r="I5284" i="5"/>
  <c r="I5285" i="5"/>
  <c r="I5286" i="5"/>
  <c r="I5287" i="5"/>
  <c r="I5288" i="5"/>
  <c r="I5289" i="5"/>
  <c r="I5290" i="5"/>
  <c r="I5291" i="5"/>
  <c r="I5292" i="5"/>
  <c r="I5293" i="5"/>
  <c r="I5294" i="5"/>
  <c r="I5295" i="5"/>
  <c r="I5296" i="5"/>
  <c r="I5297" i="5"/>
  <c r="I5298" i="5"/>
  <c r="I5299" i="5"/>
  <c r="I5300" i="5"/>
  <c r="I5301" i="5"/>
  <c r="I5302" i="5"/>
  <c r="I5303" i="5"/>
  <c r="I5304" i="5"/>
  <c r="I5305" i="5"/>
  <c r="I5306" i="5"/>
  <c r="I5307" i="5"/>
  <c r="I5308" i="5"/>
  <c r="I5309" i="5"/>
  <c r="I5310" i="5"/>
  <c r="I5311" i="5"/>
  <c r="I5312" i="5"/>
  <c r="I5313" i="5"/>
  <c r="I5314" i="5"/>
  <c r="I5315" i="5"/>
  <c r="I5316" i="5"/>
  <c r="I5317" i="5"/>
  <c r="I5318" i="5"/>
  <c r="I5319" i="5"/>
  <c r="I5320" i="5"/>
  <c r="I5321" i="5"/>
  <c r="I5322" i="5"/>
  <c r="I5323" i="5"/>
  <c r="I5324" i="5"/>
  <c r="I5325" i="5"/>
  <c r="I5326" i="5"/>
  <c r="I5327" i="5"/>
  <c r="I5328" i="5"/>
  <c r="I5329" i="5"/>
  <c r="I5330" i="5"/>
  <c r="I5331" i="5"/>
  <c r="I5332" i="5"/>
  <c r="I5333" i="5"/>
  <c r="I5334" i="5"/>
  <c r="I5335" i="5"/>
  <c r="I5336" i="5"/>
  <c r="I5337" i="5"/>
  <c r="I5338" i="5"/>
  <c r="I5339" i="5"/>
  <c r="I5340" i="5"/>
  <c r="I5341" i="5"/>
  <c r="I5342" i="5"/>
  <c r="I5343" i="5"/>
  <c r="I5344" i="5"/>
  <c r="I5345" i="5"/>
  <c r="I5346" i="5"/>
  <c r="I5347" i="5"/>
  <c r="I5348" i="5"/>
  <c r="I5349" i="5"/>
  <c r="I5350" i="5"/>
  <c r="I5351" i="5"/>
  <c r="I5352" i="5"/>
  <c r="I5353" i="5"/>
  <c r="I5354" i="5"/>
  <c r="I5355" i="5"/>
  <c r="I5356" i="5"/>
  <c r="I5357" i="5"/>
  <c r="I5358" i="5"/>
  <c r="I5359" i="5"/>
  <c r="I5360" i="5"/>
  <c r="I5361" i="5"/>
  <c r="I5362" i="5"/>
  <c r="I5363" i="5"/>
  <c r="I5364" i="5"/>
  <c r="I5365" i="5"/>
  <c r="I5366" i="5"/>
  <c r="I5367" i="5"/>
  <c r="I5368" i="5"/>
  <c r="I5369" i="5"/>
  <c r="I5370" i="5"/>
  <c r="I5371" i="5"/>
  <c r="I5372" i="5"/>
  <c r="I5373" i="5"/>
  <c r="I5374" i="5"/>
  <c r="I5375" i="5"/>
  <c r="I5376" i="5"/>
  <c r="I5377" i="5"/>
  <c r="I5378" i="5"/>
  <c r="I5379" i="5"/>
  <c r="I5380" i="5"/>
  <c r="I5381" i="5"/>
  <c r="I5382" i="5"/>
  <c r="I5383" i="5"/>
  <c r="I5384" i="5"/>
  <c r="I5385" i="5"/>
  <c r="I5386" i="5"/>
  <c r="I5387" i="5"/>
  <c r="I5388" i="5"/>
  <c r="I5389" i="5"/>
  <c r="I5390" i="5"/>
  <c r="I5391" i="5"/>
  <c r="I5392" i="5"/>
  <c r="I5393" i="5"/>
  <c r="I5394" i="5"/>
  <c r="I5395" i="5"/>
  <c r="I5396" i="5"/>
  <c r="I5397" i="5"/>
  <c r="I5398" i="5"/>
  <c r="I5399" i="5"/>
  <c r="I5400" i="5"/>
  <c r="I5401" i="5"/>
  <c r="I5402" i="5"/>
  <c r="I5403" i="5"/>
  <c r="I5404" i="5"/>
  <c r="I5405" i="5"/>
  <c r="I5406" i="5"/>
  <c r="I5407" i="5"/>
  <c r="I5408" i="5"/>
  <c r="I5409" i="5"/>
  <c r="I5410" i="5"/>
  <c r="I5411" i="5"/>
  <c r="I5412" i="5"/>
  <c r="I5413" i="5"/>
  <c r="I5414" i="5"/>
  <c r="I5415" i="5"/>
  <c r="I5416" i="5"/>
  <c r="I5417" i="5"/>
  <c r="I5418" i="5"/>
  <c r="I5419" i="5"/>
  <c r="I5420" i="5"/>
  <c r="I5421" i="5"/>
  <c r="I5422" i="5"/>
  <c r="I5423" i="5"/>
  <c r="I5424" i="5"/>
  <c r="I5425" i="5"/>
  <c r="I5426" i="5"/>
  <c r="I5427" i="5"/>
  <c r="I5428" i="5"/>
  <c r="I5429" i="5"/>
  <c r="I5430" i="5"/>
  <c r="I5431" i="5"/>
  <c r="I5432" i="5"/>
  <c r="I5433" i="5"/>
  <c r="I5434" i="5"/>
  <c r="I5435" i="5"/>
  <c r="I5436" i="5"/>
  <c r="I5437" i="5"/>
  <c r="I5438" i="5"/>
  <c r="I5439" i="5"/>
  <c r="I5440" i="5"/>
  <c r="I5441" i="5"/>
  <c r="I5442" i="5"/>
  <c r="I5443" i="5"/>
  <c r="I5444" i="5"/>
  <c r="I5445" i="5"/>
  <c r="I5446" i="5"/>
  <c r="I5447" i="5"/>
  <c r="I5448" i="5"/>
  <c r="I5449" i="5"/>
  <c r="I5450" i="5"/>
  <c r="I5451" i="5"/>
  <c r="I5452" i="5"/>
  <c r="I5453" i="5"/>
  <c r="I5454" i="5"/>
  <c r="I5455" i="5"/>
  <c r="I5456" i="5"/>
  <c r="I5457" i="5"/>
  <c r="I5458" i="5"/>
  <c r="I5459" i="5"/>
  <c r="I5460" i="5"/>
  <c r="I5461" i="5"/>
  <c r="I5462" i="5"/>
  <c r="I5463" i="5"/>
  <c r="I5464" i="5"/>
  <c r="I5465" i="5"/>
  <c r="I5466" i="5"/>
  <c r="I5467" i="5"/>
  <c r="I5468" i="5"/>
  <c r="I5469" i="5"/>
  <c r="I5470" i="5"/>
  <c r="I5471" i="5"/>
  <c r="I5472" i="5"/>
  <c r="I5473" i="5"/>
  <c r="I5474" i="5"/>
  <c r="I5475" i="5"/>
  <c r="I5476" i="5"/>
  <c r="I5477" i="5"/>
  <c r="I5478" i="5"/>
  <c r="I5479" i="5"/>
  <c r="I5480" i="5"/>
  <c r="I5481" i="5"/>
  <c r="I5482" i="5"/>
  <c r="I5483" i="5"/>
  <c r="I5484" i="5"/>
  <c r="I5485" i="5"/>
  <c r="I5486" i="5"/>
  <c r="I5487" i="5"/>
  <c r="I5488" i="5"/>
  <c r="I5489" i="5"/>
  <c r="I5490" i="5"/>
  <c r="I5491" i="5"/>
  <c r="I5492" i="5"/>
  <c r="I5493" i="5"/>
  <c r="I5494" i="5"/>
  <c r="I5495" i="5"/>
  <c r="I5496" i="5"/>
  <c r="I5497" i="5"/>
  <c r="I5498" i="5"/>
  <c r="I5499" i="5"/>
  <c r="I5500" i="5"/>
  <c r="I5501" i="5"/>
  <c r="I5502" i="5"/>
  <c r="I5503" i="5"/>
  <c r="I5504" i="5"/>
  <c r="I5505" i="5"/>
  <c r="I5506" i="5"/>
  <c r="I5507" i="5"/>
  <c r="I5508" i="5"/>
  <c r="I5509" i="5"/>
  <c r="I5510" i="5"/>
  <c r="I5511" i="5"/>
  <c r="I5512" i="5"/>
  <c r="I5513" i="5"/>
  <c r="I5514" i="5"/>
  <c r="I5515" i="5"/>
  <c r="I5516" i="5"/>
  <c r="I5517" i="5"/>
  <c r="I5518" i="5"/>
  <c r="I5519" i="5"/>
  <c r="I5520" i="5"/>
  <c r="I5521" i="5"/>
  <c r="I5522" i="5"/>
  <c r="I5523" i="5"/>
  <c r="I5524" i="5"/>
  <c r="I5525" i="5"/>
  <c r="I5526" i="5"/>
  <c r="I5527" i="5"/>
  <c r="I5528" i="5"/>
  <c r="I5529" i="5"/>
  <c r="I5530" i="5"/>
  <c r="I5531" i="5"/>
  <c r="I5532" i="5"/>
  <c r="I5533" i="5"/>
  <c r="I5534" i="5"/>
  <c r="I5535" i="5"/>
  <c r="I5536" i="5"/>
  <c r="I5537" i="5"/>
  <c r="I5538" i="5"/>
  <c r="I5539" i="5"/>
  <c r="I5540" i="5"/>
  <c r="I5541" i="5"/>
  <c r="I5542" i="5"/>
  <c r="I5543" i="5"/>
  <c r="I5544" i="5"/>
  <c r="I5545" i="5"/>
  <c r="I5546" i="5"/>
  <c r="I5547" i="5"/>
  <c r="I5548" i="5"/>
  <c r="I5549" i="5"/>
  <c r="I5550" i="5"/>
  <c r="I5551" i="5"/>
  <c r="I5552" i="5"/>
  <c r="I5553" i="5"/>
  <c r="I5554" i="5"/>
  <c r="I5555" i="5"/>
  <c r="I5556" i="5"/>
  <c r="I5557" i="5"/>
  <c r="I5558" i="5"/>
  <c r="I5559" i="5"/>
  <c r="I5560" i="5"/>
  <c r="I5561" i="5"/>
  <c r="I5562" i="5"/>
  <c r="I5563" i="5"/>
  <c r="I5564" i="5"/>
  <c r="I5565" i="5"/>
  <c r="I5566" i="5"/>
  <c r="I5567" i="5"/>
  <c r="I5568" i="5"/>
  <c r="I5569" i="5"/>
  <c r="I5570" i="5"/>
  <c r="I5571" i="5"/>
  <c r="I5572" i="5"/>
  <c r="I5573" i="5"/>
  <c r="I5574" i="5"/>
  <c r="I5575" i="5"/>
  <c r="I5576" i="5"/>
  <c r="I5577" i="5"/>
  <c r="I5578" i="5"/>
  <c r="I5579" i="5"/>
  <c r="I5580" i="5"/>
  <c r="I5581" i="5"/>
  <c r="I5582" i="5"/>
  <c r="I5583" i="5"/>
  <c r="I5584" i="5"/>
  <c r="I5585" i="5"/>
  <c r="I5586" i="5"/>
  <c r="I5587" i="5"/>
  <c r="I5588" i="5"/>
  <c r="I5589" i="5"/>
  <c r="I5590" i="5"/>
  <c r="I5591" i="5"/>
  <c r="I5592" i="5"/>
  <c r="I5593" i="5"/>
  <c r="I5594" i="5"/>
  <c r="I5595" i="5"/>
  <c r="I5596" i="5"/>
  <c r="I5597" i="5"/>
  <c r="I5598" i="5"/>
  <c r="I5599" i="5"/>
  <c r="I5600" i="5"/>
  <c r="I5601" i="5"/>
  <c r="I5602" i="5"/>
  <c r="I5603" i="5"/>
  <c r="I5604" i="5"/>
  <c r="I5605" i="5"/>
  <c r="I5606" i="5"/>
  <c r="I5607" i="5"/>
  <c r="I5608" i="5"/>
  <c r="I5609" i="5"/>
  <c r="I5610" i="5"/>
  <c r="I5611" i="5"/>
  <c r="I5612" i="5"/>
  <c r="I5613" i="5"/>
  <c r="I5614" i="5"/>
  <c r="I5615" i="5"/>
  <c r="I5616" i="5"/>
  <c r="I5617" i="5"/>
  <c r="I5618" i="5"/>
  <c r="I5619" i="5"/>
  <c r="I5620" i="5"/>
  <c r="I5621" i="5"/>
  <c r="I5622" i="5"/>
  <c r="I5623" i="5"/>
  <c r="I5624" i="5"/>
  <c r="I5625" i="5"/>
  <c r="I5626" i="5"/>
  <c r="I5627" i="5"/>
  <c r="I5628" i="5"/>
  <c r="I5629" i="5"/>
  <c r="I5630" i="5"/>
  <c r="I5631" i="5"/>
  <c r="I5632" i="5"/>
  <c r="I5633" i="5"/>
  <c r="I5634" i="5"/>
  <c r="I5635" i="5"/>
  <c r="I5636" i="5"/>
  <c r="I5637" i="5"/>
  <c r="I5638" i="5"/>
  <c r="I5639" i="5"/>
  <c r="I5640" i="5"/>
  <c r="I5641" i="5"/>
  <c r="I5642" i="5"/>
  <c r="I5643" i="5"/>
  <c r="I5644" i="5"/>
  <c r="I5645" i="5"/>
  <c r="I5646" i="5"/>
  <c r="I5647" i="5"/>
  <c r="I5648" i="5"/>
  <c r="I5649" i="5"/>
  <c r="I5650" i="5"/>
  <c r="I5651" i="5"/>
  <c r="I5652" i="5"/>
  <c r="I5653" i="5"/>
  <c r="I5654" i="5"/>
  <c r="I5655" i="5"/>
  <c r="I5656" i="5"/>
  <c r="I5657" i="5"/>
  <c r="I5658" i="5"/>
  <c r="I5659" i="5"/>
  <c r="I5660" i="5"/>
  <c r="I5661" i="5"/>
  <c r="I5662" i="5"/>
  <c r="I5663" i="5"/>
  <c r="I5664" i="5"/>
  <c r="I5665" i="5"/>
  <c r="I5666" i="5"/>
  <c r="I5667" i="5"/>
  <c r="I5668" i="5"/>
  <c r="I5669" i="5"/>
  <c r="I5670" i="5"/>
  <c r="I5671" i="5"/>
  <c r="I5672" i="5"/>
  <c r="I5673" i="5"/>
  <c r="I5674" i="5"/>
  <c r="I5675" i="5"/>
  <c r="I5676" i="5"/>
  <c r="I5677" i="5"/>
  <c r="I5678" i="5"/>
  <c r="I5679" i="5"/>
  <c r="I5680" i="5"/>
  <c r="I5681" i="5"/>
  <c r="I5682" i="5"/>
  <c r="I5683" i="5"/>
  <c r="I5684" i="5"/>
  <c r="I5685" i="5"/>
  <c r="I5686" i="5"/>
  <c r="I5687" i="5"/>
  <c r="I5688" i="5"/>
  <c r="I5689" i="5"/>
  <c r="I5690" i="5"/>
  <c r="I5691" i="5"/>
  <c r="I5692" i="5"/>
  <c r="I5693" i="5"/>
  <c r="I5694" i="5"/>
  <c r="I5695" i="5"/>
  <c r="I5696" i="5"/>
  <c r="I5697" i="5"/>
  <c r="I5698" i="5"/>
  <c r="I5699" i="5"/>
  <c r="I5700" i="5"/>
  <c r="I5701" i="5"/>
  <c r="I5702" i="5"/>
  <c r="I5703" i="5"/>
  <c r="I5704" i="5"/>
  <c r="I5705" i="5"/>
  <c r="I5706" i="5"/>
  <c r="I5707" i="5"/>
  <c r="I5708" i="5"/>
  <c r="I5709" i="5"/>
  <c r="I5710" i="5"/>
  <c r="I5711" i="5"/>
  <c r="I5712" i="5"/>
  <c r="I5713" i="5"/>
  <c r="I5714" i="5"/>
  <c r="I5715" i="5"/>
  <c r="I5716" i="5"/>
  <c r="I5717" i="5"/>
  <c r="I5718" i="5"/>
  <c r="I5719" i="5"/>
  <c r="I5720" i="5"/>
  <c r="I5721" i="5"/>
  <c r="I5722" i="5"/>
  <c r="I5723" i="5"/>
  <c r="I5724" i="5"/>
  <c r="I5725" i="5"/>
  <c r="I5726" i="5"/>
  <c r="I5727" i="5"/>
  <c r="I5728" i="5"/>
  <c r="I5729" i="5"/>
  <c r="I5730" i="5"/>
  <c r="I5731" i="5"/>
  <c r="I5732" i="5"/>
  <c r="I5733" i="5"/>
  <c r="I5734" i="5"/>
  <c r="I5735" i="5"/>
  <c r="I5736" i="5"/>
  <c r="I5737" i="5"/>
  <c r="I5738" i="5"/>
  <c r="I5739" i="5"/>
  <c r="I5740" i="5"/>
  <c r="I5741" i="5"/>
  <c r="I5742" i="5"/>
  <c r="I5743" i="5"/>
  <c r="I5744" i="5"/>
  <c r="I5745" i="5"/>
  <c r="I5746" i="5"/>
  <c r="I5747" i="5"/>
  <c r="I5748" i="5"/>
  <c r="I5749" i="5"/>
  <c r="I5750" i="5"/>
  <c r="I5751" i="5"/>
  <c r="I5752" i="5"/>
  <c r="I5753" i="5"/>
  <c r="I5754" i="5"/>
  <c r="I5755" i="5"/>
  <c r="I5756" i="5"/>
  <c r="I5757" i="5"/>
  <c r="I5758" i="5"/>
  <c r="I5759" i="5"/>
  <c r="I5760" i="5"/>
  <c r="I5761" i="5"/>
  <c r="I5762" i="5"/>
  <c r="I5763" i="5"/>
  <c r="I5764" i="5"/>
  <c r="I5765" i="5"/>
  <c r="I5766" i="5"/>
  <c r="I5767" i="5"/>
  <c r="I5768" i="5"/>
  <c r="I5769" i="5"/>
  <c r="I5770" i="5"/>
  <c r="I5771" i="5"/>
  <c r="I5772" i="5"/>
  <c r="I5773" i="5"/>
  <c r="I5774" i="5"/>
  <c r="I5775" i="5"/>
  <c r="I5776" i="5"/>
  <c r="I5777" i="5"/>
  <c r="I5778" i="5"/>
  <c r="I5779" i="5"/>
  <c r="I5780" i="5"/>
  <c r="I5781" i="5"/>
  <c r="I5782" i="5"/>
  <c r="I5783" i="5"/>
  <c r="I5784" i="5"/>
  <c r="I5785" i="5"/>
  <c r="I5786" i="5"/>
  <c r="I5787" i="5"/>
  <c r="I5788" i="5"/>
  <c r="I5789" i="5"/>
  <c r="I5790" i="5"/>
  <c r="I5791" i="5"/>
  <c r="I5792" i="5"/>
  <c r="I5793" i="5"/>
  <c r="I5794" i="5"/>
  <c r="I5795" i="5"/>
  <c r="I5796" i="5"/>
  <c r="I5797" i="5"/>
  <c r="I5798" i="5"/>
  <c r="I5799" i="5"/>
  <c r="I5800" i="5"/>
  <c r="I5801" i="5"/>
  <c r="I5802" i="5"/>
  <c r="I5803" i="5"/>
  <c r="I5804" i="5"/>
  <c r="I5805" i="5"/>
  <c r="I5806" i="5"/>
  <c r="I5807" i="5"/>
  <c r="I5808" i="5"/>
  <c r="I5809" i="5"/>
  <c r="I5810" i="5"/>
  <c r="I5811" i="5"/>
  <c r="I5812" i="5"/>
  <c r="I5813" i="5"/>
  <c r="I5814" i="5"/>
  <c r="I5815" i="5"/>
  <c r="I5816" i="5"/>
  <c r="I5817" i="5"/>
  <c r="I5818" i="5"/>
  <c r="I5819" i="5"/>
  <c r="I5820" i="5"/>
  <c r="I5821" i="5"/>
  <c r="I5822" i="5"/>
  <c r="I5823" i="5"/>
  <c r="I5824" i="5"/>
  <c r="I5825" i="5"/>
  <c r="I5826" i="5"/>
  <c r="I5827" i="5"/>
  <c r="I5828" i="5"/>
  <c r="I5829" i="5"/>
  <c r="I5830" i="5"/>
  <c r="I5831" i="5"/>
  <c r="I5832" i="5"/>
  <c r="I5833" i="5"/>
  <c r="I5834" i="5"/>
  <c r="I5835" i="5"/>
  <c r="I5836" i="5"/>
  <c r="I5837" i="5"/>
  <c r="I5838" i="5"/>
  <c r="I5839" i="5"/>
  <c r="I5840" i="5"/>
  <c r="I5841" i="5"/>
  <c r="I5842" i="5"/>
  <c r="I5843" i="5"/>
  <c r="I5844" i="5"/>
  <c r="I5845" i="5"/>
  <c r="I5846" i="5"/>
  <c r="I5847" i="5"/>
  <c r="I5848" i="5"/>
  <c r="I5849" i="5"/>
  <c r="I5850" i="5"/>
  <c r="I5851" i="5"/>
  <c r="I5852" i="5"/>
  <c r="I5853" i="5"/>
  <c r="I5854" i="5"/>
  <c r="I5855" i="5"/>
  <c r="I5856" i="5"/>
  <c r="I5857" i="5"/>
  <c r="I5858" i="5"/>
  <c r="I5859" i="5"/>
  <c r="I5860" i="5"/>
  <c r="I5861" i="5"/>
  <c r="I5862" i="5"/>
  <c r="I5863" i="5"/>
  <c r="I5864" i="5"/>
  <c r="I5865" i="5"/>
  <c r="I5866" i="5"/>
  <c r="I5867" i="5"/>
  <c r="I5868" i="5"/>
  <c r="I5869" i="5"/>
  <c r="I5870" i="5"/>
  <c r="I5871" i="5"/>
  <c r="I5872" i="5"/>
  <c r="I5873" i="5"/>
  <c r="I5874" i="5"/>
  <c r="I5875" i="5"/>
  <c r="I5876" i="5"/>
  <c r="I5877" i="5"/>
  <c r="I5878" i="5"/>
  <c r="I5879" i="5"/>
  <c r="I5880" i="5"/>
  <c r="I5881" i="5"/>
  <c r="I5882" i="5"/>
  <c r="I5883" i="5"/>
  <c r="I5884" i="5"/>
  <c r="I5885" i="5"/>
  <c r="I5886" i="5"/>
  <c r="I5887" i="5"/>
  <c r="I5888" i="5"/>
  <c r="I5889" i="5"/>
  <c r="I5890" i="5"/>
  <c r="I5891" i="5"/>
  <c r="I5892" i="5"/>
  <c r="I5893" i="5"/>
  <c r="I5894" i="5"/>
  <c r="I5895" i="5"/>
  <c r="I5896" i="5"/>
  <c r="I5897" i="5"/>
  <c r="I5898" i="5"/>
  <c r="I5899" i="5"/>
  <c r="I5900" i="5"/>
  <c r="I5901" i="5"/>
  <c r="I5902" i="5"/>
  <c r="I5903" i="5"/>
  <c r="I5904" i="5"/>
  <c r="I5905" i="5"/>
  <c r="I5906" i="5"/>
  <c r="I5907" i="5"/>
  <c r="I5908" i="5"/>
  <c r="I5909" i="5"/>
  <c r="I5910" i="5"/>
  <c r="I5911" i="5"/>
  <c r="I5912" i="5"/>
  <c r="I5913" i="5"/>
  <c r="I5914" i="5"/>
  <c r="I5915" i="5"/>
  <c r="I5916" i="5"/>
  <c r="I5917" i="5"/>
  <c r="I5918" i="5"/>
  <c r="I5919" i="5"/>
  <c r="I5920" i="5"/>
  <c r="I5921" i="5"/>
  <c r="I5922" i="5"/>
  <c r="I5923" i="5"/>
  <c r="I5924" i="5"/>
  <c r="I5925" i="5"/>
  <c r="I5926" i="5"/>
  <c r="I5927" i="5"/>
  <c r="I5928" i="5"/>
  <c r="I5929" i="5"/>
  <c r="I5930" i="5"/>
  <c r="I5931" i="5"/>
  <c r="I5932" i="5"/>
  <c r="I5933" i="5"/>
  <c r="I5934" i="5"/>
  <c r="I5935" i="5"/>
  <c r="I5936" i="5"/>
  <c r="I5937" i="5"/>
  <c r="I5938" i="5"/>
  <c r="I5939" i="5"/>
  <c r="I5940" i="5"/>
  <c r="I5941" i="5"/>
  <c r="I5942" i="5"/>
  <c r="I5943" i="5"/>
  <c r="I5944" i="5"/>
  <c r="I5945" i="5"/>
  <c r="I5946" i="5"/>
  <c r="I5947" i="5"/>
  <c r="I5948" i="5"/>
  <c r="I5949" i="5"/>
  <c r="I5950" i="5"/>
  <c r="I5951" i="5"/>
  <c r="I5952" i="5"/>
  <c r="I5953" i="5"/>
  <c r="I5954" i="5"/>
  <c r="I5955" i="5"/>
  <c r="I5956" i="5"/>
  <c r="I5957" i="5"/>
  <c r="I5958" i="5"/>
  <c r="I5959" i="5"/>
  <c r="I5960" i="5"/>
  <c r="I5961" i="5"/>
  <c r="I5962" i="5"/>
  <c r="I5963" i="5"/>
  <c r="I5964" i="5"/>
  <c r="I5965" i="5"/>
  <c r="I5966" i="5"/>
  <c r="I5967" i="5"/>
  <c r="I5968" i="5"/>
  <c r="I5969" i="5"/>
  <c r="I5970" i="5"/>
  <c r="I5971" i="5"/>
  <c r="I5972" i="5"/>
  <c r="I5973" i="5"/>
  <c r="I5974" i="5"/>
  <c r="I5975" i="5"/>
  <c r="I5976" i="5"/>
  <c r="I5977" i="5"/>
  <c r="I5978" i="5"/>
  <c r="I5979" i="5"/>
  <c r="I5980" i="5"/>
  <c r="I5981" i="5"/>
  <c r="I5982" i="5"/>
  <c r="I5983" i="5"/>
  <c r="I5984" i="5"/>
  <c r="I5985" i="5"/>
  <c r="I5986" i="5"/>
  <c r="I5987" i="5"/>
  <c r="I5988" i="5"/>
  <c r="I5989" i="5"/>
  <c r="I5990" i="5"/>
  <c r="I5991" i="5"/>
  <c r="I5992" i="5"/>
  <c r="I5993" i="5"/>
  <c r="I5994" i="5"/>
  <c r="I5995" i="5"/>
  <c r="I5996" i="5"/>
  <c r="I5997" i="5"/>
  <c r="I5998" i="5"/>
  <c r="I5999" i="5"/>
  <c r="I6000" i="5"/>
  <c r="I6001" i="5"/>
  <c r="I6002" i="5"/>
  <c r="I6003" i="5"/>
  <c r="I6004" i="5"/>
  <c r="I6005" i="5"/>
  <c r="I6006" i="5"/>
  <c r="I6007" i="5"/>
  <c r="I6008" i="5"/>
  <c r="I6009" i="5"/>
  <c r="I6010" i="5"/>
  <c r="I6011" i="5"/>
  <c r="I6012" i="5"/>
  <c r="I6013" i="5"/>
  <c r="I6014" i="5"/>
  <c r="I6015" i="5"/>
  <c r="I6016" i="5"/>
  <c r="I6017" i="5"/>
  <c r="I6018" i="5"/>
  <c r="I6019" i="5"/>
  <c r="I6020" i="5"/>
  <c r="I6021" i="5"/>
  <c r="I6022" i="5"/>
  <c r="I6023" i="5"/>
  <c r="I6024" i="5"/>
  <c r="I6025" i="5"/>
  <c r="I6026" i="5"/>
  <c r="I6027" i="5"/>
  <c r="I6028" i="5"/>
  <c r="I6029" i="5"/>
  <c r="I6030" i="5"/>
  <c r="I6031" i="5"/>
  <c r="I6032" i="5"/>
  <c r="I6033" i="5"/>
  <c r="I6034" i="5"/>
  <c r="I6035" i="5"/>
  <c r="I6036" i="5"/>
  <c r="I6037" i="5"/>
  <c r="I6038" i="5"/>
  <c r="I6039" i="5"/>
  <c r="I6040" i="5"/>
  <c r="I6041" i="5"/>
  <c r="I6042" i="5"/>
  <c r="I6043" i="5"/>
  <c r="I6044" i="5"/>
  <c r="I6045" i="5"/>
  <c r="I6046" i="5"/>
  <c r="I6047" i="5"/>
  <c r="I6048" i="5"/>
  <c r="I6049" i="5"/>
  <c r="I6050" i="5"/>
  <c r="I6051" i="5"/>
  <c r="I6052" i="5"/>
  <c r="I6053" i="5"/>
  <c r="I6054" i="5"/>
  <c r="I6055" i="5"/>
  <c r="I6056" i="5"/>
  <c r="I6057" i="5"/>
  <c r="I6058" i="5"/>
  <c r="I6059" i="5"/>
  <c r="I6060" i="5"/>
  <c r="I6061" i="5"/>
  <c r="I6062" i="5"/>
  <c r="I6063" i="5"/>
  <c r="I6064" i="5"/>
  <c r="I6065" i="5"/>
  <c r="I6066" i="5"/>
  <c r="I6067" i="5"/>
  <c r="I6068" i="5"/>
  <c r="I6069" i="5"/>
  <c r="I6070" i="5"/>
  <c r="I6071" i="5"/>
  <c r="I6072" i="5"/>
  <c r="I6073" i="5"/>
  <c r="I6074" i="5"/>
  <c r="I6075" i="5"/>
  <c r="I6076" i="5"/>
  <c r="I6077" i="5"/>
  <c r="I6078" i="5"/>
  <c r="I6079" i="5"/>
  <c r="I6080" i="5"/>
  <c r="I6081" i="5"/>
  <c r="I6082" i="5"/>
  <c r="I6083" i="5"/>
  <c r="I6084" i="5"/>
  <c r="I6085" i="5"/>
  <c r="I6086" i="5"/>
  <c r="I6087" i="5"/>
  <c r="I6088" i="5"/>
  <c r="I6089" i="5"/>
  <c r="I6090" i="5"/>
  <c r="I6091" i="5"/>
  <c r="I6092" i="5"/>
  <c r="I6093" i="5"/>
  <c r="I6094" i="5"/>
  <c r="I6095" i="5"/>
  <c r="I6096" i="5"/>
  <c r="I6097" i="5"/>
  <c r="I6098" i="5"/>
  <c r="I6099" i="5"/>
  <c r="I6100" i="5"/>
  <c r="I6101" i="5"/>
  <c r="I6102" i="5"/>
  <c r="I6103" i="5"/>
  <c r="I6104" i="5"/>
  <c r="I6105" i="5"/>
  <c r="I6106" i="5"/>
  <c r="I6107" i="5"/>
  <c r="I6108" i="5"/>
  <c r="I6109" i="5"/>
  <c r="I6110" i="5"/>
  <c r="I6111" i="5"/>
  <c r="I6112" i="5"/>
  <c r="I6113" i="5"/>
  <c r="I6114" i="5"/>
  <c r="I6115" i="5"/>
  <c r="I6116" i="5"/>
  <c r="I6117" i="5"/>
  <c r="I6118" i="5"/>
  <c r="I6119" i="5"/>
  <c r="I6120" i="5"/>
  <c r="I6121" i="5"/>
  <c r="I6122" i="5"/>
  <c r="I6123" i="5"/>
  <c r="I6124" i="5"/>
  <c r="I6125" i="5"/>
  <c r="I6126" i="5"/>
  <c r="I6127" i="5"/>
  <c r="I6128" i="5"/>
  <c r="I6129" i="5"/>
  <c r="I6130" i="5"/>
  <c r="I6131" i="5"/>
  <c r="I6132" i="5"/>
  <c r="I6133" i="5"/>
  <c r="I6134" i="5"/>
  <c r="I6135" i="5"/>
  <c r="I6136" i="5"/>
  <c r="I6137" i="5"/>
  <c r="I6138" i="5"/>
  <c r="I6139" i="5"/>
  <c r="I6140" i="5"/>
  <c r="I6141" i="5"/>
  <c r="I6142" i="5"/>
  <c r="I6143" i="5"/>
  <c r="I6144" i="5"/>
  <c r="I6145" i="5"/>
  <c r="I6146" i="5"/>
  <c r="I6147" i="5"/>
  <c r="I6148" i="5"/>
  <c r="I6149" i="5"/>
  <c r="I6150" i="5"/>
  <c r="I6151" i="5"/>
  <c r="I6152" i="5"/>
  <c r="I6153" i="5"/>
  <c r="I6154" i="5"/>
  <c r="I6155" i="5"/>
  <c r="I6156" i="5"/>
  <c r="I6157" i="5"/>
  <c r="I6158" i="5"/>
  <c r="I6159" i="5"/>
  <c r="I6160" i="5"/>
  <c r="I6161" i="5"/>
  <c r="I6162" i="5"/>
  <c r="I6163" i="5"/>
  <c r="I6164" i="5"/>
  <c r="I6165" i="5"/>
  <c r="I6166" i="5"/>
  <c r="I6167" i="5"/>
  <c r="I6168" i="5"/>
  <c r="I6169" i="5"/>
  <c r="I6170" i="5"/>
  <c r="I6171" i="5"/>
  <c r="I6172" i="5"/>
  <c r="I6173" i="5"/>
  <c r="I6174" i="5"/>
  <c r="I6175" i="5"/>
  <c r="I6176" i="5"/>
  <c r="I6177" i="5"/>
  <c r="I6178" i="5"/>
  <c r="I6179" i="5"/>
  <c r="I6180" i="5"/>
  <c r="I6181" i="5"/>
  <c r="I6182" i="5"/>
  <c r="I6183" i="5"/>
  <c r="I6184" i="5"/>
  <c r="I6185" i="5"/>
  <c r="I6186" i="5"/>
  <c r="I6187" i="5"/>
  <c r="I6188" i="5"/>
  <c r="I6189" i="5"/>
  <c r="I6190" i="5"/>
  <c r="I6191" i="5"/>
  <c r="I6192" i="5"/>
  <c r="I6193" i="5"/>
  <c r="I6194" i="5"/>
  <c r="I6195" i="5"/>
  <c r="I6196" i="5"/>
  <c r="I6197" i="5"/>
  <c r="I6198" i="5"/>
  <c r="I6199" i="5"/>
  <c r="I6200" i="5"/>
  <c r="I6201" i="5"/>
  <c r="I6202" i="5"/>
  <c r="I6203" i="5"/>
  <c r="I6204" i="5"/>
  <c r="I6205" i="5"/>
  <c r="I6206" i="5"/>
  <c r="I6207" i="5"/>
  <c r="I6208" i="5"/>
  <c r="I6209" i="5"/>
  <c r="I6210" i="5"/>
  <c r="I6211" i="5"/>
  <c r="I6212" i="5"/>
  <c r="I6213" i="5"/>
  <c r="I6214" i="5"/>
  <c r="I6215" i="5"/>
  <c r="I6216" i="5"/>
  <c r="I6217" i="5"/>
  <c r="I6218" i="5"/>
  <c r="I6219" i="5"/>
  <c r="I6220" i="5"/>
  <c r="I6221" i="5"/>
  <c r="I6222" i="5"/>
  <c r="I6223" i="5"/>
  <c r="I6224" i="5"/>
  <c r="I6225" i="5"/>
  <c r="I6226" i="5"/>
  <c r="I6227" i="5"/>
  <c r="I6228" i="5"/>
  <c r="I6229" i="5"/>
  <c r="I6230" i="5"/>
  <c r="I6231" i="5"/>
  <c r="I6232" i="5"/>
  <c r="I6233" i="5"/>
  <c r="I6234" i="5"/>
  <c r="I6235" i="5"/>
  <c r="I6236" i="5"/>
  <c r="I6237" i="5"/>
  <c r="I6238" i="5"/>
  <c r="I6239" i="5"/>
  <c r="I6240" i="5"/>
  <c r="I6241" i="5"/>
  <c r="I6242" i="5"/>
  <c r="I6243" i="5"/>
  <c r="I6244" i="5"/>
  <c r="I6245" i="5"/>
  <c r="I6246" i="5"/>
  <c r="I6247" i="5"/>
  <c r="I6248" i="5"/>
  <c r="I6249" i="5"/>
  <c r="I6250" i="5"/>
  <c r="I6251" i="5"/>
  <c r="I6252" i="5"/>
  <c r="I6253" i="5"/>
  <c r="I6254" i="5"/>
  <c r="I6255" i="5"/>
  <c r="I6256" i="5"/>
  <c r="I6257" i="5"/>
  <c r="I6258" i="5"/>
  <c r="I6259" i="5"/>
  <c r="I6260" i="5"/>
  <c r="I6261" i="5"/>
  <c r="I6262" i="5"/>
  <c r="I6263" i="5"/>
  <c r="I6264" i="5"/>
  <c r="I6265" i="5"/>
  <c r="I6266" i="5"/>
  <c r="I6267" i="5"/>
  <c r="I6268" i="5"/>
  <c r="I6269" i="5"/>
  <c r="I6270" i="5"/>
  <c r="I6271" i="5"/>
  <c r="I6272" i="5"/>
  <c r="I6273" i="5"/>
  <c r="I6274" i="5"/>
  <c r="I6275" i="5"/>
  <c r="I6276" i="5"/>
  <c r="I6277" i="5"/>
  <c r="I6278" i="5"/>
  <c r="I6279" i="5"/>
  <c r="I6280" i="5"/>
  <c r="I6281" i="5"/>
  <c r="I6282" i="5"/>
  <c r="I6283" i="5"/>
  <c r="I6284" i="5"/>
  <c r="I6285" i="5"/>
  <c r="I6286" i="5"/>
  <c r="I6287" i="5"/>
  <c r="I6288" i="5"/>
  <c r="I6289" i="5"/>
  <c r="I6290" i="5"/>
  <c r="I6291" i="5"/>
  <c r="I6292" i="5"/>
  <c r="I6293" i="5"/>
  <c r="I6294" i="5"/>
  <c r="I6295" i="5"/>
  <c r="I6296" i="5"/>
  <c r="I6297" i="5"/>
  <c r="I6298" i="5"/>
  <c r="I6299" i="5"/>
  <c r="I6300" i="5"/>
  <c r="I6301" i="5"/>
  <c r="I6302" i="5"/>
  <c r="I6303" i="5"/>
  <c r="I6304" i="5"/>
  <c r="I6305" i="5"/>
  <c r="I6306" i="5"/>
  <c r="I6307" i="5"/>
  <c r="I6308" i="5"/>
  <c r="I6309" i="5"/>
  <c r="I6310" i="5"/>
  <c r="I6311" i="5"/>
  <c r="I6312" i="5"/>
  <c r="I6313" i="5"/>
  <c r="I6314" i="5"/>
  <c r="I6315" i="5"/>
  <c r="I6316" i="5"/>
  <c r="I6317" i="5"/>
  <c r="I6318" i="5"/>
  <c r="I6319" i="5"/>
  <c r="I6320" i="5"/>
  <c r="I6321" i="5"/>
  <c r="I6322" i="5"/>
  <c r="I6323" i="5"/>
  <c r="I6324" i="5"/>
  <c r="I6325" i="5"/>
  <c r="I6326" i="5"/>
  <c r="I6327" i="5"/>
  <c r="I6328" i="5"/>
  <c r="I6329" i="5"/>
  <c r="I6330" i="5"/>
  <c r="I6331" i="5"/>
  <c r="I6332" i="5"/>
  <c r="I6333" i="5"/>
  <c r="I6334" i="5"/>
  <c r="I6335" i="5"/>
  <c r="I6336" i="5"/>
  <c r="I6337" i="5"/>
  <c r="I6338" i="5"/>
  <c r="I6339" i="5"/>
  <c r="I6340" i="5"/>
  <c r="I6341" i="5"/>
  <c r="I6342" i="5"/>
  <c r="I6343" i="5"/>
  <c r="I6344" i="5"/>
  <c r="I6345" i="5"/>
  <c r="I6346" i="5"/>
  <c r="I6347" i="5"/>
  <c r="I6348" i="5"/>
  <c r="I6349" i="5"/>
  <c r="I6350" i="5"/>
  <c r="I6351" i="5"/>
  <c r="I6352" i="5"/>
  <c r="I6353" i="5"/>
  <c r="I6354" i="5"/>
  <c r="I6355" i="5"/>
  <c r="I6356" i="5"/>
  <c r="I6357" i="5"/>
  <c r="I6358" i="5"/>
  <c r="I6359" i="5"/>
  <c r="I6360" i="5"/>
  <c r="I6361" i="5"/>
  <c r="I6362" i="5"/>
  <c r="I6363" i="5"/>
  <c r="I6364" i="5"/>
  <c r="I6365" i="5"/>
  <c r="I6366" i="5"/>
  <c r="I6367" i="5"/>
  <c r="I6368" i="5"/>
  <c r="I6369" i="5"/>
  <c r="I6370" i="5"/>
  <c r="I6371" i="5"/>
  <c r="I6372" i="5"/>
  <c r="I6373" i="5"/>
  <c r="I6374" i="5"/>
  <c r="I6375" i="5"/>
  <c r="I6376" i="5"/>
  <c r="I6377" i="5"/>
  <c r="I6378" i="5"/>
  <c r="I6379" i="5"/>
  <c r="I6380" i="5"/>
  <c r="I6381" i="5"/>
  <c r="I6382" i="5"/>
  <c r="I6383" i="5"/>
  <c r="I6384" i="5"/>
  <c r="I6385" i="5"/>
  <c r="I6386" i="5"/>
  <c r="I6387" i="5"/>
  <c r="I6388" i="5"/>
  <c r="I6389" i="5"/>
  <c r="I6390" i="5"/>
  <c r="I6391" i="5"/>
  <c r="I6392" i="5"/>
  <c r="I6393" i="5"/>
  <c r="I6394" i="5"/>
  <c r="I6395" i="5"/>
  <c r="I6396" i="5"/>
  <c r="I6397" i="5"/>
  <c r="I6398" i="5"/>
  <c r="I6399" i="5"/>
  <c r="I6400" i="5"/>
  <c r="I6401" i="5"/>
  <c r="I6402" i="5"/>
  <c r="I6403" i="5"/>
  <c r="I6404" i="5"/>
  <c r="I6405" i="5"/>
  <c r="I6406" i="5"/>
  <c r="I6407" i="5"/>
  <c r="I6408" i="5"/>
  <c r="I6409" i="5"/>
  <c r="I6410" i="5"/>
  <c r="I6411" i="5"/>
  <c r="I6412" i="5"/>
  <c r="I6413" i="5"/>
  <c r="I6414" i="5"/>
  <c r="I6415" i="5"/>
  <c r="I6416" i="5"/>
  <c r="I6417" i="5"/>
  <c r="I6418" i="5"/>
  <c r="I6419" i="5"/>
  <c r="I6420" i="5"/>
  <c r="I6421" i="5"/>
  <c r="I6422" i="5"/>
  <c r="I6423" i="5"/>
  <c r="I6424" i="5"/>
  <c r="I6425" i="5"/>
  <c r="I6426" i="5"/>
  <c r="I6427" i="5"/>
  <c r="I6428" i="5"/>
  <c r="I6429" i="5"/>
  <c r="I6430" i="5"/>
  <c r="I6431" i="5"/>
  <c r="I6432" i="5"/>
  <c r="I6433" i="5"/>
  <c r="I6434" i="5"/>
  <c r="I6435" i="5"/>
  <c r="I6436" i="5"/>
  <c r="I6437" i="5"/>
  <c r="I6438" i="5"/>
  <c r="I6439" i="5"/>
  <c r="I6440" i="5"/>
  <c r="I6441" i="5"/>
  <c r="I6442" i="5"/>
  <c r="I6443" i="5"/>
  <c r="I6444" i="5"/>
  <c r="I6445" i="5"/>
  <c r="I6446" i="5"/>
  <c r="I6447" i="5"/>
  <c r="I6448" i="5"/>
  <c r="I6449" i="5"/>
  <c r="I6450" i="5"/>
  <c r="I6451" i="5"/>
  <c r="I6452" i="5"/>
  <c r="I6453" i="5"/>
  <c r="I6454" i="5"/>
  <c r="I6455" i="5"/>
  <c r="I6456" i="5"/>
  <c r="I6457" i="5"/>
  <c r="I6458" i="5"/>
  <c r="I6459" i="5"/>
  <c r="I6460" i="5"/>
  <c r="I6461" i="5"/>
  <c r="I6462" i="5"/>
  <c r="I6463" i="5"/>
  <c r="I6464" i="5"/>
  <c r="I6465" i="5"/>
  <c r="I6466" i="5"/>
  <c r="I6467" i="5"/>
  <c r="I6468" i="5"/>
  <c r="I6469" i="5"/>
  <c r="I6470" i="5"/>
  <c r="I6471" i="5"/>
  <c r="I6472" i="5"/>
  <c r="I6473" i="5"/>
  <c r="I6474" i="5"/>
  <c r="I6475" i="5"/>
  <c r="I6476" i="5"/>
  <c r="I6477" i="5"/>
  <c r="I6478" i="5"/>
  <c r="I6479" i="5"/>
  <c r="I6480" i="5"/>
  <c r="I6481" i="5"/>
  <c r="I6482" i="5"/>
  <c r="I6483" i="5"/>
  <c r="I6484" i="5"/>
  <c r="I6485" i="5"/>
  <c r="I6486" i="5"/>
  <c r="I6487" i="5"/>
  <c r="I6488" i="5"/>
  <c r="I6489" i="5"/>
  <c r="I6490" i="5"/>
  <c r="I6491" i="5"/>
  <c r="I6492" i="5"/>
  <c r="I6493" i="5"/>
  <c r="I6494" i="5"/>
  <c r="I6495" i="5"/>
  <c r="I6496" i="5"/>
  <c r="I6497" i="5"/>
  <c r="I6498" i="5"/>
  <c r="I6499" i="5"/>
  <c r="I6500" i="5"/>
  <c r="I6501" i="5"/>
  <c r="I6502" i="5"/>
  <c r="I6503" i="5"/>
  <c r="I6504" i="5"/>
  <c r="I6505" i="5"/>
  <c r="I6506" i="5"/>
  <c r="I6507" i="5"/>
  <c r="I6508" i="5"/>
  <c r="I6509" i="5"/>
  <c r="I6510" i="5"/>
  <c r="I6511" i="5"/>
  <c r="I6512" i="5"/>
  <c r="I6513" i="5"/>
  <c r="I6514" i="5"/>
  <c r="I6515" i="5"/>
  <c r="I6516" i="5"/>
  <c r="I6517" i="5"/>
  <c r="I6518" i="5"/>
  <c r="I6519" i="5"/>
  <c r="I6520" i="5"/>
  <c r="I6521" i="5"/>
  <c r="I6522" i="5"/>
  <c r="I6523" i="5"/>
  <c r="I6524" i="5"/>
  <c r="I6525" i="5"/>
  <c r="I6526" i="5"/>
  <c r="I6527" i="5"/>
  <c r="I6528" i="5"/>
  <c r="I6529" i="5"/>
  <c r="I6530" i="5"/>
  <c r="I6531" i="5"/>
  <c r="I6532" i="5"/>
  <c r="I6533" i="5"/>
  <c r="I6534" i="5"/>
  <c r="I6535" i="5"/>
  <c r="I6536" i="5"/>
  <c r="I6537" i="5"/>
  <c r="I6538" i="5"/>
  <c r="I6539" i="5"/>
  <c r="I6540" i="5"/>
  <c r="I6541" i="5"/>
  <c r="I6542" i="5"/>
  <c r="I6543" i="5"/>
  <c r="I6544" i="5"/>
  <c r="I6545" i="5"/>
  <c r="I6546" i="5"/>
  <c r="I6547" i="5"/>
  <c r="I6548" i="5"/>
  <c r="I6549" i="5"/>
  <c r="I6550" i="5"/>
  <c r="I6551" i="5"/>
  <c r="I6552" i="5"/>
  <c r="I6553" i="5"/>
  <c r="I6554" i="5"/>
  <c r="I6555" i="5"/>
  <c r="I6556" i="5"/>
  <c r="I6557" i="5"/>
  <c r="I6558" i="5"/>
  <c r="I6559" i="5"/>
  <c r="I6560" i="5"/>
  <c r="I6561" i="5"/>
  <c r="I6562" i="5"/>
  <c r="I6563" i="5"/>
  <c r="I6564" i="5"/>
  <c r="I6565" i="5"/>
  <c r="I6566" i="5"/>
  <c r="I6567" i="5"/>
  <c r="I6568" i="5"/>
  <c r="I6569" i="5"/>
  <c r="I6570" i="5"/>
  <c r="I6571" i="5"/>
  <c r="I6572" i="5"/>
  <c r="I6573" i="5"/>
  <c r="I6574" i="5"/>
  <c r="I6575" i="5"/>
  <c r="I6576" i="5"/>
  <c r="I6577" i="5"/>
  <c r="I6578" i="5"/>
  <c r="I6579" i="5"/>
  <c r="I6580" i="5"/>
  <c r="I6581" i="5"/>
  <c r="I6582" i="5"/>
  <c r="I6583" i="5"/>
  <c r="I6584" i="5"/>
  <c r="I6585" i="5"/>
  <c r="I6586" i="5"/>
  <c r="I6587" i="5"/>
  <c r="I6588" i="5"/>
  <c r="I6589" i="5"/>
  <c r="I6590" i="5"/>
  <c r="I6591" i="5"/>
  <c r="I6592" i="5"/>
  <c r="I6593" i="5"/>
  <c r="I6594" i="5"/>
  <c r="I6595" i="5"/>
  <c r="I6596" i="5"/>
  <c r="I6597" i="5"/>
  <c r="I6598" i="5"/>
  <c r="I6599" i="5"/>
  <c r="I6600" i="5"/>
  <c r="I6601" i="5"/>
  <c r="I6602" i="5"/>
  <c r="I6603" i="5"/>
  <c r="I6604" i="5"/>
  <c r="I6605" i="5"/>
  <c r="I6606" i="5"/>
  <c r="I6607" i="5"/>
  <c r="I6608" i="5"/>
  <c r="I6609" i="5"/>
  <c r="I6610" i="5"/>
  <c r="I6611" i="5"/>
  <c r="I6612" i="5"/>
  <c r="I6613" i="5"/>
  <c r="I6614" i="5"/>
  <c r="I6615" i="5"/>
  <c r="I6616" i="5"/>
  <c r="I6617" i="5"/>
  <c r="I6618" i="5"/>
  <c r="I6619" i="5"/>
  <c r="I6620" i="5"/>
  <c r="I6621" i="5"/>
  <c r="I6622" i="5"/>
  <c r="I6623" i="5"/>
  <c r="I6624" i="5"/>
  <c r="I6625" i="5"/>
  <c r="I6626" i="5"/>
  <c r="I6627" i="5"/>
  <c r="I6628" i="5"/>
  <c r="I6629" i="5"/>
  <c r="I6630" i="5"/>
  <c r="I6631" i="5"/>
  <c r="I6632" i="5"/>
  <c r="I6633" i="5"/>
  <c r="I6634" i="5"/>
  <c r="I6635" i="5"/>
  <c r="I6636" i="5"/>
  <c r="I6637" i="5"/>
  <c r="I6638" i="5"/>
  <c r="I6639" i="5"/>
  <c r="I6640" i="5"/>
  <c r="I6641" i="5"/>
  <c r="I6642" i="5"/>
  <c r="I6643" i="5"/>
  <c r="I6644" i="5"/>
  <c r="I6645" i="5"/>
  <c r="I6646" i="5"/>
  <c r="I6647" i="5"/>
  <c r="I6648" i="5"/>
  <c r="I6649" i="5"/>
  <c r="I6650" i="5"/>
  <c r="I6651" i="5"/>
  <c r="I6652" i="5"/>
  <c r="I6653" i="5"/>
  <c r="I6654" i="5"/>
  <c r="I6655" i="5"/>
  <c r="I6656" i="5"/>
  <c r="I6657" i="5"/>
  <c r="I6658" i="5"/>
  <c r="I6659" i="5"/>
  <c r="I6660" i="5"/>
  <c r="I6661" i="5"/>
  <c r="I6662" i="5"/>
  <c r="I6663" i="5"/>
  <c r="I6664" i="5"/>
  <c r="I6665" i="5"/>
  <c r="I6666" i="5"/>
  <c r="I6667" i="5"/>
  <c r="I6668" i="5"/>
  <c r="I6669" i="5"/>
  <c r="I6670" i="5"/>
  <c r="I6671" i="5"/>
  <c r="I6672" i="5"/>
  <c r="I6673" i="5"/>
  <c r="I6674" i="5"/>
  <c r="I6675" i="5"/>
  <c r="I6676" i="5"/>
  <c r="I6677" i="5"/>
  <c r="I6678" i="5"/>
  <c r="I6679" i="5"/>
  <c r="I6680" i="5"/>
  <c r="I6681" i="5"/>
  <c r="I6682" i="5"/>
  <c r="I6683" i="5"/>
  <c r="I6684" i="5"/>
  <c r="I6685" i="5"/>
  <c r="I6686" i="5"/>
  <c r="I6687" i="5"/>
  <c r="I6688" i="5"/>
  <c r="I6689" i="5"/>
  <c r="I6690" i="5"/>
  <c r="I6691" i="5"/>
  <c r="I6692" i="5"/>
  <c r="I6693" i="5"/>
  <c r="I6694" i="5"/>
  <c r="I6695" i="5"/>
  <c r="I6696" i="5"/>
  <c r="I6697" i="5"/>
  <c r="I6698" i="5"/>
  <c r="I6699" i="5"/>
  <c r="I6700" i="5"/>
  <c r="I6701" i="5"/>
  <c r="I6702" i="5"/>
  <c r="I6703" i="5"/>
  <c r="I6704" i="5"/>
  <c r="I6705" i="5"/>
  <c r="I6706" i="5"/>
  <c r="I6707" i="5"/>
  <c r="I6708" i="5"/>
  <c r="I6709" i="5"/>
  <c r="I6710" i="5"/>
  <c r="I6711" i="5"/>
  <c r="I6712" i="5"/>
  <c r="I6713" i="5"/>
  <c r="I6714" i="5"/>
  <c r="I6715" i="5"/>
  <c r="I6716" i="5"/>
  <c r="I6717" i="5"/>
  <c r="I6718" i="5"/>
  <c r="I6719" i="5"/>
  <c r="I6720" i="5"/>
  <c r="I6721" i="5"/>
  <c r="I6722" i="5"/>
  <c r="I6723" i="5"/>
  <c r="I6724" i="5"/>
  <c r="I6725" i="5"/>
  <c r="I6726" i="5"/>
  <c r="I6727" i="5"/>
  <c r="I6728" i="5"/>
  <c r="I6729" i="5"/>
  <c r="I6730" i="5"/>
  <c r="I6731" i="5"/>
  <c r="I6732" i="5"/>
  <c r="I6733" i="5"/>
  <c r="I6734" i="5"/>
  <c r="I6735" i="5"/>
  <c r="I6736" i="5"/>
  <c r="I6737" i="5"/>
  <c r="I6738" i="5"/>
  <c r="I6739" i="5"/>
  <c r="I6740" i="5"/>
  <c r="I6741" i="5"/>
  <c r="I6742" i="5"/>
  <c r="I6743" i="5"/>
  <c r="I6744" i="5"/>
  <c r="I6745" i="5"/>
  <c r="I6746" i="5"/>
  <c r="I6747" i="5"/>
  <c r="I6748" i="5"/>
  <c r="I6749" i="5"/>
  <c r="I6750" i="5"/>
  <c r="I6751" i="5"/>
  <c r="I6752" i="5"/>
  <c r="I6753" i="5"/>
  <c r="I6754" i="5"/>
  <c r="I6755" i="5"/>
  <c r="I6756" i="5"/>
  <c r="I6757" i="5"/>
  <c r="I6758" i="5"/>
  <c r="I6759" i="5"/>
  <c r="I6760" i="5"/>
  <c r="I6761" i="5"/>
  <c r="I6762" i="5"/>
  <c r="I6763" i="5"/>
  <c r="I6764" i="5"/>
  <c r="I6765" i="5"/>
  <c r="I6766" i="5"/>
  <c r="I6767" i="5"/>
  <c r="I6768" i="5"/>
  <c r="I6769" i="5"/>
  <c r="I6770" i="5"/>
  <c r="I6771" i="5"/>
  <c r="I6772" i="5"/>
  <c r="I6773" i="5"/>
  <c r="I6774" i="5"/>
  <c r="I6775" i="5"/>
  <c r="I6776" i="5"/>
  <c r="I6777" i="5"/>
  <c r="I6778" i="5"/>
  <c r="I6779" i="5"/>
  <c r="I6780" i="5"/>
  <c r="I6781" i="5"/>
  <c r="I6782" i="5"/>
  <c r="I6783" i="5"/>
  <c r="I6784" i="5"/>
  <c r="I6785" i="5"/>
  <c r="I6786" i="5"/>
  <c r="I6787" i="5"/>
  <c r="I6788" i="5"/>
  <c r="I6789" i="5"/>
  <c r="I6790" i="5"/>
  <c r="I6791" i="5"/>
  <c r="I6792" i="5"/>
  <c r="I6793" i="5"/>
  <c r="I6794" i="5"/>
  <c r="I6795" i="5"/>
  <c r="I6796" i="5"/>
  <c r="I6797" i="5"/>
  <c r="I6798" i="5"/>
  <c r="I6799" i="5"/>
  <c r="I6800" i="5"/>
  <c r="I6801" i="5"/>
  <c r="I6802" i="5"/>
  <c r="I6803" i="5"/>
  <c r="I6804" i="5"/>
  <c r="I6805" i="5"/>
  <c r="I6806" i="5"/>
  <c r="I6807" i="5"/>
  <c r="I6808" i="5"/>
  <c r="I6809" i="5"/>
  <c r="I6810" i="5"/>
  <c r="I6811" i="5"/>
  <c r="I6812" i="5"/>
  <c r="I6813" i="5"/>
  <c r="I6814" i="5"/>
  <c r="I6815" i="5"/>
  <c r="I6816" i="5"/>
  <c r="I6817" i="5"/>
  <c r="I6818" i="5"/>
  <c r="I6819" i="5"/>
  <c r="I6820" i="5"/>
  <c r="I6821" i="5"/>
  <c r="I6822" i="5"/>
  <c r="I6823" i="5"/>
  <c r="I6824" i="5"/>
  <c r="I6825" i="5"/>
  <c r="I6826" i="5"/>
  <c r="I6827" i="5"/>
  <c r="I6828" i="5"/>
  <c r="I6829" i="5"/>
  <c r="I6830" i="5"/>
  <c r="I6831" i="5"/>
  <c r="I6832" i="5"/>
  <c r="I6833" i="5"/>
  <c r="I6834" i="5"/>
  <c r="I6835" i="5"/>
  <c r="I6836" i="5"/>
  <c r="I6837" i="5"/>
  <c r="I6838" i="5"/>
  <c r="I6839" i="5"/>
  <c r="I6840" i="5"/>
  <c r="I6841" i="5"/>
  <c r="I6842" i="5"/>
  <c r="I6843" i="5"/>
  <c r="I6844" i="5"/>
  <c r="I6845" i="5"/>
  <c r="I6846" i="5"/>
  <c r="I6847" i="5"/>
  <c r="I6848" i="5"/>
  <c r="I6849" i="5"/>
  <c r="I6850" i="5"/>
  <c r="I6851" i="5"/>
  <c r="I6852" i="5"/>
  <c r="I6853" i="5"/>
  <c r="I6854" i="5"/>
  <c r="I6855" i="5"/>
  <c r="I6856" i="5"/>
  <c r="I6857" i="5"/>
  <c r="I6858" i="5"/>
  <c r="I6859" i="5"/>
  <c r="I6860" i="5"/>
  <c r="I6861" i="5"/>
  <c r="I6862" i="5"/>
  <c r="I6863" i="5"/>
  <c r="I6864" i="5"/>
  <c r="I6865" i="5"/>
  <c r="I6866" i="5"/>
  <c r="I6867" i="5"/>
  <c r="I6868" i="5"/>
  <c r="I6869" i="5"/>
  <c r="I6870" i="5"/>
  <c r="I6871" i="5"/>
  <c r="I6872" i="5"/>
  <c r="I6873" i="5"/>
  <c r="I6874" i="5"/>
  <c r="I6875" i="5"/>
  <c r="I6876" i="5"/>
  <c r="I6877" i="5"/>
  <c r="I6878" i="5"/>
  <c r="I6879" i="5"/>
  <c r="I6880" i="5"/>
  <c r="I6881" i="5"/>
  <c r="I6882" i="5"/>
  <c r="I6883" i="5"/>
  <c r="I6884" i="5"/>
  <c r="I6885" i="5"/>
  <c r="I6886" i="5"/>
  <c r="I6887" i="5"/>
  <c r="I6888" i="5"/>
  <c r="I6889" i="5"/>
  <c r="I6890" i="5"/>
  <c r="I6891" i="5"/>
  <c r="I6892" i="5"/>
  <c r="I6893" i="5"/>
  <c r="I6894" i="5"/>
  <c r="I6895" i="5"/>
  <c r="I6896" i="5"/>
  <c r="I6897" i="5"/>
  <c r="I6898" i="5"/>
  <c r="I6899" i="5"/>
  <c r="I6900" i="5"/>
  <c r="I6901" i="5"/>
  <c r="I6902" i="5"/>
  <c r="I6903" i="5"/>
  <c r="I6904" i="5"/>
  <c r="I6905" i="5"/>
  <c r="I6906" i="5"/>
  <c r="I6907" i="5"/>
  <c r="I6908" i="5"/>
  <c r="I6909" i="5"/>
  <c r="I6910" i="5"/>
  <c r="I6911" i="5"/>
  <c r="I6912" i="5"/>
  <c r="I6913" i="5"/>
  <c r="I6914" i="5"/>
  <c r="I6915" i="5"/>
  <c r="I6916" i="5"/>
  <c r="I6917" i="5"/>
  <c r="I6918" i="5"/>
  <c r="I6919" i="5"/>
  <c r="I6920" i="5"/>
  <c r="I6921" i="5"/>
  <c r="I6922" i="5"/>
  <c r="I6923" i="5"/>
  <c r="I6924" i="5"/>
  <c r="I6925" i="5"/>
  <c r="I6926" i="5"/>
  <c r="I6927" i="5"/>
  <c r="I6928" i="5"/>
  <c r="I6929" i="5"/>
  <c r="I6930" i="5"/>
  <c r="I6931" i="5"/>
  <c r="I6932" i="5"/>
  <c r="I6933" i="5"/>
  <c r="I6934" i="5"/>
  <c r="I6935" i="5"/>
  <c r="I6936" i="5"/>
  <c r="I6937" i="5"/>
  <c r="I6938" i="5"/>
  <c r="I6939" i="5"/>
  <c r="I6940" i="5"/>
  <c r="I6941" i="5"/>
  <c r="I6942" i="5"/>
  <c r="I6943" i="5"/>
  <c r="I6944" i="5"/>
  <c r="I6945" i="5"/>
  <c r="I6946" i="5"/>
  <c r="I6947" i="5"/>
  <c r="I6948" i="5"/>
  <c r="I6949" i="5"/>
  <c r="I6950" i="5"/>
  <c r="I6951" i="5"/>
  <c r="I6952" i="5"/>
  <c r="I6953" i="5"/>
  <c r="I6954" i="5"/>
  <c r="I6955" i="5"/>
  <c r="I6956" i="5"/>
  <c r="I6957" i="5"/>
  <c r="I6958" i="5"/>
  <c r="I6959" i="5"/>
  <c r="I6960" i="5"/>
  <c r="I6961" i="5"/>
  <c r="I6962" i="5"/>
  <c r="I6963" i="5"/>
  <c r="I6964" i="5"/>
  <c r="I6965" i="5"/>
  <c r="I6966" i="5"/>
  <c r="I6967" i="5"/>
  <c r="I6968" i="5"/>
  <c r="I6969" i="5"/>
  <c r="I6970" i="5"/>
  <c r="I6971" i="5"/>
  <c r="I6972" i="5"/>
  <c r="I6973" i="5"/>
  <c r="I6974" i="5"/>
  <c r="I6975" i="5"/>
  <c r="I6976" i="5"/>
  <c r="I6977" i="5"/>
  <c r="I6978" i="5"/>
  <c r="I6979" i="5"/>
  <c r="I6980" i="5"/>
  <c r="I6981" i="5"/>
  <c r="I6982" i="5"/>
  <c r="I6983" i="5"/>
  <c r="I6984" i="5"/>
  <c r="I6985" i="5"/>
  <c r="I6986" i="5"/>
  <c r="I6987" i="5"/>
  <c r="I6988" i="5"/>
  <c r="I6989" i="5"/>
  <c r="I6990" i="5"/>
  <c r="I6991" i="5"/>
  <c r="I6992" i="5"/>
  <c r="I6993" i="5"/>
  <c r="I6994" i="5"/>
  <c r="I6995" i="5"/>
  <c r="I6996" i="5"/>
  <c r="I6997" i="5"/>
  <c r="I6998" i="5"/>
  <c r="I6999" i="5"/>
  <c r="I7000" i="5"/>
  <c r="I7001" i="5"/>
  <c r="I7002" i="5"/>
  <c r="I7003" i="5"/>
  <c r="I7004" i="5"/>
  <c r="I7005" i="5"/>
  <c r="I7006" i="5"/>
  <c r="I7007" i="5"/>
  <c r="I7008" i="5"/>
  <c r="I7009" i="5"/>
  <c r="I7010" i="5"/>
  <c r="I7011" i="5"/>
  <c r="I7012" i="5"/>
  <c r="I7013" i="5"/>
  <c r="I7014" i="5"/>
  <c r="I7015" i="5"/>
  <c r="I7016" i="5"/>
  <c r="I7017" i="5"/>
  <c r="I7018" i="5"/>
  <c r="I7019" i="5"/>
  <c r="I7020" i="5"/>
  <c r="I7021" i="5"/>
  <c r="I7022" i="5"/>
  <c r="I7023" i="5"/>
  <c r="I7024" i="5"/>
  <c r="I7025" i="5"/>
  <c r="I7026" i="5"/>
  <c r="I7027" i="5"/>
  <c r="I7028" i="5"/>
  <c r="I7029" i="5"/>
  <c r="I7030" i="5"/>
  <c r="I7031" i="5"/>
  <c r="I7032" i="5"/>
  <c r="I7033" i="5"/>
  <c r="I7034" i="5"/>
  <c r="I7035" i="5"/>
  <c r="I7036" i="5"/>
  <c r="I7037" i="5"/>
  <c r="I7038" i="5"/>
  <c r="I7039" i="5"/>
  <c r="I7040" i="5"/>
  <c r="I7041" i="5"/>
  <c r="I7042" i="5"/>
  <c r="I7043" i="5"/>
  <c r="I7044" i="5"/>
  <c r="I7045" i="5"/>
  <c r="I7046" i="5"/>
  <c r="I7047" i="5"/>
  <c r="I7048" i="5"/>
  <c r="I7049" i="5"/>
  <c r="I7050" i="5"/>
  <c r="I7051" i="5"/>
  <c r="I7052" i="5"/>
  <c r="I7053" i="5"/>
  <c r="I7054" i="5"/>
  <c r="I7055" i="5"/>
  <c r="I7056" i="5"/>
  <c r="I7057" i="5"/>
  <c r="I7058" i="5"/>
  <c r="I7059" i="5"/>
  <c r="I7060" i="5"/>
  <c r="I7061" i="5"/>
  <c r="I7062" i="5"/>
  <c r="I7063" i="5"/>
  <c r="I7064" i="5"/>
  <c r="I7065" i="5"/>
  <c r="I7066" i="5"/>
  <c r="I7067" i="5"/>
  <c r="I7068" i="5"/>
  <c r="I7069" i="5"/>
  <c r="I7070" i="5"/>
  <c r="I7071" i="5"/>
  <c r="I7072" i="5"/>
  <c r="I7073" i="5"/>
  <c r="I7074" i="5"/>
  <c r="I7075" i="5"/>
  <c r="I7076" i="5"/>
  <c r="I7077" i="5"/>
  <c r="I7078" i="5"/>
  <c r="I7079" i="5"/>
  <c r="I7080" i="5"/>
  <c r="I7081" i="5"/>
  <c r="I7082" i="5"/>
  <c r="I7083" i="5"/>
  <c r="I7084" i="5"/>
  <c r="I7085" i="5"/>
  <c r="I7086" i="5"/>
  <c r="I7087" i="5"/>
  <c r="I7088" i="5"/>
  <c r="I7089" i="5"/>
  <c r="I7090" i="5"/>
  <c r="I7091" i="5"/>
  <c r="I7092" i="5"/>
  <c r="I7093" i="5"/>
  <c r="I7094" i="5"/>
  <c r="I7095" i="5"/>
  <c r="I7096" i="5"/>
  <c r="I7097" i="5"/>
  <c r="I7098" i="5"/>
  <c r="I7099" i="5"/>
  <c r="I7100" i="5"/>
  <c r="I7101" i="5"/>
  <c r="I7102" i="5"/>
  <c r="I7103" i="5"/>
  <c r="I7104" i="5"/>
  <c r="I7105" i="5"/>
  <c r="I7106" i="5"/>
  <c r="I7107" i="5"/>
  <c r="I7108" i="5"/>
  <c r="I7109" i="5"/>
  <c r="I7110" i="5"/>
  <c r="I7111" i="5"/>
  <c r="I7112" i="5"/>
  <c r="I7113" i="5"/>
  <c r="I7114" i="5"/>
  <c r="I7115" i="5"/>
  <c r="I7116" i="5"/>
  <c r="I7117" i="5"/>
  <c r="I7118" i="5"/>
  <c r="I7119" i="5"/>
  <c r="I7120" i="5"/>
  <c r="I7121" i="5"/>
  <c r="I7122" i="5"/>
  <c r="I7123" i="5"/>
  <c r="I7124" i="5"/>
  <c r="I7125" i="5"/>
  <c r="I7126" i="5"/>
  <c r="I7127" i="5"/>
  <c r="I7128" i="5"/>
  <c r="I7129" i="5"/>
  <c r="I7130" i="5"/>
  <c r="I7131" i="5"/>
  <c r="I7132" i="5"/>
  <c r="I7133" i="5"/>
  <c r="I7134" i="5"/>
  <c r="I7135" i="5"/>
  <c r="I7136" i="5"/>
  <c r="I7137" i="5"/>
  <c r="I7138" i="5"/>
  <c r="I7139" i="5"/>
  <c r="I7140" i="5"/>
  <c r="I7141" i="5"/>
  <c r="I7142" i="5"/>
  <c r="I7143" i="5"/>
  <c r="I7144" i="5"/>
  <c r="I7145" i="5"/>
  <c r="I7146" i="5"/>
  <c r="I7147" i="5"/>
  <c r="I7148" i="5"/>
  <c r="I7149" i="5"/>
  <c r="I7150" i="5"/>
  <c r="I7151" i="5"/>
  <c r="I7152" i="5"/>
  <c r="I7153" i="5"/>
  <c r="I7154" i="5"/>
  <c r="I7155" i="5"/>
  <c r="I7156" i="5"/>
  <c r="I7157" i="5"/>
  <c r="I7158" i="5"/>
  <c r="I7159" i="5"/>
  <c r="I7160" i="5"/>
  <c r="I7161" i="5"/>
  <c r="I7162" i="5"/>
  <c r="I7163" i="5"/>
  <c r="I7164" i="5"/>
  <c r="I7165" i="5"/>
  <c r="I7166" i="5"/>
  <c r="I7167" i="5"/>
  <c r="I7168" i="5"/>
  <c r="I7169" i="5"/>
  <c r="I7170" i="5"/>
  <c r="I7171" i="5"/>
  <c r="I7172" i="5"/>
  <c r="I7173" i="5"/>
  <c r="I7174" i="5"/>
  <c r="I7175" i="5"/>
  <c r="I7176" i="5"/>
  <c r="I7177" i="5"/>
  <c r="I7178" i="5"/>
  <c r="I7179" i="5"/>
  <c r="I7180" i="5"/>
  <c r="I7181" i="5"/>
  <c r="I7182" i="5"/>
  <c r="I7183" i="5"/>
  <c r="I7184" i="5"/>
  <c r="I7185" i="5"/>
  <c r="I7186" i="5"/>
  <c r="I7187" i="5"/>
  <c r="I7188" i="5"/>
  <c r="I7189" i="5"/>
  <c r="I7190" i="5"/>
  <c r="I7191" i="5"/>
  <c r="I7192" i="5"/>
  <c r="I7193" i="5"/>
  <c r="I7194" i="5"/>
  <c r="I7195" i="5"/>
  <c r="I7196" i="5"/>
  <c r="I7197" i="5"/>
  <c r="I7198" i="5"/>
  <c r="I7199" i="5"/>
  <c r="I7200" i="5"/>
  <c r="I7201" i="5"/>
  <c r="I7202" i="5"/>
  <c r="I7203" i="5"/>
  <c r="I7204" i="5"/>
  <c r="I7205" i="5"/>
  <c r="I7206" i="5"/>
  <c r="I7207" i="5"/>
  <c r="I7208" i="5"/>
  <c r="I7209" i="5"/>
  <c r="I7210" i="5"/>
  <c r="I7211" i="5"/>
  <c r="I7212" i="5"/>
  <c r="I7213" i="5"/>
  <c r="I7214" i="5"/>
  <c r="I7215" i="5"/>
  <c r="I7216" i="5"/>
  <c r="I7217" i="5"/>
  <c r="I7218" i="5"/>
  <c r="I7219" i="5"/>
  <c r="I7220" i="5"/>
  <c r="I7221" i="5"/>
  <c r="I7222" i="5"/>
  <c r="I7223" i="5"/>
  <c r="I7224" i="5"/>
  <c r="I7225" i="5"/>
  <c r="I7226" i="5"/>
  <c r="I7227" i="5"/>
  <c r="I7228" i="5"/>
  <c r="I7229" i="5"/>
  <c r="I7230" i="5"/>
  <c r="I7231" i="5"/>
  <c r="I7232" i="5"/>
  <c r="I7233" i="5"/>
  <c r="I7234" i="5"/>
  <c r="I7235" i="5"/>
  <c r="I7236" i="5"/>
  <c r="I7237" i="5"/>
  <c r="I7238" i="5"/>
  <c r="I7239" i="5"/>
  <c r="I7240" i="5"/>
  <c r="I7241" i="5"/>
  <c r="I7242" i="5"/>
  <c r="I7243" i="5"/>
  <c r="I7244" i="5"/>
  <c r="I7245" i="5"/>
  <c r="I7246" i="5"/>
  <c r="I7247" i="5"/>
  <c r="I7248" i="5"/>
  <c r="I7249" i="5"/>
  <c r="I7250" i="5"/>
  <c r="I7251" i="5"/>
  <c r="I7252" i="5"/>
  <c r="I7253" i="5"/>
  <c r="I7254" i="5"/>
  <c r="I7255" i="5"/>
  <c r="I7256" i="5"/>
  <c r="I7257" i="5"/>
  <c r="I7258" i="5"/>
  <c r="I7259" i="5"/>
  <c r="I7260" i="5"/>
  <c r="I7261" i="5"/>
  <c r="I7262" i="5"/>
  <c r="I7263" i="5"/>
  <c r="I7264" i="5"/>
  <c r="I7265" i="5"/>
  <c r="I7266" i="5"/>
  <c r="I7267" i="5"/>
  <c r="I7268" i="5"/>
  <c r="I7269" i="5"/>
  <c r="I7270" i="5"/>
  <c r="I7271" i="5"/>
  <c r="I7272" i="5"/>
  <c r="I7273" i="5"/>
  <c r="I7274" i="5"/>
  <c r="I7275" i="5"/>
  <c r="I7276" i="5"/>
  <c r="I7277" i="5"/>
  <c r="I7278" i="5"/>
  <c r="I7279" i="5"/>
  <c r="I7280" i="5"/>
  <c r="I7281" i="5"/>
  <c r="I7282" i="5"/>
  <c r="I7283" i="5"/>
  <c r="I7284" i="5"/>
  <c r="I7285" i="5"/>
  <c r="I7286" i="5"/>
  <c r="I7287" i="5"/>
  <c r="I7288" i="5"/>
  <c r="I7289" i="5"/>
  <c r="I7290" i="5"/>
  <c r="I7291" i="5"/>
  <c r="I7292" i="5"/>
  <c r="I7293" i="5"/>
  <c r="I7294" i="5"/>
  <c r="I7295" i="5"/>
  <c r="I7296" i="5"/>
  <c r="I7297" i="5"/>
  <c r="I7298" i="5"/>
  <c r="I7299" i="5"/>
  <c r="I7300" i="5"/>
  <c r="I7301" i="5"/>
  <c r="I7302" i="5"/>
  <c r="I7303" i="5"/>
  <c r="I7304" i="5"/>
  <c r="I7305" i="5"/>
  <c r="I7306" i="5"/>
  <c r="I7307" i="5"/>
  <c r="I7308" i="5"/>
  <c r="I7309" i="5"/>
  <c r="I7310" i="5"/>
  <c r="I7311" i="5"/>
  <c r="I7312" i="5"/>
  <c r="I7313" i="5"/>
  <c r="I7314" i="5"/>
  <c r="I7315" i="5"/>
  <c r="I7316" i="5"/>
  <c r="I7317" i="5"/>
  <c r="I7318" i="5"/>
  <c r="I7319" i="5"/>
  <c r="I7320" i="5"/>
  <c r="I7321" i="5"/>
  <c r="I7322" i="5"/>
  <c r="I7323" i="5"/>
  <c r="I7324" i="5"/>
  <c r="I7325" i="5"/>
  <c r="I7326" i="5"/>
  <c r="I7327" i="5"/>
  <c r="I7328" i="5"/>
  <c r="I7329" i="5"/>
  <c r="I7330" i="5"/>
  <c r="I7331" i="5"/>
  <c r="I7332" i="5"/>
  <c r="I7333" i="5"/>
  <c r="I7334" i="5"/>
  <c r="I7335" i="5"/>
  <c r="I7336" i="5"/>
  <c r="I7337" i="5"/>
  <c r="I7338" i="5"/>
  <c r="I7339" i="5"/>
  <c r="I7340" i="5"/>
  <c r="I7341" i="5"/>
  <c r="I7342" i="5"/>
  <c r="I7343" i="5"/>
  <c r="I7344" i="5"/>
  <c r="I7345" i="5"/>
  <c r="I7346" i="5"/>
  <c r="I7347" i="5"/>
  <c r="I7348" i="5"/>
  <c r="I7349" i="5"/>
  <c r="I7350" i="5"/>
  <c r="I7351" i="5"/>
  <c r="I7352" i="5"/>
  <c r="I7353" i="5"/>
  <c r="I7354" i="5"/>
  <c r="I7355" i="5"/>
  <c r="I7356" i="5"/>
  <c r="I7357" i="5"/>
  <c r="I7358" i="5"/>
  <c r="I7359" i="5"/>
  <c r="I7360" i="5"/>
  <c r="I7361" i="5"/>
  <c r="I7362" i="5"/>
  <c r="I7363" i="5"/>
  <c r="I7364" i="5"/>
  <c r="I7365" i="5"/>
  <c r="I7366" i="5"/>
  <c r="I7367" i="5"/>
  <c r="I7368" i="5"/>
  <c r="I7369" i="5"/>
  <c r="I7370" i="5"/>
  <c r="I7371" i="5"/>
  <c r="I7372" i="5"/>
  <c r="I7373" i="5"/>
  <c r="I7374" i="5"/>
  <c r="I7375" i="5"/>
  <c r="I7376" i="5"/>
  <c r="I7377" i="5"/>
  <c r="I7378" i="5"/>
  <c r="I7379" i="5"/>
  <c r="I7380" i="5"/>
  <c r="I7381" i="5"/>
  <c r="I7382" i="5"/>
  <c r="I7383" i="5"/>
  <c r="I7384" i="5"/>
  <c r="I7385" i="5"/>
  <c r="I7386" i="5"/>
  <c r="I7387" i="5"/>
  <c r="I7388" i="5"/>
  <c r="I7389" i="5"/>
  <c r="I7390" i="5"/>
  <c r="I7391" i="5"/>
  <c r="I7392" i="5"/>
  <c r="I7393" i="5"/>
  <c r="I7394" i="5"/>
  <c r="I7395" i="5"/>
  <c r="I7396" i="5"/>
  <c r="I7397" i="5"/>
  <c r="I7398" i="5"/>
  <c r="I7399" i="5"/>
  <c r="I7400" i="5"/>
  <c r="I7401" i="5"/>
  <c r="I7402" i="5"/>
  <c r="I7403" i="5"/>
  <c r="I7404" i="5"/>
  <c r="I7405" i="5"/>
  <c r="I7406" i="5"/>
  <c r="I7407" i="5"/>
  <c r="I7408" i="5"/>
  <c r="I7409" i="5"/>
  <c r="I7410" i="5"/>
  <c r="I7411" i="5"/>
  <c r="I7412" i="5"/>
  <c r="I7413" i="5"/>
  <c r="I7414" i="5"/>
  <c r="I7415" i="5"/>
  <c r="I7416" i="5"/>
  <c r="I7417" i="5"/>
  <c r="I7418" i="5"/>
  <c r="I7419" i="5"/>
  <c r="I7420" i="5"/>
  <c r="I7421" i="5"/>
  <c r="I7422" i="5"/>
  <c r="I7423" i="5"/>
  <c r="I7424" i="5"/>
  <c r="I7425" i="5"/>
  <c r="I7426" i="5"/>
  <c r="I7427" i="5"/>
  <c r="I7428" i="5"/>
  <c r="I7429" i="5"/>
  <c r="I7430" i="5"/>
  <c r="I7431" i="5"/>
  <c r="I7432" i="5"/>
  <c r="I7433" i="5"/>
  <c r="I7434" i="5"/>
  <c r="I7435" i="5"/>
  <c r="I7436" i="5"/>
  <c r="I7437" i="5"/>
  <c r="I7438" i="5"/>
  <c r="I7439" i="5"/>
  <c r="I7440" i="5"/>
  <c r="I7441" i="5"/>
  <c r="I7442" i="5"/>
  <c r="I7443" i="5"/>
  <c r="I7444" i="5"/>
  <c r="I7445" i="5"/>
  <c r="I7446" i="5"/>
  <c r="I7447" i="5"/>
  <c r="I7448" i="5"/>
  <c r="I7449" i="5"/>
  <c r="I7450" i="5"/>
  <c r="I7451" i="5"/>
  <c r="I7452" i="5"/>
  <c r="I7453" i="5"/>
  <c r="I7454" i="5"/>
  <c r="I7455" i="5"/>
  <c r="I7456" i="5"/>
  <c r="I7457" i="5"/>
  <c r="I7458" i="5"/>
  <c r="I7459" i="5"/>
  <c r="I7460" i="5"/>
  <c r="I7461" i="5"/>
  <c r="I7462" i="5"/>
  <c r="I7463" i="5"/>
  <c r="I7464" i="5"/>
  <c r="I7465" i="5"/>
  <c r="I7466" i="5"/>
  <c r="I7467" i="5"/>
  <c r="I7468" i="5"/>
  <c r="I7469" i="5"/>
  <c r="I7470" i="5"/>
  <c r="I7471" i="5"/>
  <c r="I7472" i="5"/>
  <c r="I7473" i="5"/>
  <c r="I7474" i="5"/>
  <c r="I7475" i="5"/>
  <c r="I7476" i="5"/>
  <c r="I7477" i="5"/>
  <c r="I7478" i="5"/>
  <c r="I7479" i="5"/>
  <c r="I7480" i="5"/>
  <c r="I7481" i="5"/>
  <c r="I7482" i="5"/>
  <c r="I7483" i="5"/>
  <c r="I7484" i="5"/>
  <c r="I7485" i="5"/>
  <c r="I7486" i="5"/>
  <c r="I7487" i="5"/>
  <c r="I7488" i="5"/>
  <c r="I7489" i="5"/>
  <c r="I7490" i="5"/>
  <c r="I7491" i="5"/>
  <c r="I7492" i="5"/>
  <c r="I7493" i="5"/>
  <c r="I7494" i="5"/>
  <c r="I7495" i="5"/>
  <c r="I7496" i="5"/>
  <c r="I7497" i="5"/>
  <c r="I7498" i="5"/>
  <c r="I7499" i="5"/>
  <c r="I7500" i="5"/>
  <c r="I7501" i="5"/>
  <c r="I7502" i="5"/>
  <c r="I7503" i="5"/>
  <c r="I7504" i="5"/>
  <c r="I7505" i="5"/>
  <c r="I7506" i="5"/>
  <c r="I7507" i="5"/>
  <c r="I7508" i="5"/>
  <c r="I7509" i="5"/>
  <c r="I7510" i="5"/>
  <c r="I7511" i="5"/>
  <c r="I7512" i="5"/>
  <c r="I7513" i="5"/>
  <c r="I7514" i="5"/>
  <c r="I7515" i="5"/>
  <c r="I7516" i="5"/>
  <c r="I7517" i="5"/>
  <c r="I7518" i="5"/>
  <c r="I7519" i="5"/>
  <c r="I7520" i="5"/>
  <c r="I7521" i="5"/>
  <c r="I7522" i="5"/>
  <c r="I7523" i="5"/>
  <c r="I7524" i="5"/>
  <c r="I7525" i="5"/>
  <c r="I7526" i="5"/>
  <c r="I7527" i="5"/>
  <c r="I7528" i="5"/>
  <c r="I7529" i="5"/>
  <c r="I7530" i="5"/>
  <c r="I7531" i="5"/>
  <c r="I7532" i="5"/>
  <c r="I7533" i="5"/>
  <c r="I7534" i="5"/>
  <c r="I7535" i="5"/>
  <c r="I7536" i="5"/>
  <c r="I7537" i="5"/>
  <c r="I7538" i="5"/>
  <c r="I7539" i="5"/>
  <c r="I7540" i="5"/>
  <c r="I7541" i="5"/>
  <c r="I7542" i="5"/>
  <c r="I7543" i="5"/>
  <c r="I7544" i="5"/>
  <c r="I7545" i="5"/>
  <c r="I7546" i="5"/>
  <c r="I7547" i="5"/>
  <c r="I7548" i="5"/>
  <c r="I7549" i="5"/>
  <c r="I7550" i="5"/>
  <c r="I7551" i="5"/>
  <c r="I7552" i="5"/>
  <c r="I7553" i="5"/>
  <c r="I7554" i="5"/>
  <c r="I7555" i="5"/>
  <c r="I7556" i="5"/>
  <c r="I7557" i="5"/>
  <c r="I7558" i="5"/>
  <c r="I7559" i="5"/>
  <c r="I7560" i="5"/>
  <c r="I7561" i="5"/>
  <c r="I7562" i="5"/>
  <c r="I7563" i="5"/>
  <c r="I7564" i="5"/>
  <c r="I7565" i="5"/>
  <c r="I7566" i="5"/>
  <c r="I7567" i="5"/>
  <c r="I7568" i="5"/>
  <c r="I7569" i="5"/>
  <c r="I7570" i="5"/>
  <c r="I7571" i="5"/>
  <c r="I7572" i="5"/>
  <c r="I7573" i="5"/>
  <c r="I7574" i="5"/>
  <c r="I7575" i="5"/>
  <c r="I7576" i="5"/>
  <c r="I7577" i="5"/>
  <c r="I7578" i="5"/>
  <c r="I7579" i="5"/>
  <c r="I7580" i="5"/>
  <c r="I7581" i="5"/>
  <c r="I7582" i="5"/>
  <c r="I7583" i="5"/>
  <c r="I7584" i="5"/>
  <c r="I7585" i="5"/>
  <c r="I7586" i="5"/>
  <c r="I7587" i="5"/>
  <c r="I7588" i="5"/>
  <c r="I7589" i="5"/>
  <c r="I7590" i="5"/>
  <c r="I7591" i="5"/>
  <c r="I7592" i="5"/>
  <c r="I7593" i="5"/>
  <c r="I7594" i="5"/>
  <c r="I7595" i="5"/>
  <c r="I7596" i="5"/>
  <c r="I7597" i="5"/>
  <c r="I7598" i="5"/>
  <c r="I7599" i="5"/>
  <c r="I7600" i="5"/>
  <c r="I7601" i="5"/>
  <c r="I7602" i="5"/>
  <c r="I7603" i="5"/>
  <c r="I7604" i="5"/>
  <c r="I7605" i="5"/>
  <c r="I7606" i="5"/>
  <c r="I7607" i="5"/>
  <c r="I7608" i="5"/>
  <c r="I7609" i="5"/>
  <c r="I7610" i="5"/>
  <c r="I7611" i="5"/>
  <c r="I7612" i="5"/>
  <c r="I7613" i="5"/>
  <c r="I7614" i="5"/>
  <c r="I7615" i="5"/>
  <c r="I7616" i="5"/>
  <c r="I7617" i="5"/>
  <c r="I7618" i="5"/>
  <c r="I7619" i="5"/>
  <c r="I7620" i="5"/>
  <c r="I7621" i="5"/>
  <c r="I7622" i="5"/>
  <c r="I7623" i="5"/>
  <c r="I7624" i="5"/>
  <c r="I7625" i="5"/>
  <c r="I7626" i="5"/>
  <c r="I7627" i="5"/>
  <c r="I7628" i="5"/>
  <c r="I7629" i="5"/>
  <c r="I7630" i="5"/>
  <c r="I7631" i="5"/>
  <c r="I7632" i="5"/>
  <c r="I7633" i="5"/>
  <c r="I7634" i="5"/>
  <c r="I7635" i="5"/>
  <c r="I7636" i="5"/>
  <c r="I7637" i="5"/>
  <c r="I7638" i="5"/>
  <c r="I7639" i="5"/>
  <c r="I7640" i="5"/>
  <c r="I7641" i="5"/>
  <c r="I7642" i="5"/>
  <c r="I7643" i="5"/>
  <c r="I7644" i="5"/>
  <c r="I7645" i="5"/>
  <c r="I7646" i="5"/>
  <c r="I7647" i="5"/>
  <c r="I7648" i="5"/>
  <c r="I7649" i="5"/>
  <c r="I7650" i="5"/>
  <c r="I7651" i="5"/>
  <c r="I7652" i="5"/>
  <c r="I7653" i="5"/>
  <c r="I7654" i="5"/>
  <c r="I7655" i="5"/>
  <c r="I7656" i="5"/>
  <c r="I7657" i="5"/>
  <c r="I7658" i="5"/>
  <c r="I7659" i="5"/>
  <c r="I7660" i="5"/>
  <c r="I7661" i="5"/>
  <c r="I7662" i="5"/>
  <c r="I7663" i="5"/>
  <c r="I7664" i="5"/>
  <c r="I7665" i="5"/>
  <c r="I7666" i="5"/>
  <c r="I7667" i="5"/>
  <c r="I7668" i="5"/>
  <c r="I7669" i="5"/>
  <c r="I7670" i="5"/>
  <c r="I7671" i="5"/>
  <c r="I7672" i="5"/>
  <c r="I7673" i="5"/>
  <c r="I7674" i="5"/>
  <c r="I7675" i="5"/>
  <c r="I7676" i="5"/>
  <c r="I7677" i="5"/>
  <c r="I7678" i="5"/>
  <c r="I7679" i="5"/>
  <c r="I7680" i="5"/>
  <c r="I7681" i="5"/>
  <c r="I7682" i="5"/>
  <c r="I7683" i="5"/>
  <c r="I7684" i="5"/>
  <c r="I7685" i="5"/>
  <c r="I7686" i="5"/>
  <c r="I7687" i="5"/>
  <c r="I7688" i="5"/>
  <c r="I7689" i="5"/>
  <c r="I7690" i="5"/>
  <c r="I7691" i="5"/>
  <c r="I7692" i="5"/>
  <c r="I7693" i="5"/>
  <c r="I7694" i="5"/>
  <c r="I7695" i="5"/>
  <c r="I7696" i="5"/>
  <c r="I7697" i="5"/>
  <c r="I7698" i="5"/>
  <c r="I7699" i="5"/>
  <c r="I7700" i="5"/>
  <c r="I7701" i="5"/>
  <c r="I7702" i="5"/>
  <c r="I7703" i="5"/>
  <c r="I7704" i="5"/>
  <c r="I7705" i="5"/>
  <c r="I7706" i="5"/>
  <c r="I7707" i="5"/>
  <c r="I7708" i="5"/>
  <c r="I7709" i="5"/>
  <c r="I7710" i="5"/>
  <c r="I7711" i="5"/>
  <c r="I7712" i="5"/>
  <c r="I7713" i="5"/>
  <c r="I7714" i="5"/>
  <c r="I7715" i="5"/>
  <c r="I7716" i="5"/>
  <c r="I7717" i="5"/>
  <c r="I7718" i="5"/>
  <c r="I7719" i="5"/>
  <c r="I7720" i="5"/>
  <c r="I7721" i="5"/>
  <c r="I7722" i="5"/>
  <c r="I7723" i="5"/>
  <c r="I7724" i="5"/>
  <c r="I7725" i="5"/>
  <c r="I7726" i="5"/>
  <c r="I7727" i="5"/>
  <c r="I7728" i="5"/>
  <c r="I7729" i="5"/>
  <c r="I7730" i="5"/>
  <c r="I7731" i="5"/>
  <c r="I7732" i="5"/>
  <c r="I7733" i="5"/>
  <c r="I7734" i="5"/>
  <c r="I7735" i="5"/>
  <c r="I7736" i="5"/>
  <c r="I7737" i="5"/>
  <c r="I7738" i="5"/>
  <c r="I7739" i="5"/>
  <c r="I7740" i="5"/>
  <c r="I7741" i="5"/>
  <c r="I7742" i="5"/>
  <c r="I7743" i="5"/>
  <c r="I7744" i="5"/>
  <c r="I7745" i="5"/>
  <c r="I7746" i="5"/>
  <c r="I7747" i="5"/>
  <c r="I7748" i="5"/>
  <c r="I7749" i="5"/>
  <c r="I7750" i="5"/>
  <c r="I7751" i="5"/>
  <c r="I7752" i="5"/>
  <c r="I7753" i="5"/>
  <c r="I7754" i="5"/>
  <c r="I7755" i="5"/>
  <c r="I7756" i="5"/>
  <c r="I7757" i="5"/>
  <c r="I7758" i="5"/>
  <c r="I7759" i="5"/>
  <c r="I7760" i="5"/>
  <c r="I7761" i="5"/>
  <c r="I7762" i="5"/>
  <c r="I7763" i="5"/>
  <c r="I7764" i="5"/>
  <c r="I7765" i="5"/>
  <c r="I7766" i="5"/>
  <c r="I7767" i="5"/>
  <c r="I7768" i="5"/>
  <c r="I7769" i="5"/>
  <c r="I7770" i="5"/>
  <c r="I7771" i="5"/>
  <c r="I7772" i="5"/>
  <c r="I7773" i="5"/>
  <c r="I7774" i="5"/>
  <c r="I7775" i="5"/>
  <c r="I7776" i="5"/>
  <c r="I7777" i="5"/>
  <c r="I7778" i="5"/>
  <c r="I7779" i="5"/>
  <c r="I7780" i="5"/>
  <c r="I7781" i="5"/>
  <c r="I7782" i="5"/>
  <c r="I7783" i="5"/>
  <c r="I7784" i="5"/>
  <c r="I7785" i="5"/>
  <c r="I7786" i="5"/>
  <c r="I7787" i="5"/>
  <c r="I7788" i="5"/>
  <c r="I7789" i="5"/>
  <c r="I7790" i="5"/>
  <c r="I7791" i="5"/>
  <c r="I7792" i="5"/>
  <c r="I7793" i="5"/>
  <c r="I7794" i="5"/>
  <c r="I7795" i="5"/>
  <c r="I7796" i="5"/>
  <c r="I7797" i="5"/>
  <c r="I7798" i="5"/>
  <c r="I7799" i="5"/>
  <c r="I7800" i="5"/>
  <c r="I7801" i="5"/>
  <c r="I7802" i="5"/>
  <c r="I7803" i="5"/>
  <c r="I7804" i="5"/>
  <c r="I7805" i="5"/>
  <c r="I7806" i="5"/>
  <c r="I7807" i="5"/>
  <c r="I7808" i="5"/>
  <c r="I7809" i="5"/>
  <c r="I7810" i="5"/>
  <c r="I7811" i="5"/>
  <c r="I7812" i="5"/>
  <c r="I7813" i="5"/>
  <c r="I7814" i="5"/>
  <c r="I7815" i="5"/>
  <c r="I7816" i="5"/>
  <c r="I7817" i="5"/>
  <c r="I7818" i="5"/>
  <c r="I7819" i="5"/>
  <c r="I7820" i="5"/>
  <c r="I7821" i="5"/>
  <c r="I7822" i="5"/>
  <c r="I7823" i="5"/>
  <c r="I7824" i="5"/>
  <c r="I7825" i="5"/>
  <c r="I7826" i="5"/>
  <c r="I7827" i="5"/>
  <c r="I7828" i="5"/>
  <c r="I7829" i="5"/>
  <c r="I7830" i="5"/>
  <c r="I7831" i="5"/>
  <c r="I7832" i="5"/>
  <c r="I7833" i="5"/>
  <c r="I7834" i="5"/>
  <c r="I7835" i="5"/>
  <c r="I7836" i="5"/>
  <c r="I7837" i="5"/>
  <c r="I7838" i="5"/>
  <c r="I7839" i="5"/>
  <c r="I7840" i="5"/>
  <c r="I7841" i="5"/>
  <c r="I7842" i="5"/>
  <c r="I7843" i="5"/>
  <c r="I7844" i="5"/>
  <c r="I7845" i="5"/>
  <c r="I7846" i="5"/>
  <c r="I7847" i="5"/>
  <c r="I7848" i="5"/>
  <c r="I7849" i="5"/>
  <c r="I7850" i="5"/>
  <c r="I7851" i="5"/>
  <c r="I7852" i="5"/>
  <c r="I7853" i="5"/>
  <c r="I7854" i="5"/>
  <c r="I7855" i="5"/>
  <c r="I7856" i="5"/>
  <c r="I7857" i="5"/>
  <c r="I7858" i="5"/>
  <c r="I7859" i="5"/>
  <c r="I7860" i="5"/>
  <c r="I7861" i="5"/>
  <c r="I7862" i="5"/>
  <c r="I7863" i="5"/>
  <c r="I7864" i="5"/>
  <c r="I7865" i="5"/>
  <c r="I7866" i="5"/>
  <c r="I7867" i="5"/>
  <c r="I7868" i="5"/>
  <c r="I7869" i="5"/>
  <c r="I7870" i="5"/>
  <c r="I7871" i="5"/>
  <c r="I7872" i="5"/>
  <c r="I7873" i="5"/>
  <c r="I7874" i="5"/>
  <c r="I7875" i="5"/>
  <c r="I7876" i="5"/>
  <c r="I7877" i="5"/>
  <c r="I7878" i="5"/>
  <c r="I7879" i="5"/>
  <c r="I7880" i="5"/>
  <c r="I7881" i="5"/>
  <c r="I7882" i="5"/>
  <c r="I7883" i="5"/>
  <c r="I7884" i="5"/>
  <c r="I7885" i="5"/>
  <c r="I7886" i="5"/>
  <c r="I7887" i="5"/>
  <c r="I7888" i="5"/>
  <c r="I7889" i="5"/>
  <c r="I7890" i="5"/>
  <c r="I7891" i="5"/>
  <c r="I7892" i="5"/>
  <c r="I7893" i="5"/>
  <c r="I7894" i="5"/>
  <c r="I7895" i="5"/>
  <c r="I7896" i="5"/>
  <c r="I7897" i="5"/>
  <c r="I7898" i="5"/>
  <c r="I7899" i="5"/>
  <c r="I7900" i="5"/>
  <c r="I7901" i="5"/>
  <c r="I7902" i="5"/>
  <c r="I7903" i="5"/>
  <c r="I7904" i="5"/>
  <c r="I7905" i="5"/>
  <c r="I7906" i="5"/>
  <c r="I7907" i="5"/>
  <c r="I7908" i="5"/>
  <c r="I7909" i="5"/>
  <c r="I7910" i="5"/>
  <c r="I7911" i="5"/>
  <c r="I7912" i="5"/>
  <c r="I7913" i="5"/>
  <c r="I7914" i="5"/>
  <c r="I7915" i="5"/>
  <c r="I7916" i="5"/>
  <c r="I7917" i="5"/>
  <c r="I7918" i="5"/>
  <c r="I7919" i="5"/>
  <c r="I7920" i="5"/>
  <c r="I7921" i="5"/>
  <c r="I7922" i="5"/>
  <c r="I7923" i="5"/>
  <c r="I7924" i="5"/>
  <c r="I7925" i="5"/>
  <c r="I7926" i="5"/>
  <c r="I7927" i="5"/>
  <c r="I7928" i="5"/>
  <c r="I7929" i="5"/>
  <c r="I7930" i="5"/>
  <c r="I7931" i="5"/>
  <c r="I7932" i="5"/>
  <c r="I7933" i="5"/>
  <c r="I7934" i="5"/>
  <c r="I7935" i="5"/>
  <c r="I7936" i="5"/>
  <c r="I7937" i="5"/>
  <c r="I7938" i="5"/>
  <c r="I7939" i="5"/>
  <c r="I7940" i="5"/>
  <c r="I7941" i="5"/>
  <c r="I7942" i="5"/>
  <c r="I7943" i="5"/>
  <c r="I7944" i="5"/>
  <c r="I7945" i="5"/>
  <c r="I7946" i="5"/>
  <c r="I7947" i="5"/>
  <c r="I7948" i="5"/>
  <c r="I7949" i="5"/>
  <c r="I7950" i="5"/>
  <c r="I7951" i="5"/>
  <c r="I7952" i="5"/>
  <c r="I7953" i="5"/>
  <c r="I7954" i="5"/>
  <c r="I7955" i="5"/>
  <c r="I7956" i="5"/>
  <c r="I7957" i="5"/>
  <c r="I7958" i="5"/>
  <c r="I7959" i="5"/>
  <c r="I7960" i="5"/>
  <c r="I7961" i="5"/>
  <c r="I7962" i="5"/>
  <c r="I7963" i="5"/>
  <c r="I7964" i="5"/>
  <c r="I7965" i="5"/>
  <c r="I7966" i="5"/>
  <c r="I7967" i="5"/>
  <c r="I7968" i="5"/>
  <c r="I7969" i="5"/>
  <c r="I7970" i="5"/>
  <c r="I7971" i="5"/>
  <c r="I7972" i="5"/>
  <c r="I7973" i="5"/>
  <c r="I7974" i="5"/>
  <c r="I7975" i="5"/>
  <c r="I7976" i="5"/>
  <c r="I7977" i="5"/>
  <c r="I7978" i="5"/>
  <c r="I7979" i="5"/>
  <c r="I7980" i="5"/>
  <c r="I7981" i="5"/>
  <c r="I7982" i="5"/>
  <c r="I7983" i="5"/>
  <c r="I7984" i="5"/>
  <c r="I7985" i="5"/>
  <c r="I7986" i="5"/>
  <c r="I7987" i="5"/>
  <c r="I7988" i="5"/>
  <c r="I7989" i="5"/>
  <c r="I7990" i="5"/>
  <c r="I7991" i="5"/>
  <c r="I7992" i="5"/>
  <c r="I7993" i="5"/>
  <c r="I7994" i="5"/>
  <c r="I7995" i="5"/>
  <c r="I7996" i="5"/>
  <c r="I7997" i="5"/>
  <c r="I7998" i="5"/>
  <c r="I7999" i="5"/>
  <c r="I8000" i="5"/>
  <c r="I8001" i="5"/>
  <c r="I8002" i="5"/>
  <c r="I8003" i="5"/>
  <c r="I8004" i="5"/>
  <c r="I8005" i="5"/>
  <c r="I8006" i="5"/>
  <c r="I8007" i="5"/>
  <c r="I8008" i="5"/>
  <c r="I8009" i="5"/>
  <c r="I8010" i="5"/>
  <c r="I8011" i="5"/>
  <c r="I8012" i="5"/>
  <c r="I8013" i="5"/>
  <c r="I8014" i="5"/>
  <c r="I8015" i="5"/>
  <c r="I8016" i="5"/>
  <c r="I8017" i="5"/>
  <c r="I8018" i="5"/>
  <c r="I8019" i="5"/>
  <c r="I8020" i="5"/>
  <c r="I8021" i="5"/>
  <c r="I8022" i="5"/>
  <c r="I8023" i="5"/>
  <c r="I8024" i="5"/>
  <c r="I8025" i="5"/>
  <c r="I8026" i="5"/>
  <c r="I8027" i="5"/>
  <c r="I8028" i="5"/>
  <c r="I8029" i="5"/>
  <c r="I8030" i="5"/>
  <c r="I8031" i="5"/>
  <c r="I8032" i="5"/>
  <c r="I8033" i="5"/>
  <c r="I8034" i="5"/>
  <c r="I8035" i="5"/>
  <c r="I8036" i="5"/>
  <c r="I8037" i="5"/>
  <c r="I8038" i="5"/>
  <c r="I8039" i="5"/>
  <c r="I8040" i="5"/>
  <c r="I8041" i="5"/>
  <c r="I8042" i="5"/>
  <c r="I8043" i="5"/>
  <c r="I8044" i="5"/>
  <c r="I8045" i="5"/>
  <c r="I8046" i="5"/>
  <c r="I8047" i="5"/>
  <c r="I8048" i="5"/>
  <c r="I8049" i="5"/>
  <c r="I8050" i="5"/>
  <c r="I8051" i="5"/>
  <c r="I8052" i="5"/>
  <c r="I8053" i="5"/>
  <c r="I8054" i="5"/>
  <c r="I8055" i="5"/>
  <c r="I8056" i="5"/>
  <c r="I8057" i="5"/>
  <c r="I8058" i="5"/>
  <c r="I8059" i="5"/>
  <c r="I8060" i="5"/>
  <c r="I8061" i="5"/>
  <c r="I8062" i="5"/>
  <c r="I8063" i="5"/>
  <c r="I8064" i="5"/>
  <c r="I8065" i="5"/>
  <c r="I8066" i="5"/>
  <c r="I8067" i="5"/>
  <c r="I8068" i="5"/>
  <c r="I8069" i="5"/>
  <c r="I8070" i="5"/>
  <c r="I8071" i="5"/>
  <c r="I8072" i="5"/>
  <c r="I8073" i="5"/>
  <c r="I8074" i="5"/>
  <c r="I8075" i="5"/>
  <c r="I8076" i="5"/>
  <c r="I8077" i="5"/>
  <c r="I8078" i="5"/>
  <c r="I8079" i="5"/>
  <c r="I8080" i="5"/>
  <c r="I8081" i="5"/>
  <c r="I8082" i="5"/>
  <c r="I8083" i="5"/>
  <c r="I8084" i="5"/>
  <c r="I8085" i="5"/>
  <c r="I8086" i="5"/>
  <c r="I8087" i="5"/>
  <c r="I8088" i="5"/>
  <c r="I8089" i="5"/>
  <c r="I8090" i="5"/>
  <c r="I8091" i="5"/>
  <c r="I8092" i="5"/>
  <c r="I8093" i="5"/>
  <c r="I8094" i="5"/>
  <c r="I8095" i="5"/>
  <c r="I8096" i="5"/>
  <c r="I8097" i="5"/>
  <c r="I8098" i="5"/>
  <c r="I8099" i="5"/>
  <c r="I8100" i="5"/>
  <c r="I8101" i="5"/>
  <c r="I8102" i="5"/>
  <c r="I8103" i="5"/>
  <c r="I8104" i="5"/>
  <c r="I8105" i="5"/>
  <c r="I8106" i="5"/>
  <c r="I8107" i="5"/>
  <c r="I8108" i="5"/>
  <c r="I8109" i="5"/>
  <c r="I8110" i="5"/>
  <c r="I8111" i="5"/>
  <c r="I8112" i="5"/>
  <c r="I8113" i="5"/>
  <c r="I8114" i="5"/>
  <c r="I8115" i="5"/>
  <c r="I8116" i="5"/>
  <c r="I8117" i="5"/>
  <c r="I8118" i="5"/>
  <c r="I8119" i="5"/>
  <c r="I8120" i="5"/>
  <c r="I8121" i="5"/>
  <c r="I8122" i="5"/>
  <c r="I8123" i="5"/>
  <c r="I8124" i="5"/>
  <c r="I8125" i="5"/>
  <c r="I8126" i="5"/>
  <c r="I8127" i="5"/>
  <c r="I8128" i="5"/>
  <c r="I8129" i="5"/>
  <c r="I8130" i="5"/>
  <c r="I8131" i="5"/>
  <c r="I8132" i="5"/>
  <c r="I8133" i="5"/>
  <c r="I8134" i="5"/>
  <c r="I8135" i="5"/>
  <c r="I8136" i="5"/>
  <c r="I8137" i="5"/>
  <c r="I8138" i="5"/>
  <c r="I8139" i="5"/>
  <c r="I8140" i="5"/>
  <c r="I8141" i="5"/>
  <c r="I8142" i="5"/>
  <c r="I8143" i="5"/>
  <c r="I8144" i="5"/>
  <c r="I8145" i="5"/>
  <c r="I8146" i="5"/>
  <c r="I8147" i="5"/>
  <c r="I8148" i="5"/>
  <c r="I8149" i="5"/>
  <c r="I8150" i="5"/>
  <c r="I8151" i="5"/>
  <c r="I8152" i="5"/>
  <c r="I8153" i="5"/>
  <c r="I8154" i="5"/>
  <c r="I8155" i="5"/>
  <c r="I8156" i="5"/>
  <c r="I8157" i="5"/>
  <c r="I8158" i="5"/>
  <c r="I8159" i="5"/>
  <c r="I8160" i="5"/>
  <c r="I8161" i="5"/>
  <c r="I8162" i="5"/>
  <c r="I8163" i="5"/>
  <c r="I8164" i="5"/>
  <c r="I8165" i="5"/>
  <c r="I8166" i="5"/>
  <c r="I8167" i="5"/>
  <c r="I8168" i="5"/>
  <c r="I8169" i="5"/>
  <c r="I8170" i="5"/>
  <c r="I8171" i="5"/>
  <c r="I8172" i="5"/>
  <c r="I8173" i="5"/>
  <c r="I8174" i="5"/>
  <c r="I8175" i="5"/>
  <c r="I8176" i="5"/>
  <c r="I8177" i="5"/>
  <c r="I8178" i="5"/>
  <c r="I8179" i="5"/>
  <c r="I8180" i="5"/>
  <c r="I8181" i="5"/>
  <c r="I8182" i="5"/>
  <c r="I8183" i="5"/>
  <c r="I8184" i="5"/>
  <c r="I8185" i="5"/>
  <c r="I8186" i="5"/>
  <c r="I8187" i="5"/>
  <c r="I8188" i="5"/>
  <c r="I8189" i="5"/>
  <c r="I8190" i="5"/>
  <c r="I8191" i="5"/>
  <c r="I8192" i="5"/>
  <c r="I8193" i="5"/>
  <c r="I8194" i="5"/>
  <c r="I8195" i="5"/>
  <c r="I8196" i="5"/>
  <c r="I8197" i="5"/>
  <c r="I8198" i="5"/>
  <c r="I8199" i="5"/>
  <c r="I8200" i="5"/>
  <c r="I8201" i="5"/>
  <c r="I8202" i="5"/>
  <c r="I8203" i="5"/>
  <c r="I8204" i="5"/>
  <c r="I8205" i="5"/>
  <c r="I8206" i="5"/>
  <c r="I8207" i="5"/>
  <c r="I8208" i="5"/>
  <c r="I8209" i="5"/>
  <c r="I8210" i="5"/>
  <c r="I8211" i="5"/>
  <c r="I8212" i="5"/>
  <c r="I8213" i="5"/>
  <c r="I8214" i="5"/>
  <c r="I8215" i="5"/>
  <c r="I8216" i="5"/>
  <c r="I8217" i="5"/>
  <c r="I8218" i="5"/>
  <c r="I8219" i="5"/>
  <c r="I8220" i="5"/>
  <c r="I8221" i="5"/>
  <c r="I8222" i="5"/>
  <c r="I8223" i="5"/>
  <c r="I8224" i="5"/>
  <c r="I8225" i="5"/>
  <c r="I8226" i="5"/>
  <c r="I8227" i="5"/>
  <c r="I8228" i="5"/>
  <c r="I8229" i="5"/>
  <c r="I8230" i="5"/>
  <c r="I8231" i="5"/>
  <c r="I8232" i="5"/>
  <c r="I8233" i="5"/>
  <c r="I8234" i="5"/>
  <c r="I8235" i="5"/>
  <c r="I8236" i="5"/>
  <c r="I8237" i="5"/>
  <c r="I8238" i="5"/>
  <c r="I8239" i="5"/>
  <c r="I8240" i="5"/>
  <c r="I8241" i="5"/>
  <c r="I8242" i="5"/>
  <c r="I8243" i="5"/>
  <c r="I8244" i="5"/>
  <c r="I8245" i="5"/>
  <c r="I8246" i="5"/>
  <c r="I8247" i="5"/>
  <c r="I8248" i="5"/>
  <c r="I8249" i="5"/>
  <c r="I8250" i="5"/>
  <c r="I8251" i="5"/>
  <c r="I8252" i="5"/>
  <c r="I8253" i="5"/>
  <c r="I8254" i="5"/>
  <c r="I8255" i="5"/>
  <c r="I8256" i="5"/>
  <c r="I8257" i="5"/>
  <c r="I8258" i="5"/>
  <c r="I8259" i="5"/>
  <c r="I8260" i="5"/>
  <c r="I8261" i="5"/>
  <c r="I8262" i="5"/>
  <c r="I8263" i="5"/>
  <c r="I8264" i="5"/>
  <c r="I8265" i="5"/>
  <c r="I8266" i="5"/>
  <c r="I8267" i="5"/>
  <c r="I8268" i="5"/>
  <c r="I8269" i="5"/>
  <c r="I8270" i="5"/>
  <c r="I8271" i="5"/>
  <c r="I8272" i="5"/>
  <c r="I8273" i="5"/>
  <c r="I8274" i="5"/>
  <c r="I8275" i="5"/>
  <c r="I8276" i="5"/>
  <c r="I8277" i="5"/>
  <c r="I8278" i="5"/>
  <c r="I8279" i="5"/>
  <c r="I8280" i="5"/>
  <c r="I8281" i="5"/>
  <c r="I8282" i="5"/>
  <c r="I8283" i="5"/>
  <c r="I8284" i="5"/>
  <c r="I8285" i="5"/>
  <c r="I8286" i="5"/>
  <c r="I8287" i="5"/>
  <c r="I8288" i="5"/>
  <c r="I8289" i="5"/>
  <c r="I8290" i="5"/>
  <c r="I8291" i="5"/>
  <c r="I8292" i="5"/>
  <c r="I8293" i="5"/>
  <c r="I8294" i="5"/>
  <c r="I8295" i="5"/>
  <c r="I8296" i="5"/>
  <c r="I8297" i="5"/>
  <c r="I8298" i="5"/>
  <c r="I8299" i="5"/>
  <c r="I8300" i="5"/>
  <c r="I8301" i="5"/>
  <c r="I8302" i="5"/>
  <c r="I8303" i="5"/>
  <c r="I8304" i="5"/>
  <c r="I8305" i="5"/>
  <c r="I8306" i="5"/>
  <c r="I8307" i="5"/>
  <c r="I8308" i="5"/>
  <c r="I8309" i="5"/>
  <c r="I8310" i="5"/>
  <c r="I8311" i="5"/>
  <c r="I8312" i="5"/>
  <c r="I8313" i="5"/>
  <c r="I8314" i="5"/>
  <c r="I8315" i="5"/>
  <c r="I8316" i="5"/>
  <c r="I8317" i="5"/>
  <c r="I8318" i="5"/>
  <c r="I8319" i="5"/>
  <c r="I8320" i="5"/>
  <c r="I8321" i="5"/>
  <c r="I8322" i="5"/>
  <c r="I8323" i="5"/>
  <c r="I8324" i="5"/>
  <c r="I8325" i="5"/>
  <c r="I8326" i="5"/>
  <c r="I8327" i="5"/>
  <c r="I8328" i="5"/>
  <c r="I8329" i="5"/>
  <c r="I8330" i="5"/>
  <c r="I8331" i="5"/>
  <c r="I8332" i="5"/>
  <c r="I8333" i="5"/>
  <c r="I8334" i="5"/>
  <c r="I8335" i="5"/>
  <c r="I8336" i="5"/>
  <c r="I8337" i="5"/>
  <c r="I8338" i="5"/>
  <c r="I8339" i="5"/>
  <c r="I8340" i="5"/>
  <c r="I8341" i="5"/>
  <c r="I8342" i="5"/>
  <c r="I8343" i="5"/>
  <c r="I8344" i="5"/>
  <c r="I8345" i="5"/>
  <c r="I8346" i="5"/>
  <c r="I8347" i="5"/>
  <c r="I8348" i="5"/>
  <c r="I8349" i="5"/>
  <c r="I8350" i="5"/>
  <c r="I8351" i="5"/>
  <c r="I8352" i="5"/>
  <c r="I8353" i="5"/>
  <c r="I8354" i="5"/>
  <c r="I8355" i="5"/>
  <c r="I8356" i="5"/>
  <c r="I8357" i="5"/>
  <c r="I8358" i="5"/>
  <c r="I8359" i="5"/>
  <c r="I8360" i="5"/>
  <c r="I8361" i="5"/>
  <c r="I8362" i="5"/>
  <c r="I8363" i="5"/>
  <c r="I8364" i="5"/>
  <c r="I8365" i="5"/>
  <c r="I8366" i="5"/>
  <c r="I8367" i="5"/>
  <c r="I8368" i="5"/>
  <c r="I8369" i="5"/>
  <c r="I8370" i="5"/>
  <c r="I8371" i="5"/>
  <c r="I8372" i="5"/>
  <c r="I8373" i="5"/>
  <c r="I8374" i="5"/>
  <c r="I8375" i="5"/>
  <c r="I8376" i="5"/>
  <c r="I8377" i="5"/>
  <c r="I8378" i="5"/>
  <c r="I8379" i="5"/>
  <c r="I8380" i="5"/>
  <c r="I8381" i="5"/>
  <c r="I8382" i="5"/>
  <c r="I8383" i="5"/>
  <c r="I8384" i="5"/>
  <c r="I8385" i="5"/>
  <c r="I8386" i="5"/>
  <c r="I8387" i="5"/>
  <c r="I8388" i="5"/>
  <c r="I8389" i="5"/>
  <c r="I8390" i="5"/>
  <c r="I8391" i="5"/>
  <c r="I8392" i="5"/>
  <c r="I8393" i="5"/>
  <c r="I8394" i="5"/>
  <c r="I8395" i="5"/>
  <c r="I8396" i="5"/>
  <c r="I8397" i="5"/>
  <c r="I8398" i="5"/>
  <c r="I8399" i="5"/>
  <c r="I8400" i="5"/>
  <c r="I8401" i="5"/>
  <c r="I8402" i="5"/>
  <c r="I8403" i="5"/>
  <c r="I8404" i="5"/>
  <c r="I8405" i="5"/>
  <c r="I8406" i="5"/>
  <c r="I8407" i="5"/>
  <c r="I8408" i="5"/>
  <c r="I8409" i="5"/>
  <c r="I8410" i="5"/>
  <c r="I8411" i="5"/>
  <c r="I8412" i="5"/>
  <c r="I8413" i="5"/>
  <c r="I8414" i="5"/>
  <c r="I8415" i="5"/>
  <c r="I8416" i="5"/>
  <c r="I8417" i="5"/>
  <c r="I8418" i="5"/>
  <c r="I8419" i="5"/>
  <c r="I8420" i="5"/>
  <c r="I8421" i="5"/>
  <c r="I8422" i="5"/>
  <c r="I8423" i="5"/>
  <c r="I8424" i="5"/>
  <c r="I8425" i="5"/>
  <c r="I8426" i="5"/>
  <c r="I8427" i="5"/>
  <c r="I8428" i="5"/>
  <c r="I8429" i="5"/>
  <c r="I8430" i="5"/>
  <c r="I8431" i="5"/>
  <c r="I8432" i="5"/>
  <c r="I8433" i="5"/>
  <c r="I8434" i="5"/>
  <c r="I8435" i="5"/>
  <c r="I8436" i="5"/>
  <c r="I8437" i="5"/>
  <c r="I8438" i="5"/>
  <c r="I8439" i="5"/>
  <c r="I8440" i="5"/>
  <c r="I8441" i="5"/>
  <c r="I8442" i="5"/>
  <c r="I8443" i="5"/>
  <c r="I8444" i="5"/>
  <c r="I8445" i="5"/>
  <c r="I8446" i="5"/>
  <c r="I8447" i="5"/>
  <c r="I8448" i="5"/>
  <c r="I8449" i="5"/>
  <c r="I8450" i="5"/>
  <c r="I8451" i="5"/>
  <c r="I8452" i="5"/>
  <c r="I8453" i="5"/>
  <c r="I8454" i="5"/>
  <c r="I8455" i="5"/>
  <c r="I8456" i="5"/>
  <c r="I8457" i="5"/>
  <c r="I8458" i="5"/>
  <c r="I8459" i="5"/>
  <c r="I8460" i="5"/>
  <c r="I8461" i="5"/>
  <c r="I8462" i="5"/>
  <c r="I8463" i="5"/>
  <c r="I8464" i="5"/>
  <c r="I8465" i="5"/>
  <c r="I8466" i="5"/>
  <c r="I8467" i="5"/>
  <c r="I8468" i="5"/>
  <c r="I8469" i="5"/>
  <c r="I8470" i="5"/>
  <c r="I8471" i="5"/>
  <c r="I8472" i="5"/>
  <c r="I8473" i="5"/>
  <c r="I8474" i="5"/>
  <c r="I8475" i="5"/>
  <c r="I8476" i="5"/>
  <c r="I8477" i="5"/>
  <c r="I8478" i="5"/>
  <c r="I8479" i="5"/>
  <c r="I8480" i="5"/>
  <c r="I8481" i="5"/>
  <c r="I8482" i="5"/>
  <c r="I8483" i="5"/>
  <c r="I8484" i="5"/>
  <c r="I8485" i="5"/>
  <c r="I8486" i="5"/>
  <c r="I8487" i="5"/>
  <c r="I8488" i="5"/>
  <c r="I8489" i="5"/>
  <c r="I8490" i="5"/>
  <c r="I8491" i="5"/>
  <c r="I8492" i="5"/>
  <c r="I8493" i="5"/>
  <c r="I8494" i="5"/>
  <c r="I8495" i="5"/>
  <c r="I8496" i="5"/>
  <c r="I8497" i="5"/>
  <c r="I8498" i="5"/>
  <c r="I8499" i="5"/>
  <c r="I8500" i="5"/>
  <c r="I8501" i="5"/>
  <c r="I8502" i="5"/>
  <c r="I8503" i="5"/>
  <c r="I8504" i="5"/>
  <c r="I8505" i="5"/>
  <c r="I8506" i="5"/>
  <c r="I8507" i="5"/>
  <c r="I8508" i="5"/>
  <c r="I8509" i="5"/>
  <c r="I8510" i="5"/>
  <c r="I8511" i="5"/>
  <c r="I8512" i="5"/>
  <c r="I8513" i="5"/>
  <c r="I8514" i="5"/>
  <c r="I8515" i="5"/>
  <c r="I8516" i="5"/>
  <c r="I8517" i="5"/>
  <c r="I8518" i="5"/>
  <c r="I8519" i="5"/>
  <c r="I8520" i="5"/>
  <c r="I8521" i="5"/>
  <c r="I8522" i="5"/>
  <c r="I8523" i="5"/>
  <c r="I8524" i="5"/>
  <c r="I8525" i="5"/>
  <c r="I8526" i="5"/>
  <c r="I8527" i="5"/>
  <c r="I8528" i="5"/>
  <c r="I8529" i="5"/>
  <c r="I8530" i="5"/>
  <c r="I8531" i="5"/>
  <c r="I8532" i="5"/>
  <c r="I8533" i="5"/>
  <c r="I8534" i="5"/>
  <c r="I8535" i="5"/>
  <c r="I8536" i="5"/>
  <c r="I8537" i="5"/>
  <c r="I8538" i="5"/>
  <c r="I8539" i="5"/>
  <c r="I8540" i="5"/>
  <c r="I8541" i="5"/>
  <c r="I8542" i="5"/>
  <c r="I8543" i="5"/>
  <c r="I8544" i="5"/>
  <c r="I8545" i="5"/>
  <c r="I8546" i="5"/>
  <c r="I8547" i="5"/>
  <c r="I8548" i="5"/>
  <c r="I8549" i="5"/>
  <c r="I8550" i="5"/>
  <c r="I8551" i="5"/>
  <c r="I8552" i="5"/>
  <c r="I8553" i="5"/>
  <c r="I8554" i="5"/>
  <c r="I8555" i="5"/>
  <c r="I8556" i="5"/>
  <c r="I8557" i="5"/>
  <c r="I8558" i="5"/>
  <c r="I8559" i="5"/>
  <c r="I8560" i="5"/>
  <c r="I8561" i="5"/>
  <c r="I8562" i="5"/>
  <c r="I8563" i="5"/>
  <c r="I8564" i="5"/>
  <c r="I8565" i="5"/>
  <c r="I8566" i="5"/>
  <c r="I8567" i="5"/>
  <c r="I8568" i="5"/>
  <c r="I8569" i="5"/>
  <c r="I8570" i="5"/>
  <c r="I8571" i="5"/>
  <c r="I8572" i="5"/>
  <c r="I8573" i="5"/>
  <c r="I8574" i="5"/>
  <c r="I8575" i="5"/>
  <c r="I8576" i="5"/>
  <c r="I8577" i="5"/>
  <c r="I8578" i="5"/>
  <c r="I8579" i="5"/>
  <c r="I8580" i="5"/>
  <c r="I8581" i="5"/>
  <c r="I8582" i="5"/>
  <c r="I8583" i="5"/>
  <c r="I8584" i="5"/>
  <c r="I8585" i="5"/>
  <c r="I8586" i="5"/>
  <c r="I8587" i="5"/>
  <c r="I8588" i="5"/>
  <c r="I8589" i="5"/>
  <c r="I8590" i="5"/>
  <c r="I8591" i="5"/>
  <c r="I8592" i="5"/>
  <c r="I8593" i="5"/>
  <c r="I8594" i="5"/>
  <c r="I8595" i="5"/>
  <c r="I8596" i="5"/>
  <c r="I8597" i="5"/>
  <c r="I8598" i="5"/>
  <c r="I8599" i="5"/>
  <c r="I8600" i="5"/>
  <c r="I8601" i="5"/>
  <c r="I8602" i="5"/>
  <c r="I8603" i="5"/>
  <c r="I8604" i="5"/>
  <c r="I8605" i="5"/>
  <c r="I8606" i="5"/>
  <c r="I8607" i="5"/>
  <c r="I8608" i="5"/>
  <c r="I8609" i="5"/>
  <c r="I8610" i="5"/>
  <c r="I8611" i="5"/>
  <c r="I8612" i="5"/>
  <c r="I8613" i="5"/>
  <c r="I8614" i="5"/>
  <c r="I8615" i="5"/>
  <c r="I8616" i="5"/>
  <c r="I8617" i="5"/>
  <c r="I8618" i="5"/>
  <c r="I8619" i="5"/>
  <c r="I8620" i="5"/>
  <c r="I8621" i="5"/>
  <c r="I8622" i="5"/>
  <c r="I8623" i="5"/>
  <c r="I8624" i="5"/>
  <c r="I8625" i="5"/>
  <c r="I8626" i="5"/>
  <c r="I8627" i="5"/>
  <c r="I8628" i="5"/>
  <c r="I8629" i="5"/>
  <c r="I8630" i="5"/>
  <c r="I8631" i="5"/>
  <c r="I8632" i="5"/>
  <c r="I8633" i="5"/>
  <c r="I8634" i="5"/>
  <c r="I8635" i="5"/>
  <c r="I8636" i="5"/>
  <c r="I8637" i="5"/>
  <c r="I8638" i="5"/>
  <c r="I8639" i="5"/>
  <c r="I8640" i="5"/>
  <c r="I8641" i="5"/>
  <c r="I8642" i="5"/>
  <c r="I8643" i="5"/>
  <c r="I8644" i="5"/>
  <c r="I8645" i="5"/>
  <c r="I8646" i="5"/>
  <c r="I8647" i="5"/>
  <c r="I8648" i="5"/>
  <c r="I8649" i="5"/>
  <c r="I8650" i="5"/>
  <c r="I8651" i="5"/>
  <c r="I8652" i="5"/>
  <c r="I8653" i="5"/>
  <c r="I8654" i="5"/>
  <c r="I8655" i="5"/>
  <c r="I8656" i="5"/>
  <c r="I8657" i="5"/>
  <c r="I8658" i="5"/>
  <c r="I8659" i="5"/>
  <c r="I8660" i="5"/>
  <c r="I8661" i="5"/>
  <c r="I8662" i="5"/>
  <c r="I8663" i="5"/>
  <c r="I8664" i="5"/>
  <c r="I8665" i="5"/>
  <c r="I8666" i="5"/>
  <c r="I8667" i="5"/>
  <c r="I8668" i="5"/>
  <c r="I8669" i="5"/>
  <c r="I8670" i="5"/>
  <c r="I8671" i="5"/>
  <c r="I8672" i="5"/>
  <c r="I8673" i="5"/>
  <c r="I8674" i="5"/>
  <c r="I8675" i="5"/>
  <c r="I8676" i="5"/>
  <c r="I8677" i="5"/>
  <c r="I8678" i="5"/>
  <c r="I8679" i="5"/>
  <c r="I8680" i="5"/>
  <c r="I8681" i="5"/>
  <c r="I8682" i="5"/>
  <c r="I8683" i="5"/>
  <c r="I8684" i="5"/>
  <c r="I8685" i="5"/>
  <c r="I8686" i="5"/>
  <c r="I8687" i="5"/>
  <c r="I8688" i="5"/>
  <c r="I8689" i="5"/>
  <c r="I8690" i="5"/>
  <c r="I8691" i="5"/>
  <c r="I8692" i="5"/>
  <c r="I8693" i="5"/>
  <c r="I8694" i="5"/>
  <c r="I8695" i="5"/>
  <c r="I8696" i="5"/>
  <c r="I8697" i="5"/>
  <c r="I8698" i="5"/>
  <c r="I8699" i="5"/>
  <c r="I8700" i="5"/>
  <c r="I8701" i="5"/>
  <c r="I8702" i="5"/>
  <c r="I8703" i="5"/>
  <c r="I8704" i="5"/>
  <c r="I8705" i="5"/>
  <c r="I8706" i="5"/>
  <c r="I8707" i="5"/>
  <c r="I8708" i="5"/>
  <c r="I8709" i="5"/>
  <c r="I8710" i="5"/>
  <c r="I8711" i="5"/>
  <c r="I8712" i="5"/>
  <c r="I8713" i="5"/>
  <c r="I8714" i="5"/>
  <c r="I8715" i="5"/>
  <c r="I8716" i="5"/>
  <c r="I8717" i="5"/>
  <c r="I8718" i="5"/>
  <c r="I8719" i="5"/>
  <c r="I8720" i="5"/>
  <c r="I8721" i="5"/>
  <c r="I8722" i="5"/>
  <c r="I8723" i="5"/>
  <c r="I8724" i="5"/>
  <c r="I8725" i="5"/>
  <c r="I8726" i="5"/>
  <c r="I8727" i="5"/>
  <c r="I8728" i="5"/>
  <c r="I8729" i="5"/>
  <c r="I8730" i="5"/>
  <c r="I8731" i="5"/>
  <c r="I8732" i="5"/>
  <c r="I8733" i="5"/>
  <c r="I8734" i="5"/>
  <c r="I8735" i="5"/>
  <c r="I8736" i="5"/>
  <c r="I8737" i="5"/>
  <c r="I8738" i="5"/>
  <c r="I8739" i="5"/>
  <c r="I8740" i="5"/>
  <c r="I8741" i="5"/>
  <c r="I8742" i="5"/>
  <c r="I8743" i="5"/>
  <c r="I8744" i="5"/>
  <c r="I8745" i="5"/>
  <c r="I8746" i="5"/>
  <c r="I8747" i="5"/>
  <c r="I8748" i="5"/>
  <c r="I8749" i="5"/>
  <c r="I8750" i="5"/>
  <c r="I8751" i="5"/>
  <c r="I8752" i="5"/>
  <c r="I8753" i="5"/>
  <c r="I8754" i="5"/>
  <c r="I8755" i="5"/>
  <c r="I8756" i="5"/>
  <c r="I8757" i="5"/>
  <c r="I8758" i="5"/>
  <c r="I8759" i="5"/>
  <c r="I8760" i="5"/>
  <c r="I8761" i="5"/>
  <c r="I8762" i="5"/>
  <c r="I8763" i="5"/>
  <c r="I8764" i="5"/>
  <c r="I8765" i="5"/>
  <c r="I8766" i="5"/>
  <c r="I8767" i="5"/>
  <c r="I8768" i="5"/>
  <c r="I8769" i="5"/>
  <c r="I8770" i="5"/>
  <c r="I8771" i="5"/>
  <c r="I8772" i="5"/>
  <c r="I8773" i="5"/>
  <c r="I8774" i="5"/>
  <c r="I8775" i="5"/>
  <c r="I8776" i="5"/>
  <c r="I8777" i="5"/>
  <c r="I8778" i="5"/>
  <c r="I8779" i="5"/>
  <c r="I8780" i="5"/>
  <c r="I8781" i="5"/>
  <c r="I8782" i="5"/>
  <c r="I8783" i="5"/>
  <c r="I8784" i="5"/>
  <c r="I8785" i="5"/>
  <c r="I8786" i="5"/>
  <c r="I8787" i="5"/>
  <c r="I8788" i="5"/>
  <c r="I8789" i="5"/>
  <c r="I8790" i="5"/>
  <c r="I8791" i="5"/>
  <c r="I8792" i="5"/>
  <c r="I8793" i="5"/>
  <c r="I8794" i="5"/>
  <c r="I8795" i="5"/>
  <c r="I8796" i="5"/>
  <c r="I8797" i="5"/>
  <c r="I8798" i="5"/>
  <c r="I8799" i="5"/>
  <c r="I8800" i="5"/>
  <c r="I8801" i="5"/>
  <c r="I8802" i="5"/>
  <c r="I8803" i="5"/>
  <c r="I8804" i="5"/>
  <c r="I8805" i="5"/>
  <c r="I8806" i="5"/>
  <c r="I8807" i="5"/>
  <c r="I8808" i="5"/>
  <c r="I8809" i="5"/>
  <c r="I8810" i="5"/>
  <c r="I8811" i="5"/>
  <c r="I8812" i="5"/>
  <c r="I8813" i="5"/>
  <c r="I8814" i="5"/>
  <c r="I8815" i="5"/>
  <c r="I8816" i="5"/>
  <c r="I8817" i="5"/>
  <c r="I8818" i="5"/>
  <c r="I8819" i="5"/>
  <c r="I8820" i="5"/>
  <c r="I8821" i="5"/>
  <c r="I8822" i="5"/>
  <c r="I8823" i="5"/>
  <c r="I8824" i="5"/>
  <c r="I8825" i="5"/>
  <c r="I8826" i="5"/>
  <c r="I8827" i="5"/>
  <c r="I8828" i="5"/>
  <c r="I8829" i="5"/>
  <c r="I8830" i="5"/>
  <c r="I8831" i="5"/>
  <c r="I8832" i="5"/>
  <c r="I8833" i="5"/>
  <c r="I8834" i="5"/>
  <c r="I8835" i="5"/>
  <c r="I8836" i="5"/>
  <c r="I8837" i="5"/>
  <c r="I8838" i="5"/>
  <c r="I8839" i="5"/>
  <c r="I8840" i="5"/>
  <c r="I8841" i="5"/>
  <c r="I8842" i="5"/>
  <c r="I8843" i="5"/>
  <c r="I8844" i="5"/>
  <c r="I8845" i="5"/>
  <c r="I8846" i="5"/>
  <c r="I8847" i="5"/>
  <c r="I8848" i="5"/>
  <c r="I8849" i="5"/>
  <c r="I8850" i="5"/>
  <c r="I8851" i="5"/>
  <c r="I8852" i="5"/>
  <c r="I8853" i="5"/>
  <c r="I8854" i="5"/>
  <c r="I8855" i="5"/>
  <c r="I8856" i="5"/>
  <c r="I8857" i="5"/>
  <c r="I8858" i="5"/>
  <c r="I8859" i="5"/>
  <c r="I8860" i="5"/>
  <c r="I8861" i="5"/>
  <c r="I8862" i="5"/>
  <c r="I8863" i="5"/>
  <c r="I8864" i="5"/>
  <c r="I8865" i="5"/>
  <c r="I8866" i="5"/>
  <c r="I8867" i="5"/>
  <c r="I8868" i="5"/>
  <c r="I8869" i="5"/>
  <c r="I8870" i="5"/>
  <c r="I8871" i="5"/>
  <c r="I8872" i="5"/>
  <c r="I8873" i="5"/>
  <c r="I8874" i="5"/>
  <c r="I8875" i="5"/>
  <c r="I8876" i="5"/>
  <c r="I8877" i="5"/>
  <c r="I8878" i="5"/>
  <c r="I8879" i="5"/>
  <c r="I8880" i="5"/>
  <c r="I8881" i="5"/>
  <c r="I8882" i="5"/>
  <c r="I8883" i="5"/>
  <c r="I8884" i="5"/>
  <c r="I8885" i="5"/>
  <c r="I8886" i="5"/>
  <c r="I8887" i="5"/>
  <c r="I8888" i="5"/>
  <c r="I8889" i="5"/>
  <c r="I8890" i="5"/>
  <c r="I8891" i="5"/>
  <c r="I8892" i="5"/>
  <c r="I8893" i="5"/>
  <c r="I8894" i="5"/>
  <c r="I8895" i="5"/>
  <c r="I8896" i="5"/>
  <c r="I8897" i="5"/>
  <c r="I8898" i="5"/>
  <c r="I8899" i="5"/>
  <c r="I8900" i="5"/>
  <c r="I8901" i="5"/>
  <c r="I8902" i="5"/>
  <c r="I8903" i="5"/>
  <c r="I8904" i="5"/>
  <c r="I8905" i="5"/>
  <c r="I8906" i="5"/>
  <c r="I8907" i="5"/>
  <c r="I8908" i="5"/>
  <c r="I8909" i="5"/>
  <c r="I8910" i="5"/>
  <c r="I8911" i="5"/>
  <c r="I8912" i="5"/>
  <c r="I8913" i="5"/>
  <c r="I8914" i="5"/>
  <c r="I8915" i="5"/>
  <c r="I8916" i="5"/>
  <c r="I8917" i="5"/>
  <c r="I8918" i="5"/>
  <c r="I8919" i="5"/>
  <c r="I8920" i="5"/>
  <c r="I8921" i="5"/>
  <c r="I8922" i="5"/>
  <c r="I8923" i="5"/>
  <c r="I8924" i="5"/>
  <c r="I8925" i="5"/>
  <c r="I8926" i="5"/>
  <c r="I8927" i="5"/>
  <c r="I8928" i="5"/>
  <c r="I8929" i="5"/>
  <c r="I8930" i="5"/>
  <c r="I8931" i="5"/>
  <c r="I8932" i="5"/>
  <c r="I8933" i="5"/>
  <c r="I8934" i="5"/>
  <c r="I8935" i="5"/>
  <c r="I8936" i="5"/>
  <c r="I8937" i="5"/>
  <c r="I8938" i="5"/>
  <c r="I8939" i="5"/>
  <c r="I8940" i="5"/>
  <c r="I8941" i="5"/>
  <c r="I8942" i="5"/>
  <c r="I8943" i="5"/>
  <c r="I8944" i="5"/>
  <c r="I8945" i="5"/>
  <c r="I8946" i="5"/>
  <c r="I8947" i="5"/>
  <c r="I8948" i="5"/>
  <c r="I8949" i="5"/>
  <c r="I8950" i="5"/>
  <c r="I8951" i="5"/>
  <c r="I8952" i="5"/>
  <c r="I8953" i="5"/>
  <c r="I8954" i="5"/>
  <c r="I8955" i="5"/>
  <c r="I8956" i="5"/>
  <c r="I8957" i="5"/>
  <c r="I8958" i="5"/>
  <c r="I8959" i="5"/>
  <c r="I8960" i="5"/>
  <c r="I8961" i="5"/>
  <c r="I8962" i="5"/>
  <c r="I8963" i="5"/>
  <c r="I8964" i="5"/>
  <c r="I8965" i="5"/>
  <c r="I8966" i="5"/>
  <c r="I8967" i="5"/>
  <c r="I8968" i="5"/>
  <c r="I8969" i="5"/>
  <c r="I8970" i="5"/>
  <c r="I8971" i="5"/>
  <c r="I8972" i="5"/>
  <c r="I8973" i="5"/>
  <c r="I8974" i="5"/>
  <c r="I8975" i="5"/>
  <c r="I8976" i="5"/>
  <c r="I8977" i="5"/>
  <c r="I8978" i="5"/>
  <c r="I8979" i="5"/>
  <c r="I8980" i="5"/>
  <c r="I8981" i="5"/>
  <c r="I8982" i="5"/>
  <c r="I8983" i="5"/>
  <c r="I8984" i="5"/>
  <c r="I8985" i="5"/>
  <c r="I8986" i="5"/>
  <c r="I8987" i="5"/>
  <c r="I8988" i="5"/>
  <c r="I8989" i="5"/>
  <c r="I8990" i="5"/>
  <c r="I8991" i="5"/>
  <c r="I8992" i="5"/>
  <c r="I8993" i="5"/>
  <c r="I8994" i="5"/>
  <c r="I8995" i="5"/>
  <c r="I8996" i="5"/>
  <c r="I8997" i="5"/>
  <c r="I8998" i="5"/>
  <c r="I8999" i="5"/>
  <c r="I9000" i="5"/>
  <c r="I9001" i="5"/>
  <c r="I9002" i="5"/>
  <c r="I9003" i="5"/>
  <c r="I9004" i="5"/>
  <c r="I9005" i="5"/>
  <c r="I9006" i="5"/>
  <c r="I9007" i="5"/>
  <c r="I9008" i="5"/>
  <c r="I9009" i="5"/>
  <c r="I9010" i="5"/>
  <c r="I9011" i="5"/>
  <c r="I9012" i="5"/>
  <c r="I9013" i="5"/>
  <c r="I9014" i="5"/>
  <c r="I9015" i="5"/>
  <c r="I9016" i="5"/>
  <c r="I9017" i="5"/>
  <c r="I9018" i="5"/>
  <c r="I9019" i="5"/>
  <c r="I9020" i="5"/>
  <c r="I9021" i="5"/>
  <c r="I9022" i="5"/>
  <c r="I9023" i="5"/>
  <c r="I9024" i="5"/>
  <c r="I9025" i="5"/>
  <c r="I9026" i="5"/>
  <c r="I9027" i="5"/>
  <c r="I9028" i="5"/>
  <c r="I9029" i="5"/>
  <c r="I9030" i="5"/>
  <c r="I9031" i="5"/>
  <c r="I9032" i="5"/>
  <c r="I9033" i="5"/>
  <c r="I9034" i="5"/>
  <c r="I9035" i="5"/>
  <c r="I9036" i="5"/>
  <c r="I9037" i="5"/>
  <c r="I9038" i="5"/>
  <c r="I9039" i="5"/>
  <c r="I9040" i="5"/>
  <c r="I9041" i="5"/>
  <c r="I9042" i="5"/>
  <c r="I9043" i="5"/>
  <c r="I9044" i="5"/>
  <c r="I9045" i="5"/>
  <c r="I9046" i="5"/>
  <c r="I9047" i="5"/>
  <c r="I9048" i="5"/>
  <c r="I9049" i="5"/>
  <c r="I9050" i="5"/>
  <c r="I9051" i="5"/>
  <c r="I9052" i="5"/>
  <c r="I9053" i="5"/>
  <c r="I9054" i="5"/>
  <c r="I9055" i="5"/>
  <c r="I9056" i="5"/>
  <c r="I9057" i="5"/>
  <c r="I9058" i="5"/>
  <c r="I9059" i="5"/>
  <c r="I9060" i="5"/>
  <c r="I9061" i="5"/>
  <c r="I9062" i="5"/>
  <c r="I9063" i="5"/>
  <c r="I9064" i="5"/>
  <c r="I9065" i="5"/>
  <c r="I9066" i="5"/>
  <c r="I9067" i="5"/>
  <c r="I9068" i="5"/>
  <c r="I9069" i="5"/>
  <c r="I9070" i="5"/>
  <c r="I9071" i="5"/>
  <c r="I9072" i="5"/>
  <c r="I9073" i="5"/>
  <c r="I9074" i="5"/>
  <c r="I9075" i="5"/>
  <c r="I9076" i="5"/>
  <c r="I9077" i="5"/>
  <c r="I9078" i="5"/>
  <c r="I9079" i="5"/>
  <c r="I9080" i="5"/>
  <c r="I9081" i="5"/>
  <c r="I9082" i="5"/>
  <c r="I9083" i="5"/>
  <c r="I9084" i="5"/>
  <c r="I9085" i="5"/>
  <c r="I9086" i="5"/>
  <c r="I9087" i="5"/>
  <c r="I9088" i="5"/>
  <c r="I9089" i="5"/>
  <c r="I9090" i="5"/>
  <c r="I9091" i="5"/>
  <c r="I9092" i="5"/>
  <c r="I9093" i="5"/>
  <c r="I9094" i="5"/>
  <c r="I9095" i="5"/>
  <c r="I9096" i="5"/>
  <c r="I9097" i="5"/>
  <c r="I9098" i="5"/>
  <c r="I9099" i="5"/>
  <c r="I9100" i="5"/>
  <c r="I9101" i="5"/>
  <c r="I9102" i="5"/>
  <c r="I9103" i="5"/>
  <c r="I9104" i="5"/>
  <c r="I9105" i="5"/>
  <c r="I9106" i="5"/>
  <c r="I9107" i="5"/>
  <c r="I9108" i="5"/>
  <c r="I9109" i="5"/>
  <c r="I9110" i="5"/>
  <c r="I9111" i="5"/>
  <c r="I9112" i="5"/>
  <c r="I9113" i="5"/>
  <c r="I9114" i="5"/>
  <c r="I9115" i="5"/>
  <c r="I9116" i="5"/>
  <c r="I9117" i="5"/>
  <c r="I9118" i="5"/>
  <c r="I9119" i="5"/>
  <c r="I9120" i="5"/>
  <c r="I9121" i="5"/>
  <c r="I9122" i="5"/>
  <c r="I9123" i="5"/>
  <c r="I9124" i="5"/>
  <c r="I9125" i="5"/>
  <c r="I9126" i="5"/>
  <c r="I9127" i="5"/>
  <c r="I9128" i="5"/>
  <c r="I9129" i="5"/>
  <c r="I9130" i="5"/>
  <c r="I9131" i="5"/>
  <c r="I9132" i="5"/>
  <c r="I9133" i="5"/>
  <c r="I9134" i="5"/>
  <c r="I9135" i="5"/>
  <c r="I9136" i="5"/>
  <c r="I9137" i="5"/>
  <c r="I9138" i="5"/>
  <c r="I9139" i="5"/>
  <c r="I9140" i="5"/>
  <c r="I9141" i="5"/>
  <c r="I9142" i="5"/>
  <c r="I9143" i="5"/>
  <c r="I9144" i="5"/>
  <c r="I9145" i="5"/>
  <c r="I9146" i="5"/>
  <c r="I9147" i="5"/>
  <c r="I9148" i="5"/>
  <c r="I9149" i="5"/>
  <c r="I9150" i="5"/>
  <c r="I9151" i="5"/>
  <c r="I9152" i="5"/>
  <c r="I9153" i="5"/>
  <c r="I9154" i="5"/>
  <c r="I9155" i="5"/>
  <c r="I9156" i="5"/>
  <c r="I9157" i="5"/>
  <c r="I9158" i="5"/>
  <c r="I9159" i="5"/>
  <c r="I9160" i="5"/>
  <c r="I9161" i="5"/>
  <c r="I9162" i="5"/>
  <c r="I9163" i="5"/>
  <c r="I9164" i="5"/>
  <c r="I9165" i="5"/>
  <c r="I9166" i="5"/>
  <c r="I9167" i="5"/>
  <c r="I9168" i="5"/>
  <c r="I9169" i="5"/>
  <c r="I9170" i="5"/>
  <c r="I9171" i="5"/>
  <c r="I9172" i="5"/>
  <c r="I9173" i="5"/>
  <c r="I9174" i="5"/>
  <c r="I9175" i="5"/>
  <c r="I9176" i="5"/>
  <c r="I9177" i="5"/>
  <c r="I9178" i="5"/>
  <c r="I9179" i="5"/>
  <c r="I9180" i="5"/>
  <c r="I9181" i="5"/>
  <c r="I9182" i="5"/>
  <c r="I9183" i="5"/>
  <c r="I9184" i="5"/>
  <c r="I9185" i="5"/>
  <c r="I9186" i="5"/>
  <c r="I9187" i="5"/>
  <c r="I9188" i="5"/>
  <c r="I9189" i="5"/>
  <c r="I9190" i="5"/>
  <c r="I9191" i="5"/>
  <c r="I9192" i="5"/>
  <c r="I9193" i="5"/>
  <c r="I9194" i="5"/>
  <c r="I9195" i="5"/>
  <c r="I9196" i="5"/>
  <c r="I9197" i="5"/>
  <c r="I9198" i="5"/>
  <c r="I9199" i="5"/>
  <c r="I9200" i="5"/>
  <c r="I9201" i="5"/>
  <c r="I9202" i="5"/>
  <c r="I9203" i="5"/>
  <c r="I9204" i="5"/>
  <c r="I9205" i="5"/>
  <c r="I9206" i="5"/>
  <c r="I9207" i="5"/>
  <c r="I9208" i="5"/>
  <c r="I9209" i="5"/>
  <c r="I9210" i="5"/>
  <c r="I9211" i="5"/>
  <c r="I9212" i="5"/>
  <c r="I9213" i="5"/>
  <c r="I9214" i="5"/>
  <c r="I9215" i="5"/>
  <c r="I9216" i="5"/>
  <c r="I9217" i="5"/>
  <c r="I9218" i="5"/>
  <c r="I9219" i="5"/>
  <c r="I9220" i="5"/>
  <c r="I9221" i="5"/>
  <c r="I9222" i="5"/>
  <c r="I9223" i="5"/>
  <c r="I9224" i="5"/>
  <c r="I9225" i="5"/>
  <c r="I9226" i="5"/>
  <c r="I9227" i="5"/>
  <c r="I9228" i="5"/>
  <c r="I9229" i="5"/>
  <c r="I9230" i="5"/>
  <c r="I9231" i="5"/>
  <c r="I9232" i="5"/>
  <c r="I9233" i="5"/>
  <c r="I9234" i="5"/>
  <c r="I9235" i="5"/>
  <c r="I9236" i="5"/>
  <c r="I9237" i="5"/>
  <c r="I9238" i="5"/>
  <c r="I9239" i="5"/>
  <c r="I9240" i="5"/>
  <c r="I9241" i="5"/>
  <c r="I9242" i="5"/>
  <c r="I9243" i="5"/>
  <c r="I9244" i="5"/>
  <c r="I9245" i="5"/>
  <c r="I9246" i="5"/>
  <c r="I9247" i="5"/>
  <c r="I9248" i="5"/>
  <c r="I9249" i="5"/>
  <c r="I9250" i="5"/>
  <c r="I9251" i="5"/>
  <c r="I9252" i="5"/>
  <c r="I9253" i="5"/>
  <c r="I9254" i="5"/>
  <c r="I9255" i="5"/>
  <c r="I9256" i="5"/>
  <c r="I9257" i="5"/>
  <c r="I9258" i="5"/>
  <c r="I9259" i="5"/>
  <c r="I9260" i="5"/>
  <c r="I9261" i="5"/>
  <c r="I9262" i="5"/>
  <c r="I9263" i="5"/>
  <c r="I9264" i="5"/>
  <c r="I9265" i="5"/>
  <c r="I9266" i="5"/>
  <c r="I9267" i="5"/>
  <c r="I9268" i="5"/>
  <c r="I9269" i="5"/>
  <c r="I9270" i="5"/>
  <c r="I9271" i="5"/>
  <c r="I9272" i="5"/>
  <c r="I9273" i="5"/>
  <c r="I9274" i="5"/>
  <c r="I9275" i="5"/>
  <c r="I9276" i="5"/>
  <c r="I9277" i="5"/>
  <c r="I9278" i="5"/>
  <c r="I9279" i="5"/>
  <c r="I9280" i="5"/>
  <c r="I9281" i="5"/>
  <c r="I9282" i="5"/>
  <c r="I9283" i="5"/>
  <c r="I9284" i="5"/>
  <c r="I9285" i="5"/>
  <c r="I9286" i="5"/>
  <c r="I9287" i="5"/>
  <c r="I9288" i="5"/>
  <c r="I9289" i="5"/>
  <c r="I9290" i="5"/>
  <c r="I9291" i="5"/>
  <c r="I9292" i="5"/>
  <c r="I9293" i="5"/>
  <c r="I9294" i="5"/>
  <c r="I9295" i="5"/>
  <c r="I9296" i="5"/>
  <c r="I9297" i="5"/>
  <c r="I9298" i="5"/>
  <c r="I9299" i="5"/>
  <c r="I9300" i="5"/>
  <c r="I9301" i="5"/>
  <c r="I9302" i="5"/>
  <c r="I9303" i="5"/>
  <c r="I9304" i="5"/>
  <c r="I9305" i="5"/>
  <c r="I9306" i="5"/>
  <c r="I9307" i="5"/>
  <c r="I9308" i="5"/>
  <c r="I9309" i="5"/>
  <c r="I9310" i="5"/>
  <c r="I9311" i="5"/>
  <c r="I9312" i="5"/>
  <c r="I9313" i="5"/>
  <c r="I9314" i="5"/>
  <c r="I9315" i="5"/>
  <c r="I9316" i="5"/>
  <c r="I9317" i="5"/>
  <c r="I9318" i="5"/>
  <c r="I9319" i="5"/>
  <c r="I9320" i="5"/>
  <c r="I9321" i="5"/>
  <c r="I9322" i="5"/>
  <c r="I9323" i="5"/>
  <c r="I9324" i="5"/>
  <c r="I9325" i="5"/>
  <c r="I9326" i="5"/>
  <c r="I9327" i="5"/>
  <c r="I9328" i="5"/>
  <c r="I9329" i="5"/>
  <c r="I9330" i="5"/>
  <c r="I9331" i="5"/>
  <c r="I9332" i="5"/>
  <c r="I9333" i="5"/>
  <c r="I9334" i="5"/>
  <c r="I9335" i="5"/>
  <c r="I9336" i="5"/>
  <c r="I9337" i="5"/>
  <c r="I9338" i="5"/>
  <c r="I9339" i="5"/>
  <c r="I9340" i="5"/>
  <c r="I9341" i="5"/>
  <c r="I9342" i="5"/>
  <c r="I9343" i="5"/>
  <c r="I9344" i="5"/>
  <c r="I9345" i="5"/>
  <c r="I9346" i="5"/>
  <c r="I9347" i="5"/>
  <c r="I9348" i="5"/>
  <c r="I9349" i="5"/>
  <c r="I9350" i="5"/>
  <c r="I9351" i="5"/>
  <c r="I9352" i="5"/>
  <c r="I9353" i="5"/>
  <c r="I9354" i="5"/>
  <c r="I9355" i="5"/>
  <c r="I9356" i="5"/>
  <c r="I9357" i="5"/>
  <c r="I9358" i="5"/>
  <c r="I9359" i="5"/>
  <c r="I9360" i="5"/>
  <c r="I9361" i="5"/>
  <c r="I9362" i="5"/>
  <c r="I9363" i="5"/>
  <c r="I9364" i="5"/>
  <c r="I9365" i="5"/>
  <c r="I9366" i="5"/>
  <c r="I9367" i="5"/>
  <c r="I9368" i="5"/>
  <c r="I9369" i="5"/>
  <c r="I9370" i="5"/>
  <c r="I9371" i="5"/>
  <c r="I9372" i="5"/>
  <c r="I9373" i="5"/>
  <c r="I9374" i="5"/>
  <c r="I9375" i="5"/>
  <c r="I9376" i="5"/>
  <c r="I9377" i="5"/>
  <c r="I9378" i="5"/>
  <c r="I9379" i="5"/>
  <c r="I9380" i="5"/>
  <c r="I9381" i="5"/>
  <c r="I9382" i="5"/>
  <c r="I9383" i="5"/>
  <c r="I9384" i="5"/>
  <c r="I9385" i="5"/>
  <c r="I9386" i="5"/>
  <c r="I9387" i="5"/>
  <c r="I9388" i="5"/>
  <c r="I9389" i="5"/>
  <c r="I9390" i="5"/>
  <c r="I9391" i="5"/>
  <c r="I9392" i="5"/>
  <c r="I9393" i="5"/>
  <c r="I9394" i="5"/>
  <c r="I9395" i="5"/>
  <c r="I9396" i="5"/>
  <c r="I9397" i="5"/>
  <c r="I9398" i="5"/>
  <c r="I9399" i="5"/>
  <c r="I9400" i="5"/>
  <c r="I9401" i="5"/>
  <c r="I9402" i="5"/>
  <c r="I9403" i="5"/>
  <c r="I9404" i="5"/>
  <c r="I9405" i="5"/>
  <c r="I9406" i="5"/>
  <c r="I9407" i="5"/>
  <c r="I9408" i="5"/>
  <c r="I9409" i="5"/>
  <c r="I9410" i="5"/>
  <c r="I9411" i="5"/>
  <c r="I9412" i="5"/>
  <c r="I9413" i="5"/>
  <c r="I9414" i="5"/>
  <c r="I9415" i="5"/>
  <c r="I9416" i="5"/>
  <c r="I9417" i="5"/>
  <c r="I9418" i="5"/>
  <c r="I9419" i="5"/>
  <c r="I9420" i="5"/>
  <c r="I9421" i="5"/>
  <c r="I9422" i="5"/>
  <c r="I9423" i="5"/>
  <c r="I9424" i="5"/>
  <c r="I9425" i="5"/>
  <c r="I9426" i="5"/>
  <c r="I9427" i="5"/>
  <c r="I9428" i="5"/>
  <c r="I9429" i="5"/>
  <c r="I9430" i="5"/>
  <c r="I9431" i="5"/>
  <c r="I9432" i="5"/>
  <c r="I9433" i="5"/>
  <c r="I9434" i="5"/>
  <c r="I9435" i="5"/>
  <c r="I9436" i="5"/>
  <c r="I9437" i="5"/>
  <c r="I9438" i="5"/>
  <c r="I9439" i="5"/>
  <c r="I9440" i="5"/>
  <c r="I9441" i="5"/>
  <c r="I9442" i="5"/>
  <c r="I9443" i="5"/>
  <c r="I9444" i="5"/>
  <c r="I9445" i="5"/>
  <c r="I9446" i="5"/>
  <c r="I9447" i="5"/>
  <c r="I9448" i="5"/>
  <c r="I9449" i="5"/>
  <c r="I9450" i="5"/>
  <c r="I9451" i="5"/>
  <c r="I9452" i="5"/>
  <c r="I9453" i="5"/>
  <c r="I9454" i="5"/>
  <c r="I9455" i="5"/>
  <c r="I9456" i="5"/>
  <c r="I9457" i="5"/>
  <c r="I9458" i="5"/>
  <c r="I9459" i="5"/>
  <c r="I9460" i="5"/>
  <c r="I9461" i="5"/>
  <c r="I9462" i="5"/>
  <c r="I9463" i="5"/>
  <c r="I9464" i="5"/>
  <c r="I9465" i="5"/>
  <c r="I9466" i="5"/>
  <c r="I9467" i="5"/>
  <c r="I9468" i="5"/>
  <c r="I9469" i="5"/>
  <c r="I9470" i="5"/>
  <c r="I9471" i="5"/>
  <c r="I9472" i="5"/>
  <c r="I9473" i="5"/>
  <c r="I9474" i="5"/>
  <c r="I9475" i="5"/>
  <c r="I9476" i="5"/>
  <c r="I9477" i="5"/>
  <c r="I9478" i="5"/>
  <c r="I9479" i="5"/>
  <c r="I9480" i="5"/>
  <c r="I9481" i="5"/>
  <c r="I9482" i="5"/>
  <c r="I9483" i="5"/>
  <c r="I9484" i="5"/>
  <c r="I9485" i="5"/>
  <c r="I9486" i="5"/>
  <c r="I9487" i="5"/>
  <c r="I9488" i="5"/>
  <c r="I9489" i="5"/>
  <c r="I9490" i="5"/>
  <c r="I9491" i="5"/>
  <c r="I9492" i="5"/>
  <c r="I9493" i="5"/>
  <c r="I9494" i="5"/>
  <c r="I9495" i="5"/>
  <c r="I9496" i="5"/>
  <c r="I9497" i="5"/>
  <c r="I9498" i="5"/>
  <c r="I9499" i="5"/>
  <c r="I9500" i="5"/>
  <c r="I9501" i="5"/>
  <c r="I9502" i="5"/>
  <c r="I9503" i="5"/>
  <c r="I9504" i="5"/>
  <c r="I9505" i="5"/>
  <c r="I9506" i="5"/>
  <c r="I9507" i="5"/>
  <c r="I9508" i="5"/>
  <c r="I9509" i="5"/>
  <c r="I9510" i="5"/>
  <c r="I9511" i="5"/>
  <c r="I9512" i="5"/>
  <c r="I9513" i="5"/>
  <c r="I9514" i="5"/>
  <c r="I9515" i="5"/>
  <c r="I9516" i="5"/>
  <c r="I9517" i="5"/>
  <c r="I9518" i="5"/>
  <c r="I9519" i="5"/>
  <c r="I9520" i="5"/>
  <c r="I9521" i="5"/>
  <c r="I9522" i="5"/>
  <c r="I9523" i="5"/>
  <c r="I9524" i="5"/>
  <c r="I9525" i="5"/>
  <c r="I9526" i="5"/>
  <c r="I9527" i="5"/>
  <c r="I9528" i="5"/>
  <c r="I9529" i="5"/>
  <c r="I9530" i="5"/>
  <c r="I9531" i="5"/>
  <c r="I9532" i="5"/>
  <c r="I9533" i="5"/>
  <c r="I9534" i="5"/>
  <c r="I9535" i="5"/>
  <c r="I9536" i="5"/>
  <c r="I9537" i="5"/>
  <c r="I9538" i="5"/>
  <c r="I9539" i="5"/>
  <c r="I9540" i="5"/>
  <c r="I9541" i="5"/>
  <c r="I9542" i="5"/>
  <c r="I9543" i="5"/>
  <c r="I9544" i="5"/>
  <c r="I9545" i="5"/>
  <c r="I9546" i="5"/>
  <c r="I9547" i="5"/>
  <c r="I9548" i="5"/>
  <c r="I9549" i="5"/>
  <c r="I9550" i="5"/>
  <c r="I9551" i="5"/>
  <c r="I9552" i="5"/>
  <c r="I9553" i="5"/>
  <c r="I9554" i="5"/>
  <c r="I9555" i="5"/>
  <c r="I9556" i="5"/>
  <c r="I9557" i="5"/>
  <c r="I9558" i="5"/>
  <c r="I9559" i="5"/>
  <c r="I9560" i="5"/>
  <c r="I9561" i="5"/>
  <c r="I9562" i="5"/>
  <c r="I9563" i="5"/>
  <c r="I9564" i="5"/>
  <c r="I9565" i="5"/>
  <c r="I9566" i="5"/>
  <c r="I9567" i="5"/>
  <c r="I9568" i="5"/>
  <c r="I9569" i="5"/>
  <c r="I9570" i="5"/>
  <c r="I9571" i="5"/>
  <c r="I9572" i="5"/>
  <c r="I9573" i="5"/>
  <c r="I9574" i="5"/>
  <c r="I9575" i="5"/>
  <c r="I9576" i="5"/>
  <c r="I9577" i="5"/>
  <c r="I9578" i="5"/>
  <c r="I9579" i="5"/>
  <c r="I9580" i="5"/>
  <c r="I9581" i="5"/>
  <c r="I9582" i="5"/>
  <c r="I9583" i="5"/>
  <c r="I9584" i="5"/>
  <c r="I9585" i="5"/>
  <c r="I9586" i="5"/>
  <c r="I9587" i="5"/>
  <c r="I9588" i="5"/>
  <c r="I9589" i="5"/>
  <c r="I9590" i="5"/>
  <c r="I9591" i="5"/>
  <c r="I9592" i="5"/>
  <c r="I9593" i="5"/>
  <c r="I9594" i="5"/>
  <c r="I9595" i="5"/>
  <c r="I9596" i="5"/>
  <c r="I9597" i="5"/>
  <c r="I9598" i="5"/>
  <c r="I9599" i="5"/>
  <c r="I9600" i="5"/>
  <c r="I9601" i="5"/>
  <c r="I9602" i="5"/>
  <c r="I9603" i="5"/>
  <c r="I9604" i="5"/>
  <c r="I9605" i="5"/>
  <c r="I9606" i="5"/>
  <c r="I9607" i="5"/>
  <c r="I9608" i="5"/>
  <c r="I9609" i="5"/>
  <c r="I9610" i="5"/>
  <c r="I9611" i="5"/>
  <c r="I9612" i="5"/>
  <c r="I9613" i="5"/>
  <c r="I9614" i="5"/>
  <c r="I9615" i="5"/>
  <c r="I9616" i="5"/>
  <c r="I9617" i="5"/>
  <c r="I9618" i="5"/>
  <c r="I9619" i="5"/>
  <c r="I9620" i="5"/>
  <c r="I9621" i="5"/>
  <c r="I9622" i="5"/>
  <c r="I9623" i="5"/>
  <c r="I9624" i="5"/>
  <c r="I9625" i="5"/>
  <c r="I9626" i="5"/>
  <c r="I9627" i="5"/>
  <c r="I9628" i="5"/>
  <c r="I9629" i="5"/>
  <c r="I9630" i="5"/>
  <c r="I9631" i="5"/>
  <c r="I9632" i="5"/>
  <c r="I9633" i="5"/>
  <c r="I9634" i="5"/>
  <c r="I9635" i="5"/>
  <c r="I9636" i="5"/>
  <c r="I9637" i="5"/>
  <c r="I9638" i="5"/>
  <c r="I9639" i="5"/>
  <c r="I9640" i="5"/>
  <c r="I9641" i="5"/>
  <c r="I9642" i="5"/>
  <c r="I9643" i="5"/>
  <c r="I9644" i="5"/>
  <c r="I9645" i="5"/>
  <c r="I9646" i="5"/>
  <c r="I9647" i="5"/>
  <c r="I9648" i="5"/>
  <c r="I9649" i="5"/>
  <c r="I9650" i="5"/>
  <c r="I9651" i="5"/>
  <c r="I9652" i="5"/>
  <c r="I9653" i="5"/>
  <c r="I9654" i="5"/>
  <c r="I9655" i="5"/>
  <c r="I9656" i="5"/>
  <c r="I9657" i="5"/>
  <c r="I9658" i="5"/>
  <c r="I9659" i="5"/>
  <c r="I9660" i="5"/>
  <c r="I9661" i="5"/>
  <c r="I9662" i="5"/>
  <c r="I9663" i="5"/>
  <c r="I9664" i="5"/>
  <c r="I9665" i="5"/>
  <c r="I9666" i="5"/>
  <c r="I9667" i="5"/>
  <c r="I9668" i="5"/>
  <c r="I9669" i="5"/>
  <c r="I9670" i="5"/>
  <c r="I9671" i="5"/>
  <c r="I9672" i="5"/>
  <c r="I9673" i="5"/>
  <c r="I9674" i="5"/>
  <c r="I9675" i="5"/>
  <c r="I9676" i="5"/>
  <c r="I9677" i="5"/>
  <c r="I9678" i="5"/>
  <c r="I9679" i="5"/>
  <c r="I9680" i="5"/>
  <c r="I9681" i="5"/>
  <c r="I9682" i="5"/>
  <c r="I9683" i="5"/>
  <c r="I9684" i="5"/>
  <c r="I9685" i="5"/>
  <c r="I9686" i="5"/>
  <c r="I9687" i="5"/>
  <c r="I9688" i="5"/>
  <c r="I9689" i="5"/>
  <c r="I9690" i="5"/>
  <c r="I9691" i="5"/>
  <c r="I9692" i="5"/>
  <c r="I9693" i="5"/>
  <c r="I9694" i="5"/>
  <c r="I9695" i="5"/>
  <c r="I9696" i="5"/>
  <c r="I9697" i="5"/>
  <c r="I9698" i="5"/>
  <c r="I9699" i="5"/>
  <c r="I9700" i="5"/>
  <c r="I9701" i="5"/>
  <c r="I9702" i="5"/>
  <c r="I9703" i="5"/>
  <c r="I9704" i="5"/>
  <c r="I9705" i="5"/>
  <c r="I9706" i="5"/>
  <c r="I9707" i="5"/>
  <c r="I9708" i="5"/>
  <c r="I9709" i="5"/>
  <c r="I9710" i="5"/>
  <c r="I9711" i="5"/>
  <c r="I9712" i="5"/>
  <c r="I9713" i="5"/>
  <c r="I9714" i="5"/>
  <c r="I9715" i="5"/>
  <c r="I9716" i="5"/>
  <c r="I9717" i="5"/>
  <c r="I9718" i="5"/>
  <c r="I9719" i="5"/>
  <c r="I9720" i="5"/>
  <c r="I9721" i="5"/>
  <c r="I9722" i="5"/>
  <c r="I9723" i="5"/>
  <c r="I9724" i="5"/>
  <c r="I9725" i="5"/>
  <c r="I9726" i="5"/>
  <c r="I9727" i="5"/>
  <c r="I9728" i="5"/>
  <c r="I9729" i="5"/>
  <c r="I9730" i="5"/>
  <c r="I9731" i="5"/>
  <c r="I9732" i="5"/>
  <c r="I9733" i="5"/>
  <c r="I9734" i="5"/>
  <c r="I9735" i="5"/>
  <c r="I9736" i="5"/>
  <c r="I9737" i="5"/>
  <c r="I9738" i="5"/>
  <c r="I9739" i="5"/>
  <c r="I9740" i="5"/>
  <c r="I9741" i="5"/>
  <c r="I9742" i="5"/>
  <c r="I9743" i="5"/>
  <c r="I9744" i="5"/>
  <c r="I9745" i="5"/>
  <c r="I9746" i="5"/>
  <c r="I9747" i="5"/>
  <c r="I9748" i="5"/>
  <c r="I9749" i="5"/>
  <c r="I9750" i="5"/>
  <c r="I9751" i="5"/>
  <c r="I9752" i="5"/>
  <c r="I9753" i="5"/>
  <c r="I9754" i="5"/>
  <c r="I9755" i="5"/>
  <c r="I9756" i="5"/>
  <c r="I9757" i="5"/>
  <c r="I9758" i="5"/>
  <c r="I9759" i="5"/>
  <c r="I9760" i="5"/>
  <c r="I9761" i="5"/>
  <c r="I9762" i="5"/>
  <c r="I9763" i="5"/>
  <c r="I9764" i="5"/>
  <c r="I9765" i="5"/>
  <c r="I9766" i="5"/>
  <c r="I9767" i="5"/>
  <c r="I9768" i="5"/>
  <c r="I9769" i="5"/>
  <c r="I9770" i="5"/>
  <c r="I9771" i="5"/>
  <c r="I9772" i="5"/>
  <c r="I9773" i="5"/>
  <c r="I9774" i="5"/>
  <c r="I9775" i="5"/>
  <c r="I9776" i="5"/>
  <c r="I9777" i="5"/>
  <c r="I9778" i="5"/>
  <c r="I9779" i="5"/>
  <c r="I9780" i="5"/>
  <c r="I9781" i="5"/>
  <c r="I9782" i="5"/>
  <c r="I9783" i="5"/>
  <c r="I9784" i="5"/>
  <c r="I9785" i="5"/>
  <c r="I9786" i="5"/>
  <c r="I9787" i="5"/>
  <c r="I9788" i="5"/>
  <c r="I9789" i="5"/>
  <c r="I9790" i="5"/>
  <c r="I9791" i="5"/>
  <c r="I9792" i="5"/>
  <c r="I9793" i="5"/>
  <c r="I9794" i="5"/>
  <c r="I9795" i="5"/>
  <c r="I9796" i="5"/>
  <c r="I9797" i="5"/>
  <c r="I9798" i="5"/>
  <c r="I9799" i="5"/>
  <c r="I9800" i="5"/>
  <c r="I9801" i="5"/>
  <c r="I9802" i="5"/>
  <c r="I9803" i="5"/>
  <c r="I9804" i="5"/>
  <c r="I9805" i="5"/>
  <c r="I9806" i="5"/>
  <c r="I9807" i="5"/>
  <c r="I9808" i="5"/>
  <c r="I9809" i="5"/>
  <c r="I9810" i="5"/>
  <c r="I9811" i="5"/>
  <c r="I9812" i="5"/>
  <c r="I9813" i="5"/>
  <c r="I9814" i="5"/>
  <c r="I9815" i="5"/>
  <c r="I9816" i="5"/>
  <c r="I9817" i="5"/>
  <c r="I9818" i="5"/>
  <c r="I9819" i="5"/>
  <c r="I9820" i="5"/>
  <c r="I9821" i="5"/>
  <c r="I9822" i="5"/>
  <c r="I9823" i="5"/>
  <c r="I9824" i="5"/>
  <c r="I9825" i="5"/>
  <c r="I9826" i="5"/>
  <c r="I9827" i="5"/>
  <c r="I9828" i="5"/>
  <c r="I9829" i="5"/>
  <c r="I9830" i="5"/>
  <c r="I9831" i="5"/>
  <c r="I9832" i="5"/>
  <c r="I9833" i="5"/>
  <c r="I9834" i="5"/>
  <c r="I9835" i="5"/>
  <c r="I9836" i="5"/>
  <c r="I9837" i="5"/>
  <c r="I9838" i="5"/>
  <c r="I9839" i="5"/>
  <c r="I9840" i="5"/>
  <c r="I9841" i="5"/>
  <c r="I9842" i="5"/>
  <c r="I9843" i="5"/>
  <c r="I9844" i="5"/>
  <c r="I9845" i="5"/>
  <c r="I9846" i="5"/>
  <c r="I9847" i="5"/>
  <c r="I9848" i="5"/>
  <c r="I9849" i="5"/>
  <c r="I9850" i="5"/>
  <c r="I9851" i="5"/>
  <c r="I9852" i="5"/>
  <c r="I9853" i="5"/>
  <c r="I9854" i="5"/>
  <c r="I9855" i="5"/>
  <c r="I9856" i="5"/>
  <c r="I9857" i="5"/>
  <c r="I9858" i="5"/>
  <c r="I9859" i="5"/>
  <c r="I9860" i="5"/>
  <c r="I9861" i="5"/>
  <c r="I9862" i="5"/>
  <c r="I9863" i="5"/>
  <c r="I9864" i="5"/>
  <c r="I9865" i="5"/>
  <c r="I9866" i="5"/>
  <c r="I9867" i="5"/>
  <c r="I9868" i="5"/>
  <c r="I9869" i="5"/>
  <c r="I9870" i="5"/>
  <c r="I9871" i="5"/>
  <c r="I9872" i="5"/>
  <c r="I9873" i="5"/>
  <c r="I9874" i="5"/>
  <c r="I9875" i="5"/>
  <c r="I9876" i="5"/>
  <c r="I9877" i="5"/>
  <c r="I9878" i="5"/>
  <c r="I9879" i="5"/>
  <c r="I9880" i="5"/>
  <c r="I9881" i="5"/>
  <c r="I9882" i="5"/>
  <c r="I9883" i="5"/>
  <c r="I9884" i="5"/>
  <c r="I9885" i="5"/>
  <c r="I9886" i="5"/>
  <c r="I9887" i="5"/>
  <c r="I9888" i="5"/>
  <c r="I9889" i="5"/>
  <c r="I9890" i="5"/>
  <c r="I9891" i="5"/>
  <c r="I9892" i="5"/>
  <c r="I9893" i="5"/>
  <c r="I9894" i="5"/>
  <c r="I9895" i="5"/>
  <c r="I9896" i="5"/>
  <c r="I9897" i="5"/>
  <c r="I9898" i="5"/>
  <c r="I9899" i="5"/>
  <c r="I9900" i="5"/>
  <c r="I9901" i="5"/>
  <c r="I9902" i="5"/>
  <c r="I9903" i="5"/>
  <c r="I9904" i="5"/>
  <c r="I9905" i="5"/>
  <c r="I9906" i="5"/>
  <c r="I9907" i="5"/>
  <c r="I9908" i="5"/>
  <c r="I9909" i="5"/>
  <c r="I9910" i="5"/>
  <c r="I9911" i="5"/>
  <c r="I9912" i="5"/>
  <c r="I9913" i="5"/>
  <c r="I9914" i="5"/>
  <c r="I9915" i="5"/>
  <c r="I9916" i="5"/>
  <c r="I9917" i="5"/>
  <c r="I9918" i="5"/>
  <c r="I9919" i="5"/>
  <c r="I9920" i="5"/>
  <c r="I9921" i="5"/>
  <c r="I9922" i="5"/>
  <c r="I9923" i="5"/>
  <c r="I9924" i="5"/>
  <c r="I9925" i="5"/>
  <c r="I9926" i="5"/>
  <c r="I9927" i="5"/>
  <c r="I9928" i="5"/>
  <c r="I9929" i="5"/>
  <c r="I9930" i="5"/>
  <c r="I9931" i="5"/>
  <c r="I9932" i="5"/>
  <c r="I9933" i="5"/>
  <c r="I9934" i="5"/>
  <c r="I9935" i="5"/>
  <c r="I9936" i="5"/>
  <c r="I9937" i="5"/>
  <c r="I9938" i="5"/>
  <c r="I9939" i="5"/>
  <c r="I9940" i="5"/>
  <c r="I9941" i="5"/>
  <c r="I9942" i="5"/>
  <c r="I9943" i="5"/>
  <c r="I9944" i="5"/>
  <c r="I9945" i="5"/>
  <c r="I9946" i="5"/>
  <c r="I9947" i="5"/>
  <c r="I9948" i="5"/>
  <c r="I9949" i="5"/>
  <c r="I9950" i="5"/>
  <c r="I9951" i="5"/>
  <c r="I9952" i="5"/>
  <c r="I9953" i="5"/>
  <c r="I9954" i="5"/>
  <c r="I9955" i="5"/>
  <c r="I9956" i="5"/>
  <c r="I9957" i="5"/>
  <c r="I9958" i="5"/>
  <c r="I9959" i="5"/>
  <c r="I9960" i="5"/>
  <c r="I9961" i="5"/>
  <c r="I9962" i="5"/>
  <c r="I9963" i="5"/>
  <c r="I9964" i="5"/>
  <c r="I9965" i="5"/>
  <c r="I9966" i="5"/>
  <c r="I9967" i="5"/>
  <c r="I9968" i="5"/>
  <c r="I9969" i="5"/>
  <c r="I9970" i="5"/>
  <c r="I9971" i="5"/>
  <c r="I9972" i="5"/>
  <c r="I9973" i="5"/>
  <c r="I9974" i="5"/>
  <c r="I9975" i="5"/>
  <c r="I9976" i="5"/>
  <c r="I9977" i="5"/>
  <c r="I9978" i="5"/>
  <c r="I9979" i="5"/>
  <c r="I9980" i="5"/>
  <c r="I9981" i="5"/>
  <c r="I9982" i="5"/>
  <c r="I9983" i="5"/>
  <c r="I9984" i="5"/>
  <c r="I9985" i="5"/>
  <c r="I9986" i="5"/>
  <c r="I9987" i="5"/>
  <c r="I9988" i="5"/>
  <c r="I9989" i="5"/>
  <c r="I9990" i="5"/>
  <c r="I9991" i="5"/>
  <c r="I9992" i="5"/>
  <c r="I9993" i="5"/>
  <c r="I9994" i="5"/>
  <c r="I9995" i="5"/>
  <c r="I9996" i="5"/>
  <c r="I9997" i="5"/>
  <c r="I9998" i="5"/>
  <c r="I9999" i="5"/>
  <c r="I10000" i="5"/>
  <c r="I10001" i="5"/>
  <c r="I10002" i="5"/>
  <c r="I10003" i="5"/>
  <c r="I10004" i="5"/>
  <c r="I10005" i="5"/>
  <c r="I10006" i="5"/>
  <c r="I10007" i="5"/>
  <c r="I10008" i="5"/>
  <c r="I10009" i="5"/>
  <c r="I10010" i="5"/>
  <c r="I10011" i="5"/>
  <c r="I10012" i="5"/>
  <c r="I10013" i="5"/>
  <c r="I10014" i="5"/>
  <c r="I10015" i="5"/>
  <c r="I10016" i="5"/>
  <c r="I10017" i="5"/>
  <c r="I10018" i="5"/>
  <c r="I10019" i="5"/>
  <c r="I10020" i="5"/>
  <c r="I10021" i="5"/>
  <c r="I10022" i="5"/>
  <c r="I10023" i="5"/>
  <c r="I10024" i="5"/>
  <c r="I10025" i="5"/>
  <c r="I10026" i="5"/>
  <c r="I10027" i="5"/>
  <c r="I10028" i="5"/>
  <c r="I10029" i="5"/>
  <c r="I10030" i="5"/>
  <c r="I10031" i="5"/>
  <c r="I10032" i="5"/>
  <c r="I10033" i="5"/>
  <c r="I10034" i="5"/>
  <c r="I10035" i="5"/>
  <c r="I10036" i="5"/>
  <c r="I10037" i="5"/>
  <c r="I10038" i="5"/>
  <c r="I10039" i="5"/>
  <c r="I10040" i="5"/>
  <c r="I10041" i="5"/>
  <c r="I10042" i="5"/>
  <c r="I10043" i="5"/>
  <c r="I10044" i="5"/>
  <c r="I10045" i="5"/>
  <c r="I10046" i="5"/>
  <c r="I10047" i="5"/>
  <c r="I10048" i="5"/>
  <c r="I10049" i="5"/>
  <c r="I10050" i="5"/>
  <c r="I10051" i="5"/>
  <c r="I10052" i="5"/>
  <c r="I10053" i="5"/>
  <c r="I10054" i="5"/>
  <c r="I10055" i="5"/>
  <c r="I10056" i="5"/>
  <c r="I10057" i="5"/>
  <c r="I10058" i="5"/>
  <c r="I10059" i="5"/>
  <c r="I10060" i="5"/>
  <c r="I10061" i="5"/>
  <c r="I10062" i="5"/>
  <c r="I10063" i="5"/>
  <c r="I10064" i="5"/>
  <c r="I10065" i="5"/>
  <c r="I10066" i="5"/>
  <c r="I10067" i="5"/>
  <c r="I10068" i="5"/>
  <c r="I10069" i="5"/>
  <c r="I10070" i="5"/>
  <c r="I10071" i="5"/>
  <c r="I10072" i="5"/>
  <c r="I10073" i="5"/>
  <c r="I10074" i="5"/>
  <c r="I10075" i="5"/>
  <c r="I10076" i="5"/>
  <c r="I10077" i="5"/>
  <c r="I10078" i="5"/>
  <c r="I10079" i="5"/>
  <c r="I10080" i="5"/>
  <c r="I10081" i="5"/>
  <c r="I10082" i="5"/>
  <c r="I10083" i="5"/>
  <c r="I10084" i="5"/>
  <c r="I10085" i="5"/>
  <c r="I10086" i="5"/>
  <c r="I10087" i="5"/>
  <c r="I10088" i="5"/>
  <c r="I10089" i="5"/>
  <c r="I10090" i="5"/>
  <c r="I10091" i="5"/>
  <c r="I10092" i="5"/>
  <c r="I10093" i="5"/>
  <c r="I10094" i="5"/>
  <c r="I10095" i="5"/>
  <c r="I10096" i="5"/>
  <c r="I2" i="5"/>
  <c r="M5" i="5"/>
  <c r="R5" i="5"/>
  <c r="S5" i="5"/>
  <c r="M4" i="5"/>
  <c r="Q3" i="5"/>
  <c r="E3219" i="5"/>
  <c r="E3220" i="5"/>
  <c r="E3221" i="5"/>
  <c r="E3222" i="5"/>
  <c r="E3223" i="5"/>
  <c r="E3224" i="5"/>
  <c r="E3225" i="5"/>
  <c r="E3226" i="5"/>
  <c r="E3227" i="5"/>
  <c r="E3228" i="5"/>
  <c r="E3229" i="5"/>
  <c r="E3230" i="5"/>
  <c r="E3231" i="5"/>
  <c r="E3232" i="5"/>
  <c r="E3233" i="5"/>
  <c r="E3234" i="5"/>
  <c r="E3235" i="5"/>
  <c r="E3236" i="5"/>
  <c r="E3237" i="5"/>
  <c r="E3238" i="5"/>
  <c r="E3239" i="5"/>
  <c r="E3240" i="5"/>
  <c r="E3241" i="5"/>
  <c r="E3242" i="5"/>
  <c r="E3243" i="5"/>
  <c r="E3244" i="5"/>
  <c r="E3245" i="5"/>
  <c r="E3246" i="5"/>
  <c r="E3247" i="5"/>
  <c r="E3248" i="5"/>
  <c r="E3249" i="5"/>
  <c r="E3250" i="5"/>
  <c r="E3251" i="5"/>
  <c r="E3252" i="5"/>
  <c r="E3253" i="5"/>
  <c r="E3254" i="5"/>
  <c r="E3255" i="5"/>
  <c r="E3256" i="5"/>
  <c r="E3257" i="5"/>
  <c r="E3258" i="5"/>
  <c r="E3259" i="5"/>
  <c r="E3260" i="5"/>
  <c r="E3261" i="5"/>
  <c r="E3262" i="5"/>
  <c r="E3263" i="5"/>
  <c r="E3264" i="5"/>
  <c r="E3265" i="5"/>
  <c r="E3266" i="5"/>
  <c r="E3267" i="5"/>
  <c r="E3268" i="5"/>
  <c r="E3269" i="5"/>
  <c r="E3270" i="5"/>
  <c r="E3271" i="5"/>
  <c r="E3272" i="5"/>
  <c r="E3273" i="5"/>
  <c r="E3274" i="5"/>
  <c r="E3275" i="5"/>
  <c r="E3276" i="5"/>
  <c r="E3277" i="5"/>
  <c r="E3278" i="5"/>
  <c r="E3279" i="5"/>
  <c r="E3280" i="5"/>
  <c r="E3281" i="5"/>
  <c r="E3282" i="5"/>
  <c r="E3283" i="5"/>
  <c r="E3284" i="5"/>
  <c r="E3285" i="5"/>
  <c r="E3286" i="5"/>
  <c r="E3287" i="5"/>
  <c r="E3288" i="5"/>
  <c r="E3289" i="5"/>
  <c r="E3290" i="5"/>
  <c r="E3291" i="5"/>
  <c r="E3292" i="5"/>
  <c r="E3293" i="5"/>
  <c r="E3294" i="5"/>
  <c r="E3295" i="5"/>
  <c r="E3296" i="5"/>
  <c r="E3297" i="5"/>
  <c r="E3298" i="5"/>
  <c r="E3299" i="5"/>
  <c r="E3300" i="5"/>
  <c r="E3301" i="5"/>
  <c r="E3302" i="5"/>
  <c r="E3303" i="5"/>
  <c r="E3304" i="5"/>
  <c r="E3305" i="5"/>
  <c r="E3306" i="5"/>
  <c r="E3307" i="5"/>
  <c r="E3308" i="5"/>
  <c r="E3309" i="5"/>
  <c r="E3310" i="5"/>
  <c r="E3311" i="5"/>
  <c r="E3312" i="5"/>
  <c r="E3313" i="5"/>
  <c r="E3314" i="5"/>
  <c r="E3315" i="5"/>
  <c r="E3316" i="5"/>
  <c r="E3317" i="5"/>
  <c r="E3318" i="5"/>
  <c r="E3319" i="5"/>
  <c r="E3320" i="5"/>
  <c r="E3321" i="5"/>
  <c r="E3322" i="5"/>
  <c r="E3323" i="5"/>
  <c r="E3324" i="5"/>
  <c r="E3325" i="5"/>
  <c r="E3326" i="5"/>
  <c r="E3327" i="5"/>
  <c r="E3328" i="5"/>
  <c r="E3329" i="5"/>
  <c r="E3330" i="5"/>
  <c r="E3331" i="5"/>
  <c r="E3332" i="5"/>
  <c r="E3333" i="5"/>
  <c r="E3334" i="5"/>
  <c r="E3335" i="5"/>
  <c r="E3336" i="5"/>
  <c r="E3337" i="5"/>
  <c r="E3338" i="5"/>
  <c r="E3339" i="5"/>
  <c r="E3340" i="5"/>
  <c r="E3341" i="5"/>
  <c r="E3342" i="5"/>
  <c r="E3343" i="5"/>
  <c r="E3344" i="5"/>
  <c r="E3345" i="5"/>
  <c r="E3346" i="5"/>
  <c r="E3347" i="5"/>
  <c r="E3348" i="5"/>
  <c r="E3349" i="5"/>
  <c r="E3350" i="5"/>
  <c r="E3351" i="5"/>
  <c r="E3352" i="5"/>
  <c r="E3353" i="5"/>
  <c r="E3354" i="5"/>
  <c r="E3355" i="5"/>
  <c r="E3356" i="5"/>
  <c r="E3357" i="5"/>
  <c r="E3358" i="5"/>
  <c r="E3359" i="5"/>
  <c r="E3360" i="5"/>
  <c r="E3361" i="5"/>
  <c r="E3362" i="5"/>
  <c r="E3363" i="5"/>
  <c r="E3364" i="5"/>
  <c r="E3365" i="5"/>
  <c r="E3366" i="5"/>
  <c r="E3367" i="5"/>
  <c r="E3368" i="5"/>
  <c r="E3369" i="5"/>
  <c r="E3370" i="5"/>
  <c r="E3371" i="5"/>
  <c r="E3372" i="5"/>
  <c r="E3373" i="5"/>
  <c r="E3374" i="5"/>
  <c r="E3375" i="5"/>
  <c r="E3376" i="5"/>
  <c r="E3377" i="5"/>
  <c r="E3378" i="5"/>
  <c r="E3379" i="5"/>
  <c r="E3380" i="5"/>
  <c r="E3381" i="5"/>
  <c r="E3382" i="5"/>
  <c r="E3383" i="5"/>
  <c r="E3384" i="5"/>
  <c r="E3385" i="5"/>
  <c r="E3386" i="5"/>
  <c r="E3387" i="5"/>
  <c r="E3388" i="5"/>
  <c r="E3389" i="5"/>
  <c r="E3390" i="5"/>
  <c r="E3391" i="5"/>
  <c r="E3392" i="5"/>
  <c r="E3393" i="5"/>
  <c r="E3394" i="5"/>
  <c r="E3395" i="5"/>
  <c r="E3396" i="5"/>
  <c r="E3397" i="5"/>
  <c r="E3398" i="5"/>
  <c r="E3399" i="5"/>
  <c r="E3400" i="5"/>
  <c r="E3401" i="5"/>
  <c r="E3402" i="5"/>
  <c r="E3403" i="5"/>
  <c r="E3404" i="5"/>
  <c r="E3405" i="5"/>
  <c r="E3406" i="5"/>
  <c r="E3407" i="5"/>
  <c r="E3408" i="5"/>
  <c r="E3409" i="5"/>
  <c r="E3410" i="5"/>
  <c r="E3411" i="5"/>
  <c r="E3412" i="5"/>
  <c r="E3413" i="5"/>
  <c r="E3414" i="5"/>
  <c r="E3415" i="5"/>
  <c r="E3416" i="5"/>
  <c r="E3417" i="5"/>
  <c r="E3418" i="5"/>
  <c r="E3419" i="5"/>
  <c r="E3420" i="5"/>
  <c r="E3421" i="5"/>
  <c r="E3422" i="5"/>
  <c r="E3423" i="5"/>
  <c r="E3424" i="5"/>
  <c r="E3425" i="5"/>
  <c r="E3426" i="5"/>
  <c r="E3427" i="5"/>
  <c r="E3428" i="5"/>
  <c r="E3429" i="5"/>
  <c r="E3430" i="5"/>
  <c r="E3431" i="5"/>
  <c r="E3432" i="5"/>
  <c r="E3433" i="5"/>
  <c r="E3434" i="5"/>
  <c r="E3435" i="5"/>
  <c r="E3436" i="5"/>
  <c r="E3437" i="5"/>
  <c r="E3438" i="5"/>
  <c r="E3439" i="5"/>
  <c r="E3440" i="5"/>
  <c r="E3441" i="5"/>
  <c r="E3442" i="5"/>
  <c r="E3443" i="5"/>
  <c r="E3444" i="5"/>
  <c r="E3445" i="5"/>
  <c r="E3446" i="5"/>
  <c r="E3447" i="5"/>
  <c r="E3448" i="5"/>
  <c r="E3449" i="5"/>
  <c r="E3450" i="5"/>
  <c r="E3451" i="5"/>
  <c r="E3452" i="5"/>
  <c r="E3453" i="5"/>
  <c r="E3454" i="5"/>
  <c r="E3455" i="5"/>
  <c r="E3456" i="5"/>
  <c r="E3457" i="5"/>
  <c r="E3458" i="5"/>
  <c r="E3459" i="5"/>
  <c r="E3460" i="5"/>
  <c r="E3461" i="5"/>
  <c r="E3462" i="5"/>
  <c r="E3463" i="5"/>
  <c r="E3464" i="5"/>
  <c r="E3465" i="5"/>
  <c r="E3466" i="5"/>
  <c r="E3467" i="5"/>
  <c r="E3468" i="5"/>
  <c r="E3469" i="5"/>
  <c r="E3470" i="5"/>
  <c r="E3471" i="5"/>
  <c r="E3472" i="5"/>
  <c r="E3473" i="5"/>
  <c r="E3474" i="5"/>
  <c r="E3475" i="5"/>
  <c r="E3476" i="5"/>
  <c r="E3477" i="5"/>
  <c r="E3478" i="5"/>
  <c r="E3479" i="5"/>
  <c r="E3480" i="5"/>
  <c r="E3481" i="5"/>
  <c r="E3482" i="5"/>
  <c r="E3483" i="5"/>
  <c r="E3484" i="5"/>
  <c r="E3485" i="5"/>
  <c r="E3486" i="5"/>
  <c r="E3487" i="5"/>
  <c r="E3488" i="5"/>
  <c r="E3489" i="5"/>
  <c r="E3490" i="5"/>
  <c r="E3491" i="5"/>
  <c r="E3492" i="5"/>
  <c r="E3493" i="5"/>
  <c r="E3494" i="5"/>
  <c r="E3495" i="5"/>
  <c r="E3496" i="5"/>
  <c r="E3497" i="5"/>
  <c r="E3498" i="5"/>
  <c r="E3499" i="5"/>
  <c r="E3500" i="5"/>
  <c r="E3501" i="5"/>
  <c r="E3502" i="5"/>
  <c r="E3503" i="5"/>
  <c r="E3504" i="5"/>
  <c r="E3505" i="5"/>
  <c r="E3506" i="5"/>
  <c r="E3507" i="5"/>
  <c r="E3508" i="5"/>
  <c r="E3509" i="5"/>
  <c r="E3510" i="5"/>
  <c r="E3511" i="5"/>
  <c r="E3512" i="5"/>
  <c r="E3513" i="5"/>
  <c r="E3514" i="5"/>
  <c r="E3515" i="5"/>
  <c r="E3516" i="5"/>
  <c r="E3517" i="5"/>
  <c r="E3518" i="5"/>
  <c r="E3519" i="5"/>
  <c r="E3520" i="5"/>
  <c r="E3521" i="5"/>
  <c r="E3522" i="5"/>
  <c r="E3523" i="5"/>
  <c r="E3524" i="5"/>
  <c r="E3525" i="5"/>
  <c r="E3526" i="5"/>
  <c r="E3527" i="5"/>
  <c r="E3528" i="5"/>
  <c r="E3529" i="5"/>
  <c r="E3530" i="5"/>
  <c r="E3531" i="5"/>
  <c r="E3532" i="5"/>
  <c r="E3533" i="5"/>
  <c r="E3534" i="5"/>
  <c r="E3535" i="5"/>
  <c r="E3536" i="5"/>
  <c r="E3537" i="5"/>
  <c r="E3538" i="5"/>
  <c r="E3539" i="5"/>
  <c r="E3540" i="5"/>
  <c r="E3541" i="5"/>
  <c r="E3542" i="5"/>
  <c r="E3543" i="5"/>
  <c r="E3544" i="5"/>
  <c r="E3545" i="5"/>
  <c r="E3546" i="5"/>
  <c r="E3547" i="5"/>
  <c r="E3548" i="5"/>
  <c r="E3549" i="5"/>
  <c r="E3550" i="5"/>
  <c r="E3551" i="5"/>
  <c r="E3552" i="5"/>
  <c r="E3553" i="5"/>
  <c r="E3554" i="5"/>
  <c r="E3555" i="5"/>
  <c r="E3556" i="5"/>
  <c r="E3557" i="5"/>
  <c r="E3558" i="5"/>
  <c r="E3559" i="5"/>
  <c r="E3560" i="5"/>
  <c r="E3561" i="5"/>
  <c r="E3562" i="5"/>
  <c r="E3563" i="5"/>
  <c r="E3564" i="5"/>
  <c r="E3565" i="5"/>
  <c r="E3566" i="5"/>
  <c r="E3567" i="5"/>
  <c r="E3568" i="5"/>
  <c r="E3569" i="5"/>
  <c r="E3570" i="5"/>
  <c r="E3571" i="5"/>
  <c r="E3572" i="5"/>
  <c r="E3573" i="5"/>
  <c r="E3574" i="5"/>
  <c r="E3575" i="5"/>
  <c r="E3576" i="5"/>
  <c r="E3577" i="5"/>
  <c r="E3578" i="5"/>
  <c r="E3579" i="5"/>
  <c r="E3580" i="5"/>
  <c r="E3581" i="5"/>
  <c r="E3582" i="5"/>
  <c r="E3583" i="5"/>
  <c r="E3584" i="5"/>
  <c r="E3585" i="5"/>
  <c r="E3586" i="5"/>
  <c r="E3587" i="5"/>
  <c r="E3588" i="5"/>
  <c r="E3589" i="5"/>
  <c r="E3590" i="5"/>
  <c r="E3591" i="5"/>
  <c r="E3592" i="5"/>
  <c r="E3593" i="5"/>
  <c r="E3594" i="5"/>
  <c r="E3595" i="5"/>
  <c r="E3596" i="5"/>
  <c r="E3597" i="5"/>
  <c r="E3598" i="5"/>
  <c r="E3599" i="5"/>
  <c r="E3600" i="5"/>
  <c r="E3601" i="5"/>
  <c r="E3602" i="5"/>
  <c r="E3603" i="5"/>
  <c r="E3604" i="5"/>
  <c r="E3605" i="5"/>
  <c r="E3606" i="5"/>
  <c r="E3607" i="5"/>
  <c r="E3608" i="5"/>
  <c r="E3609" i="5"/>
  <c r="E3610" i="5"/>
  <c r="E3611" i="5"/>
  <c r="E3612" i="5"/>
  <c r="E3613" i="5"/>
  <c r="E3614" i="5"/>
  <c r="E3615" i="5"/>
  <c r="E3616" i="5"/>
  <c r="E3617" i="5"/>
  <c r="E3618" i="5"/>
  <c r="E3619" i="5"/>
  <c r="E3620" i="5"/>
  <c r="E3621" i="5"/>
  <c r="E3622" i="5"/>
  <c r="E3623" i="5"/>
  <c r="E3624" i="5"/>
  <c r="E3625" i="5"/>
  <c r="E3626" i="5"/>
  <c r="E3627" i="5"/>
  <c r="E3628" i="5"/>
  <c r="E3629" i="5"/>
  <c r="E3630" i="5"/>
  <c r="E3631" i="5"/>
  <c r="E3632" i="5"/>
  <c r="E3633" i="5"/>
  <c r="E3634" i="5"/>
  <c r="E3635" i="5"/>
  <c r="E3636" i="5"/>
  <c r="E3637" i="5"/>
  <c r="E3638" i="5"/>
  <c r="E3639" i="5"/>
  <c r="E3640" i="5"/>
  <c r="E3641" i="5"/>
  <c r="E3642" i="5"/>
  <c r="E3643" i="5"/>
  <c r="E3644" i="5"/>
  <c r="E3645" i="5"/>
  <c r="E3646" i="5"/>
  <c r="E3647" i="5"/>
  <c r="E3648" i="5"/>
  <c r="E3649" i="5"/>
  <c r="E3650" i="5"/>
  <c r="E3651" i="5"/>
  <c r="E3652" i="5"/>
  <c r="E3653" i="5"/>
  <c r="E3654" i="5"/>
  <c r="E3655" i="5"/>
  <c r="E3656" i="5"/>
  <c r="E3657" i="5"/>
  <c r="E3658" i="5"/>
  <c r="E3659" i="5"/>
  <c r="E3660" i="5"/>
  <c r="E3661" i="5"/>
  <c r="E3662" i="5"/>
  <c r="E3663" i="5"/>
  <c r="E3664" i="5"/>
  <c r="E3665" i="5"/>
  <c r="E3666" i="5"/>
  <c r="E3667" i="5"/>
  <c r="E3668" i="5"/>
  <c r="E3669" i="5"/>
  <c r="E3670" i="5"/>
  <c r="E3671" i="5"/>
  <c r="E3672" i="5"/>
  <c r="E3673" i="5"/>
  <c r="E3674" i="5"/>
  <c r="E3675" i="5"/>
  <c r="E3676" i="5"/>
  <c r="E3677" i="5"/>
  <c r="E3678" i="5"/>
  <c r="E3679" i="5"/>
  <c r="E3680" i="5"/>
  <c r="E3681" i="5"/>
  <c r="E3682" i="5"/>
  <c r="E3683" i="5"/>
  <c r="E3684" i="5"/>
  <c r="E3685" i="5"/>
  <c r="E3686" i="5"/>
  <c r="E3687" i="5"/>
  <c r="E3688" i="5"/>
  <c r="E3689" i="5"/>
  <c r="E3690" i="5"/>
  <c r="E3691" i="5"/>
  <c r="E3692" i="5"/>
  <c r="E3693" i="5"/>
  <c r="E3694" i="5"/>
  <c r="E3695" i="5"/>
  <c r="E3696" i="5"/>
  <c r="E3697" i="5"/>
  <c r="E3698" i="5"/>
  <c r="E3699" i="5"/>
  <c r="E3700" i="5"/>
  <c r="E3701" i="5"/>
  <c r="E3702" i="5"/>
  <c r="E3703" i="5"/>
  <c r="E3704" i="5"/>
  <c r="E3705" i="5"/>
  <c r="E3706" i="5"/>
  <c r="E3707" i="5"/>
  <c r="E3708" i="5"/>
  <c r="E3709" i="5"/>
  <c r="E3710" i="5"/>
  <c r="E3711" i="5"/>
  <c r="E3712" i="5"/>
  <c r="E3713" i="5"/>
  <c r="E3714" i="5"/>
  <c r="E3715" i="5"/>
  <c r="E3716" i="5"/>
  <c r="E3717" i="5"/>
  <c r="E3718" i="5"/>
  <c r="E3719" i="5"/>
  <c r="E3720" i="5"/>
  <c r="E3721" i="5"/>
  <c r="E3722" i="5"/>
  <c r="E3723" i="5"/>
  <c r="E3724" i="5"/>
  <c r="E3725" i="5"/>
  <c r="E3726" i="5"/>
  <c r="E3727" i="5"/>
  <c r="E3728" i="5"/>
  <c r="E3729" i="5"/>
  <c r="E3730" i="5"/>
  <c r="E3731" i="5"/>
  <c r="E3732" i="5"/>
  <c r="E3733" i="5"/>
  <c r="E3734" i="5"/>
  <c r="E3735" i="5"/>
  <c r="E3736" i="5"/>
  <c r="E3737" i="5"/>
  <c r="E3738" i="5"/>
  <c r="E3739" i="5"/>
  <c r="E3740" i="5"/>
  <c r="E3741" i="5"/>
  <c r="E3742" i="5"/>
  <c r="E3743" i="5"/>
  <c r="E3744" i="5"/>
  <c r="E3745" i="5"/>
  <c r="E3746" i="5"/>
  <c r="E3747" i="5"/>
  <c r="E3748" i="5"/>
  <c r="E3749" i="5"/>
  <c r="E3750" i="5"/>
  <c r="E3751" i="5"/>
  <c r="E3752" i="5"/>
  <c r="E3753" i="5"/>
  <c r="E3754" i="5"/>
  <c r="E3755" i="5"/>
  <c r="E3756" i="5"/>
  <c r="E3757" i="5"/>
  <c r="E3758" i="5"/>
  <c r="E3759" i="5"/>
  <c r="E3760" i="5"/>
  <c r="E3761" i="5"/>
  <c r="E3762" i="5"/>
  <c r="E3763" i="5"/>
  <c r="E3764" i="5"/>
  <c r="E3765" i="5"/>
  <c r="E3766" i="5"/>
  <c r="E3767" i="5"/>
  <c r="E3768" i="5"/>
  <c r="E3769" i="5"/>
  <c r="E3770" i="5"/>
  <c r="E3771" i="5"/>
  <c r="E3772" i="5"/>
  <c r="E3773" i="5"/>
  <c r="E3774" i="5"/>
  <c r="E3775" i="5"/>
  <c r="E3776" i="5"/>
  <c r="E3777" i="5"/>
  <c r="E3778" i="5"/>
  <c r="E3779" i="5"/>
  <c r="E3780" i="5"/>
  <c r="E3781" i="5"/>
  <c r="E3782" i="5"/>
  <c r="E3783" i="5"/>
  <c r="E3784" i="5"/>
  <c r="E3785" i="5"/>
  <c r="E3786" i="5"/>
  <c r="E3787" i="5"/>
  <c r="E3788" i="5"/>
  <c r="E3789" i="5"/>
  <c r="E3790" i="5"/>
  <c r="E3791" i="5"/>
  <c r="E3792" i="5"/>
  <c r="E3793" i="5"/>
  <c r="E3794" i="5"/>
  <c r="E3795" i="5"/>
  <c r="E3796" i="5"/>
  <c r="E3797" i="5"/>
  <c r="E3798" i="5"/>
  <c r="E3799" i="5"/>
  <c r="E3800" i="5"/>
  <c r="E3801" i="5"/>
  <c r="E3802" i="5"/>
  <c r="E3803" i="5"/>
  <c r="E3804" i="5"/>
  <c r="E3805" i="5"/>
  <c r="E3806" i="5"/>
  <c r="E3807" i="5"/>
  <c r="E3808" i="5"/>
  <c r="E3809" i="5"/>
  <c r="E3810" i="5"/>
  <c r="E3811" i="5"/>
  <c r="E3812" i="5"/>
  <c r="E3813" i="5"/>
  <c r="E3814" i="5"/>
  <c r="E3815" i="5"/>
  <c r="E3816" i="5"/>
  <c r="E3817" i="5"/>
  <c r="E3818" i="5"/>
  <c r="E3819" i="5"/>
  <c r="E3820" i="5"/>
  <c r="E3821" i="5"/>
  <c r="E3822" i="5"/>
  <c r="E3823" i="5"/>
  <c r="E3824" i="5"/>
  <c r="E3825" i="5"/>
  <c r="E3826" i="5"/>
  <c r="E3827" i="5"/>
  <c r="E3828" i="5"/>
  <c r="E3829" i="5"/>
  <c r="E3830" i="5"/>
  <c r="E3831" i="5"/>
  <c r="E3832" i="5"/>
  <c r="E3833" i="5"/>
  <c r="E3834" i="5"/>
  <c r="E3835" i="5"/>
  <c r="E3836" i="5"/>
  <c r="E3837" i="5"/>
  <c r="E3838" i="5"/>
  <c r="E3839" i="5"/>
  <c r="E3840" i="5"/>
  <c r="E3841" i="5"/>
  <c r="E3842" i="5"/>
  <c r="E3843" i="5"/>
  <c r="E3844" i="5"/>
  <c r="E3845" i="5"/>
  <c r="E3846" i="5"/>
  <c r="E3847" i="5"/>
  <c r="E3848" i="5"/>
  <c r="E3849" i="5"/>
  <c r="E3850" i="5"/>
  <c r="E3851" i="5"/>
  <c r="E3852" i="5"/>
  <c r="E3853" i="5"/>
  <c r="E3854" i="5"/>
  <c r="E3855" i="5"/>
  <c r="E3856" i="5"/>
  <c r="E3857" i="5"/>
  <c r="E3858" i="5"/>
  <c r="E3859" i="5"/>
  <c r="E3860" i="5"/>
  <c r="E3861" i="5"/>
  <c r="E3862" i="5"/>
  <c r="E3863" i="5"/>
  <c r="E3864" i="5"/>
  <c r="E3865" i="5"/>
  <c r="E3866" i="5"/>
  <c r="E3867" i="5"/>
  <c r="E3868" i="5"/>
  <c r="E3869" i="5"/>
  <c r="E3870" i="5"/>
  <c r="E3871" i="5"/>
  <c r="E3872" i="5"/>
  <c r="E3873" i="5"/>
  <c r="E3874" i="5"/>
  <c r="E3875" i="5"/>
  <c r="E3876" i="5"/>
  <c r="E3877" i="5"/>
  <c r="E3878" i="5"/>
  <c r="E3879" i="5"/>
  <c r="E3880" i="5"/>
  <c r="E3881" i="5"/>
  <c r="E3882" i="5"/>
  <c r="E3883" i="5"/>
  <c r="E3884" i="5"/>
  <c r="E3885" i="5"/>
  <c r="E3886" i="5"/>
  <c r="E3887" i="5"/>
  <c r="E3888" i="5"/>
  <c r="E3889" i="5"/>
  <c r="E3890" i="5"/>
  <c r="E3891" i="5"/>
  <c r="E3892" i="5"/>
  <c r="E3893" i="5"/>
  <c r="E3894" i="5"/>
  <c r="E3895" i="5"/>
  <c r="E3896" i="5"/>
  <c r="E3897" i="5"/>
  <c r="E3898" i="5"/>
  <c r="E3899" i="5"/>
  <c r="E3900" i="5"/>
  <c r="E3901" i="5"/>
  <c r="E3902" i="5"/>
  <c r="E3903" i="5"/>
  <c r="E3904" i="5"/>
  <c r="E3905" i="5"/>
  <c r="E3906" i="5"/>
  <c r="E3907" i="5"/>
  <c r="E3908" i="5"/>
  <c r="E3909" i="5"/>
  <c r="E3910" i="5"/>
  <c r="E3911" i="5"/>
  <c r="E3912" i="5"/>
  <c r="E3913" i="5"/>
  <c r="E3914" i="5"/>
  <c r="E3915" i="5"/>
  <c r="E3916" i="5"/>
  <c r="E3917" i="5"/>
  <c r="E3918" i="5"/>
  <c r="E3919" i="5"/>
  <c r="E3920" i="5"/>
  <c r="E3921" i="5"/>
  <c r="E3922" i="5"/>
  <c r="E3923" i="5"/>
  <c r="E3924" i="5"/>
  <c r="E3925" i="5"/>
  <c r="E3926" i="5"/>
  <c r="E3927" i="5"/>
  <c r="E3928" i="5"/>
  <c r="E3929" i="5"/>
  <c r="E3930" i="5"/>
  <c r="E3931" i="5"/>
  <c r="E3932" i="5"/>
  <c r="E3933" i="5"/>
  <c r="E3934" i="5"/>
  <c r="E3935" i="5"/>
  <c r="E3936" i="5"/>
  <c r="E3937" i="5"/>
  <c r="E3938" i="5"/>
  <c r="E3939" i="5"/>
  <c r="E3940" i="5"/>
  <c r="E3941" i="5"/>
  <c r="E3942" i="5"/>
  <c r="E3943" i="5"/>
  <c r="E3944" i="5"/>
  <c r="E3945" i="5"/>
  <c r="E3946" i="5"/>
  <c r="E3947" i="5"/>
  <c r="E3948" i="5"/>
  <c r="E3949" i="5"/>
  <c r="E3950" i="5"/>
  <c r="E3951" i="5"/>
  <c r="E3952" i="5"/>
  <c r="E3953" i="5"/>
  <c r="E3954" i="5"/>
  <c r="E3955" i="5"/>
  <c r="E3956" i="5"/>
  <c r="E3957" i="5"/>
  <c r="E3958" i="5"/>
  <c r="E3959" i="5"/>
  <c r="E3960" i="5"/>
  <c r="E3961" i="5"/>
  <c r="E3962" i="5"/>
  <c r="E3963" i="5"/>
  <c r="E3964" i="5"/>
  <c r="E3965" i="5"/>
  <c r="E3966" i="5"/>
  <c r="E3967" i="5"/>
  <c r="E3968" i="5"/>
  <c r="E3969" i="5"/>
  <c r="E3970" i="5"/>
  <c r="E3971" i="5"/>
  <c r="E3972" i="5"/>
  <c r="E3973" i="5"/>
  <c r="E3974" i="5"/>
  <c r="E3975" i="5"/>
  <c r="E3976" i="5"/>
  <c r="E3977" i="5"/>
  <c r="E3978" i="5"/>
  <c r="E3979" i="5"/>
  <c r="E3980" i="5"/>
  <c r="E3981" i="5"/>
  <c r="E3982" i="5"/>
  <c r="E3983" i="5"/>
  <c r="E3984" i="5"/>
  <c r="E3985" i="5"/>
  <c r="E3986" i="5"/>
  <c r="E3987" i="5"/>
  <c r="E3988" i="5"/>
  <c r="E3989" i="5"/>
  <c r="E3990" i="5"/>
  <c r="E3991" i="5"/>
  <c r="E3992" i="5"/>
  <c r="E3993" i="5"/>
  <c r="E3994" i="5"/>
  <c r="E3995" i="5"/>
  <c r="E3996" i="5"/>
  <c r="E3997" i="5"/>
  <c r="E3998" i="5"/>
  <c r="E3999" i="5"/>
  <c r="E4000" i="5"/>
  <c r="E4001" i="5"/>
  <c r="E4002" i="5"/>
  <c r="E4003" i="5"/>
  <c r="E4004" i="5"/>
  <c r="E4005" i="5"/>
  <c r="E4006" i="5"/>
  <c r="E4007" i="5"/>
  <c r="E4008" i="5"/>
  <c r="E4009" i="5"/>
  <c r="E4010" i="5"/>
  <c r="E4011" i="5"/>
  <c r="E4012" i="5"/>
  <c r="E4013" i="5"/>
  <c r="E4014" i="5"/>
  <c r="E4015" i="5"/>
  <c r="E4016" i="5"/>
  <c r="E4017" i="5"/>
  <c r="E4018" i="5"/>
  <c r="E4019" i="5"/>
  <c r="E4020" i="5"/>
  <c r="E4021" i="5"/>
  <c r="E4022" i="5"/>
  <c r="E4023" i="5"/>
  <c r="E4024" i="5"/>
  <c r="E4025" i="5"/>
  <c r="E4026" i="5"/>
  <c r="E4027" i="5"/>
  <c r="E4028" i="5"/>
  <c r="E4029" i="5"/>
  <c r="E4030" i="5"/>
  <c r="E4031" i="5"/>
  <c r="E4032" i="5"/>
  <c r="E4033" i="5"/>
  <c r="E4034" i="5"/>
  <c r="E4035" i="5"/>
  <c r="E4036" i="5"/>
  <c r="E4037" i="5"/>
  <c r="E4038" i="5"/>
  <c r="E4039" i="5"/>
  <c r="E4040" i="5"/>
  <c r="E4041" i="5"/>
  <c r="E4042" i="5"/>
  <c r="E4043" i="5"/>
  <c r="E4044" i="5"/>
  <c r="E4045" i="5"/>
  <c r="E4046" i="5"/>
  <c r="E4047" i="5"/>
  <c r="E4048" i="5"/>
  <c r="E4049" i="5"/>
  <c r="E4050" i="5"/>
  <c r="E4051" i="5"/>
  <c r="E4052" i="5"/>
  <c r="E4053" i="5"/>
  <c r="E4054" i="5"/>
  <c r="E4055" i="5"/>
  <c r="E4056" i="5"/>
  <c r="E4057" i="5"/>
  <c r="E4058" i="5"/>
  <c r="E4059" i="5"/>
  <c r="E4060" i="5"/>
  <c r="E4061" i="5"/>
  <c r="E4062" i="5"/>
  <c r="E4063" i="5"/>
  <c r="E4064" i="5"/>
  <c r="E4065" i="5"/>
  <c r="E4066" i="5"/>
  <c r="E4067" i="5"/>
  <c r="E4068" i="5"/>
  <c r="E4069" i="5"/>
  <c r="E4070" i="5"/>
  <c r="E4071" i="5"/>
  <c r="E4072" i="5"/>
  <c r="E4073" i="5"/>
  <c r="E4074" i="5"/>
  <c r="E4075" i="5"/>
  <c r="E4076" i="5"/>
  <c r="E4077" i="5"/>
  <c r="E4078" i="5"/>
  <c r="E4079" i="5"/>
  <c r="E4080" i="5"/>
  <c r="E4081" i="5"/>
  <c r="E4082" i="5"/>
  <c r="E4083" i="5"/>
  <c r="E4084" i="5"/>
  <c r="E4085" i="5"/>
  <c r="E4086" i="5"/>
  <c r="E4087" i="5"/>
  <c r="E4088" i="5"/>
  <c r="E4089" i="5"/>
  <c r="E4090" i="5"/>
  <c r="E4091" i="5"/>
  <c r="E4092" i="5"/>
  <c r="E4093" i="5"/>
  <c r="E4094" i="5"/>
  <c r="E4095" i="5"/>
  <c r="E4096" i="5"/>
  <c r="E4097" i="5"/>
  <c r="E4098" i="5"/>
  <c r="E4099" i="5"/>
  <c r="E4100" i="5"/>
  <c r="E4101" i="5"/>
  <c r="E4102" i="5"/>
  <c r="E4103" i="5"/>
  <c r="E4104" i="5"/>
  <c r="E4105" i="5"/>
  <c r="E4106" i="5"/>
  <c r="E4107" i="5"/>
  <c r="E4108" i="5"/>
  <c r="E4109" i="5"/>
  <c r="E4110" i="5"/>
  <c r="E4111" i="5"/>
  <c r="E4112" i="5"/>
  <c r="E4113" i="5"/>
  <c r="E4114" i="5"/>
  <c r="E4115" i="5"/>
  <c r="E4116" i="5"/>
  <c r="E4117" i="5"/>
  <c r="E4118" i="5"/>
  <c r="E4119" i="5"/>
  <c r="E4120" i="5"/>
  <c r="E4121" i="5"/>
  <c r="E4122" i="5"/>
  <c r="E4123" i="5"/>
  <c r="E4124" i="5"/>
  <c r="E4125" i="5"/>
  <c r="E4126" i="5"/>
  <c r="E4127" i="5"/>
  <c r="E4128" i="5"/>
  <c r="E4129" i="5"/>
  <c r="E4130" i="5"/>
  <c r="E4131" i="5"/>
  <c r="E4132" i="5"/>
  <c r="E4133" i="5"/>
  <c r="E4134" i="5"/>
  <c r="E4135" i="5"/>
  <c r="E4136" i="5"/>
  <c r="E4137" i="5"/>
  <c r="E4138" i="5"/>
  <c r="E4139" i="5"/>
  <c r="E4140" i="5"/>
  <c r="E4141" i="5"/>
  <c r="E4142" i="5"/>
  <c r="E4143" i="5"/>
  <c r="E4144" i="5"/>
  <c r="E4145" i="5"/>
  <c r="E4146" i="5"/>
  <c r="E4147" i="5"/>
  <c r="E4148" i="5"/>
  <c r="E4149" i="5"/>
  <c r="E4150" i="5"/>
  <c r="E4151" i="5"/>
  <c r="E4152" i="5"/>
  <c r="E4153" i="5"/>
  <c r="E4154" i="5"/>
  <c r="E4155" i="5"/>
  <c r="E4156" i="5"/>
  <c r="E4157" i="5"/>
  <c r="E4158" i="5"/>
  <c r="E4159" i="5"/>
  <c r="E4160" i="5"/>
  <c r="E4161" i="5"/>
  <c r="E4162" i="5"/>
  <c r="E4163" i="5"/>
  <c r="E4164" i="5"/>
  <c r="E4165" i="5"/>
  <c r="E4166" i="5"/>
  <c r="E4167" i="5"/>
  <c r="E4168" i="5"/>
  <c r="E4169" i="5"/>
  <c r="E4170" i="5"/>
  <c r="E4171" i="5"/>
  <c r="E4172" i="5"/>
  <c r="E4173" i="5"/>
  <c r="E4174" i="5"/>
  <c r="E4175" i="5"/>
  <c r="E4176" i="5"/>
  <c r="E4177" i="5"/>
  <c r="E4178" i="5"/>
  <c r="E4179" i="5"/>
  <c r="E4180" i="5"/>
  <c r="E4181" i="5"/>
  <c r="E4182" i="5"/>
  <c r="E4183" i="5"/>
  <c r="E4184" i="5"/>
  <c r="E4185" i="5"/>
  <c r="E4186" i="5"/>
  <c r="E4187" i="5"/>
  <c r="E4188" i="5"/>
  <c r="E4189" i="5"/>
  <c r="E4190" i="5"/>
  <c r="E4191" i="5"/>
  <c r="E4192" i="5"/>
  <c r="E4193" i="5"/>
  <c r="E4194" i="5"/>
  <c r="E4195" i="5"/>
  <c r="E4196" i="5"/>
  <c r="E4197" i="5"/>
  <c r="E4198" i="5"/>
  <c r="E4199" i="5"/>
  <c r="E4200" i="5"/>
  <c r="E4201" i="5"/>
  <c r="E4202" i="5"/>
  <c r="E4203" i="5"/>
  <c r="E4204" i="5"/>
  <c r="E4205" i="5"/>
  <c r="E4206" i="5"/>
  <c r="E4207" i="5"/>
  <c r="E4208" i="5"/>
  <c r="E4209" i="5"/>
  <c r="E4210" i="5"/>
  <c r="E4211" i="5"/>
  <c r="E4212" i="5"/>
  <c r="E4213" i="5"/>
  <c r="E4214" i="5"/>
  <c r="E4215" i="5"/>
  <c r="E4216" i="5"/>
  <c r="E4217" i="5"/>
  <c r="E4218" i="5"/>
  <c r="E4219" i="5"/>
  <c r="E4220" i="5"/>
  <c r="E4221" i="5"/>
  <c r="E4222" i="5"/>
  <c r="E4223" i="5"/>
  <c r="E4224" i="5"/>
  <c r="E4225" i="5"/>
  <c r="E4226" i="5"/>
  <c r="E4227" i="5"/>
  <c r="E4228" i="5"/>
  <c r="E4229" i="5"/>
  <c r="E4230" i="5"/>
  <c r="E4231" i="5"/>
  <c r="E4232" i="5"/>
  <c r="E4233" i="5"/>
  <c r="E4234" i="5"/>
  <c r="E4235" i="5"/>
  <c r="E4236" i="5"/>
  <c r="E4237" i="5"/>
  <c r="E4238" i="5"/>
  <c r="E4239" i="5"/>
  <c r="E4240" i="5"/>
  <c r="E4241" i="5"/>
  <c r="E4242" i="5"/>
  <c r="E4243" i="5"/>
  <c r="E4244" i="5"/>
  <c r="E4245" i="5"/>
  <c r="E4246" i="5"/>
  <c r="E4247" i="5"/>
  <c r="E4248" i="5"/>
  <c r="E4249" i="5"/>
  <c r="E4250" i="5"/>
  <c r="E4251" i="5"/>
  <c r="E4252" i="5"/>
  <c r="E4253" i="5"/>
  <c r="E4254" i="5"/>
  <c r="E4255" i="5"/>
  <c r="E4256" i="5"/>
  <c r="E4257" i="5"/>
  <c r="E4258" i="5"/>
  <c r="E4259" i="5"/>
  <c r="E4260" i="5"/>
  <c r="E4261" i="5"/>
  <c r="E4262" i="5"/>
  <c r="E4263" i="5"/>
  <c r="E4264" i="5"/>
  <c r="E4265" i="5"/>
  <c r="E4266" i="5"/>
  <c r="E4267" i="5"/>
  <c r="E4268" i="5"/>
  <c r="E4269" i="5"/>
  <c r="E4270" i="5"/>
  <c r="E4271" i="5"/>
  <c r="E4272" i="5"/>
  <c r="E4273" i="5"/>
  <c r="E4274" i="5"/>
  <c r="E4275" i="5"/>
  <c r="E4276" i="5"/>
  <c r="E4277" i="5"/>
  <c r="E4278" i="5"/>
  <c r="E4279" i="5"/>
  <c r="E4280" i="5"/>
  <c r="E4281" i="5"/>
  <c r="E4282" i="5"/>
  <c r="E4283" i="5"/>
  <c r="E4284" i="5"/>
  <c r="E4285" i="5"/>
  <c r="E4286" i="5"/>
  <c r="E4287" i="5"/>
  <c r="E4288" i="5"/>
  <c r="E4289" i="5"/>
  <c r="E4290" i="5"/>
  <c r="E4291" i="5"/>
  <c r="E4292" i="5"/>
  <c r="E4293" i="5"/>
  <c r="E4294" i="5"/>
  <c r="E4295" i="5"/>
  <c r="E4296" i="5"/>
  <c r="E4297" i="5"/>
  <c r="E4298" i="5"/>
  <c r="E4299" i="5"/>
  <c r="E4300" i="5"/>
  <c r="E4301" i="5"/>
  <c r="E4302" i="5"/>
  <c r="E4303" i="5"/>
  <c r="E4304" i="5"/>
  <c r="E4305" i="5"/>
  <c r="E4306" i="5"/>
  <c r="E4307" i="5"/>
  <c r="E4308" i="5"/>
  <c r="E4309" i="5"/>
  <c r="E4310" i="5"/>
  <c r="E4311" i="5"/>
  <c r="E4312" i="5"/>
  <c r="E4313" i="5"/>
  <c r="E4314" i="5"/>
  <c r="E4315" i="5"/>
  <c r="E4316" i="5"/>
  <c r="E4317" i="5"/>
  <c r="E4318" i="5"/>
  <c r="E4319" i="5"/>
  <c r="E4320" i="5"/>
  <c r="E4321" i="5"/>
  <c r="E4322" i="5"/>
  <c r="E4323" i="5"/>
  <c r="E4324" i="5"/>
  <c r="E4325" i="5"/>
  <c r="E4326" i="5"/>
  <c r="E4327" i="5"/>
  <c r="E4328" i="5"/>
  <c r="E4329" i="5"/>
  <c r="E4330" i="5"/>
  <c r="E4331" i="5"/>
  <c r="E4332" i="5"/>
  <c r="E4333" i="5"/>
  <c r="E4334" i="5"/>
  <c r="E4335" i="5"/>
  <c r="E4336" i="5"/>
  <c r="E4337" i="5"/>
  <c r="E4338" i="5"/>
  <c r="E4339" i="5"/>
  <c r="E4340" i="5"/>
  <c r="E4341" i="5"/>
  <c r="E4342" i="5"/>
  <c r="E4343" i="5"/>
  <c r="E4344" i="5"/>
  <c r="E4345" i="5"/>
  <c r="E4346" i="5"/>
  <c r="E4347" i="5"/>
  <c r="E4348" i="5"/>
  <c r="E4349" i="5"/>
  <c r="E4350" i="5"/>
  <c r="E4351" i="5"/>
  <c r="E4352" i="5"/>
  <c r="E4353" i="5"/>
  <c r="E4354" i="5"/>
  <c r="E4355" i="5"/>
  <c r="E4356" i="5"/>
  <c r="E4357" i="5"/>
  <c r="E4358" i="5"/>
  <c r="E4359" i="5"/>
  <c r="E4360" i="5"/>
  <c r="E4361" i="5"/>
  <c r="E4362" i="5"/>
  <c r="E4363" i="5"/>
  <c r="E4364" i="5"/>
  <c r="E4365" i="5"/>
  <c r="E4366" i="5"/>
  <c r="E4367" i="5"/>
  <c r="E4368" i="5"/>
  <c r="E4369" i="5"/>
  <c r="E4370" i="5"/>
  <c r="E4371" i="5"/>
  <c r="E4372" i="5"/>
  <c r="E4373" i="5"/>
  <c r="E4374" i="5"/>
  <c r="E4375" i="5"/>
  <c r="E4376" i="5"/>
  <c r="E4377" i="5"/>
  <c r="E4378" i="5"/>
  <c r="E4379" i="5"/>
  <c r="E4380" i="5"/>
  <c r="E4381" i="5"/>
  <c r="E4382" i="5"/>
  <c r="E4383" i="5"/>
  <c r="E4384" i="5"/>
  <c r="E4385" i="5"/>
  <c r="E4386" i="5"/>
  <c r="E4387" i="5"/>
  <c r="E4388" i="5"/>
  <c r="E4389" i="5"/>
  <c r="E4390" i="5"/>
  <c r="E4391" i="5"/>
  <c r="E4392" i="5"/>
  <c r="E4393" i="5"/>
  <c r="E4394" i="5"/>
  <c r="E4395" i="5"/>
  <c r="E4396" i="5"/>
  <c r="E4397" i="5"/>
  <c r="E4398" i="5"/>
  <c r="E4399" i="5"/>
  <c r="E4400" i="5"/>
  <c r="E4401" i="5"/>
  <c r="E4402" i="5"/>
  <c r="E4403" i="5"/>
  <c r="E4404" i="5"/>
  <c r="E4405" i="5"/>
  <c r="E4406" i="5"/>
  <c r="E4407" i="5"/>
  <c r="E4408" i="5"/>
  <c r="E4409" i="5"/>
  <c r="E4410" i="5"/>
  <c r="E4411" i="5"/>
  <c r="E4412" i="5"/>
  <c r="E4413" i="5"/>
  <c r="E4414" i="5"/>
  <c r="E4415" i="5"/>
  <c r="E4416" i="5"/>
  <c r="E4417" i="5"/>
  <c r="E4418" i="5"/>
  <c r="E4419" i="5"/>
  <c r="E4420" i="5"/>
  <c r="E4421" i="5"/>
  <c r="E4422" i="5"/>
  <c r="E4423" i="5"/>
  <c r="E4424" i="5"/>
  <c r="E4425" i="5"/>
  <c r="E4426" i="5"/>
  <c r="E4427" i="5"/>
  <c r="E4428" i="5"/>
  <c r="E4429" i="5"/>
  <c r="E4430" i="5"/>
  <c r="E4431" i="5"/>
  <c r="E4432" i="5"/>
  <c r="E4433" i="5"/>
  <c r="E4434" i="5"/>
  <c r="E4435" i="5"/>
  <c r="E4436" i="5"/>
  <c r="E4437" i="5"/>
  <c r="E4438" i="5"/>
  <c r="E4439" i="5"/>
  <c r="E4440" i="5"/>
  <c r="E4441" i="5"/>
  <c r="E4442" i="5"/>
  <c r="E4443" i="5"/>
  <c r="E4444" i="5"/>
  <c r="E4445" i="5"/>
  <c r="E4446" i="5"/>
  <c r="E4447" i="5"/>
  <c r="E4448" i="5"/>
  <c r="E4449" i="5"/>
  <c r="E4450" i="5"/>
  <c r="E4451" i="5"/>
  <c r="E4452" i="5"/>
  <c r="E4453" i="5"/>
  <c r="E4454" i="5"/>
  <c r="E4455" i="5"/>
  <c r="E4456" i="5"/>
  <c r="E4457" i="5"/>
  <c r="E4458" i="5"/>
  <c r="E4459" i="5"/>
  <c r="E4460" i="5"/>
  <c r="E4461" i="5"/>
  <c r="E4462" i="5"/>
  <c r="E4463" i="5"/>
  <c r="E4464" i="5"/>
  <c r="E4465" i="5"/>
  <c r="E4466" i="5"/>
  <c r="E4467" i="5"/>
  <c r="E4468" i="5"/>
  <c r="E4469" i="5"/>
  <c r="E4470" i="5"/>
  <c r="E4471" i="5"/>
  <c r="E4472" i="5"/>
  <c r="E4473" i="5"/>
  <c r="E4474" i="5"/>
  <c r="E4475" i="5"/>
  <c r="E4476" i="5"/>
  <c r="E4477" i="5"/>
  <c r="E4478" i="5"/>
  <c r="E4479" i="5"/>
  <c r="E4480" i="5"/>
  <c r="E4481" i="5"/>
  <c r="E4482" i="5"/>
  <c r="E4483" i="5"/>
  <c r="E4484" i="5"/>
  <c r="E4485" i="5"/>
  <c r="E4486" i="5"/>
  <c r="E4487" i="5"/>
  <c r="E4488" i="5"/>
  <c r="E4489" i="5"/>
  <c r="E4490" i="5"/>
  <c r="E4491" i="5"/>
  <c r="E4492" i="5"/>
  <c r="E4493" i="5"/>
  <c r="E4494" i="5"/>
  <c r="E4495" i="5"/>
  <c r="E4496" i="5"/>
  <c r="E4497" i="5"/>
  <c r="E4498" i="5"/>
  <c r="E4499" i="5"/>
  <c r="E4500" i="5"/>
  <c r="E4501" i="5"/>
  <c r="E4502" i="5"/>
  <c r="E4503" i="5"/>
  <c r="E4504" i="5"/>
  <c r="E4505" i="5"/>
  <c r="E4506" i="5"/>
  <c r="E4507" i="5"/>
  <c r="E4508" i="5"/>
  <c r="E4509" i="5"/>
  <c r="E4510" i="5"/>
  <c r="E4511" i="5"/>
  <c r="E4512" i="5"/>
  <c r="E4513" i="5"/>
  <c r="E4514" i="5"/>
  <c r="E4515" i="5"/>
  <c r="E4516" i="5"/>
  <c r="E4517" i="5"/>
  <c r="E4518" i="5"/>
  <c r="E4519" i="5"/>
  <c r="E4520" i="5"/>
  <c r="E4521" i="5"/>
  <c r="E4522" i="5"/>
  <c r="E4523" i="5"/>
  <c r="E4524" i="5"/>
  <c r="E4525" i="5"/>
  <c r="E4526" i="5"/>
  <c r="E4527" i="5"/>
  <c r="E4528" i="5"/>
  <c r="E4529" i="5"/>
  <c r="E4530" i="5"/>
  <c r="E4531" i="5"/>
  <c r="E4532" i="5"/>
  <c r="E4533" i="5"/>
  <c r="E4534" i="5"/>
  <c r="E4535" i="5"/>
  <c r="E4536" i="5"/>
  <c r="E4537" i="5"/>
  <c r="E4538" i="5"/>
  <c r="E4539" i="5"/>
  <c r="E4540" i="5"/>
  <c r="E4541" i="5"/>
  <c r="E4542" i="5"/>
  <c r="E4543" i="5"/>
  <c r="E4544" i="5"/>
  <c r="E4545" i="5"/>
  <c r="E4546" i="5"/>
  <c r="E4547" i="5"/>
  <c r="E4548" i="5"/>
  <c r="E4549" i="5"/>
  <c r="E4550" i="5"/>
  <c r="E4551" i="5"/>
  <c r="E4552" i="5"/>
  <c r="E4553" i="5"/>
  <c r="E4554" i="5"/>
  <c r="E4555" i="5"/>
  <c r="E4556" i="5"/>
  <c r="E4557" i="5"/>
  <c r="E4558" i="5"/>
  <c r="E4559" i="5"/>
  <c r="E4560" i="5"/>
  <c r="E4561" i="5"/>
  <c r="E4562" i="5"/>
  <c r="E4563" i="5"/>
  <c r="E4564" i="5"/>
  <c r="E4565" i="5"/>
  <c r="E4566" i="5"/>
  <c r="E4567" i="5"/>
  <c r="E4568" i="5"/>
  <c r="E4569" i="5"/>
  <c r="E4570" i="5"/>
  <c r="E4571" i="5"/>
  <c r="E4572" i="5"/>
  <c r="E4573" i="5"/>
  <c r="E4574" i="5"/>
  <c r="E4575" i="5"/>
  <c r="E4576" i="5"/>
  <c r="E4577" i="5"/>
  <c r="E4578" i="5"/>
  <c r="E4579" i="5"/>
  <c r="E4580" i="5"/>
  <c r="E4581" i="5"/>
  <c r="E4582" i="5"/>
  <c r="E4583" i="5"/>
  <c r="E4584" i="5"/>
  <c r="E4585" i="5"/>
  <c r="E4586" i="5"/>
  <c r="E4587" i="5"/>
  <c r="E4588" i="5"/>
  <c r="E4589" i="5"/>
  <c r="E4590" i="5"/>
  <c r="E4591" i="5"/>
  <c r="E4592" i="5"/>
  <c r="E4593" i="5"/>
  <c r="E4594" i="5"/>
  <c r="E4595" i="5"/>
  <c r="E4596" i="5"/>
  <c r="E4597" i="5"/>
  <c r="E4598" i="5"/>
  <c r="E4599" i="5"/>
  <c r="E4600" i="5"/>
  <c r="E4601" i="5"/>
  <c r="E4602" i="5"/>
  <c r="E4603" i="5"/>
  <c r="E4604" i="5"/>
  <c r="E4605" i="5"/>
  <c r="E4606" i="5"/>
  <c r="E4607" i="5"/>
  <c r="E4608" i="5"/>
  <c r="E4609" i="5"/>
  <c r="E4610" i="5"/>
  <c r="E4611" i="5"/>
  <c r="E4612" i="5"/>
  <c r="E4613" i="5"/>
  <c r="E4614" i="5"/>
  <c r="E4615" i="5"/>
  <c r="E4616" i="5"/>
  <c r="E4617" i="5"/>
  <c r="E4618" i="5"/>
  <c r="E4619" i="5"/>
  <c r="E4620" i="5"/>
  <c r="E4621" i="5"/>
  <c r="E4622" i="5"/>
  <c r="E4623" i="5"/>
  <c r="E4624" i="5"/>
  <c r="E4625" i="5"/>
  <c r="E4626" i="5"/>
  <c r="E4627" i="5"/>
  <c r="E4628" i="5"/>
  <c r="E4629" i="5"/>
  <c r="E4630" i="5"/>
  <c r="E4631" i="5"/>
  <c r="E4632" i="5"/>
  <c r="E4633" i="5"/>
  <c r="E4634" i="5"/>
  <c r="E4635" i="5"/>
  <c r="E4636" i="5"/>
  <c r="E4637" i="5"/>
  <c r="E4638" i="5"/>
  <c r="E4639" i="5"/>
  <c r="E4640" i="5"/>
  <c r="E4641" i="5"/>
  <c r="E4642" i="5"/>
  <c r="E4643" i="5"/>
  <c r="E4644" i="5"/>
  <c r="E4645" i="5"/>
  <c r="E4646" i="5"/>
  <c r="E4647" i="5"/>
  <c r="E4648" i="5"/>
  <c r="E4649" i="5"/>
  <c r="E4650" i="5"/>
  <c r="E4651" i="5"/>
  <c r="E4652" i="5"/>
  <c r="E4653" i="5"/>
  <c r="E4654" i="5"/>
  <c r="E4655" i="5"/>
  <c r="E4656" i="5"/>
  <c r="E4657" i="5"/>
  <c r="E4658" i="5"/>
  <c r="E4659" i="5"/>
  <c r="E4660" i="5"/>
  <c r="E4661" i="5"/>
  <c r="E4662" i="5"/>
  <c r="E4663" i="5"/>
  <c r="E4664" i="5"/>
  <c r="E4665" i="5"/>
  <c r="E4666" i="5"/>
  <c r="E4667" i="5"/>
  <c r="E4668" i="5"/>
  <c r="E4669" i="5"/>
  <c r="E4670" i="5"/>
  <c r="E4671" i="5"/>
  <c r="E4672" i="5"/>
  <c r="E4673" i="5"/>
  <c r="E4674" i="5"/>
  <c r="E4675" i="5"/>
  <c r="E4676" i="5"/>
  <c r="E4677" i="5"/>
  <c r="E4678" i="5"/>
  <c r="E4679" i="5"/>
  <c r="E4680" i="5"/>
  <c r="E4681" i="5"/>
  <c r="E4682" i="5"/>
  <c r="E4683" i="5"/>
  <c r="E4684" i="5"/>
  <c r="E4685" i="5"/>
  <c r="E4686" i="5"/>
  <c r="E4687" i="5"/>
  <c r="E4688" i="5"/>
  <c r="E4689" i="5"/>
  <c r="E4690" i="5"/>
  <c r="E4691" i="5"/>
  <c r="E4692" i="5"/>
  <c r="E4693" i="5"/>
  <c r="E4694" i="5"/>
  <c r="E4695" i="5"/>
  <c r="E4696" i="5"/>
  <c r="E4697" i="5"/>
  <c r="E4698" i="5"/>
  <c r="E4699" i="5"/>
  <c r="E4700" i="5"/>
  <c r="E4701" i="5"/>
  <c r="E4702" i="5"/>
  <c r="E4703" i="5"/>
  <c r="E4704" i="5"/>
  <c r="E4705" i="5"/>
  <c r="E4706" i="5"/>
  <c r="E4707" i="5"/>
  <c r="E4708" i="5"/>
  <c r="E4709" i="5"/>
  <c r="E4710" i="5"/>
  <c r="E4711" i="5"/>
  <c r="E4712" i="5"/>
  <c r="E4713" i="5"/>
  <c r="E4714" i="5"/>
  <c r="E4715" i="5"/>
  <c r="E4716" i="5"/>
  <c r="E4717" i="5"/>
  <c r="E4718" i="5"/>
  <c r="E4719" i="5"/>
  <c r="E4720" i="5"/>
  <c r="E4721" i="5"/>
  <c r="E4722" i="5"/>
  <c r="E4723" i="5"/>
  <c r="E4724" i="5"/>
  <c r="E4725" i="5"/>
  <c r="E4726" i="5"/>
  <c r="E4727" i="5"/>
  <c r="E4728" i="5"/>
  <c r="E4729" i="5"/>
  <c r="E4730" i="5"/>
  <c r="E4731" i="5"/>
  <c r="E4732" i="5"/>
  <c r="E4733" i="5"/>
  <c r="E4734" i="5"/>
  <c r="E4735" i="5"/>
  <c r="E4736" i="5"/>
  <c r="E4737" i="5"/>
  <c r="E4738" i="5"/>
  <c r="E4739" i="5"/>
  <c r="E4740" i="5"/>
  <c r="E4741" i="5"/>
  <c r="E4742" i="5"/>
  <c r="E4743" i="5"/>
  <c r="E4744" i="5"/>
  <c r="E4745" i="5"/>
  <c r="E4746" i="5"/>
  <c r="E4747" i="5"/>
  <c r="E4748" i="5"/>
  <c r="E4749" i="5"/>
  <c r="E4750" i="5"/>
  <c r="E4751" i="5"/>
  <c r="E4752" i="5"/>
  <c r="E4753" i="5"/>
  <c r="E4754" i="5"/>
  <c r="E4755" i="5"/>
  <c r="E4756" i="5"/>
  <c r="E4757" i="5"/>
  <c r="E4758" i="5"/>
  <c r="E4759" i="5"/>
  <c r="E4760" i="5"/>
  <c r="E4761" i="5"/>
  <c r="E4762" i="5"/>
  <c r="E4763" i="5"/>
  <c r="E4764" i="5"/>
  <c r="E4765" i="5"/>
  <c r="E4766" i="5"/>
  <c r="E4767" i="5"/>
  <c r="E4768" i="5"/>
  <c r="E4769" i="5"/>
  <c r="E4770" i="5"/>
  <c r="E4771" i="5"/>
  <c r="E4772" i="5"/>
  <c r="E4773" i="5"/>
  <c r="E4774" i="5"/>
  <c r="E4775" i="5"/>
  <c r="E4776" i="5"/>
  <c r="E4777" i="5"/>
  <c r="E4778" i="5"/>
  <c r="E4779" i="5"/>
  <c r="E4780" i="5"/>
  <c r="E4781" i="5"/>
  <c r="E4782" i="5"/>
  <c r="E4783" i="5"/>
  <c r="E4784" i="5"/>
  <c r="E4785" i="5"/>
  <c r="E4786" i="5"/>
  <c r="E4787" i="5"/>
  <c r="E4788" i="5"/>
  <c r="E4789" i="5"/>
  <c r="E4790" i="5"/>
  <c r="E4791" i="5"/>
  <c r="E4792" i="5"/>
  <c r="E4793" i="5"/>
  <c r="E4794" i="5"/>
  <c r="E4795" i="5"/>
  <c r="E4796" i="5"/>
  <c r="E4797" i="5"/>
  <c r="E4798" i="5"/>
  <c r="E4799" i="5"/>
  <c r="E4800" i="5"/>
  <c r="E4801" i="5"/>
  <c r="E4802" i="5"/>
  <c r="E4803" i="5"/>
  <c r="E4804" i="5"/>
  <c r="E4805" i="5"/>
  <c r="E4806" i="5"/>
  <c r="E4807" i="5"/>
  <c r="E4808" i="5"/>
  <c r="E4809" i="5"/>
  <c r="E4810" i="5"/>
  <c r="E4811" i="5"/>
  <c r="E4812" i="5"/>
  <c r="E4813" i="5"/>
  <c r="E4814" i="5"/>
  <c r="E4815" i="5"/>
  <c r="E4816" i="5"/>
  <c r="E4817" i="5"/>
  <c r="E4818" i="5"/>
  <c r="E4819" i="5"/>
  <c r="E4820" i="5"/>
  <c r="E4821" i="5"/>
  <c r="E4822" i="5"/>
  <c r="E4823" i="5"/>
  <c r="E4824" i="5"/>
  <c r="E4825" i="5"/>
  <c r="E4826" i="5"/>
  <c r="E4827" i="5"/>
  <c r="E4828" i="5"/>
  <c r="E4829" i="5"/>
  <c r="E4830" i="5"/>
  <c r="E4831" i="5"/>
  <c r="E4832" i="5"/>
  <c r="E4833" i="5"/>
  <c r="E4834" i="5"/>
  <c r="E4835" i="5"/>
  <c r="E4836" i="5"/>
  <c r="E4837" i="5"/>
  <c r="E4838" i="5"/>
  <c r="E4839" i="5"/>
  <c r="E4840" i="5"/>
  <c r="E4841" i="5"/>
  <c r="E4842" i="5"/>
  <c r="E4843" i="5"/>
  <c r="E4844" i="5"/>
  <c r="E4845" i="5"/>
  <c r="E4846" i="5"/>
  <c r="E4847" i="5"/>
  <c r="E4848" i="5"/>
  <c r="E4849" i="5"/>
  <c r="E4850" i="5"/>
  <c r="E4851" i="5"/>
  <c r="E4852" i="5"/>
  <c r="E4853" i="5"/>
  <c r="E4854" i="5"/>
  <c r="E4855" i="5"/>
  <c r="E4856" i="5"/>
  <c r="E4857" i="5"/>
  <c r="E4858" i="5"/>
  <c r="E4859" i="5"/>
  <c r="E4860" i="5"/>
  <c r="E4861" i="5"/>
  <c r="E4862" i="5"/>
  <c r="E4863" i="5"/>
  <c r="E4864" i="5"/>
  <c r="E4865" i="5"/>
  <c r="E4866" i="5"/>
  <c r="E4867" i="5"/>
  <c r="E4868" i="5"/>
  <c r="E4869" i="5"/>
  <c r="E4870" i="5"/>
  <c r="E4871" i="5"/>
  <c r="E4872" i="5"/>
  <c r="E4873" i="5"/>
  <c r="E4874" i="5"/>
  <c r="E4875" i="5"/>
  <c r="E4876" i="5"/>
  <c r="E4877" i="5"/>
  <c r="E4878" i="5"/>
  <c r="E4879" i="5"/>
  <c r="E4880" i="5"/>
  <c r="E4881" i="5"/>
  <c r="E4882" i="5"/>
  <c r="E4883" i="5"/>
  <c r="E4884" i="5"/>
  <c r="E4885" i="5"/>
  <c r="E4886" i="5"/>
  <c r="E4887" i="5"/>
  <c r="E4888" i="5"/>
  <c r="E4889" i="5"/>
  <c r="E4890" i="5"/>
  <c r="E4891" i="5"/>
  <c r="E4892" i="5"/>
  <c r="E4893" i="5"/>
  <c r="E4894" i="5"/>
  <c r="E4895" i="5"/>
  <c r="E4896" i="5"/>
  <c r="E4897" i="5"/>
  <c r="E4898" i="5"/>
  <c r="E4899" i="5"/>
  <c r="E4900" i="5"/>
  <c r="E4901" i="5"/>
  <c r="E4902" i="5"/>
  <c r="E4903" i="5"/>
  <c r="E4904" i="5"/>
  <c r="E4905" i="5"/>
  <c r="E4906" i="5"/>
  <c r="E4907" i="5"/>
  <c r="E4908" i="5"/>
  <c r="E4909" i="5"/>
  <c r="E4910" i="5"/>
  <c r="E4911" i="5"/>
  <c r="E4912" i="5"/>
  <c r="E4913" i="5"/>
  <c r="E4914" i="5"/>
  <c r="E4915" i="5"/>
  <c r="E4916" i="5"/>
  <c r="E4917" i="5"/>
  <c r="E4918" i="5"/>
  <c r="E4919" i="5"/>
  <c r="E4920" i="5"/>
  <c r="E4921" i="5"/>
  <c r="E4922" i="5"/>
  <c r="E4923" i="5"/>
  <c r="E4924" i="5"/>
  <c r="E4925" i="5"/>
  <c r="E4926" i="5"/>
  <c r="E4927" i="5"/>
  <c r="E4928" i="5"/>
  <c r="E4929" i="5"/>
  <c r="E4930" i="5"/>
  <c r="E4931" i="5"/>
  <c r="E4932" i="5"/>
  <c r="E4933" i="5"/>
  <c r="E4934" i="5"/>
  <c r="E4935" i="5"/>
  <c r="E4936" i="5"/>
  <c r="E4937" i="5"/>
  <c r="E4938" i="5"/>
  <c r="E4939" i="5"/>
  <c r="E4940" i="5"/>
  <c r="E4941" i="5"/>
  <c r="E4942" i="5"/>
  <c r="E4943" i="5"/>
  <c r="E4944" i="5"/>
  <c r="E4945" i="5"/>
  <c r="E4946" i="5"/>
  <c r="E4947" i="5"/>
  <c r="E4948" i="5"/>
  <c r="E4949" i="5"/>
  <c r="E4950" i="5"/>
  <c r="E4951" i="5"/>
  <c r="E4952" i="5"/>
  <c r="E4953" i="5"/>
  <c r="E4954" i="5"/>
  <c r="E4955" i="5"/>
  <c r="E4956" i="5"/>
  <c r="E4957" i="5"/>
  <c r="E4958" i="5"/>
  <c r="E4959" i="5"/>
  <c r="E4960" i="5"/>
  <c r="E4961" i="5"/>
  <c r="E4962" i="5"/>
  <c r="E4963" i="5"/>
  <c r="E4964" i="5"/>
  <c r="E4965" i="5"/>
  <c r="E4966" i="5"/>
  <c r="E4967" i="5"/>
  <c r="E4968" i="5"/>
  <c r="E4969" i="5"/>
  <c r="E4970" i="5"/>
  <c r="E4971" i="5"/>
  <c r="E4972" i="5"/>
  <c r="E4973" i="5"/>
  <c r="E4974" i="5"/>
  <c r="E4975" i="5"/>
  <c r="E4976" i="5"/>
  <c r="E4977" i="5"/>
  <c r="E4978" i="5"/>
  <c r="E4979" i="5"/>
  <c r="E4980" i="5"/>
  <c r="E4981" i="5"/>
  <c r="E4982" i="5"/>
  <c r="E4983" i="5"/>
  <c r="E4984" i="5"/>
  <c r="E4985" i="5"/>
  <c r="E4986" i="5"/>
  <c r="E4987" i="5"/>
  <c r="E4988" i="5"/>
  <c r="E4989" i="5"/>
  <c r="E4990" i="5"/>
  <c r="E4991" i="5"/>
  <c r="E4992" i="5"/>
  <c r="E4993" i="5"/>
  <c r="E4994" i="5"/>
  <c r="E4995" i="5"/>
  <c r="E4996" i="5"/>
  <c r="E4997" i="5"/>
  <c r="E4998" i="5"/>
  <c r="E4999" i="5"/>
  <c r="E5000" i="5"/>
  <c r="E5001" i="5"/>
  <c r="E5002" i="5"/>
  <c r="E5003" i="5"/>
  <c r="E5004" i="5"/>
  <c r="E5005" i="5"/>
  <c r="E5006" i="5"/>
  <c r="E5007" i="5"/>
  <c r="E5008" i="5"/>
  <c r="E5009" i="5"/>
  <c r="E5010" i="5"/>
  <c r="E5011" i="5"/>
  <c r="E5012" i="5"/>
  <c r="E5013" i="5"/>
  <c r="E5014" i="5"/>
  <c r="E5015" i="5"/>
  <c r="E5016" i="5"/>
  <c r="E5017" i="5"/>
  <c r="E5018" i="5"/>
  <c r="E5019" i="5"/>
  <c r="E5020" i="5"/>
  <c r="E5021" i="5"/>
  <c r="E5022" i="5"/>
  <c r="E5023" i="5"/>
  <c r="E5024" i="5"/>
  <c r="E5025" i="5"/>
  <c r="E5026" i="5"/>
  <c r="E5027" i="5"/>
  <c r="E5028" i="5"/>
  <c r="E5029" i="5"/>
  <c r="E5030" i="5"/>
  <c r="E5031" i="5"/>
  <c r="E5032" i="5"/>
  <c r="E5033" i="5"/>
  <c r="E5034" i="5"/>
  <c r="E5035" i="5"/>
  <c r="E5036" i="5"/>
  <c r="E5037" i="5"/>
  <c r="E5038" i="5"/>
  <c r="E5039" i="5"/>
  <c r="E5040" i="5"/>
  <c r="E5041" i="5"/>
  <c r="E5042" i="5"/>
  <c r="E5043" i="5"/>
  <c r="E5044" i="5"/>
  <c r="E5045" i="5"/>
  <c r="E5046" i="5"/>
  <c r="E5047" i="5"/>
  <c r="E5048" i="5"/>
  <c r="E5049" i="5"/>
  <c r="E5050" i="5"/>
  <c r="E5051" i="5"/>
  <c r="E5052" i="5"/>
  <c r="E5053" i="5"/>
  <c r="E5054" i="5"/>
  <c r="E5055" i="5"/>
  <c r="E5056" i="5"/>
  <c r="E5057" i="5"/>
  <c r="E5058" i="5"/>
  <c r="E5059" i="5"/>
  <c r="E5060" i="5"/>
  <c r="E5061" i="5"/>
  <c r="E5062" i="5"/>
  <c r="E5063" i="5"/>
  <c r="E5064" i="5"/>
  <c r="E5065" i="5"/>
  <c r="E5066" i="5"/>
  <c r="E5067" i="5"/>
  <c r="E5068" i="5"/>
  <c r="E5069" i="5"/>
  <c r="E5070" i="5"/>
  <c r="E5071" i="5"/>
  <c r="E5072" i="5"/>
  <c r="E5073" i="5"/>
  <c r="E5074" i="5"/>
  <c r="E5075" i="5"/>
  <c r="E5076" i="5"/>
  <c r="E5077" i="5"/>
  <c r="E5078" i="5"/>
  <c r="E5079" i="5"/>
  <c r="E5080" i="5"/>
  <c r="E5081" i="5"/>
  <c r="E5082" i="5"/>
  <c r="E5083" i="5"/>
  <c r="E5084" i="5"/>
  <c r="E5085" i="5"/>
  <c r="E5086" i="5"/>
  <c r="E5087" i="5"/>
  <c r="E5088" i="5"/>
  <c r="E5089" i="5"/>
  <c r="E5090" i="5"/>
  <c r="E5091" i="5"/>
  <c r="E5092" i="5"/>
  <c r="E5093" i="5"/>
  <c r="E5094" i="5"/>
  <c r="E5095" i="5"/>
  <c r="E5096" i="5"/>
  <c r="E5097" i="5"/>
  <c r="E5098" i="5"/>
  <c r="E5099" i="5"/>
  <c r="E5100" i="5"/>
  <c r="E5101" i="5"/>
  <c r="E5102" i="5"/>
  <c r="E5103" i="5"/>
  <c r="E5104" i="5"/>
  <c r="E5105" i="5"/>
  <c r="E5106" i="5"/>
  <c r="E5107" i="5"/>
  <c r="E5108" i="5"/>
  <c r="E5109" i="5"/>
  <c r="E5110" i="5"/>
  <c r="E5111" i="5"/>
  <c r="E5112" i="5"/>
  <c r="E5113" i="5"/>
  <c r="E5114" i="5"/>
  <c r="E5115" i="5"/>
  <c r="E5116" i="5"/>
  <c r="E5117" i="5"/>
  <c r="E5118" i="5"/>
  <c r="E5119" i="5"/>
  <c r="E5120" i="5"/>
  <c r="E5121" i="5"/>
  <c r="E5122" i="5"/>
  <c r="E5123" i="5"/>
  <c r="E5124" i="5"/>
  <c r="E5125" i="5"/>
  <c r="E5126" i="5"/>
  <c r="E5127" i="5"/>
  <c r="E5128" i="5"/>
  <c r="E5129" i="5"/>
  <c r="E5130" i="5"/>
  <c r="E5131" i="5"/>
  <c r="E5132" i="5"/>
  <c r="E5133" i="5"/>
  <c r="E5134" i="5"/>
  <c r="E5135" i="5"/>
  <c r="E5136" i="5"/>
  <c r="E5137" i="5"/>
  <c r="E5138" i="5"/>
  <c r="E5139" i="5"/>
  <c r="E5140" i="5"/>
  <c r="E5141" i="5"/>
  <c r="E5142" i="5"/>
  <c r="E5143" i="5"/>
  <c r="E5144" i="5"/>
  <c r="E5145" i="5"/>
  <c r="E5146" i="5"/>
  <c r="E5147" i="5"/>
  <c r="E5148" i="5"/>
  <c r="E5149" i="5"/>
  <c r="E5150" i="5"/>
  <c r="E5151" i="5"/>
  <c r="E5152" i="5"/>
  <c r="E5153" i="5"/>
  <c r="E5154" i="5"/>
  <c r="E5155" i="5"/>
  <c r="E5156" i="5"/>
  <c r="E5157" i="5"/>
  <c r="E5158" i="5"/>
  <c r="E5159" i="5"/>
  <c r="E5160" i="5"/>
  <c r="E5161" i="5"/>
  <c r="E5162" i="5"/>
  <c r="E5163" i="5"/>
  <c r="E5164" i="5"/>
  <c r="E5165" i="5"/>
  <c r="E5166" i="5"/>
  <c r="E5167" i="5"/>
  <c r="E5168" i="5"/>
  <c r="E5169" i="5"/>
  <c r="E5170" i="5"/>
  <c r="E5171" i="5"/>
  <c r="E5172" i="5"/>
  <c r="E5173" i="5"/>
  <c r="E5174" i="5"/>
  <c r="E5175" i="5"/>
  <c r="E5176" i="5"/>
  <c r="E5177" i="5"/>
  <c r="E5178" i="5"/>
  <c r="E5179" i="5"/>
  <c r="E5180" i="5"/>
  <c r="E5181" i="5"/>
  <c r="E5182" i="5"/>
  <c r="E5183" i="5"/>
  <c r="E5184" i="5"/>
  <c r="E5185" i="5"/>
  <c r="E5186" i="5"/>
  <c r="E5187" i="5"/>
  <c r="E5188" i="5"/>
  <c r="E5189" i="5"/>
  <c r="E5190" i="5"/>
  <c r="E5191" i="5"/>
  <c r="E5192" i="5"/>
  <c r="E5193" i="5"/>
  <c r="E5194" i="5"/>
  <c r="E5195" i="5"/>
  <c r="E5196" i="5"/>
  <c r="E5197" i="5"/>
  <c r="E5198" i="5"/>
  <c r="E5199" i="5"/>
  <c r="E5200" i="5"/>
  <c r="E5201" i="5"/>
  <c r="E5202" i="5"/>
  <c r="E5203" i="5"/>
  <c r="E5204" i="5"/>
  <c r="E5205" i="5"/>
  <c r="E5206" i="5"/>
  <c r="E5207" i="5"/>
  <c r="E5208" i="5"/>
  <c r="E5209" i="5"/>
  <c r="E5210" i="5"/>
  <c r="E5211" i="5"/>
  <c r="E5212" i="5"/>
  <c r="E5213" i="5"/>
  <c r="E5214" i="5"/>
  <c r="E5215" i="5"/>
  <c r="E5216" i="5"/>
  <c r="E5217" i="5"/>
  <c r="E5218" i="5"/>
  <c r="E5219" i="5"/>
  <c r="E5220" i="5"/>
  <c r="E5221" i="5"/>
  <c r="E5222" i="5"/>
  <c r="E5223" i="5"/>
  <c r="E5224" i="5"/>
  <c r="E5225" i="5"/>
  <c r="E5226" i="5"/>
  <c r="E5227" i="5"/>
  <c r="E5228" i="5"/>
  <c r="E5229" i="5"/>
  <c r="E5230" i="5"/>
  <c r="E5231" i="5"/>
  <c r="E5232" i="5"/>
  <c r="E5233" i="5"/>
  <c r="E5234" i="5"/>
  <c r="E5235" i="5"/>
  <c r="E5236" i="5"/>
  <c r="E5237" i="5"/>
  <c r="E5238" i="5"/>
  <c r="E5239" i="5"/>
  <c r="E5240" i="5"/>
  <c r="E5241" i="5"/>
  <c r="E5242" i="5"/>
  <c r="E5243" i="5"/>
  <c r="E5244" i="5"/>
  <c r="E5245" i="5"/>
  <c r="E5246" i="5"/>
  <c r="E5247" i="5"/>
  <c r="E5248" i="5"/>
  <c r="E5249" i="5"/>
  <c r="E5250" i="5"/>
  <c r="E5251" i="5"/>
  <c r="E5252" i="5"/>
  <c r="E5253" i="5"/>
  <c r="E5254" i="5"/>
  <c r="E5255" i="5"/>
  <c r="E5256" i="5"/>
  <c r="E5257" i="5"/>
  <c r="E5258" i="5"/>
  <c r="E5259" i="5"/>
  <c r="E5260" i="5"/>
  <c r="E5261" i="5"/>
  <c r="E5262" i="5"/>
  <c r="E5263" i="5"/>
  <c r="E5264" i="5"/>
  <c r="E5265" i="5"/>
  <c r="E5266" i="5"/>
  <c r="E5267" i="5"/>
  <c r="E5268" i="5"/>
  <c r="E5269" i="5"/>
  <c r="E5270" i="5"/>
  <c r="E5271" i="5"/>
  <c r="E5272" i="5"/>
  <c r="E5273" i="5"/>
  <c r="E5274" i="5"/>
  <c r="E5275" i="5"/>
  <c r="E5276" i="5"/>
  <c r="E5277" i="5"/>
  <c r="E5278" i="5"/>
  <c r="E5279" i="5"/>
  <c r="E5280" i="5"/>
  <c r="E5281" i="5"/>
  <c r="E5282" i="5"/>
  <c r="E5283" i="5"/>
  <c r="E5284" i="5"/>
  <c r="E5285" i="5"/>
  <c r="E5286" i="5"/>
  <c r="E5287" i="5"/>
  <c r="E5288" i="5"/>
  <c r="E5289" i="5"/>
  <c r="E5290" i="5"/>
  <c r="E5291" i="5"/>
  <c r="E5292" i="5"/>
  <c r="E5293" i="5"/>
  <c r="E5294" i="5"/>
  <c r="E5295" i="5"/>
  <c r="E5296" i="5"/>
  <c r="E5297" i="5"/>
  <c r="E5298" i="5"/>
  <c r="E5299" i="5"/>
  <c r="E5300" i="5"/>
  <c r="E5301" i="5"/>
  <c r="E5302" i="5"/>
  <c r="E5303" i="5"/>
  <c r="E5304" i="5"/>
  <c r="E5305" i="5"/>
  <c r="E5306" i="5"/>
  <c r="E5307" i="5"/>
  <c r="E5308" i="5"/>
  <c r="E5309" i="5"/>
  <c r="E5310" i="5"/>
  <c r="E5311" i="5"/>
  <c r="E5312" i="5"/>
  <c r="E5313" i="5"/>
  <c r="E5314" i="5"/>
  <c r="E5315" i="5"/>
  <c r="E5316" i="5"/>
  <c r="E5317" i="5"/>
  <c r="E5318" i="5"/>
  <c r="E5319" i="5"/>
  <c r="E5320" i="5"/>
  <c r="E5321" i="5"/>
  <c r="E5322" i="5"/>
  <c r="E5323" i="5"/>
  <c r="E5324" i="5"/>
  <c r="E5325" i="5"/>
  <c r="E5326" i="5"/>
  <c r="E5327" i="5"/>
  <c r="E5328" i="5"/>
  <c r="E5329" i="5"/>
  <c r="E5330" i="5"/>
  <c r="E5331" i="5"/>
  <c r="E5332" i="5"/>
  <c r="E5333" i="5"/>
  <c r="E5334" i="5"/>
  <c r="E5335" i="5"/>
  <c r="E5336" i="5"/>
  <c r="E5337" i="5"/>
  <c r="E5338" i="5"/>
  <c r="E5339" i="5"/>
  <c r="E5340" i="5"/>
  <c r="E5341" i="5"/>
  <c r="E5342" i="5"/>
  <c r="E5343" i="5"/>
  <c r="E5344" i="5"/>
  <c r="E5345" i="5"/>
  <c r="E5346" i="5"/>
  <c r="E5347" i="5"/>
  <c r="E5348" i="5"/>
  <c r="E5349" i="5"/>
  <c r="E5350" i="5"/>
  <c r="E5351" i="5"/>
  <c r="E5352" i="5"/>
  <c r="E5353" i="5"/>
  <c r="E5354" i="5"/>
  <c r="E5355" i="5"/>
  <c r="E5356" i="5"/>
  <c r="E5357" i="5"/>
  <c r="E5358" i="5"/>
  <c r="E5359" i="5"/>
  <c r="E5360" i="5"/>
  <c r="E5361" i="5"/>
  <c r="E5362" i="5"/>
  <c r="E5363" i="5"/>
  <c r="E5364" i="5"/>
  <c r="E5365" i="5"/>
  <c r="E5366" i="5"/>
  <c r="E5367" i="5"/>
  <c r="E5368" i="5"/>
  <c r="E5369" i="5"/>
  <c r="E5370" i="5"/>
  <c r="E5371" i="5"/>
  <c r="E5372" i="5"/>
  <c r="E5373" i="5"/>
  <c r="E5374" i="5"/>
  <c r="E5375" i="5"/>
  <c r="E5376" i="5"/>
  <c r="E5377" i="5"/>
  <c r="E5378" i="5"/>
  <c r="E5379" i="5"/>
  <c r="E5380" i="5"/>
  <c r="E5381" i="5"/>
  <c r="E5382" i="5"/>
  <c r="E5383" i="5"/>
  <c r="E5384" i="5"/>
  <c r="E5385" i="5"/>
  <c r="E5386" i="5"/>
  <c r="E5387" i="5"/>
  <c r="E5388" i="5"/>
  <c r="E5389" i="5"/>
  <c r="E5390" i="5"/>
  <c r="E5391" i="5"/>
  <c r="E5392" i="5"/>
  <c r="E5393" i="5"/>
  <c r="E5394" i="5"/>
  <c r="E5395" i="5"/>
  <c r="E5396" i="5"/>
  <c r="E5397" i="5"/>
  <c r="E5398" i="5"/>
  <c r="E5399" i="5"/>
  <c r="E5400" i="5"/>
  <c r="E5401" i="5"/>
  <c r="E5402" i="5"/>
  <c r="E5403" i="5"/>
  <c r="E5404" i="5"/>
  <c r="E5405" i="5"/>
  <c r="E5406" i="5"/>
  <c r="E5407" i="5"/>
  <c r="E5408" i="5"/>
  <c r="E5409" i="5"/>
  <c r="E5410" i="5"/>
  <c r="E5411" i="5"/>
  <c r="E5412" i="5"/>
  <c r="E5413" i="5"/>
  <c r="E5414" i="5"/>
  <c r="E5415" i="5"/>
  <c r="E5416" i="5"/>
  <c r="E5417" i="5"/>
  <c r="E5418" i="5"/>
  <c r="E5419" i="5"/>
  <c r="E5420" i="5"/>
  <c r="E5421" i="5"/>
  <c r="E5422" i="5"/>
  <c r="E5423" i="5"/>
  <c r="E5424" i="5"/>
  <c r="E5425" i="5"/>
  <c r="E5426" i="5"/>
  <c r="E5427" i="5"/>
  <c r="E5428" i="5"/>
  <c r="E5429" i="5"/>
  <c r="E5430" i="5"/>
  <c r="E5431" i="5"/>
  <c r="E5432" i="5"/>
  <c r="E5433" i="5"/>
  <c r="E5434" i="5"/>
  <c r="E5435" i="5"/>
  <c r="E5436" i="5"/>
  <c r="E5437" i="5"/>
  <c r="E5438" i="5"/>
  <c r="E5439" i="5"/>
  <c r="E5440" i="5"/>
  <c r="E5441" i="5"/>
  <c r="E5442" i="5"/>
  <c r="E5443" i="5"/>
  <c r="E5444" i="5"/>
  <c r="E5445" i="5"/>
  <c r="E5446" i="5"/>
  <c r="E5447" i="5"/>
  <c r="E5448" i="5"/>
  <c r="E5449" i="5"/>
  <c r="E5450" i="5"/>
  <c r="E5451" i="5"/>
  <c r="E5452" i="5"/>
  <c r="E5453" i="5"/>
  <c r="E5454" i="5"/>
  <c r="E5455" i="5"/>
  <c r="E5456" i="5"/>
  <c r="E5457" i="5"/>
  <c r="E5458" i="5"/>
  <c r="E5459" i="5"/>
  <c r="E5460" i="5"/>
  <c r="E5461" i="5"/>
  <c r="E5462" i="5"/>
  <c r="E5463" i="5"/>
  <c r="E5464" i="5"/>
  <c r="E5465" i="5"/>
  <c r="E5466" i="5"/>
  <c r="E5467" i="5"/>
  <c r="E5468" i="5"/>
  <c r="E5469" i="5"/>
  <c r="E5470" i="5"/>
  <c r="E5471" i="5"/>
  <c r="E5472" i="5"/>
  <c r="E5473" i="5"/>
  <c r="E5474" i="5"/>
  <c r="E5475" i="5"/>
  <c r="E5476" i="5"/>
  <c r="E5477" i="5"/>
  <c r="E5478" i="5"/>
  <c r="E5479" i="5"/>
  <c r="E5480" i="5"/>
  <c r="E5481" i="5"/>
  <c r="E5482" i="5"/>
  <c r="E5483" i="5"/>
  <c r="E5484" i="5"/>
  <c r="E5485" i="5"/>
  <c r="E5486" i="5"/>
  <c r="E5487" i="5"/>
  <c r="E5488" i="5"/>
  <c r="E5489" i="5"/>
  <c r="E5490" i="5"/>
  <c r="E5491" i="5"/>
  <c r="E5492" i="5"/>
  <c r="E5493" i="5"/>
  <c r="E5494" i="5"/>
  <c r="E5495" i="5"/>
  <c r="E5496" i="5"/>
  <c r="E5497" i="5"/>
  <c r="E5498" i="5"/>
  <c r="E5499" i="5"/>
  <c r="E5500" i="5"/>
  <c r="E5501" i="5"/>
  <c r="E5502" i="5"/>
  <c r="E5503" i="5"/>
  <c r="E5504" i="5"/>
  <c r="E5505" i="5"/>
  <c r="E5506" i="5"/>
  <c r="E5507" i="5"/>
  <c r="E5508" i="5"/>
  <c r="E5509" i="5"/>
  <c r="E5510" i="5"/>
  <c r="E5511" i="5"/>
  <c r="E5512" i="5"/>
  <c r="E5513" i="5"/>
  <c r="E5514" i="5"/>
  <c r="E5515" i="5"/>
  <c r="E5516" i="5"/>
  <c r="E5517" i="5"/>
  <c r="E5518" i="5"/>
  <c r="E5519" i="5"/>
  <c r="E5520" i="5"/>
  <c r="E5521" i="5"/>
  <c r="E5522" i="5"/>
  <c r="E5523" i="5"/>
  <c r="E5524" i="5"/>
  <c r="E5525" i="5"/>
  <c r="E5526" i="5"/>
  <c r="E5527" i="5"/>
  <c r="E5528" i="5"/>
  <c r="E5529" i="5"/>
  <c r="E5530" i="5"/>
  <c r="E5531" i="5"/>
  <c r="E5532" i="5"/>
  <c r="E5533" i="5"/>
  <c r="E5534" i="5"/>
  <c r="E5535" i="5"/>
  <c r="E5536" i="5"/>
  <c r="E5537" i="5"/>
  <c r="E5538" i="5"/>
  <c r="E5539" i="5"/>
  <c r="E5540" i="5"/>
  <c r="E5541" i="5"/>
  <c r="E5542" i="5"/>
  <c r="E5543" i="5"/>
  <c r="E5544" i="5"/>
  <c r="E5545" i="5"/>
  <c r="E5546" i="5"/>
  <c r="E5547" i="5"/>
  <c r="E5548" i="5"/>
  <c r="E5549" i="5"/>
  <c r="E5550" i="5"/>
  <c r="E5551" i="5"/>
  <c r="E5552" i="5"/>
  <c r="E5553" i="5"/>
  <c r="E5554" i="5"/>
  <c r="E5555" i="5"/>
  <c r="E5556" i="5"/>
  <c r="E5557" i="5"/>
  <c r="E5558" i="5"/>
  <c r="E5559" i="5"/>
  <c r="E5560" i="5"/>
  <c r="E5561" i="5"/>
  <c r="E5562" i="5"/>
  <c r="E5563" i="5"/>
  <c r="E5564" i="5"/>
  <c r="E5565" i="5"/>
  <c r="E5566" i="5"/>
  <c r="E5567" i="5"/>
  <c r="E5568" i="5"/>
  <c r="E5569" i="5"/>
  <c r="E5570" i="5"/>
  <c r="E5571" i="5"/>
  <c r="E5572" i="5"/>
  <c r="E5573" i="5"/>
  <c r="E5574" i="5"/>
  <c r="E5575" i="5"/>
  <c r="E5576" i="5"/>
  <c r="E5577" i="5"/>
  <c r="E5578" i="5"/>
  <c r="E5579" i="5"/>
  <c r="E5580" i="5"/>
  <c r="E5581" i="5"/>
  <c r="E5582" i="5"/>
  <c r="E5583" i="5"/>
  <c r="E5584" i="5"/>
  <c r="E5585" i="5"/>
  <c r="E5586" i="5"/>
  <c r="E5587" i="5"/>
  <c r="E5588" i="5"/>
  <c r="E5589" i="5"/>
  <c r="E5590" i="5"/>
  <c r="E5591" i="5"/>
  <c r="E5592" i="5"/>
  <c r="E5593" i="5"/>
  <c r="E5594" i="5"/>
  <c r="E5595" i="5"/>
  <c r="E5596" i="5"/>
  <c r="E5597" i="5"/>
  <c r="E5598" i="5"/>
  <c r="E5599" i="5"/>
  <c r="E5600" i="5"/>
  <c r="E5601" i="5"/>
  <c r="E5602" i="5"/>
  <c r="E5603" i="5"/>
  <c r="E5604" i="5"/>
  <c r="E5605" i="5"/>
  <c r="E5606" i="5"/>
  <c r="E5607" i="5"/>
  <c r="E5608" i="5"/>
  <c r="E5609" i="5"/>
  <c r="E5610" i="5"/>
  <c r="E5611" i="5"/>
  <c r="E5612" i="5"/>
  <c r="E5613" i="5"/>
  <c r="E5614" i="5"/>
  <c r="E5615" i="5"/>
  <c r="E5616" i="5"/>
  <c r="E5617" i="5"/>
  <c r="E5618" i="5"/>
  <c r="E5619" i="5"/>
  <c r="E5620" i="5"/>
  <c r="E5621" i="5"/>
  <c r="E5622" i="5"/>
  <c r="E5623" i="5"/>
  <c r="E5624" i="5"/>
  <c r="E5625" i="5"/>
  <c r="E5626" i="5"/>
  <c r="E5627" i="5"/>
  <c r="E5628" i="5"/>
  <c r="E5629" i="5"/>
  <c r="E5630" i="5"/>
  <c r="E5631" i="5"/>
  <c r="E5632" i="5"/>
  <c r="E5633" i="5"/>
  <c r="E5634" i="5"/>
  <c r="E5635" i="5"/>
  <c r="E5636" i="5"/>
  <c r="E5637" i="5"/>
  <c r="E5638" i="5"/>
  <c r="E5639" i="5"/>
  <c r="E5640" i="5"/>
  <c r="E5641" i="5"/>
  <c r="E5642" i="5"/>
  <c r="E5643" i="5"/>
  <c r="E5644" i="5"/>
  <c r="E5645" i="5"/>
  <c r="E5646" i="5"/>
  <c r="E5647" i="5"/>
  <c r="E5648" i="5"/>
  <c r="E5649" i="5"/>
  <c r="E5650" i="5"/>
  <c r="E5651" i="5"/>
  <c r="E5652" i="5"/>
  <c r="E5653" i="5"/>
  <c r="E5654" i="5"/>
  <c r="E5655" i="5"/>
  <c r="E5656" i="5"/>
  <c r="E5657" i="5"/>
  <c r="E5658" i="5"/>
  <c r="E5659" i="5"/>
  <c r="E5660" i="5"/>
  <c r="E5661" i="5"/>
  <c r="E5662" i="5"/>
  <c r="E5663" i="5"/>
  <c r="E5664" i="5"/>
  <c r="E5665" i="5"/>
  <c r="E5666" i="5"/>
  <c r="E5667" i="5"/>
  <c r="E5668" i="5"/>
  <c r="E5669" i="5"/>
  <c r="E5670" i="5"/>
  <c r="E5671" i="5"/>
  <c r="E5672" i="5"/>
  <c r="E5673" i="5"/>
  <c r="E5674" i="5"/>
  <c r="E5675" i="5"/>
  <c r="E5676" i="5"/>
  <c r="E5677" i="5"/>
  <c r="E5678" i="5"/>
  <c r="E5679" i="5"/>
  <c r="E5680" i="5"/>
  <c r="E5681" i="5"/>
  <c r="E5682" i="5"/>
  <c r="E5683" i="5"/>
  <c r="E5684" i="5"/>
  <c r="E5685" i="5"/>
  <c r="E5686" i="5"/>
  <c r="E5687" i="5"/>
  <c r="E5688" i="5"/>
  <c r="E5689" i="5"/>
  <c r="E5690" i="5"/>
  <c r="E5691" i="5"/>
  <c r="E5692" i="5"/>
  <c r="E5693" i="5"/>
  <c r="E5694" i="5"/>
  <c r="E5695" i="5"/>
  <c r="E5696" i="5"/>
  <c r="E5697" i="5"/>
  <c r="E5698" i="5"/>
  <c r="E5699" i="5"/>
  <c r="E5700" i="5"/>
  <c r="E5701" i="5"/>
  <c r="E5702" i="5"/>
  <c r="E5703" i="5"/>
  <c r="E5704" i="5"/>
  <c r="E5705" i="5"/>
  <c r="E5706" i="5"/>
  <c r="E5707" i="5"/>
  <c r="E5708" i="5"/>
  <c r="E5709" i="5"/>
  <c r="E5710" i="5"/>
  <c r="E5711" i="5"/>
  <c r="E5712" i="5"/>
  <c r="E5713" i="5"/>
  <c r="E5714" i="5"/>
  <c r="E5715" i="5"/>
  <c r="E5716" i="5"/>
  <c r="E5717" i="5"/>
  <c r="E5718" i="5"/>
  <c r="E5719" i="5"/>
  <c r="E5720" i="5"/>
  <c r="E5721" i="5"/>
  <c r="E5722" i="5"/>
  <c r="E5723" i="5"/>
  <c r="E5724" i="5"/>
  <c r="E5725" i="5"/>
  <c r="E5726" i="5"/>
  <c r="E5727" i="5"/>
  <c r="E5728" i="5"/>
  <c r="E5729" i="5"/>
  <c r="E5730" i="5"/>
  <c r="E5731" i="5"/>
  <c r="E5732" i="5"/>
  <c r="E5733" i="5"/>
  <c r="E5734" i="5"/>
  <c r="E5735" i="5"/>
  <c r="E5736" i="5"/>
  <c r="E5737" i="5"/>
  <c r="E5738" i="5"/>
  <c r="E5739" i="5"/>
  <c r="E5740" i="5"/>
  <c r="E5741" i="5"/>
  <c r="E5742" i="5"/>
  <c r="E5743" i="5"/>
  <c r="E5744" i="5"/>
  <c r="E5745" i="5"/>
  <c r="E5746" i="5"/>
  <c r="E5747" i="5"/>
  <c r="E5748" i="5"/>
  <c r="E5749" i="5"/>
  <c r="E5750" i="5"/>
  <c r="E5751" i="5"/>
  <c r="E5752" i="5"/>
  <c r="E5753" i="5"/>
  <c r="E5754" i="5"/>
  <c r="E5755" i="5"/>
  <c r="E5756" i="5"/>
  <c r="E5757" i="5"/>
  <c r="E5758" i="5"/>
  <c r="E5759" i="5"/>
  <c r="E5760" i="5"/>
  <c r="E5761" i="5"/>
  <c r="E5762" i="5"/>
  <c r="E5763" i="5"/>
  <c r="E5764" i="5"/>
  <c r="E5765" i="5"/>
  <c r="E5766" i="5"/>
  <c r="E5767" i="5"/>
  <c r="E5768" i="5"/>
  <c r="E5769" i="5"/>
  <c r="E5770" i="5"/>
  <c r="E5771" i="5"/>
  <c r="E5772" i="5"/>
  <c r="E5773" i="5"/>
  <c r="E5774" i="5"/>
  <c r="E5775" i="5"/>
  <c r="E5776" i="5"/>
  <c r="E5777" i="5"/>
  <c r="E5778" i="5"/>
  <c r="E5779" i="5"/>
  <c r="E5780" i="5"/>
  <c r="E5781" i="5"/>
  <c r="E5782" i="5"/>
  <c r="E5783" i="5"/>
  <c r="E5784" i="5"/>
  <c r="E5785" i="5"/>
  <c r="E5786" i="5"/>
  <c r="E5787" i="5"/>
  <c r="E5788" i="5"/>
  <c r="E5789" i="5"/>
  <c r="E5790" i="5"/>
  <c r="E5791" i="5"/>
  <c r="E5792" i="5"/>
  <c r="E5793" i="5"/>
  <c r="E5794" i="5"/>
  <c r="E5795" i="5"/>
  <c r="E5796" i="5"/>
  <c r="E5797" i="5"/>
  <c r="E5798" i="5"/>
  <c r="E5799" i="5"/>
  <c r="E5800" i="5"/>
  <c r="E5801" i="5"/>
  <c r="E5802" i="5"/>
  <c r="E5803" i="5"/>
  <c r="E5804" i="5"/>
  <c r="E5805" i="5"/>
  <c r="E5806" i="5"/>
  <c r="E5807" i="5"/>
  <c r="E5808" i="5"/>
  <c r="E5809" i="5"/>
  <c r="E5810" i="5"/>
  <c r="E5811" i="5"/>
  <c r="E5812" i="5"/>
  <c r="E5813" i="5"/>
  <c r="E5814" i="5"/>
  <c r="E5815" i="5"/>
  <c r="E5816" i="5"/>
  <c r="E5817" i="5"/>
  <c r="E5818" i="5"/>
  <c r="E5819" i="5"/>
  <c r="E5820" i="5"/>
  <c r="E5821" i="5"/>
  <c r="E5822" i="5"/>
  <c r="E5823" i="5"/>
  <c r="E5824" i="5"/>
  <c r="E5825" i="5"/>
  <c r="E5826" i="5"/>
  <c r="E5827" i="5"/>
  <c r="E5828" i="5"/>
  <c r="E5829" i="5"/>
  <c r="E5830" i="5"/>
  <c r="E5831" i="5"/>
  <c r="E5832" i="5"/>
  <c r="E5833" i="5"/>
  <c r="E5834" i="5"/>
  <c r="E5835" i="5"/>
  <c r="E5836" i="5"/>
  <c r="E5837" i="5"/>
  <c r="E5838" i="5"/>
  <c r="E5839" i="5"/>
  <c r="E5840" i="5"/>
  <c r="E5841" i="5"/>
  <c r="E5842" i="5"/>
  <c r="E5843" i="5"/>
  <c r="E5844" i="5"/>
  <c r="E5845" i="5"/>
  <c r="E5846" i="5"/>
  <c r="E5847" i="5"/>
  <c r="E5848" i="5"/>
  <c r="E5849" i="5"/>
  <c r="E5850" i="5"/>
  <c r="E5851" i="5"/>
  <c r="E5852" i="5"/>
  <c r="E5853" i="5"/>
  <c r="E5854" i="5"/>
  <c r="E5855" i="5"/>
  <c r="E5856" i="5"/>
  <c r="E5857" i="5"/>
  <c r="E5858" i="5"/>
  <c r="E5859" i="5"/>
  <c r="E5860" i="5"/>
  <c r="E5861" i="5"/>
  <c r="E5862" i="5"/>
  <c r="E5863" i="5"/>
  <c r="E5864" i="5"/>
  <c r="E5865" i="5"/>
  <c r="E5866" i="5"/>
  <c r="E5867" i="5"/>
  <c r="E5868" i="5"/>
  <c r="E5869" i="5"/>
  <c r="E5870" i="5"/>
  <c r="E5871" i="5"/>
  <c r="E5872" i="5"/>
  <c r="E5873" i="5"/>
  <c r="E5874" i="5"/>
  <c r="E5875" i="5"/>
  <c r="E5876" i="5"/>
  <c r="E5877" i="5"/>
  <c r="E5878" i="5"/>
  <c r="E5879" i="5"/>
  <c r="E5880" i="5"/>
  <c r="E5881" i="5"/>
  <c r="E5882" i="5"/>
  <c r="E5883" i="5"/>
  <c r="E5884" i="5"/>
  <c r="E5885" i="5"/>
  <c r="E5886" i="5"/>
  <c r="E5887" i="5"/>
  <c r="E5888" i="5"/>
  <c r="E5889" i="5"/>
  <c r="E5890" i="5"/>
  <c r="E5891" i="5"/>
  <c r="E5892" i="5"/>
  <c r="E5893" i="5"/>
  <c r="E5894" i="5"/>
  <c r="E5895" i="5"/>
  <c r="E5896" i="5"/>
  <c r="E5897" i="5"/>
  <c r="E5898" i="5"/>
  <c r="E5899" i="5"/>
  <c r="E5900" i="5"/>
  <c r="E5901" i="5"/>
  <c r="E5902" i="5"/>
  <c r="E5903" i="5"/>
  <c r="E5904" i="5"/>
  <c r="E5905" i="5"/>
  <c r="E5906" i="5"/>
  <c r="E5907" i="5"/>
  <c r="E5908" i="5"/>
  <c r="E5909" i="5"/>
  <c r="E5910" i="5"/>
  <c r="E5911" i="5"/>
  <c r="E5912" i="5"/>
  <c r="E5913" i="5"/>
  <c r="E5914" i="5"/>
  <c r="E5915" i="5"/>
  <c r="E5916" i="5"/>
  <c r="E5917" i="5"/>
  <c r="E5918" i="5"/>
  <c r="E5919" i="5"/>
  <c r="E5920" i="5"/>
  <c r="E5921" i="5"/>
  <c r="E5922" i="5"/>
  <c r="E5923" i="5"/>
  <c r="E5924" i="5"/>
  <c r="E5925" i="5"/>
  <c r="E5926" i="5"/>
  <c r="E5927" i="5"/>
  <c r="E5928" i="5"/>
  <c r="E5929" i="5"/>
  <c r="E5930" i="5"/>
  <c r="E5931" i="5"/>
  <c r="E5932" i="5"/>
  <c r="E5933" i="5"/>
  <c r="E5934" i="5"/>
  <c r="E5935" i="5"/>
  <c r="E5936" i="5"/>
  <c r="E5937" i="5"/>
  <c r="E5938" i="5"/>
  <c r="E5939" i="5"/>
  <c r="E5940" i="5"/>
  <c r="E5941" i="5"/>
  <c r="E5942" i="5"/>
  <c r="E5943" i="5"/>
  <c r="E5944" i="5"/>
  <c r="E5945" i="5"/>
  <c r="E5946" i="5"/>
  <c r="E5947" i="5"/>
  <c r="E5948" i="5"/>
  <c r="E5949" i="5"/>
  <c r="E5950" i="5"/>
  <c r="E5951" i="5"/>
  <c r="E5952" i="5"/>
  <c r="E5953" i="5"/>
  <c r="E5954" i="5"/>
  <c r="E5955" i="5"/>
  <c r="E5956" i="5"/>
  <c r="E5957" i="5"/>
  <c r="E5958" i="5"/>
  <c r="E5959" i="5"/>
  <c r="E5960" i="5"/>
  <c r="E5961" i="5"/>
  <c r="E5962" i="5"/>
  <c r="E5963" i="5"/>
  <c r="E5964" i="5"/>
  <c r="E5965" i="5"/>
  <c r="E5966" i="5"/>
  <c r="E5967" i="5"/>
  <c r="E5968" i="5"/>
  <c r="E5969" i="5"/>
  <c r="E5970" i="5"/>
  <c r="E5971" i="5"/>
  <c r="E5972" i="5"/>
  <c r="E5973" i="5"/>
  <c r="E5974" i="5"/>
  <c r="E5975" i="5"/>
  <c r="E5976" i="5"/>
  <c r="E5977" i="5"/>
  <c r="E5978" i="5"/>
  <c r="E5979" i="5"/>
  <c r="E5980" i="5"/>
  <c r="E5981" i="5"/>
  <c r="E5982" i="5"/>
  <c r="E5983" i="5"/>
  <c r="E5984" i="5"/>
  <c r="E5985" i="5"/>
  <c r="E5986" i="5"/>
  <c r="E5987" i="5"/>
  <c r="E5988" i="5"/>
  <c r="E5989" i="5"/>
  <c r="E5990" i="5"/>
  <c r="E5991" i="5"/>
  <c r="E5992" i="5"/>
  <c r="E5993" i="5"/>
  <c r="E5994" i="5"/>
  <c r="E5995" i="5"/>
  <c r="E5996" i="5"/>
  <c r="E5997" i="5"/>
  <c r="E5998" i="5"/>
  <c r="E5999" i="5"/>
  <c r="E6000" i="5"/>
  <c r="E6001" i="5"/>
  <c r="E6002" i="5"/>
  <c r="E6003" i="5"/>
  <c r="E6004" i="5"/>
  <c r="E6005" i="5"/>
  <c r="E6006" i="5"/>
  <c r="E6007" i="5"/>
  <c r="E6008" i="5"/>
  <c r="E6009" i="5"/>
  <c r="E6010" i="5"/>
  <c r="E6011" i="5"/>
  <c r="E6012" i="5"/>
  <c r="E6013" i="5"/>
  <c r="E6014" i="5"/>
  <c r="E6015" i="5"/>
  <c r="E6016" i="5"/>
  <c r="E6017" i="5"/>
  <c r="E6018" i="5"/>
  <c r="E6019" i="5"/>
  <c r="E6020" i="5"/>
  <c r="E6021" i="5"/>
  <c r="E6022" i="5"/>
  <c r="E6023" i="5"/>
  <c r="E6024" i="5"/>
  <c r="E6025" i="5"/>
  <c r="E6026" i="5"/>
  <c r="E6027" i="5"/>
  <c r="E6028" i="5"/>
  <c r="E6029" i="5"/>
  <c r="E6030" i="5"/>
  <c r="E6031" i="5"/>
  <c r="E6032" i="5"/>
  <c r="E6033" i="5"/>
  <c r="E6034" i="5"/>
  <c r="E6035" i="5"/>
  <c r="E6036" i="5"/>
  <c r="E6037" i="5"/>
  <c r="E6038" i="5"/>
  <c r="E6039" i="5"/>
  <c r="E6040" i="5"/>
  <c r="E6041" i="5"/>
  <c r="E6042" i="5"/>
  <c r="E6043" i="5"/>
  <c r="E6044" i="5"/>
  <c r="E6045" i="5"/>
  <c r="E6046" i="5"/>
  <c r="E6047" i="5"/>
  <c r="E6048" i="5"/>
  <c r="E6049" i="5"/>
  <c r="E6050" i="5"/>
  <c r="E6051" i="5"/>
  <c r="E6052" i="5"/>
  <c r="E6053" i="5"/>
  <c r="E6054" i="5"/>
  <c r="E6055" i="5"/>
  <c r="E6056" i="5"/>
  <c r="E6057" i="5"/>
  <c r="E6058" i="5"/>
  <c r="E6059" i="5"/>
  <c r="E6060" i="5"/>
  <c r="E6061" i="5"/>
  <c r="E6062" i="5"/>
  <c r="E6063" i="5"/>
  <c r="E6064" i="5"/>
  <c r="E6065" i="5"/>
  <c r="E6066" i="5"/>
  <c r="E6067" i="5"/>
  <c r="E6068" i="5"/>
  <c r="E6069" i="5"/>
  <c r="E6070" i="5"/>
  <c r="E6071" i="5"/>
  <c r="E6072" i="5"/>
  <c r="E6073" i="5"/>
  <c r="E6074" i="5"/>
  <c r="E6075" i="5"/>
  <c r="E6076" i="5"/>
  <c r="E6077" i="5"/>
  <c r="E6078" i="5"/>
  <c r="E6079" i="5"/>
  <c r="E6080" i="5"/>
  <c r="E6081" i="5"/>
  <c r="E6082" i="5"/>
  <c r="E6083" i="5"/>
  <c r="E6084" i="5"/>
  <c r="E6085" i="5"/>
  <c r="E6086" i="5"/>
  <c r="E6087" i="5"/>
  <c r="E6088" i="5"/>
  <c r="E6089" i="5"/>
  <c r="E6090" i="5"/>
  <c r="E6091" i="5"/>
  <c r="E6092" i="5"/>
  <c r="E6093" i="5"/>
  <c r="E6094" i="5"/>
  <c r="E6095" i="5"/>
  <c r="E6096" i="5"/>
  <c r="E6097" i="5"/>
  <c r="E6098" i="5"/>
  <c r="E6099" i="5"/>
  <c r="E6100" i="5"/>
  <c r="E6101" i="5"/>
  <c r="E6102" i="5"/>
  <c r="E6103" i="5"/>
  <c r="E6104" i="5"/>
  <c r="E6105" i="5"/>
  <c r="E6106" i="5"/>
  <c r="E6107" i="5"/>
  <c r="E6108" i="5"/>
  <c r="E6109" i="5"/>
  <c r="E6110" i="5"/>
  <c r="E6111" i="5"/>
  <c r="E6112" i="5"/>
  <c r="E6113" i="5"/>
  <c r="E6114" i="5"/>
  <c r="E6115" i="5"/>
  <c r="E6116" i="5"/>
  <c r="E6117" i="5"/>
  <c r="E6118" i="5"/>
  <c r="E6119" i="5"/>
  <c r="E6120" i="5"/>
  <c r="E6121" i="5"/>
  <c r="E6122" i="5"/>
  <c r="E6123" i="5"/>
  <c r="E6124" i="5"/>
  <c r="E6125" i="5"/>
  <c r="E6126" i="5"/>
  <c r="E6127" i="5"/>
  <c r="E6128" i="5"/>
  <c r="E6129" i="5"/>
  <c r="E6130" i="5"/>
  <c r="E6131" i="5"/>
  <c r="E6132" i="5"/>
  <c r="E6133" i="5"/>
  <c r="E6134" i="5"/>
  <c r="E6135" i="5"/>
  <c r="E6136" i="5"/>
  <c r="E6137" i="5"/>
  <c r="E6138" i="5"/>
  <c r="E6139" i="5"/>
  <c r="E6140" i="5"/>
  <c r="E6141" i="5"/>
  <c r="E6142" i="5"/>
  <c r="E6143" i="5"/>
  <c r="E6144" i="5"/>
  <c r="E6145" i="5"/>
  <c r="E6146" i="5"/>
  <c r="E6147" i="5"/>
  <c r="E6148" i="5"/>
  <c r="E6149" i="5"/>
  <c r="E6150" i="5"/>
  <c r="E6151" i="5"/>
  <c r="E6152" i="5"/>
  <c r="E6153" i="5"/>
  <c r="E6154" i="5"/>
  <c r="E6155" i="5"/>
  <c r="E6156" i="5"/>
  <c r="E6157" i="5"/>
  <c r="E6158" i="5"/>
  <c r="E6159" i="5"/>
  <c r="E6160" i="5"/>
  <c r="E6161" i="5"/>
  <c r="E6162" i="5"/>
  <c r="E6163" i="5"/>
  <c r="E6164" i="5"/>
  <c r="E6165" i="5"/>
  <c r="E6166" i="5"/>
  <c r="E6167" i="5"/>
  <c r="E6168" i="5"/>
  <c r="E6169" i="5"/>
  <c r="E6170" i="5"/>
  <c r="E6171" i="5"/>
  <c r="E6172" i="5"/>
  <c r="E6173" i="5"/>
  <c r="E6174" i="5"/>
  <c r="E6175" i="5"/>
  <c r="E6176" i="5"/>
  <c r="E6177" i="5"/>
  <c r="E6178" i="5"/>
  <c r="E6179" i="5"/>
  <c r="E6180" i="5"/>
  <c r="E6181" i="5"/>
  <c r="E6182" i="5"/>
  <c r="E6183" i="5"/>
  <c r="E6184" i="5"/>
  <c r="E6185" i="5"/>
  <c r="E6186" i="5"/>
  <c r="E6187" i="5"/>
  <c r="E6188" i="5"/>
  <c r="E6189" i="5"/>
  <c r="E6190" i="5"/>
  <c r="E6191" i="5"/>
  <c r="E6192" i="5"/>
  <c r="E6193" i="5"/>
  <c r="E6194" i="5"/>
  <c r="E6195" i="5"/>
  <c r="E6196" i="5"/>
  <c r="E6197" i="5"/>
  <c r="E6198" i="5"/>
  <c r="E6199" i="5"/>
  <c r="E6200" i="5"/>
  <c r="E6201" i="5"/>
  <c r="E6202" i="5"/>
  <c r="E6203" i="5"/>
  <c r="E6204" i="5"/>
  <c r="E6205" i="5"/>
  <c r="E6206" i="5"/>
  <c r="E6207" i="5"/>
  <c r="E6208" i="5"/>
  <c r="E6209" i="5"/>
  <c r="E6210" i="5"/>
  <c r="E6211" i="5"/>
  <c r="E6212" i="5"/>
  <c r="E6213" i="5"/>
  <c r="E6214" i="5"/>
  <c r="E6215" i="5"/>
  <c r="E6216" i="5"/>
  <c r="E6217" i="5"/>
  <c r="E6218" i="5"/>
  <c r="E6219" i="5"/>
  <c r="E6220" i="5"/>
  <c r="E6221" i="5"/>
  <c r="E6222" i="5"/>
  <c r="E6223" i="5"/>
  <c r="E6224" i="5"/>
  <c r="E6225" i="5"/>
  <c r="E6226" i="5"/>
  <c r="E6227" i="5"/>
  <c r="E6228" i="5"/>
  <c r="E6229" i="5"/>
  <c r="E6230" i="5"/>
  <c r="E6231" i="5"/>
  <c r="E6232" i="5"/>
  <c r="E6233" i="5"/>
  <c r="E6234" i="5"/>
  <c r="E6235" i="5"/>
  <c r="E6236" i="5"/>
  <c r="E6237" i="5"/>
  <c r="E6238" i="5"/>
  <c r="E6239" i="5"/>
  <c r="E6240" i="5"/>
  <c r="E6241" i="5"/>
  <c r="E6242" i="5"/>
  <c r="E6243" i="5"/>
  <c r="E6244" i="5"/>
  <c r="E6245" i="5"/>
  <c r="E6246" i="5"/>
  <c r="E6247" i="5"/>
  <c r="E6248" i="5"/>
  <c r="E6249" i="5"/>
  <c r="E6250" i="5"/>
  <c r="E6251" i="5"/>
  <c r="E6252" i="5"/>
  <c r="E6253" i="5"/>
  <c r="E6254" i="5"/>
  <c r="E6255" i="5"/>
  <c r="E6256" i="5"/>
  <c r="E6257" i="5"/>
  <c r="E6258" i="5"/>
  <c r="E6259" i="5"/>
  <c r="E6260" i="5"/>
  <c r="E6261" i="5"/>
  <c r="E6262" i="5"/>
  <c r="E6263" i="5"/>
  <c r="E6264" i="5"/>
  <c r="E6265" i="5"/>
  <c r="E6266" i="5"/>
  <c r="E6267" i="5"/>
  <c r="E6268" i="5"/>
  <c r="E6269" i="5"/>
  <c r="E6270" i="5"/>
  <c r="E6271" i="5"/>
  <c r="E6272" i="5"/>
  <c r="E6273" i="5"/>
  <c r="E6274" i="5"/>
  <c r="E6275" i="5"/>
  <c r="E6276" i="5"/>
  <c r="E6277" i="5"/>
  <c r="E6278" i="5"/>
  <c r="E6279" i="5"/>
  <c r="E6280" i="5"/>
  <c r="E6281" i="5"/>
  <c r="E6282" i="5"/>
  <c r="E6283" i="5"/>
  <c r="E6284" i="5"/>
  <c r="E6285" i="5"/>
  <c r="E6286" i="5"/>
  <c r="E6287" i="5"/>
  <c r="E6288" i="5"/>
  <c r="E6289" i="5"/>
  <c r="E6290" i="5"/>
  <c r="E6291" i="5"/>
  <c r="E6292" i="5"/>
  <c r="E6293" i="5"/>
  <c r="E6294" i="5"/>
  <c r="E6295" i="5"/>
  <c r="E6296" i="5"/>
  <c r="E6297" i="5"/>
  <c r="E6298" i="5"/>
  <c r="E6299" i="5"/>
  <c r="E6300" i="5"/>
  <c r="E6301" i="5"/>
  <c r="E6302" i="5"/>
  <c r="E6303" i="5"/>
  <c r="E6304" i="5"/>
  <c r="E6305" i="5"/>
  <c r="E6306" i="5"/>
  <c r="E6307" i="5"/>
  <c r="E6308" i="5"/>
  <c r="E6309" i="5"/>
  <c r="E6310" i="5"/>
  <c r="E6311" i="5"/>
  <c r="E6312" i="5"/>
  <c r="E6313" i="5"/>
  <c r="E6314" i="5"/>
  <c r="E6315" i="5"/>
  <c r="E6316" i="5"/>
  <c r="E6317" i="5"/>
  <c r="E6318" i="5"/>
  <c r="E6319" i="5"/>
  <c r="E6320" i="5"/>
  <c r="E6321" i="5"/>
  <c r="E6322" i="5"/>
  <c r="E6323" i="5"/>
  <c r="E6324" i="5"/>
  <c r="E6325" i="5"/>
  <c r="E6326" i="5"/>
  <c r="E6327" i="5"/>
  <c r="E6328" i="5"/>
  <c r="E6329" i="5"/>
  <c r="E6330" i="5"/>
  <c r="E6331" i="5"/>
  <c r="E6332" i="5"/>
  <c r="E6333" i="5"/>
  <c r="E6334" i="5"/>
  <c r="E6335" i="5"/>
  <c r="E6336" i="5"/>
  <c r="E6337" i="5"/>
  <c r="E6338" i="5"/>
  <c r="E6339" i="5"/>
  <c r="E6340" i="5"/>
  <c r="E6341" i="5"/>
  <c r="E6342" i="5"/>
  <c r="E6343" i="5"/>
  <c r="E6344" i="5"/>
  <c r="E6345" i="5"/>
  <c r="E6346" i="5"/>
  <c r="E6347" i="5"/>
  <c r="E6348" i="5"/>
  <c r="E6349" i="5"/>
  <c r="E6350" i="5"/>
  <c r="E6351" i="5"/>
  <c r="E6352" i="5"/>
  <c r="E6353" i="5"/>
  <c r="E6354" i="5"/>
  <c r="E6355" i="5"/>
  <c r="E6356" i="5"/>
  <c r="E6357" i="5"/>
  <c r="E6358" i="5"/>
  <c r="E6359" i="5"/>
  <c r="E6360" i="5"/>
  <c r="E6361" i="5"/>
  <c r="E6362" i="5"/>
  <c r="E6363" i="5"/>
  <c r="E6364" i="5"/>
  <c r="E6365" i="5"/>
  <c r="E6366" i="5"/>
  <c r="E6367" i="5"/>
  <c r="E6368" i="5"/>
  <c r="E6369" i="5"/>
  <c r="E6370" i="5"/>
  <c r="E6371" i="5"/>
  <c r="E6372" i="5"/>
  <c r="E6373" i="5"/>
  <c r="E6374" i="5"/>
  <c r="E6375" i="5"/>
  <c r="E6376" i="5"/>
  <c r="E6377" i="5"/>
  <c r="E6378" i="5"/>
  <c r="E6379" i="5"/>
  <c r="E6380" i="5"/>
  <c r="E6381" i="5"/>
  <c r="E6382" i="5"/>
  <c r="E6383" i="5"/>
  <c r="E6384" i="5"/>
  <c r="E6385" i="5"/>
  <c r="E6386" i="5"/>
  <c r="E6387" i="5"/>
  <c r="E6388" i="5"/>
  <c r="E6389" i="5"/>
  <c r="E6390" i="5"/>
  <c r="E6391" i="5"/>
  <c r="E6392" i="5"/>
  <c r="E6393" i="5"/>
  <c r="E6394" i="5"/>
  <c r="E6395" i="5"/>
  <c r="E6396" i="5"/>
  <c r="E6397" i="5"/>
  <c r="E6398" i="5"/>
  <c r="E6399" i="5"/>
  <c r="E6400" i="5"/>
  <c r="E6401" i="5"/>
  <c r="E6402" i="5"/>
  <c r="E6403" i="5"/>
  <c r="E6404" i="5"/>
  <c r="E6405" i="5"/>
  <c r="E6406" i="5"/>
  <c r="E6407" i="5"/>
  <c r="E6408" i="5"/>
  <c r="E6409" i="5"/>
  <c r="E6410" i="5"/>
  <c r="E6411" i="5"/>
  <c r="E6412" i="5"/>
  <c r="E6413" i="5"/>
  <c r="E6414" i="5"/>
  <c r="E6415" i="5"/>
  <c r="E6416" i="5"/>
  <c r="E6417" i="5"/>
  <c r="E6418" i="5"/>
  <c r="E6419" i="5"/>
  <c r="E6420" i="5"/>
  <c r="E6421" i="5"/>
  <c r="E6422" i="5"/>
  <c r="E6423" i="5"/>
  <c r="E6424" i="5"/>
  <c r="E6425" i="5"/>
  <c r="E6426" i="5"/>
  <c r="E6427" i="5"/>
  <c r="E6428" i="5"/>
  <c r="E6429" i="5"/>
  <c r="E6430" i="5"/>
  <c r="E6431" i="5"/>
  <c r="E6432" i="5"/>
  <c r="E6433" i="5"/>
  <c r="E6434" i="5"/>
  <c r="E6435" i="5"/>
  <c r="E6436" i="5"/>
  <c r="E6437" i="5"/>
  <c r="E6438" i="5"/>
  <c r="E6439" i="5"/>
  <c r="E6440" i="5"/>
  <c r="E6441" i="5"/>
  <c r="E6442" i="5"/>
  <c r="E6443" i="5"/>
  <c r="E6444" i="5"/>
  <c r="E6445" i="5"/>
  <c r="E6446" i="5"/>
  <c r="E6447" i="5"/>
  <c r="E6448" i="5"/>
  <c r="E6449" i="5"/>
  <c r="E6450" i="5"/>
  <c r="E6451" i="5"/>
  <c r="E6452" i="5"/>
  <c r="E6453" i="5"/>
  <c r="E6454" i="5"/>
  <c r="E6455" i="5"/>
  <c r="E6456" i="5"/>
  <c r="E6457" i="5"/>
  <c r="E6458" i="5"/>
  <c r="E6459" i="5"/>
  <c r="E6460" i="5"/>
  <c r="E6461" i="5"/>
  <c r="E6462" i="5"/>
  <c r="E6463" i="5"/>
  <c r="E6464" i="5"/>
  <c r="E6465" i="5"/>
  <c r="E6466" i="5"/>
  <c r="E6467" i="5"/>
  <c r="E6468" i="5"/>
  <c r="E6469" i="5"/>
  <c r="E6470" i="5"/>
  <c r="E6471" i="5"/>
  <c r="E6472" i="5"/>
  <c r="E6473" i="5"/>
  <c r="E6474" i="5"/>
  <c r="E6475" i="5"/>
  <c r="E6476" i="5"/>
  <c r="E6477" i="5"/>
  <c r="E6478" i="5"/>
  <c r="E6479" i="5"/>
  <c r="E6480" i="5"/>
  <c r="E6481" i="5"/>
  <c r="E6482" i="5"/>
  <c r="E6483" i="5"/>
  <c r="E6484" i="5"/>
  <c r="E6485" i="5"/>
  <c r="E6486" i="5"/>
  <c r="E6487" i="5"/>
  <c r="E6488" i="5"/>
  <c r="E6489" i="5"/>
  <c r="E6490" i="5"/>
  <c r="E6491" i="5"/>
  <c r="E6492" i="5"/>
  <c r="E6493" i="5"/>
  <c r="E6494" i="5"/>
  <c r="E6495" i="5"/>
  <c r="E6496" i="5"/>
  <c r="E6497" i="5"/>
  <c r="E6498" i="5"/>
  <c r="E6499" i="5"/>
  <c r="E6500" i="5"/>
  <c r="E6501" i="5"/>
  <c r="E6502" i="5"/>
  <c r="E6503" i="5"/>
  <c r="E6504" i="5"/>
  <c r="E6505" i="5"/>
  <c r="E6506" i="5"/>
  <c r="E6507" i="5"/>
  <c r="E6508" i="5"/>
  <c r="E6509" i="5"/>
  <c r="E6510" i="5"/>
  <c r="E6511" i="5"/>
  <c r="E6512" i="5"/>
  <c r="E6513" i="5"/>
  <c r="E6514" i="5"/>
  <c r="E6515" i="5"/>
  <c r="E6516" i="5"/>
  <c r="E6517" i="5"/>
  <c r="E6518" i="5"/>
  <c r="E6519" i="5"/>
  <c r="E6520" i="5"/>
  <c r="E6521" i="5"/>
  <c r="E6522" i="5"/>
  <c r="E6523" i="5"/>
  <c r="E6524" i="5"/>
  <c r="E6525" i="5"/>
  <c r="E6526" i="5"/>
  <c r="E6527" i="5"/>
  <c r="E6528" i="5"/>
  <c r="E6529" i="5"/>
  <c r="E6530" i="5"/>
  <c r="E6531" i="5"/>
  <c r="E6532" i="5"/>
  <c r="E6533" i="5"/>
  <c r="E6534" i="5"/>
  <c r="E6535" i="5"/>
  <c r="E6536" i="5"/>
  <c r="E6537" i="5"/>
  <c r="E6538" i="5"/>
  <c r="E6539" i="5"/>
  <c r="E6540" i="5"/>
  <c r="E6541" i="5"/>
  <c r="E6542" i="5"/>
  <c r="E6543" i="5"/>
  <c r="E6544" i="5"/>
  <c r="E6545" i="5"/>
  <c r="E6546" i="5"/>
  <c r="E6547" i="5"/>
  <c r="E6548" i="5"/>
  <c r="E6549" i="5"/>
  <c r="E6550" i="5"/>
  <c r="E6551" i="5"/>
  <c r="E6552" i="5"/>
  <c r="E6553" i="5"/>
  <c r="E6554" i="5"/>
  <c r="E6555" i="5"/>
  <c r="E6556" i="5"/>
  <c r="E6557" i="5"/>
  <c r="E6558" i="5"/>
  <c r="E6559" i="5"/>
  <c r="E6560" i="5"/>
  <c r="E6561" i="5"/>
  <c r="E6562" i="5"/>
  <c r="E6563" i="5"/>
  <c r="E6564" i="5"/>
  <c r="E6565" i="5"/>
  <c r="E6566" i="5"/>
  <c r="E6567" i="5"/>
  <c r="E6568" i="5"/>
  <c r="E6569" i="5"/>
  <c r="E6570" i="5"/>
  <c r="E6571" i="5"/>
  <c r="E6572" i="5"/>
  <c r="E6573" i="5"/>
  <c r="E6574" i="5"/>
  <c r="E6575" i="5"/>
  <c r="E6576" i="5"/>
  <c r="E6577" i="5"/>
  <c r="E6578" i="5"/>
  <c r="E6579" i="5"/>
  <c r="E6580" i="5"/>
  <c r="E6581" i="5"/>
  <c r="E6582" i="5"/>
  <c r="E6583" i="5"/>
  <c r="E6584" i="5"/>
  <c r="E6585" i="5"/>
  <c r="E6586" i="5"/>
  <c r="E6587" i="5"/>
  <c r="E6588" i="5"/>
  <c r="E6589" i="5"/>
  <c r="E6590" i="5"/>
  <c r="E6591" i="5"/>
  <c r="E6592" i="5"/>
  <c r="E6593" i="5"/>
  <c r="E6594" i="5"/>
  <c r="E6595" i="5"/>
  <c r="E6596" i="5"/>
  <c r="E6597" i="5"/>
  <c r="E6598" i="5"/>
  <c r="E6599" i="5"/>
  <c r="E6600" i="5"/>
  <c r="E6601" i="5"/>
  <c r="E6602" i="5"/>
  <c r="E6603" i="5"/>
  <c r="E6604" i="5"/>
  <c r="E6605" i="5"/>
  <c r="E6606" i="5"/>
  <c r="E6607" i="5"/>
  <c r="E6608" i="5"/>
  <c r="E6609" i="5"/>
  <c r="E6610" i="5"/>
  <c r="E6611" i="5"/>
  <c r="E6612" i="5"/>
  <c r="E6613" i="5"/>
  <c r="E6614" i="5"/>
  <c r="E6615" i="5"/>
  <c r="E6616" i="5"/>
  <c r="E6617" i="5"/>
  <c r="E6618" i="5"/>
  <c r="E6619" i="5"/>
  <c r="E6620" i="5"/>
  <c r="E6621" i="5"/>
  <c r="E6622" i="5"/>
  <c r="E6623" i="5"/>
  <c r="E6624" i="5"/>
  <c r="E6625" i="5"/>
  <c r="E6626" i="5"/>
  <c r="E6627" i="5"/>
  <c r="E6628" i="5"/>
  <c r="E6629" i="5"/>
  <c r="E6630" i="5"/>
  <c r="E6631" i="5"/>
  <c r="E6632" i="5"/>
  <c r="E6633" i="5"/>
  <c r="E6634" i="5"/>
  <c r="E6635" i="5"/>
  <c r="E6636" i="5"/>
  <c r="E6637" i="5"/>
  <c r="E6638" i="5"/>
  <c r="E6639" i="5"/>
  <c r="E6640" i="5"/>
  <c r="E6641" i="5"/>
  <c r="E6642" i="5"/>
  <c r="E6643" i="5"/>
  <c r="E6644" i="5"/>
  <c r="E6645" i="5"/>
  <c r="E6646" i="5"/>
  <c r="E6647" i="5"/>
  <c r="E6648" i="5"/>
  <c r="E6649" i="5"/>
  <c r="E6650" i="5"/>
  <c r="E6651" i="5"/>
  <c r="E6652" i="5"/>
  <c r="E6653" i="5"/>
  <c r="E6654" i="5"/>
  <c r="E6655" i="5"/>
  <c r="E6656" i="5"/>
  <c r="E6657" i="5"/>
  <c r="E6658" i="5"/>
  <c r="E6659" i="5"/>
  <c r="E6660" i="5"/>
  <c r="E6661" i="5"/>
  <c r="E6662" i="5"/>
  <c r="E6663" i="5"/>
  <c r="E6664" i="5"/>
  <c r="E6665" i="5"/>
  <c r="E6666" i="5"/>
  <c r="E6667" i="5"/>
  <c r="E6668" i="5"/>
  <c r="E6669" i="5"/>
  <c r="E6670" i="5"/>
  <c r="E6671" i="5"/>
  <c r="E6672" i="5"/>
  <c r="E6673" i="5"/>
  <c r="E6674" i="5"/>
  <c r="E6675" i="5"/>
  <c r="E6676" i="5"/>
  <c r="E6677" i="5"/>
  <c r="E6678" i="5"/>
  <c r="E6679" i="5"/>
  <c r="E6680" i="5"/>
  <c r="E6681" i="5"/>
  <c r="E6682" i="5"/>
  <c r="E6683" i="5"/>
  <c r="E6684" i="5"/>
  <c r="E6685" i="5"/>
  <c r="E6686" i="5"/>
  <c r="E6687" i="5"/>
  <c r="E6688" i="5"/>
  <c r="E6689" i="5"/>
  <c r="E6690" i="5"/>
  <c r="E6691" i="5"/>
  <c r="E6692" i="5"/>
  <c r="E6693" i="5"/>
  <c r="E6694" i="5"/>
  <c r="E6695" i="5"/>
  <c r="E6696" i="5"/>
  <c r="E6697" i="5"/>
  <c r="E6698" i="5"/>
  <c r="E6699" i="5"/>
  <c r="E6700" i="5"/>
  <c r="E6701" i="5"/>
  <c r="E6702" i="5"/>
  <c r="E6703" i="5"/>
  <c r="E6704" i="5"/>
  <c r="E6705" i="5"/>
  <c r="E6706" i="5"/>
  <c r="E6707" i="5"/>
  <c r="E6708" i="5"/>
  <c r="E6709" i="5"/>
  <c r="E6710" i="5"/>
  <c r="E6711" i="5"/>
  <c r="E6712" i="5"/>
  <c r="E6713" i="5"/>
  <c r="E6714" i="5"/>
  <c r="E6715" i="5"/>
  <c r="E6716" i="5"/>
  <c r="E6717" i="5"/>
  <c r="E6718" i="5"/>
  <c r="E6719" i="5"/>
  <c r="E6720" i="5"/>
  <c r="E6721" i="5"/>
  <c r="E6722" i="5"/>
  <c r="E6723" i="5"/>
  <c r="E6724" i="5"/>
  <c r="E6725" i="5"/>
  <c r="E6726" i="5"/>
  <c r="E6727" i="5"/>
  <c r="E6728" i="5"/>
  <c r="E6729" i="5"/>
  <c r="E6730" i="5"/>
  <c r="E6731" i="5"/>
  <c r="E6732" i="5"/>
  <c r="E6733" i="5"/>
  <c r="E6734" i="5"/>
  <c r="E6735" i="5"/>
  <c r="E6736" i="5"/>
  <c r="E6737" i="5"/>
  <c r="E6738" i="5"/>
  <c r="E6739" i="5"/>
  <c r="E6740" i="5"/>
  <c r="E6741" i="5"/>
  <c r="E6742" i="5"/>
  <c r="E6743" i="5"/>
  <c r="E6744" i="5"/>
  <c r="E6745" i="5"/>
  <c r="E6746" i="5"/>
  <c r="E6747" i="5"/>
  <c r="E6748" i="5"/>
  <c r="E6749" i="5"/>
  <c r="E6750" i="5"/>
  <c r="E6751" i="5"/>
  <c r="E6752" i="5"/>
  <c r="E6753" i="5"/>
  <c r="E6754" i="5"/>
  <c r="E6755" i="5"/>
  <c r="E6756" i="5"/>
  <c r="E6757" i="5"/>
  <c r="E6758" i="5"/>
  <c r="E6759" i="5"/>
  <c r="E6760" i="5"/>
  <c r="E6761" i="5"/>
  <c r="E6762" i="5"/>
  <c r="E6763" i="5"/>
  <c r="E6764" i="5"/>
  <c r="E6765" i="5"/>
  <c r="E6766" i="5"/>
  <c r="E6767" i="5"/>
  <c r="E6768" i="5"/>
  <c r="E6769" i="5"/>
  <c r="E6770" i="5"/>
  <c r="E6771" i="5"/>
  <c r="E6772" i="5"/>
  <c r="E6773" i="5"/>
  <c r="E6774" i="5"/>
  <c r="E6775" i="5"/>
  <c r="E6776" i="5"/>
  <c r="E6777" i="5"/>
  <c r="E6778" i="5"/>
  <c r="E6779" i="5"/>
  <c r="E6780" i="5"/>
  <c r="E6781" i="5"/>
  <c r="E6782" i="5"/>
  <c r="E6783" i="5"/>
  <c r="E6784" i="5"/>
  <c r="E6785" i="5"/>
  <c r="E6786" i="5"/>
  <c r="E6787" i="5"/>
  <c r="E6788" i="5"/>
  <c r="E6789" i="5"/>
  <c r="E6790" i="5"/>
  <c r="E6791" i="5"/>
  <c r="E6792" i="5"/>
  <c r="E6793" i="5"/>
  <c r="E6794" i="5"/>
  <c r="E6795" i="5"/>
  <c r="E6796" i="5"/>
  <c r="E6797" i="5"/>
  <c r="E6798" i="5"/>
  <c r="E6799" i="5"/>
  <c r="E6800" i="5"/>
  <c r="E6801" i="5"/>
  <c r="E6802" i="5"/>
  <c r="E6803" i="5"/>
  <c r="E6804" i="5"/>
  <c r="E6805" i="5"/>
  <c r="E6806" i="5"/>
  <c r="E6807" i="5"/>
  <c r="E6808" i="5"/>
  <c r="E6809" i="5"/>
  <c r="E6810" i="5"/>
  <c r="E6811" i="5"/>
  <c r="E6812" i="5"/>
  <c r="E6813" i="5"/>
  <c r="E6814" i="5"/>
  <c r="E6815" i="5"/>
  <c r="E6816" i="5"/>
  <c r="E6817" i="5"/>
  <c r="E6818" i="5"/>
  <c r="E6819" i="5"/>
  <c r="E6820" i="5"/>
  <c r="E6821" i="5"/>
  <c r="E6822" i="5"/>
  <c r="E6823" i="5"/>
  <c r="E6824" i="5"/>
  <c r="E6825" i="5"/>
  <c r="E6826" i="5"/>
  <c r="E6827" i="5"/>
  <c r="E6828" i="5"/>
  <c r="E6829" i="5"/>
  <c r="E6830" i="5"/>
  <c r="E6831" i="5"/>
  <c r="E6832" i="5"/>
  <c r="E6833" i="5"/>
  <c r="E6834" i="5"/>
  <c r="E6835" i="5"/>
  <c r="E6836" i="5"/>
  <c r="E6837" i="5"/>
  <c r="E6838" i="5"/>
  <c r="E6839" i="5"/>
  <c r="E6840" i="5"/>
  <c r="E6841" i="5"/>
  <c r="E6842" i="5"/>
  <c r="E6843" i="5"/>
  <c r="E6844" i="5"/>
  <c r="E6845" i="5"/>
  <c r="E6846" i="5"/>
  <c r="E6847" i="5"/>
  <c r="E6848" i="5"/>
  <c r="E6849" i="5"/>
  <c r="E6850" i="5"/>
  <c r="E6851" i="5"/>
  <c r="E6852" i="5"/>
  <c r="E6853" i="5"/>
  <c r="E6854" i="5"/>
  <c r="E6855" i="5"/>
  <c r="E6856" i="5"/>
  <c r="E6857" i="5"/>
  <c r="E6858" i="5"/>
  <c r="E6859" i="5"/>
  <c r="E6860" i="5"/>
  <c r="E6861" i="5"/>
  <c r="E6862" i="5"/>
  <c r="E6863" i="5"/>
  <c r="E6864" i="5"/>
  <c r="E6865" i="5"/>
  <c r="E6866" i="5"/>
  <c r="E6867" i="5"/>
  <c r="E6868" i="5"/>
  <c r="E6869" i="5"/>
  <c r="E6870" i="5"/>
  <c r="E6871" i="5"/>
  <c r="E6872" i="5"/>
  <c r="E6873" i="5"/>
  <c r="E6874" i="5"/>
  <c r="E6875" i="5"/>
  <c r="E6876" i="5"/>
  <c r="E6877" i="5"/>
  <c r="E6878" i="5"/>
  <c r="E6879" i="5"/>
  <c r="E6880" i="5"/>
  <c r="E6881" i="5"/>
  <c r="E6882" i="5"/>
  <c r="E6883" i="5"/>
  <c r="E6884" i="5"/>
  <c r="E6885" i="5"/>
  <c r="E6886" i="5"/>
  <c r="E6887" i="5"/>
  <c r="E6888" i="5"/>
  <c r="E6889" i="5"/>
  <c r="E6890" i="5"/>
  <c r="E6891" i="5"/>
  <c r="E6892" i="5"/>
  <c r="E6893" i="5"/>
  <c r="E6894" i="5"/>
  <c r="E6895" i="5"/>
  <c r="E6896" i="5"/>
  <c r="E6897" i="5"/>
  <c r="E6898" i="5"/>
  <c r="E6899" i="5"/>
  <c r="E6900" i="5"/>
  <c r="E6901" i="5"/>
  <c r="E6902" i="5"/>
  <c r="E6903" i="5"/>
  <c r="E6904" i="5"/>
  <c r="E6905" i="5"/>
  <c r="E6906" i="5"/>
  <c r="E6907" i="5"/>
  <c r="E6908" i="5"/>
  <c r="E6909" i="5"/>
  <c r="E6910" i="5"/>
  <c r="E6911" i="5"/>
  <c r="E6912" i="5"/>
  <c r="E6913" i="5"/>
  <c r="E6914" i="5"/>
  <c r="E6915" i="5"/>
  <c r="E6916" i="5"/>
  <c r="E6917" i="5"/>
  <c r="E6918" i="5"/>
  <c r="E6919" i="5"/>
  <c r="E6920" i="5"/>
  <c r="E6921" i="5"/>
  <c r="E6922" i="5"/>
  <c r="E6923" i="5"/>
  <c r="E6924" i="5"/>
  <c r="E6925" i="5"/>
  <c r="E6926" i="5"/>
  <c r="E6927" i="5"/>
  <c r="E6928" i="5"/>
  <c r="E6929" i="5"/>
  <c r="E6930" i="5"/>
  <c r="E6931" i="5"/>
  <c r="E6932" i="5"/>
  <c r="E6933" i="5"/>
  <c r="E6934" i="5"/>
  <c r="E6935" i="5"/>
  <c r="E6936" i="5"/>
  <c r="E6937" i="5"/>
  <c r="E6938" i="5"/>
  <c r="E6939" i="5"/>
  <c r="E6940" i="5"/>
  <c r="E6941" i="5"/>
  <c r="E6942" i="5"/>
  <c r="E6943" i="5"/>
  <c r="E6944" i="5"/>
  <c r="E6945" i="5"/>
  <c r="E6946" i="5"/>
  <c r="E6947" i="5"/>
  <c r="E6948" i="5"/>
  <c r="E6949" i="5"/>
  <c r="E6950" i="5"/>
  <c r="E6951" i="5"/>
  <c r="E6952" i="5"/>
  <c r="E6953" i="5"/>
  <c r="E6954" i="5"/>
  <c r="E6955" i="5"/>
  <c r="E6956" i="5"/>
  <c r="E6957" i="5"/>
  <c r="E6958" i="5"/>
  <c r="E6959" i="5"/>
  <c r="E6960" i="5"/>
  <c r="E6961" i="5"/>
  <c r="E6962" i="5"/>
  <c r="E6963" i="5"/>
  <c r="E6964" i="5"/>
  <c r="E6965" i="5"/>
  <c r="E6966" i="5"/>
  <c r="E6967" i="5"/>
  <c r="E6968" i="5"/>
  <c r="E6969" i="5"/>
  <c r="E6970" i="5"/>
  <c r="E6971" i="5"/>
  <c r="E6972" i="5"/>
  <c r="E6973" i="5"/>
  <c r="E6974" i="5"/>
  <c r="E6975" i="5"/>
  <c r="E6976" i="5"/>
  <c r="E6977" i="5"/>
  <c r="E6978" i="5"/>
  <c r="E6979" i="5"/>
  <c r="E6980" i="5"/>
  <c r="E6981" i="5"/>
  <c r="E6982" i="5"/>
  <c r="E6983" i="5"/>
  <c r="E6984" i="5"/>
  <c r="E6985" i="5"/>
  <c r="E6986" i="5"/>
  <c r="E6987" i="5"/>
  <c r="E6988" i="5"/>
  <c r="E6989" i="5"/>
  <c r="E6990" i="5"/>
  <c r="E6991" i="5"/>
  <c r="E6992" i="5"/>
  <c r="E6993" i="5"/>
  <c r="E6994" i="5"/>
  <c r="E6995" i="5"/>
  <c r="E6996" i="5"/>
  <c r="E6997" i="5"/>
  <c r="E6998" i="5"/>
  <c r="E6999" i="5"/>
  <c r="E7000" i="5"/>
  <c r="E7001" i="5"/>
  <c r="E7002" i="5"/>
  <c r="E7003" i="5"/>
  <c r="E7004" i="5"/>
  <c r="E7005" i="5"/>
  <c r="E7006" i="5"/>
  <c r="E7007" i="5"/>
  <c r="E7008" i="5"/>
  <c r="E7009" i="5"/>
  <c r="E7010" i="5"/>
  <c r="E7011" i="5"/>
  <c r="E7012" i="5"/>
  <c r="E7013" i="5"/>
  <c r="E7014" i="5"/>
  <c r="E7015" i="5"/>
  <c r="E7016" i="5"/>
  <c r="E7017" i="5"/>
  <c r="E7018" i="5"/>
  <c r="E7019" i="5"/>
  <c r="E7020" i="5"/>
  <c r="E7021" i="5"/>
  <c r="E7022" i="5"/>
  <c r="E7023" i="5"/>
  <c r="E7024" i="5"/>
  <c r="E7025" i="5"/>
  <c r="E7026" i="5"/>
  <c r="E7027" i="5"/>
  <c r="E7028" i="5"/>
  <c r="E7029" i="5"/>
  <c r="E7030" i="5"/>
  <c r="E7031" i="5"/>
  <c r="E7032" i="5"/>
  <c r="E7033" i="5"/>
  <c r="E7034" i="5"/>
  <c r="E7035" i="5"/>
  <c r="E7036" i="5"/>
  <c r="E7037" i="5"/>
  <c r="E7038" i="5"/>
  <c r="E7039" i="5"/>
  <c r="E7040" i="5"/>
  <c r="E7041" i="5"/>
  <c r="E7042" i="5"/>
  <c r="E7043" i="5"/>
  <c r="E7044" i="5"/>
  <c r="E7045" i="5"/>
  <c r="E7046" i="5"/>
  <c r="E7047" i="5"/>
  <c r="E7048" i="5"/>
  <c r="E7049" i="5"/>
  <c r="E7050" i="5"/>
  <c r="E7051" i="5"/>
  <c r="E7052" i="5"/>
  <c r="E7053" i="5"/>
  <c r="E7054" i="5"/>
  <c r="E7055" i="5"/>
  <c r="E7056" i="5"/>
  <c r="E7057" i="5"/>
  <c r="E7058" i="5"/>
  <c r="E7059" i="5"/>
  <c r="E7060" i="5"/>
  <c r="E7061" i="5"/>
  <c r="E7062" i="5"/>
  <c r="E7063" i="5"/>
  <c r="E7064" i="5"/>
  <c r="E7065" i="5"/>
  <c r="E7066" i="5"/>
  <c r="E7067" i="5"/>
  <c r="E7068" i="5"/>
  <c r="E7069" i="5"/>
  <c r="E7070" i="5"/>
  <c r="E7071" i="5"/>
  <c r="E7072" i="5"/>
  <c r="E7073" i="5"/>
  <c r="E7074" i="5"/>
  <c r="E7075" i="5"/>
  <c r="E7076" i="5"/>
  <c r="E7077" i="5"/>
  <c r="E7078" i="5"/>
  <c r="E7079" i="5"/>
  <c r="E7080" i="5"/>
  <c r="E7081" i="5"/>
  <c r="E7082" i="5"/>
  <c r="E7083" i="5"/>
  <c r="E7084" i="5"/>
  <c r="E7085" i="5"/>
  <c r="E7086" i="5"/>
  <c r="E7087" i="5"/>
  <c r="E7088" i="5"/>
  <c r="E7089" i="5"/>
  <c r="E7090" i="5"/>
  <c r="E7091" i="5"/>
  <c r="E7092" i="5"/>
  <c r="E7093" i="5"/>
  <c r="E7094" i="5"/>
  <c r="E7095" i="5"/>
  <c r="E7096" i="5"/>
  <c r="E7097" i="5"/>
  <c r="E7098" i="5"/>
  <c r="E7099" i="5"/>
  <c r="E7100" i="5"/>
  <c r="E7101" i="5"/>
  <c r="E7102" i="5"/>
  <c r="E7103" i="5"/>
  <c r="E7104" i="5"/>
  <c r="E7105" i="5"/>
  <c r="E7106" i="5"/>
  <c r="E7107" i="5"/>
  <c r="E7108" i="5"/>
  <c r="E7109" i="5"/>
  <c r="E7110" i="5"/>
  <c r="E7111" i="5"/>
  <c r="E7112" i="5"/>
  <c r="E7113" i="5"/>
  <c r="E7114" i="5"/>
  <c r="E7115" i="5"/>
  <c r="E7116" i="5"/>
  <c r="E7117" i="5"/>
  <c r="E7118" i="5"/>
  <c r="E7119" i="5"/>
  <c r="E7120" i="5"/>
  <c r="E7121" i="5"/>
  <c r="E7122" i="5"/>
  <c r="E7123" i="5"/>
  <c r="E7124" i="5"/>
  <c r="E7125" i="5"/>
  <c r="E7126" i="5"/>
  <c r="E7127" i="5"/>
  <c r="E7128" i="5"/>
  <c r="E7129" i="5"/>
  <c r="E7130" i="5"/>
  <c r="E7131" i="5"/>
  <c r="E7132" i="5"/>
  <c r="E7133" i="5"/>
  <c r="E7134" i="5"/>
  <c r="E7135" i="5"/>
  <c r="E7136" i="5"/>
  <c r="E7137" i="5"/>
  <c r="E7138" i="5"/>
  <c r="E7139" i="5"/>
  <c r="E7140" i="5"/>
  <c r="E7141" i="5"/>
  <c r="E7142" i="5"/>
  <c r="E7143" i="5"/>
  <c r="E7144" i="5"/>
  <c r="E7145" i="5"/>
  <c r="E7146" i="5"/>
  <c r="E7147" i="5"/>
  <c r="E7148" i="5"/>
  <c r="E7149" i="5"/>
  <c r="E7150" i="5"/>
  <c r="E7151" i="5"/>
  <c r="E7152" i="5"/>
  <c r="E7153" i="5"/>
  <c r="E7154" i="5"/>
  <c r="E7155" i="5"/>
  <c r="E7156" i="5"/>
  <c r="E7157" i="5"/>
  <c r="E7158" i="5"/>
  <c r="E7159" i="5"/>
  <c r="E7160" i="5"/>
  <c r="E7161" i="5"/>
  <c r="E7162" i="5"/>
  <c r="E7163" i="5"/>
  <c r="E7164" i="5"/>
  <c r="E7165" i="5"/>
  <c r="E7166" i="5"/>
  <c r="E7167" i="5"/>
  <c r="E7168" i="5"/>
  <c r="E7169" i="5"/>
  <c r="E7170" i="5"/>
  <c r="E7171" i="5"/>
  <c r="E7172" i="5"/>
  <c r="E7173" i="5"/>
  <c r="E7174" i="5"/>
  <c r="E7175" i="5"/>
  <c r="E7176" i="5"/>
  <c r="E7177" i="5"/>
  <c r="E7178" i="5"/>
  <c r="E7179" i="5"/>
  <c r="E7180" i="5"/>
  <c r="E7181" i="5"/>
  <c r="E7182" i="5"/>
  <c r="E7183" i="5"/>
  <c r="E7184" i="5"/>
  <c r="E7185" i="5"/>
  <c r="E7186" i="5"/>
  <c r="E7187" i="5"/>
  <c r="E7188" i="5"/>
  <c r="E7189" i="5"/>
  <c r="E7190" i="5"/>
  <c r="E7191" i="5"/>
  <c r="E7192" i="5"/>
  <c r="E7193" i="5"/>
  <c r="E7194" i="5"/>
  <c r="E7195" i="5"/>
  <c r="E7196" i="5"/>
  <c r="E7197" i="5"/>
  <c r="E7198" i="5"/>
  <c r="E7199" i="5"/>
  <c r="E7200" i="5"/>
  <c r="E7201" i="5"/>
  <c r="E7202" i="5"/>
  <c r="E7203" i="5"/>
  <c r="E7204" i="5"/>
  <c r="E7205" i="5"/>
  <c r="E7206" i="5"/>
  <c r="E7207" i="5"/>
  <c r="E7208" i="5"/>
  <c r="E7209" i="5"/>
  <c r="E7210" i="5"/>
  <c r="E7211" i="5"/>
  <c r="E7212" i="5"/>
  <c r="E7213" i="5"/>
  <c r="E7214" i="5"/>
  <c r="E7215" i="5"/>
  <c r="E7216" i="5"/>
  <c r="E7217" i="5"/>
  <c r="E7218" i="5"/>
  <c r="E7219" i="5"/>
  <c r="E7220" i="5"/>
  <c r="E7221" i="5"/>
  <c r="E7222" i="5"/>
  <c r="E7223" i="5"/>
  <c r="E7224" i="5"/>
  <c r="E7225" i="5"/>
  <c r="E7226" i="5"/>
  <c r="E7227" i="5"/>
  <c r="E7228" i="5"/>
  <c r="E7229" i="5"/>
  <c r="E7230" i="5"/>
  <c r="E7231" i="5"/>
  <c r="E7232" i="5"/>
  <c r="E7233" i="5"/>
  <c r="E7234" i="5"/>
  <c r="E7235" i="5"/>
  <c r="E7236" i="5"/>
  <c r="E7237" i="5"/>
  <c r="E7238" i="5"/>
  <c r="E7239" i="5"/>
  <c r="E7240" i="5"/>
  <c r="E7241" i="5"/>
  <c r="E7242" i="5"/>
  <c r="E7243" i="5"/>
  <c r="E7244" i="5"/>
  <c r="E7245" i="5"/>
  <c r="E7246" i="5"/>
  <c r="E7247" i="5"/>
  <c r="E7248" i="5"/>
  <c r="E7249" i="5"/>
  <c r="E7250" i="5"/>
  <c r="E7251" i="5"/>
  <c r="E7252" i="5"/>
  <c r="E7253" i="5"/>
  <c r="E7254" i="5"/>
  <c r="E7255" i="5"/>
  <c r="E7256" i="5"/>
  <c r="E7257" i="5"/>
  <c r="E7258" i="5"/>
  <c r="E7259" i="5"/>
  <c r="E7260" i="5"/>
  <c r="E7261" i="5"/>
  <c r="E7262" i="5"/>
  <c r="E7263" i="5"/>
  <c r="E7264" i="5"/>
  <c r="E7265" i="5"/>
  <c r="E7266" i="5"/>
  <c r="E7267" i="5"/>
  <c r="E7268" i="5"/>
  <c r="E7269" i="5"/>
  <c r="E7270" i="5"/>
  <c r="E7271" i="5"/>
  <c r="E7272" i="5"/>
  <c r="E7273" i="5"/>
  <c r="E7274" i="5"/>
  <c r="E7275" i="5"/>
  <c r="E7276" i="5"/>
  <c r="E7277" i="5"/>
  <c r="E7278" i="5"/>
  <c r="E7279" i="5"/>
  <c r="E7280" i="5"/>
  <c r="E7281" i="5"/>
  <c r="E7282" i="5"/>
  <c r="E7283" i="5"/>
  <c r="E7284" i="5"/>
  <c r="E7285" i="5"/>
  <c r="E7286" i="5"/>
  <c r="E7287" i="5"/>
  <c r="E7288" i="5"/>
  <c r="E7289" i="5"/>
  <c r="E7290" i="5"/>
  <c r="E7291" i="5"/>
  <c r="E7292" i="5"/>
  <c r="E7293" i="5"/>
  <c r="E7294" i="5"/>
  <c r="E7295" i="5"/>
  <c r="E7296" i="5"/>
  <c r="E7297" i="5"/>
  <c r="E7298" i="5"/>
  <c r="E7299" i="5"/>
  <c r="E7300" i="5"/>
  <c r="E7301" i="5"/>
  <c r="E7302" i="5"/>
  <c r="E7303" i="5"/>
  <c r="E7304" i="5"/>
  <c r="E7305" i="5"/>
  <c r="E7306" i="5"/>
  <c r="E7307" i="5"/>
  <c r="E7308" i="5"/>
  <c r="E7309" i="5"/>
  <c r="E7310" i="5"/>
  <c r="E7311" i="5"/>
  <c r="E7312" i="5"/>
  <c r="E7313" i="5"/>
  <c r="E7314" i="5"/>
  <c r="E7315" i="5"/>
  <c r="E7316" i="5"/>
  <c r="E7317" i="5"/>
  <c r="E7318" i="5"/>
  <c r="E7319" i="5"/>
  <c r="E7320" i="5"/>
  <c r="E7321" i="5"/>
  <c r="E7322" i="5"/>
  <c r="E7323" i="5"/>
  <c r="E7324" i="5"/>
  <c r="E7325" i="5"/>
  <c r="E7326" i="5"/>
  <c r="E7327" i="5"/>
  <c r="E7328" i="5"/>
  <c r="E7329" i="5"/>
  <c r="E7330" i="5"/>
  <c r="E7331" i="5"/>
  <c r="E7332" i="5"/>
  <c r="E7333" i="5"/>
  <c r="E7334" i="5"/>
  <c r="E7335" i="5"/>
  <c r="E7336" i="5"/>
  <c r="E7337" i="5"/>
  <c r="E7338" i="5"/>
  <c r="E7339" i="5"/>
  <c r="E7340" i="5"/>
  <c r="E7341" i="5"/>
  <c r="E7342" i="5"/>
  <c r="E7343" i="5"/>
  <c r="E7344" i="5"/>
  <c r="E7345" i="5"/>
  <c r="E7346" i="5"/>
  <c r="E7347" i="5"/>
  <c r="E7348" i="5"/>
  <c r="E7349" i="5"/>
  <c r="E7350" i="5"/>
  <c r="E7351" i="5"/>
  <c r="E7352" i="5"/>
  <c r="E7353" i="5"/>
  <c r="E7354" i="5"/>
  <c r="E7355" i="5"/>
  <c r="E7356" i="5"/>
  <c r="E7357" i="5"/>
  <c r="E7358" i="5"/>
  <c r="E7359" i="5"/>
  <c r="E7360" i="5"/>
  <c r="E7361" i="5"/>
  <c r="E7362" i="5"/>
  <c r="E7363" i="5"/>
  <c r="E7364" i="5"/>
  <c r="E7365" i="5"/>
  <c r="E7366" i="5"/>
  <c r="E7367" i="5"/>
  <c r="E7368" i="5"/>
  <c r="E7369" i="5"/>
  <c r="E7370" i="5"/>
  <c r="E7371" i="5"/>
  <c r="E7372" i="5"/>
  <c r="E7373" i="5"/>
  <c r="E7374" i="5"/>
  <c r="E7375" i="5"/>
  <c r="E7376" i="5"/>
  <c r="E7377" i="5"/>
  <c r="E7378" i="5"/>
  <c r="E7379" i="5"/>
  <c r="E7380" i="5"/>
  <c r="E7381" i="5"/>
  <c r="E7382" i="5"/>
  <c r="E7383" i="5"/>
  <c r="E7384" i="5"/>
  <c r="E7385" i="5"/>
  <c r="E7386" i="5"/>
  <c r="E7387" i="5"/>
  <c r="E7388" i="5"/>
  <c r="E7389" i="5"/>
  <c r="E7390" i="5"/>
  <c r="E7391" i="5"/>
  <c r="E7392" i="5"/>
  <c r="E7393" i="5"/>
  <c r="E7394" i="5"/>
  <c r="E7395" i="5"/>
  <c r="E7396" i="5"/>
  <c r="E7397" i="5"/>
  <c r="E7398" i="5"/>
  <c r="E7399" i="5"/>
  <c r="E7400" i="5"/>
  <c r="E7401" i="5"/>
  <c r="E7402" i="5"/>
  <c r="E7403" i="5"/>
  <c r="E7404" i="5"/>
  <c r="E7405" i="5"/>
  <c r="E7406" i="5"/>
  <c r="E7407" i="5"/>
  <c r="E7408" i="5"/>
  <c r="E7409" i="5"/>
  <c r="E7410" i="5"/>
  <c r="E7411" i="5"/>
  <c r="E7412" i="5"/>
  <c r="E7413" i="5"/>
  <c r="E7414" i="5"/>
  <c r="E7415" i="5"/>
  <c r="E7416" i="5"/>
  <c r="E7417" i="5"/>
  <c r="E7418" i="5"/>
  <c r="E7419" i="5"/>
  <c r="E7420" i="5"/>
  <c r="E7421" i="5"/>
  <c r="E7422" i="5"/>
  <c r="E7423" i="5"/>
  <c r="E7424" i="5"/>
  <c r="E7425" i="5"/>
  <c r="E7426" i="5"/>
  <c r="E7427" i="5"/>
  <c r="E7428" i="5"/>
  <c r="E7429" i="5"/>
  <c r="E7430" i="5"/>
  <c r="E7431" i="5"/>
  <c r="E7432" i="5"/>
  <c r="E7433" i="5"/>
  <c r="E7434" i="5"/>
  <c r="E7435" i="5"/>
  <c r="E7436" i="5"/>
  <c r="E7437" i="5"/>
  <c r="E7438" i="5"/>
  <c r="E7439" i="5"/>
  <c r="E7440" i="5"/>
  <c r="E7441" i="5"/>
  <c r="E7442" i="5"/>
  <c r="E7443" i="5"/>
  <c r="E7444" i="5"/>
  <c r="E7445" i="5"/>
  <c r="E7446" i="5"/>
  <c r="E7447" i="5"/>
  <c r="E7448" i="5"/>
  <c r="E7449" i="5"/>
  <c r="E7450" i="5"/>
  <c r="E7451" i="5"/>
  <c r="E7452" i="5"/>
  <c r="E7453" i="5"/>
  <c r="E7454" i="5"/>
  <c r="E7455" i="5"/>
  <c r="E7456" i="5"/>
  <c r="E7457" i="5"/>
  <c r="E7458" i="5"/>
  <c r="E7459" i="5"/>
  <c r="E7460" i="5"/>
  <c r="E7461" i="5"/>
  <c r="E7462" i="5"/>
  <c r="E7463" i="5"/>
  <c r="E7464" i="5"/>
  <c r="E7465" i="5"/>
  <c r="E7466" i="5"/>
  <c r="E7467" i="5"/>
  <c r="E7468" i="5"/>
  <c r="E7469" i="5"/>
  <c r="E7470" i="5"/>
  <c r="E7471" i="5"/>
  <c r="E7472" i="5"/>
  <c r="E7473" i="5"/>
  <c r="E7474" i="5"/>
  <c r="E7475" i="5"/>
  <c r="E7476" i="5"/>
  <c r="E7477" i="5"/>
  <c r="E7478" i="5"/>
  <c r="E7479" i="5"/>
  <c r="E7480" i="5"/>
  <c r="E7481" i="5"/>
  <c r="E7482" i="5"/>
  <c r="E7483" i="5"/>
  <c r="E7484" i="5"/>
  <c r="E7485" i="5"/>
  <c r="E7486" i="5"/>
  <c r="E7487" i="5"/>
  <c r="E7488" i="5"/>
  <c r="E7489" i="5"/>
  <c r="E7490" i="5"/>
  <c r="E7491" i="5"/>
  <c r="E7492" i="5"/>
  <c r="E7493" i="5"/>
  <c r="E7494" i="5"/>
  <c r="E7495" i="5"/>
  <c r="E7496" i="5"/>
  <c r="E7497" i="5"/>
  <c r="E7498" i="5"/>
  <c r="E7499" i="5"/>
  <c r="E7500" i="5"/>
  <c r="E7501" i="5"/>
  <c r="E7502" i="5"/>
  <c r="E7503" i="5"/>
  <c r="E7504" i="5"/>
  <c r="E7505" i="5"/>
  <c r="E7506" i="5"/>
  <c r="E7507" i="5"/>
  <c r="E7508" i="5"/>
  <c r="E7509" i="5"/>
  <c r="E7510" i="5"/>
  <c r="E7511" i="5"/>
  <c r="E7512" i="5"/>
  <c r="E7513" i="5"/>
  <c r="E7514" i="5"/>
  <c r="E7515" i="5"/>
  <c r="E7516" i="5"/>
  <c r="E7517" i="5"/>
  <c r="E7518" i="5"/>
  <c r="E7519" i="5"/>
  <c r="E7520" i="5"/>
  <c r="E7521" i="5"/>
  <c r="E7522" i="5"/>
  <c r="E7523" i="5"/>
  <c r="E7524" i="5"/>
  <c r="E7525" i="5"/>
  <c r="E7526" i="5"/>
  <c r="E7527" i="5"/>
  <c r="E7528" i="5"/>
  <c r="E7529" i="5"/>
  <c r="E7530" i="5"/>
  <c r="E7531" i="5"/>
  <c r="E7532" i="5"/>
  <c r="E7533" i="5"/>
  <c r="E7534" i="5"/>
  <c r="E7535" i="5"/>
  <c r="E7536" i="5"/>
  <c r="E7537" i="5"/>
  <c r="E7538" i="5"/>
  <c r="E7539" i="5"/>
  <c r="E7540" i="5"/>
  <c r="E7541" i="5"/>
  <c r="E7542" i="5"/>
  <c r="E7543" i="5"/>
  <c r="E7544" i="5"/>
  <c r="E7545" i="5"/>
  <c r="E7546" i="5"/>
  <c r="E7547" i="5"/>
  <c r="E7548" i="5"/>
  <c r="E7549" i="5"/>
  <c r="E7550" i="5"/>
  <c r="E7551" i="5"/>
  <c r="E7552" i="5"/>
  <c r="E7553" i="5"/>
  <c r="E7554" i="5"/>
  <c r="E7555" i="5"/>
  <c r="E7556" i="5"/>
  <c r="E7557" i="5"/>
  <c r="E7558" i="5"/>
  <c r="E7559" i="5"/>
  <c r="E7560" i="5"/>
  <c r="E7561" i="5"/>
  <c r="E7562" i="5"/>
  <c r="E7563" i="5"/>
  <c r="E7564" i="5"/>
  <c r="E7565" i="5"/>
  <c r="E7566" i="5"/>
  <c r="E7567" i="5"/>
  <c r="E7568" i="5"/>
  <c r="E7569" i="5"/>
  <c r="E7570" i="5"/>
  <c r="E7571" i="5"/>
  <c r="E7572" i="5"/>
  <c r="E7573" i="5"/>
  <c r="E7574" i="5"/>
  <c r="E7575" i="5"/>
  <c r="E7576" i="5"/>
  <c r="E7577" i="5"/>
  <c r="E7578" i="5"/>
  <c r="E7579" i="5"/>
  <c r="E7580" i="5"/>
  <c r="E7581" i="5"/>
  <c r="E7582" i="5"/>
  <c r="E7583" i="5"/>
  <c r="E7584" i="5"/>
  <c r="E7585" i="5"/>
  <c r="E7586" i="5"/>
  <c r="E7587" i="5"/>
  <c r="E7588" i="5"/>
  <c r="E7589" i="5"/>
  <c r="E7590" i="5"/>
  <c r="E7591" i="5"/>
  <c r="E7592" i="5"/>
  <c r="E7593" i="5"/>
  <c r="E7594" i="5"/>
  <c r="E7595" i="5"/>
  <c r="E7596" i="5"/>
  <c r="E7597" i="5"/>
  <c r="E7598" i="5"/>
  <c r="E7599" i="5"/>
  <c r="E7600" i="5"/>
  <c r="E7601" i="5"/>
  <c r="E7602" i="5"/>
  <c r="E7603" i="5"/>
  <c r="E7604" i="5"/>
  <c r="E7605" i="5"/>
  <c r="E7606" i="5"/>
  <c r="E7607" i="5"/>
  <c r="E7608" i="5"/>
  <c r="E7609" i="5"/>
  <c r="E7610" i="5"/>
  <c r="E7611" i="5"/>
  <c r="E7612" i="5"/>
  <c r="E7613" i="5"/>
  <c r="E7614" i="5"/>
  <c r="E7615" i="5"/>
  <c r="E7616" i="5"/>
  <c r="E7617" i="5"/>
  <c r="E7618" i="5"/>
  <c r="E7619" i="5"/>
  <c r="E7620" i="5"/>
  <c r="E7621" i="5"/>
  <c r="E7622" i="5"/>
  <c r="E7623" i="5"/>
  <c r="E7624" i="5"/>
  <c r="E7625" i="5"/>
  <c r="E7626" i="5"/>
  <c r="E7627" i="5"/>
  <c r="E7628" i="5"/>
  <c r="E7629" i="5"/>
  <c r="E7630" i="5"/>
  <c r="E7631" i="5"/>
  <c r="E7632" i="5"/>
  <c r="E7633" i="5"/>
  <c r="E7634" i="5"/>
  <c r="E7635" i="5"/>
  <c r="E7636" i="5"/>
  <c r="E7637" i="5"/>
  <c r="E7638" i="5"/>
  <c r="E7639" i="5"/>
  <c r="E7640" i="5"/>
  <c r="E7641" i="5"/>
  <c r="E7642" i="5"/>
  <c r="E7643" i="5"/>
  <c r="E7644" i="5"/>
  <c r="E7645" i="5"/>
  <c r="E7646" i="5"/>
  <c r="E7647" i="5"/>
  <c r="E7648" i="5"/>
  <c r="E7649" i="5"/>
  <c r="E7650" i="5"/>
  <c r="E7651" i="5"/>
  <c r="E7652" i="5"/>
  <c r="E7653" i="5"/>
  <c r="E7654" i="5"/>
  <c r="E7655" i="5"/>
  <c r="E7656" i="5"/>
  <c r="E7657" i="5"/>
  <c r="E7658" i="5"/>
  <c r="E7659" i="5"/>
  <c r="E7660" i="5"/>
  <c r="E7661" i="5"/>
  <c r="E7662" i="5"/>
  <c r="E7663" i="5"/>
  <c r="E7664" i="5"/>
  <c r="E7665" i="5"/>
  <c r="E7666" i="5"/>
  <c r="E7667" i="5"/>
  <c r="E7668" i="5"/>
  <c r="E7669" i="5"/>
  <c r="E7670" i="5"/>
  <c r="E7671" i="5"/>
  <c r="E7672" i="5"/>
  <c r="E7673" i="5"/>
  <c r="E7674" i="5"/>
  <c r="E7675" i="5"/>
  <c r="E7676" i="5"/>
  <c r="E7677" i="5"/>
  <c r="E7678" i="5"/>
  <c r="E7679" i="5"/>
  <c r="E7680" i="5"/>
  <c r="E7681" i="5"/>
  <c r="E7682" i="5"/>
  <c r="E7683" i="5"/>
  <c r="E7684" i="5"/>
  <c r="E7685" i="5"/>
  <c r="E7686" i="5"/>
  <c r="E7687" i="5"/>
  <c r="E7688" i="5"/>
  <c r="E7689" i="5"/>
  <c r="E7690" i="5"/>
  <c r="E7691" i="5"/>
  <c r="E7692" i="5"/>
  <c r="E7693" i="5"/>
  <c r="E7694" i="5"/>
  <c r="E7695" i="5"/>
  <c r="E7696" i="5"/>
  <c r="E7697" i="5"/>
  <c r="E7698" i="5"/>
  <c r="E7699" i="5"/>
  <c r="E7700" i="5"/>
  <c r="E7701" i="5"/>
  <c r="E7702" i="5"/>
  <c r="E7703" i="5"/>
  <c r="E7704" i="5"/>
  <c r="E7705" i="5"/>
  <c r="E7706" i="5"/>
  <c r="E7707" i="5"/>
  <c r="E7708" i="5"/>
  <c r="E7709" i="5"/>
  <c r="E7710" i="5"/>
  <c r="E7711" i="5"/>
  <c r="E7712" i="5"/>
  <c r="E7713" i="5"/>
  <c r="E7714" i="5"/>
  <c r="E7715" i="5"/>
  <c r="E7716" i="5"/>
  <c r="E7717" i="5"/>
  <c r="E7718" i="5"/>
  <c r="E7719" i="5"/>
  <c r="E7720" i="5"/>
  <c r="E7721" i="5"/>
  <c r="E7722" i="5"/>
  <c r="E7723" i="5"/>
  <c r="E7724" i="5"/>
  <c r="E7725" i="5"/>
  <c r="E7726" i="5"/>
  <c r="E7727" i="5"/>
  <c r="E7728" i="5"/>
  <c r="E7729" i="5"/>
  <c r="E7730" i="5"/>
  <c r="E7731" i="5"/>
  <c r="E7732" i="5"/>
  <c r="E7733" i="5"/>
  <c r="E7734" i="5"/>
  <c r="E7735" i="5"/>
  <c r="E7736" i="5"/>
  <c r="E7737" i="5"/>
  <c r="E7738" i="5"/>
  <c r="E7739" i="5"/>
  <c r="E7740" i="5"/>
  <c r="E7741" i="5"/>
  <c r="E7742" i="5"/>
  <c r="E7743" i="5"/>
  <c r="E7744" i="5"/>
  <c r="E7745" i="5"/>
  <c r="E7746" i="5"/>
  <c r="E7747" i="5"/>
  <c r="E7748" i="5"/>
  <c r="E7749" i="5"/>
  <c r="E7750" i="5"/>
  <c r="E7751" i="5"/>
  <c r="E7752" i="5"/>
  <c r="E7753" i="5"/>
  <c r="E7754" i="5"/>
  <c r="E7755" i="5"/>
  <c r="E7756" i="5"/>
  <c r="E7757" i="5"/>
  <c r="E7758" i="5"/>
  <c r="E7759" i="5"/>
  <c r="E7760" i="5"/>
  <c r="E7761" i="5"/>
  <c r="E7762" i="5"/>
  <c r="E7763" i="5"/>
  <c r="E7764" i="5"/>
  <c r="E7765" i="5"/>
  <c r="E7766" i="5"/>
  <c r="E7767" i="5"/>
  <c r="E7768" i="5"/>
  <c r="E7769" i="5"/>
  <c r="E7770" i="5"/>
  <c r="E7771" i="5"/>
  <c r="E7772" i="5"/>
  <c r="E7773" i="5"/>
  <c r="E7774" i="5"/>
  <c r="E7775" i="5"/>
  <c r="E7776" i="5"/>
  <c r="E7777" i="5"/>
  <c r="E7778" i="5"/>
  <c r="E7779" i="5"/>
  <c r="E7780" i="5"/>
  <c r="E7781" i="5"/>
  <c r="E7782" i="5"/>
  <c r="E7783" i="5"/>
  <c r="E7784" i="5"/>
  <c r="E7785" i="5"/>
  <c r="E7786" i="5"/>
  <c r="E7787" i="5"/>
  <c r="E7788" i="5"/>
  <c r="E7789" i="5"/>
  <c r="E7790" i="5"/>
  <c r="E7791" i="5"/>
  <c r="E7792" i="5"/>
  <c r="E7793" i="5"/>
  <c r="E7794" i="5"/>
  <c r="E7795" i="5"/>
  <c r="E7796" i="5"/>
  <c r="E7797" i="5"/>
  <c r="E7798" i="5"/>
  <c r="E7799" i="5"/>
  <c r="E7800" i="5"/>
  <c r="E7801" i="5"/>
  <c r="E7802" i="5"/>
  <c r="E7803" i="5"/>
  <c r="E7804" i="5"/>
  <c r="E7805" i="5"/>
  <c r="E7806" i="5"/>
  <c r="E7807" i="5"/>
  <c r="E7808" i="5"/>
  <c r="E7809" i="5"/>
  <c r="E7810" i="5"/>
  <c r="E7811" i="5"/>
  <c r="E7812" i="5"/>
  <c r="E7813" i="5"/>
  <c r="E7814" i="5"/>
  <c r="E7815" i="5"/>
  <c r="E7816" i="5"/>
  <c r="E7817" i="5"/>
  <c r="E7818" i="5"/>
  <c r="E7819" i="5"/>
  <c r="E7820" i="5"/>
  <c r="E7821" i="5"/>
  <c r="E7822" i="5"/>
  <c r="E7823" i="5"/>
  <c r="E7824" i="5"/>
  <c r="E7825" i="5"/>
  <c r="E7826" i="5"/>
  <c r="E7827" i="5"/>
  <c r="E7828" i="5"/>
  <c r="E7829" i="5"/>
  <c r="E7830" i="5"/>
  <c r="E7831" i="5"/>
  <c r="E7832" i="5"/>
  <c r="E7833" i="5"/>
  <c r="E7834" i="5"/>
  <c r="E7835" i="5"/>
  <c r="E7836" i="5"/>
  <c r="E7837" i="5"/>
  <c r="E7838" i="5"/>
  <c r="E7839" i="5"/>
  <c r="E7840" i="5"/>
  <c r="E7841" i="5"/>
  <c r="E7842" i="5"/>
  <c r="E7843" i="5"/>
  <c r="E7844" i="5"/>
  <c r="E7845" i="5"/>
  <c r="E7846" i="5"/>
  <c r="E7847" i="5"/>
  <c r="E7848" i="5"/>
  <c r="E7849" i="5"/>
  <c r="E7850" i="5"/>
  <c r="E7851" i="5"/>
  <c r="E7852" i="5"/>
  <c r="E7853" i="5"/>
  <c r="E7854" i="5"/>
  <c r="E7855" i="5"/>
  <c r="E7856" i="5"/>
  <c r="E7857" i="5"/>
  <c r="E7858" i="5"/>
  <c r="E7859" i="5"/>
  <c r="E7860" i="5"/>
  <c r="E7861" i="5"/>
  <c r="E7862" i="5"/>
  <c r="E7863" i="5"/>
  <c r="E7864" i="5"/>
  <c r="E7865" i="5"/>
  <c r="E7866" i="5"/>
  <c r="E7867" i="5"/>
  <c r="E7868" i="5"/>
  <c r="E7869" i="5"/>
  <c r="E7870" i="5"/>
  <c r="E7871" i="5"/>
  <c r="E7872" i="5"/>
  <c r="E7873" i="5"/>
  <c r="E7874" i="5"/>
  <c r="E7875" i="5"/>
  <c r="E7876" i="5"/>
  <c r="E7877" i="5"/>
  <c r="E7878" i="5"/>
  <c r="E7879" i="5"/>
  <c r="E7880" i="5"/>
  <c r="E7881" i="5"/>
  <c r="E7882" i="5"/>
  <c r="E7883" i="5"/>
  <c r="E7884" i="5"/>
  <c r="E7885" i="5"/>
  <c r="E7886" i="5"/>
  <c r="E7887" i="5"/>
  <c r="E7888" i="5"/>
  <c r="E7889" i="5"/>
  <c r="E7890" i="5"/>
  <c r="E7891" i="5"/>
  <c r="E7892" i="5"/>
  <c r="E7893" i="5"/>
  <c r="E7894" i="5"/>
  <c r="E7895" i="5"/>
  <c r="E7896" i="5"/>
  <c r="E7897" i="5"/>
  <c r="E7898" i="5"/>
  <c r="E7899" i="5"/>
  <c r="E7900" i="5"/>
  <c r="E7901" i="5"/>
  <c r="E7902" i="5"/>
  <c r="E7903" i="5"/>
  <c r="E7904" i="5"/>
  <c r="E7905" i="5"/>
  <c r="E7906" i="5"/>
  <c r="E7907" i="5"/>
  <c r="E7908" i="5"/>
  <c r="E7909" i="5"/>
  <c r="E7910" i="5"/>
  <c r="E7911" i="5"/>
  <c r="E7912" i="5"/>
  <c r="E7913" i="5"/>
  <c r="E7914" i="5"/>
  <c r="E7915" i="5"/>
  <c r="E7916" i="5"/>
  <c r="E7917" i="5"/>
  <c r="E7918" i="5"/>
  <c r="E7919" i="5"/>
  <c r="E7920" i="5"/>
  <c r="E7921" i="5"/>
  <c r="E7922" i="5"/>
  <c r="E7923" i="5"/>
  <c r="E7924" i="5"/>
  <c r="E7925" i="5"/>
  <c r="E7926" i="5"/>
  <c r="E7927" i="5"/>
  <c r="E7928" i="5"/>
  <c r="E7929" i="5"/>
  <c r="E7930" i="5"/>
  <c r="E7931" i="5"/>
  <c r="E7932" i="5"/>
  <c r="E7933" i="5"/>
  <c r="E7934" i="5"/>
  <c r="E7935" i="5"/>
  <c r="E7936" i="5"/>
  <c r="E7937" i="5"/>
  <c r="E7938" i="5"/>
  <c r="E7939" i="5"/>
  <c r="E7940" i="5"/>
  <c r="E7941" i="5"/>
  <c r="E7942" i="5"/>
  <c r="E7943" i="5"/>
  <c r="E7944" i="5"/>
  <c r="E7945" i="5"/>
  <c r="E7946" i="5"/>
  <c r="E7947" i="5"/>
  <c r="E7948" i="5"/>
  <c r="E7949" i="5"/>
  <c r="E7950" i="5"/>
  <c r="E7951" i="5"/>
  <c r="E7952" i="5"/>
  <c r="E7953" i="5"/>
  <c r="E7954" i="5"/>
  <c r="E7955" i="5"/>
  <c r="E7956" i="5"/>
  <c r="E7957" i="5"/>
  <c r="E7958" i="5"/>
  <c r="E7959" i="5"/>
  <c r="E7960" i="5"/>
  <c r="E7961" i="5"/>
  <c r="E7962" i="5"/>
  <c r="E7963" i="5"/>
  <c r="E7964" i="5"/>
  <c r="E7965" i="5"/>
  <c r="E7966" i="5"/>
  <c r="E7967" i="5"/>
  <c r="E7968" i="5"/>
  <c r="E7969" i="5"/>
  <c r="E7970" i="5"/>
  <c r="E7971" i="5"/>
  <c r="E7972" i="5"/>
  <c r="E7973" i="5"/>
  <c r="E7974" i="5"/>
  <c r="E7975" i="5"/>
  <c r="E7976" i="5"/>
  <c r="E7977" i="5"/>
  <c r="E7978" i="5"/>
  <c r="E7979" i="5"/>
  <c r="E7980" i="5"/>
  <c r="E7981" i="5"/>
  <c r="E7982" i="5"/>
  <c r="E7983" i="5"/>
  <c r="E7984" i="5"/>
  <c r="E7985" i="5"/>
  <c r="E7986" i="5"/>
  <c r="E7987" i="5"/>
  <c r="E7988" i="5"/>
  <c r="E7989" i="5"/>
  <c r="E7990" i="5"/>
  <c r="E7991" i="5"/>
  <c r="E7992" i="5"/>
  <c r="E7993" i="5"/>
  <c r="E7994" i="5"/>
  <c r="E7995" i="5"/>
  <c r="E7996" i="5"/>
  <c r="E7997" i="5"/>
  <c r="E7998" i="5"/>
  <c r="E7999" i="5"/>
  <c r="E8000" i="5"/>
  <c r="E8001" i="5"/>
  <c r="E8002" i="5"/>
  <c r="E8003" i="5"/>
  <c r="E8004" i="5"/>
  <c r="E8005" i="5"/>
  <c r="E8006" i="5"/>
  <c r="E8007" i="5"/>
  <c r="E8008" i="5"/>
  <c r="E8009" i="5"/>
  <c r="E8010" i="5"/>
  <c r="E8011" i="5"/>
  <c r="E8012" i="5"/>
  <c r="E8013" i="5"/>
  <c r="E8014" i="5"/>
  <c r="E8015" i="5"/>
  <c r="E8016" i="5"/>
  <c r="E8017" i="5"/>
  <c r="E8018" i="5"/>
  <c r="E8019" i="5"/>
  <c r="E8020" i="5"/>
  <c r="E8021" i="5"/>
  <c r="E8022" i="5"/>
  <c r="E8023" i="5"/>
  <c r="E8024" i="5"/>
  <c r="E8025" i="5"/>
  <c r="E8026" i="5"/>
  <c r="E8027" i="5"/>
  <c r="E8028" i="5"/>
  <c r="E8029" i="5"/>
  <c r="E8030" i="5"/>
  <c r="E8031" i="5"/>
  <c r="E8032" i="5"/>
  <c r="E8033" i="5"/>
  <c r="E8034" i="5"/>
  <c r="E8035" i="5"/>
  <c r="E8036" i="5"/>
  <c r="E8037" i="5"/>
  <c r="E8038" i="5"/>
  <c r="E8039" i="5"/>
  <c r="E8040" i="5"/>
  <c r="E8041" i="5"/>
  <c r="E8042" i="5"/>
  <c r="E8043" i="5"/>
  <c r="E8044" i="5"/>
  <c r="E8045" i="5"/>
  <c r="E8046" i="5"/>
  <c r="E8047" i="5"/>
  <c r="E8048" i="5"/>
  <c r="E8049" i="5"/>
  <c r="E8050" i="5"/>
  <c r="E8051" i="5"/>
  <c r="E8052" i="5"/>
  <c r="E8053" i="5"/>
  <c r="E8054" i="5"/>
  <c r="E8055" i="5"/>
  <c r="E8056" i="5"/>
  <c r="E8057" i="5"/>
  <c r="E8058" i="5"/>
  <c r="E8059" i="5"/>
  <c r="E8060" i="5"/>
  <c r="E8061" i="5"/>
  <c r="E8062" i="5"/>
  <c r="E8063" i="5"/>
  <c r="E8064" i="5"/>
  <c r="E8065" i="5"/>
  <c r="E8066" i="5"/>
  <c r="E8067" i="5"/>
  <c r="E8068" i="5"/>
  <c r="E8069" i="5"/>
  <c r="E8070" i="5"/>
  <c r="E8071" i="5"/>
  <c r="E8072" i="5"/>
  <c r="E8073" i="5"/>
  <c r="E8074" i="5"/>
  <c r="E8075" i="5"/>
  <c r="E8076" i="5"/>
  <c r="E8077" i="5"/>
  <c r="E8078" i="5"/>
  <c r="E8079" i="5"/>
  <c r="E8080" i="5"/>
  <c r="E8081" i="5"/>
  <c r="E8082" i="5"/>
  <c r="E8083" i="5"/>
  <c r="E8084" i="5"/>
  <c r="E8085" i="5"/>
  <c r="E8086" i="5"/>
  <c r="E8087" i="5"/>
  <c r="E8088" i="5"/>
  <c r="E8089" i="5"/>
  <c r="E8090" i="5"/>
  <c r="E8091" i="5"/>
  <c r="E8092" i="5"/>
  <c r="E8093" i="5"/>
  <c r="E8094" i="5"/>
  <c r="E8095" i="5"/>
  <c r="E8096" i="5"/>
  <c r="E8097" i="5"/>
  <c r="E8098" i="5"/>
  <c r="E8099" i="5"/>
  <c r="E8100" i="5"/>
  <c r="E8101" i="5"/>
  <c r="E8102" i="5"/>
  <c r="E8103" i="5"/>
  <c r="E8104" i="5"/>
  <c r="E8105" i="5"/>
  <c r="E8106" i="5"/>
  <c r="E8107" i="5"/>
  <c r="E8108" i="5"/>
  <c r="E8109" i="5"/>
  <c r="E8110" i="5"/>
  <c r="E8111" i="5"/>
  <c r="E8112" i="5"/>
  <c r="E8113" i="5"/>
  <c r="E8114" i="5"/>
  <c r="E8115" i="5"/>
  <c r="E8116" i="5"/>
  <c r="E8117" i="5"/>
  <c r="E8118" i="5"/>
  <c r="E8119" i="5"/>
  <c r="E8120" i="5"/>
  <c r="E8121" i="5"/>
  <c r="E8122" i="5"/>
  <c r="E8123" i="5"/>
  <c r="E8124" i="5"/>
  <c r="E8125" i="5"/>
  <c r="E8126" i="5"/>
  <c r="E8127" i="5"/>
  <c r="E8128" i="5"/>
  <c r="E8129" i="5"/>
  <c r="E8130" i="5"/>
  <c r="E8131" i="5"/>
  <c r="E8132" i="5"/>
  <c r="E8133" i="5"/>
  <c r="E8134" i="5"/>
  <c r="E8135" i="5"/>
  <c r="E8136" i="5"/>
  <c r="E8137" i="5"/>
  <c r="E8138" i="5"/>
  <c r="E8139" i="5"/>
  <c r="E8140" i="5"/>
  <c r="E8141" i="5"/>
  <c r="E8142" i="5"/>
  <c r="E8143" i="5"/>
  <c r="E8144" i="5"/>
  <c r="E8145" i="5"/>
  <c r="E8146" i="5"/>
  <c r="E8147" i="5"/>
  <c r="E8148" i="5"/>
  <c r="E8149" i="5"/>
  <c r="E8150" i="5"/>
  <c r="E8151" i="5"/>
  <c r="E8152" i="5"/>
  <c r="E8153" i="5"/>
  <c r="E8154" i="5"/>
  <c r="E8155" i="5"/>
  <c r="E8156" i="5"/>
  <c r="E8157" i="5"/>
  <c r="E8158" i="5"/>
  <c r="E8159" i="5"/>
  <c r="E8160" i="5"/>
  <c r="E8161" i="5"/>
  <c r="E8162" i="5"/>
  <c r="E8163" i="5"/>
  <c r="E8164" i="5"/>
  <c r="E8165" i="5"/>
  <c r="E8166" i="5"/>
  <c r="E8167" i="5"/>
  <c r="E8168" i="5"/>
  <c r="E8169" i="5"/>
  <c r="E8170" i="5"/>
  <c r="E8171" i="5"/>
  <c r="E8172" i="5"/>
  <c r="E8173" i="5"/>
  <c r="E8174" i="5"/>
  <c r="E8175" i="5"/>
  <c r="E8176" i="5"/>
  <c r="E8177" i="5"/>
  <c r="E8178" i="5"/>
  <c r="E8179" i="5"/>
  <c r="E8180" i="5"/>
  <c r="E8181" i="5"/>
  <c r="E8182" i="5"/>
  <c r="E8183" i="5"/>
  <c r="E8184" i="5"/>
  <c r="E8185" i="5"/>
  <c r="E8186" i="5"/>
  <c r="E8187" i="5"/>
  <c r="E8188" i="5"/>
  <c r="E8189" i="5"/>
  <c r="E8190" i="5"/>
  <c r="E8191" i="5"/>
  <c r="E8192" i="5"/>
  <c r="E8193" i="5"/>
  <c r="E8194" i="5"/>
  <c r="E8195" i="5"/>
  <c r="E8196" i="5"/>
  <c r="E8197" i="5"/>
  <c r="E8198" i="5"/>
  <c r="E8199" i="5"/>
  <c r="E8200" i="5"/>
  <c r="E8201" i="5"/>
  <c r="E8202" i="5"/>
  <c r="E8203" i="5"/>
  <c r="E8204" i="5"/>
  <c r="E8205" i="5"/>
  <c r="E8206" i="5"/>
  <c r="E8207" i="5"/>
  <c r="E8208" i="5"/>
  <c r="E8209" i="5"/>
  <c r="E8210" i="5"/>
  <c r="E8211" i="5"/>
  <c r="E8212" i="5"/>
  <c r="E8213" i="5"/>
  <c r="E8214" i="5"/>
  <c r="E8215" i="5"/>
  <c r="E8216" i="5"/>
  <c r="E8217" i="5"/>
  <c r="E8218" i="5"/>
  <c r="E8219" i="5"/>
  <c r="E8220" i="5"/>
  <c r="E8221" i="5"/>
  <c r="E8222" i="5"/>
  <c r="E8223" i="5"/>
  <c r="E8224" i="5"/>
  <c r="E8225" i="5"/>
  <c r="E8226" i="5"/>
  <c r="E8227" i="5"/>
  <c r="E8228" i="5"/>
  <c r="E8229" i="5"/>
  <c r="E8230" i="5"/>
  <c r="E8231" i="5"/>
  <c r="E8232" i="5"/>
  <c r="E8233" i="5"/>
  <c r="E8234" i="5"/>
  <c r="E8235" i="5"/>
  <c r="E8236" i="5"/>
  <c r="E8237" i="5"/>
  <c r="E8238" i="5"/>
  <c r="E8239" i="5"/>
  <c r="E8240" i="5"/>
  <c r="E8241" i="5"/>
  <c r="E8242" i="5"/>
  <c r="E8243" i="5"/>
  <c r="E8244" i="5"/>
  <c r="E8245" i="5"/>
  <c r="E8246" i="5"/>
  <c r="E8247" i="5"/>
  <c r="E8248" i="5"/>
  <c r="E8249" i="5"/>
  <c r="E8250" i="5"/>
  <c r="E8251" i="5"/>
  <c r="E8252" i="5"/>
  <c r="E8253" i="5"/>
  <c r="E8254" i="5"/>
  <c r="E8255" i="5"/>
  <c r="E8256" i="5"/>
  <c r="E8257" i="5"/>
  <c r="E8258" i="5"/>
  <c r="E8259" i="5"/>
  <c r="E8260" i="5"/>
  <c r="E8261" i="5"/>
  <c r="E8262" i="5"/>
  <c r="E8263" i="5"/>
  <c r="E8264" i="5"/>
  <c r="E8265" i="5"/>
  <c r="E8266" i="5"/>
  <c r="E8267" i="5"/>
  <c r="E8268" i="5"/>
  <c r="E8269" i="5"/>
  <c r="E8270" i="5"/>
  <c r="E8271" i="5"/>
  <c r="E8272" i="5"/>
  <c r="E8273" i="5"/>
  <c r="E8274" i="5"/>
  <c r="E8275" i="5"/>
  <c r="E8276" i="5"/>
  <c r="E8277" i="5"/>
  <c r="E8278" i="5"/>
  <c r="E8279" i="5"/>
  <c r="E8280" i="5"/>
  <c r="E8281" i="5"/>
  <c r="E8282" i="5"/>
  <c r="E8283" i="5"/>
  <c r="E8284" i="5"/>
  <c r="E8285" i="5"/>
  <c r="E8286" i="5"/>
  <c r="E8287" i="5"/>
  <c r="E8288" i="5"/>
  <c r="E8289" i="5"/>
  <c r="E8290" i="5"/>
  <c r="E8291" i="5"/>
  <c r="E8292" i="5"/>
  <c r="E8293" i="5"/>
  <c r="E8294" i="5"/>
  <c r="E8295" i="5"/>
  <c r="E8296" i="5"/>
  <c r="E8297" i="5"/>
  <c r="E8298" i="5"/>
  <c r="E8299" i="5"/>
  <c r="E8300" i="5"/>
  <c r="E8301" i="5"/>
  <c r="E8302" i="5"/>
  <c r="E8303" i="5"/>
  <c r="E8304" i="5"/>
  <c r="E8305" i="5"/>
  <c r="E8306" i="5"/>
  <c r="E8307" i="5"/>
  <c r="E8308" i="5"/>
  <c r="E8309" i="5"/>
  <c r="E8310" i="5"/>
  <c r="E8311" i="5"/>
  <c r="E8312" i="5"/>
  <c r="E8313" i="5"/>
  <c r="E8314" i="5"/>
  <c r="E8315" i="5"/>
  <c r="E8316" i="5"/>
  <c r="E8317" i="5"/>
  <c r="E8318" i="5"/>
  <c r="E8319" i="5"/>
  <c r="E8320" i="5"/>
  <c r="E8321" i="5"/>
  <c r="E8322" i="5"/>
  <c r="E8323" i="5"/>
  <c r="E8324" i="5"/>
  <c r="E8325" i="5"/>
  <c r="E8326" i="5"/>
  <c r="E8327" i="5"/>
  <c r="E8328" i="5"/>
  <c r="E8329" i="5"/>
  <c r="E8330" i="5"/>
  <c r="E8331" i="5"/>
  <c r="E8332" i="5"/>
  <c r="E8333" i="5"/>
  <c r="E8334" i="5"/>
  <c r="E8335" i="5"/>
  <c r="E8336" i="5"/>
  <c r="E8337" i="5"/>
  <c r="E8338" i="5"/>
  <c r="E8339" i="5"/>
  <c r="E8340" i="5"/>
  <c r="E8341" i="5"/>
  <c r="E8342" i="5"/>
  <c r="E8343" i="5"/>
  <c r="E8344" i="5"/>
  <c r="E8345" i="5"/>
  <c r="E8346" i="5"/>
  <c r="E8347" i="5"/>
  <c r="E8348" i="5"/>
  <c r="E8349" i="5"/>
  <c r="E8350" i="5"/>
  <c r="E8351" i="5"/>
  <c r="E8352" i="5"/>
  <c r="E8353" i="5"/>
  <c r="E8354" i="5"/>
  <c r="E8355" i="5"/>
  <c r="E8356" i="5"/>
  <c r="E8357" i="5"/>
  <c r="E8358" i="5"/>
  <c r="E8359" i="5"/>
  <c r="E8360" i="5"/>
  <c r="E8361" i="5"/>
  <c r="E8362" i="5"/>
  <c r="E8363" i="5"/>
  <c r="E8364" i="5"/>
  <c r="E8365" i="5"/>
  <c r="E8366" i="5"/>
  <c r="E8367" i="5"/>
  <c r="E8368" i="5"/>
  <c r="E8369" i="5"/>
  <c r="E8370" i="5"/>
  <c r="E8371" i="5"/>
  <c r="E8372" i="5"/>
  <c r="E8373" i="5"/>
  <c r="E8374" i="5"/>
  <c r="E8375" i="5"/>
  <c r="E8376" i="5"/>
  <c r="E8377" i="5"/>
  <c r="E8378" i="5"/>
  <c r="E8379" i="5"/>
  <c r="E8380" i="5"/>
  <c r="E8381" i="5"/>
  <c r="E8382" i="5"/>
  <c r="E8383" i="5"/>
  <c r="E8384" i="5"/>
  <c r="E8385" i="5"/>
  <c r="E8386" i="5"/>
  <c r="E8387" i="5"/>
  <c r="E8388" i="5"/>
  <c r="E8389" i="5"/>
  <c r="E8390" i="5"/>
  <c r="E8391" i="5"/>
  <c r="E8392" i="5"/>
  <c r="E8393" i="5"/>
  <c r="E8394" i="5"/>
  <c r="E8395" i="5"/>
  <c r="E8396" i="5"/>
  <c r="E8397" i="5"/>
  <c r="E8398" i="5"/>
  <c r="E8399" i="5"/>
  <c r="E8400" i="5"/>
  <c r="E8401" i="5"/>
  <c r="E8402" i="5"/>
  <c r="E8403" i="5"/>
  <c r="E8404" i="5"/>
  <c r="E8405" i="5"/>
  <c r="E8406" i="5"/>
  <c r="E8407" i="5"/>
  <c r="E8408" i="5"/>
  <c r="E8409" i="5"/>
  <c r="E8410" i="5"/>
  <c r="E8411" i="5"/>
  <c r="E8412" i="5"/>
  <c r="E8413" i="5"/>
  <c r="E8414" i="5"/>
  <c r="E8415" i="5"/>
  <c r="E8416" i="5"/>
  <c r="E8417" i="5"/>
  <c r="E8418" i="5"/>
  <c r="E8419" i="5"/>
  <c r="E8420" i="5"/>
  <c r="E8421" i="5"/>
  <c r="E8422" i="5"/>
  <c r="E8423" i="5"/>
  <c r="E8424" i="5"/>
  <c r="E8425" i="5"/>
  <c r="E8426" i="5"/>
  <c r="E8427" i="5"/>
  <c r="E8428" i="5"/>
  <c r="E8429" i="5"/>
  <c r="E8430" i="5"/>
  <c r="E8431" i="5"/>
  <c r="E8432" i="5"/>
  <c r="E8433" i="5"/>
  <c r="E8434" i="5"/>
  <c r="E8435" i="5"/>
  <c r="E8436" i="5"/>
  <c r="E8437" i="5"/>
  <c r="E8438" i="5"/>
  <c r="E8439" i="5"/>
  <c r="E8440" i="5"/>
  <c r="E8441" i="5"/>
  <c r="E8442" i="5"/>
  <c r="E8443" i="5"/>
  <c r="E8444" i="5"/>
  <c r="E8445" i="5"/>
  <c r="E8446" i="5"/>
  <c r="E8447" i="5"/>
  <c r="E8448" i="5"/>
  <c r="E8449" i="5"/>
  <c r="E8450" i="5"/>
  <c r="E8451" i="5"/>
  <c r="E8452" i="5"/>
  <c r="E8453" i="5"/>
  <c r="E8454" i="5"/>
  <c r="E8455" i="5"/>
  <c r="E8456" i="5"/>
  <c r="E8457" i="5"/>
  <c r="E8458" i="5"/>
  <c r="E8459" i="5"/>
  <c r="E8460" i="5"/>
  <c r="E8461" i="5"/>
  <c r="E8462" i="5"/>
  <c r="E8463" i="5"/>
  <c r="E8464" i="5"/>
  <c r="E8465" i="5"/>
  <c r="E8466" i="5"/>
  <c r="E8467" i="5"/>
  <c r="E8468" i="5"/>
  <c r="E8469" i="5"/>
  <c r="E8470" i="5"/>
  <c r="E8471" i="5"/>
  <c r="E8472" i="5"/>
  <c r="E8473" i="5"/>
  <c r="E8474" i="5"/>
  <c r="E8475" i="5"/>
  <c r="E8476" i="5"/>
  <c r="E8477" i="5"/>
  <c r="E8478" i="5"/>
  <c r="E8479" i="5"/>
  <c r="E8480" i="5"/>
  <c r="E8481" i="5"/>
  <c r="E8482" i="5"/>
  <c r="E8483" i="5"/>
  <c r="E8484" i="5"/>
  <c r="E8485" i="5"/>
  <c r="E8486" i="5"/>
  <c r="E8487" i="5"/>
  <c r="E8488" i="5"/>
  <c r="E8489" i="5"/>
  <c r="E8490" i="5"/>
  <c r="E8491" i="5"/>
  <c r="E8492" i="5"/>
  <c r="E8493" i="5"/>
  <c r="E8494" i="5"/>
  <c r="E8495" i="5"/>
  <c r="E8496" i="5"/>
  <c r="E8497" i="5"/>
  <c r="E8498" i="5"/>
  <c r="E8499" i="5"/>
  <c r="E8500" i="5"/>
  <c r="E8501" i="5"/>
  <c r="E8502" i="5"/>
  <c r="E8503" i="5"/>
  <c r="E8504" i="5"/>
  <c r="E8505" i="5"/>
  <c r="E8506" i="5"/>
  <c r="E8507" i="5"/>
  <c r="E8508" i="5"/>
  <c r="E8509" i="5"/>
  <c r="E8510" i="5"/>
  <c r="E8511" i="5"/>
  <c r="E8512" i="5"/>
  <c r="E8513" i="5"/>
  <c r="E8514" i="5"/>
  <c r="E8515" i="5"/>
  <c r="E8516" i="5"/>
  <c r="E8517" i="5"/>
  <c r="E8518" i="5"/>
  <c r="E8519" i="5"/>
  <c r="E8520" i="5"/>
  <c r="E8521" i="5"/>
  <c r="E8522" i="5"/>
  <c r="E8523" i="5"/>
  <c r="E8524" i="5"/>
  <c r="E8525" i="5"/>
  <c r="E8526" i="5"/>
  <c r="E8527" i="5"/>
  <c r="E8528" i="5"/>
  <c r="E8529" i="5"/>
  <c r="E8530" i="5"/>
  <c r="E8531" i="5"/>
  <c r="E8532" i="5"/>
  <c r="E8533" i="5"/>
  <c r="E8534" i="5"/>
  <c r="E8535" i="5"/>
  <c r="E8536" i="5"/>
  <c r="E8537" i="5"/>
  <c r="E8538" i="5"/>
  <c r="E8539" i="5"/>
  <c r="E8540" i="5"/>
  <c r="E8541" i="5"/>
  <c r="E8542" i="5"/>
  <c r="E8543" i="5"/>
  <c r="E8544" i="5"/>
  <c r="E8545" i="5"/>
  <c r="E8546" i="5"/>
  <c r="E8547" i="5"/>
  <c r="E8548" i="5"/>
  <c r="E8549" i="5"/>
  <c r="E8550" i="5"/>
  <c r="E8551" i="5"/>
  <c r="E8552" i="5"/>
  <c r="E8553" i="5"/>
  <c r="E8554" i="5"/>
  <c r="E8555" i="5"/>
  <c r="E8556" i="5"/>
  <c r="E8557" i="5"/>
  <c r="E8558" i="5"/>
  <c r="E8559" i="5"/>
  <c r="E8560" i="5"/>
  <c r="E8561" i="5"/>
  <c r="E8562" i="5"/>
  <c r="E8563" i="5"/>
  <c r="E8564" i="5"/>
  <c r="E8565" i="5"/>
  <c r="E8566" i="5"/>
  <c r="E8567" i="5"/>
  <c r="E8568" i="5"/>
  <c r="E8569" i="5"/>
  <c r="E8570" i="5"/>
  <c r="E8571" i="5"/>
  <c r="E8572" i="5"/>
  <c r="E8573" i="5"/>
  <c r="E8574" i="5"/>
  <c r="E8575" i="5"/>
  <c r="E8576" i="5"/>
  <c r="E8577" i="5"/>
  <c r="E8578" i="5"/>
  <c r="E8579" i="5"/>
  <c r="E8580" i="5"/>
  <c r="E8581" i="5"/>
  <c r="E8582" i="5"/>
  <c r="E8583" i="5"/>
  <c r="E8584" i="5"/>
  <c r="E8585" i="5"/>
  <c r="E8586" i="5"/>
  <c r="E8587" i="5"/>
  <c r="E8588" i="5"/>
  <c r="E8589" i="5"/>
  <c r="E8590" i="5"/>
  <c r="E8591" i="5"/>
  <c r="E8592" i="5"/>
  <c r="E8593" i="5"/>
  <c r="E8594" i="5"/>
  <c r="E8595" i="5"/>
  <c r="E8596" i="5"/>
  <c r="E8597" i="5"/>
  <c r="E8598" i="5"/>
  <c r="E8599" i="5"/>
  <c r="E8600" i="5"/>
  <c r="E8601" i="5"/>
  <c r="E8602" i="5"/>
  <c r="E8603" i="5"/>
  <c r="E8604" i="5"/>
  <c r="E8605" i="5"/>
  <c r="E8606" i="5"/>
  <c r="E8607" i="5"/>
  <c r="E8608" i="5"/>
  <c r="E8609" i="5"/>
  <c r="E8610" i="5"/>
  <c r="E8611" i="5"/>
  <c r="E8612" i="5"/>
  <c r="E8613" i="5"/>
  <c r="E8614" i="5"/>
  <c r="E8615" i="5"/>
  <c r="E8616" i="5"/>
  <c r="E8617" i="5"/>
  <c r="E8618" i="5"/>
  <c r="E8619" i="5"/>
  <c r="E8620" i="5"/>
  <c r="E8621" i="5"/>
  <c r="E8622" i="5"/>
  <c r="E8623" i="5"/>
  <c r="E8624" i="5"/>
  <c r="E8625" i="5"/>
  <c r="E8626" i="5"/>
  <c r="E8627" i="5"/>
  <c r="E8628" i="5"/>
  <c r="E8629" i="5"/>
  <c r="E8630" i="5"/>
  <c r="E8631" i="5"/>
  <c r="E8632" i="5"/>
  <c r="E8633" i="5"/>
  <c r="E8634" i="5"/>
  <c r="E8635" i="5"/>
  <c r="E8636" i="5"/>
  <c r="E8637" i="5"/>
  <c r="E8638" i="5"/>
  <c r="E8639" i="5"/>
  <c r="E8640" i="5"/>
  <c r="E8641" i="5"/>
  <c r="E8642" i="5"/>
  <c r="E8643" i="5"/>
  <c r="E8644" i="5"/>
  <c r="E8645" i="5"/>
  <c r="E8646" i="5"/>
  <c r="E8647" i="5"/>
  <c r="E8648" i="5"/>
  <c r="E8649" i="5"/>
  <c r="E8650" i="5"/>
  <c r="E8651" i="5"/>
  <c r="E8652" i="5"/>
  <c r="E8653" i="5"/>
  <c r="E8654" i="5"/>
  <c r="E8655" i="5"/>
  <c r="E8656" i="5"/>
  <c r="E8657" i="5"/>
  <c r="E8658" i="5"/>
  <c r="E8659" i="5"/>
  <c r="E8660" i="5"/>
  <c r="E8661" i="5"/>
  <c r="E8662" i="5"/>
  <c r="E8663" i="5"/>
  <c r="E8664" i="5"/>
  <c r="E8665" i="5"/>
  <c r="E8666" i="5"/>
  <c r="E8667" i="5"/>
  <c r="E8668" i="5"/>
  <c r="E8669" i="5"/>
  <c r="E8670" i="5"/>
  <c r="E8671" i="5"/>
  <c r="E8672" i="5"/>
  <c r="E8673" i="5"/>
  <c r="E8674" i="5"/>
  <c r="E8675" i="5"/>
  <c r="E8676" i="5"/>
  <c r="E8677" i="5"/>
  <c r="E8678" i="5"/>
  <c r="E8679" i="5"/>
  <c r="E8680" i="5"/>
  <c r="E8681" i="5"/>
  <c r="E8682" i="5"/>
  <c r="E8683" i="5"/>
  <c r="E8684" i="5"/>
  <c r="E8685" i="5"/>
  <c r="E8686" i="5"/>
  <c r="E8687" i="5"/>
  <c r="E8688" i="5"/>
  <c r="E8689" i="5"/>
  <c r="E8690" i="5"/>
  <c r="E8691" i="5"/>
  <c r="E8692" i="5"/>
  <c r="E8693" i="5"/>
  <c r="E8694" i="5"/>
  <c r="E8695" i="5"/>
  <c r="E8696" i="5"/>
  <c r="E8697" i="5"/>
  <c r="E8698" i="5"/>
  <c r="E8699" i="5"/>
  <c r="E8700" i="5"/>
  <c r="E8701" i="5"/>
  <c r="E8702" i="5"/>
  <c r="E8703" i="5"/>
  <c r="E8704" i="5"/>
  <c r="E8705" i="5"/>
  <c r="E8706" i="5"/>
  <c r="E8707" i="5"/>
  <c r="E8708" i="5"/>
  <c r="E8709" i="5"/>
  <c r="E8710" i="5"/>
  <c r="E8711" i="5"/>
  <c r="E8712" i="5"/>
  <c r="E8713" i="5"/>
  <c r="E8714" i="5"/>
  <c r="E8715" i="5"/>
  <c r="E8716" i="5"/>
  <c r="E8717" i="5"/>
  <c r="E8718" i="5"/>
  <c r="E8719" i="5"/>
  <c r="E8720" i="5"/>
  <c r="E8721" i="5"/>
  <c r="E8722" i="5"/>
  <c r="E8723" i="5"/>
  <c r="E8724" i="5"/>
  <c r="E8725" i="5"/>
  <c r="E8726" i="5"/>
  <c r="E8727" i="5"/>
  <c r="E8728" i="5"/>
  <c r="E8729" i="5"/>
  <c r="E8730" i="5"/>
  <c r="E8731" i="5"/>
  <c r="E8732" i="5"/>
  <c r="E8733" i="5"/>
  <c r="E8734" i="5"/>
  <c r="E8735" i="5"/>
  <c r="E8736" i="5"/>
  <c r="E8737" i="5"/>
  <c r="E8738" i="5"/>
  <c r="E8739" i="5"/>
  <c r="E8740" i="5"/>
  <c r="E8741" i="5"/>
  <c r="E8742" i="5"/>
  <c r="E8743" i="5"/>
  <c r="E8744" i="5"/>
  <c r="E8745" i="5"/>
  <c r="E8746" i="5"/>
  <c r="E8747" i="5"/>
  <c r="E8748" i="5"/>
  <c r="E8749" i="5"/>
  <c r="E8750" i="5"/>
  <c r="E8751" i="5"/>
  <c r="E8752" i="5"/>
  <c r="E8753" i="5"/>
  <c r="E8754" i="5"/>
  <c r="E8755" i="5"/>
  <c r="E8756" i="5"/>
  <c r="E8757" i="5"/>
  <c r="E8758" i="5"/>
  <c r="E8759" i="5"/>
  <c r="E8760" i="5"/>
  <c r="E8761" i="5"/>
  <c r="E8762" i="5"/>
  <c r="E8763" i="5"/>
  <c r="E8764" i="5"/>
  <c r="E8765" i="5"/>
  <c r="E8766" i="5"/>
  <c r="E8767" i="5"/>
  <c r="E8768" i="5"/>
  <c r="E8769" i="5"/>
  <c r="E8770" i="5"/>
  <c r="E8771" i="5"/>
  <c r="E8772" i="5"/>
  <c r="E8773" i="5"/>
  <c r="E8774" i="5"/>
  <c r="E8775" i="5"/>
  <c r="E8776" i="5"/>
  <c r="E8777" i="5"/>
  <c r="E8778" i="5"/>
  <c r="E8779" i="5"/>
  <c r="E8780" i="5"/>
  <c r="E8781" i="5"/>
  <c r="E8782" i="5"/>
  <c r="E8783" i="5"/>
  <c r="E8784" i="5"/>
  <c r="E8785" i="5"/>
  <c r="E8786" i="5"/>
  <c r="E8787" i="5"/>
  <c r="E8788" i="5"/>
  <c r="E8789" i="5"/>
  <c r="E8790" i="5"/>
  <c r="E8791" i="5"/>
  <c r="E8792" i="5"/>
  <c r="E8793" i="5"/>
  <c r="E8794" i="5"/>
  <c r="E8795" i="5"/>
  <c r="E8796" i="5"/>
  <c r="E8797" i="5"/>
  <c r="E8798" i="5"/>
  <c r="E8799" i="5"/>
  <c r="E8800" i="5"/>
  <c r="E8801" i="5"/>
  <c r="E8802" i="5"/>
  <c r="E8803" i="5"/>
  <c r="E8804" i="5"/>
  <c r="E8805" i="5"/>
  <c r="E8806" i="5"/>
  <c r="E8807" i="5"/>
  <c r="E8808" i="5"/>
  <c r="E8809" i="5"/>
  <c r="E8810" i="5"/>
  <c r="E8811" i="5"/>
  <c r="E8812" i="5"/>
  <c r="E8813" i="5"/>
  <c r="E8814" i="5"/>
  <c r="E8815" i="5"/>
  <c r="E8816" i="5"/>
  <c r="E8817" i="5"/>
  <c r="E8818" i="5"/>
  <c r="E8819" i="5"/>
  <c r="E8820" i="5"/>
  <c r="E8821" i="5"/>
  <c r="E8822" i="5"/>
  <c r="E8823" i="5"/>
  <c r="E8824" i="5"/>
  <c r="E8825" i="5"/>
  <c r="E8826" i="5"/>
  <c r="E8827" i="5"/>
  <c r="E8828" i="5"/>
  <c r="E8829" i="5"/>
  <c r="E8830" i="5"/>
  <c r="E8831" i="5"/>
  <c r="E8832" i="5"/>
  <c r="E8833" i="5"/>
  <c r="E8834" i="5"/>
  <c r="E8835" i="5"/>
  <c r="E8836" i="5"/>
  <c r="E8837" i="5"/>
  <c r="E8838" i="5"/>
  <c r="E8839" i="5"/>
  <c r="E8840" i="5"/>
  <c r="E8841" i="5"/>
  <c r="E8842" i="5"/>
  <c r="E8843" i="5"/>
  <c r="E8844" i="5"/>
  <c r="E8845" i="5"/>
  <c r="E8846" i="5"/>
  <c r="E8847" i="5"/>
  <c r="E8848" i="5"/>
  <c r="E8849" i="5"/>
  <c r="E8850" i="5"/>
  <c r="E8851" i="5"/>
  <c r="E8852" i="5"/>
  <c r="E8853" i="5"/>
  <c r="E8854" i="5"/>
  <c r="E8855" i="5"/>
  <c r="E8856" i="5"/>
  <c r="E8857" i="5"/>
  <c r="E8858" i="5"/>
  <c r="E8859" i="5"/>
  <c r="E8860" i="5"/>
  <c r="E8861" i="5"/>
  <c r="E8862" i="5"/>
  <c r="E8863" i="5"/>
  <c r="E8864" i="5"/>
  <c r="E8865" i="5"/>
  <c r="E8866" i="5"/>
  <c r="E8867" i="5"/>
  <c r="E8868" i="5"/>
  <c r="E8869" i="5"/>
  <c r="E8870" i="5"/>
  <c r="E8871" i="5"/>
  <c r="E8872" i="5"/>
  <c r="E8873" i="5"/>
  <c r="E8874" i="5"/>
  <c r="E8875" i="5"/>
  <c r="E8876" i="5"/>
  <c r="E8877" i="5"/>
  <c r="E8878" i="5"/>
  <c r="E8879" i="5"/>
  <c r="E8880" i="5"/>
  <c r="E8881" i="5"/>
  <c r="E8882" i="5"/>
  <c r="E8883" i="5"/>
  <c r="E8884" i="5"/>
  <c r="E8885" i="5"/>
  <c r="E8886" i="5"/>
  <c r="E8887" i="5"/>
  <c r="E8888" i="5"/>
  <c r="E8889" i="5"/>
  <c r="E8890" i="5"/>
  <c r="E8891" i="5"/>
  <c r="E8892" i="5"/>
  <c r="E8893" i="5"/>
  <c r="E8894" i="5"/>
  <c r="E8895" i="5"/>
  <c r="E8896" i="5"/>
  <c r="E8897" i="5"/>
  <c r="E8898" i="5"/>
  <c r="E8899" i="5"/>
  <c r="E8900" i="5"/>
  <c r="E8901" i="5"/>
  <c r="E8902" i="5"/>
  <c r="E8903" i="5"/>
  <c r="E8904" i="5"/>
  <c r="E8905" i="5"/>
  <c r="E8906" i="5"/>
  <c r="E8907" i="5"/>
  <c r="E8908" i="5"/>
  <c r="E8909" i="5"/>
  <c r="E8910" i="5"/>
  <c r="E8911" i="5"/>
  <c r="E8912" i="5"/>
  <c r="E8913" i="5"/>
  <c r="E8914" i="5"/>
  <c r="E8915" i="5"/>
  <c r="E8916" i="5"/>
  <c r="E8917" i="5"/>
  <c r="E8918" i="5"/>
  <c r="E8919" i="5"/>
  <c r="E8920" i="5"/>
  <c r="E8921" i="5"/>
  <c r="E8922" i="5"/>
  <c r="E8923" i="5"/>
  <c r="E8924" i="5"/>
  <c r="E8925" i="5"/>
  <c r="E8926" i="5"/>
  <c r="E8927" i="5"/>
  <c r="E8928" i="5"/>
  <c r="E8929" i="5"/>
  <c r="E8930" i="5"/>
  <c r="E8931" i="5"/>
  <c r="E8932" i="5"/>
  <c r="E8933" i="5"/>
  <c r="E8934" i="5"/>
  <c r="E8935" i="5"/>
  <c r="E8936" i="5"/>
  <c r="E8937" i="5"/>
  <c r="E8938" i="5"/>
  <c r="E8939" i="5"/>
  <c r="E8940" i="5"/>
  <c r="E8941" i="5"/>
  <c r="E8942" i="5"/>
  <c r="E8943" i="5"/>
  <c r="E8944" i="5"/>
  <c r="E8945" i="5"/>
  <c r="E8946" i="5"/>
  <c r="E8947" i="5"/>
  <c r="E8948" i="5"/>
  <c r="E8949" i="5"/>
  <c r="E8950" i="5"/>
  <c r="E8951" i="5"/>
  <c r="E8952" i="5"/>
  <c r="E8953" i="5"/>
  <c r="E8954" i="5"/>
  <c r="E8955" i="5"/>
  <c r="E8956" i="5"/>
  <c r="E8957" i="5"/>
  <c r="E8958" i="5"/>
  <c r="E8959" i="5"/>
  <c r="E8960" i="5"/>
  <c r="E8961" i="5"/>
  <c r="E8962" i="5"/>
  <c r="E8963" i="5"/>
  <c r="E8964" i="5"/>
  <c r="E8965" i="5"/>
  <c r="E8966" i="5"/>
  <c r="E8967" i="5"/>
  <c r="E8968" i="5"/>
  <c r="E8969" i="5"/>
  <c r="E8970" i="5"/>
  <c r="E8971" i="5"/>
  <c r="E8972" i="5"/>
  <c r="E8973" i="5"/>
  <c r="E8974" i="5"/>
  <c r="E8975" i="5"/>
  <c r="E8976" i="5"/>
  <c r="E8977" i="5"/>
  <c r="E8978" i="5"/>
  <c r="E8979" i="5"/>
  <c r="E8980" i="5"/>
  <c r="E8981" i="5"/>
  <c r="E8982" i="5"/>
  <c r="E8983" i="5"/>
  <c r="E8984" i="5"/>
  <c r="E8985" i="5"/>
  <c r="E8986" i="5"/>
  <c r="E8987" i="5"/>
  <c r="E8988" i="5"/>
  <c r="E8989" i="5"/>
  <c r="E8990" i="5"/>
  <c r="E8991" i="5"/>
  <c r="E8992" i="5"/>
  <c r="E8993" i="5"/>
  <c r="E8994" i="5"/>
  <c r="E8995" i="5"/>
  <c r="E8996" i="5"/>
  <c r="E8997" i="5"/>
  <c r="E8998" i="5"/>
  <c r="E8999" i="5"/>
  <c r="E9000" i="5"/>
  <c r="E9001" i="5"/>
  <c r="E9002" i="5"/>
  <c r="E9003" i="5"/>
  <c r="E9004" i="5"/>
  <c r="E9005" i="5"/>
  <c r="E9006" i="5"/>
  <c r="E9007" i="5"/>
  <c r="E9008" i="5"/>
  <c r="E9009" i="5"/>
  <c r="E9010" i="5"/>
  <c r="E9011" i="5"/>
  <c r="E9012" i="5"/>
  <c r="E9013" i="5"/>
  <c r="E9014" i="5"/>
  <c r="E9015" i="5"/>
  <c r="E9016" i="5"/>
  <c r="E9017" i="5"/>
  <c r="E9018" i="5"/>
  <c r="E9019" i="5"/>
  <c r="E9020" i="5"/>
  <c r="E9021" i="5"/>
  <c r="E9022" i="5"/>
  <c r="E9023" i="5"/>
  <c r="E9024" i="5"/>
  <c r="E9025" i="5"/>
  <c r="E9026" i="5"/>
  <c r="E9027" i="5"/>
  <c r="E9028" i="5"/>
  <c r="E9029" i="5"/>
  <c r="E9030" i="5"/>
  <c r="E9031" i="5"/>
  <c r="E9032" i="5"/>
  <c r="E9033" i="5"/>
  <c r="E9034" i="5"/>
  <c r="E9035" i="5"/>
  <c r="E9036" i="5"/>
  <c r="E9037" i="5"/>
  <c r="E9038" i="5"/>
  <c r="E9039" i="5"/>
  <c r="E9040" i="5"/>
  <c r="E9041" i="5"/>
  <c r="E9042" i="5"/>
  <c r="E9043" i="5"/>
  <c r="E9044" i="5"/>
  <c r="E9045" i="5"/>
  <c r="E9046" i="5"/>
  <c r="E9047" i="5"/>
  <c r="E9048" i="5"/>
  <c r="E9049" i="5"/>
  <c r="E9050" i="5"/>
  <c r="E9051" i="5"/>
  <c r="E9052" i="5"/>
  <c r="E9053" i="5"/>
  <c r="E9054" i="5"/>
  <c r="E9055" i="5"/>
  <c r="E9056" i="5"/>
  <c r="E9057" i="5"/>
  <c r="E9058" i="5"/>
  <c r="E9059" i="5"/>
  <c r="E9060" i="5"/>
  <c r="E9061" i="5"/>
  <c r="E9062" i="5"/>
  <c r="E9063" i="5"/>
  <c r="E9064" i="5"/>
  <c r="E9065" i="5"/>
  <c r="E9066" i="5"/>
  <c r="E9067" i="5"/>
  <c r="E9068" i="5"/>
  <c r="E9069" i="5"/>
  <c r="E9070" i="5"/>
  <c r="E9071" i="5"/>
  <c r="E9072" i="5"/>
  <c r="E9073" i="5"/>
  <c r="E9074" i="5"/>
  <c r="E9075" i="5"/>
  <c r="E9076" i="5"/>
  <c r="E9077" i="5"/>
  <c r="E9078" i="5"/>
  <c r="E9079" i="5"/>
  <c r="E9080" i="5"/>
  <c r="E9081" i="5"/>
  <c r="E9082" i="5"/>
  <c r="E9083" i="5"/>
  <c r="E9084" i="5"/>
  <c r="E9085" i="5"/>
  <c r="E9086" i="5"/>
  <c r="E9087" i="5"/>
  <c r="E9088" i="5"/>
  <c r="E9089" i="5"/>
  <c r="E9090" i="5"/>
  <c r="E9091" i="5"/>
  <c r="E9092" i="5"/>
  <c r="E9093" i="5"/>
  <c r="E9094" i="5"/>
  <c r="E9095" i="5"/>
  <c r="E9096" i="5"/>
  <c r="E9097" i="5"/>
  <c r="E9098" i="5"/>
  <c r="E9099" i="5"/>
  <c r="E9100" i="5"/>
  <c r="E9101" i="5"/>
  <c r="E9102" i="5"/>
  <c r="E9103" i="5"/>
  <c r="E9104" i="5"/>
  <c r="E9105" i="5"/>
  <c r="E9106" i="5"/>
  <c r="E9107" i="5"/>
  <c r="E9108" i="5"/>
  <c r="E9109" i="5"/>
  <c r="E9110" i="5"/>
  <c r="E9111" i="5"/>
  <c r="E9112" i="5"/>
  <c r="E9113" i="5"/>
  <c r="E9114" i="5"/>
  <c r="E9115" i="5"/>
  <c r="E9116" i="5"/>
  <c r="E9117" i="5"/>
  <c r="E9118" i="5"/>
  <c r="E9119" i="5"/>
  <c r="E9120" i="5"/>
  <c r="E9121" i="5"/>
  <c r="E9122" i="5"/>
  <c r="E9123" i="5"/>
  <c r="E9124" i="5"/>
  <c r="E9125" i="5"/>
  <c r="E9126" i="5"/>
  <c r="E9127" i="5"/>
  <c r="E9128" i="5"/>
  <c r="E9129" i="5"/>
  <c r="E9130" i="5"/>
  <c r="E9131" i="5"/>
  <c r="E9132" i="5"/>
  <c r="E9133" i="5"/>
  <c r="E9134" i="5"/>
  <c r="E9135" i="5"/>
  <c r="E9136" i="5"/>
  <c r="E9137" i="5"/>
  <c r="E9138" i="5"/>
  <c r="E9139" i="5"/>
  <c r="E9140" i="5"/>
  <c r="E9141" i="5"/>
  <c r="E9142" i="5"/>
  <c r="E9143" i="5"/>
  <c r="E9144" i="5"/>
  <c r="E9145" i="5"/>
  <c r="E9146" i="5"/>
  <c r="E9147" i="5"/>
  <c r="E9148" i="5"/>
  <c r="E9149" i="5"/>
  <c r="E9150" i="5"/>
  <c r="E9151" i="5"/>
  <c r="E9152" i="5"/>
  <c r="E9153" i="5"/>
  <c r="E9154" i="5"/>
  <c r="E9155" i="5"/>
  <c r="E9156" i="5"/>
  <c r="E9157" i="5"/>
  <c r="E9158" i="5"/>
  <c r="E9159" i="5"/>
  <c r="E9160" i="5"/>
  <c r="E9161" i="5"/>
  <c r="E9162" i="5"/>
  <c r="E9163" i="5"/>
  <c r="E9164" i="5"/>
  <c r="E9165" i="5"/>
  <c r="E9166" i="5"/>
  <c r="E9167" i="5"/>
  <c r="E9168" i="5"/>
  <c r="E9169" i="5"/>
  <c r="E9170" i="5"/>
  <c r="E9171" i="5"/>
  <c r="E9172" i="5"/>
  <c r="E9173" i="5"/>
  <c r="E9174" i="5"/>
  <c r="E9175" i="5"/>
  <c r="E9176" i="5"/>
  <c r="E9177" i="5"/>
  <c r="E9178" i="5"/>
  <c r="E9179" i="5"/>
  <c r="E9180" i="5"/>
  <c r="E9181" i="5"/>
  <c r="E9182" i="5"/>
  <c r="E9183" i="5"/>
  <c r="E9184" i="5"/>
  <c r="E9185" i="5"/>
  <c r="E9186" i="5"/>
  <c r="E9187" i="5"/>
  <c r="E9188" i="5"/>
  <c r="E9189" i="5"/>
  <c r="E9190" i="5"/>
  <c r="E9191" i="5"/>
  <c r="E9192" i="5"/>
  <c r="E9193" i="5"/>
  <c r="E9194" i="5"/>
  <c r="E9195" i="5"/>
  <c r="E9196" i="5"/>
  <c r="E9197" i="5"/>
  <c r="E9198" i="5"/>
  <c r="E9199" i="5"/>
  <c r="E9200" i="5"/>
  <c r="E9201" i="5"/>
  <c r="E9202" i="5"/>
  <c r="E9203" i="5"/>
  <c r="E9204" i="5"/>
  <c r="E9205" i="5"/>
  <c r="E9206" i="5"/>
  <c r="E9207" i="5"/>
  <c r="E9208" i="5"/>
  <c r="E9209" i="5"/>
  <c r="E9210" i="5"/>
  <c r="E9211" i="5"/>
  <c r="E9212" i="5"/>
  <c r="E9213" i="5"/>
  <c r="E9214" i="5"/>
  <c r="E9215" i="5"/>
  <c r="E9216" i="5"/>
  <c r="E9217" i="5"/>
  <c r="E9218" i="5"/>
  <c r="E9219" i="5"/>
  <c r="E9220" i="5"/>
  <c r="E9221" i="5"/>
  <c r="E9222" i="5"/>
  <c r="E9223" i="5"/>
  <c r="E9224" i="5"/>
  <c r="E9225" i="5"/>
  <c r="E9226" i="5"/>
  <c r="E9227" i="5"/>
  <c r="E9228" i="5"/>
  <c r="E9229" i="5"/>
  <c r="E9230" i="5"/>
  <c r="E9231" i="5"/>
  <c r="E9232" i="5"/>
  <c r="E9233" i="5"/>
  <c r="E9234" i="5"/>
  <c r="E9235" i="5"/>
  <c r="E9236" i="5"/>
  <c r="E9237" i="5"/>
  <c r="E9238" i="5"/>
  <c r="E9239" i="5"/>
  <c r="E9240" i="5"/>
  <c r="E9241" i="5"/>
  <c r="E9242" i="5"/>
  <c r="E9243" i="5"/>
  <c r="E9244" i="5"/>
  <c r="E9245" i="5"/>
  <c r="E9246" i="5"/>
  <c r="E9247" i="5"/>
  <c r="E9248" i="5"/>
  <c r="E9249" i="5"/>
  <c r="E9250" i="5"/>
  <c r="E9251" i="5"/>
  <c r="E9252" i="5"/>
  <c r="E9253" i="5"/>
  <c r="E9254" i="5"/>
  <c r="E9255" i="5"/>
  <c r="E9256" i="5"/>
  <c r="E9257" i="5"/>
  <c r="E9258" i="5"/>
  <c r="E9259" i="5"/>
  <c r="E9260" i="5"/>
  <c r="E9261" i="5"/>
  <c r="E9262" i="5"/>
  <c r="E9263" i="5"/>
  <c r="E9264" i="5"/>
  <c r="E9265" i="5"/>
  <c r="E9266" i="5"/>
  <c r="E9267" i="5"/>
  <c r="E9268" i="5"/>
  <c r="E9269" i="5"/>
  <c r="E9270" i="5"/>
  <c r="E9271" i="5"/>
  <c r="E9272" i="5"/>
  <c r="E9273" i="5"/>
  <c r="E9274" i="5"/>
  <c r="E9275" i="5"/>
  <c r="E9276" i="5"/>
  <c r="E9277" i="5"/>
  <c r="E9278" i="5"/>
  <c r="E9279" i="5"/>
  <c r="E9280" i="5"/>
  <c r="E9281" i="5"/>
  <c r="E9282" i="5"/>
  <c r="E9283" i="5"/>
  <c r="E9284" i="5"/>
  <c r="E9285" i="5"/>
  <c r="E9286" i="5"/>
  <c r="E9287" i="5"/>
  <c r="E9288" i="5"/>
  <c r="E9289" i="5"/>
  <c r="E9290" i="5"/>
  <c r="E9291" i="5"/>
  <c r="E9292" i="5"/>
  <c r="E9293" i="5"/>
  <c r="E9294" i="5"/>
  <c r="E9295" i="5"/>
  <c r="E9296" i="5"/>
  <c r="E9297" i="5"/>
  <c r="E9298" i="5"/>
  <c r="E9299" i="5"/>
  <c r="E9300" i="5"/>
  <c r="E9301" i="5"/>
  <c r="E9302" i="5"/>
  <c r="E9303" i="5"/>
  <c r="E9304" i="5"/>
  <c r="E9305" i="5"/>
  <c r="E9306" i="5"/>
  <c r="E9307" i="5"/>
  <c r="E9308" i="5"/>
  <c r="E9309" i="5"/>
  <c r="E9310" i="5"/>
  <c r="E9311" i="5"/>
  <c r="E9312" i="5"/>
  <c r="E9313" i="5"/>
  <c r="E9314" i="5"/>
  <c r="E9315" i="5"/>
  <c r="E9316" i="5"/>
  <c r="E9317" i="5"/>
  <c r="E9318" i="5"/>
  <c r="E9319" i="5"/>
  <c r="E9320" i="5"/>
  <c r="E9321" i="5"/>
  <c r="E9322" i="5"/>
  <c r="E9323" i="5"/>
  <c r="E9324" i="5"/>
  <c r="E9325" i="5"/>
  <c r="E9326" i="5"/>
  <c r="E9327" i="5"/>
  <c r="E9328" i="5"/>
  <c r="E9329" i="5"/>
  <c r="E9330" i="5"/>
  <c r="E9331" i="5"/>
  <c r="E9332" i="5"/>
  <c r="E9333" i="5"/>
  <c r="E9334" i="5"/>
  <c r="E9335" i="5"/>
  <c r="E9336" i="5"/>
  <c r="E9337" i="5"/>
  <c r="E9338" i="5"/>
  <c r="E9339" i="5"/>
  <c r="E9340" i="5"/>
  <c r="E9341" i="5"/>
  <c r="E9342" i="5"/>
  <c r="E9343" i="5"/>
  <c r="E9344" i="5"/>
  <c r="E9345" i="5"/>
  <c r="E9346" i="5"/>
  <c r="E9347" i="5"/>
  <c r="E9348" i="5"/>
  <c r="E9349" i="5"/>
  <c r="E9350" i="5"/>
  <c r="E9351" i="5"/>
  <c r="E9352" i="5"/>
  <c r="E9353" i="5"/>
  <c r="E9354" i="5"/>
  <c r="E9355" i="5"/>
  <c r="E9356" i="5"/>
  <c r="E9357" i="5"/>
  <c r="E9358" i="5"/>
  <c r="E9359" i="5"/>
  <c r="E9360" i="5"/>
  <c r="E9361" i="5"/>
  <c r="E9362" i="5"/>
  <c r="E9363" i="5"/>
  <c r="E9364" i="5"/>
  <c r="E9365" i="5"/>
  <c r="E9366" i="5"/>
  <c r="E9367" i="5"/>
  <c r="E9368" i="5"/>
  <c r="E9369" i="5"/>
  <c r="E9370" i="5"/>
  <c r="E9371" i="5"/>
  <c r="E9372" i="5"/>
  <c r="E9373" i="5"/>
  <c r="E9374" i="5"/>
  <c r="E9375" i="5"/>
  <c r="E9376" i="5"/>
  <c r="E9377" i="5"/>
  <c r="E9378" i="5"/>
  <c r="E9379" i="5"/>
  <c r="E9380" i="5"/>
  <c r="E9381" i="5"/>
  <c r="E9382" i="5"/>
  <c r="E9383" i="5"/>
  <c r="E9384" i="5"/>
  <c r="E9385" i="5"/>
  <c r="E9386" i="5"/>
  <c r="E9387" i="5"/>
  <c r="E9388" i="5"/>
  <c r="E9389" i="5"/>
  <c r="E9390" i="5"/>
  <c r="E9391" i="5"/>
  <c r="E9392" i="5"/>
  <c r="E9393" i="5"/>
  <c r="E9394" i="5"/>
  <c r="E9395" i="5"/>
  <c r="E9396" i="5"/>
  <c r="E9397" i="5"/>
  <c r="E9398" i="5"/>
  <c r="E9399" i="5"/>
  <c r="E9400" i="5"/>
  <c r="E9401" i="5"/>
  <c r="E9402" i="5"/>
  <c r="E9403" i="5"/>
  <c r="E9404" i="5"/>
  <c r="E9405" i="5"/>
  <c r="E9406" i="5"/>
  <c r="E9407" i="5"/>
  <c r="E9408" i="5"/>
  <c r="E9409" i="5"/>
  <c r="E9410" i="5"/>
  <c r="E9411" i="5"/>
  <c r="E9412" i="5"/>
  <c r="E9413" i="5"/>
  <c r="E9414" i="5"/>
  <c r="E9415" i="5"/>
  <c r="E9416" i="5"/>
  <c r="E9417" i="5"/>
  <c r="E9418" i="5"/>
  <c r="E9419" i="5"/>
  <c r="E9420" i="5"/>
  <c r="E9421" i="5"/>
  <c r="E9422" i="5"/>
  <c r="E9423" i="5"/>
  <c r="E9424" i="5"/>
  <c r="E9425" i="5"/>
  <c r="E9426" i="5"/>
  <c r="E9427" i="5"/>
  <c r="E9428" i="5"/>
  <c r="E9429" i="5"/>
  <c r="E9430" i="5"/>
  <c r="E9431" i="5"/>
  <c r="E9432" i="5"/>
  <c r="E9433" i="5"/>
  <c r="E9434" i="5"/>
  <c r="E9435" i="5"/>
  <c r="E9436" i="5"/>
  <c r="E9437" i="5"/>
  <c r="E9438" i="5"/>
  <c r="E9439" i="5"/>
  <c r="E9440" i="5"/>
  <c r="E9441" i="5"/>
  <c r="E9442" i="5"/>
  <c r="E9443" i="5"/>
  <c r="E9444" i="5"/>
  <c r="E9445" i="5"/>
  <c r="E9446" i="5"/>
  <c r="E9447" i="5"/>
  <c r="E9448" i="5"/>
  <c r="E9449" i="5"/>
  <c r="E9450" i="5"/>
  <c r="E9451" i="5"/>
  <c r="E9452" i="5"/>
  <c r="E9453" i="5"/>
  <c r="E9454" i="5"/>
  <c r="E9455" i="5"/>
  <c r="E9456" i="5"/>
  <c r="E9457" i="5"/>
  <c r="E9458" i="5"/>
  <c r="E9459" i="5"/>
  <c r="E9460" i="5"/>
  <c r="E9461" i="5"/>
  <c r="E9462" i="5"/>
  <c r="E9463" i="5"/>
  <c r="E9464" i="5"/>
  <c r="E9465" i="5"/>
  <c r="E9466" i="5"/>
  <c r="E9467" i="5"/>
  <c r="E9468" i="5"/>
  <c r="E9469" i="5"/>
  <c r="E9470" i="5"/>
  <c r="E9471" i="5"/>
  <c r="E9472" i="5"/>
  <c r="E9473" i="5"/>
  <c r="E9474" i="5"/>
  <c r="E9475" i="5"/>
  <c r="E9476" i="5"/>
  <c r="E9477" i="5"/>
  <c r="E9478" i="5"/>
  <c r="E9479" i="5"/>
  <c r="E9480" i="5"/>
  <c r="E9481" i="5"/>
  <c r="E9482" i="5"/>
  <c r="E9483" i="5"/>
  <c r="E9484" i="5"/>
  <c r="E9485" i="5"/>
  <c r="E9486" i="5"/>
  <c r="E9487" i="5"/>
  <c r="E9488" i="5"/>
  <c r="E9489" i="5"/>
  <c r="E9490" i="5"/>
  <c r="E9491" i="5"/>
  <c r="E9492" i="5"/>
  <c r="E9493" i="5"/>
  <c r="E9494" i="5"/>
  <c r="E9495" i="5"/>
  <c r="E9496" i="5"/>
  <c r="E9497" i="5"/>
  <c r="E9498" i="5"/>
  <c r="E9499" i="5"/>
  <c r="E9500" i="5"/>
  <c r="E9501" i="5"/>
  <c r="E9502" i="5"/>
  <c r="E9503" i="5"/>
  <c r="E9504" i="5"/>
  <c r="E9505" i="5"/>
  <c r="E9506" i="5"/>
  <c r="E9507" i="5"/>
  <c r="E9508" i="5"/>
  <c r="E9509" i="5"/>
  <c r="E9510" i="5"/>
  <c r="E9511" i="5"/>
  <c r="E9512" i="5"/>
  <c r="E9513" i="5"/>
  <c r="E9514" i="5"/>
  <c r="E9515" i="5"/>
  <c r="E9516" i="5"/>
  <c r="E9517" i="5"/>
  <c r="E9518" i="5"/>
  <c r="E9519" i="5"/>
  <c r="E9520" i="5"/>
  <c r="E9521" i="5"/>
  <c r="E9522" i="5"/>
  <c r="E9523" i="5"/>
  <c r="E9524" i="5"/>
  <c r="E9525" i="5"/>
  <c r="E9526" i="5"/>
  <c r="E9527" i="5"/>
  <c r="E9528" i="5"/>
  <c r="E9529" i="5"/>
  <c r="E9530" i="5"/>
  <c r="E9531" i="5"/>
  <c r="E9532" i="5"/>
  <c r="E9533" i="5"/>
  <c r="E9534" i="5"/>
  <c r="E9535" i="5"/>
  <c r="E9536" i="5"/>
  <c r="E9537" i="5"/>
  <c r="E9538" i="5"/>
  <c r="E9539" i="5"/>
  <c r="E9540" i="5"/>
  <c r="E9541" i="5"/>
  <c r="E9542" i="5"/>
  <c r="E9543" i="5"/>
  <c r="E9544" i="5"/>
  <c r="E9545" i="5"/>
  <c r="E9546" i="5"/>
  <c r="E9547" i="5"/>
  <c r="E9548" i="5"/>
  <c r="E9549" i="5"/>
  <c r="E9550" i="5"/>
  <c r="E9551" i="5"/>
  <c r="E9552" i="5"/>
  <c r="E9553" i="5"/>
  <c r="E9554" i="5"/>
  <c r="E9555" i="5"/>
  <c r="E9556" i="5"/>
  <c r="E9557" i="5"/>
  <c r="E9558" i="5"/>
  <c r="E9559" i="5"/>
  <c r="E9560" i="5"/>
  <c r="E9561" i="5"/>
  <c r="E9562" i="5"/>
  <c r="E9563" i="5"/>
  <c r="E9564" i="5"/>
  <c r="E9565" i="5"/>
  <c r="E9566" i="5"/>
  <c r="E9567" i="5"/>
  <c r="E9568" i="5"/>
  <c r="E9569" i="5"/>
  <c r="E9570" i="5"/>
  <c r="E9571" i="5"/>
  <c r="E9572" i="5"/>
  <c r="E9573" i="5"/>
  <c r="E9574" i="5"/>
  <c r="E9575" i="5"/>
  <c r="E9576" i="5"/>
  <c r="E9577" i="5"/>
  <c r="E9578" i="5"/>
  <c r="E9579" i="5"/>
  <c r="E9580" i="5"/>
  <c r="E9581" i="5"/>
  <c r="E9582" i="5"/>
  <c r="E9583" i="5"/>
  <c r="E9584" i="5"/>
  <c r="E9585" i="5"/>
  <c r="E9586" i="5"/>
  <c r="E9587" i="5"/>
  <c r="E9588" i="5"/>
  <c r="E9589" i="5"/>
  <c r="E9590" i="5"/>
  <c r="E9591" i="5"/>
  <c r="E9592" i="5"/>
  <c r="E9593" i="5"/>
  <c r="E9594" i="5"/>
  <c r="E9595" i="5"/>
  <c r="E9596" i="5"/>
  <c r="E9597" i="5"/>
  <c r="E9598" i="5"/>
  <c r="E9599" i="5"/>
  <c r="E9600" i="5"/>
  <c r="E9601" i="5"/>
  <c r="E9602" i="5"/>
  <c r="E9603" i="5"/>
  <c r="E9604" i="5"/>
  <c r="E9605" i="5"/>
  <c r="E9606" i="5"/>
  <c r="E9607" i="5"/>
  <c r="E9608" i="5"/>
  <c r="E9609" i="5"/>
  <c r="E9610" i="5"/>
  <c r="E9611" i="5"/>
  <c r="E9612" i="5"/>
  <c r="E9613" i="5"/>
  <c r="E9614" i="5"/>
  <c r="E9615" i="5"/>
  <c r="E9616" i="5"/>
  <c r="E9617" i="5"/>
  <c r="E9618" i="5"/>
  <c r="E9619" i="5"/>
  <c r="E9620" i="5"/>
  <c r="E9621" i="5"/>
  <c r="E9622" i="5"/>
  <c r="E9623" i="5"/>
  <c r="E9624" i="5"/>
  <c r="E9625" i="5"/>
  <c r="E9626" i="5"/>
  <c r="E9627" i="5"/>
  <c r="E9628" i="5"/>
  <c r="E9629" i="5"/>
  <c r="E9630" i="5"/>
  <c r="E9631" i="5"/>
  <c r="E9632" i="5"/>
  <c r="E9633" i="5"/>
  <c r="E9634" i="5"/>
  <c r="E9635" i="5"/>
  <c r="E9636" i="5"/>
  <c r="E9637" i="5"/>
  <c r="E9638" i="5"/>
  <c r="E9639" i="5"/>
  <c r="E9640" i="5"/>
  <c r="E9641" i="5"/>
  <c r="E9642" i="5"/>
  <c r="E9643" i="5"/>
  <c r="E9644" i="5"/>
  <c r="E9645" i="5"/>
  <c r="E9646" i="5"/>
  <c r="E9647" i="5"/>
  <c r="E9648" i="5"/>
  <c r="E9649" i="5"/>
  <c r="E9650" i="5"/>
  <c r="E9651" i="5"/>
  <c r="E9652" i="5"/>
  <c r="E9653" i="5"/>
  <c r="E9654" i="5"/>
  <c r="E9655" i="5"/>
  <c r="E9656" i="5"/>
  <c r="E9657" i="5"/>
  <c r="E9658" i="5"/>
  <c r="E9659" i="5"/>
  <c r="E9660" i="5"/>
  <c r="E9661" i="5"/>
  <c r="E9662" i="5"/>
  <c r="E9663" i="5"/>
  <c r="E9664" i="5"/>
  <c r="E9665" i="5"/>
  <c r="E9666" i="5"/>
  <c r="E9667" i="5"/>
  <c r="E9668" i="5"/>
  <c r="E9669" i="5"/>
  <c r="E9670" i="5"/>
  <c r="E9671" i="5"/>
  <c r="E9672" i="5"/>
  <c r="E9673" i="5"/>
  <c r="E9674" i="5"/>
  <c r="E9675" i="5"/>
  <c r="E9676" i="5"/>
  <c r="E9677" i="5"/>
  <c r="E9678" i="5"/>
  <c r="E9679" i="5"/>
  <c r="E9680" i="5"/>
  <c r="E9681" i="5"/>
  <c r="E9682" i="5"/>
  <c r="E9683" i="5"/>
  <c r="E9684" i="5"/>
  <c r="E9685" i="5"/>
  <c r="E9686" i="5"/>
  <c r="E9687" i="5"/>
  <c r="E9688" i="5"/>
  <c r="E9689" i="5"/>
  <c r="E9690" i="5"/>
  <c r="E9691" i="5"/>
  <c r="E9692" i="5"/>
  <c r="E9693" i="5"/>
  <c r="E9694" i="5"/>
  <c r="E9695" i="5"/>
  <c r="E9696" i="5"/>
  <c r="E9697" i="5"/>
  <c r="E9698" i="5"/>
  <c r="E9699" i="5"/>
  <c r="E9700" i="5"/>
  <c r="E9701" i="5"/>
  <c r="E9702" i="5"/>
  <c r="E9703" i="5"/>
  <c r="E9704" i="5"/>
  <c r="E9705" i="5"/>
  <c r="E9706" i="5"/>
  <c r="E9707" i="5"/>
  <c r="E9708" i="5"/>
  <c r="E9709" i="5"/>
  <c r="E9710" i="5"/>
  <c r="E9711" i="5"/>
  <c r="E9712" i="5"/>
  <c r="E9713" i="5"/>
  <c r="E9714" i="5"/>
  <c r="E9715" i="5"/>
  <c r="E9716" i="5"/>
  <c r="E9717" i="5"/>
  <c r="E9718" i="5"/>
  <c r="E9719" i="5"/>
  <c r="E9720" i="5"/>
  <c r="E9721" i="5"/>
  <c r="E9722" i="5"/>
  <c r="E9723" i="5"/>
  <c r="E9724" i="5"/>
  <c r="E9725" i="5"/>
  <c r="E9726" i="5"/>
  <c r="E9727" i="5"/>
  <c r="E9728" i="5"/>
  <c r="E9729" i="5"/>
  <c r="E9730" i="5"/>
  <c r="E9731" i="5"/>
  <c r="E9732" i="5"/>
  <c r="E9733" i="5"/>
  <c r="E9734" i="5"/>
  <c r="E9735" i="5"/>
  <c r="E9736" i="5"/>
  <c r="E9737" i="5"/>
  <c r="E9738" i="5"/>
  <c r="E9739" i="5"/>
  <c r="E9740" i="5"/>
  <c r="E9741" i="5"/>
  <c r="E9742" i="5"/>
  <c r="E9743" i="5"/>
  <c r="E9744" i="5"/>
  <c r="E9745" i="5"/>
  <c r="E9746" i="5"/>
  <c r="E9747" i="5"/>
  <c r="E9748" i="5"/>
  <c r="E9749" i="5"/>
  <c r="E9750" i="5"/>
  <c r="E9751" i="5"/>
  <c r="E9752" i="5"/>
  <c r="E9753" i="5"/>
  <c r="E9754" i="5"/>
  <c r="E9755" i="5"/>
  <c r="E9756" i="5"/>
  <c r="E9757" i="5"/>
  <c r="E9758" i="5"/>
  <c r="E9759" i="5"/>
  <c r="E9760" i="5"/>
  <c r="E9761" i="5"/>
  <c r="E9762" i="5"/>
  <c r="E9763" i="5"/>
  <c r="E9764" i="5"/>
  <c r="E9765" i="5"/>
  <c r="E9766" i="5"/>
  <c r="E9767" i="5"/>
  <c r="E9768" i="5"/>
  <c r="E9769" i="5"/>
  <c r="E9770" i="5"/>
  <c r="E9771" i="5"/>
  <c r="E9772" i="5"/>
  <c r="E9773" i="5"/>
  <c r="E9774" i="5"/>
  <c r="E9775" i="5"/>
  <c r="E9776" i="5"/>
  <c r="E9777" i="5"/>
  <c r="E9778" i="5"/>
  <c r="E9779" i="5"/>
  <c r="E9780" i="5"/>
  <c r="E9781" i="5"/>
  <c r="E9782" i="5"/>
  <c r="E9783" i="5"/>
  <c r="E9784" i="5"/>
  <c r="E9785" i="5"/>
  <c r="E9786" i="5"/>
  <c r="E9787" i="5"/>
  <c r="E9788" i="5"/>
  <c r="E9789" i="5"/>
  <c r="E9790" i="5"/>
  <c r="E9791" i="5"/>
  <c r="E9792" i="5"/>
  <c r="E9793" i="5"/>
  <c r="E9794" i="5"/>
  <c r="E9795" i="5"/>
  <c r="E9796" i="5"/>
  <c r="E9797" i="5"/>
  <c r="E9798" i="5"/>
  <c r="E9799" i="5"/>
  <c r="E9800" i="5"/>
  <c r="E9801" i="5"/>
  <c r="E9802" i="5"/>
  <c r="E9803" i="5"/>
  <c r="E9804" i="5"/>
  <c r="E9805" i="5"/>
  <c r="E9806" i="5"/>
  <c r="E9807" i="5"/>
  <c r="E9808" i="5"/>
  <c r="E9809" i="5"/>
  <c r="E9810" i="5"/>
  <c r="E9811" i="5"/>
  <c r="E9812" i="5"/>
  <c r="E9813" i="5"/>
  <c r="E9814" i="5"/>
  <c r="E9815" i="5"/>
  <c r="E9816" i="5"/>
  <c r="E9817" i="5"/>
  <c r="E9818" i="5"/>
  <c r="E9819" i="5"/>
  <c r="E9820" i="5"/>
  <c r="E9821" i="5"/>
  <c r="E9822" i="5"/>
  <c r="E9823" i="5"/>
  <c r="E9824" i="5"/>
  <c r="E9825" i="5"/>
  <c r="E9826" i="5"/>
  <c r="E9827" i="5"/>
  <c r="E9828" i="5"/>
  <c r="E9829" i="5"/>
  <c r="E9830" i="5"/>
  <c r="E9831" i="5"/>
  <c r="E9832" i="5"/>
  <c r="E9833" i="5"/>
  <c r="E9834" i="5"/>
  <c r="E9835" i="5"/>
  <c r="E9836" i="5"/>
  <c r="E9837" i="5"/>
  <c r="E9838" i="5"/>
  <c r="E9839" i="5"/>
  <c r="E9840" i="5"/>
  <c r="E9841" i="5"/>
  <c r="E9842" i="5"/>
  <c r="E9843" i="5"/>
  <c r="E9844" i="5"/>
  <c r="E9845" i="5"/>
  <c r="E9846" i="5"/>
  <c r="E9847" i="5"/>
  <c r="E9848" i="5"/>
  <c r="E9849" i="5"/>
  <c r="E9850" i="5"/>
  <c r="E9851" i="5"/>
  <c r="E9852" i="5"/>
  <c r="E9853" i="5"/>
  <c r="E9854" i="5"/>
  <c r="E9855" i="5"/>
  <c r="E9856" i="5"/>
  <c r="E9857" i="5"/>
  <c r="E9858" i="5"/>
  <c r="E9859" i="5"/>
  <c r="E9860" i="5"/>
  <c r="E9861" i="5"/>
  <c r="E9862" i="5"/>
  <c r="E9863" i="5"/>
  <c r="E9864" i="5"/>
  <c r="E9865" i="5"/>
  <c r="E9866" i="5"/>
  <c r="E9867" i="5"/>
  <c r="E9868" i="5"/>
  <c r="E9869" i="5"/>
  <c r="E9870" i="5"/>
  <c r="E9871" i="5"/>
  <c r="E9872" i="5"/>
  <c r="E9873" i="5"/>
  <c r="E9874" i="5"/>
  <c r="E9875" i="5"/>
  <c r="E9876" i="5"/>
  <c r="E9877" i="5"/>
  <c r="E9878" i="5"/>
  <c r="E9879" i="5"/>
  <c r="E9880" i="5"/>
  <c r="E9881" i="5"/>
  <c r="E9882" i="5"/>
  <c r="E9883" i="5"/>
  <c r="E9884" i="5"/>
  <c r="E9885" i="5"/>
  <c r="E9886" i="5"/>
  <c r="E9887" i="5"/>
  <c r="E9888" i="5"/>
  <c r="E9889" i="5"/>
  <c r="E9890" i="5"/>
  <c r="E9891" i="5"/>
  <c r="E9892" i="5"/>
  <c r="E9893" i="5"/>
  <c r="E9894" i="5"/>
  <c r="E9895" i="5"/>
  <c r="E9896" i="5"/>
  <c r="E9897" i="5"/>
  <c r="E9898" i="5"/>
  <c r="E9899" i="5"/>
  <c r="E9900" i="5"/>
  <c r="E9901" i="5"/>
  <c r="E9902" i="5"/>
  <c r="E9903" i="5"/>
  <c r="E9904" i="5"/>
  <c r="E9905" i="5"/>
  <c r="E9906" i="5"/>
  <c r="E9907" i="5"/>
  <c r="E9908" i="5"/>
  <c r="E9909" i="5"/>
  <c r="E9910" i="5"/>
  <c r="E9911" i="5"/>
  <c r="E9912" i="5"/>
  <c r="E9913" i="5"/>
  <c r="E9914" i="5"/>
  <c r="E9915" i="5"/>
  <c r="E9916" i="5"/>
  <c r="E9917" i="5"/>
  <c r="E9918" i="5"/>
  <c r="E9919" i="5"/>
  <c r="E9920" i="5"/>
  <c r="E9921" i="5"/>
  <c r="E9922" i="5"/>
  <c r="E9923" i="5"/>
  <c r="E9924" i="5"/>
  <c r="E9925" i="5"/>
  <c r="E9926" i="5"/>
  <c r="E9927" i="5"/>
  <c r="E9928" i="5"/>
  <c r="E9929" i="5"/>
  <c r="E9930" i="5"/>
  <c r="E9931" i="5"/>
  <c r="E9932" i="5"/>
  <c r="E9933" i="5"/>
  <c r="E9934" i="5"/>
  <c r="E9935" i="5"/>
  <c r="E9936" i="5"/>
  <c r="E9937" i="5"/>
  <c r="E9938" i="5"/>
  <c r="E9939" i="5"/>
  <c r="E9940" i="5"/>
  <c r="E9941" i="5"/>
  <c r="E9942" i="5"/>
  <c r="E9943" i="5"/>
  <c r="E9944" i="5"/>
  <c r="E9945" i="5"/>
  <c r="E9946" i="5"/>
  <c r="E9947" i="5"/>
  <c r="E9948" i="5"/>
  <c r="E9949" i="5"/>
  <c r="E9950" i="5"/>
  <c r="E9951" i="5"/>
  <c r="E9952" i="5"/>
  <c r="E9953" i="5"/>
  <c r="E9954" i="5"/>
  <c r="E9955" i="5"/>
  <c r="E9956" i="5"/>
  <c r="E9957" i="5"/>
  <c r="E9958" i="5"/>
  <c r="E9959" i="5"/>
  <c r="E9960" i="5"/>
  <c r="E9961" i="5"/>
  <c r="E9962" i="5"/>
  <c r="E9963" i="5"/>
  <c r="E9964" i="5"/>
  <c r="E9965" i="5"/>
  <c r="E9966" i="5"/>
  <c r="E9967" i="5"/>
  <c r="E9968" i="5"/>
  <c r="E9969" i="5"/>
  <c r="E9970" i="5"/>
  <c r="E9971" i="5"/>
  <c r="E9972" i="5"/>
  <c r="E9973" i="5"/>
  <c r="E9974" i="5"/>
  <c r="E9975" i="5"/>
  <c r="E9976" i="5"/>
  <c r="E9977" i="5"/>
  <c r="E9978" i="5"/>
  <c r="E9979" i="5"/>
  <c r="E9980" i="5"/>
  <c r="E9981" i="5"/>
  <c r="E9982" i="5"/>
  <c r="E9983" i="5"/>
  <c r="E9984" i="5"/>
  <c r="E9985" i="5"/>
  <c r="E9986" i="5"/>
  <c r="E9987" i="5"/>
  <c r="E9988" i="5"/>
  <c r="E9989" i="5"/>
  <c r="E9990" i="5"/>
  <c r="E9991" i="5"/>
  <c r="E9992" i="5"/>
  <c r="E9993" i="5"/>
  <c r="E9994" i="5"/>
  <c r="E9995" i="5"/>
  <c r="E9996" i="5"/>
  <c r="E9997" i="5"/>
  <c r="E9998" i="5"/>
  <c r="E9999" i="5"/>
  <c r="E10000" i="5"/>
  <c r="E10001" i="5"/>
  <c r="E10002" i="5"/>
  <c r="E10003" i="5"/>
  <c r="E10004" i="5"/>
  <c r="E10005" i="5"/>
  <c r="E10006" i="5"/>
  <c r="E10007" i="5"/>
  <c r="E10008" i="5"/>
  <c r="E10009" i="5"/>
  <c r="E10010" i="5"/>
  <c r="E10011" i="5"/>
  <c r="E10012" i="5"/>
  <c r="E10013" i="5"/>
  <c r="E10014" i="5"/>
  <c r="E10015" i="5"/>
  <c r="E10016" i="5"/>
  <c r="E10017" i="5"/>
  <c r="E10018" i="5"/>
  <c r="E10019" i="5"/>
  <c r="E10020" i="5"/>
  <c r="E10021" i="5"/>
  <c r="E10022" i="5"/>
  <c r="E10023" i="5"/>
  <c r="E10024" i="5"/>
  <c r="E10025" i="5"/>
  <c r="E10026" i="5"/>
  <c r="E10027" i="5"/>
  <c r="E10028" i="5"/>
  <c r="E10029" i="5"/>
  <c r="E10030" i="5"/>
  <c r="E10031" i="5"/>
  <c r="E10032" i="5"/>
  <c r="E10033" i="5"/>
  <c r="E10034" i="5"/>
  <c r="E10035" i="5"/>
  <c r="E10036" i="5"/>
  <c r="E10037" i="5"/>
  <c r="E10038" i="5"/>
  <c r="E10039" i="5"/>
  <c r="E10040" i="5"/>
  <c r="E10041" i="5"/>
  <c r="E10042" i="5"/>
  <c r="E10043" i="5"/>
  <c r="E10044" i="5"/>
  <c r="E10045" i="5"/>
  <c r="E10046" i="5"/>
  <c r="E10047" i="5"/>
  <c r="E10048" i="5"/>
  <c r="E10049" i="5"/>
  <c r="E10050" i="5"/>
  <c r="E10051" i="5"/>
  <c r="E10052" i="5"/>
  <c r="E10053" i="5"/>
  <c r="E10054" i="5"/>
  <c r="E10055" i="5"/>
  <c r="E10056" i="5"/>
  <c r="E10057" i="5"/>
  <c r="E10058" i="5"/>
  <c r="E10059" i="5"/>
  <c r="E10060" i="5"/>
  <c r="E10061" i="5"/>
  <c r="E10062" i="5"/>
  <c r="E10063" i="5"/>
  <c r="E10064" i="5"/>
  <c r="E10065" i="5"/>
  <c r="E10066" i="5"/>
  <c r="E10067" i="5"/>
  <c r="E10068" i="5"/>
  <c r="E10069" i="5"/>
  <c r="E10070" i="5"/>
  <c r="E10071" i="5"/>
  <c r="E10072" i="5"/>
  <c r="E10073" i="5"/>
  <c r="E10074" i="5"/>
  <c r="E10075" i="5"/>
  <c r="E10076" i="5"/>
  <c r="E10077" i="5"/>
  <c r="E10078" i="5"/>
  <c r="E10079" i="5"/>
  <c r="E10080" i="5"/>
  <c r="E10081" i="5"/>
  <c r="E10082" i="5"/>
  <c r="E10083" i="5"/>
  <c r="E10084" i="5"/>
  <c r="E10085" i="5"/>
  <c r="E10086" i="5"/>
  <c r="E10087" i="5"/>
  <c r="E10088" i="5"/>
  <c r="E10089" i="5"/>
  <c r="E10090" i="5"/>
  <c r="E10091" i="5"/>
  <c r="E10092" i="5"/>
  <c r="E10093" i="5"/>
  <c r="E10094" i="5"/>
  <c r="E10095" i="5"/>
  <c r="E10096" i="5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2" i="5"/>
  <c r="E1103" i="5"/>
  <c r="E1104" i="5"/>
  <c r="E1105" i="5"/>
  <c r="E1106" i="5"/>
  <c r="E1107" i="5"/>
  <c r="E1108" i="5"/>
  <c r="E1109" i="5"/>
  <c r="E1110" i="5"/>
  <c r="E1111" i="5"/>
  <c r="E1112" i="5"/>
  <c r="E1113" i="5"/>
  <c r="E1114" i="5"/>
  <c r="E1115" i="5"/>
  <c r="E1116" i="5"/>
  <c r="E1117" i="5"/>
  <c r="E1118" i="5"/>
  <c r="E1119" i="5"/>
  <c r="E1120" i="5"/>
  <c r="E1121" i="5"/>
  <c r="E1122" i="5"/>
  <c r="E1123" i="5"/>
  <c r="E1124" i="5"/>
  <c r="E1125" i="5"/>
  <c r="E1126" i="5"/>
  <c r="E1127" i="5"/>
  <c r="E1128" i="5"/>
  <c r="E1129" i="5"/>
  <c r="E1130" i="5"/>
  <c r="E1131" i="5"/>
  <c r="E1132" i="5"/>
  <c r="E1133" i="5"/>
  <c r="E1134" i="5"/>
  <c r="E1135" i="5"/>
  <c r="E1136" i="5"/>
  <c r="E1137" i="5"/>
  <c r="E1138" i="5"/>
  <c r="E1139" i="5"/>
  <c r="E1140" i="5"/>
  <c r="E1141" i="5"/>
  <c r="E1142" i="5"/>
  <c r="E1143" i="5"/>
  <c r="E1144" i="5"/>
  <c r="E1145" i="5"/>
  <c r="E1146" i="5"/>
  <c r="E1147" i="5"/>
  <c r="E1148" i="5"/>
  <c r="E1149" i="5"/>
  <c r="E1150" i="5"/>
  <c r="E1151" i="5"/>
  <c r="E1152" i="5"/>
  <c r="E1153" i="5"/>
  <c r="E1154" i="5"/>
  <c r="E1155" i="5"/>
  <c r="E1156" i="5"/>
  <c r="E1157" i="5"/>
  <c r="E1158" i="5"/>
  <c r="E1159" i="5"/>
  <c r="E1160" i="5"/>
  <c r="E1161" i="5"/>
  <c r="E1162" i="5"/>
  <c r="E1163" i="5"/>
  <c r="E1164" i="5"/>
  <c r="E1165" i="5"/>
  <c r="E1166" i="5"/>
  <c r="E1167" i="5"/>
  <c r="E1168" i="5"/>
  <c r="E1169" i="5"/>
  <c r="E1170" i="5"/>
  <c r="E1171" i="5"/>
  <c r="E1172" i="5"/>
  <c r="E1173" i="5"/>
  <c r="E1174" i="5"/>
  <c r="E1175" i="5"/>
  <c r="E1176" i="5"/>
  <c r="E1177" i="5"/>
  <c r="E1178" i="5"/>
  <c r="E1179" i="5"/>
  <c r="E1180" i="5"/>
  <c r="E1181" i="5"/>
  <c r="E1182" i="5"/>
  <c r="E1183" i="5"/>
  <c r="E1184" i="5"/>
  <c r="E1185" i="5"/>
  <c r="E1186" i="5"/>
  <c r="E1187" i="5"/>
  <c r="E1188" i="5"/>
  <c r="E1189" i="5"/>
  <c r="E1190" i="5"/>
  <c r="E1191" i="5"/>
  <c r="E1192" i="5"/>
  <c r="E1193" i="5"/>
  <c r="E1194" i="5"/>
  <c r="E1195" i="5"/>
  <c r="E1196" i="5"/>
  <c r="E1197" i="5"/>
  <c r="E1198" i="5"/>
  <c r="E1199" i="5"/>
  <c r="E1200" i="5"/>
  <c r="E1201" i="5"/>
  <c r="E1202" i="5"/>
  <c r="E1203" i="5"/>
  <c r="E1204" i="5"/>
  <c r="E1205" i="5"/>
  <c r="E1206" i="5"/>
  <c r="E1207" i="5"/>
  <c r="E1208" i="5"/>
  <c r="E1209" i="5"/>
  <c r="E1210" i="5"/>
  <c r="E1211" i="5"/>
  <c r="E1212" i="5"/>
  <c r="E1213" i="5"/>
  <c r="E1214" i="5"/>
  <c r="E1215" i="5"/>
  <c r="E1216" i="5"/>
  <c r="E1217" i="5"/>
  <c r="E1218" i="5"/>
  <c r="E1219" i="5"/>
  <c r="E1220" i="5"/>
  <c r="E1221" i="5"/>
  <c r="E1222" i="5"/>
  <c r="E1223" i="5"/>
  <c r="E1224" i="5"/>
  <c r="E1225" i="5"/>
  <c r="E1226" i="5"/>
  <c r="E1227" i="5"/>
  <c r="E1228" i="5"/>
  <c r="E1229" i="5"/>
  <c r="E1230" i="5"/>
  <c r="E1231" i="5"/>
  <c r="E1232" i="5"/>
  <c r="E1233" i="5"/>
  <c r="E1234" i="5"/>
  <c r="E1235" i="5"/>
  <c r="E1236" i="5"/>
  <c r="E1237" i="5"/>
  <c r="E1238" i="5"/>
  <c r="E1239" i="5"/>
  <c r="E1240" i="5"/>
  <c r="E1241" i="5"/>
  <c r="E1242" i="5"/>
  <c r="E1243" i="5"/>
  <c r="E1244" i="5"/>
  <c r="E1245" i="5"/>
  <c r="E1246" i="5"/>
  <c r="E1247" i="5"/>
  <c r="E1248" i="5"/>
  <c r="E1249" i="5"/>
  <c r="E1250" i="5"/>
  <c r="E1251" i="5"/>
  <c r="E1252" i="5"/>
  <c r="E1253" i="5"/>
  <c r="E1254" i="5"/>
  <c r="E1255" i="5"/>
  <c r="E1256" i="5"/>
  <c r="E1257" i="5"/>
  <c r="E1258" i="5"/>
  <c r="E1259" i="5"/>
  <c r="E1260" i="5"/>
  <c r="E1261" i="5"/>
  <c r="E1262" i="5"/>
  <c r="E1263" i="5"/>
  <c r="E1264" i="5"/>
  <c r="E1265" i="5"/>
  <c r="E1266" i="5"/>
  <c r="E1267" i="5"/>
  <c r="E1268" i="5"/>
  <c r="E1269" i="5"/>
  <c r="E1270" i="5"/>
  <c r="E1271" i="5"/>
  <c r="E1272" i="5"/>
  <c r="E1273" i="5"/>
  <c r="E1274" i="5"/>
  <c r="E1275" i="5"/>
  <c r="E1276" i="5"/>
  <c r="E1277" i="5"/>
  <c r="E1278" i="5"/>
  <c r="E1279" i="5"/>
  <c r="E1280" i="5"/>
  <c r="E1281" i="5"/>
  <c r="E1282" i="5"/>
  <c r="E1283" i="5"/>
  <c r="E1284" i="5"/>
  <c r="E1285" i="5"/>
  <c r="E1286" i="5"/>
  <c r="E1287" i="5"/>
  <c r="E1288" i="5"/>
  <c r="E1289" i="5"/>
  <c r="E1290" i="5"/>
  <c r="E1291" i="5"/>
  <c r="E1292" i="5"/>
  <c r="E1293" i="5"/>
  <c r="E1294" i="5"/>
  <c r="E1295" i="5"/>
  <c r="E1296" i="5"/>
  <c r="E1297" i="5"/>
  <c r="E1298" i="5"/>
  <c r="E1299" i="5"/>
  <c r="E1300" i="5"/>
  <c r="E1301" i="5"/>
  <c r="E1302" i="5"/>
  <c r="E1303" i="5"/>
  <c r="E1304" i="5"/>
  <c r="E1305" i="5"/>
  <c r="E1306" i="5"/>
  <c r="E1307" i="5"/>
  <c r="E1308" i="5"/>
  <c r="E1309" i="5"/>
  <c r="E1310" i="5"/>
  <c r="E1311" i="5"/>
  <c r="E1312" i="5"/>
  <c r="E1313" i="5"/>
  <c r="E1314" i="5"/>
  <c r="E1315" i="5"/>
  <c r="E1316" i="5"/>
  <c r="E1317" i="5"/>
  <c r="E1318" i="5"/>
  <c r="E1319" i="5"/>
  <c r="E1320" i="5"/>
  <c r="E1321" i="5"/>
  <c r="E1322" i="5"/>
  <c r="E1323" i="5"/>
  <c r="E1324" i="5"/>
  <c r="E1325" i="5"/>
  <c r="E1326" i="5"/>
  <c r="E1327" i="5"/>
  <c r="E1328" i="5"/>
  <c r="E1329" i="5"/>
  <c r="E1330" i="5"/>
  <c r="E1331" i="5"/>
  <c r="E1332" i="5"/>
  <c r="E1333" i="5"/>
  <c r="E1334" i="5"/>
  <c r="E1335" i="5"/>
  <c r="E1336" i="5"/>
  <c r="E1337" i="5"/>
  <c r="E1338" i="5"/>
  <c r="E1339" i="5"/>
  <c r="E1340" i="5"/>
  <c r="E1341" i="5"/>
  <c r="E1342" i="5"/>
  <c r="E1343" i="5"/>
  <c r="E1344" i="5"/>
  <c r="E1345" i="5"/>
  <c r="E1346" i="5"/>
  <c r="E1347" i="5"/>
  <c r="E1348" i="5"/>
  <c r="E1349" i="5"/>
  <c r="E1350" i="5"/>
  <c r="E1351" i="5"/>
  <c r="E1352" i="5"/>
  <c r="E1353" i="5"/>
  <c r="E1354" i="5"/>
  <c r="E1355" i="5"/>
  <c r="E1356" i="5"/>
  <c r="E1357" i="5"/>
  <c r="E1358" i="5"/>
  <c r="E1359" i="5"/>
  <c r="E1360" i="5"/>
  <c r="E1361" i="5"/>
  <c r="E1362" i="5"/>
  <c r="E1363" i="5"/>
  <c r="E1364" i="5"/>
  <c r="E1365" i="5"/>
  <c r="E1366" i="5"/>
  <c r="E1367" i="5"/>
  <c r="E1368" i="5"/>
  <c r="E1369" i="5"/>
  <c r="E1370" i="5"/>
  <c r="E1371" i="5"/>
  <c r="E1372" i="5"/>
  <c r="E1373" i="5"/>
  <c r="E1374" i="5"/>
  <c r="E1375" i="5"/>
  <c r="E1376" i="5"/>
  <c r="E1377" i="5"/>
  <c r="E1378" i="5"/>
  <c r="E1379" i="5"/>
  <c r="E1380" i="5"/>
  <c r="E1381" i="5"/>
  <c r="E1382" i="5"/>
  <c r="E1383" i="5"/>
  <c r="E1384" i="5"/>
  <c r="E1385" i="5"/>
  <c r="E1386" i="5"/>
  <c r="E1387" i="5"/>
  <c r="E1388" i="5"/>
  <c r="E1389" i="5"/>
  <c r="E1390" i="5"/>
  <c r="E1391" i="5"/>
  <c r="E1392" i="5"/>
  <c r="E1393" i="5"/>
  <c r="E1394" i="5"/>
  <c r="E1395" i="5"/>
  <c r="E1396" i="5"/>
  <c r="E1397" i="5"/>
  <c r="E1398" i="5"/>
  <c r="E1399" i="5"/>
  <c r="E1400" i="5"/>
  <c r="E1401" i="5"/>
  <c r="E1402" i="5"/>
  <c r="E1403" i="5"/>
  <c r="E1404" i="5"/>
  <c r="E1405" i="5"/>
  <c r="E1406" i="5"/>
  <c r="E1407" i="5"/>
  <c r="E1408" i="5"/>
  <c r="E1409" i="5"/>
  <c r="E1410" i="5"/>
  <c r="E1411" i="5"/>
  <c r="E1412" i="5"/>
  <c r="E1413" i="5"/>
  <c r="E1414" i="5"/>
  <c r="E1415" i="5"/>
  <c r="E1416" i="5"/>
  <c r="E1417" i="5"/>
  <c r="E1418" i="5"/>
  <c r="E1419" i="5"/>
  <c r="E1420" i="5"/>
  <c r="E1421" i="5"/>
  <c r="E1422" i="5"/>
  <c r="E1423" i="5"/>
  <c r="E1424" i="5"/>
  <c r="E1425" i="5"/>
  <c r="E1426" i="5"/>
  <c r="E1427" i="5"/>
  <c r="E1428" i="5"/>
  <c r="E1429" i="5"/>
  <c r="E1430" i="5"/>
  <c r="E1431" i="5"/>
  <c r="E1432" i="5"/>
  <c r="E1433" i="5"/>
  <c r="E1434" i="5"/>
  <c r="E1435" i="5"/>
  <c r="E1436" i="5"/>
  <c r="E1437" i="5"/>
  <c r="E1438" i="5"/>
  <c r="E1439" i="5"/>
  <c r="E1440" i="5"/>
  <c r="E1441" i="5"/>
  <c r="E1442" i="5"/>
  <c r="E1443" i="5"/>
  <c r="E1444" i="5"/>
  <c r="E1445" i="5"/>
  <c r="E1446" i="5"/>
  <c r="E1447" i="5"/>
  <c r="E1448" i="5"/>
  <c r="E1449" i="5"/>
  <c r="E1450" i="5"/>
  <c r="E1451" i="5"/>
  <c r="E1452" i="5"/>
  <c r="E1453" i="5"/>
  <c r="E1454" i="5"/>
  <c r="E1455" i="5"/>
  <c r="E1456" i="5"/>
  <c r="E1457" i="5"/>
  <c r="E1458" i="5"/>
  <c r="E1459" i="5"/>
  <c r="E1460" i="5"/>
  <c r="E1461" i="5"/>
  <c r="E1462" i="5"/>
  <c r="E1463" i="5"/>
  <c r="E1464" i="5"/>
  <c r="E1465" i="5"/>
  <c r="E1466" i="5"/>
  <c r="E1467" i="5"/>
  <c r="E1468" i="5"/>
  <c r="E1469" i="5"/>
  <c r="E1470" i="5"/>
  <c r="E1471" i="5"/>
  <c r="E1472" i="5"/>
  <c r="E1473" i="5"/>
  <c r="E1474" i="5"/>
  <c r="E1475" i="5"/>
  <c r="E1476" i="5"/>
  <c r="E1477" i="5"/>
  <c r="E1478" i="5"/>
  <c r="E1479" i="5"/>
  <c r="E1480" i="5"/>
  <c r="E1481" i="5"/>
  <c r="E1482" i="5"/>
  <c r="E1483" i="5"/>
  <c r="E1484" i="5"/>
  <c r="E1485" i="5"/>
  <c r="E1486" i="5"/>
  <c r="E1487" i="5"/>
  <c r="E1488" i="5"/>
  <c r="E1489" i="5"/>
  <c r="E1490" i="5"/>
  <c r="E1491" i="5"/>
  <c r="E1492" i="5"/>
  <c r="E1493" i="5"/>
  <c r="E1494" i="5"/>
  <c r="E1495" i="5"/>
  <c r="E1496" i="5"/>
  <c r="E1497" i="5"/>
  <c r="E1498" i="5"/>
  <c r="E1499" i="5"/>
  <c r="E1500" i="5"/>
  <c r="E1501" i="5"/>
  <c r="E1502" i="5"/>
  <c r="E1503" i="5"/>
  <c r="E1504" i="5"/>
  <c r="E1505" i="5"/>
  <c r="E1506" i="5"/>
  <c r="E1507" i="5"/>
  <c r="E1508" i="5"/>
  <c r="E1509" i="5"/>
  <c r="E1510" i="5"/>
  <c r="E1511" i="5"/>
  <c r="E1512" i="5"/>
  <c r="E1513" i="5"/>
  <c r="E1514" i="5"/>
  <c r="E1515" i="5"/>
  <c r="E1516" i="5"/>
  <c r="E1517" i="5"/>
  <c r="E1518" i="5"/>
  <c r="E1519" i="5"/>
  <c r="E1520" i="5"/>
  <c r="E1521" i="5"/>
  <c r="E1522" i="5"/>
  <c r="E1523" i="5"/>
  <c r="E1524" i="5"/>
  <c r="E1525" i="5"/>
  <c r="E1526" i="5"/>
  <c r="E1527" i="5"/>
  <c r="E1528" i="5"/>
  <c r="E1529" i="5"/>
  <c r="E1530" i="5"/>
  <c r="E1531" i="5"/>
  <c r="E1532" i="5"/>
  <c r="E1533" i="5"/>
  <c r="E1534" i="5"/>
  <c r="E1535" i="5"/>
  <c r="E1536" i="5"/>
  <c r="E1537" i="5"/>
  <c r="E1538" i="5"/>
  <c r="E1539" i="5"/>
  <c r="E1540" i="5"/>
  <c r="E1541" i="5"/>
  <c r="E1542" i="5"/>
  <c r="E1543" i="5"/>
  <c r="E1544" i="5"/>
  <c r="E1545" i="5"/>
  <c r="E1546" i="5"/>
  <c r="E1547" i="5"/>
  <c r="E1548" i="5"/>
  <c r="E1549" i="5"/>
  <c r="E1550" i="5"/>
  <c r="E1551" i="5"/>
  <c r="E1552" i="5"/>
  <c r="E1553" i="5"/>
  <c r="E1554" i="5"/>
  <c r="E1555" i="5"/>
  <c r="E1556" i="5"/>
  <c r="E1557" i="5"/>
  <c r="E1558" i="5"/>
  <c r="E1559" i="5"/>
  <c r="E1560" i="5"/>
  <c r="E1561" i="5"/>
  <c r="E1562" i="5"/>
  <c r="E1563" i="5"/>
  <c r="E1564" i="5"/>
  <c r="E1565" i="5"/>
  <c r="E1566" i="5"/>
  <c r="E1567" i="5"/>
  <c r="E1568" i="5"/>
  <c r="E1569" i="5"/>
  <c r="E1570" i="5"/>
  <c r="E1571" i="5"/>
  <c r="E1572" i="5"/>
  <c r="E1573" i="5"/>
  <c r="E1574" i="5"/>
  <c r="E1575" i="5"/>
  <c r="E1576" i="5"/>
  <c r="E1577" i="5"/>
  <c r="E1578" i="5"/>
  <c r="E1579" i="5"/>
  <c r="E1580" i="5"/>
  <c r="E1581" i="5"/>
  <c r="E1582" i="5"/>
  <c r="E1583" i="5"/>
  <c r="E1584" i="5"/>
  <c r="E1585" i="5"/>
  <c r="E1586" i="5"/>
  <c r="E1587" i="5"/>
  <c r="E1588" i="5"/>
  <c r="E1589" i="5"/>
  <c r="E1590" i="5"/>
  <c r="E1591" i="5"/>
  <c r="E1592" i="5"/>
  <c r="E1593" i="5"/>
  <c r="E1594" i="5"/>
  <c r="E1595" i="5"/>
  <c r="E1596" i="5"/>
  <c r="E1597" i="5"/>
  <c r="E1598" i="5"/>
  <c r="E1599" i="5"/>
  <c r="E1600" i="5"/>
  <c r="E1601" i="5"/>
  <c r="E1602" i="5"/>
  <c r="E1603" i="5"/>
  <c r="E1604" i="5"/>
  <c r="E1605" i="5"/>
  <c r="E1606" i="5"/>
  <c r="E1607" i="5"/>
  <c r="E1608" i="5"/>
  <c r="E1609" i="5"/>
  <c r="E1610" i="5"/>
  <c r="E1611" i="5"/>
  <c r="E1612" i="5"/>
  <c r="E1613" i="5"/>
  <c r="E1614" i="5"/>
  <c r="E1615" i="5"/>
  <c r="E1616" i="5"/>
  <c r="E1617" i="5"/>
  <c r="E1618" i="5"/>
  <c r="E1619" i="5"/>
  <c r="E1620" i="5"/>
  <c r="E1621" i="5"/>
  <c r="E1622" i="5"/>
  <c r="E1623" i="5"/>
  <c r="E1624" i="5"/>
  <c r="E1625" i="5"/>
  <c r="E1626" i="5"/>
  <c r="E1627" i="5"/>
  <c r="E1628" i="5"/>
  <c r="E1629" i="5"/>
  <c r="E1630" i="5"/>
  <c r="E1631" i="5"/>
  <c r="E1632" i="5"/>
  <c r="E1633" i="5"/>
  <c r="E1634" i="5"/>
  <c r="E1635" i="5"/>
  <c r="E1636" i="5"/>
  <c r="E1637" i="5"/>
  <c r="E1638" i="5"/>
  <c r="E1639" i="5"/>
  <c r="E1640" i="5"/>
  <c r="E1641" i="5"/>
  <c r="E1642" i="5"/>
  <c r="E1643" i="5"/>
  <c r="E1644" i="5"/>
  <c r="E1645" i="5"/>
  <c r="E1646" i="5"/>
  <c r="E1647" i="5"/>
  <c r="E1648" i="5"/>
  <c r="E1649" i="5"/>
  <c r="E1650" i="5"/>
  <c r="E1651" i="5"/>
  <c r="E1652" i="5"/>
  <c r="E1653" i="5"/>
  <c r="E1654" i="5"/>
  <c r="E1655" i="5"/>
  <c r="E1656" i="5"/>
  <c r="E1657" i="5"/>
  <c r="E1658" i="5"/>
  <c r="E1659" i="5"/>
  <c r="E1660" i="5"/>
  <c r="E1661" i="5"/>
  <c r="E1662" i="5"/>
  <c r="E1663" i="5"/>
  <c r="E1664" i="5"/>
  <c r="E1665" i="5"/>
  <c r="E1666" i="5"/>
  <c r="E1667" i="5"/>
  <c r="E1668" i="5"/>
  <c r="E1669" i="5"/>
  <c r="E1670" i="5"/>
  <c r="E1671" i="5"/>
  <c r="E1672" i="5"/>
  <c r="E1673" i="5"/>
  <c r="E1674" i="5"/>
  <c r="E1675" i="5"/>
  <c r="E1676" i="5"/>
  <c r="E1677" i="5"/>
  <c r="E1678" i="5"/>
  <c r="E1679" i="5"/>
  <c r="E1680" i="5"/>
  <c r="E1681" i="5"/>
  <c r="E1682" i="5"/>
  <c r="E1683" i="5"/>
  <c r="E1684" i="5"/>
  <c r="E1685" i="5"/>
  <c r="E1686" i="5"/>
  <c r="E1687" i="5"/>
  <c r="E1688" i="5"/>
  <c r="E1689" i="5"/>
  <c r="E1690" i="5"/>
  <c r="E1691" i="5"/>
  <c r="E1692" i="5"/>
  <c r="E1693" i="5"/>
  <c r="E1694" i="5"/>
  <c r="E1695" i="5"/>
  <c r="E1696" i="5"/>
  <c r="E1697" i="5"/>
  <c r="E1698" i="5"/>
  <c r="E1699" i="5"/>
  <c r="E1700" i="5"/>
  <c r="E1701" i="5"/>
  <c r="E1702" i="5"/>
  <c r="E1703" i="5"/>
  <c r="E1704" i="5"/>
  <c r="E1705" i="5"/>
  <c r="E1706" i="5"/>
  <c r="E1707" i="5"/>
  <c r="E1708" i="5"/>
  <c r="E1709" i="5"/>
  <c r="E1710" i="5"/>
  <c r="E1711" i="5"/>
  <c r="E1712" i="5"/>
  <c r="E1713" i="5"/>
  <c r="E1714" i="5"/>
  <c r="E1715" i="5"/>
  <c r="E1716" i="5"/>
  <c r="E1717" i="5"/>
  <c r="E1718" i="5"/>
  <c r="E1719" i="5"/>
  <c r="E1720" i="5"/>
  <c r="E1721" i="5"/>
  <c r="E1722" i="5"/>
  <c r="E1723" i="5"/>
  <c r="E1724" i="5"/>
  <c r="E1725" i="5"/>
  <c r="E1726" i="5"/>
  <c r="E1727" i="5"/>
  <c r="E1728" i="5"/>
  <c r="E1729" i="5"/>
  <c r="E1730" i="5"/>
  <c r="E1731" i="5"/>
  <c r="E1732" i="5"/>
  <c r="E1733" i="5"/>
  <c r="E1734" i="5"/>
  <c r="E1735" i="5"/>
  <c r="E1736" i="5"/>
  <c r="E1737" i="5"/>
  <c r="E1738" i="5"/>
  <c r="E1739" i="5"/>
  <c r="E1740" i="5"/>
  <c r="E1741" i="5"/>
  <c r="E1742" i="5"/>
  <c r="E1743" i="5"/>
  <c r="E1744" i="5"/>
  <c r="E1745" i="5"/>
  <c r="E1746" i="5"/>
  <c r="E1747" i="5"/>
  <c r="E1748" i="5"/>
  <c r="E1749" i="5"/>
  <c r="E1750" i="5"/>
  <c r="E1751" i="5"/>
  <c r="E1752" i="5"/>
  <c r="E1753" i="5"/>
  <c r="E1754" i="5"/>
  <c r="E1755" i="5"/>
  <c r="E1756" i="5"/>
  <c r="E1757" i="5"/>
  <c r="E1758" i="5"/>
  <c r="E1759" i="5"/>
  <c r="E1760" i="5"/>
  <c r="E1761" i="5"/>
  <c r="E1762" i="5"/>
  <c r="E1763" i="5"/>
  <c r="E1764" i="5"/>
  <c r="E1765" i="5"/>
  <c r="E1766" i="5"/>
  <c r="E1767" i="5"/>
  <c r="E1768" i="5"/>
  <c r="E1769" i="5"/>
  <c r="E1770" i="5"/>
  <c r="E1771" i="5"/>
  <c r="E1772" i="5"/>
  <c r="E1773" i="5"/>
  <c r="E1774" i="5"/>
  <c r="E1775" i="5"/>
  <c r="E1776" i="5"/>
  <c r="E1777" i="5"/>
  <c r="E1778" i="5"/>
  <c r="E1779" i="5"/>
  <c r="E1780" i="5"/>
  <c r="E1781" i="5"/>
  <c r="E1782" i="5"/>
  <c r="E1783" i="5"/>
  <c r="E1784" i="5"/>
  <c r="E1785" i="5"/>
  <c r="E1786" i="5"/>
  <c r="E1787" i="5"/>
  <c r="E1788" i="5"/>
  <c r="E1789" i="5"/>
  <c r="E1790" i="5"/>
  <c r="E1791" i="5"/>
  <c r="E1792" i="5"/>
  <c r="E1793" i="5"/>
  <c r="E1794" i="5"/>
  <c r="E1795" i="5"/>
  <c r="E1796" i="5"/>
  <c r="E1797" i="5"/>
  <c r="E1798" i="5"/>
  <c r="E1799" i="5"/>
  <c r="E1800" i="5"/>
  <c r="E1801" i="5"/>
  <c r="E1802" i="5"/>
  <c r="E1803" i="5"/>
  <c r="E1804" i="5"/>
  <c r="E1805" i="5"/>
  <c r="E1806" i="5"/>
  <c r="E1807" i="5"/>
  <c r="E1808" i="5"/>
  <c r="E1809" i="5"/>
  <c r="E1810" i="5"/>
  <c r="E1811" i="5"/>
  <c r="E1812" i="5"/>
  <c r="E1813" i="5"/>
  <c r="E1814" i="5"/>
  <c r="E1815" i="5"/>
  <c r="E1816" i="5"/>
  <c r="E1817" i="5"/>
  <c r="E1818" i="5"/>
  <c r="E1819" i="5"/>
  <c r="E1820" i="5"/>
  <c r="E1821" i="5"/>
  <c r="E1822" i="5"/>
  <c r="E1823" i="5"/>
  <c r="E1824" i="5"/>
  <c r="E1825" i="5"/>
  <c r="E1826" i="5"/>
  <c r="E1827" i="5"/>
  <c r="E1828" i="5"/>
  <c r="E1829" i="5"/>
  <c r="E1830" i="5"/>
  <c r="E1831" i="5"/>
  <c r="E1832" i="5"/>
  <c r="E1833" i="5"/>
  <c r="E1834" i="5"/>
  <c r="E1835" i="5"/>
  <c r="E1836" i="5"/>
  <c r="E1837" i="5"/>
  <c r="E1838" i="5"/>
  <c r="E1839" i="5"/>
  <c r="E1840" i="5"/>
  <c r="E1841" i="5"/>
  <c r="E1842" i="5"/>
  <c r="E1843" i="5"/>
  <c r="E1844" i="5"/>
  <c r="E1845" i="5"/>
  <c r="E1846" i="5"/>
  <c r="E1847" i="5"/>
  <c r="E1848" i="5"/>
  <c r="E1849" i="5"/>
  <c r="E1850" i="5"/>
  <c r="E1851" i="5"/>
  <c r="E1852" i="5"/>
  <c r="E1853" i="5"/>
  <c r="E1854" i="5"/>
  <c r="E1855" i="5"/>
  <c r="E1856" i="5"/>
  <c r="E1857" i="5"/>
  <c r="E1858" i="5"/>
  <c r="E1859" i="5"/>
  <c r="E1860" i="5"/>
  <c r="E1861" i="5"/>
  <c r="E1862" i="5"/>
  <c r="E1863" i="5"/>
  <c r="E1864" i="5"/>
  <c r="E1865" i="5"/>
  <c r="E1866" i="5"/>
  <c r="E1867" i="5"/>
  <c r="E1868" i="5"/>
  <c r="E1869" i="5"/>
  <c r="E1870" i="5"/>
  <c r="E1871" i="5"/>
  <c r="E1872" i="5"/>
  <c r="E1873" i="5"/>
  <c r="E1874" i="5"/>
  <c r="E1875" i="5"/>
  <c r="E1876" i="5"/>
  <c r="E1877" i="5"/>
  <c r="E1878" i="5"/>
  <c r="E1879" i="5"/>
  <c r="E1880" i="5"/>
  <c r="E1881" i="5"/>
  <c r="E1882" i="5"/>
  <c r="E1883" i="5"/>
  <c r="E1884" i="5"/>
  <c r="E1885" i="5"/>
  <c r="E1886" i="5"/>
  <c r="E1887" i="5"/>
  <c r="E1888" i="5"/>
  <c r="E1889" i="5"/>
  <c r="E1890" i="5"/>
  <c r="E1891" i="5"/>
  <c r="E1892" i="5"/>
  <c r="E1893" i="5"/>
  <c r="E1894" i="5"/>
  <c r="E1895" i="5"/>
  <c r="E1896" i="5"/>
  <c r="E1897" i="5"/>
  <c r="E1898" i="5"/>
  <c r="E1899" i="5"/>
  <c r="E1900" i="5"/>
  <c r="E1901" i="5"/>
  <c r="E1902" i="5"/>
  <c r="E1903" i="5"/>
  <c r="E1904" i="5"/>
  <c r="E1905" i="5"/>
  <c r="E1906" i="5"/>
  <c r="E1907" i="5"/>
  <c r="E1908" i="5"/>
  <c r="E1909" i="5"/>
  <c r="E1910" i="5"/>
  <c r="E1911" i="5"/>
  <c r="E1912" i="5"/>
  <c r="E1913" i="5"/>
  <c r="E1914" i="5"/>
  <c r="E1915" i="5"/>
  <c r="E1916" i="5"/>
  <c r="E1917" i="5"/>
  <c r="E1918" i="5"/>
  <c r="E1919" i="5"/>
  <c r="E1920" i="5"/>
  <c r="E1921" i="5"/>
  <c r="E1922" i="5"/>
  <c r="E1923" i="5"/>
  <c r="E1924" i="5"/>
  <c r="E1925" i="5"/>
  <c r="E1926" i="5"/>
  <c r="E1927" i="5"/>
  <c r="E1928" i="5"/>
  <c r="E1929" i="5"/>
  <c r="E1930" i="5"/>
  <c r="E1931" i="5"/>
  <c r="E1932" i="5"/>
  <c r="E1933" i="5"/>
  <c r="E1934" i="5"/>
  <c r="E1935" i="5"/>
  <c r="E1936" i="5"/>
  <c r="E1937" i="5"/>
  <c r="E1938" i="5"/>
  <c r="E1939" i="5"/>
  <c r="E1940" i="5"/>
  <c r="E1941" i="5"/>
  <c r="E1942" i="5"/>
  <c r="E1943" i="5"/>
  <c r="E1944" i="5"/>
  <c r="E1945" i="5"/>
  <c r="E1946" i="5"/>
  <c r="E1947" i="5"/>
  <c r="E1948" i="5"/>
  <c r="E1949" i="5"/>
  <c r="E1950" i="5"/>
  <c r="E1951" i="5"/>
  <c r="E1952" i="5"/>
  <c r="E1953" i="5"/>
  <c r="E1954" i="5"/>
  <c r="E1955" i="5"/>
  <c r="E1956" i="5"/>
  <c r="E1957" i="5"/>
  <c r="E1958" i="5"/>
  <c r="E1959" i="5"/>
  <c r="E1960" i="5"/>
  <c r="E1961" i="5"/>
  <c r="E1962" i="5"/>
  <c r="E1963" i="5"/>
  <c r="E1964" i="5"/>
  <c r="E1965" i="5"/>
  <c r="E1966" i="5"/>
  <c r="E1967" i="5"/>
  <c r="E1968" i="5"/>
  <c r="E1969" i="5"/>
  <c r="E1970" i="5"/>
  <c r="E1971" i="5"/>
  <c r="E1972" i="5"/>
  <c r="E1973" i="5"/>
  <c r="E1974" i="5"/>
  <c r="E1975" i="5"/>
  <c r="E1976" i="5"/>
  <c r="E1977" i="5"/>
  <c r="E1978" i="5"/>
  <c r="E1979" i="5"/>
  <c r="E1980" i="5"/>
  <c r="E1981" i="5"/>
  <c r="E1982" i="5"/>
  <c r="E1983" i="5"/>
  <c r="E1984" i="5"/>
  <c r="E1985" i="5"/>
  <c r="E1986" i="5"/>
  <c r="E1987" i="5"/>
  <c r="E1988" i="5"/>
  <c r="E1989" i="5"/>
  <c r="E1990" i="5"/>
  <c r="E1991" i="5"/>
  <c r="E1992" i="5"/>
  <c r="E1993" i="5"/>
  <c r="E1994" i="5"/>
  <c r="E1995" i="5"/>
  <c r="E1996" i="5"/>
  <c r="E1997" i="5"/>
  <c r="E1998" i="5"/>
  <c r="E1999" i="5"/>
  <c r="E2000" i="5"/>
  <c r="E2001" i="5"/>
  <c r="E2002" i="5"/>
  <c r="E2003" i="5"/>
  <c r="E2004" i="5"/>
  <c r="E2005" i="5"/>
  <c r="E2006" i="5"/>
  <c r="E2007" i="5"/>
  <c r="E2008" i="5"/>
  <c r="E2009" i="5"/>
  <c r="E2010" i="5"/>
  <c r="E2011" i="5"/>
  <c r="E2012" i="5"/>
  <c r="E2013" i="5"/>
  <c r="E2014" i="5"/>
  <c r="E2015" i="5"/>
  <c r="E2016" i="5"/>
  <c r="E2017" i="5"/>
  <c r="E2018" i="5"/>
  <c r="E2019" i="5"/>
  <c r="E2020" i="5"/>
  <c r="E2021" i="5"/>
  <c r="E2022" i="5"/>
  <c r="E2023" i="5"/>
  <c r="E2024" i="5"/>
  <c r="E2025" i="5"/>
  <c r="E2026" i="5"/>
  <c r="E2027" i="5"/>
  <c r="E2028" i="5"/>
  <c r="E2029" i="5"/>
  <c r="E2030" i="5"/>
  <c r="E2031" i="5"/>
  <c r="E2032" i="5"/>
  <c r="E2033" i="5"/>
  <c r="E2034" i="5"/>
  <c r="E2035" i="5"/>
  <c r="E2036" i="5"/>
  <c r="E2037" i="5"/>
  <c r="E2038" i="5"/>
  <c r="E2039" i="5"/>
  <c r="E2040" i="5"/>
  <c r="E2041" i="5"/>
  <c r="E2042" i="5"/>
  <c r="E2043" i="5"/>
  <c r="E2044" i="5"/>
  <c r="E2045" i="5"/>
  <c r="E2046" i="5"/>
  <c r="E2047" i="5"/>
  <c r="E2048" i="5"/>
  <c r="E2049" i="5"/>
  <c r="E2050" i="5"/>
  <c r="E2051" i="5"/>
  <c r="E2052" i="5"/>
  <c r="E2053" i="5"/>
  <c r="E2054" i="5"/>
  <c r="E2055" i="5"/>
  <c r="E2056" i="5"/>
  <c r="E2057" i="5"/>
  <c r="E2058" i="5"/>
  <c r="E2059" i="5"/>
  <c r="E2060" i="5"/>
  <c r="E2061" i="5"/>
  <c r="E2062" i="5"/>
  <c r="E2063" i="5"/>
  <c r="E2064" i="5"/>
  <c r="E2065" i="5"/>
  <c r="E2066" i="5"/>
  <c r="E2067" i="5"/>
  <c r="E2068" i="5"/>
  <c r="E2069" i="5"/>
  <c r="E2070" i="5"/>
  <c r="E2071" i="5"/>
  <c r="E2072" i="5"/>
  <c r="E2073" i="5"/>
  <c r="E2074" i="5"/>
  <c r="E2075" i="5"/>
  <c r="E2076" i="5"/>
  <c r="E2077" i="5"/>
  <c r="E2078" i="5"/>
  <c r="E2079" i="5"/>
  <c r="E2080" i="5"/>
  <c r="E2081" i="5"/>
  <c r="E2082" i="5"/>
  <c r="E2083" i="5"/>
  <c r="E2084" i="5"/>
  <c r="E2085" i="5"/>
  <c r="E2086" i="5"/>
  <c r="E2087" i="5"/>
  <c r="E2088" i="5"/>
  <c r="E2089" i="5"/>
  <c r="E2090" i="5"/>
  <c r="E2091" i="5"/>
  <c r="E2092" i="5"/>
  <c r="E2093" i="5"/>
  <c r="E2094" i="5"/>
  <c r="E2095" i="5"/>
  <c r="E2096" i="5"/>
  <c r="E2097" i="5"/>
  <c r="E2098" i="5"/>
  <c r="E2099" i="5"/>
  <c r="E2100" i="5"/>
  <c r="E2101" i="5"/>
  <c r="E2102" i="5"/>
  <c r="E2103" i="5"/>
  <c r="E2104" i="5"/>
  <c r="E2105" i="5"/>
  <c r="E2106" i="5"/>
  <c r="E2107" i="5"/>
  <c r="E2108" i="5"/>
  <c r="E2109" i="5"/>
  <c r="E2110" i="5"/>
  <c r="E2111" i="5"/>
  <c r="E2112" i="5"/>
  <c r="E2113" i="5"/>
  <c r="E2114" i="5"/>
  <c r="E2115" i="5"/>
  <c r="E2116" i="5"/>
  <c r="E2117" i="5"/>
  <c r="E2118" i="5"/>
  <c r="E2119" i="5"/>
  <c r="E2120" i="5"/>
  <c r="E2121" i="5"/>
  <c r="E2122" i="5"/>
  <c r="E2123" i="5"/>
  <c r="E2124" i="5"/>
  <c r="E2125" i="5"/>
  <c r="E2126" i="5"/>
  <c r="E2127" i="5"/>
  <c r="E2128" i="5"/>
  <c r="E2129" i="5"/>
  <c r="E2130" i="5"/>
  <c r="E2131" i="5"/>
  <c r="E2132" i="5"/>
  <c r="E2133" i="5"/>
  <c r="E2134" i="5"/>
  <c r="E2135" i="5"/>
  <c r="E2136" i="5"/>
  <c r="E2137" i="5"/>
  <c r="E2138" i="5"/>
  <c r="E2139" i="5"/>
  <c r="E2140" i="5"/>
  <c r="E2141" i="5"/>
  <c r="E2142" i="5"/>
  <c r="E2143" i="5"/>
  <c r="E2144" i="5"/>
  <c r="E2145" i="5"/>
  <c r="E2146" i="5"/>
  <c r="E2147" i="5"/>
  <c r="E2148" i="5"/>
  <c r="E2149" i="5"/>
  <c r="E2150" i="5"/>
  <c r="E2151" i="5"/>
  <c r="E2152" i="5"/>
  <c r="E2153" i="5"/>
  <c r="E2154" i="5"/>
  <c r="E2155" i="5"/>
  <c r="E2156" i="5"/>
  <c r="E2157" i="5"/>
  <c r="E2158" i="5"/>
  <c r="E2159" i="5"/>
  <c r="E2160" i="5"/>
  <c r="E2161" i="5"/>
  <c r="E2162" i="5"/>
  <c r="E2163" i="5"/>
  <c r="E2164" i="5"/>
  <c r="E2165" i="5"/>
  <c r="E2166" i="5"/>
  <c r="E2167" i="5"/>
  <c r="E2168" i="5"/>
  <c r="E2169" i="5"/>
  <c r="E2170" i="5"/>
  <c r="E2171" i="5"/>
  <c r="E2172" i="5"/>
  <c r="E2173" i="5"/>
  <c r="E2174" i="5"/>
  <c r="E2175" i="5"/>
  <c r="E2176" i="5"/>
  <c r="E2177" i="5"/>
  <c r="E2178" i="5"/>
  <c r="E2179" i="5"/>
  <c r="E2180" i="5"/>
  <c r="E2181" i="5"/>
  <c r="E2182" i="5"/>
  <c r="E2183" i="5"/>
  <c r="E2184" i="5"/>
  <c r="E2185" i="5"/>
  <c r="E2186" i="5"/>
  <c r="E2187" i="5"/>
  <c r="E2188" i="5"/>
  <c r="E2189" i="5"/>
  <c r="E2190" i="5"/>
  <c r="E2191" i="5"/>
  <c r="E2192" i="5"/>
  <c r="E2193" i="5"/>
  <c r="E2194" i="5"/>
  <c r="E2195" i="5"/>
  <c r="E2196" i="5"/>
  <c r="E2197" i="5"/>
  <c r="E2198" i="5"/>
  <c r="E2199" i="5"/>
  <c r="E2200" i="5"/>
  <c r="E2201" i="5"/>
  <c r="E2202" i="5"/>
  <c r="E2203" i="5"/>
  <c r="E2204" i="5"/>
  <c r="E2205" i="5"/>
  <c r="E2206" i="5"/>
  <c r="E2207" i="5"/>
  <c r="E2208" i="5"/>
  <c r="E2209" i="5"/>
  <c r="E2210" i="5"/>
  <c r="E2211" i="5"/>
  <c r="E2212" i="5"/>
  <c r="E2213" i="5"/>
  <c r="E2214" i="5"/>
  <c r="E2215" i="5"/>
  <c r="E2216" i="5"/>
  <c r="E2217" i="5"/>
  <c r="E2218" i="5"/>
  <c r="E2219" i="5"/>
  <c r="E2220" i="5"/>
  <c r="E2221" i="5"/>
  <c r="E2222" i="5"/>
  <c r="E2223" i="5"/>
  <c r="E2224" i="5"/>
  <c r="E2225" i="5"/>
  <c r="E2226" i="5"/>
  <c r="E2227" i="5"/>
  <c r="E2228" i="5"/>
  <c r="E2229" i="5"/>
  <c r="E2230" i="5"/>
  <c r="E2231" i="5"/>
  <c r="E2232" i="5"/>
  <c r="E2233" i="5"/>
  <c r="E2234" i="5"/>
  <c r="E2235" i="5"/>
  <c r="E2236" i="5"/>
  <c r="E2237" i="5"/>
  <c r="E2238" i="5"/>
  <c r="E2239" i="5"/>
  <c r="E2240" i="5"/>
  <c r="E2241" i="5"/>
  <c r="E2242" i="5"/>
  <c r="E2243" i="5"/>
  <c r="E2244" i="5"/>
  <c r="E2245" i="5"/>
  <c r="E2246" i="5"/>
  <c r="E2247" i="5"/>
  <c r="E2248" i="5"/>
  <c r="E2249" i="5"/>
  <c r="E2250" i="5"/>
  <c r="E2251" i="5"/>
  <c r="E2252" i="5"/>
  <c r="E2253" i="5"/>
  <c r="E2254" i="5"/>
  <c r="E2255" i="5"/>
  <c r="E2256" i="5"/>
  <c r="E2257" i="5"/>
  <c r="E2258" i="5"/>
  <c r="E2259" i="5"/>
  <c r="E2260" i="5"/>
  <c r="E2261" i="5"/>
  <c r="E2262" i="5"/>
  <c r="E2263" i="5"/>
  <c r="E2264" i="5"/>
  <c r="E2265" i="5"/>
  <c r="E2266" i="5"/>
  <c r="E2267" i="5"/>
  <c r="E2268" i="5"/>
  <c r="E2269" i="5"/>
  <c r="E2270" i="5"/>
  <c r="E2271" i="5"/>
  <c r="E2272" i="5"/>
  <c r="E2273" i="5"/>
  <c r="E2274" i="5"/>
  <c r="E2275" i="5"/>
  <c r="E2276" i="5"/>
  <c r="E2277" i="5"/>
  <c r="E2278" i="5"/>
  <c r="E2279" i="5"/>
  <c r="E2280" i="5"/>
  <c r="E2281" i="5"/>
  <c r="E2282" i="5"/>
  <c r="E2283" i="5"/>
  <c r="E2284" i="5"/>
  <c r="E2285" i="5"/>
  <c r="E2286" i="5"/>
  <c r="E2287" i="5"/>
  <c r="E2288" i="5"/>
  <c r="E2289" i="5"/>
  <c r="E2290" i="5"/>
  <c r="E2291" i="5"/>
  <c r="E2292" i="5"/>
  <c r="E2293" i="5"/>
  <c r="E2294" i="5"/>
  <c r="E2295" i="5"/>
  <c r="E2296" i="5"/>
  <c r="E2297" i="5"/>
  <c r="E2298" i="5"/>
  <c r="E2299" i="5"/>
  <c r="E2300" i="5"/>
  <c r="E2301" i="5"/>
  <c r="E2302" i="5"/>
  <c r="E2303" i="5"/>
  <c r="E2304" i="5"/>
  <c r="E2305" i="5"/>
  <c r="E2306" i="5"/>
  <c r="E2307" i="5"/>
  <c r="E2308" i="5"/>
  <c r="E2309" i="5"/>
  <c r="E2310" i="5"/>
  <c r="E2311" i="5"/>
  <c r="E2312" i="5"/>
  <c r="E2313" i="5"/>
  <c r="E2314" i="5"/>
  <c r="E2315" i="5"/>
  <c r="E2316" i="5"/>
  <c r="E2317" i="5"/>
  <c r="E2318" i="5"/>
  <c r="E2319" i="5"/>
  <c r="E2320" i="5"/>
  <c r="E2321" i="5"/>
  <c r="E2322" i="5"/>
  <c r="E2323" i="5"/>
  <c r="E2324" i="5"/>
  <c r="E2325" i="5"/>
  <c r="E2326" i="5"/>
  <c r="E2327" i="5"/>
  <c r="E2328" i="5"/>
  <c r="E2329" i="5"/>
  <c r="E2330" i="5"/>
  <c r="E2331" i="5"/>
  <c r="E2332" i="5"/>
  <c r="E2333" i="5"/>
  <c r="E2334" i="5"/>
  <c r="E2335" i="5"/>
  <c r="E2336" i="5"/>
  <c r="E2337" i="5"/>
  <c r="E2338" i="5"/>
  <c r="E2339" i="5"/>
  <c r="E2340" i="5"/>
  <c r="E2341" i="5"/>
  <c r="E2342" i="5"/>
  <c r="E2343" i="5"/>
  <c r="E2344" i="5"/>
  <c r="E2345" i="5"/>
  <c r="E2346" i="5"/>
  <c r="E2347" i="5"/>
  <c r="E2348" i="5"/>
  <c r="E2349" i="5"/>
  <c r="E2350" i="5"/>
  <c r="E2351" i="5"/>
  <c r="E2352" i="5"/>
  <c r="E2353" i="5"/>
  <c r="E2354" i="5"/>
  <c r="E2355" i="5"/>
  <c r="E2356" i="5"/>
  <c r="E2357" i="5"/>
  <c r="E2358" i="5"/>
  <c r="E2359" i="5"/>
  <c r="E2360" i="5"/>
  <c r="E2361" i="5"/>
  <c r="E2362" i="5"/>
  <c r="E2363" i="5"/>
  <c r="E2364" i="5"/>
  <c r="E2365" i="5"/>
  <c r="E2366" i="5"/>
  <c r="E2367" i="5"/>
  <c r="E2368" i="5"/>
  <c r="E2369" i="5"/>
  <c r="E2370" i="5"/>
  <c r="E2371" i="5"/>
  <c r="E2372" i="5"/>
  <c r="E2373" i="5"/>
  <c r="E2374" i="5"/>
  <c r="E2375" i="5"/>
  <c r="E2376" i="5"/>
  <c r="E2377" i="5"/>
  <c r="E2378" i="5"/>
  <c r="E2379" i="5"/>
  <c r="E2380" i="5"/>
  <c r="E2381" i="5"/>
  <c r="E2382" i="5"/>
  <c r="E2383" i="5"/>
  <c r="E2384" i="5"/>
  <c r="E2385" i="5"/>
  <c r="E2386" i="5"/>
  <c r="E2387" i="5"/>
  <c r="E2388" i="5"/>
  <c r="E2389" i="5"/>
  <c r="E2390" i="5"/>
  <c r="E2391" i="5"/>
  <c r="E2392" i="5"/>
  <c r="E2393" i="5"/>
  <c r="E2394" i="5"/>
  <c r="E2395" i="5"/>
  <c r="E2396" i="5"/>
  <c r="E2397" i="5"/>
  <c r="E2398" i="5"/>
  <c r="E2399" i="5"/>
  <c r="E2400" i="5"/>
  <c r="E2401" i="5"/>
  <c r="E2402" i="5"/>
  <c r="E2403" i="5"/>
  <c r="E2404" i="5"/>
  <c r="E2405" i="5"/>
  <c r="E2406" i="5"/>
  <c r="E2407" i="5"/>
  <c r="E2408" i="5"/>
  <c r="E2409" i="5"/>
  <c r="E2410" i="5"/>
  <c r="E2411" i="5"/>
  <c r="E2412" i="5"/>
  <c r="E2413" i="5"/>
  <c r="E2414" i="5"/>
  <c r="E2415" i="5"/>
  <c r="E2416" i="5"/>
  <c r="E2417" i="5"/>
  <c r="E2418" i="5"/>
  <c r="E2419" i="5"/>
  <c r="E2420" i="5"/>
  <c r="E2421" i="5"/>
  <c r="E2422" i="5"/>
  <c r="E2423" i="5"/>
  <c r="E2424" i="5"/>
  <c r="E2425" i="5"/>
  <c r="E2426" i="5"/>
  <c r="E2427" i="5"/>
  <c r="E2428" i="5"/>
  <c r="E2429" i="5"/>
  <c r="E2430" i="5"/>
  <c r="E2431" i="5"/>
  <c r="E2432" i="5"/>
  <c r="E2433" i="5"/>
  <c r="E2434" i="5"/>
  <c r="E2435" i="5"/>
  <c r="E2436" i="5"/>
  <c r="E2437" i="5"/>
  <c r="E2438" i="5"/>
  <c r="E2439" i="5"/>
  <c r="E2440" i="5"/>
  <c r="E2441" i="5"/>
  <c r="E2442" i="5"/>
  <c r="E2443" i="5"/>
  <c r="E2444" i="5"/>
  <c r="E2445" i="5"/>
  <c r="E2446" i="5"/>
  <c r="E2447" i="5"/>
  <c r="E2448" i="5"/>
  <c r="E2449" i="5"/>
  <c r="E2450" i="5"/>
  <c r="E2451" i="5"/>
  <c r="E2452" i="5"/>
  <c r="E2453" i="5"/>
  <c r="E2454" i="5"/>
  <c r="E2455" i="5"/>
  <c r="E2456" i="5"/>
  <c r="E2457" i="5"/>
  <c r="E2458" i="5"/>
  <c r="E2459" i="5"/>
  <c r="E2460" i="5"/>
  <c r="E2461" i="5"/>
  <c r="E2462" i="5"/>
  <c r="E2463" i="5"/>
  <c r="E2464" i="5"/>
  <c r="E2465" i="5"/>
  <c r="E2466" i="5"/>
  <c r="E2467" i="5"/>
  <c r="E2468" i="5"/>
  <c r="E2469" i="5"/>
  <c r="E2470" i="5"/>
  <c r="E2471" i="5"/>
  <c r="E2472" i="5"/>
  <c r="E2473" i="5"/>
  <c r="E2474" i="5"/>
  <c r="E2475" i="5"/>
  <c r="E2476" i="5"/>
  <c r="E2477" i="5"/>
  <c r="E2478" i="5"/>
  <c r="E2479" i="5"/>
  <c r="E2480" i="5"/>
  <c r="E2481" i="5"/>
  <c r="E2482" i="5"/>
  <c r="E2483" i="5"/>
  <c r="E2484" i="5"/>
  <c r="E2485" i="5"/>
  <c r="E2486" i="5"/>
  <c r="E2487" i="5"/>
  <c r="E2488" i="5"/>
  <c r="E2489" i="5"/>
  <c r="E2490" i="5"/>
  <c r="E2491" i="5"/>
  <c r="E2492" i="5"/>
  <c r="E2493" i="5"/>
  <c r="E2494" i="5"/>
  <c r="E2495" i="5"/>
  <c r="E2496" i="5"/>
  <c r="E2497" i="5"/>
  <c r="E2498" i="5"/>
  <c r="E2499" i="5"/>
  <c r="E2500" i="5"/>
  <c r="E2501" i="5"/>
  <c r="E2502" i="5"/>
  <c r="E2503" i="5"/>
  <c r="E2504" i="5"/>
  <c r="E2505" i="5"/>
  <c r="E2506" i="5"/>
  <c r="E2507" i="5"/>
  <c r="E2508" i="5"/>
  <c r="E2509" i="5"/>
  <c r="E2510" i="5"/>
  <c r="E2511" i="5"/>
  <c r="E2512" i="5"/>
  <c r="E2513" i="5"/>
  <c r="E2514" i="5"/>
  <c r="E2515" i="5"/>
  <c r="E2516" i="5"/>
  <c r="E2517" i="5"/>
  <c r="E2518" i="5"/>
  <c r="E2519" i="5"/>
  <c r="E2520" i="5"/>
  <c r="E2521" i="5"/>
  <c r="E2522" i="5"/>
  <c r="E2523" i="5"/>
  <c r="E2524" i="5"/>
  <c r="E2525" i="5"/>
  <c r="E2526" i="5"/>
  <c r="E2527" i="5"/>
  <c r="E2528" i="5"/>
  <c r="E2529" i="5"/>
  <c r="E2530" i="5"/>
  <c r="E2531" i="5"/>
  <c r="E2532" i="5"/>
  <c r="E2533" i="5"/>
  <c r="E2534" i="5"/>
  <c r="E2535" i="5"/>
  <c r="E2536" i="5"/>
  <c r="E2537" i="5"/>
  <c r="E2538" i="5"/>
  <c r="E2539" i="5"/>
  <c r="E2540" i="5"/>
  <c r="E2541" i="5"/>
  <c r="E2542" i="5"/>
  <c r="E2543" i="5"/>
  <c r="E2544" i="5"/>
  <c r="E2545" i="5"/>
  <c r="E2546" i="5"/>
  <c r="E2547" i="5"/>
  <c r="E2548" i="5"/>
  <c r="E2549" i="5"/>
  <c r="E2550" i="5"/>
  <c r="E2551" i="5"/>
  <c r="E2552" i="5"/>
  <c r="E2553" i="5"/>
  <c r="E2554" i="5"/>
  <c r="E2555" i="5"/>
  <c r="E2556" i="5"/>
  <c r="E2557" i="5"/>
  <c r="E2558" i="5"/>
  <c r="E2559" i="5"/>
  <c r="E2560" i="5"/>
  <c r="E2561" i="5"/>
  <c r="E2562" i="5"/>
  <c r="E2563" i="5"/>
  <c r="E2564" i="5"/>
  <c r="E2565" i="5"/>
  <c r="E2566" i="5"/>
  <c r="E2567" i="5"/>
  <c r="E2568" i="5"/>
  <c r="E2569" i="5"/>
  <c r="E2570" i="5"/>
  <c r="E2571" i="5"/>
  <c r="E2572" i="5"/>
  <c r="E2573" i="5"/>
  <c r="E2574" i="5"/>
  <c r="E2575" i="5"/>
  <c r="E2576" i="5"/>
  <c r="E2577" i="5"/>
  <c r="E2578" i="5"/>
  <c r="E2579" i="5"/>
  <c r="E2580" i="5"/>
  <c r="E2581" i="5"/>
  <c r="E2582" i="5"/>
  <c r="E2583" i="5"/>
  <c r="E2584" i="5"/>
  <c r="E2585" i="5"/>
  <c r="E2586" i="5"/>
  <c r="E2587" i="5"/>
  <c r="E2588" i="5"/>
  <c r="E2589" i="5"/>
  <c r="E2590" i="5"/>
  <c r="E2591" i="5"/>
  <c r="E2592" i="5"/>
  <c r="E2593" i="5"/>
  <c r="E2594" i="5"/>
  <c r="E2595" i="5"/>
  <c r="E2596" i="5"/>
  <c r="E2597" i="5"/>
  <c r="E2598" i="5"/>
  <c r="E2599" i="5"/>
  <c r="E2600" i="5"/>
  <c r="E2601" i="5"/>
  <c r="E2602" i="5"/>
  <c r="E2603" i="5"/>
  <c r="E2604" i="5"/>
  <c r="E2605" i="5"/>
  <c r="E2606" i="5"/>
  <c r="E2607" i="5"/>
  <c r="E2608" i="5"/>
  <c r="E2609" i="5"/>
  <c r="E2610" i="5"/>
  <c r="E2611" i="5"/>
  <c r="E2612" i="5"/>
  <c r="E2613" i="5"/>
  <c r="E2614" i="5"/>
  <c r="E2615" i="5"/>
  <c r="E2616" i="5"/>
  <c r="E2617" i="5"/>
  <c r="E2618" i="5"/>
  <c r="E2619" i="5"/>
  <c r="E2620" i="5"/>
  <c r="E2621" i="5"/>
  <c r="E2622" i="5"/>
  <c r="E2623" i="5"/>
  <c r="E2624" i="5"/>
  <c r="E2625" i="5"/>
  <c r="E2626" i="5"/>
  <c r="E2627" i="5"/>
  <c r="E2628" i="5"/>
  <c r="E2629" i="5"/>
  <c r="E2630" i="5"/>
  <c r="E2631" i="5"/>
  <c r="E2632" i="5"/>
  <c r="E2633" i="5"/>
  <c r="E2634" i="5"/>
  <c r="E2635" i="5"/>
  <c r="E2636" i="5"/>
  <c r="E2637" i="5"/>
  <c r="E2638" i="5"/>
  <c r="E2639" i="5"/>
  <c r="E2640" i="5"/>
  <c r="E2641" i="5"/>
  <c r="E2642" i="5"/>
  <c r="E2643" i="5"/>
  <c r="E2644" i="5"/>
  <c r="E2645" i="5"/>
  <c r="E2646" i="5"/>
  <c r="E2647" i="5"/>
  <c r="E2648" i="5"/>
  <c r="E2649" i="5"/>
  <c r="E2650" i="5"/>
  <c r="E2651" i="5"/>
  <c r="E2652" i="5"/>
  <c r="E2653" i="5"/>
  <c r="E2654" i="5"/>
  <c r="E2655" i="5"/>
  <c r="E2656" i="5"/>
  <c r="E2657" i="5"/>
  <c r="E2658" i="5"/>
  <c r="E2659" i="5"/>
  <c r="E2660" i="5"/>
  <c r="E2661" i="5"/>
  <c r="E2662" i="5"/>
  <c r="E2663" i="5"/>
  <c r="E2664" i="5"/>
  <c r="E2665" i="5"/>
  <c r="E2666" i="5"/>
  <c r="E2667" i="5"/>
  <c r="E2668" i="5"/>
  <c r="E2669" i="5"/>
  <c r="E2670" i="5"/>
  <c r="E2671" i="5"/>
  <c r="E2672" i="5"/>
  <c r="E2673" i="5"/>
  <c r="E2674" i="5"/>
  <c r="E2675" i="5"/>
  <c r="E2676" i="5"/>
  <c r="E2677" i="5"/>
  <c r="E2678" i="5"/>
  <c r="E2679" i="5"/>
  <c r="E2680" i="5"/>
  <c r="E2681" i="5"/>
  <c r="E2682" i="5"/>
  <c r="E2683" i="5"/>
  <c r="E2684" i="5"/>
  <c r="E2685" i="5"/>
  <c r="E2686" i="5"/>
  <c r="E2687" i="5"/>
  <c r="E2688" i="5"/>
  <c r="E2689" i="5"/>
  <c r="E2690" i="5"/>
  <c r="E2691" i="5"/>
  <c r="E2692" i="5"/>
  <c r="E2693" i="5"/>
  <c r="E2694" i="5"/>
  <c r="E2695" i="5"/>
  <c r="E2696" i="5"/>
  <c r="E2697" i="5"/>
  <c r="E2698" i="5"/>
  <c r="E2699" i="5"/>
  <c r="E2700" i="5"/>
  <c r="E2701" i="5"/>
  <c r="E2702" i="5"/>
  <c r="E2703" i="5"/>
  <c r="E2704" i="5"/>
  <c r="E2705" i="5"/>
  <c r="E2706" i="5"/>
  <c r="E2707" i="5"/>
  <c r="E2708" i="5"/>
  <c r="E2709" i="5"/>
  <c r="E2710" i="5"/>
  <c r="E2711" i="5"/>
  <c r="E2712" i="5"/>
  <c r="E2713" i="5"/>
  <c r="E2714" i="5"/>
  <c r="E2715" i="5"/>
  <c r="E2716" i="5"/>
  <c r="E2717" i="5"/>
  <c r="E2718" i="5"/>
  <c r="E2719" i="5"/>
  <c r="E2720" i="5"/>
  <c r="E2721" i="5"/>
  <c r="E2722" i="5"/>
  <c r="E2723" i="5"/>
  <c r="E2724" i="5"/>
  <c r="E2725" i="5"/>
  <c r="E2726" i="5"/>
  <c r="E2727" i="5"/>
  <c r="E2728" i="5"/>
  <c r="E2729" i="5"/>
  <c r="E2730" i="5"/>
  <c r="E2731" i="5"/>
  <c r="E2732" i="5"/>
  <c r="E2733" i="5"/>
  <c r="E2734" i="5"/>
  <c r="E2735" i="5"/>
  <c r="E2736" i="5"/>
  <c r="E2737" i="5"/>
  <c r="E2738" i="5"/>
  <c r="E2739" i="5"/>
  <c r="E2740" i="5"/>
  <c r="E2741" i="5"/>
  <c r="E2742" i="5"/>
  <c r="E2743" i="5"/>
  <c r="E2744" i="5"/>
  <c r="E2745" i="5"/>
  <c r="E2746" i="5"/>
  <c r="E2747" i="5"/>
  <c r="E2748" i="5"/>
  <c r="E2749" i="5"/>
  <c r="E2750" i="5"/>
  <c r="E2751" i="5"/>
  <c r="E2752" i="5"/>
  <c r="E2753" i="5"/>
  <c r="E2754" i="5"/>
  <c r="E2755" i="5"/>
  <c r="E2756" i="5"/>
  <c r="E2757" i="5"/>
  <c r="E2758" i="5"/>
  <c r="E2759" i="5"/>
  <c r="E2760" i="5"/>
  <c r="E2761" i="5"/>
  <c r="E2762" i="5"/>
  <c r="E2763" i="5"/>
  <c r="E2764" i="5"/>
  <c r="E2765" i="5"/>
  <c r="E2766" i="5"/>
  <c r="E2767" i="5"/>
  <c r="E2768" i="5"/>
  <c r="E2769" i="5"/>
  <c r="E2770" i="5"/>
  <c r="E2771" i="5"/>
  <c r="E2772" i="5"/>
  <c r="E2773" i="5"/>
  <c r="E2774" i="5"/>
  <c r="E2775" i="5"/>
  <c r="E2776" i="5"/>
  <c r="E2777" i="5"/>
  <c r="E2778" i="5"/>
  <c r="E2779" i="5"/>
  <c r="E2780" i="5"/>
  <c r="E2781" i="5"/>
  <c r="E2782" i="5"/>
  <c r="E2783" i="5"/>
  <c r="E2784" i="5"/>
  <c r="E2785" i="5"/>
  <c r="E2786" i="5"/>
  <c r="E2787" i="5"/>
  <c r="E2788" i="5"/>
  <c r="E2789" i="5"/>
  <c r="E2790" i="5"/>
  <c r="E2791" i="5"/>
  <c r="E2792" i="5"/>
  <c r="E2793" i="5"/>
  <c r="E2794" i="5"/>
  <c r="E2795" i="5"/>
  <c r="E2796" i="5"/>
  <c r="E2797" i="5"/>
  <c r="E2798" i="5"/>
  <c r="E2799" i="5"/>
  <c r="E2800" i="5"/>
  <c r="E2801" i="5"/>
  <c r="E2802" i="5"/>
  <c r="E2803" i="5"/>
  <c r="E2804" i="5"/>
  <c r="E2805" i="5"/>
  <c r="E2806" i="5"/>
  <c r="E2807" i="5"/>
  <c r="E2808" i="5"/>
  <c r="E2809" i="5"/>
  <c r="E2810" i="5"/>
  <c r="E2811" i="5"/>
  <c r="E2812" i="5"/>
  <c r="E2813" i="5"/>
  <c r="E2814" i="5"/>
  <c r="E2815" i="5"/>
  <c r="E2816" i="5"/>
  <c r="E2817" i="5"/>
  <c r="E2818" i="5"/>
  <c r="E2819" i="5"/>
  <c r="E2820" i="5"/>
  <c r="E2821" i="5"/>
  <c r="E2822" i="5"/>
  <c r="E2823" i="5"/>
  <c r="E2824" i="5"/>
  <c r="E2825" i="5"/>
  <c r="E2826" i="5"/>
  <c r="E2827" i="5"/>
  <c r="E2828" i="5"/>
  <c r="E2829" i="5"/>
  <c r="E2830" i="5"/>
  <c r="E2831" i="5"/>
  <c r="E2832" i="5"/>
  <c r="E2833" i="5"/>
  <c r="E2834" i="5"/>
  <c r="E2835" i="5"/>
  <c r="E2836" i="5"/>
  <c r="E2837" i="5"/>
  <c r="E2838" i="5"/>
  <c r="E2839" i="5"/>
  <c r="E2840" i="5"/>
  <c r="E2841" i="5"/>
  <c r="E2842" i="5"/>
  <c r="E2843" i="5"/>
  <c r="E2844" i="5"/>
  <c r="E2845" i="5"/>
  <c r="E2846" i="5"/>
  <c r="E2847" i="5"/>
  <c r="E2848" i="5"/>
  <c r="E2849" i="5"/>
  <c r="E2850" i="5"/>
  <c r="E2851" i="5"/>
  <c r="E2852" i="5"/>
  <c r="E2853" i="5"/>
  <c r="E2854" i="5"/>
  <c r="E2855" i="5"/>
  <c r="E2856" i="5"/>
  <c r="E2857" i="5"/>
  <c r="E2858" i="5"/>
  <c r="E2859" i="5"/>
  <c r="E2860" i="5"/>
  <c r="E2861" i="5"/>
  <c r="E2862" i="5"/>
  <c r="E2863" i="5"/>
  <c r="E2864" i="5"/>
  <c r="E2865" i="5"/>
  <c r="E2866" i="5"/>
  <c r="E2867" i="5"/>
  <c r="E2868" i="5"/>
  <c r="E2869" i="5"/>
  <c r="E2870" i="5"/>
  <c r="E2871" i="5"/>
  <c r="E2872" i="5"/>
  <c r="E2873" i="5"/>
  <c r="E2874" i="5"/>
  <c r="E2875" i="5"/>
  <c r="E2876" i="5"/>
  <c r="E2877" i="5"/>
  <c r="E2878" i="5"/>
  <c r="E2879" i="5"/>
  <c r="E2880" i="5"/>
  <c r="E2881" i="5"/>
  <c r="E2882" i="5"/>
  <c r="E2883" i="5"/>
  <c r="E2884" i="5"/>
  <c r="E2885" i="5"/>
  <c r="E2886" i="5"/>
  <c r="E2887" i="5"/>
  <c r="E2888" i="5"/>
  <c r="E2889" i="5"/>
  <c r="E2890" i="5"/>
  <c r="E2891" i="5"/>
  <c r="E2892" i="5"/>
  <c r="E2893" i="5"/>
  <c r="E2894" i="5"/>
  <c r="E2895" i="5"/>
  <c r="E2896" i="5"/>
  <c r="E2897" i="5"/>
  <c r="E2898" i="5"/>
  <c r="E2899" i="5"/>
  <c r="E2900" i="5"/>
  <c r="E2901" i="5"/>
  <c r="E2902" i="5"/>
  <c r="E2903" i="5"/>
  <c r="E2904" i="5"/>
  <c r="E2905" i="5"/>
  <c r="E2906" i="5"/>
  <c r="E2907" i="5"/>
  <c r="E2908" i="5"/>
  <c r="E2909" i="5"/>
  <c r="E2910" i="5"/>
  <c r="E2911" i="5"/>
  <c r="E2912" i="5"/>
  <c r="E2913" i="5"/>
  <c r="E2914" i="5"/>
  <c r="E2915" i="5"/>
  <c r="E2916" i="5"/>
  <c r="E2917" i="5"/>
  <c r="E2918" i="5"/>
  <c r="E2919" i="5"/>
  <c r="E2920" i="5"/>
  <c r="E2921" i="5"/>
  <c r="E2922" i="5"/>
  <c r="E2923" i="5"/>
  <c r="E2924" i="5"/>
  <c r="E2925" i="5"/>
  <c r="E2926" i="5"/>
  <c r="E2927" i="5"/>
  <c r="E2928" i="5"/>
  <c r="E2929" i="5"/>
  <c r="E2930" i="5"/>
  <c r="E2931" i="5"/>
  <c r="E2932" i="5"/>
  <c r="E2933" i="5"/>
  <c r="E2934" i="5"/>
  <c r="E2935" i="5"/>
  <c r="E2936" i="5"/>
  <c r="E2937" i="5"/>
  <c r="E2938" i="5"/>
  <c r="E2939" i="5"/>
  <c r="E2940" i="5"/>
  <c r="E2941" i="5"/>
  <c r="E2942" i="5"/>
  <c r="E2943" i="5"/>
  <c r="E2944" i="5"/>
  <c r="E2945" i="5"/>
  <c r="E2946" i="5"/>
  <c r="E2947" i="5"/>
  <c r="E2948" i="5"/>
  <c r="E2949" i="5"/>
  <c r="E2950" i="5"/>
  <c r="E2951" i="5"/>
  <c r="E2952" i="5"/>
  <c r="E2953" i="5"/>
  <c r="E2954" i="5"/>
  <c r="E2955" i="5"/>
  <c r="E2956" i="5"/>
  <c r="E2957" i="5"/>
  <c r="E2958" i="5"/>
  <c r="E2959" i="5"/>
  <c r="E2960" i="5"/>
  <c r="E2961" i="5"/>
  <c r="E2962" i="5"/>
  <c r="E2963" i="5"/>
  <c r="E2964" i="5"/>
  <c r="E2965" i="5"/>
  <c r="E2966" i="5"/>
  <c r="E2967" i="5"/>
  <c r="E2968" i="5"/>
  <c r="E2969" i="5"/>
  <c r="E2970" i="5"/>
  <c r="E2971" i="5"/>
  <c r="E2972" i="5"/>
  <c r="E2973" i="5"/>
  <c r="E2974" i="5"/>
  <c r="E2975" i="5"/>
  <c r="E2976" i="5"/>
  <c r="E2977" i="5"/>
  <c r="E2978" i="5"/>
  <c r="E2979" i="5"/>
  <c r="E2980" i="5"/>
  <c r="E2981" i="5"/>
  <c r="E2982" i="5"/>
  <c r="E2983" i="5"/>
  <c r="E2984" i="5"/>
  <c r="E2985" i="5"/>
  <c r="E2986" i="5"/>
  <c r="E2987" i="5"/>
  <c r="E2988" i="5"/>
  <c r="E2989" i="5"/>
  <c r="E2990" i="5"/>
  <c r="E2991" i="5"/>
  <c r="E2992" i="5"/>
  <c r="E2993" i="5"/>
  <c r="E2994" i="5"/>
  <c r="E2995" i="5"/>
  <c r="E2996" i="5"/>
  <c r="E2997" i="5"/>
  <c r="E2998" i="5"/>
  <c r="E2999" i="5"/>
  <c r="E3000" i="5"/>
  <c r="E3001" i="5"/>
  <c r="E3002" i="5"/>
  <c r="E3003" i="5"/>
  <c r="E3004" i="5"/>
  <c r="E3005" i="5"/>
  <c r="E3006" i="5"/>
  <c r="E3007" i="5"/>
  <c r="E3008" i="5"/>
  <c r="E3009" i="5"/>
  <c r="E3010" i="5"/>
  <c r="E3011" i="5"/>
  <c r="E3012" i="5"/>
  <c r="E3013" i="5"/>
  <c r="E3014" i="5"/>
  <c r="E3015" i="5"/>
  <c r="E3016" i="5"/>
  <c r="E3017" i="5"/>
  <c r="E3018" i="5"/>
  <c r="E3019" i="5"/>
  <c r="E3020" i="5"/>
  <c r="E3021" i="5"/>
  <c r="E3022" i="5"/>
  <c r="E3023" i="5"/>
  <c r="E3024" i="5"/>
  <c r="E3025" i="5"/>
  <c r="E3026" i="5"/>
  <c r="E3027" i="5"/>
  <c r="E3028" i="5"/>
  <c r="E3029" i="5"/>
  <c r="E3030" i="5"/>
  <c r="E3031" i="5"/>
  <c r="E3032" i="5"/>
  <c r="E3033" i="5"/>
  <c r="E3034" i="5"/>
  <c r="E3035" i="5"/>
  <c r="E3036" i="5"/>
  <c r="E3037" i="5"/>
  <c r="E3038" i="5"/>
  <c r="E3039" i="5"/>
  <c r="E3040" i="5"/>
  <c r="E3041" i="5"/>
  <c r="E3042" i="5"/>
  <c r="E3043" i="5"/>
  <c r="E3044" i="5"/>
  <c r="E3045" i="5"/>
  <c r="E3046" i="5"/>
  <c r="E3047" i="5"/>
  <c r="E3048" i="5"/>
  <c r="E3049" i="5"/>
  <c r="E3050" i="5"/>
  <c r="E3051" i="5"/>
  <c r="E3052" i="5"/>
  <c r="E3053" i="5"/>
  <c r="E3054" i="5"/>
  <c r="E3055" i="5"/>
  <c r="E3056" i="5"/>
  <c r="E3057" i="5"/>
  <c r="E3058" i="5"/>
  <c r="E3059" i="5"/>
  <c r="E3060" i="5"/>
  <c r="E3061" i="5"/>
  <c r="E3062" i="5"/>
  <c r="E3063" i="5"/>
  <c r="E3064" i="5"/>
  <c r="E3065" i="5"/>
  <c r="E3066" i="5"/>
  <c r="E3067" i="5"/>
  <c r="E3068" i="5"/>
  <c r="E3069" i="5"/>
  <c r="E3070" i="5"/>
  <c r="E3071" i="5"/>
  <c r="E3072" i="5"/>
  <c r="E3073" i="5"/>
  <c r="E3074" i="5"/>
  <c r="E3075" i="5"/>
  <c r="E3076" i="5"/>
  <c r="E3077" i="5"/>
  <c r="E3078" i="5"/>
  <c r="E3079" i="5"/>
  <c r="E3080" i="5"/>
  <c r="E3081" i="5"/>
  <c r="E3082" i="5"/>
  <c r="E3083" i="5"/>
  <c r="E3084" i="5"/>
  <c r="E3085" i="5"/>
  <c r="E3086" i="5"/>
  <c r="E3087" i="5"/>
  <c r="E3088" i="5"/>
  <c r="E3089" i="5"/>
  <c r="E3090" i="5"/>
  <c r="E3091" i="5"/>
  <c r="E3092" i="5"/>
  <c r="E3093" i="5"/>
  <c r="E3094" i="5"/>
  <c r="E3095" i="5"/>
  <c r="E3096" i="5"/>
  <c r="E3097" i="5"/>
  <c r="E3098" i="5"/>
  <c r="E3099" i="5"/>
  <c r="E3100" i="5"/>
  <c r="E3101" i="5"/>
  <c r="E3102" i="5"/>
  <c r="E3103" i="5"/>
  <c r="E3104" i="5"/>
  <c r="E3105" i="5"/>
  <c r="E3106" i="5"/>
  <c r="E3107" i="5"/>
  <c r="E3108" i="5"/>
  <c r="E3109" i="5"/>
  <c r="E3110" i="5"/>
  <c r="E3111" i="5"/>
  <c r="E3112" i="5"/>
  <c r="E3113" i="5"/>
  <c r="E3114" i="5"/>
  <c r="E3115" i="5"/>
  <c r="E3116" i="5"/>
  <c r="E3117" i="5"/>
  <c r="E3118" i="5"/>
  <c r="E3119" i="5"/>
  <c r="E3120" i="5"/>
  <c r="E3121" i="5"/>
  <c r="E3122" i="5"/>
  <c r="E3123" i="5"/>
  <c r="E3124" i="5"/>
  <c r="E3125" i="5"/>
  <c r="E3126" i="5"/>
  <c r="E3127" i="5"/>
  <c r="E3128" i="5"/>
  <c r="E3129" i="5"/>
  <c r="E3130" i="5"/>
  <c r="E3131" i="5"/>
  <c r="E3132" i="5"/>
  <c r="E3133" i="5"/>
  <c r="E3134" i="5"/>
  <c r="E3135" i="5"/>
  <c r="E3136" i="5"/>
  <c r="E3137" i="5"/>
  <c r="E3138" i="5"/>
  <c r="E3139" i="5"/>
  <c r="E3140" i="5"/>
  <c r="E3141" i="5"/>
  <c r="E3142" i="5"/>
  <c r="E3143" i="5"/>
  <c r="E3144" i="5"/>
  <c r="E3145" i="5"/>
  <c r="E3146" i="5"/>
  <c r="E3147" i="5"/>
  <c r="E3148" i="5"/>
  <c r="E3149" i="5"/>
  <c r="E3150" i="5"/>
  <c r="E3151" i="5"/>
  <c r="E3152" i="5"/>
  <c r="E3153" i="5"/>
  <c r="E3154" i="5"/>
  <c r="E3155" i="5"/>
  <c r="E3156" i="5"/>
  <c r="E3157" i="5"/>
  <c r="E3158" i="5"/>
  <c r="E3159" i="5"/>
  <c r="E3160" i="5"/>
  <c r="E3161" i="5"/>
  <c r="E3162" i="5"/>
  <c r="E3163" i="5"/>
  <c r="E3164" i="5"/>
  <c r="E3165" i="5"/>
  <c r="E3166" i="5"/>
  <c r="E3167" i="5"/>
  <c r="E3168" i="5"/>
  <c r="E3169" i="5"/>
  <c r="E3170" i="5"/>
  <c r="E3171" i="5"/>
  <c r="E3172" i="5"/>
  <c r="E3173" i="5"/>
  <c r="E3174" i="5"/>
  <c r="E3175" i="5"/>
  <c r="E3176" i="5"/>
  <c r="E3177" i="5"/>
  <c r="E3178" i="5"/>
  <c r="E3179" i="5"/>
  <c r="E3180" i="5"/>
  <c r="E3181" i="5"/>
  <c r="E3182" i="5"/>
  <c r="E3183" i="5"/>
  <c r="E3184" i="5"/>
  <c r="E3185" i="5"/>
  <c r="E3186" i="5"/>
  <c r="E3187" i="5"/>
  <c r="E3188" i="5"/>
  <c r="E3189" i="5"/>
  <c r="E3190" i="5"/>
  <c r="E3191" i="5"/>
  <c r="E3192" i="5"/>
  <c r="E3193" i="5"/>
  <c r="E3194" i="5"/>
  <c r="E3195" i="5"/>
  <c r="E3196" i="5"/>
  <c r="E3197" i="5"/>
  <c r="E3198" i="5"/>
  <c r="E3199" i="5"/>
  <c r="E3200" i="5"/>
  <c r="E3201" i="5"/>
  <c r="E3202" i="5"/>
  <c r="E3203" i="5"/>
  <c r="E3204" i="5"/>
  <c r="E3205" i="5"/>
  <c r="E3206" i="5"/>
  <c r="E3207" i="5"/>
  <c r="E3208" i="5"/>
  <c r="E3209" i="5"/>
  <c r="E3210" i="5"/>
  <c r="E3211" i="5"/>
  <c r="E3212" i="5"/>
  <c r="E3213" i="5"/>
  <c r="E3214" i="5"/>
  <c r="E3215" i="5"/>
  <c r="E3216" i="5"/>
  <c r="E3217" i="5"/>
  <c r="E3218" i="5"/>
  <c r="E2" i="5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H1656" i="5"/>
  <c r="H1657" i="5"/>
  <c r="H1658" i="5"/>
  <c r="H1659" i="5"/>
  <c r="H1660" i="5"/>
  <c r="H1661" i="5"/>
  <c r="H1662" i="5"/>
  <c r="H1663" i="5"/>
  <c r="H1664" i="5"/>
  <c r="H1665" i="5"/>
  <c r="H1666" i="5"/>
  <c r="H1667" i="5"/>
  <c r="H1668" i="5"/>
  <c r="H1669" i="5"/>
  <c r="H1670" i="5"/>
  <c r="H1671" i="5"/>
  <c r="H1672" i="5"/>
  <c r="H1673" i="5"/>
  <c r="H1674" i="5"/>
  <c r="H1675" i="5"/>
  <c r="H1676" i="5"/>
  <c r="H1677" i="5"/>
  <c r="H1678" i="5"/>
  <c r="H1679" i="5"/>
  <c r="H1680" i="5"/>
  <c r="H1681" i="5"/>
  <c r="H1682" i="5"/>
  <c r="H1683" i="5"/>
  <c r="H1684" i="5"/>
  <c r="H1685" i="5"/>
  <c r="H1686" i="5"/>
  <c r="H1687" i="5"/>
  <c r="H1688" i="5"/>
  <c r="H1689" i="5"/>
  <c r="H1690" i="5"/>
  <c r="H1691" i="5"/>
  <c r="H1692" i="5"/>
  <c r="H1693" i="5"/>
  <c r="H1694" i="5"/>
  <c r="H1695" i="5"/>
  <c r="H1696" i="5"/>
  <c r="H1697" i="5"/>
  <c r="H1698" i="5"/>
  <c r="H1699" i="5"/>
  <c r="H1700" i="5"/>
  <c r="H1701" i="5"/>
  <c r="H1702" i="5"/>
  <c r="H1703" i="5"/>
  <c r="H1704" i="5"/>
  <c r="H1705" i="5"/>
  <c r="H1706" i="5"/>
  <c r="H1707" i="5"/>
  <c r="H1708" i="5"/>
  <c r="H1709" i="5"/>
  <c r="H1710" i="5"/>
  <c r="H1711" i="5"/>
  <c r="H1712" i="5"/>
  <c r="H1713" i="5"/>
  <c r="H1714" i="5"/>
  <c r="H1715" i="5"/>
  <c r="H1716" i="5"/>
  <c r="H1717" i="5"/>
  <c r="H1718" i="5"/>
  <c r="H1719" i="5"/>
  <c r="H1720" i="5"/>
  <c r="H1721" i="5"/>
  <c r="H1722" i="5"/>
  <c r="H1723" i="5"/>
  <c r="H1724" i="5"/>
  <c r="H1725" i="5"/>
  <c r="H1726" i="5"/>
  <c r="H1727" i="5"/>
  <c r="H1728" i="5"/>
  <c r="H1729" i="5"/>
  <c r="H1730" i="5"/>
  <c r="H1731" i="5"/>
  <c r="H1732" i="5"/>
  <c r="H1733" i="5"/>
  <c r="H1734" i="5"/>
  <c r="H1735" i="5"/>
  <c r="H1736" i="5"/>
  <c r="H1737" i="5"/>
  <c r="H1738" i="5"/>
  <c r="H1739" i="5"/>
  <c r="H1740" i="5"/>
  <c r="H1741" i="5"/>
  <c r="H1742" i="5"/>
  <c r="H1743" i="5"/>
  <c r="H1744" i="5"/>
  <c r="H1745" i="5"/>
  <c r="H1746" i="5"/>
  <c r="H1747" i="5"/>
  <c r="H1748" i="5"/>
  <c r="H1749" i="5"/>
  <c r="H1750" i="5"/>
  <c r="H1751" i="5"/>
  <c r="H1752" i="5"/>
  <c r="H1753" i="5"/>
  <c r="H1754" i="5"/>
  <c r="H1755" i="5"/>
  <c r="H1756" i="5"/>
  <c r="H1757" i="5"/>
  <c r="H1758" i="5"/>
  <c r="H1759" i="5"/>
  <c r="H1760" i="5"/>
  <c r="H1761" i="5"/>
  <c r="H1762" i="5"/>
  <c r="H1763" i="5"/>
  <c r="H1764" i="5"/>
  <c r="H1765" i="5"/>
  <c r="H1766" i="5"/>
  <c r="H1767" i="5"/>
  <c r="H1768" i="5"/>
  <c r="H1769" i="5"/>
  <c r="H1770" i="5"/>
  <c r="H1771" i="5"/>
  <c r="H1772" i="5"/>
  <c r="H1773" i="5"/>
  <c r="H1774" i="5"/>
  <c r="H1775" i="5"/>
  <c r="H1776" i="5"/>
  <c r="H1777" i="5"/>
  <c r="H1778" i="5"/>
  <c r="H1779" i="5"/>
  <c r="H1780" i="5"/>
  <c r="H1781" i="5"/>
  <c r="H1782" i="5"/>
  <c r="H1783" i="5"/>
  <c r="H1784" i="5"/>
  <c r="H1785" i="5"/>
  <c r="H1786" i="5"/>
  <c r="H1787" i="5"/>
  <c r="H1788" i="5"/>
  <c r="H1789" i="5"/>
  <c r="H1790" i="5"/>
  <c r="H1791" i="5"/>
  <c r="H1792" i="5"/>
  <c r="H1793" i="5"/>
  <c r="H1794" i="5"/>
  <c r="H1795" i="5"/>
  <c r="H1796" i="5"/>
  <c r="H1797" i="5"/>
  <c r="H1798" i="5"/>
  <c r="H1799" i="5"/>
  <c r="H1800" i="5"/>
  <c r="H1801" i="5"/>
  <c r="H1802" i="5"/>
  <c r="H1803" i="5"/>
  <c r="H1804" i="5"/>
  <c r="H1805" i="5"/>
  <c r="H1806" i="5"/>
  <c r="H1807" i="5"/>
  <c r="H1808" i="5"/>
  <c r="H1809" i="5"/>
  <c r="H1810" i="5"/>
  <c r="H1811" i="5"/>
  <c r="H1812" i="5"/>
  <c r="H1813" i="5"/>
  <c r="H1814" i="5"/>
  <c r="H1815" i="5"/>
  <c r="H1816" i="5"/>
  <c r="H1817" i="5"/>
  <c r="H1818" i="5"/>
  <c r="H1819" i="5"/>
  <c r="H1820" i="5"/>
  <c r="H1821" i="5"/>
  <c r="H1822" i="5"/>
  <c r="H1823" i="5"/>
  <c r="H1824" i="5"/>
  <c r="H1825" i="5"/>
  <c r="H1826" i="5"/>
  <c r="H1827" i="5"/>
  <c r="H1828" i="5"/>
  <c r="H1829" i="5"/>
  <c r="H1830" i="5"/>
  <c r="H1831" i="5"/>
  <c r="H1832" i="5"/>
  <c r="H1833" i="5"/>
  <c r="H1834" i="5"/>
  <c r="H1835" i="5"/>
  <c r="H1836" i="5"/>
  <c r="H1837" i="5"/>
  <c r="H1838" i="5"/>
  <c r="H1839" i="5"/>
  <c r="H1840" i="5"/>
  <c r="H1841" i="5"/>
  <c r="H1842" i="5"/>
  <c r="H1843" i="5"/>
  <c r="H1844" i="5"/>
  <c r="H1845" i="5"/>
  <c r="H1846" i="5"/>
  <c r="H1847" i="5"/>
  <c r="H1848" i="5"/>
  <c r="H1849" i="5"/>
  <c r="H1850" i="5"/>
  <c r="H1851" i="5"/>
  <c r="H1852" i="5"/>
  <c r="H1853" i="5"/>
  <c r="H1854" i="5"/>
  <c r="H1855" i="5"/>
  <c r="H1856" i="5"/>
  <c r="H1857" i="5"/>
  <c r="H1858" i="5"/>
  <c r="H1859" i="5"/>
  <c r="H1860" i="5"/>
  <c r="H1861" i="5"/>
  <c r="H1862" i="5"/>
  <c r="H1863" i="5"/>
  <c r="H1864" i="5"/>
  <c r="H1865" i="5"/>
  <c r="H1866" i="5"/>
  <c r="H1867" i="5"/>
  <c r="H1868" i="5"/>
  <c r="H1869" i="5"/>
  <c r="H1870" i="5"/>
  <c r="H1871" i="5"/>
  <c r="H1872" i="5"/>
  <c r="H1873" i="5"/>
  <c r="H1874" i="5"/>
  <c r="H1875" i="5"/>
  <c r="H1876" i="5"/>
  <c r="H1877" i="5"/>
  <c r="H1878" i="5"/>
  <c r="H1879" i="5"/>
  <c r="H1880" i="5"/>
  <c r="H1881" i="5"/>
  <c r="H1882" i="5"/>
  <c r="H1883" i="5"/>
  <c r="H1884" i="5"/>
  <c r="H1885" i="5"/>
  <c r="H1886" i="5"/>
  <c r="H1887" i="5"/>
  <c r="H1888" i="5"/>
  <c r="H1889" i="5"/>
  <c r="H1890" i="5"/>
  <c r="H1891" i="5"/>
  <c r="H1892" i="5"/>
  <c r="H1893" i="5"/>
  <c r="H1894" i="5"/>
  <c r="H1895" i="5"/>
  <c r="H1896" i="5"/>
  <c r="H1897" i="5"/>
  <c r="H1898" i="5"/>
  <c r="H1899" i="5"/>
  <c r="H1900" i="5"/>
  <c r="H1901" i="5"/>
  <c r="H1902" i="5"/>
  <c r="H1903" i="5"/>
  <c r="H1904" i="5"/>
  <c r="H1905" i="5"/>
  <c r="H1906" i="5"/>
  <c r="H1907" i="5"/>
  <c r="H1908" i="5"/>
  <c r="H1909" i="5"/>
  <c r="H1910" i="5"/>
  <c r="H1911" i="5"/>
  <c r="H1912" i="5"/>
  <c r="H1913" i="5"/>
  <c r="H1914" i="5"/>
  <c r="H1915" i="5"/>
  <c r="H1916" i="5"/>
  <c r="H1917" i="5"/>
  <c r="H1918" i="5"/>
  <c r="H1919" i="5"/>
  <c r="H1920" i="5"/>
  <c r="H1921" i="5"/>
  <c r="H1922" i="5"/>
  <c r="H1923" i="5"/>
  <c r="H1924" i="5"/>
  <c r="H1925" i="5"/>
  <c r="H1926" i="5"/>
  <c r="H1927" i="5"/>
  <c r="H1928" i="5"/>
  <c r="H1929" i="5"/>
  <c r="H1930" i="5"/>
  <c r="H1931" i="5"/>
  <c r="H1932" i="5"/>
  <c r="H1933" i="5"/>
  <c r="H1934" i="5"/>
  <c r="H1935" i="5"/>
  <c r="H1936" i="5"/>
  <c r="H1937" i="5"/>
  <c r="H1938" i="5"/>
  <c r="H1939" i="5"/>
  <c r="H1940" i="5"/>
  <c r="H1941" i="5"/>
  <c r="H1942" i="5"/>
  <c r="H1943" i="5"/>
  <c r="H1944" i="5"/>
  <c r="H1945" i="5"/>
  <c r="H1946" i="5"/>
  <c r="H1947" i="5"/>
  <c r="H1948" i="5"/>
  <c r="H1949" i="5"/>
  <c r="H1950" i="5"/>
  <c r="H1951" i="5"/>
  <c r="H1952" i="5"/>
  <c r="H1953" i="5"/>
  <c r="H1954" i="5"/>
  <c r="H1955" i="5"/>
  <c r="H1956" i="5"/>
  <c r="H1957" i="5"/>
  <c r="H1958" i="5"/>
  <c r="H1959" i="5"/>
  <c r="H1960" i="5"/>
  <c r="H1961" i="5"/>
  <c r="H1962" i="5"/>
  <c r="H1963" i="5"/>
  <c r="H1964" i="5"/>
  <c r="H1965" i="5"/>
  <c r="H1966" i="5"/>
  <c r="H1967" i="5"/>
  <c r="H1968" i="5"/>
  <c r="H1969" i="5"/>
  <c r="H1970" i="5"/>
  <c r="H1971" i="5"/>
  <c r="H1972" i="5"/>
  <c r="H1973" i="5"/>
  <c r="H1974" i="5"/>
  <c r="H1975" i="5"/>
  <c r="H1976" i="5"/>
  <c r="H1977" i="5"/>
  <c r="H1978" i="5"/>
  <c r="H1979" i="5"/>
  <c r="H1980" i="5"/>
  <c r="H1981" i="5"/>
  <c r="H1982" i="5"/>
  <c r="H1983" i="5"/>
  <c r="H1984" i="5"/>
  <c r="H1985" i="5"/>
  <c r="H1986" i="5"/>
  <c r="H1987" i="5"/>
  <c r="H1988" i="5"/>
  <c r="H1989" i="5"/>
  <c r="H1990" i="5"/>
  <c r="H1991" i="5"/>
  <c r="H1992" i="5"/>
  <c r="H1993" i="5"/>
  <c r="H1994" i="5"/>
  <c r="H1995" i="5"/>
  <c r="H1996" i="5"/>
  <c r="H1997" i="5"/>
  <c r="H1998" i="5"/>
  <c r="H1999" i="5"/>
  <c r="H2000" i="5"/>
  <c r="H2001" i="5"/>
  <c r="H2002" i="5"/>
  <c r="H2003" i="5"/>
  <c r="H2004" i="5"/>
  <c r="H2005" i="5"/>
  <c r="H2006" i="5"/>
  <c r="H2007" i="5"/>
  <c r="H2008" i="5"/>
  <c r="H2009" i="5"/>
  <c r="H2010" i="5"/>
  <c r="H2011" i="5"/>
  <c r="H2012" i="5"/>
  <c r="H2013" i="5"/>
  <c r="H2014" i="5"/>
  <c r="H2015" i="5"/>
  <c r="H2016" i="5"/>
  <c r="H2017" i="5"/>
  <c r="H2018" i="5"/>
  <c r="H2019" i="5"/>
  <c r="H2020" i="5"/>
  <c r="H2021" i="5"/>
  <c r="H2022" i="5"/>
  <c r="H2023" i="5"/>
  <c r="H2024" i="5"/>
  <c r="H2025" i="5"/>
  <c r="H2026" i="5"/>
  <c r="H2027" i="5"/>
  <c r="H2028" i="5"/>
  <c r="H2029" i="5"/>
  <c r="H2030" i="5"/>
  <c r="H2031" i="5"/>
  <c r="H2032" i="5"/>
  <c r="H2033" i="5"/>
  <c r="H2034" i="5"/>
  <c r="H2035" i="5"/>
  <c r="H2036" i="5"/>
  <c r="H2037" i="5"/>
  <c r="H2038" i="5"/>
  <c r="H2039" i="5"/>
  <c r="H2040" i="5"/>
  <c r="H2041" i="5"/>
  <c r="H2042" i="5"/>
  <c r="H2043" i="5"/>
  <c r="H2044" i="5"/>
  <c r="H2045" i="5"/>
  <c r="H2046" i="5"/>
  <c r="H2047" i="5"/>
  <c r="H2048" i="5"/>
  <c r="H2049" i="5"/>
  <c r="H2050" i="5"/>
  <c r="H2051" i="5"/>
  <c r="H2052" i="5"/>
  <c r="H2053" i="5"/>
  <c r="H2054" i="5"/>
  <c r="H2055" i="5"/>
  <c r="H2056" i="5"/>
  <c r="H2057" i="5"/>
  <c r="H2058" i="5"/>
  <c r="H2059" i="5"/>
  <c r="H2060" i="5"/>
  <c r="H2061" i="5"/>
  <c r="H2062" i="5"/>
  <c r="H2063" i="5"/>
  <c r="H2064" i="5"/>
  <c r="H2065" i="5"/>
  <c r="H2066" i="5"/>
  <c r="H2067" i="5"/>
  <c r="H2068" i="5"/>
  <c r="H2069" i="5"/>
  <c r="H2070" i="5"/>
  <c r="H2071" i="5"/>
  <c r="H2072" i="5"/>
  <c r="H2073" i="5"/>
  <c r="H2074" i="5"/>
  <c r="H2075" i="5"/>
  <c r="H2076" i="5"/>
  <c r="H2077" i="5"/>
  <c r="H2078" i="5"/>
  <c r="H2079" i="5"/>
  <c r="H2080" i="5"/>
  <c r="H2081" i="5"/>
  <c r="H2082" i="5"/>
  <c r="H2083" i="5"/>
  <c r="H2084" i="5"/>
  <c r="H2085" i="5"/>
  <c r="H2086" i="5"/>
  <c r="H2087" i="5"/>
  <c r="H2088" i="5"/>
  <c r="H2089" i="5"/>
  <c r="H2090" i="5"/>
  <c r="H2091" i="5"/>
  <c r="H2092" i="5"/>
  <c r="H2093" i="5"/>
  <c r="H2094" i="5"/>
  <c r="H2095" i="5"/>
  <c r="H2096" i="5"/>
  <c r="H2097" i="5"/>
  <c r="H2098" i="5"/>
  <c r="H2099" i="5"/>
  <c r="H2100" i="5"/>
  <c r="H2101" i="5"/>
  <c r="H2102" i="5"/>
  <c r="H2103" i="5"/>
  <c r="H2104" i="5"/>
  <c r="H2105" i="5"/>
  <c r="H2106" i="5"/>
  <c r="H2107" i="5"/>
  <c r="H2108" i="5"/>
  <c r="H2109" i="5"/>
  <c r="H2110" i="5"/>
  <c r="H2111" i="5"/>
  <c r="H2112" i="5"/>
  <c r="H2113" i="5"/>
  <c r="H2114" i="5"/>
  <c r="H2115" i="5"/>
  <c r="H2116" i="5"/>
  <c r="H2117" i="5"/>
  <c r="H2118" i="5"/>
  <c r="H2119" i="5"/>
  <c r="H2120" i="5"/>
  <c r="H2121" i="5"/>
  <c r="H2122" i="5"/>
  <c r="H2123" i="5"/>
  <c r="H2124" i="5"/>
  <c r="H2125" i="5"/>
  <c r="H2126" i="5"/>
  <c r="H2127" i="5"/>
  <c r="H2128" i="5"/>
  <c r="H2129" i="5"/>
  <c r="H2130" i="5"/>
  <c r="H2131" i="5"/>
  <c r="H2132" i="5"/>
  <c r="H2133" i="5"/>
  <c r="H2134" i="5"/>
  <c r="H2135" i="5"/>
  <c r="H2136" i="5"/>
  <c r="H2137" i="5"/>
  <c r="H2138" i="5"/>
  <c r="H2139" i="5"/>
  <c r="H2140" i="5"/>
  <c r="H2141" i="5"/>
  <c r="H2142" i="5"/>
  <c r="H2143" i="5"/>
  <c r="H2144" i="5"/>
  <c r="H2145" i="5"/>
  <c r="H2146" i="5"/>
  <c r="H2147" i="5"/>
  <c r="H2148" i="5"/>
  <c r="H2149" i="5"/>
  <c r="H2150" i="5"/>
  <c r="H2151" i="5"/>
  <c r="H2152" i="5"/>
  <c r="H2153" i="5"/>
  <c r="H2154" i="5"/>
  <c r="H2155" i="5"/>
  <c r="H2156" i="5"/>
  <c r="H2157" i="5"/>
  <c r="H2158" i="5"/>
  <c r="H2159" i="5"/>
  <c r="H2160" i="5"/>
  <c r="H2161" i="5"/>
  <c r="H2162" i="5"/>
  <c r="H2163" i="5"/>
  <c r="H2164" i="5"/>
  <c r="H2165" i="5"/>
  <c r="H2166" i="5"/>
  <c r="H2167" i="5"/>
  <c r="H2168" i="5"/>
  <c r="H2169" i="5"/>
  <c r="H2170" i="5"/>
  <c r="H2171" i="5"/>
  <c r="H2172" i="5"/>
  <c r="H2173" i="5"/>
  <c r="H2174" i="5"/>
  <c r="H2175" i="5"/>
  <c r="H2176" i="5"/>
  <c r="H2177" i="5"/>
  <c r="H2178" i="5"/>
  <c r="H2179" i="5"/>
  <c r="H2180" i="5"/>
  <c r="H2181" i="5"/>
  <c r="H2182" i="5"/>
  <c r="H2183" i="5"/>
  <c r="H2184" i="5"/>
  <c r="H2185" i="5"/>
  <c r="H2186" i="5"/>
  <c r="H2187" i="5"/>
  <c r="H2188" i="5"/>
  <c r="H2189" i="5"/>
  <c r="H2190" i="5"/>
  <c r="H2191" i="5"/>
  <c r="H2192" i="5"/>
  <c r="H2193" i="5"/>
  <c r="H2194" i="5"/>
  <c r="H2195" i="5"/>
  <c r="H2196" i="5"/>
  <c r="H2197" i="5"/>
  <c r="H2198" i="5"/>
  <c r="H2199" i="5"/>
  <c r="H2200" i="5"/>
  <c r="H2201" i="5"/>
  <c r="H2202" i="5"/>
  <c r="H2203" i="5"/>
  <c r="H2204" i="5"/>
  <c r="H2205" i="5"/>
  <c r="H2206" i="5"/>
  <c r="H2207" i="5"/>
  <c r="H2208" i="5"/>
  <c r="H2209" i="5"/>
  <c r="H2210" i="5"/>
  <c r="H2211" i="5"/>
  <c r="H2212" i="5"/>
  <c r="H2213" i="5"/>
  <c r="H2214" i="5"/>
  <c r="H2215" i="5"/>
  <c r="H2216" i="5"/>
  <c r="H2217" i="5"/>
  <c r="H2218" i="5"/>
  <c r="H2219" i="5"/>
  <c r="H2220" i="5"/>
  <c r="H2221" i="5"/>
  <c r="H2222" i="5"/>
  <c r="H2223" i="5"/>
  <c r="H2224" i="5"/>
  <c r="H2225" i="5"/>
  <c r="H2226" i="5"/>
  <c r="H2227" i="5"/>
  <c r="H2228" i="5"/>
  <c r="H2229" i="5"/>
  <c r="H2230" i="5"/>
  <c r="H2231" i="5"/>
  <c r="H2232" i="5"/>
  <c r="H2233" i="5"/>
  <c r="H2234" i="5"/>
  <c r="H2235" i="5"/>
  <c r="H2236" i="5"/>
  <c r="H2237" i="5"/>
  <c r="H2238" i="5"/>
  <c r="H2239" i="5"/>
  <c r="H2240" i="5"/>
  <c r="H2241" i="5"/>
  <c r="H2242" i="5"/>
  <c r="H2243" i="5"/>
  <c r="H2244" i="5"/>
  <c r="H2245" i="5"/>
  <c r="H2246" i="5"/>
  <c r="H2247" i="5"/>
  <c r="H2248" i="5"/>
  <c r="H2249" i="5"/>
  <c r="H2250" i="5"/>
  <c r="H2251" i="5"/>
  <c r="H2252" i="5"/>
  <c r="H2253" i="5"/>
  <c r="H2254" i="5"/>
  <c r="H2255" i="5"/>
  <c r="H2256" i="5"/>
  <c r="H2257" i="5"/>
  <c r="H2258" i="5"/>
  <c r="H2259" i="5"/>
  <c r="H2260" i="5"/>
  <c r="H2261" i="5"/>
  <c r="H2262" i="5"/>
  <c r="H2263" i="5"/>
  <c r="H2264" i="5"/>
  <c r="H2265" i="5"/>
  <c r="H2266" i="5"/>
  <c r="H2267" i="5"/>
  <c r="H2268" i="5"/>
  <c r="H2269" i="5"/>
  <c r="H2270" i="5"/>
  <c r="H2271" i="5"/>
  <c r="H2272" i="5"/>
  <c r="H2273" i="5"/>
  <c r="H2274" i="5"/>
  <c r="H2275" i="5"/>
  <c r="H2276" i="5"/>
  <c r="H2277" i="5"/>
  <c r="H2278" i="5"/>
  <c r="H2279" i="5"/>
  <c r="H2280" i="5"/>
  <c r="H2281" i="5"/>
  <c r="H2282" i="5"/>
  <c r="H2283" i="5"/>
  <c r="H2284" i="5"/>
  <c r="H2285" i="5"/>
  <c r="H2286" i="5"/>
  <c r="H2287" i="5"/>
  <c r="H2288" i="5"/>
  <c r="H2289" i="5"/>
  <c r="H2290" i="5"/>
  <c r="H2291" i="5"/>
  <c r="H2292" i="5"/>
  <c r="H2293" i="5"/>
  <c r="H2294" i="5"/>
  <c r="H2295" i="5"/>
  <c r="H2296" i="5"/>
  <c r="H2297" i="5"/>
  <c r="H2298" i="5"/>
  <c r="H2299" i="5"/>
  <c r="H2300" i="5"/>
  <c r="H2301" i="5"/>
  <c r="H2302" i="5"/>
  <c r="H2303" i="5"/>
  <c r="H2304" i="5"/>
  <c r="H2305" i="5"/>
  <c r="H2306" i="5"/>
  <c r="H2307" i="5"/>
  <c r="H2308" i="5"/>
  <c r="H2309" i="5"/>
  <c r="H2310" i="5"/>
  <c r="H2311" i="5"/>
  <c r="H2312" i="5"/>
  <c r="H2313" i="5"/>
  <c r="H2314" i="5"/>
  <c r="H2315" i="5"/>
  <c r="H2316" i="5"/>
  <c r="H2317" i="5"/>
  <c r="H2318" i="5"/>
  <c r="H2319" i="5"/>
  <c r="H2320" i="5"/>
  <c r="H2321" i="5"/>
  <c r="H2322" i="5"/>
  <c r="H2323" i="5"/>
  <c r="H2324" i="5"/>
  <c r="H2325" i="5"/>
  <c r="H2326" i="5"/>
  <c r="H2327" i="5"/>
  <c r="H2328" i="5"/>
  <c r="H2329" i="5"/>
  <c r="H2330" i="5"/>
  <c r="H2331" i="5"/>
  <c r="H2332" i="5"/>
  <c r="H2333" i="5"/>
  <c r="H2334" i="5"/>
  <c r="H2335" i="5"/>
  <c r="H2336" i="5"/>
  <c r="H2337" i="5"/>
  <c r="H2338" i="5"/>
  <c r="H2339" i="5"/>
  <c r="H2340" i="5"/>
  <c r="H2341" i="5"/>
  <c r="H2342" i="5"/>
  <c r="H2343" i="5"/>
  <c r="H2344" i="5"/>
  <c r="H2345" i="5"/>
  <c r="H2346" i="5"/>
  <c r="H2347" i="5"/>
  <c r="H2348" i="5"/>
  <c r="H2349" i="5"/>
  <c r="H2350" i="5"/>
  <c r="H2351" i="5"/>
  <c r="H2352" i="5"/>
  <c r="H2353" i="5"/>
  <c r="H2354" i="5"/>
  <c r="H2355" i="5"/>
  <c r="H2356" i="5"/>
  <c r="H2357" i="5"/>
  <c r="H2358" i="5"/>
  <c r="H2359" i="5"/>
  <c r="H2360" i="5"/>
  <c r="H2361" i="5"/>
  <c r="H2362" i="5"/>
  <c r="H2363" i="5"/>
  <c r="H2364" i="5"/>
  <c r="H2365" i="5"/>
  <c r="H2366" i="5"/>
  <c r="H2367" i="5"/>
  <c r="H2368" i="5"/>
  <c r="H2369" i="5"/>
  <c r="H2370" i="5"/>
  <c r="H2371" i="5"/>
  <c r="H2372" i="5"/>
  <c r="H2373" i="5"/>
  <c r="H2374" i="5"/>
  <c r="H2375" i="5"/>
  <c r="H2376" i="5"/>
  <c r="H2377" i="5"/>
  <c r="H2378" i="5"/>
  <c r="H2379" i="5"/>
  <c r="H2380" i="5"/>
  <c r="H2381" i="5"/>
  <c r="H2382" i="5"/>
  <c r="H2383" i="5"/>
  <c r="H2384" i="5"/>
  <c r="H2385" i="5"/>
  <c r="H2386" i="5"/>
  <c r="H2387" i="5"/>
  <c r="H2388" i="5"/>
  <c r="H2389" i="5"/>
  <c r="H2390" i="5"/>
  <c r="H2391" i="5"/>
  <c r="H2392" i="5"/>
  <c r="H2393" i="5"/>
  <c r="H2394" i="5"/>
  <c r="H2395" i="5"/>
  <c r="H2396" i="5"/>
  <c r="H2397" i="5"/>
  <c r="H2398" i="5"/>
  <c r="H2399" i="5"/>
  <c r="H2400" i="5"/>
  <c r="H2401" i="5"/>
  <c r="H2402" i="5"/>
  <c r="H2403" i="5"/>
  <c r="H2404" i="5"/>
  <c r="H2405" i="5"/>
  <c r="H2406" i="5"/>
  <c r="H2407" i="5"/>
  <c r="H2408" i="5"/>
  <c r="H2409" i="5"/>
  <c r="H2410" i="5"/>
  <c r="H2411" i="5"/>
  <c r="H2412" i="5"/>
  <c r="H2413" i="5"/>
  <c r="H2414" i="5"/>
  <c r="H2415" i="5"/>
  <c r="H2416" i="5"/>
  <c r="H2417" i="5"/>
  <c r="H2418" i="5"/>
  <c r="H2419" i="5"/>
  <c r="H2420" i="5"/>
  <c r="H2421" i="5"/>
  <c r="H2422" i="5"/>
  <c r="H2423" i="5"/>
  <c r="H2424" i="5"/>
  <c r="H2425" i="5"/>
  <c r="H2426" i="5"/>
  <c r="H2427" i="5"/>
  <c r="H2428" i="5"/>
  <c r="H2429" i="5"/>
  <c r="H2430" i="5"/>
  <c r="H2431" i="5"/>
  <c r="H2432" i="5"/>
  <c r="H2433" i="5"/>
  <c r="H2434" i="5"/>
  <c r="H2435" i="5"/>
  <c r="H2436" i="5"/>
  <c r="H2437" i="5"/>
  <c r="H2438" i="5"/>
  <c r="H2439" i="5"/>
  <c r="H2440" i="5"/>
  <c r="H2441" i="5"/>
  <c r="H2442" i="5"/>
  <c r="H2443" i="5"/>
  <c r="H2444" i="5"/>
  <c r="H2445" i="5"/>
  <c r="H2446" i="5"/>
  <c r="H2447" i="5"/>
  <c r="H2448" i="5"/>
  <c r="H2449" i="5"/>
  <c r="H2450" i="5"/>
  <c r="H2451" i="5"/>
  <c r="H2452" i="5"/>
  <c r="H2453" i="5"/>
  <c r="H2454" i="5"/>
  <c r="H2455" i="5"/>
  <c r="H2456" i="5"/>
  <c r="H2457" i="5"/>
  <c r="H2458" i="5"/>
  <c r="H2459" i="5"/>
  <c r="H2460" i="5"/>
  <c r="H2461" i="5"/>
  <c r="H2462" i="5"/>
  <c r="H2463" i="5"/>
  <c r="H2464" i="5"/>
  <c r="H2465" i="5"/>
  <c r="H2466" i="5"/>
  <c r="H2467" i="5"/>
  <c r="H2468" i="5"/>
  <c r="H2469" i="5"/>
  <c r="H2470" i="5"/>
  <c r="H2471" i="5"/>
  <c r="H2472" i="5"/>
  <c r="H2473" i="5"/>
  <c r="H2474" i="5"/>
  <c r="H2475" i="5"/>
  <c r="H2476" i="5"/>
  <c r="H2477" i="5"/>
  <c r="H2478" i="5"/>
  <c r="H2479" i="5"/>
  <c r="H2480" i="5"/>
  <c r="H2481" i="5"/>
  <c r="H2482" i="5"/>
  <c r="H2483" i="5"/>
  <c r="H2484" i="5"/>
  <c r="H2485" i="5"/>
  <c r="H2486" i="5"/>
  <c r="H2487" i="5"/>
  <c r="H2488" i="5"/>
  <c r="H2489" i="5"/>
  <c r="H2490" i="5"/>
  <c r="H2491" i="5"/>
  <c r="H2492" i="5"/>
  <c r="H2493" i="5"/>
  <c r="H2494" i="5"/>
  <c r="H2495" i="5"/>
  <c r="H2496" i="5"/>
  <c r="H2497" i="5"/>
  <c r="H2498" i="5"/>
  <c r="H2499" i="5"/>
  <c r="H2500" i="5"/>
  <c r="H2501" i="5"/>
  <c r="H2502" i="5"/>
  <c r="H2503" i="5"/>
  <c r="H2504" i="5"/>
  <c r="H2505" i="5"/>
  <c r="H2506" i="5"/>
  <c r="H2507" i="5"/>
  <c r="H2508" i="5"/>
  <c r="H2509" i="5"/>
  <c r="H2510" i="5"/>
  <c r="H2511" i="5"/>
  <c r="H2512" i="5"/>
  <c r="H2513" i="5"/>
  <c r="H2514" i="5"/>
  <c r="H2515" i="5"/>
  <c r="H2516" i="5"/>
  <c r="H2517" i="5"/>
  <c r="H2518" i="5"/>
  <c r="H2519" i="5"/>
  <c r="H2520" i="5"/>
  <c r="H2521" i="5"/>
  <c r="H2522" i="5"/>
  <c r="H2523" i="5"/>
  <c r="H2524" i="5"/>
  <c r="H2525" i="5"/>
  <c r="H2526" i="5"/>
  <c r="H2527" i="5"/>
  <c r="H2528" i="5"/>
  <c r="H2529" i="5"/>
  <c r="H2530" i="5"/>
  <c r="H2531" i="5"/>
  <c r="H2532" i="5"/>
  <c r="H2533" i="5"/>
  <c r="H2534" i="5"/>
  <c r="H2535" i="5"/>
  <c r="H2536" i="5"/>
  <c r="H2537" i="5"/>
  <c r="H2538" i="5"/>
  <c r="H2539" i="5"/>
  <c r="H2540" i="5"/>
  <c r="H2541" i="5"/>
  <c r="H2542" i="5"/>
  <c r="H2543" i="5"/>
  <c r="H2544" i="5"/>
  <c r="H2545" i="5"/>
  <c r="H2546" i="5"/>
  <c r="H2547" i="5"/>
  <c r="H2548" i="5"/>
  <c r="H2549" i="5"/>
  <c r="H2550" i="5"/>
  <c r="H2551" i="5"/>
  <c r="H2552" i="5"/>
  <c r="H2553" i="5"/>
  <c r="H2554" i="5"/>
  <c r="H2555" i="5"/>
  <c r="H2556" i="5"/>
  <c r="H2557" i="5"/>
  <c r="H2558" i="5"/>
  <c r="H2559" i="5"/>
  <c r="H2560" i="5"/>
  <c r="H2561" i="5"/>
  <c r="H2562" i="5"/>
  <c r="H2563" i="5"/>
  <c r="H2564" i="5"/>
  <c r="H2565" i="5"/>
  <c r="H2566" i="5"/>
  <c r="H2567" i="5"/>
  <c r="H2568" i="5"/>
  <c r="H2569" i="5"/>
  <c r="H2570" i="5"/>
  <c r="H2571" i="5"/>
  <c r="H2572" i="5"/>
  <c r="H2573" i="5"/>
  <c r="H2574" i="5"/>
  <c r="H2575" i="5"/>
  <c r="H2576" i="5"/>
  <c r="H2577" i="5"/>
  <c r="H2578" i="5"/>
  <c r="H2579" i="5"/>
  <c r="H2580" i="5"/>
  <c r="H2581" i="5"/>
  <c r="H2582" i="5"/>
  <c r="H2583" i="5"/>
  <c r="H2584" i="5"/>
  <c r="H2585" i="5"/>
  <c r="H2586" i="5"/>
  <c r="H2587" i="5"/>
  <c r="H2588" i="5"/>
  <c r="H2589" i="5"/>
  <c r="H2590" i="5"/>
  <c r="H2591" i="5"/>
  <c r="H2592" i="5"/>
  <c r="H2593" i="5"/>
  <c r="H2594" i="5"/>
  <c r="H2595" i="5"/>
  <c r="H2596" i="5"/>
  <c r="H2597" i="5"/>
  <c r="H2598" i="5"/>
  <c r="H2599" i="5"/>
  <c r="H2600" i="5"/>
  <c r="H2601" i="5"/>
  <c r="H2602" i="5"/>
  <c r="H2603" i="5"/>
  <c r="H2604" i="5"/>
  <c r="H2605" i="5"/>
  <c r="H2606" i="5"/>
  <c r="H2607" i="5"/>
  <c r="H2608" i="5"/>
  <c r="H2609" i="5"/>
  <c r="H2610" i="5"/>
  <c r="H2611" i="5"/>
  <c r="H2612" i="5"/>
  <c r="H2613" i="5"/>
  <c r="H2614" i="5"/>
  <c r="H2615" i="5"/>
  <c r="H2616" i="5"/>
  <c r="H2617" i="5"/>
  <c r="H2618" i="5"/>
  <c r="H2619" i="5"/>
  <c r="H2620" i="5"/>
  <c r="H2621" i="5"/>
  <c r="H2622" i="5"/>
  <c r="H2623" i="5"/>
  <c r="H2624" i="5"/>
  <c r="H2625" i="5"/>
  <c r="H2626" i="5"/>
  <c r="H2627" i="5"/>
  <c r="H2628" i="5"/>
  <c r="H2629" i="5"/>
  <c r="H2630" i="5"/>
  <c r="H2631" i="5"/>
  <c r="H2632" i="5"/>
  <c r="H2633" i="5"/>
  <c r="H2634" i="5"/>
  <c r="H2635" i="5"/>
  <c r="H2636" i="5"/>
  <c r="H2637" i="5"/>
  <c r="H2638" i="5"/>
  <c r="H2639" i="5"/>
  <c r="H2640" i="5"/>
  <c r="H2641" i="5"/>
  <c r="H2642" i="5"/>
  <c r="H2643" i="5"/>
  <c r="H2644" i="5"/>
  <c r="H2645" i="5"/>
  <c r="H2646" i="5"/>
  <c r="H2647" i="5"/>
  <c r="H2648" i="5"/>
  <c r="H2649" i="5"/>
  <c r="H2650" i="5"/>
  <c r="H2651" i="5"/>
  <c r="H2652" i="5"/>
  <c r="H2653" i="5"/>
  <c r="H2654" i="5"/>
  <c r="H2655" i="5"/>
  <c r="H2656" i="5"/>
  <c r="H2657" i="5"/>
  <c r="H2658" i="5"/>
  <c r="H2659" i="5"/>
  <c r="H2660" i="5"/>
  <c r="H2661" i="5"/>
  <c r="H2662" i="5"/>
  <c r="H2663" i="5"/>
  <c r="H2664" i="5"/>
  <c r="H2665" i="5"/>
  <c r="H2666" i="5"/>
  <c r="H2667" i="5"/>
  <c r="H2668" i="5"/>
  <c r="H2669" i="5"/>
  <c r="H2670" i="5"/>
  <c r="H2671" i="5"/>
  <c r="H2672" i="5"/>
  <c r="H2673" i="5"/>
  <c r="H2674" i="5"/>
  <c r="H2675" i="5"/>
  <c r="H2676" i="5"/>
  <c r="H2677" i="5"/>
  <c r="H2678" i="5"/>
  <c r="H2679" i="5"/>
  <c r="H2680" i="5"/>
  <c r="H2681" i="5"/>
  <c r="H2682" i="5"/>
  <c r="H2683" i="5"/>
  <c r="H2684" i="5"/>
  <c r="H2685" i="5"/>
  <c r="H2686" i="5"/>
  <c r="H2687" i="5"/>
  <c r="H2688" i="5"/>
  <c r="H2689" i="5"/>
  <c r="H2690" i="5"/>
  <c r="H2691" i="5"/>
  <c r="H2692" i="5"/>
  <c r="H2693" i="5"/>
  <c r="H2694" i="5"/>
  <c r="H2695" i="5"/>
  <c r="H2696" i="5"/>
  <c r="H2697" i="5"/>
  <c r="H2698" i="5"/>
  <c r="H2699" i="5"/>
  <c r="H2700" i="5"/>
  <c r="H2701" i="5"/>
  <c r="H2702" i="5"/>
  <c r="H2703" i="5"/>
  <c r="H2704" i="5"/>
  <c r="H2705" i="5"/>
  <c r="H2706" i="5"/>
  <c r="H2707" i="5"/>
  <c r="H2708" i="5"/>
  <c r="H2709" i="5"/>
  <c r="H2710" i="5"/>
  <c r="H2711" i="5"/>
  <c r="H2712" i="5"/>
  <c r="H2713" i="5"/>
  <c r="H2714" i="5"/>
  <c r="H2715" i="5"/>
  <c r="H2716" i="5"/>
  <c r="H2717" i="5"/>
  <c r="H2718" i="5"/>
  <c r="H2719" i="5"/>
  <c r="H2720" i="5"/>
  <c r="H2721" i="5"/>
  <c r="H2722" i="5"/>
  <c r="H2723" i="5"/>
  <c r="H2724" i="5"/>
  <c r="H2725" i="5"/>
  <c r="H2726" i="5"/>
  <c r="H2727" i="5"/>
  <c r="H2728" i="5"/>
  <c r="H2729" i="5"/>
  <c r="H2730" i="5"/>
  <c r="H2731" i="5"/>
  <c r="H2732" i="5"/>
  <c r="H2733" i="5"/>
  <c r="H2734" i="5"/>
  <c r="H2735" i="5"/>
  <c r="H2736" i="5"/>
  <c r="H2737" i="5"/>
  <c r="H2738" i="5"/>
  <c r="H2739" i="5"/>
  <c r="H2740" i="5"/>
  <c r="H2741" i="5"/>
  <c r="H2742" i="5"/>
  <c r="H2743" i="5"/>
  <c r="H2744" i="5"/>
  <c r="H2745" i="5"/>
  <c r="H2746" i="5"/>
  <c r="H2747" i="5"/>
  <c r="H2748" i="5"/>
  <c r="H2749" i="5"/>
  <c r="H2750" i="5"/>
  <c r="H2751" i="5"/>
  <c r="H2752" i="5"/>
  <c r="H2753" i="5"/>
  <c r="H2754" i="5"/>
  <c r="H2755" i="5"/>
  <c r="H2756" i="5"/>
  <c r="H2757" i="5"/>
  <c r="H2758" i="5"/>
  <c r="H2759" i="5"/>
  <c r="H2760" i="5"/>
  <c r="H2761" i="5"/>
  <c r="H2762" i="5"/>
  <c r="H2763" i="5"/>
  <c r="H2764" i="5"/>
  <c r="H2765" i="5"/>
  <c r="H2766" i="5"/>
  <c r="H2767" i="5"/>
  <c r="H2768" i="5"/>
  <c r="H2769" i="5"/>
  <c r="H2770" i="5"/>
  <c r="H2771" i="5"/>
  <c r="H2772" i="5"/>
  <c r="H2773" i="5"/>
  <c r="H2774" i="5"/>
  <c r="H2775" i="5"/>
  <c r="H2776" i="5"/>
  <c r="H2777" i="5"/>
  <c r="H2778" i="5"/>
  <c r="H2779" i="5"/>
  <c r="H2780" i="5"/>
  <c r="H2781" i="5"/>
  <c r="H2782" i="5"/>
  <c r="H2783" i="5"/>
  <c r="H2784" i="5"/>
  <c r="H2785" i="5"/>
  <c r="H2786" i="5"/>
  <c r="H2787" i="5"/>
  <c r="H2788" i="5"/>
  <c r="H2789" i="5"/>
  <c r="H2790" i="5"/>
  <c r="H2791" i="5"/>
  <c r="H2792" i="5"/>
  <c r="H2793" i="5"/>
  <c r="H2794" i="5"/>
  <c r="H2795" i="5"/>
  <c r="H2796" i="5"/>
  <c r="H2797" i="5"/>
  <c r="H2798" i="5"/>
  <c r="H2799" i="5"/>
  <c r="H2800" i="5"/>
  <c r="H2801" i="5"/>
  <c r="H2802" i="5"/>
  <c r="H2803" i="5"/>
  <c r="H2804" i="5"/>
  <c r="H2805" i="5"/>
  <c r="H2806" i="5"/>
  <c r="H2807" i="5"/>
  <c r="H2808" i="5"/>
  <c r="H2809" i="5"/>
  <c r="H2810" i="5"/>
  <c r="H2811" i="5"/>
  <c r="H2812" i="5"/>
  <c r="H2813" i="5"/>
  <c r="H2814" i="5"/>
  <c r="H2815" i="5"/>
  <c r="H2816" i="5"/>
  <c r="H2817" i="5"/>
  <c r="H2818" i="5"/>
  <c r="H2819" i="5"/>
  <c r="H2820" i="5"/>
  <c r="H2821" i="5"/>
  <c r="H2822" i="5"/>
  <c r="H2823" i="5"/>
  <c r="H2824" i="5"/>
  <c r="H2825" i="5"/>
  <c r="H2826" i="5"/>
  <c r="H2827" i="5"/>
  <c r="H2828" i="5"/>
  <c r="H2829" i="5"/>
  <c r="H2830" i="5"/>
  <c r="H2831" i="5"/>
  <c r="H2832" i="5"/>
  <c r="H2833" i="5"/>
  <c r="H2834" i="5"/>
  <c r="H2835" i="5"/>
  <c r="H2836" i="5"/>
  <c r="H2837" i="5"/>
  <c r="H2838" i="5"/>
  <c r="H2839" i="5"/>
  <c r="H2840" i="5"/>
  <c r="H2841" i="5"/>
  <c r="H2842" i="5"/>
  <c r="H2843" i="5"/>
  <c r="H2844" i="5"/>
  <c r="H2845" i="5"/>
  <c r="H2846" i="5"/>
  <c r="H2847" i="5"/>
  <c r="H2848" i="5"/>
  <c r="H2849" i="5"/>
  <c r="H2850" i="5"/>
  <c r="H2851" i="5"/>
  <c r="H2852" i="5"/>
  <c r="H2853" i="5"/>
  <c r="H2854" i="5"/>
  <c r="H2855" i="5"/>
  <c r="H2856" i="5"/>
  <c r="H2857" i="5"/>
  <c r="H2858" i="5"/>
  <c r="H2859" i="5"/>
  <c r="H2860" i="5"/>
  <c r="H2861" i="5"/>
  <c r="H2862" i="5"/>
  <c r="H2863" i="5"/>
  <c r="H2864" i="5"/>
  <c r="H2865" i="5"/>
  <c r="H2866" i="5"/>
  <c r="H2867" i="5"/>
  <c r="H2868" i="5"/>
  <c r="H2869" i="5"/>
  <c r="H2870" i="5"/>
  <c r="H2871" i="5"/>
  <c r="H2872" i="5"/>
  <c r="H2873" i="5"/>
  <c r="H2874" i="5"/>
  <c r="H2875" i="5"/>
  <c r="H2876" i="5"/>
  <c r="H2877" i="5"/>
  <c r="H2878" i="5"/>
  <c r="H2879" i="5"/>
  <c r="H2880" i="5"/>
  <c r="H2881" i="5"/>
  <c r="H2882" i="5"/>
  <c r="H2883" i="5"/>
  <c r="H2884" i="5"/>
  <c r="H2885" i="5"/>
  <c r="H2886" i="5"/>
  <c r="H2887" i="5"/>
  <c r="H2888" i="5"/>
  <c r="H2889" i="5"/>
  <c r="H2890" i="5"/>
  <c r="H2891" i="5"/>
  <c r="H2892" i="5"/>
  <c r="H2893" i="5"/>
  <c r="H2894" i="5"/>
  <c r="H2895" i="5"/>
  <c r="H2896" i="5"/>
  <c r="H2897" i="5"/>
  <c r="H2898" i="5"/>
  <c r="H2899" i="5"/>
  <c r="H2900" i="5"/>
  <c r="H2901" i="5"/>
  <c r="H2902" i="5"/>
  <c r="H2903" i="5"/>
  <c r="H2904" i="5"/>
  <c r="H2905" i="5"/>
  <c r="H2906" i="5"/>
  <c r="H2907" i="5"/>
  <c r="H2908" i="5"/>
  <c r="H2909" i="5"/>
  <c r="H2910" i="5"/>
  <c r="H2911" i="5"/>
  <c r="H2912" i="5"/>
  <c r="H2913" i="5"/>
  <c r="H2914" i="5"/>
  <c r="H2915" i="5"/>
  <c r="H2916" i="5"/>
  <c r="H2917" i="5"/>
  <c r="H2918" i="5"/>
  <c r="H2919" i="5"/>
  <c r="H2920" i="5"/>
  <c r="H2921" i="5"/>
  <c r="H2922" i="5"/>
  <c r="H2923" i="5"/>
  <c r="H2924" i="5"/>
  <c r="H2925" i="5"/>
  <c r="H2926" i="5"/>
  <c r="H2927" i="5"/>
  <c r="H2928" i="5"/>
  <c r="H2929" i="5"/>
  <c r="H2930" i="5"/>
  <c r="H2931" i="5"/>
  <c r="H2932" i="5"/>
  <c r="H2933" i="5"/>
  <c r="H2934" i="5"/>
  <c r="H2935" i="5"/>
  <c r="H2936" i="5"/>
  <c r="H2937" i="5"/>
  <c r="H2938" i="5"/>
  <c r="H2939" i="5"/>
  <c r="H2940" i="5"/>
  <c r="H2941" i="5"/>
  <c r="H2942" i="5"/>
  <c r="H2943" i="5"/>
  <c r="H2944" i="5"/>
  <c r="H2945" i="5"/>
  <c r="H2946" i="5"/>
  <c r="H2947" i="5"/>
  <c r="H2948" i="5"/>
  <c r="H2949" i="5"/>
  <c r="H2950" i="5"/>
  <c r="H2951" i="5"/>
  <c r="H2952" i="5"/>
  <c r="H2953" i="5"/>
  <c r="H2954" i="5"/>
  <c r="H2955" i="5"/>
  <c r="H2956" i="5"/>
  <c r="H2957" i="5"/>
  <c r="H2958" i="5"/>
  <c r="H2959" i="5"/>
  <c r="H2960" i="5"/>
  <c r="H2961" i="5"/>
  <c r="H2962" i="5"/>
  <c r="H2963" i="5"/>
  <c r="H2964" i="5"/>
  <c r="H2965" i="5"/>
  <c r="H2966" i="5"/>
  <c r="H2967" i="5"/>
  <c r="H2968" i="5"/>
  <c r="H2969" i="5"/>
  <c r="H2970" i="5"/>
  <c r="H2971" i="5"/>
  <c r="H2972" i="5"/>
  <c r="H2973" i="5"/>
  <c r="H2974" i="5"/>
  <c r="H2975" i="5"/>
  <c r="H2976" i="5"/>
  <c r="H2977" i="5"/>
  <c r="H2978" i="5"/>
  <c r="H2979" i="5"/>
  <c r="H2980" i="5"/>
  <c r="H2981" i="5"/>
  <c r="H2982" i="5"/>
  <c r="H2983" i="5"/>
  <c r="H2984" i="5"/>
  <c r="H2985" i="5"/>
  <c r="H2986" i="5"/>
  <c r="H2987" i="5"/>
  <c r="H2988" i="5"/>
  <c r="H2989" i="5"/>
  <c r="H2990" i="5"/>
  <c r="H2991" i="5"/>
  <c r="H2992" i="5"/>
  <c r="H2993" i="5"/>
  <c r="H2994" i="5"/>
  <c r="H2995" i="5"/>
  <c r="H2996" i="5"/>
  <c r="H2997" i="5"/>
  <c r="H2998" i="5"/>
  <c r="H2999" i="5"/>
  <c r="H3000" i="5"/>
  <c r="H3001" i="5"/>
  <c r="H3002" i="5"/>
  <c r="H3003" i="5"/>
  <c r="H3004" i="5"/>
  <c r="H3005" i="5"/>
  <c r="H3006" i="5"/>
  <c r="H3007" i="5"/>
  <c r="H3008" i="5"/>
  <c r="H3009" i="5"/>
  <c r="H3010" i="5"/>
  <c r="H3011" i="5"/>
  <c r="H3012" i="5"/>
  <c r="H3013" i="5"/>
  <c r="H3014" i="5"/>
  <c r="H3015" i="5"/>
  <c r="H3016" i="5"/>
  <c r="H3017" i="5"/>
  <c r="H3018" i="5"/>
  <c r="H3019" i="5"/>
  <c r="H3020" i="5"/>
  <c r="H3021" i="5"/>
  <c r="H3022" i="5"/>
  <c r="H3023" i="5"/>
  <c r="H3024" i="5"/>
  <c r="H3025" i="5"/>
  <c r="H3026" i="5"/>
  <c r="H3027" i="5"/>
  <c r="H3028" i="5"/>
  <c r="H3029" i="5"/>
  <c r="H3030" i="5"/>
  <c r="H3031" i="5"/>
  <c r="H3032" i="5"/>
  <c r="H3033" i="5"/>
  <c r="H3034" i="5"/>
  <c r="H3035" i="5"/>
  <c r="H3036" i="5"/>
  <c r="H3037" i="5"/>
  <c r="H3038" i="5"/>
  <c r="H3039" i="5"/>
  <c r="H3040" i="5"/>
  <c r="H3041" i="5"/>
  <c r="H3042" i="5"/>
  <c r="H3043" i="5"/>
  <c r="H3044" i="5"/>
  <c r="H3045" i="5"/>
  <c r="H3046" i="5"/>
  <c r="H3047" i="5"/>
  <c r="H3048" i="5"/>
  <c r="H3049" i="5"/>
  <c r="H3050" i="5"/>
  <c r="H3051" i="5"/>
  <c r="H3052" i="5"/>
  <c r="H3053" i="5"/>
  <c r="H3054" i="5"/>
  <c r="H3055" i="5"/>
  <c r="H3056" i="5"/>
  <c r="H3057" i="5"/>
  <c r="H3058" i="5"/>
  <c r="H3059" i="5"/>
  <c r="H3060" i="5"/>
  <c r="H3061" i="5"/>
  <c r="H3062" i="5"/>
  <c r="H3063" i="5"/>
  <c r="H3064" i="5"/>
  <c r="H3065" i="5"/>
  <c r="H3066" i="5"/>
  <c r="H3067" i="5"/>
  <c r="H3068" i="5"/>
  <c r="H3069" i="5"/>
  <c r="H3070" i="5"/>
  <c r="H3071" i="5"/>
  <c r="H3072" i="5"/>
  <c r="H3073" i="5"/>
  <c r="H3074" i="5"/>
  <c r="H3075" i="5"/>
  <c r="H3076" i="5"/>
  <c r="H3077" i="5"/>
  <c r="H3078" i="5"/>
  <c r="H3079" i="5"/>
  <c r="H3080" i="5"/>
  <c r="H3081" i="5"/>
  <c r="H3082" i="5"/>
  <c r="H3083" i="5"/>
  <c r="H3084" i="5"/>
  <c r="H3085" i="5"/>
  <c r="H3086" i="5"/>
  <c r="H3087" i="5"/>
  <c r="H3088" i="5"/>
  <c r="H3089" i="5"/>
  <c r="H3090" i="5"/>
  <c r="H3091" i="5"/>
  <c r="H3092" i="5"/>
  <c r="H3093" i="5"/>
  <c r="H3094" i="5"/>
  <c r="H3095" i="5"/>
  <c r="H3096" i="5"/>
  <c r="H3097" i="5"/>
  <c r="H3098" i="5"/>
  <c r="H3099" i="5"/>
  <c r="H3100" i="5"/>
  <c r="H3101" i="5"/>
  <c r="H3102" i="5"/>
  <c r="H3103" i="5"/>
  <c r="H3104" i="5"/>
  <c r="H3105" i="5"/>
  <c r="H3106" i="5"/>
  <c r="H3107" i="5"/>
  <c r="H3108" i="5"/>
  <c r="H3109" i="5"/>
  <c r="H3110" i="5"/>
  <c r="H3111" i="5"/>
  <c r="H3112" i="5"/>
  <c r="H3113" i="5"/>
  <c r="H3114" i="5"/>
  <c r="H3115" i="5"/>
  <c r="H3116" i="5"/>
  <c r="H3117" i="5"/>
  <c r="H3118" i="5"/>
  <c r="H3119" i="5"/>
  <c r="H3120" i="5"/>
  <c r="H3121" i="5"/>
  <c r="H3122" i="5"/>
  <c r="H3123" i="5"/>
  <c r="H3124" i="5"/>
  <c r="H3125" i="5"/>
  <c r="H3126" i="5"/>
  <c r="H3127" i="5"/>
  <c r="H3128" i="5"/>
  <c r="H3129" i="5"/>
  <c r="H3130" i="5"/>
  <c r="H3131" i="5"/>
  <c r="H3132" i="5"/>
  <c r="H3133" i="5"/>
  <c r="H3134" i="5"/>
  <c r="H3135" i="5"/>
  <c r="H3136" i="5"/>
  <c r="H3137" i="5"/>
  <c r="H3138" i="5"/>
  <c r="H3139" i="5"/>
  <c r="H3140" i="5"/>
  <c r="H3141" i="5"/>
  <c r="H3142" i="5"/>
  <c r="H3143" i="5"/>
  <c r="H3144" i="5"/>
  <c r="H3145" i="5"/>
  <c r="H3146" i="5"/>
  <c r="H3147" i="5"/>
  <c r="H3148" i="5"/>
  <c r="H3149" i="5"/>
  <c r="H3150" i="5"/>
  <c r="H3151" i="5"/>
  <c r="H3152" i="5"/>
  <c r="H3153" i="5"/>
  <c r="H3154" i="5"/>
  <c r="H3155" i="5"/>
  <c r="H3156" i="5"/>
  <c r="H3157" i="5"/>
  <c r="H3158" i="5"/>
  <c r="H3159" i="5"/>
  <c r="H3160" i="5"/>
  <c r="H3161" i="5"/>
  <c r="H3162" i="5"/>
  <c r="H3163" i="5"/>
  <c r="H3164" i="5"/>
  <c r="H3165" i="5"/>
  <c r="H3166" i="5"/>
  <c r="H3167" i="5"/>
  <c r="H3168" i="5"/>
  <c r="H3169" i="5"/>
  <c r="H3170" i="5"/>
  <c r="H3171" i="5"/>
  <c r="H3172" i="5"/>
  <c r="H3173" i="5"/>
  <c r="H3174" i="5"/>
  <c r="H3175" i="5"/>
  <c r="H3176" i="5"/>
  <c r="H3177" i="5"/>
  <c r="H3178" i="5"/>
  <c r="H3179" i="5"/>
  <c r="H3180" i="5"/>
  <c r="H3181" i="5"/>
  <c r="H3182" i="5"/>
  <c r="H3183" i="5"/>
  <c r="H3184" i="5"/>
  <c r="H3185" i="5"/>
  <c r="H3186" i="5"/>
  <c r="H3187" i="5"/>
  <c r="H3188" i="5"/>
  <c r="H3189" i="5"/>
  <c r="H3190" i="5"/>
  <c r="H3191" i="5"/>
  <c r="H3192" i="5"/>
  <c r="H3193" i="5"/>
  <c r="H3194" i="5"/>
  <c r="H3195" i="5"/>
  <c r="H3196" i="5"/>
  <c r="H3197" i="5"/>
  <c r="H3198" i="5"/>
  <c r="H3199" i="5"/>
  <c r="H3200" i="5"/>
  <c r="H3201" i="5"/>
  <c r="H3202" i="5"/>
  <c r="H3203" i="5"/>
  <c r="H3204" i="5"/>
  <c r="H3205" i="5"/>
  <c r="H3206" i="5"/>
  <c r="H3207" i="5"/>
  <c r="H3208" i="5"/>
  <c r="H3209" i="5"/>
  <c r="H3210" i="5"/>
  <c r="H3211" i="5"/>
  <c r="H3212" i="5"/>
  <c r="H3213" i="5"/>
  <c r="H3214" i="5"/>
  <c r="H3215" i="5"/>
  <c r="H3216" i="5"/>
  <c r="H3217" i="5"/>
  <c r="H3218" i="5"/>
  <c r="H3219" i="5"/>
  <c r="H3700" i="5"/>
  <c r="H3701" i="5"/>
  <c r="H3702" i="5"/>
  <c r="H3703" i="5"/>
  <c r="H3704" i="5"/>
  <c r="H3705" i="5"/>
  <c r="H3706" i="5"/>
  <c r="H3707" i="5"/>
  <c r="H3708" i="5"/>
  <c r="H3709" i="5"/>
  <c r="H3710" i="5"/>
  <c r="H3711" i="5"/>
  <c r="H3712" i="5"/>
  <c r="H3713" i="5"/>
  <c r="H3714" i="5"/>
  <c r="H3715" i="5"/>
  <c r="H3716" i="5"/>
  <c r="H3717" i="5"/>
  <c r="H3718" i="5"/>
  <c r="H3719" i="5"/>
  <c r="H3720" i="5"/>
  <c r="H3721" i="5"/>
  <c r="H3722" i="5"/>
  <c r="H3723" i="5"/>
  <c r="H3724" i="5"/>
  <c r="H3725" i="5"/>
  <c r="H3726" i="5"/>
  <c r="H3727" i="5"/>
  <c r="H3728" i="5"/>
  <c r="H3729" i="5"/>
  <c r="H3730" i="5"/>
  <c r="H3731" i="5"/>
  <c r="H3732" i="5"/>
  <c r="H3733" i="5"/>
  <c r="H3734" i="5"/>
  <c r="H3735" i="5"/>
  <c r="H3736" i="5"/>
  <c r="H3737" i="5"/>
  <c r="H3738" i="5"/>
  <c r="H3739" i="5"/>
  <c r="H3740" i="5"/>
  <c r="H3741" i="5"/>
  <c r="H3742" i="5"/>
  <c r="H3743" i="5"/>
  <c r="H3744" i="5"/>
  <c r="H3745" i="5"/>
  <c r="H3746" i="5"/>
  <c r="H3747" i="5"/>
  <c r="H3748" i="5"/>
  <c r="H3749" i="5"/>
  <c r="H3750" i="5"/>
  <c r="H3751" i="5"/>
  <c r="H3752" i="5"/>
  <c r="H3753" i="5"/>
  <c r="H3754" i="5"/>
  <c r="H3755" i="5"/>
  <c r="H3756" i="5"/>
  <c r="H3757" i="5"/>
  <c r="H3758" i="5"/>
  <c r="H3759" i="5"/>
  <c r="H3760" i="5"/>
  <c r="H3761" i="5"/>
  <c r="H3762" i="5"/>
  <c r="H3763" i="5"/>
  <c r="H3764" i="5"/>
  <c r="H3765" i="5"/>
  <c r="H3766" i="5"/>
  <c r="H3767" i="5"/>
  <c r="H3768" i="5"/>
  <c r="H3769" i="5"/>
  <c r="H3770" i="5"/>
  <c r="H3771" i="5"/>
  <c r="H3772" i="5"/>
  <c r="H3773" i="5"/>
  <c r="H3774" i="5"/>
  <c r="H3775" i="5"/>
  <c r="H3776" i="5"/>
  <c r="H3777" i="5"/>
  <c r="H3778" i="5"/>
  <c r="H3779" i="5"/>
  <c r="H3780" i="5"/>
  <c r="H3781" i="5"/>
  <c r="H3782" i="5"/>
  <c r="H3783" i="5"/>
  <c r="H3784" i="5"/>
  <c r="H3785" i="5"/>
  <c r="H3786" i="5"/>
  <c r="H3787" i="5"/>
  <c r="H3788" i="5"/>
  <c r="H3789" i="5"/>
  <c r="H3790" i="5"/>
  <c r="H3791" i="5"/>
  <c r="H3792" i="5"/>
  <c r="H3793" i="5"/>
  <c r="H3794" i="5"/>
  <c r="H3795" i="5"/>
  <c r="H3796" i="5"/>
  <c r="H3797" i="5"/>
  <c r="H3798" i="5"/>
  <c r="H3799" i="5"/>
  <c r="H3800" i="5"/>
  <c r="H3801" i="5"/>
  <c r="H3802" i="5"/>
  <c r="H3803" i="5"/>
  <c r="H3804" i="5"/>
  <c r="H3805" i="5"/>
  <c r="H3806" i="5"/>
  <c r="H3807" i="5"/>
  <c r="H3808" i="5"/>
  <c r="H3809" i="5"/>
  <c r="H3810" i="5"/>
  <c r="H3811" i="5"/>
  <c r="H3812" i="5"/>
  <c r="H3813" i="5"/>
  <c r="H3814" i="5"/>
  <c r="H3815" i="5"/>
  <c r="H3816" i="5"/>
  <c r="H3817" i="5"/>
  <c r="H3818" i="5"/>
  <c r="H3819" i="5"/>
  <c r="H3820" i="5"/>
  <c r="H3821" i="5"/>
  <c r="H3822" i="5"/>
  <c r="H3823" i="5"/>
  <c r="H3824" i="5"/>
  <c r="H3825" i="5"/>
  <c r="H3826" i="5"/>
  <c r="H3827" i="5"/>
  <c r="H3828" i="5"/>
  <c r="H3829" i="5"/>
  <c r="H3830" i="5"/>
  <c r="H3831" i="5"/>
  <c r="H3832" i="5"/>
  <c r="H3833" i="5"/>
  <c r="H3834" i="5"/>
  <c r="H3835" i="5"/>
  <c r="H3836" i="5"/>
  <c r="H3837" i="5"/>
  <c r="H3838" i="5"/>
  <c r="H3839" i="5"/>
  <c r="H3840" i="5"/>
  <c r="H3841" i="5"/>
  <c r="H3842" i="5"/>
  <c r="H3843" i="5"/>
  <c r="H3844" i="5"/>
  <c r="H3845" i="5"/>
  <c r="H3846" i="5"/>
  <c r="H3847" i="5"/>
  <c r="H3848" i="5"/>
  <c r="H3849" i="5"/>
  <c r="H3850" i="5"/>
  <c r="H3851" i="5"/>
  <c r="H3852" i="5"/>
  <c r="H3853" i="5"/>
  <c r="H3854" i="5"/>
  <c r="H3855" i="5"/>
  <c r="H3856" i="5"/>
  <c r="H3857" i="5"/>
  <c r="H3858" i="5"/>
  <c r="H3859" i="5"/>
  <c r="H3860" i="5"/>
  <c r="H3861" i="5"/>
  <c r="H3862" i="5"/>
  <c r="H3863" i="5"/>
  <c r="H3864" i="5"/>
  <c r="H3865" i="5"/>
  <c r="H3866" i="5"/>
  <c r="H3867" i="5"/>
  <c r="H3868" i="5"/>
  <c r="H3869" i="5"/>
  <c r="H3870" i="5"/>
  <c r="H3871" i="5"/>
  <c r="H3872" i="5"/>
  <c r="H3873" i="5"/>
  <c r="H3874" i="5"/>
  <c r="H3875" i="5"/>
  <c r="H3876" i="5"/>
  <c r="H3877" i="5"/>
  <c r="H3878" i="5"/>
  <c r="H3879" i="5"/>
  <c r="H3880" i="5"/>
  <c r="H3881" i="5"/>
  <c r="H3882" i="5"/>
  <c r="H3883" i="5"/>
  <c r="H3884" i="5"/>
  <c r="H3885" i="5"/>
  <c r="H3886" i="5"/>
  <c r="H3887" i="5"/>
  <c r="H3888" i="5"/>
  <c r="H3889" i="5"/>
  <c r="H3890" i="5"/>
  <c r="H3891" i="5"/>
  <c r="H3892" i="5"/>
  <c r="H3893" i="5"/>
  <c r="H3894" i="5"/>
  <c r="H3895" i="5"/>
  <c r="H3896" i="5"/>
  <c r="H3897" i="5"/>
  <c r="H3898" i="5"/>
  <c r="H3899" i="5"/>
  <c r="H3900" i="5"/>
  <c r="H3901" i="5"/>
  <c r="H3902" i="5"/>
  <c r="H3903" i="5"/>
  <c r="H3904" i="5"/>
  <c r="H3905" i="5"/>
  <c r="H3906" i="5"/>
  <c r="H3907" i="5"/>
  <c r="H3908" i="5"/>
  <c r="H3909" i="5"/>
  <c r="H3910" i="5"/>
  <c r="H3911" i="5"/>
  <c r="H3912" i="5"/>
  <c r="H3913" i="5"/>
  <c r="H3914" i="5"/>
  <c r="H3915" i="5"/>
  <c r="H3916" i="5"/>
  <c r="H3917" i="5"/>
  <c r="H3918" i="5"/>
  <c r="H3919" i="5"/>
  <c r="H3920" i="5"/>
  <c r="H3921" i="5"/>
  <c r="H3922" i="5"/>
  <c r="H3923" i="5"/>
  <c r="H3924" i="5"/>
  <c r="H3925" i="5"/>
  <c r="H3926" i="5"/>
  <c r="H3927" i="5"/>
  <c r="H3928" i="5"/>
  <c r="H3929" i="5"/>
  <c r="H3930" i="5"/>
  <c r="H3931" i="5"/>
  <c r="H3932" i="5"/>
  <c r="H3933" i="5"/>
  <c r="H3934" i="5"/>
  <c r="H3935" i="5"/>
  <c r="H3936" i="5"/>
  <c r="H3937" i="5"/>
  <c r="H3938" i="5"/>
  <c r="H3939" i="5"/>
  <c r="H3940" i="5"/>
  <c r="H3941" i="5"/>
  <c r="H3942" i="5"/>
  <c r="H3943" i="5"/>
  <c r="H3944" i="5"/>
  <c r="H3945" i="5"/>
  <c r="H3946" i="5"/>
  <c r="H3947" i="5"/>
  <c r="H3948" i="5"/>
  <c r="H3949" i="5"/>
  <c r="H3950" i="5"/>
  <c r="H3951" i="5"/>
  <c r="H3952" i="5"/>
  <c r="H3953" i="5"/>
  <c r="H3954" i="5"/>
  <c r="H3955" i="5"/>
  <c r="H3956" i="5"/>
  <c r="H3957" i="5"/>
  <c r="H3958" i="5"/>
  <c r="H3959" i="5"/>
  <c r="H3960" i="5"/>
  <c r="H3961" i="5"/>
  <c r="H3962" i="5"/>
  <c r="H3963" i="5"/>
  <c r="H3964" i="5"/>
  <c r="H3965" i="5"/>
  <c r="H3966" i="5"/>
  <c r="H3967" i="5"/>
  <c r="H3968" i="5"/>
  <c r="H3969" i="5"/>
  <c r="H3970" i="5"/>
  <c r="H3971" i="5"/>
  <c r="H3972" i="5"/>
  <c r="H3973" i="5"/>
  <c r="H3974" i="5"/>
  <c r="H3975" i="5"/>
  <c r="H3976" i="5"/>
  <c r="H3977" i="5"/>
  <c r="H3978" i="5"/>
  <c r="H3979" i="5"/>
  <c r="H3980" i="5"/>
  <c r="H3981" i="5"/>
  <c r="H3982" i="5"/>
  <c r="H3983" i="5"/>
  <c r="H3984" i="5"/>
  <c r="H3985" i="5"/>
  <c r="H3986" i="5"/>
  <c r="H3987" i="5"/>
  <c r="H3988" i="5"/>
  <c r="H3989" i="5"/>
  <c r="H3990" i="5"/>
  <c r="H3991" i="5"/>
  <c r="H3992" i="5"/>
  <c r="H3993" i="5"/>
  <c r="H3994" i="5"/>
  <c r="H3995" i="5"/>
  <c r="H3996" i="5"/>
  <c r="H3997" i="5"/>
  <c r="H3998" i="5"/>
  <c r="H3999" i="5"/>
  <c r="H4000" i="5"/>
  <c r="H4001" i="5"/>
  <c r="H4002" i="5"/>
  <c r="H4003" i="5"/>
  <c r="H4004" i="5"/>
  <c r="H4005" i="5"/>
  <c r="H4006" i="5"/>
  <c r="H4007" i="5"/>
  <c r="H4008" i="5"/>
  <c r="H4009" i="5"/>
  <c r="H4010" i="5"/>
  <c r="H4011" i="5"/>
  <c r="H4012" i="5"/>
  <c r="H4013" i="5"/>
  <c r="H4014" i="5"/>
  <c r="H4015" i="5"/>
  <c r="H4016" i="5"/>
  <c r="H4017" i="5"/>
  <c r="H4018" i="5"/>
  <c r="H4019" i="5"/>
  <c r="H4020" i="5"/>
  <c r="H4021" i="5"/>
  <c r="H4022" i="5"/>
  <c r="H4023" i="5"/>
  <c r="H4024" i="5"/>
  <c r="H4025" i="5"/>
  <c r="H4026" i="5"/>
  <c r="H4027" i="5"/>
  <c r="H4028" i="5"/>
  <c r="H4029" i="5"/>
  <c r="H4030" i="5"/>
  <c r="H4031" i="5"/>
  <c r="H4032" i="5"/>
  <c r="H4033" i="5"/>
  <c r="H4034" i="5"/>
  <c r="H4035" i="5"/>
  <c r="H4036" i="5"/>
  <c r="H4037" i="5"/>
  <c r="H4038" i="5"/>
  <c r="H4039" i="5"/>
  <c r="H4040" i="5"/>
  <c r="H4041" i="5"/>
  <c r="H4042" i="5"/>
  <c r="H4043" i="5"/>
  <c r="H4044" i="5"/>
  <c r="H4045" i="5"/>
  <c r="H4046" i="5"/>
  <c r="H4047" i="5"/>
  <c r="H4048" i="5"/>
  <c r="H4049" i="5"/>
  <c r="H4050" i="5"/>
  <c r="H4051" i="5"/>
  <c r="H4052" i="5"/>
  <c r="H4053" i="5"/>
  <c r="H4054" i="5"/>
  <c r="H4055" i="5"/>
  <c r="H4056" i="5"/>
  <c r="H4057" i="5"/>
  <c r="H4058" i="5"/>
  <c r="H4059" i="5"/>
  <c r="H4060" i="5"/>
  <c r="H4061" i="5"/>
  <c r="H4062" i="5"/>
  <c r="H4063" i="5"/>
  <c r="H4064" i="5"/>
  <c r="H4065" i="5"/>
  <c r="H4066" i="5"/>
  <c r="H4067" i="5"/>
  <c r="H4068" i="5"/>
  <c r="H4069" i="5"/>
  <c r="H4070" i="5"/>
  <c r="H4071" i="5"/>
  <c r="H4072" i="5"/>
  <c r="H4073" i="5"/>
  <c r="H4074" i="5"/>
  <c r="H4075" i="5"/>
  <c r="H4076" i="5"/>
  <c r="H4077" i="5"/>
  <c r="H4078" i="5"/>
  <c r="H4079" i="5"/>
  <c r="H4080" i="5"/>
  <c r="H4081" i="5"/>
  <c r="H4082" i="5"/>
  <c r="H4083" i="5"/>
  <c r="H4084" i="5"/>
  <c r="H4085" i="5"/>
  <c r="H4086" i="5"/>
  <c r="H4087" i="5"/>
  <c r="H4088" i="5"/>
  <c r="H4089" i="5"/>
  <c r="H4090" i="5"/>
  <c r="H4091" i="5"/>
  <c r="H4092" i="5"/>
  <c r="H4093" i="5"/>
  <c r="H4094" i="5"/>
  <c r="H4095" i="5"/>
  <c r="H4096" i="5"/>
  <c r="H4097" i="5"/>
  <c r="H4098" i="5"/>
  <c r="H4099" i="5"/>
  <c r="H4100" i="5"/>
  <c r="H4101" i="5"/>
  <c r="H4102" i="5"/>
  <c r="H4103" i="5"/>
  <c r="H4104" i="5"/>
  <c r="H4105" i="5"/>
  <c r="H4106" i="5"/>
  <c r="H4107" i="5"/>
  <c r="H4108" i="5"/>
  <c r="H4109" i="5"/>
  <c r="H4110" i="5"/>
  <c r="H4111" i="5"/>
  <c r="H4112" i="5"/>
  <c r="H4113" i="5"/>
  <c r="H4114" i="5"/>
  <c r="H4115" i="5"/>
  <c r="H4116" i="5"/>
  <c r="H4117" i="5"/>
  <c r="H4118" i="5"/>
  <c r="H4119" i="5"/>
  <c r="H4120" i="5"/>
  <c r="H4121" i="5"/>
  <c r="H4122" i="5"/>
  <c r="H4123" i="5"/>
  <c r="H4124" i="5"/>
  <c r="H4125" i="5"/>
  <c r="H4126" i="5"/>
  <c r="H4127" i="5"/>
  <c r="H4128" i="5"/>
  <c r="H4129" i="5"/>
  <c r="H4130" i="5"/>
  <c r="H4131" i="5"/>
  <c r="H4132" i="5"/>
  <c r="H4133" i="5"/>
  <c r="H4134" i="5"/>
  <c r="H4135" i="5"/>
  <c r="H4136" i="5"/>
  <c r="H4137" i="5"/>
  <c r="H4138" i="5"/>
  <c r="H4139" i="5"/>
  <c r="H4140" i="5"/>
  <c r="H4141" i="5"/>
  <c r="H4142" i="5"/>
  <c r="H4143" i="5"/>
  <c r="H4144" i="5"/>
  <c r="H4145" i="5"/>
  <c r="H4146" i="5"/>
  <c r="H4147" i="5"/>
  <c r="H4148" i="5"/>
  <c r="H4149" i="5"/>
  <c r="H4150" i="5"/>
  <c r="H4151" i="5"/>
  <c r="H4152" i="5"/>
  <c r="H4153" i="5"/>
  <c r="H4154" i="5"/>
  <c r="H4155" i="5"/>
  <c r="H4156" i="5"/>
  <c r="H4157" i="5"/>
  <c r="H4158" i="5"/>
  <c r="H4159" i="5"/>
  <c r="H4160" i="5"/>
  <c r="H4161" i="5"/>
  <c r="H4162" i="5"/>
  <c r="H4163" i="5"/>
  <c r="H4164" i="5"/>
  <c r="H4165" i="5"/>
  <c r="H4166" i="5"/>
  <c r="H4167" i="5"/>
  <c r="H4168" i="5"/>
  <c r="H4169" i="5"/>
  <c r="H4170" i="5"/>
  <c r="H4171" i="5"/>
  <c r="H4172" i="5"/>
  <c r="H4173" i="5"/>
  <c r="H4174" i="5"/>
  <c r="H4175" i="5"/>
  <c r="H4176" i="5"/>
  <c r="H4177" i="5"/>
  <c r="H4178" i="5"/>
  <c r="H4179" i="5"/>
  <c r="H4180" i="5"/>
  <c r="H4181" i="5"/>
  <c r="H4182" i="5"/>
  <c r="H4183" i="5"/>
  <c r="H4184" i="5"/>
  <c r="H4185" i="5"/>
  <c r="H4186" i="5"/>
  <c r="H4187" i="5"/>
  <c r="H4188" i="5"/>
  <c r="H4189" i="5"/>
  <c r="H4190" i="5"/>
  <c r="H4191" i="5"/>
  <c r="H4192" i="5"/>
  <c r="H4193" i="5"/>
  <c r="H4194" i="5"/>
  <c r="H4195" i="5"/>
  <c r="H4196" i="5"/>
  <c r="H4197" i="5"/>
  <c r="H4198" i="5"/>
  <c r="H4199" i="5"/>
  <c r="H4200" i="5"/>
  <c r="H4201" i="5"/>
  <c r="H4202" i="5"/>
  <c r="H4203" i="5"/>
  <c r="H4204" i="5"/>
  <c r="H4205" i="5"/>
  <c r="H4206" i="5"/>
  <c r="H4207" i="5"/>
  <c r="H4208" i="5"/>
  <c r="H4209" i="5"/>
  <c r="H4210" i="5"/>
  <c r="H4211" i="5"/>
  <c r="H4212" i="5"/>
  <c r="H4213" i="5"/>
  <c r="H4214" i="5"/>
  <c r="H4215" i="5"/>
  <c r="H4216" i="5"/>
  <c r="H4217" i="5"/>
  <c r="H4218" i="5"/>
  <c r="H4219" i="5"/>
  <c r="H4220" i="5"/>
  <c r="H4221" i="5"/>
  <c r="H4222" i="5"/>
  <c r="H4223" i="5"/>
  <c r="H4224" i="5"/>
  <c r="H4225" i="5"/>
  <c r="H4226" i="5"/>
  <c r="H4227" i="5"/>
  <c r="H4228" i="5"/>
  <c r="H4229" i="5"/>
  <c r="H4230" i="5"/>
  <c r="H4231" i="5"/>
  <c r="H4232" i="5"/>
  <c r="H4233" i="5"/>
  <c r="H4234" i="5"/>
  <c r="H4235" i="5"/>
  <c r="H4236" i="5"/>
  <c r="H4237" i="5"/>
  <c r="H4238" i="5"/>
  <c r="H4239" i="5"/>
  <c r="H4240" i="5"/>
  <c r="H4241" i="5"/>
  <c r="H4242" i="5"/>
  <c r="H4243" i="5"/>
  <c r="H4244" i="5"/>
  <c r="H4245" i="5"/>
  <c r="H4246" i="5"/>
  <c r="H4247" i="5"/>
  <c r="H4248" i="5"/>
  <c r="H4249" i="5"/>
  <c r="H4250" i="5"/>
  <c r="H4251" i="5"/>
  <c r="H4252" i="5"/>
  <c r="H4253" i="5"/>
  <c r="H4254" i="5"/>
  <c r="H4255" i="5"/>
  <c r="H4256" i="5"/>
  <c r="H4257" i="5"/>
  <c r="H4258" i="5"/>
  <c r="H4259" i="5"/>
  <c r="H4260" i="5"/>
  <c r="H4261" i="5"/>
  <c r="H4262" i="5"/>
  <c r="H4263" i="5"/>
  <c r="H4264" i="5"/>
  <c r="H4265" i="5"/>
  <c r="H4266" i="5"/>
  <c r="H4267" i="5"/>
  <c r="H4268" i="5"/>
  <c r="H4269" i="5"/>
  <c r="H4270" i="5"/>
  <c r="H4271" i="5"/>
  <c r="H4272" i="5"/>
  <c r="H4273" i="5"/>
  <c r="H4274" i="5"/>
  <c r="H4275" i="5"/>
  <c r="H4276" i="5"/>
  <c r="H4277" i="5"/>
  <c r="H4278" i="5"/>
  <c r="H4279" i="5"/>
  <c r="H4280" i="5"/>
  <c r="H4281" i="5"/>
  <c r="H4282" i="5"/>
  <c r="H4283" i="5"/>
  <c r="H4284" i="5"/>
  <c r="H4285" i="5"/>
  <c r="H4286" i="5"/>
  <c r="H4287" i="5"/>
  <c r="H4288" i="5"/>
  <c r="H4289" i="5"/>
  <c r="H4290" i="5"/>
  <c r="H4291" i="5"/>
  <c r="H4292" i="5"/>
  <c r="H4293" i="5"/>
  <c r="H4294" i="5"/>
  <c r="H4295" i="5"/>
  <c r="H4296" i="5"/>
  <c r="H4297" i="5"/>
  <c r="H4298" i="5"/>
  <c r="H4299" i="5"/>
  <c r="H4300" i="5"/>
  <c r="H4301" i="5"/>
  <c r="H4302" i="5"/>
  <c r="H4303" i="5"/>
  <c r="H4304" i="5"/>
  <c r="H4305" i="5"/>
  <c r="H4306" i="5"/>
  <c r="H4307" i="5"/>
  <c r="H4308" i="5"/>
  <c r="H4309" i="5"/>
  <c r="H4310" i="5"/>
  <c r="H4311" i="5"/>
  <c r="H4312" i="5"/>
  <c r="H4313" i="5"/>
  <c r="H4314" i="5"/>
  <c r="H4315" i="5"/>
  <c r="H4316" i="5"/>
  <c r="H4317" i="5"/>
  <c r="H4318" i="5"/>
  <c r="H4319" i="5"/>
  <c r="H4320" i="5"/>
  <c r="H4321" i="5"/>
  <c r="H4322" i="5"/>
  <c r="H4323" i="5"/>
  <c r="H4324" i="5"/>
  <c r="H4325" i="5"/>
  <c r="H4326" i="5"/>
  <c r="H4327" i="5"/>
  <c r="H4328" i="5"/>
  <c r="H4329" i="5"/>
  <c r="H4330" i="5"/>
  <c r="H4331" i="5"/>
  <c r="H4332" i="5"/>
  <c r="H4333" i="5"/>
  <c r="H4334" i="5"/>
  <c r="H4335" i="5"/>
  <c r="H4336" i="5"/>
  <c r="H4337" i="5"/>
  <c r="H4338" i="5"/>
  <c r="H4339" i="5"/>
  <c r="H4340" i="5"/>
  <c r="H4341" i="5"/>
  <c r="H4342" i="5"/>
  <c r="H4343" i="5"/>
  <c r="H4344" i="5"/>
  <c r="H4345" i="5"/>
  <c r="H4346" i="5"/>
  <c r="H4347" i="5"/>
  <c r="H4348" i="5"/>
  <c r="H4349" i="5"/>
  <c r="H4350" i="5"/>
  <c r="H4351" i="5"/>
  <c r="H4352" i="5"/>
  <c r="H4353" i="5"/>
  <c r="H4354" i="5"/>
  <c r="H4355" i="5"/>
  <c r="H4356" i="5"/>
  <c r="H4357" i="5"/>
  <c r="H4358" i="5"/>
  <c r="H4359" i="5"/>
  <c r="H4360" i="5"/>
  <c r="H4361" i="5"/>
  <c r="H4362" i="5"/>
  <c r="H4363" i="5"/>
  <c r="H4364" i="5"/>
  <c r="H4365" i="5"/>
  <c r="H4366" i="5"/>
  <c r="H4367" i="5"/>
  <c r="H4368" i="5"/>
  <c r="H4369" i="5"/>
  <c r="H4370" i="5"/>
  <c r="H4371" i="5"/>
  <c r="H4372" i="5"/>
  <c r="H4373" i="5"/>
  <c r="H4374" i="5"/>
  <c r="H4375" i="5"/>
  <c r="H4376" i="5"/>
  <c r="H4377" i="5"/>
  <c r="H4378" i="5"/>
  <c r="H4379" i="5"/>
  <c r="H4380" i="5"/>
  <c r="H4381" i="5"/>
  <c r="H4382" i="5"/>
  <c r="H4383" i="5"/>
  <c r="H4384" i="5"/>
  <c r="H4385" i="5"/>
  <c r="H4386" i="5"/>
  <c r="H4387" i="5"/>
  <c r="H4388" i="5"/>
  <c r="H4389" i="5"/>
  <c r="H4390" i="5"/>
  <c r="H4391" i="5"/>
  <c r="H4392" i="5"/>
  <c r="H4393" i="5"/>
  <c r="H4394" i="5"/>
  <c r="H4395" i="5"/>
  <c r="H4396" i="5"/>
  <c r="H4397" i="5"/>
  <c r="H4398" i="5"/>
  <c r="H4399" i="5"/>
  <c r="H4400" i="5"/>
  <c r="H4401" i="5"/>
  <c r="H4402" i="5"/>
  <c r="H4403" i="5"/>
  <c r="H4404" i="5"/>
  <c r="H4405" i="5"/>
  <c r="H4406" i="5"/>
  <c r="H4407" i="5"/>
  <c r="H4408" i="5"/>
  <c r="H4409" i="5"/>
  <c r="H4410" i="5"/>
  <c r="H4411" i="5"/>
  <c r="H4412" i="5"/>
  <c r="H4413" i="5"/>
  <c r="H4414" i="5"/>
  <c r="H4415" i="5"/>
  <c r="H4416" i="5"/>
  <c r="H4417" i="5"/>
  <c r="H4418" i="5"/>
  <c r="H4419" i="5"/>
  <c r="H4420" i="5"/>
  <c r="H4421" i="5"/>
  <c r="H4422" i="5"/>
  <c r="H4423" i="5"/>
  <c r="H4424" i="5"/>
  <c r="H4425" i="5"/>
  <c r="H4426" i="5"/>
  <c r="H4427" i="5"/>
  <c r="H4428" i="5"/>
  <c r="H4429" i="5"/>
  <c r="H4430" i="5"/>
  <c r="H4431" i="5"/>
  <c r="H4432" i="5"/>
  <c r="H4433" i="5"/>
  <c r="H4434" i="5"/>
  <c r="H4435" i="5"/>
  <c r="H4436" i="5"/>
  <c r="H4437" i="5"/>
  <c r="H4438" i="5"/>
  <c r="H4439" i="5"/>
  <c r="H4440" i="5"/>
  <c r="H4441" i="5"/>
  <c r="H4442" i="5"/>
  <c r="H4443" i="5"/>
  <c r="H4444" i="5"/>
  <c r="H4445" i="5"/>
  <c r="H4446" i="5"/>
  <c r="H4447" i="5"/>
  <c r="H4448" i="5"/>
  <c r="H4449" i="5"/>
  <c r="H4450" i="5"/>
  <c r="H4451" i="5"/>
  <c r="H4452" i="5"/>
  <c r="H4453" i="5"/>
  <c r="H4454" i="5"/>
  <c r="H4455" i="5"/>
  <c r="H4456" i="5"/>
  <c r="H4457" i="5"/>
  <c r="H4458" i="5"/>
  <c r="H4459" i="5"/>
  <c r="H4460" i="5"/>
  <c r="H4461" i="5"/>
  <c r="H4462" i="5"/>
  <c r="H4463" i="5"/>
  <c r="H4464" i="5"/>
  <c r="H4465" i="5"/>
  <c r="H4466" i="5"/>
  <c r="H4467" i="5"/>
  <c r="H4468" i="5"/>
  <c r="H4469" i="5"/>
  <c r="H4470" i="5"/>
  <c r="H4471" i="5"/>
  <c r="H4472" i="5"/>
  <c r="H4473" i="5"/>
  <c r="H4474" i="5"/>
  <c r="H4475" i="5"/>
  <c r="H4476" i="5"/>
  <c r="H4477" i="5"/>
  <c r="H4478" i="5"/>
  <c r="H4479" i="5"/>
  <c r="H4480" i="5"/>
  <c r="H4481" i="5"/>
  <c r="H4482" i="5"/>
  <c r="H4483" i="5"/>
  <c r="H4484" i="5"/>
  <c r="H4485" i="5"/>
  <c r="H4486" i="5"/>
  <c r="H4487" i="5"/>
  <c r="H4488" i="5"/>
  <c r="H4489" i="5"/>
  <c r="H4490" i="5"/>
  <c r="H4491" i="5"/>
  <c r="H4492" i="5"/>
  <c r="H4493" i="5"/>
  <c r="H4494" i="5"/>
  <c r="H4495" i="5"/>
  <c r="H4496" i="5"/>
  <c r="H4497" i="5"/>
  <c r="H4498" i="5"/>
  <c r="H4499" i="5"/>
  <c r="H4500" i="5"/>
  <c r="H4501" i="5"/>
  <c r="H4502" i="5"/>
  <c r="H4503" i="5"/>
  <c r="H4504" i="5"/>
  <c r="H4505" i="5"/>
  <c r="H4506" i="5"/>
  <c r="H4507" i="5"/>
  <c r="H4508" i="5"/>
  <c r="H4509" i="5"/>
  <c r="H4510" i="5"/>
  <c r="H4511" i="5"/>
  <c r="H4512" i="5"/>
  <c r="H4513" i="5"/>
  <c r="H4514" i="5"/>
  <c r="H4515" i="5"/>
  <c r="H4516" i="5"/>
  <c r="H4517" i="5"/>
  <c r="H4518" i="5"/>
  <c r="H4519" i="5"/>
  <c r="H4520" i="5"/>
  <c r="H4521" i="5"/>
  <c r="H4522" i="5"/>
  <c r="H4523" i="5"/>
  <c r="H4524" i="5"/>
  <c r="H4525" i="5"/>
  <c r="H4526" i="5"/>
  <c r="H4527" i="5"/>
  <c r="H4528" i="5"/>
  <c r="H4529" i="5"/>
  <c r="H4530" i="5"/>
  <c r="H4531" i="5"/>
  <c r="H4532" i="5"/>
  <c r="H4533" i="5"/>
  <c r="H4534" i="5"/>
  <c r="H4535" i="5"/>
  <c r="H4536" i="5"/>
  <c r="H4537" i="5"/>
  <c r="H4538" i="5"/>
  <c r="H4539" i="5"/>
  <c r="H4540" i="5"/>
  <c r="H4541" i="5"/>
  <c r="H4542" i="5"/>
  <c r="H4543" i="5"/>
  <c r="H4544" i="5"/>
  <c r="H4545" i="5"/>
  <c r="H4546" i="5"/>
  <c r="H4547" i="5"/>
  <c r="H4548" i="5"/>
  <c r="H4549" i="5"/>
  <c r="H4550" i="5"/>
  <c r="H4551" i="5"/>
  <c r="H4552" i="5"/>
  <c r="H4553" i="5"/>
  <c r="H4554" i="5"/>
  <c r="H4555" i="5"/>
  <c r="H4556" i="5"/>
  <c r="H4557" i="5"/>
  <c r="H4558" i="5"/>
  <c r="H4559" i="5"/>
  <c r="H4560" i="5"/>
  <c r="H4561" i="5"/>
  <c r="H4562" i="5"/>
  <c r="H4563" i="5"/>
  <c r="H4564" i="5"/>
  <c r="H4565" i="5"/>
  <c r="H4566" i="5"/>
  <c r="H4567" i="5"/>
  <c r="H4568" i="5"/>
  <c r="H4569" i="5"/>
  <c r="H4570" i="5"/>
  <c r="H4571" i="5"/>
  <c r="H4572" i="5"/>
  <c r="H4573" i="5"/>
  <c r="H4574" i="5"/>
  <c r="H4575" i="5"/>
  <c r="H4576" i="5"/>
  <c r="H4577" i="5"/>
  <c r="H4578" i="5"/>
  <c r="H4579" i="5"/>
  <c r="H4580" i="5"/>
  <c r="H4581" i="5"/>
  <c r="H4582" i="5"/>
  <c r="H4583" i="5"/>
  <c r="H4584" i="5"/>
  <c r="H4585" i="5"/>
  <c r="H4586" i="5"/>
  <c r="H4587" i="5"/>
  <c r="H4588" i="5"/>
  <c r="H4589" i="5"/>
  <c r="H4590" i="5"/>
  <c r="H4591" i="5"/>
  <c r="H4592" i="5"/>
  <c r="H4593" i="5"/>
  <c r="H4594" i="5"/>
  <c r="H4595" i="5"/>
  <c r="H4596" i="5"/>
  <c r="H4597" i="5"/>
  <c r="H4598" i="5"/>
  <c r="H4599" i="5"/>
  <c r="H4600" i="5"/>
  <c r="H4601" i="5"/>
  <c r="H4602" i="5"/>
  <c r="H4603" i="5"/>
  <c r="H4604" i="5"/>
  <c r="H4605" i="5"/>
  <c r="H4606" i="5"/>
  <c r="H4607" i="5"/>
  <c r="H4608" i="5"/>
  <c r="H4609" i="5"/>
  <c r="H4610" i="5"/>
  <c r="H4611" i="5"/>
  <c r="H4612" i="5"/>
  <c r="H4613" i="5"/>
  <c r="H4614" i="5"/>
  <c r="H4615" i="5"/>
  <c r="H4616" i="5"/>
  <c r="H4617" i="5"/>
  <c r="H4618" i="5"/>
  <c r="H4619" i="5"/>
  <c r="H4620" i="5"/>
  <c r="H4621" i="5"/>
  <c r="H4622" i="5"/>
  <c r="H4623" i="5"/>
  <c r="H4624" i="5"/>
  <c r="H4625" i="5"/>
  <c r="H4626" i="5"/>
  <c r="H4627" i="5"/>
  <c r="H4628" i="5"/>
  <c r="H4629" i="5"/>
  <c r="H4630" i="5"/>
  <c r="H4631" i="5"/>
  <c r="H4632" i="5"/>
  <c r="H4633" i="5"/>
  <c r="H4634" i="5"/>
  <c r="H4635" i="5"/>
  <c r="H4636" i="5"/>
  <c r="H4637" i="5"/>
  <c r="H4638" i="5"/>
  <c r="H4639" i="5"/>
  <c r="H4640" i="5"/>
  <c r="H4641" i="5"/>
  <c r="H4642" i="5"/>
  <c r="H4643" i="5"/>
  <c r="H4644" i="5"/>
  <c r="H4645" i="5"/>
  <c r="H4646" i="5"/>
  <c r="H4647" i="5"/>
  <c r="H4648" i="5"/>
  <c r="H4649" i="5"/>
  <c r="H4650" i="5"/>
  <c r="H4651" i="5"/>
  <c r="H4652" i="5"/>
  <c r="H4653" i="5"/>
  <c r="H4654" i="5"/>
  <c r="H4655" i="5"/>
  <c r="H4656" i="5"/>
  <c r="H4657" i="5"/>
  <c r="H4658" i="5"/>
  <c r="H4659" i="5"/>
  <c r="H4660" i="5"/>
  <c r="H4661" i="5"/>
  <c r="H4662" i="5"/>
  <c r="H4663" i="5"/>
  <c r="H4664" i="5"/>
  <c r="H4665" i="5"/>
  <c r="H4666" i="5"/>
  <c r="H4667" i="5"/>
  <c r="H4668" i="5"/>
  <c r="H4669" i="5"/>
  <c r="H4670" i="5"/>
  <c r="H4671" i="5"/>
  <c r="H4672" i="5"/>
  <c r="H4673" i="5"/>
  <c r="H4674" i="5"/>
  <c r="H4675" i="5"/>
  <c r="H4676" i="5"/>
  <c r="H4677" i="5"/>
  <c r="H4678" i="5"/>
  <c r="H4679" i="5"/>
  <c r="H4680" i="5"/>
  <c r="H4681" i="5"/>
  <c r="H4682" i="5"/>
  <c r="H4683" i="5"/>
  <c r="H4684" i="5"/>
  <c r="H4685" i="5"/>
  <c r="H4686" i="5"/>
  <c r="H4687" i="5"/>
  <c r="H4688" i="5"/>
  <c r="H4689" i="5"/>
  <c r="H4690" i="5"/>
  <c r="H4691" i="5"/>
  <c r="H4692" i="5"/>
  <c r="H4693" i="5"/>
  <c r="H4694" i="5"/>
  <c r="H4695" i="5"/>
  <c r="H4696" i="5"/>
  <c r="H4697" i="5"/>
  <c r="H4698" i="5"/>
  <c r="H4699" i="5"/>
  <c r="H4700" i="5"/>
  <c r="H4701" i="5"/>
  <c r="H4702" i="5"/>
  <c r="H4703" i="5"/>
  <c r="H4704" i="5"/>
  <c r="H4705" i="5"/>
  <c r="H4706" i="5"/>
  <c r="H4707" i="5"/>
  <c r="H4708" i="5"/>
  <c r="H4709" i="5"/>
  <c r="H4710" i="5"/>
  <c r="H4711" i="5"/>
  <c r="H4712" i="5"/>
  <c r="H4713" i="5"/>
  <c r="H4714" i="5"/>
  <c r="H4715" i="5"/>
  <c r="H4716" i="5"/>
  <c r="H4717" i="5"/>
  <c r="H4718" i="5"/>
  <c r="H4719" i="5"/>
  <c r="H4720" i="5"/>
  <c r="H4721" i="5"/>
  <c r="H4722" i="5"/>
  <c r="H4723" i="5"/>
  <c r="H4724" i="5"/>
  <c r="H4725" i="5"/>
  <c r="H4726" i="5"/>
  <c r="H4727" i="5"/>
  <c r="H4728" i="5"/>
  <c r="H4729" i="5"/>
  <c r="H4730" i="5"/>
  <c r="H4731" i="5"/>
  <c r="H4732" i="5"/>
  <c r="H4733" i="5"/>
  <c r="H4734" i="5"/>
  <c r="H4735" i="5"/>
  <c r="H4736" i="5"/>
  <c r="H4737" i="5"/>
  <c r="H4738" i="5"/>
  <c r="H4739" i="5"/>
  <c r="H4740" i="5"/>
  <c r="H4741" i="5"/>
  <c r="H4742" i="5"/>
  <c r="H4743" i="5"/>
  <c r="H4744" i="5"/>
  <c r="H4745" i="5"/>
  <c r="H4746" i="5"/>
  <c r="H4747" i="5"/>
  <c r="H4748" i="5"/>
  <c r="H4749" i="5"/>
  <c r="H4750" i="5"/>
  <c r="H4751" i="5"/>
  <c r="H4752" i="5"/>
  <c r="H4753" i="5"/>
  <c r="H4754" i="5"/>
  <c r="H4755" i="5"/>
  <c r="H4756" i="5"/>
  <c r="H4757" i="5"/>
  <c r="H4758" i="5"/>
  <c r="H4759" i="5"/>
  <c r="H4760" i="5"/>
  <c r="H4761" i="5"/>
  <c r="H4762" i="5"/>
  <c r="H4763" i="5"/>
  <c r="H4764" i="5"/>
  <c r="H4765" i="5"/>
  <c r="H4766" i="5"/>
  <c r="H4767" i="5"/>
  <c r="H4768" i="5"/>
  <c r="H4769" i="5"/>
  <c r="H4770" i="5"/>
  <c r="H4771" i="5"/>
  <c r="H4772" i="5"/>
  <c r="H4773" i="5"/>
  <c r="H4774" i="5"/>
  <c r="H4775" i="5"/>
  <c r="H4776" i="5"/>
  <c r="H4777" i="5"/>
  <c r="H4778" i="5"/>
  <c r="H4779" i="5"/>
  <c r="H4780" i="5"/>
  <c r="H4781" i="5"/>
  <c r="H4782" i="5"/>
  <c r="H4783" i="5"/>
  <c r="H4784" i="5"/>
  <c r="H4785" i="5"/>
  <c r="H4786" i="5"/>
  <c r="H4787" i="5"/>
  <c r="H4788" i="5"/>
  <c r="H4789" i="5"/>
  <c r="H4790" i="5"/>
  <c r="H4791" i="5"/>
  <c r="H4792" i="5"/>
  <c r="H4793" i="5"/>
  <c r="H4794" i="5"/>
  <c r="H4795" i="5"/>
  <c r="H4796" i="5"/>
  <c r="H4797" i="5"/>
  <c r="H4798" i="5"/>
  <c r="H4799" i="5"/>
  <c r="H4800" i="5"/>
  <c r="H4801" i="5"/>
  <c r="H4802" i="5"/>
  <c r="H4803" i="5"/>
  <c r="H4804" i="5"/>
  <c r="H4805" i="5"/>
  <c r="H4806" i="5"/>
  <c r="H4807" i="5"/>
  <c r="H4808" i="5"/>
  <c r="H4809" i="5"/>
  <c r="H4810" i="5"/>
  <c r="H4811" i="5"/>
  <c r="H4812" i="5"/>
  <c r="H4813" i="5"/>
  <c r="H4814" i="5"/>
  <c r="H4815" i="5"/>
  <c r="H4816" i="5"/>
  <c r="H4817" i="5"/>
  <c r="H4818" i="5"/>
  <c r="H4819" i="5"/>
  <c r="H4820" i="5"/>
  <c r="H4821" i="5"/>
  <c r="H4822" i="5"/>
  <c r="H4823" i="5"/>
  <c r="H4824" i="5"/>
  <c r="H4825" i="5"/>
  <c r="H4826" i="5"/>
  <c r="H4827" i="5"/>
  <c r="H4828" i="5"/>
  <c r="H4829" i="5"/>
  <c r="H4830" i="5"/>
  <c r="H4831" i="5"/>
  <c r="H4832" i="5"/>
  <c r="H4833" i="5"/>
  <c r="H4834" i="5"/>
  <c r="H4835" i="5"/>
  <c r="H4836" i="5"/>
  <c r="H4837" i="5"/>
  <c r="H4838" i="5"/>
  <c r="H4839" i="5"/>
  <c r="H4840" i="5"/>
  <c r="H4841" i="5"/>
  <c r="H4842" i="5"/>
  <c r="H4843" i="5"/>
  <c r="H4844" i="5"/>
  <c r="H4845" i="5"/>
  <c r="H4846" i="5"/>
  <c r="H4847" i="5"/>
  <c r="H4848" i="5"/>
  <c r="H4849" i="5"/>
  <c r="H4850" i="5"/>
  <c r="H4851" i="5"/>
  <c r="H4852" i="5"/>
  <c r="H4853" i="5"/>
  <c r="H4854" i="5"/>
  <c r="H4855" i="5"/>
  <c r="H4856" i="5"/>
  <c r="H4857" i="5"/>
  <c r="H4858" i="5"/>
  <c r="H4859" i="5"/>
  <c r="H4860" i="5"/>
  <c r="H4861" i="5"/>
  <c r="H4862" i="5"/>
  <c r="H4863" i="5"/>
  <c r="H4864" i="5"/>
  <c r="H4865" i="5"/>
  <c r="H4866" i="5"/>
  <c r="H4867" i="5"/>
  <c r="H4868" i="5"/>
  <c r="H4869" i="5"/>
  <c r="H4870" i="5"/>
  <c r="H4871" i="5"/>
  <c r="H4872" i="5"/>
  <c r="H4873" i="5"/>
  <c r="H4874" i="5"/>
  <c r="H4875" i="5"/>
  <c r="H4876" i="5"/>
  <c r="H4877" i="5"/>
  <c r="H4878" i="5"/>
  <c r="H4879" i="5"/>
  <c r="H4880" i="5"/>
  <c r="H4881" i="5"/>
  <c r="H4882" i="5"/>
  <c r="H4883" i="5"/>
  <c r="H4884" i="5"/>
  <c r="H4885" i="5"/>
  <c r="H4886" i="5"/>
  <c r="H4887" i="5"/>
  <c r="H4888" i="5"/>
  <c r="H4889" i="5"/>
  <c r="H4890" i="5"/>
  <c r="H4891" i="5"/>
  <c r="H4892" i="5"/>
  <c r="H4893" i="5"/>
  <c r="H4894" i="5"/>
  <c r="H4895" i="5"/>
  <c r="H4896" i="5"/>
  <c r="H4897" i="5"/>
  <c r="H4898" i="5"/>
  <c r="H4899" i="5"/>
  <c r="H4900" i="5"/>
  <c r="H4901" i="5"/>
  <c r="H4902" i="5"/>
  <c r="H4903" i="5"/>
  <c r="H4904" i="5"/>
  <c r="H4905" i="5"/>
  <c r="H4906" i="5"/>
  <c r="H4907" i="5"/>
  <c r="H4908" i="5"/>
  <c r="H4909" i="5"/>
  <c r="H4910" i="5"/>
  <c r="H4911" i="5"/>
  <c r="H4912" i="5"/>
  <c r="H4913" i="5"/>
  <c r="H4914" i="5"/>
  <c r="H4915" i="5"/>
  <c r="H4916" i="5"/>
  <c r="H4917" i="5"/>
  <c r="H4918" i="5"/>
  <c r="H4919" i="5"/>
  <c r="H4920" i="5"/>
  <c r="H4921" i="5"/>
  <c r="H4922" i="5"/>
  <c r="H4923" i="5"/>
  <c r="H4924" i="5"/>
  <c r="H4925" i="5"/>
  <c r="H4926" i="5"/>
  <c r="H4927" i="5"/>
  <c r="H4928" i="5"/>
  <c r="H4929" i="5"/>
  <c r="H4930" i="5"/>
  <c r="H4931" i="5"/>
  <c r="H4932" i="5"/>
  <c r="H4933" i="5"/>
  <c r="H4934" i="5"/>
  <c r="H4935" i="5"/>
  <c r="H4936" i="5"/>
  <c r="H4937" i="5"/>
  <c r="H4938" i="5"/>
  <c r="H4939" i="5"/>
  <c r="H4940" i="5"/>
  <c r="H4941" i="5"/>
  <c r="H4942" i="5"/>
  <c r="H4943" i="5"/>
  <c r="H4944" i="5"/>
  <c r="H4945" i="5"/>
  <c r="H4946" i="5"/>
  <c r="H4947" i="5"/>
  <c r="H4948" i="5"/>
  <c r="H4949" i="5"/>
  <c r="H4950" i="5"/>
  <c r="H4951" i="5"/>
  <c r="H4952" i="5"/>
  <c r="H4953" i="5"/>
  <c r="H4954" i="5"/>
  <c r="H4955" i="5"/>
  <c r="H4956" i="5"/>
  <c r="H4957" i="5"/>
  <c r="H4958" i="5"/>
  <c r="H4959" i="5"/>
  <c r="H4960" i="5"/>
  <c r="H4961" i="5"/>
  <c r="H4962" i="5"/>
  <c r="H4963" i="5"/>
  <c r="H4964" i="5"/>
  <c r="H4965" i="5"/>
  <c r="H4966" i="5"/>
  <c r="H4967" i="5"/>
  <c r="H4968" i="5"/>
  <c r="H4969" i="5"/>
  <c r="H4970" i="5"/>
  <c r="H4971" i="5"/>
  <c r="H4972" i="5"/>
  <c r="H4973" i="5"/>
  <c r="H4974" i="5"/>
  <c r="H4975" i="5"/>
  <c r="H4976" i="5"/>
  <c r="H4977" i="5"/>
  <c r="H4978" i="5"/>
  <c r="H4979" i="5"/>
  <c r="H4980" i="5"/>
  <c r="H4981" i="5"/>
  <c r="H4982" i="5"/>
  <c r="H4983" i="5"/>
  <c r="H4984" i="5"/>
  <c r="H4985" i="5"/>
  <c r="H4986" i="5"/>
  <c r="H4987" i="5"/>
  <c r="H4988" i="5"/>
  <c r="H4989" i="5"/>
  <c r="H4990" i="5"/>
  <c r="H4991" i="5"/>
  <c r="H4992" i="5"/>
  <c r="H4993" i="5"/>
  <c r="H4994" i="5"/>
  <c r="H4995" i="5"/>
  <c r="H4996" i="5"/>
  <c r="H4997" i="5"/>
  <c r="H4998" i="5"/>
  <c r="H4999" i="5"/>
  <c r="H5000" i="5"/>
  <c r="H5001" i="5"/>
  <c r="H5002" i="5"/>
  <c r="H5003" i="5"/>
  <c r="H5004" i="5"/>
  <c r="H5005" i="5"/>
  <c r="H5006" i="5"/>
  <c r="H5007" i="5"/>
  <c r="H5008" i="5"/>
  <c r="H5009" i="5"/>
  <c r="H5010" i="5"/>
  <c r="H5011" i="5"/>
  <c r="H5012" i="5"/>
  <c r="H5013" i="5"/>
  <c r="H5014" i="5"/>
  <c r="H5015" i="5"/>
  <c r="H5016" i="5"/>
  <c r="H5017" i="5"/>
  <c r="H5018" i="5"/>
  <c r="H5019" i="5"/>
  <c r="H5020" i="5"/>
  <c r="H5021" i="5"/>
  <c r="H5022" i="5"/>
  <c r="H5023" i="5"/>
  <c r="H5024" i="5"/>
  <c r="H5025" i="5"/>
  <c r="H5026" i="5"/>
  <c r="H5027" i="5"/>
  <c r="H5028" i="5"/>
  <c r="H5029" i="5"/>
  <c r="H5030" i="5"/>
  <c r="H5031" i="5"/>
  <c r="H5032" i="5"/>
  <c r="H5033" i="5"/>
  <c r="H5034" i="5"/>
  <c r="H5035" i="5"/>
  <c r="H5036" i="5"/>
  <c r="H5037" i="5"/>
  <c r="H5038" i="5"/>
  <c r="H5039" i="5"/>
  <c r="H5040" i="5"/>
  <c r="H5041" i="5"/>
  <c r="H5042" i="5"/>
  <c r="H5043" i="5"/>
  <c r="H5044" i="5"/>
  <c r="H5045" i="5"/>
  <c r="H5046" i="5"/>
  <c r="H5047" i="5"/>
  <c r="H5048" i="5"/>
  <c r="H5049" i="5"/>
  <c r="H5050" i="5"/>
  <c r="H5051" i="5"/>
  <c r="H5052" i="5"/>
  <c r="H5053" i="5"/>
  <c r="H5054" i="5"/>
  <c r="H5055" i="5"/>
  <c r="H5056" i="5"/>
  <c r="H5057" i="5"/>
  <c r="H5058" i="5"/>
  <c r="H5059" i="5"/>
  <c r="H5060" i="5"/>
  <c r="H5061" i="5"/>
  <c r="H5062" i="5"/>
  <c r="H5063" i="5"/>
  <c r="H5064" i="5"/>
  <c r="H5065" i="5"/>
  <c r="H5066" i="5"/>
  <c r="H5067" i="5"/>
  <c r="H5068" i="5"/>
  <c r="H5069" i="5"/>
  <c r="H5070" i="5"/>
  <c r="H5071" i="5"/>
  <c r="H5072" i="5"/>
  <c r="H5073" i="5"/>
  <c r="H5074" i="5"/>
  <c r="H5075" i="5"/>
  <c r="H5076" i="5"/>
  <c r="H5077" i="5"/>
  <c r="H5078" i="5"/>
  <c r="H5079" i="5"/>
  <c r="H5080" i="5"/>
  <c r="H5081" i="5"/>
  <c r="H5082" i="5"/>
  <c r="H5083" i="5"/>
  <c r="H5084" i="5"/>
  <c r="H5085" i="5"/>
  <c r="H5086" i="5"/>
  <c r="H5087" i="5"/>
  <c r="H5088" i="5"/>
  <c r="H5089" i="5"/>
  <c r="H5090" i="5"/>
  <c r="H5091" i="5"/>
  <c r="H5092" i="5"/>
  <c r="H5093" i="5"/>
  <c r="H5094" i="5"/>
  <c r="H5095" i="5"/>
  <c r="H5096" i="5"/>
  <c r="H5097" i="5"/>
  <c r="H5098" i="5"/>
  <c r="H5099" i="5"/>
  <c r="H5100" i="5"/>
  <c r="H5101" i="5"/>
  <c r="H5102" i="5"/>
  <c r="H5103" i="5"/>
  <c r="H5104" i="5"/>
  <c r="H5105" i="5"/>
  <c r="H5106" i="5"/>
  <c r="H5107" i="5"/>
  <c r="H5108" i="5"/>
  <c r="H5109" i="5"/>
  <c r="H5110" i="5"/>
  <c r="H5111" i="5"/>
  <c r="H5112" i="5"/>
  <c r="H5113" i="5"/>
  <c r="H5114" i="5"/>
  <c r="H5115" i="5"/>
  <c r="H5116" i="5"/>
  <c r="H5117" i="5"/>
  <c r="H5118" i="5"/>
  <c r="H5119" i="5"/>
  <c r="H5120" i="5"/>
  <c r="H5121" i="5"/>
  <c r="H5122" i="5"/>
  <c r="H5123" i="5"/>
  <c r="H5124" i="5"/>
  <c r="H5125" i="5"/>
  <c r="H5126" i="5"/>
  <c r="H5127" i="5"/>
  <c r="H5128" i="5"/>
  <c r="H5129" i="5"/>
  <c r="H5130" i="5"/>
  <c r="H5131" i="5"/>
  <c r="H5132" i="5"/>
  <c r="H5133" i="5"/>
  <c r="H5134" i="5"/>
  <c r="H5135" i="5"/>
  <c r="H5136" i="5"/>
  <c r="H5137" i="5"/>
  <c r="H5138" i="5"/>
  <c r="H5139" i="5"/>
  <c r="H5140" i="5"/>
  <c r="H5141" i="5"/>
  <c r="H5142" i="5"/>
  <c r="H5143" i="5"/>
  <c r="H5144" i="5"/>
  <c r="H5145" i="5"/>
  <c r="H5146" i="5"/>
  <c r="H5147" i="5"/>
  <c r="H5148" i="5"/>
  <c r="H5149" i="5"/>
  <c r="H5150" i="5"/>
  <c r="H5151" i="5"/>
  <c r="H5152" i="5"/>
  <c r="H5153" i="5"/>
  <c r="H5154" i="5"/>
  <c r="H5155" i="5"/>
  <c r="H5156" i="5"/>
  <c r="H5157" i="5"/>
  <c r="H5158" i="5"/>
  <c r="H5159" i="5"/>
  <c r="H5160" i="5"/>
  <c r="H5161" i="5"/>
  <c r="H5162" i="5"/>
  <c r="H5163" i="5"/>
  <c r="H5164" i="5"/>
  <c r="H5165" i="5"/>
  <c r="H5166" i="5"/>
  <c r="H5167" i="5"/>
  <c r="H5168" i="5"/>
  <c r="H5169" i="5"/>
  <c r="H5170" i="5"/>
  <c r="H5171" i="5"/>
  <c r="H5172" i="5"/>
  <c r="H5173" i="5"/>
  <c r="H5174" i="5"/>
  <c r="H5175" i="5"/>
  <c r="H5176" i="5"/>
  <c r="H5177" i="5"/>
  <c r="H5178" i="5"/>
  <c r="H5179" i="5"/>
  <c r="H5180" i="5"/>
  <c r="H5181" i="5"/>
  <c r="H5182" i="5"/>
  <c r="H5183" i="5"/>
  <c r="H5184" i="5"/>
  <c r="H5185" i="5"/>
  <c r="H5186" i="5"/>
  <c r="H5187" i="5"/>
  <c r="H5188" i="5"/>
  <c r="H5189" i="5"/>
  <c r="H5190" i="5"/>
  <c r="H5191" i="5"/>
  <c r="H5192" i="5"/>
  <c r="H5193" i="5"/>
  <c r="H5194" i="5"/>
  <c r="H5195" i="5"/>
  <c r="H5196" i="5"/>
  <c r="H5197" i="5"/>
  <c r="H5198" i="5"/>
  <c r="H5199" i="5"/>
  <c r="H5200" i="5"/>
  <c r="H5201" i="5"/>
  <c r="H5202" i="5"/>
  <c r="H5203" i="5"/>
  <c r="H5204" i="5"/>
  <c r="H5205" i="5"/>
  <c r="H5206" i="5"/>
  <c r="H5207" i="5"/>
  <c r="H5208" i="5"/>
  <c r="H5209" i="5"/>
  <c r="H5210" i="5"/>
  <c r="H5211" i="5"/>
  <c r="H5212" i="5"/>
  <c r="H5213" i="5"/>
  <c r="H5214" i="5"/>
  <c r="H5215" i="5"/>
  <c r="H5216" i="5"/>
  <c r="H5217" i="5"/>
  <c r="H5218" i="5"/>
  <c r="H5219" i="5"/>
  <c r="H5220" i="5"/>
  <c r="H5221" i="5"/>
  <c r="H5222" i="5"/>
  <c r="H5223" i="5"/>
  <c r="H5224" i="5"/>
  <c r="H5225" i="5"/>
  <c r="H5226" i="5"/>
  <c r="H5227" i="5"/>
  <c r="H5228" i="5"/>
  <c r="H5229" i="5"/>
  <c r="H5230" i="5"/>
  <c r="H5231" i="5"/>
  <c r="H5232" i="5"/>
  <c r="H5233" i="5"/>
  <c r="H5234" i="5"/>
  <c r="H5235" i="5"/>
  <c r="H5236" i="5"/>
  <c r="H5237" i="5"/>
  <c r="H5238" i="5"/>
  <c r="H5239" i="5"/>
  <c r="H5240" i="5"/>
  <c r="H5241" i="5"/>
  <c r="H5242" i="5"/>
  <c r="H5243" i="5"/>
  <c r="H5244" i="5"/>
  <c r="H5245" i="5"/>
  <c r="H5246" i="5"/>
  <c r="H5247" i="5"/>
  <c r="H5248" i="5"/>
  <c r="H5249" i="5"/>
  <c r="H5250" i="5"/>
  <c r="H5251" i="5"/>
  <c r="H5252" i="5"/>
  <c r="H5253" i="5"/>
  <c r="H5254" i="5"/>
  <c r="H5255" i="5"/>
  <c r="H5256" i="5"/>
  <c r="H5257" i="5"/>
  <c r="H5258" i="5"/>
  <c r="H5259" i="5"/>
  <c r="H5260" i="5"/>
  <c r="H5261" i="5"/>
  <c r="H5262" i="5"/>
  <c r="H5263" i="5"/>
  <c r="H5264" i="5"/>
  <c r="H5265" i="5"/>
  <c r="H5266" i="5"/>
  <c r="H5267" i="5"/>
  <c r="H5268" i="5"/>
  <c r="H5269" i="5"/>
  <c r="H5270" i="5"/>
  <c r="H5271" i="5"/>
  <c r="H5272" i="5"/>
  <c r="H5273" i="5"/>
  <c r="H5274" i="5"/>
  <c r="H5275" i="5"/>
  <c r="H5276" i="5"/>
  <c r="H5277" i="5"/>
  <c r="H5278" i="5"/>
  <c r="H5279" i="5"/>
  <c r="H5280" i="5"/>
  <c r="H5281" i="5"/>
  <c r="H5282" i="5"/>
  <c r="H5283" i="5"/>
  <c r="H5284" i="5"/>
  <c r="H5285" i="5"/>
  <c r="H5286" i="5"/>
  <c r="H5287" i="5"/>
  <c r="H5288" i="5"/>
  <c r="H5289" i="5"/>
  <c r="H5290" i="5"/>
  <c r="H5291" i="5"/>
  <c r="H5292" i="5"/>
  <c r="H5293" i="5"/>
  <c r="H5294" i="5"/>
  <c r="H5295" i="5"/>
  <c r="H5296" i="5"/>
  <c r="H5297" i="5"/>
  <c r="H5298" i="5"/>
  <c r="H5299" i="5"/>
  <c r="H5300" i="5"/>
  <c r="H5301" i="5"/>
  <c r="H5302" i="5"/>
  <c r="H5303" i="5"/>
  <c r="H5304" i="5"/>
  <c r="H5305" i="5"/>
  <c r="H5306" i="5"/>
  <c r="H5307" i="5"/>
  <c r="H5308" i="5"/>
  <c r="H5309" i="5"/>
  <c r="H5310" i="5"/>
  <c r="H5311" i="5"/>
  <c r="H5312" i="5"/>
  <c r="H5313" i="5"/>
  <c r="H5314" i="5"/>
  <c r="H5315" i="5"/>
  <c r="H5316" i="5"/>
  <c r="H5317" i="5"/>
  <c r="H5318" i="5"/>
  <c r="H5319" i="5"/>
  <c r="H5320" i="5"/>
  <c r="H5321" i="5"/>
  <c r="H5322" i="5"/>
  <c r="H5323" i="5"/>
  <c r="H5324" i="5"/>
  <c r="H5325" i="5"/>
  <c r="H5326" i="5"/>
  <c r="H5327" i="5"/>
  <c r="H5328" i="5"/>
  <c r="H5329" i="5"/>
  <c r="H5330" i="5"/>
  <c r="H5331" i="5"/>
  <c r="H5332" i="5"/>
  <c r="H5333" i="5"/>
  <c r="H5334" i="5"/>
  <c r="H5335" i="5"/>
  <c r="H5336" i="5"/>
  <c r="H5337" i="5"/>
  <c r="H5338" i="5"/>
  <c r="H5339" i="5"/>
  <c r="H5340" i="5"/>
  <c r="H5341" i="5"/>
  <c r="H5342" i="5"/>
  <c r="H5343" i="5"/>
  <c r="H5344" i="5"/>
  <c r="H5345" i="5"/>
  <c r="H5346" i="5"/>
  <c r="H5347" i="5"/>
  <c r="H5348" i="5"/>
  <c r="H5349" i="5"/>
  <c r="H5350" i="5"/>
  <c r="H5351" i="5"/>
  <c r="H5352" i="5"/>
  <c r="H5353" i="5"/>
  <c r="H5354" i="5"/>
  <c r="H5355" i="5"/>
  <c r="H5356" i="5"/>
  <c r="H5357" i="5"/>
  <c r="H5358" i="5"/>
  <c r="H5359" i="5"/>
  <c r="H5360" i="5"/>
  <c r="H5361" i="5"/>
  <c r="H5362" i="5"/>
  <c r="H5363" i="5"/>
  <c r="H5364" i="5"/>
  <c r="H5365" i="5"/>
  <c r="H5366" i="5"/>
  <c r="H5367" i="5"/>
  <c r="H5368" i="5"/>
  <c r="H5369" i="5"/>
  <c r="H5370" i="5"/>
  <c r="H5371" i="5"/>
  <c r="H5372" i="5"/>
  <c r="H5373" i="5"/>
  <c r="H5374" i="5"/>
  <c r="H5375" i="5"/>
  <c r="H5376" i="5"/>
  <c r="H5377" i="5"/>
  <c r="H5378" i="5"/>
  <c r="H5379" i="5"/>
  <c r="H5380" i="5"/>
  <c r="H5381" i="5"/>
  <c r="H5382" i="5"/>
  <c r="H5383" i="5"/>
  <c r="H5384" i="5"/>
  <c r="H5385" i="5"/>
  <c r="H5386" i="5"/>
  <c r="H5387" i="5"/>
  <c r="H5388" i="5"/>
  <c r="H5389" i="5"/>
  <c r="H5390" i="5"/>
  <c r="H5391" i="5"/>
  <c r="H5392" i="5"/>
  <c r="H5393" i="5"/>
  <c r="H5394" i="5"/>
  <c r="H5395" i="5"/>
  <c r="H5396" i="5"/>
  <c r="H5397" i="5"/>
  <c r="H5398" i="5"/>
  <c r="H5399" i="5"/>
  <c r="H5400" i="5"/>
  <c r="H5401" i="5"/>
  <c r="H5402" i="5"/>
  <c r="H5403" i="5"/>
  <c r="H5404" i="5"/>
  <c r="H5405" i="5"/>
  <c r="H5406" i="5"/>
  <c r="H5407" i="5"/>
  <c r="H5408" i="5"/>
  <c r="H5409" i="5"/>
  <c r="H5410" i="5"/>
  <c r="H5411" i="5"/>
  <c r="H5412" i="5"/>
  <c r="H5413" i="5"/>
  <c r="H5414" i="5"/>
  <c r="H5415" i="5"/>
  <c r="H5416" i="5"/>
  <c r="H5417" i="5"/>
  <c r="H5418" i="5"/>
  <c r="H5419" i="5"/>
  <c r="H5420" i="5"/>
  <c r="H5421" i="5"/>
  <c r="H5422" i="5"/>
  <c r="H5423" i="5"/>
  <c r="H5424" i="5"/>
  <c r="H5425" i="5"/>
  <c r="H5426" i="5"/>
  <c r="H5427" i="5"/>
  <c r="H5428" i="5"/>
  <c r="H5429" i="5"/>
  <c r="H5430" i="5"/>
  <c r="H5431" i="5"/>
  <c r="H5432" i="5"/>
  <c r="H5433" i="5"/>
  <c r="H5434" i="5"/>
  <c r="H5435" i="5"/>
  <c r="H5436" i="5"/>
  <c r="H5437" i="5"/>
  <c r="H5438" i="5"/>
  <c r="H5439" i="5"/>
  <c r="H5440" i="5"/>
  <c r="H5441" i="5"/>
  <c r="H5442" i="5"/>
  <c r="H5443" i="5"/>
  <c r="H5444" i="5"/>
  <c r="H5445" i="5"/>
  <c r="H5446" i="5"/>
  <c r="H5447" i="5"/>
  <c r="H5448" i="5"/>
  <c r="H5449" i="5"/>
  <c r="H5450" i="5"/>
  <c r="H5451" i="5"/>
  <c r="H5452" i="5"/>
  <c r="H5453" i="5"/>
  <c r="H5454" i="5"/>
  <c r="H5455" i="5"/>
  <c r="H5456" i="5"/>
  <c r="H5457" i="5"/>
  <c r="H5458" i="5"/>
  <c r="H5459" i="5"/>
  <c r="H5460" i="5"/>
  <c r="H5461" i="5"/>
  <c r="H5462" i="5"/>
  <c r="H5463" i="5"/>
  <c r="H5464" i="5"/>
  <c r="H5465" i="5"/>
  <c r="H5466" i="5"/>
  <c r="H5467" i="5"/>
  <c r="H5468" i="5"/>
  <c r="H5469" i="5"/>
  <c r="H5470" i="5"/>
  <c r="H5471" i="5"/>
  <c r="H5472" i="5"/>
  <c r="H5473" i="5"/>
  <c r="H5474" i="5"/>
  <c r="H5475" i="5"/>
  <c r="H5476" i="5"/>
  <c r="H5477" i="5"/>
  <c r="H5478" i="5"/>
  <c r="H5479" i="5"/>
  <c r="H5480" i="5"/>
  <c r="H5481" i="5"/>
  <c r="H5482" i="5"/>
  <c r="H5483" i="5"/>
  <c r="H5484" i="5"/>
  <c r="H5485" i="5"/>
  <c r="H5486" i="5"/>
  <c r="H5487" i="5"/>
  <c r="H5488" i="5"/>
  <c r="H5489" i="5"/>
  <c r="H5490" i="5"/>
  <c r="H5491" i="5"/>
  <c r="H5492" i="5"/>
  <c r="H5493" i="5"/>
  <c r="H5494" i="5"/>
  <c r="H5495" i="5"/>
  <c r="H5496" i="5"/>
  <c r="H5497" i="5"/>
  <c r="H5498" i="5"/>
  <c r="H5499" i="5"/>
  <c r="H5500" i="5"/>
  <c r="H5501" i="5"/>
  <c r="H5502" i="5"/>
  <c r="H5503" i="5"/>
  <c r="H5504" i="5"/>
  <c r="H5505" i="5"/>
  <c r="H5506" i="5"/>
  <c r="H5507" i="5"/>
  <c r="H5508" i="5"/>
  <c r="H5509" i="5"/>
  <c r="H5510" i="5"/>
  <c r="H5511" i="5"/>
  <c r="H5512" i="5"/>
  <c r="H5513" i="5"/>
  <c r="H5514" i="5"/>
  <c r="H5515" i="5"/>
  <c r="H5516" i="5"/>
  <c r="H5517" i="5"/>
  <c r="H5518" i="5"/>
  <c r="H5519" i="5"/>
  <c r="H5520" i="5"/>
  <c r="H5521" i="5"/>
  <c r="H5522" i="5"/>
  <c r="H5523" i="5"/>
  <c r="H5524" i="5"/>
  <c r="H5525" i="5"/>
  <c r="H5526" i="5"/>
  <c r="H5527" i="5"/>
  <c r="H5528" i="5"/>
  <c r="H5529" i="5"/>
  <c r="H5530" i="5"/>
  <c r="H5531" i="5"/>
  <c r="H5532" i="5"/>
  <c r="H5533" i="5"/>
  <c r="H5534" i="5"/>
  <c r="H5535" i="5"/>
  <c r="H5536" i="5"/>
  <c r="H5537" i="5"/>
  <c r="H5538" i="5"/>
  <c r="H5539" i="5"/>
  <c r="H5540" i="5"/>
  <c r="H5541" i="5"/>
  <c r="H5542" i="5"/>
  <c r="H5543" i="5"/>
  <c r="H5544" i="5"/>
  <c r="H5545" i="5"/>
  <c r="H5546" i="5"/>
  <c r="H5547" i="5"/>
  <c r="H5548" i="5"/>
  <c r="H5549" i="5"/>
  <c r="H5550" i="5"/>
  <c r="H5551" i="5"/>
  <c r="H5552" i="5"/>
  <c r="H5553" i="5"/>
  <c r="H5554" i="5"/>
  <c r="H5555" i="5"/>
  <c r="H5556" i="5"/>
  <c r="H5557" i="5"/>
  <c r="H5558" i="5"/>
  <c r="H5559" i="5"/>
  <c r="H5560" i="5"/>
  <c r="H5561" i="5"/>
  <c r="H5562" i="5"/>
  <c r="H5563" i="5"/>
  <c r="H5564" i="5"/>
  <c r="H5565" i="5"/>
  <c r="H5566" i="5"/>
  <c r="H5567" i="5"/>
  <c r="H5568" i="5"/>
  <c r="H5569" i="5"/>
  <c r="H5570" i="5"/>
  <c r="H5571" i="5"/>
  <c r="H5572" i="5"/>
  <c r="H5573" i="5"/>
  <c r="H5574" i="5"/>
  <c r="H5575" i="5"/>
  <c r="H5576" i="5"/>
  <c r="H5577" i="5"/>
  <c r="H5578" i="5"/>
  <c r="H5579" i="5"/>
  <c r="H5580" i="5"/>
  <c r="H5581" i="5"/>
  <c r="H5582" i="5"/>
  <c r="H5583" i="5"/>
  <c r="H5584" i="5"/>
  <c r="H5585" i="5"/>
  <c r="H5586" i="5"/>
  <c r="H5587" i="5"/>
  <c r="H5588" i="5"/>
  <c r="H5589" i="5"/>
  <c r="H5590" i="5"/>
  <c r="H5591" i="5"/>
  <c r="H5592" i="5"/>
  <c r="H5593" i="5"/>
  <c r="H5594" i="5"/>
  <c r="H5595" i="5"/>
  <c r="H5596" i="5"/>
  <c r="H5597" i="5"/>
  <c r="H5598" i="5"/>
  <c r="H5599" i="5"/>
  <c r="H5600" i="5"/>
  <c r="H5601" i="5"/>
  <c r="H5602" i="5"/>
  <c r="H5603" i="5"/>
  <c r="H5604" i="5"/>
  <c r="H5605" i="5"/>
  <c r="H5606" i="5"/>
  <c r="H5607" i="5"/>
  <c r="H5608" i="5"/>
  <c r="H5609" i="5"/>
  <c r="H5610" i="5"/>
  <c r="H5611" i="5"/>
  <c r="H5612" i="5"/>
  <c r="H5613" i="5"/>
  <c r="H5614" i="5"/>
  <c r="H5615" i="5"/>
  <c r="H5616" i="5"/>
  <c r="H5617" i="5"/>
  <c r="H5618" i="5"/>
  <c r="H5619" i="5"/>
  <c r="H5620" i="5"/>
  <c r="H5621" i="5"/>
  <c r="H5622" i="5"/>
  <c r="H5623" i="5"/>
  <c r="H5624" i="5"/>
  <c r="H5625" i="5"/>
  <c r="H5626" i="5"/>
  <c r="H5627" i="5"/>
  <c r="H5628" i="5"/>
  <c r="H5629" i="5"/>
  <c r="H5630" i="5"/>
  <c r="H5631" i="5"/>
  <c r="H5632" i="5"/>
  <c r="H5633" i="5"/>
  <c r="H5634" i="5"/>
  <c r="H5635" i="5"/>
  <c r="H5636" i="5"/>
  <c r="H5637" i="5"/>
  <c r="H5638" i="5"/>
  <c r="H5639" i="5"/>
  <c r="H5640" i="5"/>
  <c r="H5641" i="5"/>
  <c r="H5642" i="5"/>
  <c r="H5643" i="5"/>
  <c r="H5644" i="5"/>
  <c r="H5645" i="5"/>
  <c r="H5646" i="5"/>
  <c r="H5647" i="5"/>
  <c r="H5648" i="5"/>
  <c r="H5649" i="5"/>
  <c r="H5650" i="5"/>
  <c r="H5651" i="5"/>
  <c r="H5652" i="5"/>
  <c r="H5653" i="5"/>
  <c r="H5654" i="5"/>
  <c r="H5655" i="5"/>
  <c r="H5656" i="5"/>
  <c r="H5657" i="5"/>
  <c r="H5658" i="5"/>
  <c r="H5659" i="5"/>
  <c r="H5660" i="5"/>
  <c r="H5661" i="5"/>
  <c r="H5662" i="5"/>
  <c r="H5663" i="5"/>
  <c r="H5664" i="5"/>
  <c r="H5665" i="5"/>
  <c r="H5666" i="5"/>
  <c r="H5667" i="5"/>
  <c r="H5668" i="5"/>
  <c r="H5669" i="5"/>
  <c r="H5670" i="5"/>
  <c r="H5671" i="5"/>
  <c r="H5672" i="5"/>
  <c r="H5673" i="5"/>
  <c r="H5674" i="5"/>
  <c r="H5675" i="5"/>
  <c r="H5676" i="5"/>
  <c r="H5677" i="5"/>
  <c r="H5678" i="5"/>
  <c r="H5679" i="5"/>
  <c r="H5680" i="5"/>
  <c r="H5681" i="5"/>
  <c r="H5682" i="5"/>
  <c r="H5683" i="5"/>
  <c r="H5684" i="5"/>
  <c r="H5685" i="5"/>
  <c r="H5686" i="5"/>
  <c r="H5687" i="5"/>
  <c r="H5688" i="5"/>
  <c r="H5689" i="5"/>
  <c r="H5690" i="5"/>
  <c r="H5691" i="5"/>
  <c r="H5692" i="5"/>
  <c r="H5693" i="5"/>
  <c r="H5694" i="5"/>
  <c r="H5695" i="5"/>
  <c r="H5696" i="5"/>
  <c r="H5697" i="5"/>
  <c r="H5698" i="5"/>
  <c r="H5699" i="5"/>
  <c r="H5700" i="5"/>
  <c r="H5701" i="5"/>
  <c r="H5702" i="5"/>
  <c r="H5703" i="5"/>
  <c r="H5704" i="5"/>
  <c r="H5705" i="5"/>
  <c r="H5706" i="5"/>
  <c r="H5707" i="5"/>
  <c r="H5708" i="5"/>
  <c r="H5709" i="5"/>
  <c r="H5710" i="5"/>
  <c r="H5711" i="5"/>
  <c r="H5712" i="5"/>
  <c r="H5713" i="5"/>
  <c r="H5714" i="5"/>
  <c r="H5715" i="5"/>
  <c r="H5716" i="5"/>
  <c r="H5717" i="5"/>
  <c r="H5718" i="5"/>
  <c r="H5719" i="5"/>
  <c r="H5720" i="5"/>
  <c r="H5721" i="5"/>
  <c r="H5722" i="5"/>
  <c r="H5723" i="5"/>
  <c r="H5724" i="5"/>
  <c r="H5725" i="5"/>
  <c r="H5726" i="5"/>
  <c r="H5727" i="5"/>
  <c r="H5728" i="5"/>
  <c r="H5729" i="5"/>
  <c r="H5730" i="5"/>
  <c r="H5731" i="5"/>
  <c r="H5732" i="5"/>
  <c r="H5733" i="5"/>
  <c r="H5734" i="5"/>
  <c r="H5735" i="5"/>
  <c r="H5736" i="5"/>
  <c r="H5737" i="5"/>
  <c r="H5738" i="5"/>
  <c r="H5739" i="5"/>
  <c r="H5740" i="5"/>
  <c r="H5741" i="5"/>
  <c r="H5742" i="5"/>
  <c r="H5743" i="5"/>
  <c r="H5744" i="5"/>
  <c r="H5745" i="5"/>
  <c r="H5746" i="5"/>
  <c r="H5747" i="5"/>
  <c r="H5748" i="5"/>
  <c r="H5749" i="5"/>
  <c r="H5750" i="5"/>
  <c r="H5751" i="5"/>
  <c r="H5752" i="5"/>
  <c r="H5753" i="5"/>
  <c r="H5754" i="5"/>
  <c r="H5755" i="5"/>
  <c r="H5756" i="5"/>
  <c r="H5757" i="5"/>
  <c r="H5758" i="5"/>
  <c r="H5759" i="5"/>
  <c r="H5760" i="5"/>
  <c r="H5761" i="5"/>
  <c r="H5762" i="5"/>
  <c r="H5763" i="5"/>
  <c r="H5764" i="5"/>
  <c r="H5765" i="5"/>
  <c r="H5766" i="5"/>
  <c r="H5767" i="5"/>
  <c r="H5768" i="5"/>
  <c r="H5769" i="5"/>
  <c r="H5770" i="5"/>
  <c r="H5771" i="5"/>
  <c r="H5772" i="5"/>
  <c r="H5773" i="5"/>
  <c r="H5774" i="5"/>
  <c r="H5775" i="5"/>
  <c r="H5776" i="5"/>
  <c r="H5777" i="5"/>
  <c r="H5778" i="5"/>
  <c r="H5779" i="5"/>
  <c r="H5780" i="5"/>
  <c r="H5781" i="5"/>
  <c r="H5782" i="5"/>
  <c r="H5783" i="5"/>
  <c r="H5784" i="5"/>
  <c r="H5785" i="5"/>
  <c r="H5786" i="5"/>
  <c r="H5787" i="5"/>
  <c r="H5788" i="5"/>
  <c r="H5789" i="5"/>
  <c r="H5790" i="5"/>
  <c r="H5791" i="5"/>
  <c r="H5792" i="5"/>
  <c r="H5793" i="5"/>
  <c r="H5794" i="5"/>
  <c r="H5795" i="5"/>
  <c r="H5796" i="5"/>
  <c r="H5797" i="5"/>
  <c r="H5798" i="5"/>
  <c r="H5799" i="5"/>
  <c r="H5800" i="5"/>
  <c r="H5801" i="5"/>
  <c r="H5802" i="5"/>
  <c r="H5803" i="5"/>
  <c r="H5804" i="5"/>
  <c r="H5805" i="5"/>
  <c r="H5806" i="5"/>
  <c r="H5807" i="5"/>
  <c r="H5808" i="5"/>
  <c r="H5809" i="5"/>
  <c r="H5810" i="5"/>
  <c r="H5811" i="5"/>
  <c r="H5812" i="5"/>
  <c r="H5813" i="5"/>
  <c r="H5814" i="5"/>
  <c r="H5815" i="5"/>
  <c r="H5816" i="5"/>
  <c r="H5817" i="5"/>
  <c r="H5818" i="5"/>
  <c r="H5819" i="5"/>
  <c r="H5820" i="5"/>
  <c r="H5821" i="5"/>
  <c r="H5822" i="5"/>
  <c r="H5823" i="5"/>
  <c r="H5824" i="5"/>
  <c r="H5825" i="5"/>
  <c r="H5826" i="5"/>
  <c r="H5827" i="5"/>
  <c r="H5828" i="5"/>
  <c r="H5829" i="5"/>
  <c r="H5830" i="5"/>
  <c r="H5831" i="5"/>
  <c r="H5832" i="5"/>
  <c r="H5833" i="5"/>
  <c r="H5834" i="5"/>
  <c r="H5835" i="5"/>
  <c r="H5836" i="5"/>
  <c r="H5837" i="5"/>
  <c r="H5838" i="5"/>
  <c r="H5839" i="5"/>
  <c r="H5840" i="5"/>
  <c r="H5841" i="5"/>
  <c r="H5842" i="5"/>
  <c r="H5843" i="5"/>
  <c r="H5844" i="5"/>
  <c r="H5845" i="5"/>
  <c r="H5846" i="5"/>
  <c r="H5847" i="5"/>
  <c r="H5848" i="5"/>
  <c r="H5849" i="5"/>
  <c r="H5850" i="5"/>
  <c r="H5851" i="5"/>
  <c r="H5852" i="5"/>
  <c r="H5853" i="5"/>
  <c r="H5854" i="5"/>
  <c r="H5855" i="5"/>
  <c r="H5856" i="5"/>
  <c r="H5857" i="5"/>
  <c r="H5858" i="5"/>
  <c r="H5859" i="5"/>
  <c r="H5860" i="5"/>
  <c r="H5861" i="5"/>
  <c r="H5862" i="5"/>
  <c r="H5863" i="5"/>
  <c r="H5864" i="5"/>
  <c r="H5865" i="5"/>
  <c r="H5866" i="5"/>
  <c r="H5867" i="5"/>
  <c r="H5868" i="5"/>
  <c r="H5869" i="5"/>
  <c r="H5870" i="5"/>
  <c r="H5871" i="5"/>
  <c r="H5872" i="5"/>
  <c r="H5873" i="5"/>
  <c r="H5874" i="5"/>
  <c r="H5875" i="5"/>
  <c r="H5876" i="5"/>
  <c r="H5877" i="5"/>
  <c r="H5878" i="5"/>
  <c r="H5879" i="5"/>
  <c r="H5880" i="5"/>
  <c r="H5881" i="5"/>
  <c r="H5882" i="5"/>
  <c r="H5883" i="5"/>
  <c r="H5884" i="5"/>
  <c r="H5885" i="5"/>
  <c r="H5886" i="5"/>
  <c r="H5887" i="5"/>
  <c r="H5888" i="5"/>
  <c r="H5889" i="5"/>
  <c r="H5890" i="5"/>
  <c r="H5891" i="5"/>
  <c r="H5892" i="5"/>
  <c r="H5893" i="5"/>
  <c r="H5894" i="5"/>
  <c r="H5895" i="5"/>
  <c r="H5896" i="5"/>
  <c r="H5897" i="5"/>
  <c r="H5898" i="5"/>
  <c r="H5899" i="5"/>
  <c r="H5900" i="5"/>
  <c r="H5901" i="5"/>
  <c r="H5902" i="5"/>
  <c r="H5903" i="5"/>
  <c r="H5904" i="5"/>
  <c r="H5905" i="5"/>
  <c r="H5906" i="5"/>
  <c r="H5907" i="5"/>
  <c r="H5908" i="5"/>
  <c r="H5909" i="5"/>
  <c r="H5910" i="5"/>
  <c r="H5911" i="5"/>
  <c r="H5912" i="5"/>
  <c r="H5913" i="5"/>
  <c r="H5914" i="5"/>
  <c r="H5915" i="5"/>
  <c r="H5916" i="5"/>
  <c r="H5917" i="5"/>
  <c r="H5918" i="5"/>
  <c r="H5919" i="5"/>
  <c r="H5920" i="5"/>
  <c r="H5921" i="5"/>
  <c r="H5922" i="5"/>
  <c r="H5923" i="5"/>
  <c r="H5924" i="5"/>
  <c r="H5925" i="5"/>
  <c r="H5926" i="5"/>
  <c r="H5927" i="5"/>
  <c r="H5928" i="5"/>
  <c r="H5929" i="5"/>
  <c r="H5930" i="5"/>
  <c r="H5931" i="5"/>
  <c r="H5932" i="5"/>
  <c r="H5933" i="5"/>
  <c r="H5934" i="5"/>
  <c r="H5935" i="5"/>
  <c r="H5936" i="5"/>
  <c r="H5937" i="5"/>
  <c r="H5938" i="5"/>
  <c r="H5939" i="5"/>
  <c r="H5940" i="5"/>
  <c r="H5941" i="5"/>
  <c r="H5942" i="5"/>
  <c r="H5943" i="5"/>
  <c r="H5944" i="5"/>
  <c r="H5945" i="5"/>
  <c r="H5946" i="5"/>
  <c r="H5947" i="5"/>
  <c r="H5948" i="5"/>
  <c r="H5949" i="5"/>
  <c r="H5950" i="5"/>
  <c r="H5951" i="5"/>
  <c r="H5952" i="5"/>
  <c r="H5953" i="5"/>
  <c r="H5954" i="5"/>
  <c r="H5955" i="5"/>
  <c r="H5956" i="5"/>
  <c r="H5957" i="5"/>
  <c r="H5958" i="5"/>
  <c r="H5959" i="5"/>
  <c r="H5960" i="5"/>
  <c r="H5961" i="5"/>
  <c r="H5962" i="5"/>
  <c r="H5963" i="5"/>
  <c r="H5964" i="5"/>
  <c r="H5965" i="5"/>
  <c r="H5966" i="5"/>
  <c r="H5967" i="5"/>
  <c r="H5968" i="5"/>
  <c r="H5969" i="5"/>
  <c r="H5970" i="5"/>
  <c r="H5971" i="5"/>
  <c r="H5972" i="5"/>
  <c r="H5973" i="5"/>
  <c r="H5974" i="5"/>
  <c r="H5975" i="5"/>
  <c r="H5976" i="5"/>
  <c r="H5977" i="5"/>
  <c r="H5978" i="5"/>
  <c r="H5979" i="5"/>
  <c r="H5980" i="5"/>
  <c r="H5981" i="5"/>
  <c r="H5982" i="5"/>
  <c r="H5983" i="5"/>
  <c r="H5984" i="5"/>
  <c r="H5985" i="5"/>
  <c r="H5986" i="5"/>
  <c r="H5987" i="5"/>
  <c r="H5988" i="5"/>
  <c r="H5989" i="5"/>
  <c r="H5990" i="5"/>
  <c r="H5991" i="5"/>
  <c r="H5992" i="5"/>
  <c r="H5993" i="5"/>
  <c r="H5994" i="5"/>
  <c r="H5995" i="5"/>
  <c r="H5996" i="5"/>
  <c r="H5997" i="5"/>
  <c r="H5998" i="5"/>
  <c r="H5999" i="5"/>
  <c r="H6000" i="5"/>
  <c r="H6001" i="5"/>
  <c r="H6002" i="5"/>
  <c r="H6003" i="5"/>
  <c r="H6004" i="5"/>
  <c r="H6005" i="5"/>
  <c r="H6006" i="5"/>
  <c r="H6007" i="5"/>
  <c r="H6008" i="5"/>
  <c r="H6009" i="5"/>
  <c r="H6010" i="5"/>
  <c r="H6011" i="5"/>
  <c r="H6012" i="5"/>
  <c r="H6013" i="5"/>
  <c r="H6014" i="5"/>
  <c r="H6015" i="5"/>
  <c r="H6016" i="5"/>
  <c r="H6017" i="5"/>
  <c r="H6018" i="5"/>
  <c r="H6019" i="5"/>
  <c r="H6020" i="5"/>
  <c r="H6021" i="5"/>
  <c r="H6022" i="5"/>
  <c r="H6023" i="5"/>
  <c r="H6024" i="5"/>
  <c r="H6025" i="5"/>
  <c r="H6026" i="5"/>
  <c r="H6027" i="5"/>
  <c r="H6028" i="5"/>
  <c r="H6029" i="5"/>
  <c r="H6030" i="5"/>
  <c r="H6031" i="5"/>
  <c r="H6032" i="5"/>
  <c r="H6033" i="5"/>
  <c r="H6034" i="5"/>
  <c r="H6035" i="5"/>
  <c r="H6036" i="5"/>
  <c r="H6037" i="5"/>
  <c r="H6038" i="5"/>
  <c r="H6039" i="5"/>
  <c r="H6040" i="5"/>
  <c r="H6041" i="5"/>
  <c r="H6042" i="5"/>
  <c r="H6043" i="5"/>
  <c r="H6044" i="5"/>
  <c r="H6045" i="5"/>
  <c r="H6046" i="5"/>
  <c r="H6047" i="5"/>
  <c r="H6048" i="5"/>
  <c r="H6049" i="5"/>
  <c r="H6050" i="5"/>
  <c r="H6051" i="5"/>
  <c r="H6052" i="5"/>
  <c r="H6053" i="5"/>
  <c r="H6054" i="5"/>
  <c r="H6055" i="5"/>
  <c r="H6056" i="5"/>
  <c r="H6057" i="5"/>
  <c r="H6058" i="5"/>
  <c r="H6059" i="5"/>
  <c r="H6060" i="5"/>
  <c r="H6061" i="5"/>
  <c r="H6062" i="5"/>
  <c r="H6063" i="5"/>
  <c r="H6064" i="5"/>
  <c r="H6065" i="5"/>
  <c r="H6066" i="5"/>
  <c r="H6067" i="5"/>
  <c r="H6068" i="5"/>
  <c r="H6069" i="5"/>
  <c r="H6070" i="5"/>
  <c r="H6071" i="5"/>
  <c r="H6072" i="5"/>
  <c r="H6073" i="5"/>
  <c r="H6074" i="5"/>
  <c r="H6075" i="5"/>
  <c r="H6076" i="5"/>
  <c r="H6077" i="5"/>
  <c r="H6078" i="5"/>
  <c r="H6079" i="5"/>
  <c r="H6080" i="5"/>
  <c r="H6081" i="5"/>
  <c r="H6082" i="5"/>
  <c r="H6083" i="5"/>
  <c r="H6084" i="5"/>
  <c r="H6085" i="5"/>
  <c r="H6086" i="5"/>
  <c r="H6087" i="5"/>
  <c r="H6088" i="5"/>
  <c r="H6089" i="5"/>
  <c r="H6090" i="5"/>
  <c r="H6091" i="5"/>
  <c r="H6092" i="5"/>
  <c r="H6093" i="5"/>
  <c r="H6094" i="5"/>
  <c r="H6095" i="5"/>
  <c r="H6096" i="5"/>
  <c r="H6097" i="5"/>
  <c r="H6098" i="5"/>
  <c r="H6099" i="5"/>
  <c r="H6100" i="5"/>
  <c r="H6101" i="5"/>
  <c r="H6102" i="5"/>
  <c r="H6103" i="5"/>
  <c r="H6104" i="5"/>
  <c r="H6105" i="5"/>
  <c r="H6106" i="5"/>
  <c r="H6107" i="5"/>
  <c r="H6108" i="5"/>
  <c r="H6109" i="5"/>
  <c r="H6110" i="5"/>
  <c r="H6111" i="5"/>
  <c r="H6112" i="5"/>
  <c r="H6113" i="5"/>
  <c r="H6114" i="5"/>
  <c r="H6115" i="5"/>
  <c r="H6116" i="5"/>
  <c r="H6117" i="5"/>
  <c r="H6118" i="5"/>
  <c r="H6119" i="5"/>
  <c r="H6120" i="5"/>
  <c r="H6121" i="5"/>
  <c r="H6122" i="5"/>
  <c r="H6123" i="5"/>
  <c r="H6124" i="5"/>
  <c r="H6125" i="5"/>
  <c r="H6126" i="5"/>
  <c r="H6127" i="5"/>
  <c r="H6128" i="5"/>
  <c r="H6129" i="5"/>
  <c r="H6130" i="5"/>
  <c r="H6131" i="5"/>
  <c r="H6132" i="5"/>
  <c r="H6133" i="5"/>
  <c r="H6134" i="5"/>
  <c r="H6135" i="5"/>
  <c r="H6136" i="5"/>
  <c r="H6137" i="5"/>
  <c r="H6138" i="5"/>
  <c r="H6139" i="5"/>
  <c r="H6140" i="5"/>
  <c r="H6141" i="5"/>
  <c r="H6142" i="5"/>
  <c r="H6143" i="5"/>
  <c r="H6144" i="5"/>
  <c r="H6145" i="5"/>
  <c r="H6146" i="5"/>
  <c r="H6147" i="5"/>
  <c r="H6148" i="5"/>
  <c r="H6149" i="5"/>
  <c r="H6150" i="5"/>
  <c r="H6151" i="5"/>
  <c r="H6152" i="5"/>
  <c r="H6153" i="5"/>
  <c r="H6154" i="5"/>
  <c r="H6155" i="5"/>
  <c r="H6156" i="5"/>
  <c r="H6157" i="5"/>
  <c r="H6158" i="5"/>
  <c r="H6159" i="5"/>
  <c r="H6160" i="5"/>
  <c r="H6161" i="5"/>
  <c r="H6162" i="5"/>
  <c r="H6163" i="5"/>
  <c r="H6164" i="5"/>
  <c r="H6165" i="5"/>
  <c r="H6166" i="5"/>
  <c r="H6167" i="5"/>
  <c r="H6168" i="5"/>
  <c r="H6169" i="5"/>
  <c r="H6170" i="5"/>
  <c r="H6171" i="5"/>
  <c r="H6172" i="5"/>
  <c r="H6173" i="5"/>
  <c r="H6174" i="5"/>
  <c r="H6175" i="5"/>
  <c r="H6176" i="5"/>
  <c r="H6177" i="5"/>
  <c r="H6178" i="5"/>
  <c r="H6179" i="5"/>
  <c r="H6180" i="5"/>
  <c r="H6181" i="5"/>
  <c r="H6182" i="5"/>
  <c r="H6183" i="5"/>
  <c r="H6184" i="5"/>
  <c r="H6185" i="5"/>
  <c r="H6186" i="5"/>
  <c r="H6187" i="5"/>
  <c r="H6188" i="5"/>
  <c r="H6189" i="5"/>
  <c r="H6190" i="5"/>
  <c r="H6191" i="5"/>
  <c r="H6192" i="5"/>
  <c r="H6193" i="5"/>
  <c r="H6194" i="5"/>
  <c r="H6195" i="5"/>
  <c r="H6196" i="5"/>
  <c r="H6197" i="5"/>
  <c r="H6198" i="5"/>
  <c r="H6199" i="5"/>
  <c r="H6200" i="5"/>
  <c r="H6201" i="5"/>
  <c r="H6202" i="5"/>
  <c r="H6203" i="5"/>
  <c r="H6204" i="5"/>
  <c r="H6205" i="5"/>
  <c r="H6206" i="5"/>
  <c r="H6207" i="5"/>
  <c r="H6208" i="5"/>
  <c r="H6209" i="5"/>
  <c r="H6210" i="5"/>
  <c r="H6211" i="5"/>
  <c r="H6212" i="5"/>
  <c r="H6213" i="5"/>
  <c r="H6214" i="5"/>
  <c r="H6215" i="5"/>
  <c r="H6216" i="5"/>
  <c r="H6217" i="5"/>
  <c r="H6218" i="5"/>
  <c r="H6219" i="5"/>
  <c r="H6220" i="5"/>
  <c r="H6221" i="5"/>
  <c r="H6222" i="5"/>
  <c r="H6223" i="5"/>
  <c r="H6224" i="5"/>
  <c r="H6225" i="5"/>
  <c r="H6226" i="5"/>
  <c r="H6227" i="5"/>
  <c r="H6228" i="5"/>
  <c r="H6229" i="5"/>
  <c r="H6230" i="5"/>
  <c r="H6231" i="5"/>
  <c r="H6232" i="5"/>
  <c r="H6233" i="5"/>
  <c r="H6234" i="5"/>
  <c r="H6235" i="5"/>
  <c r="H6236" i="5"/>
  <c r="H6237" i="5"/>
  <c r="H6238" i="5"/>
  <c r="H6239" i="5"/>
  <c r="H6240" i="5"/>
  <c r="H6241" i="5"/>
  <c r="H6242" i="5"/>
  <c r="H6243" i="5"/>
  <c r="H6244" i="5"/>
  <c r="H6245" i="5"/>
  <c r="H6246" i="5"/>
  <c r="H6247" i="5"/>
  <c r="H6248" i="5"/>
  <c r="H6249" i="5"/>
  <c r="H6250" i="5"/>
  <c r="H6251" i="5"/>
  <c r="H6252" i="5"/>
  <c r="H6253" i="5"/>
  <c r="H6254" i="5"/>
  <c r="H6255" i="5"/>
  <c r="H6256" i="5"/>
  <c r="H6257" i="5"/>
  <c r="H6258" i="5"/>
  <c r="H6259" i="5"/>
  <c r="H6260" i="5"/>
  <c r="H6261" i="5"/>
  <c r="H6262" i="5"/>
  <c r="H6263" i="5"/>
  <c r="H6264" i="5"/>
  <c r="H6265" i="5"/>
  <c r="H6266" i="5"/>
  <c r="H6267" i="5"/>
  <c r="H6268" i="5"/>
  <c r="H6269" i="5"/>
  <c r="H6270" i="5"/>
  <c r="H6271" i="5"/>
  <c r="H6272" i="5"/>
  <c r="H6273" i="5"/>
  <c r="H6274" i="5"/>
  <c r="H6275" i="5"/>
  <c r="H6276" i="5"/>
  <c r="H6277" i="5"/>
  <c r="H6278" i="5"/>
  <c r="H6279" i="5"/>
  <c r="H6280" i="5"/>
  <c r="H6281" i="5"/>
  <c r="H6282" i="5"/>
  <c r="H6283" i="5"/>
  <c r="H6284" i="5"/>
  <c r="H6285" i="5"/>
  <c r="H6286" i="5"/>
  <c r="H6287" i="5"/>
  <c r="H6288" i="5"/>
  <c r="H6289" i="5"/>
  <c r="H6290" i="5"/>
  <c r="H6291" i="5"/>
  <c r="H6292" i="5"/>
  <c r="H6293" i="5"/>
  <c r="H6294" i="5"/>
  <c r="H6295" i="5"/>
  <c r="H6296" i="5"/>
  <c r="H6297" i="5"/>
  <c r="H6298" i="5"/>
  <c r="H6299" i="5"/>
  <c r="H6300" i="5"/>
  <c r="H6301" i="5"/>
  <c r="H6302" i="5"/>
  <c r="H6303" i="5"/>
  <c r="H6304" i="5"/>
  <c r="H6305" i="5"/>
  <c r="H6306" i="5"/>
  <c r="H6307" i="5"/>
  <c r="H6308" i="5"/>
  <c r="H6309" i="5"/>
  <c r="H6310" i="5"/>
  <c r="H6311" i="5"/>
  <c r="H6312" i="5"/>
  <c r="H6313" i="5"/>
  <c r="H6314" i="5"/>
  <c r="H6315" i="5"/>
  <c r="H6316" i="5"/>
  <c r="H6317" i="5"/>
  <c r="H6318" i="5"/>
  <c r="H6319" i="5"/>
  <c r="H6320" i="5"/>
  <c r="H6321" i="5"/>
  <c r="H6322" i="5"/>
  <c r="H6323" i="5"/>
  <c r="H6324" i="5"/>
  <c r="H6325" i="5"/>
  <c r="H6326" i="5"/>
  <c r="H6327" i="5"/>
  <c r="H6328" i="5"/>
  <c r="H6329" i="5"/>
  <c r="H6330" i="5"/>
  <c r="H6331" i="5"/>
  <c r="H6332" i="5"/>
  <c r="H6333" i="5"/>
  <c r="H6334" i="5"/>
  <c r="H6335" i="5"/>
  <c r="H6336" i="5"/>
  <c r="H6337" i="5"/>
  <c r="H6338" i="5"/>
  <c r="H6339" i="5"/>
  <c r="H6340" i="5"/>
  <c r="H6341" i="5"/>
  <c r="H6342" i="5"/>
  <c r="H6343" i="5"/>
  <c r="H6344" i="5"/>
  <c r="H6345" i="5"/>
  <c r="H6346" i="5"/>
  <c r="H6347" i="5"/>
  <c r="H6348" i="5"/>
  <c r="H6349" i="5"/>
  <c r="H6350" i="5"/>
  <c r="H6351" i="5"/>
  <c r="H6352" i="5"/>
  <c r="H6353" i="5"/>
  <c r="H6354" i="5"/>
  <c r="H6355" i="5"/>
  <c r="H6356" i="5"/>
  <c r="H6357" i="5"/>
  <c r="H6358" i="5"/>
  <c r="H6359" i="5"/>
  <c r="H6360" i="5"/>
  <c r="H6361" i="5"/>
  <c r="H6362" i="5"/>
  <c r="H6363" i="5"/>
  <c r="H6364" i="5"/>
  <c r="H6365" i="5"/>
  <c r="H6366" i="5"/>
  <c r="H6367" i="5"/>
  <c r="H6368" i="5"/>
  <c r="H6369" i="5"/>
  <c r="H6370" i="5"/>
  <c r="H6371" i="5"/>
  <c r="H6372" i="5"/>
  <c r="H6373" i="5"/>
  <c r="H6374" i="5"/>
  <c r="H6375" i="5"/>
  <c r="H6376" i="5"/>
  <c r="H6377" i="5"/>
  <c r="H6378" i="5"/>
  <c r="H6379" i="5"/>
  <c r="H6380" i="5"/>
  <c r="H6381" i="5"/>
  <c r="H6382" i="5"/>
  <c r="H6383" i="5"/>
  <c r="H6384" i="5"/>
  <c r="H6385" i="5"/>
  <c r="H6386" i="5"/>
  <c r="H6387" i="5"/>
  <c r="H6388" i="5"/>
  <c r="H6389" i="5"/>
  <c r="H6390" i="5"/>
  <c r="H6391" i="5"/>
  <c r="H6392" i="5"/>
  <c r="H6393" i="5"/>
  <c r="H6394" i="5"/>
  <c r="H6395" i="5"/>
  <c r="H6396" i="5"/>
  <c r="H6397" i="5"/>
  <c r="H6398" i="5"/>
  <c r="H6399" i="5"/>
  <c r="H6400" i="5"/>
  <c r="H6401" i="5"/>
  <c r="H6402" i="5"/>
  <c r="H6403" i="5"/>
  <c r="H6404" i="5"/>
  <c r="H6405" i="5"/>
  <c r="H6406" i="5"/>
  <c r="H6407" i="5"/>
  <c r="H6408" i="5"/>
  <c r="H6409" i="5"/>
  <c r="H6410" i="5"/>
  <c r="H6411" i="5"/>
  <c r="H6412" i="5"/>
  <c r="H6413" i="5"/>
  <c r="H6414" i="5"/>
  <c r="H6415" i="5"/>
  <c r="H6416" i="5"/>
  <c r="H6417" i="5"/>
  <c r="H6418" i="5"/>
  <c r="H6419" i="5"/>
  <c r="H6420" i="5"/>
  <c r="H6421" i="5"/>
  <c r="H6422" i="5"/>
  <c r="H6423" i="5"/>
  <c r="H6424" i="5"/>
  <c r="H6425" i="5"/>
  <c r="H6426" i="5"/>
  <c r="H6427" i="5"/>
  <c r="H6428" i="5"/>
  <c r="H6429" i="5"/>
  <c r="H6430" i="5"/>
  <c r="H6431" i="5"/>
  <c r="H6432" i="5"/>
  <c r="H6433" i="5"/>
  <c r="H6434" i="5"/>
  <c r="H6435" i="5"/>
  <c r="H6436" i="5"/>
  <c r="H6437" i="5"/>
  <c r="H6438" i="5"/>
  <c r="H6439" i="5"/>
  <c r="H6440" i="5"/>
  <c r="H6441" i="5"/>
  <c r="H6442" i="5"/>
  <c r="H6443" i="5"/>
  <c r="H6444" i="5"/>
  <c r="H6445" i="5"/>
  <c r="H6446" i="5"/>
  <c r="H6447" i="5"/>
  <c r="H6448" i="5"/>
  <c r="H6449" i="5"/>
  <c r="H6450" i="5"/>
  <c r="H6451" i="5"/>
  <c r="H6452" i="5"/>
  <c r="H6453" i="5"/>
  <c r="H6454" i="5"/>
  <c r="H6455" i="5"/>
  <c r="H6456" i="5"/>
  <c r="H6457" i="5"/>
  <c r="H6458" i="5"/>
  <c r="H6459" i="5"/>
  <c r="H6460" i="5"/>
  <c r="H6461" i="5"/>
  <c r="H6462" i="5"/>
  <c r="H6463" i="5"/>
  <c r="H6464" i="5"/>
  <c r="H6465" i="5"/>
  <c r="H6466" i="5"/>
  <c r="H6467" i="5"/>
  <c r="H6468" i="5"/>
  <c r="H6469" i="5"/>
  <c r="H6470" i="5"/>
  <c r="H6471" i="5"/>
  <c r="H6472" i="5"/>
  <c r="H6473" i="5"/>
  <c r="H6474" i="5"/>
  <c r="H6475" i="5"/>
  <c r="H6476" i="5"/>
  <c r="H6477" i="5"/>
  <c r="H6478" i="5"/>
  <c r="H6479" i="5"/>
  <c r="H6480" i="5"/>
  <c r="H6481" i="5"/>
  <c r="H6482" i="5"/>
  <c r="H6483" i="5"/>
  <c r="H6484" i="5"/>
  <c r="H6485" i="5"/>
  <c r="H6486" i="5"/>
  <c r="H6487" i="5"/>
  <c r="H6488" i="5"/>
  <c r="H6489" i="5"/>
  <c r="H6490" i="5"/>
  <c r="H6491" i="5"/>
  <c r="H6492" i="5"/>
  <c r="H6493" i="5"/>
  <c r="H6494" i="5"/>
  <c r="H6495" i="5"/>
  <c r="H6496" i="5"/>
  <c r="H6497" i="5"/>
  <c r="H6498" i="5"/>
  <c r="H6499" i="5"/>
  <c r="H6500" i="5"/>
  <c r="H6501" i="5"/>
  <c r="H6502" i="5"/>
  <c r="H6503" i="5"/>
  <c r="H6504" i="5"/>
  <c r="H6505" i="5"/>
  <c r="H6506" i="5"/>
  <c r="H6507" i="5"/>
  <c r="H6508" i="5"/>
  <c r="H6509" i="5"/>
  <c r="H6510" i="5"/>
  <c r="H6511" i="5"/>
  <c r="H6512" i="5"/>
  <c r="H6513" i="5"/>
  <c r="H6514" i="5"/>
  <c r="H6515" i="5"/>
  <c r="H6516" i="5"/>
  <c r="H6517" i="5"/>
  <c r="H6518" i="5"/>
  <c r="H6519" i="5"/>
  <c r="H6520" i="5"/>
  <c r="H6521" i="5"/>
  <c r="H6522" i="5"/>
  <c r="H6523" i="5"/>
  <c r="H6524" i="5"/>
  <c r="H6525" i="5"/>
  <c r="H6526" i="5"/>
  <c r="H6527" i="5"/>
  <c r="H6528" i="5"/>
  <c r="H6529" i="5"/>
  <c r="H6530" i="5"/>
  <c r="H6531" i="5"/>
  <c r="H6532" i="5"/>
  <c r="H6533" i="5"/>
  <c r="H6534" i="5"/>
  <c r="H6535" i="5"/>
  <c r="H6536" i="5"/>
  <c r="H6537" i="5"/>
  <c r="H6538" i="5"/>
  <c r="H6539" i="5"/>
  <c r="H6540" i="5"/>
  <c r="H6541" i="5"/>
  <c r="H6542" i="5"/>
  <c r="H6543" i="5"/>
  <c r="H6544" i="5"/>
  <c r="H6545" i="5"/>
  <c r="H6546" i="5"/>
  <c r="H6547" i="5"/>
  <c r="H6548" i="5"/>
  <c r="H6549" i="5"/>
  <c r="H6550" i="5"/>
  <c r="H6551" i="5"/>
  <c r="H6552" i="5"/>
  <c r="H6553" i="5"/>
  <c r="H6554" i="5"/>
  <c r="H6555" i="5"/>
  <c r="H6556" i="5"/>
  <c r="H6557" i="5"/>
  <c r="H6558" i="5"/>
  <c r="H6559" i="5"/>
  <c r="H6560" i="5"/>
  <c r="H6561" i="5"/>
  <c r="H6562" i="5"/>
  <c r="H6563" i="5"/>
  <c r="H6564" i="5"/>
  <c r="H6565" i="5"/>
  <c r="H6566" i="5"/>
  <c r="H6567" i="5"/>
  <c r="H6568" i="5"/>
  <c r="H6569" i="5"/>
  <c r="H6570" i="5"/>
  <c r="H6571" i="5"/>
  <c r="H6572" i="5"/>
  <c r="H6573" i="5"/>
  <c r="H6574" i="5"/>
  <c r="H6575" i="5"/>
  <c r="H6576" i="5"/>
  <c r="H6577" i="5"/>
  <c r="H6578" i="5"/>
  <c r="H6579" i="5"/>
  <c r="H6580" i="5"/>
  <c r="H6581" i="5"/>
  <c r="H6582" i="5"/>
  <c r="H6583" i="5"/>
  <c r="H6584" i="5"/>
  <c r="H6585" i="5"/>
  <c r="H6586" i="5"/>
  <c r="H6587" i="5"/>
  <c r="H6588" i="5"/>
  <c r="H6589" i="5"/>
  <c r="H6590" i="5"/>
  <c r="H6591" i="5"/>
  <c r="H6592" i="5"/>
  <c r="H6593" i="5"/>
  <c r="H6594" i="5"/>
  <c r="H6595" i="5"/>
  <c r="H6596" i="5"/>
  <c r="H6597" i="5"/>
  <c r="H6598" i="5"/>
  <c r="H6599" i="5"/>
  <c r="H6600" i="5"/>
  <c r="H6601" i="5"/>
  <c r="H6602" i="5"/>
  <c r="H6603" i="5"/>
  <c r="H6604" i="5"/>
  <c r="H6605" i="5"/>
  <c r="H6606" i="5"/>
  <c r="H6607" i="5"/>
  <c r="H6608" i="5"/>
  <c r="H6609" i="5"/>
  <c r="H6610" i="5"/>
  <c r="H6611" i="5"/>
  <c r="H6612" i="5"/>
  <c r="H6613" i="5"/>
  <c r="H6614" i="5"/>
  <c r="H6615" i="5"/>
  <c r="H6616" i="5"/>
  <c r="H6617" i="5"/>
  <c r="H6618" i="5"/>
  <c r="H6619" i="5"/>
  <c r="H6620" i="5"/>
  <c r="H6621" i="5"/>
  <c r="H6622" i="5"/>
  <c r="H6623" i="5"/>
  <c r="H6624" i="5"/>
  <c r="H6625" i="5"/>
  <c r="H6626" i="5"/>
  <c r="H6627" i="5"/>
  <c r="H6628" i="5"/>
  <c r="H6629" i="5"/>
  <c r="H6630" i="5"/>
  <c r="H6631" i="5"/>
  <c r="H6632" i="5"/>
  <c r="H6633" i="5"/>
  <c r="H6634" i="5"/>
  <c r="H6635" i="5"/>
  <c r="H6636" i="5"/>
  <c r="H6637" i="5"/>
  <c r="H6638" i="5"/>
  <c r="H6639" i="5"/>
  <c r="H6640" i="5"/>
  <c r="H6641" i="5"/>
  <c r="H6642" i="5"/>
  <c r="H6643" i="5"/>
  <c r="H6644" i="5"/>
  <c r="H6645" i="5"/>
  <c r="H6646" i="5"/>
  <c r="H6647" i="5"/>
  <c r="H6648" i="5"/>
  <c r="H6649" i="5"/>
  <c r="H6650" i="5"/>
  <c r="H6651" i="5"/>
  <c r="H6652" i="5"/>
  <c r="H6653" i="5"/>
  <c r="H6654" i="5"/>
  <c r="H6655" i="5"/>
  <c r="H6656" i="5"/>
  <c r="H6657" i="5"/>
  <c r="H6658" i="5"/>
  <c r="H6659" i="5"/>
  <c r="H6660" i="5"/>
  <c r="H6661" i="5"/>
  <c r="H6662" i="5"/>
  <c r="H6663" i="5"/>
  <c r="H6664" i="5"/>
  <c r="H6665" i="5"/>
  <c r="H6666" i="5"/>
  <c r="H6667" i="5"/>
  <c r="H6668" i="5"/>
  <c r="H6669" i="5"/>
  <c r="H6670" i="5"/>
  <c r="H6671" i="5"/>
  <c r="H6672" i="5"/>
  <c r="H6673" i="5"/>
  <c r="H6674" i="5"/>
  <c r="H6675" i="5"/>
  <c r="H6676" i="5"/>
  <c r="H6677" i="5"/>
  <c r="H6678" i="5"/>
  <c r="H6679" i="5"/>
  <c r="H6680" i="5"/>
  <c r="H6681" i="5"/>
  <c r="H6682" i="5"/>
  <c r="H6683" i="5"/>
  <c r="H6684" i="5"/>
  <c r="H6685" i="5"/>
  <c r="H6686" i="5"/>
  <c r="H6687" i="5"/>
  <c r="H6688" i="5"/>
  <c r="H6689" i="5"/>
  <c r="H6690" i="5"/>
  <c r="H6691" i="5"/>
  <c r="H6692" i="5"/>
  <c r="H6693" i="5"/>
  <c r="H6694" i="5"/>
  <c r="H6695" i="5"/>
  <c r="H6696" i="5"/>
  <c r="H6697" i="5"/>
  <c r="H6698" i="5"/>
  <c r="H6699" i="5"/>
  <c r="H6700" i="5"/>
  <c r="H6701" i="5"/>
  <c r="H6702" i="5"/>
  <c r="H6703" i="5"/>
  <c r="H6704" i="5"/>
  <c r="H6705" i="5"/>
  <c r="H6706" i="5"/>
  <c r="H6707" i="5"/>
  <c r="H6708" i="5"/>
  <c r="H6709" i="5"/>
  <c r="H6710" i="5"/>
  <c r="H6711" i="5"/>
  <c r="H6712" i="5"/>
  <c r="H6713" i="5"/>
  <c r="H6714" i="5"/>
  <c r="H6715" i="5"/>
  <c r="H6716" i="5"/>
  <c r="H6717" i="5"/>
  <c r="H6718" i="5"/>
  <c r="H6719" i="5"/>
  <c r="H6720" i="5"/>
  <c r="H6721" i="5"/>
  <c r="H6722" i="5"/>
  <c r="H6723" i="5"/>
  <c r="H6724" i="5"/>
  <c r="H6725" i="5"/>
  <c r="H6726" i="5"/>
  <c r="H6727" i="5"/>
  <c r="H6728" i="5"/>
  <c r="H6729" i="5"/>
  <c r="H6730" i="5"/>
  <c r="H6731" i="5"/>
  <c r="H6732" i="5"/>
  <c r="H6733" i="5"/>
  <c r="H6734" i="5"/>
  <c r="H6735" i="5"/>
  <c r="H6736" i="5"/>
  <c r="H6737" i="5"/>
  <c r="H6738" i="5"/>
  <c r="H6739" i="5"/>
  <c r="H6740" i="5"/>
  <c r="H6741" i="5"/>
  <c r="H6742" i="5"/>
  <c r="H6743" i="5"/>
  <c r="H6744" i="5"/>
  <c r="H6745" i="5"/>
  <c r="H6746" i="5"/>
  <c r="H6747" i="5"/>
  <c r="H6748" i="5"/>
  <c r="H6749" i="5"/>
  <c r="H6750" i="5"/>
  <c r="H6751" i="5"/>
  <c r="H6752" i="5"/>
  <c r="H6753" i="5"/>
  <c r="H6754" i="5"/>
  <c r="H6755" i="5"/>
  <c r="H6756" i="5"/>
  <c r="H6757" i="5"/>
  <c r="H6758" i="5"/>
  <c r="H6759" i="5"/>
  <c r="H6760" i="5"/>
  <c r="H6761" i="5"/>
  <c r="H6762" i="5"/>
  <c r="H6763" i="5"/>
  <c r="H6764" i="5"/>
  <c r="H6765" i="5"/>
  <c r="H6766" i="5"/>
  <c r="H6767" i="5"/>
  <c r="H6768" i="5"/>
  <c r="H6769" i="5"/>
  <c r="H6770" i="5"/>
  <c r="H6771" i="5"/>
  <c r="H6772" i="5"/>
  <c r="H6773" i="5"/>
  <c r="H6774" i="5"/>
  <c r="H6775" i="5"/>
  <c r="H6776" i="5"/>
  <c r="H6777" i="5"/>
  <c r="H6778" i="5"/>
  <c r="H6779" i="5"/>
  <c r="H6780" i="5"/>
  <c r="H6781" i="5"/>
  <c r="H6782" i="5"/>
  <c r="H6783" i="5"/>
  <c r="H6784" i="5"/>
  <c r="H6785" i="5"/>
  <c r="H6786" i="5"/>
  <c r="H6787" i="5"/>
  <c r="H6788" i="5"/>
  <c r="H6789" i="5"/>
  <c r="H6790" i="5"/>
  <c r="H6791" i="5"/>
  <c r="H6792" i="5"/>
  <c r="H6793" i="5"/>
  <c r="H6794" i="5"/>
  <c r="H6795" i="5"/>
  <c r="H6796" i="5"/>
  <c r="H6797" i="5"/>
  <c r="H6798" i="5"/>
  <c r="H6799" i="5"/>
  <c r="H6800" i="5"/>
  <c r="H6801" i="5"/>
  <c r="H6802" i="5"/>
  <c r="H6803" i="5"/>
  <c r="H6804" i="5"/>
  <c r="H6805" i="5"/>
  <c r="H6806" i="5"/>
  <c r="H6807" i="5"/>
  <c r="H6808" i="5"/>
  <c r="H6809" i="5"/>
  <c r="H6810" i="5"/>
  <c r="H6811" i="5"/>
  <c r="H6812" i="5"/>
  <c r="H6813" i="5"/>
  <c r="H6814" i="5"/>
  <c r="H6815" i="5"/>
  <c r="H6816" i="5"/>
  <c r="H6817" i="5"/>
  <c r="H6818" i="5"/>
  <c r="H6819" i="5"/>
  <c r="H6820" i="5"/>
  <c r="H6821" i="5"/>
  <c r="H6822" i="5"/>
  <c r="H6823" i="5"/>
  <c r="H6824" i="5"/>
  <c r="H6825" i="5"/>
  <c r="H6826" i="5"/>
  <c r="H6827" i="5"/>
  <c r="H6828" i="5"/>
  <c r="H6829" i="5"/>
  <c r="H6830" i="5"/>
  <c r="H6831" i="5"/>
  <c r="H6832" i="5"/>
  <c r="H6833" i="5"/>
  <c r="H6834" i="5"/>
  <c r="H6835" i="5"/>
  <c r="H6836" i="5"/>
  <c r="H6837" i="5"/>
  <c r="H6838" i="5"/>
  <c r="H6839" i="5"/>
  <c r="H6840" i="5"/>
  <c r="H6841" i="5"/>
  <c r="H6842" i="5"/>
  <c r="H6843" i="5"/>
  <c r="H6844" i="5"/>
  <c r="H6845" i="5"/>
  <c r="H6846" i="5"/>
  <c r="H6847" i="5"/>
  <c r="H6848" i="5"/>
  <c r="H6849" i="5"/>
  <c r="H6850" i="5"/>
  <c r="H6851" i="5"/>
  <c r="H6852" i="5"/>
  <c r="H6853" i="5"/>
  <c r="H6854" i="5"/>
  <c r="H6855" i="5"/>
  <c r="H6856" i="5"/>
  <c r="H6857" i="5"/>
  <c r="H6858" i="5"/>
  <c r="H6859" i="5"/>
  <c r="H6860" i="5"/>
  <c r="H6861" i="5"/>
  <c r="H6862" i="5"/>
  <c r="H6863" i="5"/>
  <c r="H6864" i="5"/>
  <c r="H6865" i="5"/>
  <c r="H6866" i="5"/>
  <c r="H6867" i="5"/>
  <c r="H6868" i="5"/>
  <c r="H6869" i="5"/>
  <c r="H6870" i="5"/>
  <c r="H6871" i="5"/>
  <c r="H6872" i="5"/>
  <c r="H6873" i="5"/>
  <c r="H6874" i="5"/>
  <c r="H6875" i="5"/>
  <c r="H6876" i="5"/>
  <c r="H6877" i="5"/>
  <c r="H6878" i="5"/>
  <c r="H6879" i="5"/>
  <c r="H6880" i="5"/>
  <c r="H6881" i="5"/>
  <c r="H6882" i="5"/>
  <c r="H6883" i="5"/>
  <c r="H6884" i="5"/>
  <c r="H6885" i="5"/>
  <c r="H6886" i="5"/>
  <c r="H6887" i="5"/>
  <c r="H6888" i="5"/>
  <c r="H6889" i="5"/>
  <c r="H6890" i="5"/>
  <c r="H6891" i="5"/>
  <c r="H6892" i="5"/>
  <c r="H6893" i="5"/>
  <c r="H6894" i="5"/>
  <c r="H6895" i="5"/>
  <c r="H6896" i="5"/>
  <c r="H6897" i="5"/>
  <c r="H6898" i="5"/>
  <c r="H6899" i="5"/>
  <c r="H6900" i="5"/>
  <c r="H6901" i="5"/>
  <c r="H6902" i="5"/>
  <c r="H6903" i="5"/>
  <c r="H6904" i="5"/>
  <c r="H6905" i="5"/>
  <c r="H6906" i="5"/>
  <c r="H6907" i="5"/>
  <c r="H6908" i="5"/>
  <c r="H6909" i="5"/>
  <c r="H6910" i="5"/>
  <c r="H6911" i="5"/>
  <c r="H6912" i="5"/>
  <c r="H6913" i="5"/>
  <c r="H6914" i="5"/>
  <c r="H6915" i="5"/>
  <c r="H6916" i="5"/>
  <c r="H6917" i="5"/>
  <c r="H6918" i="5"/>
  <c r="H6919" i="5"/>
  <c r="H6920" i="5"/>
  <c r="H6921" i="5"/>
  <c r="H6922" i="5"/>
  <c r="H6923" i="5"/>
  <c r="H6924" i="5"/>
  <c r="H6925" i="5"/>
  <c r="H6926" i="5"/>
  <c r="H6927" i="5"/>
  <c r="H6928" i="5"/>
  <c r="H6929" i="5"/>
  <c r="H6930" i="5"/>
  <c r="H6931" i="5"/>
  <c r="H6932" i="5"/>
  <c r="H6933" i="5"/>
  <c r="H6934" i="5"/>
  <c r="H6935" i="5"/>
  <c r="H6936" i="5"/>
  <c r="H6937" i="5"/>
  <c r="H6938" i="5"/>
  <c r="H6939" i="5"/>
  <c r="H6940" i="5"/>
  <c r="H6941" i="5"/>
  <c r="H6942" i="5"/>
  <c r="H6943" i="5"/>
  <c r="H6944" i="5"/>
  <c r="H6945" i="5"/>
  <c r="H6946" i="5"/>
  <c r="H6947" i="5"/>
  <c r="H6948" i="5"/>
  <c r="H6949" i="5"/>
  <c r="H6950" i="5"/>
  <c r="H6951" i="5"/>
  <c r="H6952" i="5"/>
  <c r="H6953" i="5"/>
  <c r="H6954" i="5"/>
  <c r="H6955" i="5"/>
  <c r="H6956" i="5"/>
  <c r="H6957" i="5"/>
  <c r="H6958" i="5"/>
  <c r="H6959" i="5"/>
  <c r="H6960" i="5"/>
  <c r="H6961" i="5"/>
  <c r="H6962" i="5"/>
  <c r="H6963" i="5"/>
  <c r="H6964" i="5"/>
  <c r="H6965" i="5"/>
  <c r="H6966" i="5"/>
  <c r="H6967" i="5"/>
  <c r="H6968" i="5"/>
  <c r="H6969" i="5"/>
  <c r="H6970" i="5"/>
  <c r="H6971" i="5"/>
  <c r="H6972" i="5"/>
  <c r="H6973" i="5"/>
  <c r="H6974" i="5"/>
  <c r="H6975" i="5"/>
  <c r="H6976" i="5"/>
  <c r="H6977" i="5"/>
  <c r="H6978" i="5"/>
  <c r="H6979" i="5"/>
  <c r="H6980" i="5"/>
  <c r="H6981" i="5"/>
  <c r="H6982" i="5"/>
  <c r="H6983" i="5"/>
  <c r="H6984" i="5"/>
  <c r="H6985" i="5"/>
  <c r="H6986" i="5"/>
  <c r="H6987" i="5"/>
  <c r="H6988" i="5"/>
  <c r="H6989" i="5"/>
  <c r="H6990" i="5"/>
  <c r="H6991" i="5"/>
  <c r="H6992" i="5"/>
  <c r="H6993" i="5"/>
  <c r="H6994" i="5"/>
  <c r="H6995" i="5"/>
  <c r="H6996" i="5"/>
  <c r="H6997" i="5"/>
  <c r="H6998" i="5"/>
  <c r="H6999" i="5"/>
  <c r="H7000" i="5"/>
  <c r="H7001" i="5"/>
  <c r="H7002" i="5"/>
  <c r="H7003" i="5"/>
  <c r="H7004" i="5"/>
  <c r="H7005" i="5"/>
  <c r="H7006" i="5"/>
  <c r="H7007" i="5"/>
  <c r="H7008" i="5"/>
  <c r="H7009" i="5"/>
  <c r="H7010" i="5"/>
  <c r="H7011" i="5"/>
  <c r="H7012" i="5"/>
  <c r="H7013" i="5"/>
  <c r="H7014" i="5"/>
  <c r="H7015" i="5"/>
  <c r="H7016" i="5"/>
  <c r="H7017" i="5"/>
  <c r="H7018" i="5"/>
  <c r="H7019" i="5"/>
  <c r="H7020" i="5"/>
  <c r="H7021" i="5"/>
  <c r="H7022" i="5"/>
  <c r="H7023" i="5"/>
  <c r="H7024" i="5"/>
  <c r="H7025" i="5"/>
  <c r="H7026" i="5"/>
  <c r="H7027" i="5"/>
  <c r="H7028" i="5"/>
  <c r="H7029" i="5"/>
  <c r="H7030" i="5"/>
  <c r="H7031" i="5"/>
  <c r="H7032" i="5"/>
  <c r="H7033" i="5"/>
  <c r="H7034" i="5"/>
  <c r="H7035" i="5"/>
  <c r="H7036" i="5"/>
  <c r="H7037" i="5"/>
  <c r="H7038" i="5"/>
  <c r="H7039" i="5"/>
  <c r="H7040" i="5"/>
  <c r="H7041" i="5"/>
  <c r="H7042" i="5"/>
  <c r="H7043" i="5"/>
  <c r="H7044" i="5"/>
  <c r="H7045" i="5"/>
  <c r="H7046" i="5"/>
  <c r="H7047" i="5"/>
  <c r="H7048" i="5"/>
  <c r="H7049" i="5"/>
  <c r="H7050" i="5"/>
  <c r="H7051" i="5"/>
  <c r="H7052" i="5"/>
  <c r="H7053" i="5"/>
  <c r="H7054" i="5"/>
  <c r="H7055" i="5"/>
  <c r="H7056" i="5"/>
  <c r="H7057" i="5"/>
  <c r="H7058" i="5"/>
  <c r="H7059" i="5"/>
  <c r="H7060" i="5"/>
  <c r="H7061" i="5"/>
  <c r="H7062" i="5"/>
  <c r="H7063" i="5"/>
  <c r="H7064" i="5"/>
  <c r="H7065" i="5"/>
  <c r="H7066" i="5"/>
  <c r="H7067" i="5"/>
  <c r="H7068" i="5"/>
  <c r="H7069" i="5"/>
  <c r="H7070" i="5"/>
  <c r="H7071" i="5"/>
  <c r="H7072" i="5"/>
  <c r="H7073" i="5"/>
  <c r="H7074" i="5"/>
  <c r="H7075" i="5"/>
  <c r="H7076" i="5"/>
  <c r="H7077" i="5"/>
  <c r="H7078" i="5"/>
  <c r="H7079" i="5"/>
  <c r="H7080" i="5"/>
  <c r="H7081" i="5"/>
  <c r="H7082" i="5"/>
  <c r="H7083" i="5"/>
  <c r="H7084" i="5"/>
  <c r="H7085" i="5"/>
  <c r="H7086" i="5"/>
  <c r="H7087" i="5"/>
  <c r="H7088" i="5"/>
  <c r="H7089" i="5"/>
  <c r="H7090" i="5"/>
  <c r="H7091" i="5"/>
  <c r="H7092" i="5"/>
  <c r="H7093" i="5"/>
  <c r="H7094" i="5"/>
  <c r="H7095" i="5"/>
  <c r="H7096" i="5"/>
  <c r="H7097" i="5"/>
  <c r="H7098" i="5"/>
  <c r="H7099" i="5"/>
  <c r="H7100" i="5"/>
  <c r="H7101" i="5"/>
  <c r="H7102" i="5"/>
  <c r="H7103" i="5"/>
  <c r="H7104" i="5"/>
  <c r="H7105" i="5"/>
  <c r="H7106" i="5"/>
  <c r="H7107" i="5"/>
  <c r="H7108" i="5"/>
  <c r="H7109" i="5"/>
  <c r="H7110" i="5"/>
  <c r="H7111" i="5"/>
  <c r="H7112" i="5"/>
  <c r="H7113" i="5"/>
  <c r="H7114" i="5"/>
  <c r="H7115" i="5"/>
  <c r="H7116" i="5"/>
  <c r="H7117" i="5"/>
  <c r="H7118" i="5"/>
  <c r="H7119" i="5"/>
  <c r="H7120" i="5"/>
  <c r="H7121" i="5"/>
  <c r="H7122" i="5"/>
  <c r="H7123" i="5"/>
  <c r="H7124" i="5"/>
  <c r="H7125" i="5"/>
  <c r="H7126" i="5"/>
  <c r="H7127" i="5"/>
  <c r="H7128" i="5"/>
  <c r="H7129" i="5"/>
  <c r="H7130" i="5"/>
  <c r="H7131" i="5"/>
  <c r="H7132" i="5"/>
  <c r="H7133" i="5"/>
  <c r="H7134" i="5"/>
  <c r="H7135" i="5"/>
  <c r="H7136" i="5"/>
  <c r="H7137" i="5"/>
  <c r="H7138" i="5"/>
  <c r="H7139" i="5"/>
  <c r="H7140" i="5"/>
  <c r="H7141" i="5"/>
  <c r="H7142" i="5"/>
  <c r="H7143" i="5"/>
  <c r="H7144" i="5"/>
  <c r="H7145" i="5"/>
  <c r="H7146" i="5"/>
  <c r="H7147" i="5"/>
  <c r="H7148" i="5"/>
  <c r="H7149" i="5"/>
  <c r="H7150" i="5"/>
  <c r="H7151" i="5"/>
  <c r="H7152" i="5"/>
  <c r="H7153" i="5"/>
  <c r="H7154" i="5"/>
  <c r="H7155" i="5"/>
  <c r="H7156" i="5"/>
  <c r="H7157" i="5"/>
  <c r="H7158" i="5"/>
  <c r="H7159" i="5"/>
  <c r="H7160" i="5"/>
  <c r="H7161" i="5"/>
  <c r="H7162" i="5"/>
  <c r="H7163" i="5"/>
  <c r="H7164" i="5"/>
  <c r="H7165" i="5"/>
  <c r="H7166" i="5"/>
  <c r="H7167" i="5"/>
  <c r="H7168" i="5"/>
  <c r="H7169" i="5"/>
  <c r="H7170" i="5"/>
  <c r="H7171" i="5"/>
  <c r="H7172" i="5"/>
  <c r="H7173" i="5"/>
  <c r="H7174" i="5"/>
  <c r="H7175" i="5"/>
  <c r="H7176" i="5"/>
  <c r="H7177" i="5"/>
  <c r="H7178" i="5"/>
  <c r="H7179" i="5"/>
  <c r="H7180" i="5"/>
  <c r="H7181" i="5"/>
  <c r="H7182" i="5"/>
  <c r="H7183" i="5"/>
  <c r="H7184" i="5"/>
  <c r="H7185" i="5"/>
  <c r="H7186" i="5"/>
  <c r="H7187" i="5"/>
  <c r="H7188" i="5"/>
  <c r="H7189" i="5"/>
  <c r="H7190" i="5"/>
  <c r="H7191" i="5"/>
  <c r="H7192" i="5"/>
  <c r="H7193" i="5"/>
  <c r="H7194" i="5"/>
  <c r="H7195" i="5"/>
  <c r="H7196" i="5"/>
  <c r="H7197" i="5"/>
  <c r="H7198" i="5"/>
  <c r="H7199" i="5"/>
  <c r="H7200" i="5"/>
  <c r="H7201" i="5"/>
  <c r="H7202" i="5"/>
  <c r="H7203" i="5"/>
  <c r="H7204" i="5"/>
  <c r="H7205" i="5"/>
  <c r="H7206" i="5"/>
  <c r="H7207" i="5"/>
  <c r="H7208" i="5"/>
  <c r="H7209" i="5"/>
  <c r="H7210" i="5"/>
  <c r="H7211" i="5"/>
  <c r="H7212" i="5"/>
  <c r="H7213" i="5"/>
  <c r="H7214" i="5"/>
  <c r="H7215" i="5"/>
  <c r="H7216" i="5"/>
  <c r="H7217" i="5"/>
  <c r="H7218" i="5"/>
  <c r="H7219" i="5"/>
  <c r="H7220" i="5"/>
  <c r="H7221" i="5"/>
  <c r="H7222" i="5"/>
  <c r="H7223" i="5"/>
  <c r="H7224" i="5"/>
  <c r="H7225" i="5"/>
  <c r="H7226" i="5"/>
  <c r="H7227" i="5"/>
  <c r="H7228" i="5"/>
  <c r="H7229" i="5"/>
  <c r="H7230" i="5"/>
  <c r="H7231" i="5"/>
  <c r="H7232" i="5"/>
  <c r="H7233" i="5"/>
  <c r="H7234" i="5"/>
  <c r="H7235" i="5"/>
  <c r="H7236" i="5"/>
  <c r="H7237" i="5"/>
  <c r="H7238" i="5"/>
  <c r="H7239" i="5"/>
  <c r="H7240" i="5"/>
  <c r="H7241" i="5"/>
  <c r="H7242" i="5"/>
  <c r="H7243" i="5"/>
  <c r="H7244" i="5"/>
  <c r="H7245" i="5"/>
  <c r="H7246" i="5"/>
  <c r="H7247" i="5"/>
  <c r="H7248" i="5"/>
  <c r="H7249" i="5"/>
  <c r="H7250" i="5"/>
  <c r="H7251" i="5"/>
  <c r="H7252" i="5"/>
  <c r="H7253" i="5"/>
  <c r="H7254" i="5"/>
  <c r="H7255" i="5"/>
  <c r="H7256" i="5"/>
  <c r="H7257" i="5"/>
  <c r="H7258" i="5"/>
  <c r="H7259" i="5"/>
  <c r="H7260" i="5"/>
  <c r="H7261" i="5"/>
  <c r="H7262" i="5"/>
  <c r="H7263" i="5"/>
  <c r="H7264" i="5"/>
  <c r="H7265" i="5"/>
  <c r="H7266" i="5"/>
  <c r="H7267" i="5"/>
  <c r="H7268" i="5"/>
  <c r="H7269" i="5"/>
  <c r="H7270" i="5"/>
  <c r="H7271" i="5"/>
  <c r="H7272" i="5"/>
  <c r="H7273" i="5"/>
  <c r="H7274" i="5"/>
  <c r="H7275" i="5"/>
  <c r="H7276" i="5"/>
  <c r="H7277" i="5"/>
  <c r="H7278" i="5"/>
  <c r="H7279" i="5"/>
  <c r="H7280" i="5"/>
  <c r="H7281" i="5"/>
  <c r="H7282" i="5"/>
  <c r="H7283" i="5"/>
  <c r="H7284" i="5"/>
  <c r="H7285" i="5"/>
  <c r="H7286" i="5"/>
  <c r="H7287" i="5"/>
  <c r="H7288" i="5"/>
  <c r="H7289" i="5"/>
  <c r="H7290" i="5"/>
  <c r="H7291" i="5"/>
  <c r="H7292" i="5"/>
  <c r="H7293" i="5"/>
  <c r="H7294" i="5"/>
  <c r="H7295" i="5"/>
  <c r="H7296" i="5"/>
  <c r="H7297" i="5"/>
  <c r="H7298" i="5"/>
  <c r="H7299" i="5"/>
  <c r="H7300" i="5"/>
  <c r="H7301" i="5"/>
  <c r="H7302" i="5"/>
  <c r="H7303" i="5"/>
  <c r="H7304" i="5"/>
  <c r="H7305" i="5"/>
  <c r="H7306" i="5"/>
  <c r="H7307" i="5"/>
  <c r="H7308" i="5"/>
  <c r="H7309" i="5"/>
  <c r="H7310" i="5"/>
  <c r="H7311" i="5"/>
  <c r="H7312" i="5"/>
  <c r="H7313" i="5"/>
  <c r="H7314" i="5"/>
  <c r="H7315" i="5"/>
  <c r="H7316" i="5"/>
  <c r="H7317" i="5"/>
  <c r="H7318" i="5"/>
  <c r="H7319" i="5"/>
  <c r="H7320" i="5"/>
  <c r="H7321" i="5"/>
  <c r="H7322" i="5"/>
  <c r="H7323" i="5"/>
  <c r="H7324" i="5"/>
  <c r="H7325" i="5"/>
  <c r="H7326" i="5"/>
  <c r="H7327" i="5"/>
  <c r="H7328" i="5"/>
  <c r="H7329" i="5"/>
  <c r="H7330" i="5"/>
  <c r="H7331" i="5"/>
  <c r="H7332" i="5"/>
  <c r="H7333" i="5"/>
  <c r="H7334" i="5"/>
  <c r="H7335" i="5"/>
  <c r="H7336" i="5"/>
  <c r="H7337" i="5"/>
  <c r="H7338" i="5"/>
  <c r="H7339" i="5"/>
  <c r="H7340" i="5"/>
  <c r="H7341" i="5"/>
  <c r="H7342" i="5"/>
  <c r="H7343" i="5"/>
  <c r="H7344" i="5"/>
  <c r="H7345" i="5"/>
  <c r="H7346" i="5"/>
  <c r="H7347" i="5"/>
  <c r="H7348" i="5"/>
  <c r="H7349" i="5"/>
  <c r="H7350" i="5"/>
  <c r="H7351" i="5"/>
  <c r="H7352" i="5"/>
  <c r="H7353" i="5"/>
  <c r="H7354" i="5"/>
  <c r="H7355" i="5"/>
  <c r="H7356" i="5"/>
  <c r="H7357" i="5"/>
  <c r="H7358" i="5"/>
  <c r="H7359" i="5"/>
  <c r="H7360" i="5"/>
  <c r="H7361" i="5"/>
  <c r="H7362" i="5"/>
  <c r="H7363" i="5"/>
  <c r="H7364" i="5"/>
  <c r="H7365" i="5"/>
  <c r="H7366" i="5"/>
  <c r="H7367" i="5"/>
  <c r="H7368" i="5"/>
  <c r="H7369" i="5"/>
  <c r="H7370" i="5"/>
  <c r="H7371" i="5"/>
  <c r="H7372" i="5"/>
  <c r="H7373" i="5"/>
  <c r="H7374" i="5"/>
  <c r="H7375" i="5"/>
  <c r="H7376" i="5"/>
  <c r="H7377" i="5"/>
  <c r="H7378" i="5"/>
  <c r="H7379" i="5"/>
  <c r="H7380" i="5"/>
  <c r="H7381" i="5"/>
  <c r="H7382" i="5"/>
  <c r="H7383" i="5"/>
  <c r="H7384" i="5"/>
  <c r="H7385" i="5"/>
  <c r="H7386" i="5"/>
  <c r="H7387" i="5"/>
  <c r="H7388" i="5"/>
  <c r="H7389" i="5"/>
  <c r="H7390" i="5"/>
  <c r="H7391" i="5"/>
  <c r="H7392" i="5"/>
  <c r="H7393" i="5"/>
  <c r="H7394" i="5"/>
  <c r="H7395" i="5"/>
  <c r="H7396" i="5"/>
  <c r="H7397" i="5"/>
  <c r="H7398" i="5"/>
  <c r="H7399" i="5"/>
  <c r="H7400" i="5"/>
  <c r="H7401" i="5"/>
  <c r="H7402" i="5"/>
  <c r="H7403" i="5"/>
  <c r="H7404" i="5"/>
  <c r="H7405" i="5"/>
  <c r="H7406" i="5"/>
  <c r="H7407" i="5"/>
  <c r="H7408" i="5"/>
  <c r="H7409" i="5"/>
  <c r="H7410" i="5"/>
  <c r="H7411" i="5"/>
  <c r="H7412" i="5"/>
  <c r="H7413" i="5"/>
  <c r="H7414" i="5"/>
  <c r="H7415" i="5"/>
  <c r="H7416" i="5"/>
  <c r="H7417" i="5"/>
  <c r="H7418" i="5"/>
  <c r="H7419" i="5"/>
  <c r="H7420" i="5"/>
  <c r="H7421" i="5"/>
  <c r="H7422" i="5"/>
  <c r="H7423" i="5"/>
  <c r="H7424" i="5"/>
  <c r="H7425" i="5"/>
  <c r="H7426" i="5"/>
  <c r="H7427" i="5"/>
  <c r="H7428" i="5"/>
  <c r="H7429" i="5"/>
  <c r="H7430" i="5"/>
  <c r="H7431" i="5"/>
  <c r="H7432" i="5"/>
  <c r="H7433" i="5"/>
  <c r="H7434" i="5"/>
  <c r="H7435" i="5"/>
  <c r="H7436" i="5"/>
  <c r="H7437" i="5"/>
  <c r="H7438" i="5"/>
  <c r="H7439" i="5"/>
  <c r="H7440" i="5"/>
  <c r="H7441" i="5"/>
  <c r="H7442" i="5"/>
  <c r="H7443" i="5"/>
  <c r="H7444" i="5"/>
  <c r="H7445" i="5"/>
  <c r="H7446" i="5"/>
  <c r="H7447" i="5"/>
  <c r="H7448" i="5"/>
  <c r="H7449" i="5"/>
  <c r="H7450" i="5"/>
  <c r="H7451" i="5"/>
  <c r="H7452" i="5"/>
  <c r="H7453" i="5"/>
  <c r="H7454" i="5"/>
  <c r="H7455" i="5"/>
  <c r="H7456" i="5"/>
  <c r="H7457" i="5"/>
  <c r="H7458" i="5"/>
  <c r="H7459" i="5"/>
  <c r="H7460" i="5"/>
  <c r="H7461" i="5"/>
  <c r="H7462" i="5"/>
  <c r="H7463" i="5"/>
  <c r="H7464" i="5"/>
  <c r="H7465" i="5"/>
  <c r="H7466" i="5"/>
  <c r="H7467" i="5"/>
  <c r="H7468" i="5"/>
  <c r="H7469" i="5"/>
  <c r="H7470" i="5"/>
  <c r="H7471" i="5"/>
  <c r="H7472" i="5"/>
  <c r="H7473" i="5"/>
  <c r="H7474" i="5"/>
  <c r="H7475" i="5"/>
  <c r="H7476" i="5"/>
  <c r="H7477" i="5"/>
  <c r="H7478" i="5"/>
  <c r="H7479" i="5"/>
  <c r="H7480" i="5"/>
  <c r="H7481" i="5"/>
  <c r="H7482" i="5"/>
  <c r="H7483" i="5"/>
  <c r="H7484" i="5"/>
  <c r="H7485" i="5"/>
  <c r="H7486" i="5"/>
  <c r="H7487" i="5"/>
  <c r="H7488" i="5"/>
  <c r="H7489" i="5"/>
  <c r="H7490" i="5"/>
  <c r="H7491" i="5"/>
  <c r="H7492" i="5"/>
  <c r="H7493" i="5"/>
  <c r="H7494" i="5"/>
  <c r="H7495" i="5"/>
  <c r="H7496" i="5"/>
  <c r="H7497" i="5"/>
  <c r="H7498" i="5"/>
  <c r="H7499" i="5"/>
  <c r="H7500" i="5"/>
  <c r="H7501" i="5"/>
  <c r="H7502" i="5"/>
  <c r="H7503" i="5"/>
  <c r="H7504" i="5"/>
  <c r="H7505" i="5"/>
  <c r="H7506" i="5"/>
  <c r="H7507" i="5"/>
  <c r="H7508" i="5"/>
  <c r="H7509" i="5"/>
  <c r="H7510" i="5"/>
  <c r="H7511" i="5"/>
  <c r="H7512" i="5"/>
  <c r="H7513" i="5"/>
  <c r="H7514" i="5"/>
  <c r="H7515" i="5"/>
  <c r="H7516" i="5"/>
  <c r="H7517" i="5"/>
  <c r="H7518" i="5"/>
  <c r="H7519" i="5"/>
  <c r="H7520" i="5"/>
  <c r="H7521" i="5"/>
  <c r="H7522" i="5"/>
  <c r="H7523" i="5"/>
  <c r="H7524" i="5"/>
  <c r="H7525" i="5"/>
  <c r="H7526" i="5"/>
  <c r="H7527" i="5"/>
  <c r="H7528" i="5"/>
  <c r="H7529" i="5"/>
  <c r="H7530" i="5"/>
  <c r="H7531" i="5"/>
  <c r="H7532" i="5"/>
  <c r="H7533" i="5"/>
  <c r="H7534" i="5"/>
  <c r="H7535" i="5"/>
  <c r="H7536" i="5"/>
  <c r="H7537" i="5"/>
  <c r="H7538" i="5"/>
  <c r="H7539" i="5"/>
  <c r="H7540" i="5"/>
  <c r="H7541" i="5"/>
  <c r="H7542" i="5"/>
  <c r="H7543" i="5"/>
  <c r="H7544" i="5"/>
  <c r="H7545" i="5"/>
  <c r="H7546" i="5"/>
  <c r="H7547" i="5"/>
  <c r="H7548" i="5"/>
  <c r="H7549" i="5"/>
  <c r="H7550" i="5"/>
  <c r="H7551" i="5"/>
  <c r="H7552" i="5"/>
  <c r="H7553" i="5"/>
  <c r="H7554" i="5"/>
  <c r="H7555" i="5"/>
  <c r="H7556" i="5"/>
  <c r="H7557" i="5"/>
  <c r="H7558" i="5"/>
  <c r="H7559" i="5"/>
  <c r="H7560" i="5"/>
  <c r="H7561" i="5"/>
  <c r="H7562" i="5"/>
  <c r="H7563" i="5"/>
  <c r="H7564" i="5"/>
  <c r="H7565" i="5"/>
  <c r="H7566" i="5"/>
  <c r="H7567" i="5"/>
  <c r="H7568" i="5"/>
  <c r="H7569" i="5"/>
  <c r="H7570" i="5"/>
  <c r="H7571" i="5"/>
  <c r="H7572" i="5"/>
  <c r="H7573" i="5"/>
  <c r="H7574" i="5"/>
  <c r="H7575" i="5"/>
  <c r="H7576" i="5"/>
  <c r="H7577" i="5"/>
  <c r="H7578" i="5"/>
  <c r="H7579" i="5"/>
  <c r="H7580" i="5"/>
  <c r="H7581" i="5"/>
  <c r="H7582" i="5"/>
  <c r="H7583" i="5"/>
  <c r="H7584" i="5"/>
  <c r="H7585" i="5"/>
  <c r="H7586" i="5"/>
  <c r="H7587" i="5"/>
  <c r="H7588" i="5"/>
  <c r="H7589" i="5"/>
  <c r="H7590" i="5"/>
  <c r="H7591" i="5"/>
  <c r="H7592" i="5"/>
  <c r="H7593" i="5"/>
  <c r="H7594" i="5"/>
  <c r="H7595" i="5"/>
  <c r="H7596" i="5"/>
  <c r="H7597" i="5"/>
  <c r="H7598" i="5"/>
  <c r="H7599" i="5"/>
  <c r="H7600" i="5"/>
  <c r="H7601" i="5"/>
  <c r="H7602" i="5"/>
  <c r="H7603" i="5"/>
  <c r="H7604" i="5"/>
  <c r="H7605" i="5"/>
  <c r="H7606" i="5"/>
  <c r="H7607" i="5"/>
  <c r="H7608" i="5"/>
  <c r="H7609" i="5"/>
  <c r="H7610" i="5"/>
  <c r="H7611" i="5"/>
  <c r="H7612" i="5"/>
  <c r="H7613" i="5"/>
  <c r="H7614" i="5"/>
  <c r="H7615" i="5"/>
  <c r="H7616" i="5"/>
  <c r="H7617" i="5"/>
  <c r="H7618" i="5"/>
  <c r="H7619" i="5"/>
  <c r="H7620" i="5"/>
  <c r="H7621" i="5"/>
  <c r="H7622" i="5"/>
  <c r="H7623" i="5"/>
  <c r="H7624" i="5"/>
  <c r="H7625" i="5"/>
  <c r="H7626" i="5"/>
  <c r="H7627" i="5"/>
  <c r="H7628" i="5"/>
  <c r="H7629" i="5"/>
  <c r="H7630" i="5"/>
  <c r="H7631" i="5"/>
  <c r="H7632" i="5"/>
  <c r="H7633" i="5"/>
  <c r="H7634" i="5"/>
  <c r="H7635" i="5"/>
  <c r="H7636" i="5"/>
  <c r="H7637" i="5"/>
  <c r="H7638" i="5"/>
  <c r="H7639" i="5"/>
  <c r="H7640" i="5"/>
  <c r="H7641" i="5"/>
  <c r="H7642" i="5"/>
  <c r="H7643" i="5"/>
  <c r="H7644" i="5"/>
  <c r="H7645" i="5"/>
  <c r="H7646" i="5"/>
  <c r="H7647" i="5"/>
  <c r="H7648" i="5"/>
  <c r="H7649" i="5"/>
  <c r="H7650" i="5"/>
  <c r="H7651" i="5"/>
  <c r="H7652" i="5"/>
  <c r="H7653" i="5"/>
  <c r="H7654" i="5"/>
  <c r="H7655" i="5"/>
  <c r="H7656" i="5"/>
  <c r="H7657" i="5"/>
  <c r="H7658" i="5"/>
  <c r="H7659" i="5"/>
  <c r="H7660" i="5"/>
  <c r="H7661" i="5"/>
  <c r="H7662" i="5"/>
  <c r="H7663" i="5"/>
  <c r="H7664" i="5"/>
  <c r="H7665" i="5"/>
  <c r="H7666" i="5"/>
  <c r="H7667" i="5"/>
  <c r="H7668" i="5"/>
  <c r="H7669" i="5"/>
  <c r="H7670" i="5"/>
  <c r="H7671" i="5"/>
  <c r="H7672" i="5"/>
  <c r="H7673" i="5"/>
  <c r="H7674" i="5"/>
  <c r="H7675" i="5"/>
  <c r="H7676" i="5"/>
  <c r="H7677" i="5"/>
  <c r="H7678" i="5"/>
  <c r="H7679" i="5"/>
  <c r="H7680" i="5"/>
  <c r="H7681" i="5"/>
  <c r="H7682" i="5"/>
  <c r="H7683" i="5"/>
  <c r="H7684" i="5"/>
  <c r="H7685" i="5"/>
  <c r="H7686" i="5"/>
  <c r="H7687" i="5"/>
  <c r="H7688" i="5"/>
  <c r="H7689" i="5"/>
  <c r="H7690" i="5"/>
  <c r="H7691" i="5"/>
  <c r="H7692" i="5"/>
  <c r="H7693" i="5"/>
  <c r="H7694" i="5"/>
  <c r="H7695" i="5"/>
  <c r="H7696" i="5"/>
  <c r="H7697" i="5"/>
  <c r="H7698" i="5"/>
  <c r="H7699" i="5"/>
  <c r="H7700" i="5"/>
  <c r="H7701" i="5"/>
  <c r="H7702" i="5"/>
  <c r="H7703" i="5"/>
  <c r="H7704" i="5"/>
  <c r="H7705" i="5"/>
  <c r="H7706" i="5"/>
  <c r="H7707" i="5"/>
  <c r="H7708" i="5"/>
  <c r="H7709" i="5"/>
  <c r="H7710" i="5"/>
  <c r="H7711" i="5"/>
  <c r="H7712" i="5"/>
  <c r="H7713" i="5"/>
  <c r="H7714" i="5"/>
  <c r="H7715" i="5"/>
  <c r="H7716" i="5"/>
  <c r="H7717" i="5"/>
  <c r="H7718" i="5"/>
  <c r="H7719" i="5"/>
  <c r="H7720" i="5"/>
  <c r="H7721" i="5"/>
  <c r="H7722" i="5"/>
  <c r="H7723" i="5"/>
  <c r="H7724" i="5"/>
  <c r="H7725" i="5"/>
  <c r="H7726" i="5"/>
  <c r="H7727" i="5"/>
  <c r="H7728" i="5"/>
  <c r="H7729" i="5"/>
  <c r="H7730" i="5"/>
  <c r="H7731" i="5"/>
  <c r="H7732" i="5"/>
  <c r="H7733" i="5"/>
  <c r="H7734" i="5"/>
  <c r="H7735" i="5"/>
  <c r="H7736" i="5"/>
  <c r="H7737" i="5"/>
  <c r="H7738" i="5"/>
  <c r="H7739" i="5"/>
  <c r="H7740" i="5"/>
  <c r="H7741" i="5"/>
  <c r="H7742" i="5"/>
  <c r="H7743" i="5"/>
  <c r="H7744" i="5"/>
  <c r="H7745" i="5"/>
  <c r="H7746" i="5"/>
  <c r="H7747" i="5"/>
  <c r="H7748" i="5"/>
  <c r="H7749" i="5"/>
  <c r="H7750" i="5"/>
  <c r="H7751" i="5"/>
  <c r="H7752" i="5"/>
  <c r="H7753" i="5"/>
  <c r="H7754" i="5"/>
  <c r="H7755" i="5"/>
  <c r="H7756" i="5"/>
  <c r="H7757" i="5"/>
  <c r="H7758" i="5"/>
  <c r="H7759" i="5"/>
  <c r="H7760" i="5"/>
  <c r="H7761" i="5"/>
  <c r="H7762" i="5"/>
  <c r="H7763" i="5"/>
  <c r="H7764" i="5"/>
  <c r="H7765" i="5"/>
  <c r="H7766" i="5"/>
  <c r="H7767" i="5"/>
  <c r="H7768" i="5"/>
  <c r="H7769" i="5"/>
  <c r="H7770" i="5"/>
  <c r="H7771" i="5"/>
  <c r="H7772" i="5"/>
  <c r="H7773" i="5"/>
  <c r="H7774" i="5"/>
  <c r="H7775" i="5"/>
  <c r="H7776" i="5"/>
  <c r="H7777" i="5"/>
  <c r="H7778" i="5"/>
  <c r="H7779" i="5"/>
  <c r="H7780" i="5"/>
  <c r="H7781" i="5"/>
  <c r="H7782" i="5"/>
  <c r="H7783" i="5"/>
  <c r="H7784" i="5"/>
  <c r="H7785" i="5"/>
  <c r="H7786" i="5"/>
  <c r="H7787" i="5"/>
  <c r="H7788" i="5"/>
  <c r="H7789" i="5"/>
  <c r="H7790" i="5"/>
  <c r="H7791" i="5"/>
  <c r="H7792" i="5"/>
  <c r="H7793" i="5"/>
  <c r="H7794" i="5"/>
  <c r="H7795" i="5"/>
  <c r="H7796" i="5"/>
  <c r="H7797" i="5"/>
  <c r="H7798" i="5"/>
  <c r="H7799" i="5"/>
  <c r="H7800" i="5"/>
  <c r="H7801" i="5"/>
  <c r="H7802" i="5"/>
  <c r="H7803" i="5"/>
  <c r="H7804" i="5"/>
  <c r="H7805" i="5"/>
  <c r="H7806" i="5"/>
  <c r="H7807" i="5"/>
  <c r="H7808" i="5"/>
  <c r="H7809" i="5"/>
  <c r="H7810" i="5"/>
  <c r="H7811" i="5"/>
  <c r="H7812" i="5"/>
  <c r="H7813" i="5"/>
  <c r="H7814" i="5"/>
  <c r="H7815" i="5"/>
  <c r="H7816" i="5"/>
  <c r="H7817" i="5"/>
  <c r="H7818" i="5"/>
  <c r="H7819" i="5"/>
  <c r="H7820" i="5"/>
  <c r="H7821" i="5"/>
  <c r="H7822" i="5"/>
  <c r="H7823" i="5"/>
  <c r="H7824" i="5"/>
  <c r="H7825" i="5"/>
  <c r="H7826" i="5"/>
  <c r="H7827" i="5"/>
  <c r="H7828" i="5"/>
  <c r="H7829" i="5"/>
  <c r="H7830" i="5"/>
  <c r="H7831" i="5"/>
  <c r="H7832" i="5"/>
  <c r="H7833" i="5"/>
  <c r="H7834" i="5"/>
  <c r="H7835" i="5"/>
  <c r="H7836" i="5"/>
  <c r="H7837" i="5"/>
  <c r="H7838" i="5"/>
  <c r="H7839" i="5"/>
  <c r="H7840" i="5"/>
  <c r="H7841" i="5"/>
  <c r="H7842" i="5"/>
  <c r="H7843" i="5"/>
  <c r="H7844" i="5"/>
  <c r="H7845" i="5"/>
  <c r="H7846" i="5"/>
  <c r="H7847" i="5"/>
  <c r="H7848" i="5"/>
  <c r="H7849" i="5"/>
  <c r="H7850" i="5"/>
  <c r="H7851" i="5"/>
  <c r="H7852" i="5"/>
  <c r="H7853" i="5"/>
  <c r="H7854" i="5"/>
  <c r="H7855" i="5"/>
  <c r="H7856" i="5"/>
  <c r="H7857" i="5"/>
  <c r="H7858" i="5"/>
  <c r="H7859" i="5"/>
  <c r="H7860" i="5"/>
  <c r="H7861" i="5"/>
  <c r="H7862" i="5"/>
  <c r="H7863" i="5"/>
  <c r="H7864" i="5"/>
  <c r="H7865" i="5"/>
  <c r="H7866" i="5"/>
  <c r="H7867" i="5"/>
  <c r="H7868" i="5"/>
  <c r="H7869" i="5"/>
  <c r="H7870" i="5"/>
  <c r="H7871" i="5"/>
  <c r="H7872" i="5"/>
  <c r="H7873" i="5"/>
  <c r="H7874" i="5"/>
  <c r="H7875" i="5"/>
  <c r="H7876" i="5"/>
  <c r="H7877" i="5"/>
  <c r="H7878" i="5"/>
  <c r="H7879" i="5"/>
  <c r="H7880" i="5"/>
  <c r="H7881" i="5"/>
  <c r="H7882" i="5"/>
  <c r="H7883" i="5"/>
  <c r="H7884" i="5"/>
  <c r="H7885" i="5"/>
  <c r="H7886" i="5"/>
  <c r="H7887" i="5"/>
  <c r="H7888" i="5"/>
  <c r="H7889" i="5"/>
  <c r="H7890" i="5"/>
  <c r="H7891" i="5"/>
  <c r="H7892" i="5"/>
  <c r="H7893" i="5"/>
  <c r="H7894" i="5"/>
  <c r="H7895" i="5"/>
  <c r="H7896" i="5"/>
  <c r="H7897" i="5"/>
  <c r="H7898" i="5"/>
  <c r="H7899" i="5"/>
  <c r="H7900" i="5"/>
  <c r="H7901" i="5"/>
  <c r="H7902" i="5"/>
  <c r="H7903" i="5"/>
  <c r="H7904" i="5"/>
  <c r="H7905" i="5"/>
  <c r="H7906" i="5"/>
  <c r="H7907" i="5"/>
  <c r="H7908" i="5"/>
  <c r="H7909" i="5"/>
  <c r="H7910" i="5"/>
  <c r="H7911" i="5"/>
  <c r="H7912" i="5"/>
  <c r="H7913" i="5"/>
  <c r="H7914" i="5"/>
  <c r="H7915" i="5"/>
  <c r="H7916" i="5"/>
  <c r="H7917" i="5"/>
  <c r="H7918" i="5"/>
  <c r="H7919" i="5"/>
  <c r="H7920" i="5"/>
  <c r="H7921" i="5"/>
  <c r="H7922" i="5"/>
  <c r="H7923" i="5"/>
  <c r="H7924" i="5"/>
  <c r="H7925" i="5"/>
  <c r="H7926" i="5"/>
  <c r="H7927" i="5"/>
  <c r="H7928" i="5"/>
  <c r="H7929" i="5"/>
  <c r="H7930" i="5"/>
  <c r="H7931" i="5"/>
  <c r="H7932" i="5"/>
  <c r="H7933" i="5"/>
  <c r="H7934" i="5"/>
  <c r="H7935" i="5"/>
  <c r="H7936" i="5"/>
  <c r="H7937" i="5"/>
  <c r="H7938" i="5"/>
  <c r="H7939" i="5"/>
  <c r="H7940" i="5"/>
  <c r="H7941" i="5"/>
  <c r="H7942" i="5"/>
  <c r="H7943" i="5"/>
  <c r="H7944" i="5"/>
  <c r="H7945" i="5"/>
  <c r="H7946" i="5"/>
  <c r="H7947" i="5"/>
  <c r="H7948" i="5"/>
  <c r="H7949" i="5"/>
  <c r="H7950" i="5"/>
  <c r="H7951" i="5"/>
  <c r="H7952" i="5"/>
  <c r="H7953" i="5"/>
  <c r="H7954" i="5"/>
  <c r="H7955" i="5"/>
  <c r="H7956" i="5"/>
  <c r="H7957" i="5"/>
  <c r="H7958" i="5"/>
  <c r="H7959" i="5"/>
  <c r="H7960" i="5"/>
  <c r="H7961" i="5"/>
  <c r="H7962" i="5"/>
  <c r="H7963" i="5"/>
  <c r="H7964" i="5"/>
  <c r="H7965" i="5"/>
  <c r="H7966" i="5"/>
  <c r="H7967" i="5"/>
  <c r="H7968" i="5"/>
  <c r="H7969" i="5"/>
  <c r="H7970" i="5"/>
  <c r="H7971" i="5"/>
  <c r="H7972" i="5"/>
  <c r="H7973" i="5"/>
  <c r="H7974" i="5"/>
  <c r="H7975" i="5"/>
  <c r="H7976" i="5"/>
  <c r="H7977" i="5"/>
  <c r="H7978" i="5"/>
  <c r="H7979" i="5"/>
  <c r="H7980" i="5"/>
  <c r="H7981" i="5"/>
  <c r="H7982" i="5"/>
  <c r="H7983" i="5"/>
  <c r="H7984" i="5"/>
  <c r="H7985" i="5"/>
  <c r="H7986" i="5"/>
  <c r="H7987" i="5"/>
  <c r="H7988" i="5"/>
  <c r="H7989" i="5"/>
  <c r="H7990" i="5"/>
  <c r="H7991" i="5"/>
  <c r="H7992" i="5"/>
  <c r="H7993" i="5"/>
  <c r="H7994" i="5"/>
  <c r="H7995" i="5"/>
  <c r="H7996" i="5"/>
  <c r="H7997" i="5"/>
  <c r="H7998" i="5"/>
  <c r="H7999" i="5"/>
  <c r="H8000" i="5"/>
  <c r="H8001" i="5"/>
  <c r="H8002" i="5"/>
  <c r="H8003" i="5"/>
  <c r="H8004" i="5"/>
  <c r="H8005" i="5"/>
  <c r="H8006" i="5"/>
  <c r="H8007" i="5"/>
  <c r="H8008" i="5"/>
  <c r="H8009" i="5"/>
  <c r="H8010" i="5"/>
  <c r="H8011" i="5"/>
  <c r="H8012" i="5"/>
  <c r="H8013" i="5"/>
  <c r="H8014" i="5"/>
  <c r="H8015" i="5"/>
  <c r="H8016" i="5"/>
  <c r="H8017" i="5"/>
  <c r="H8018" i="5"/>
  <c r="H8019" i="5"/>
  <c r="H8020" i="5"/>
  <c r="H8021" i="5"/>
  <c r="H8022" i="5"/>
  <c r="H8023" i="5"/>
  <c r="H8024" i="5"/>
  <c r="H8025" i="5"/>
  <c r="H8026" i="5"/>
  <c r="H8027" i="5"/>
  <c r="H8028" i="5"/>
  <c r="H8029" i="5"/>
  <c r="H8030" i="5"/>
  <c r="H8031" i="5"/>
  <c r="H8032" i="5"/>
  <c r="H8033" i="5"/>
  <c r="H8034" i="5"/>
  <c r="H8035" i="5"/>
  <c r="H8036" i="5"/>
  <c r="H8037" i="5"/>
  <c r="H8038" i="5"/>
  <c r="H8039" i="5"/>
  <c r="H8040" i="5"/>
  <c r="H8041" i="5"/>
  <c r="H8042" i="5"/>
  <c r="H8043" i="5"/>
  <c r="H8044" i="5"/>
  <c r="H8045" i="5"/>
  <c r="H8046" i="5"/>
  <c r="H8047" i="5"/>
  <c r="H8048" i="5"/>
  <c r="H8049" i="5"/>
  <c r="H8050" i="5"/>
  <c r="H8051" i="5"/>
  <c r="H8052" i="5"/>
  <c r="H8053" i="5"/>
  <c r="H8054" i="5"/>
  <c r="H8055" i="5"/>
  <c r="H8056" i="5"/>
  <c r="H8057" i="5"/>
  <c r="H8058" i="5"/>
  <c r="H8059" i="5"/>
  <c r="H8060" i="5"/>
  <c r="H8061" i="5"/>
  <c r="H8062" i="5"/>
  <c r="H8063" i="5"/>
  <c r="H8064" i="5"/>
  <c r="H8065" i="5"/>
  <c r="H8066" i="5"/>
  <c r="H8067" i="5"/>
  <c r="H8068" i="5"/>
  <c r="H8069" i="5"/>
  <c r="H8070" i="5"/>
  <c r="H8071" i="5"/>
  <c r="H8072" i="5"/>
  <c r="H8073" i="5"/>
  <c r="H8074" i="5"/>
  <c r="H8075" i="5"/>
  <c r="H8076" i="5"/>
  <c r="H8077" i="5"/>
  <c r="H8078" i="5"/>
  <c r="H8079" i="5"/>
  <c r="H8080" i="5"/>
  <c r="H8081" i="5"/>
  <c r="H8082" i="5"/>
  <c r="H8083" i="5"/>
  <c r="H8084" i="5"/>
  <c r="H8085" i="5"/>
  <c r="H8086" i="5"/>
  <c r="H8087" i="5"/>
  <c r="H8088" i="5"/>
  <c r="H8089" i="5"/>
  <c r="H8090" i="5"/>
  <c r="H8091" i="5"/>
  <c r="H8092" i="5"/>
  <c r="H8093" i="5"/>
  <c r="H8094" i="5"/>
  <c r="H8095" i="5"/>
  <c r="H8096" i="5"/>
  <c r="H8097" i="5"/>
  <c r="H8098" i="5"/>
  <c r="H8099" i="5"/>
  <c r="H8100" i="5"/>
  <c r="H8101" i="5"/>
  <c r="H8102" i="5"/>
  <c r="H8103" i="5"/>
  <c r="H8104" i="5"/>
  <c r="H8105" i="5"/>
  <c r="H8106" i="5"/>
  <c r="H8107" i="5"/>
  <c r="H8108" i="5"/>
  <c r="H8109" i="5"/>
  <c r="H8110" i="5"/>
  <c r="H8111" i="5"/>
  <c r="H8112" i="5"/>
  <c r="H8113" i="5"/>
  <c r="H8114" i="5"/>
  <c r="H8115" i="5"/>
  <c r="H8116" i="5"/>
  <c r="H8117" i="5"/>
  <c r="H8118" i="5"/>
  <c r="H8119" i="5"/>
  <c r="H8120" i="5"/>
  <c r="H8121" i="5"/>
  <c r="H8122" i="5"/>
  <c r="H8123" i="5"/>
  <c r="H8124" i="5"/>
  <c r="H8125" i="5"/>
  <c r="H8126" i="5"/>
  <c r="H8127" i="5"/>
  <c r="H8128" i="5"/>
  <c r="H8129" i="5"/>
  <c r="H8130" i="5"/>
  <c r="H8131" i="5"/>
  <c r="H8132" i="5"/>
  <c r="H8133" i="5"/>
  <c r="H8134" i="5"/>
  <c r="H8135" i="5"/>
  <c r="H8136" i="5"/>
  <c r="H8137" i="5"/>
  <c r="H8138" i="5"/>
  <c r="H8139" i="5"/>
  <c r="H8140" i="5"/>
  <c r="H8141" i="5"/>
  <c r="H8142" i="5"/>
  <c r="H8143" i="5"/>
  <c r="H8144" i="5"/>
  <c r="H8145" i="5"/>
  <c r="H8146" i="5"/>
  <c r="H8147" i="5"/>
  <c r="H8148" i="5"/>
  <c r="H8149" i="5"/>
  <c r="H8150" i="5"/>
  <c r="H8151" i="5"/>
  <c r="H8152" i="5"/>
  <c r="H8153" i="5"/>
  <c r="H8154" i="5"/>
  <c r="H8155" i="5"/>
  <c r="H8156" i="5"/>
  <c r="H8157" i="5"/>
  <c r="H8158" i="5"/>
  <c r="H8159" i="5"/>
  <c r="H8160" i="5"/>
  <c r="H8161" i="5"/>
  <c r="H8162" i="5"/>
  <c r="H8163" i="5"/>
  <c r="H8164" i="5"/>
  <c r="H8165" i="5"/>
  <c r="H8166" i="5"/>
  <c r="H8167" i="5"/>
  <c r="H8168" i="5"/>
  <c r="H8169" i="5"/>
  <c r="H8170" i="5"/>
  <c r="H8171" i="5"/>
  <c r="H8172" i="5"/>
  <c r="H8173" i="5"/>
  <c r="H8174" i="5"/>
  <c r="H8175" i="5"/>
  <c r="H8176" i="5"/>
  <c r="H8177" i="5"/>
  <c r="H8178" i="5"/>
  <c r="H8179" i="5"/>
  <c r="H8180" i="5"/>
  <c r="H8181" i="5"/>
  <c r="H8182" i="5"/>
  <c r="H8183" i="5"/>
  <c r="H8184" i="5"/>
  <c r="H8185" i="5"/>
  <c r="H8186" i="5"/>
  <c r="H8187" i="5"/>
  <c r="H8188" i="5"/>
  <c r="H8189" i="5"/>
  <c r="H8190" i="5"/>
  <c r="H8191" i="5"/>
  <c r="H8192" i="5"/>
  <c r="H8193" i="5"/>
  <c r="H8194" i="5"/>
  <c r="H8195" i="5"/>
  <c r="H8196" i="5"/>
  <c r="H8197" i="5"/>
  <c r="H8198" i="5"/>
  <c r="H8199" i="5"/>
  <c r="H8200" i="5"/>
  <c r="H8201" i="5"/>
  <c r="H8202" i="5"/>
  <c r="H8203" i="5"/>
  <c r="H8204" i="5"/>
  <c r="H8205" i="5"/>
  <c r="H8206" i="5"/>
  <c r="H8207" i="5"/>
  <c r="H8208" i="5"/>
  <c r="H8209" i="5"/>
  <c r="H8210" i="5"/>
  <c r="H8211" i="5"/>
  <c r="H8212" i="5"/>
  <c r="H8213" i="5"/>
  <c r="H8214" i="5"/>
  <c r="H8215" i="5"/>
  <c r="H8216" i="5"/>
  <c r="H8217" i="5"/>
  <c r="H8218" i="5"/>
  <c r="H8219" i="5"/>
  <c r="H8220" i="5"/>
  <c r="H8221" i="5"/>
  <c r="H8222" i="5"/>
  <c r="H8223" i="5"/>
  <c r="H8224" i="5"/>
  <c r="H8225" i="5"/>
  <c r="H8226" i="5"/>
  <c r="H8227" i="5"/>
  <c r="H8228" i="5"/>
  <c r="H8229" i="5"/>
  <c r="H8230" i="5"/>
  <c r="H8231" i="5"/>
  <c r="H8232" i="5"/>
  <c r="H8233" i="5"/>
  <c r="H8234" i="5"/>
  <c r="H8235" i="5"/>
  <c r="H8236" i="5"/>
  <c r="H8237" i="5"/>
  <c r="H8238" i="5"/>
  <c r="H8239" i="5"/>
  <c r="H8240" i="5"/>
  <c r="H8241" i="5"/>
  <c r="H8242" i="5"/>
  <c r="H8243" i="5"/>
  <c r="H8244" i="5"/>
  <c r="H8245" i="5"/>
  <c r="H8246" i="5"/>
  <c r="H8247" i="5"/>
  <c r="H8248" i="5"/>
  <c r="H8249" i="5"/>
  <c r="H8250" i="5"/>
  <c r="H8251" i="5"/>
  <c r="H8252" i="5"/>
  <c r="H8253" i="5"/>
  <c r="H8254" i="5"/>
  <c r="H8255" i="5"/>
  <c r="H8256" i="5"/>
  <c r="H8257" i="5"/>
  <c r="H8258" i="5"/>
  <c r="H8259" i="5"/>
  <c r="H8260" i="5"/>
  <c r="H8261" i="5"/>
  <c r="H8262" i="5"/>
  <c r="H8263" i="5"/>
  <c r="H8264" i="5"/>
  <c r="H8265" i="5"/>
  <c r="H8266" i="5"/>
  <c r="H8267" i="5"/>
  <c r="H8268" i="5"/>
  <c r="H8269" i="5"/>
  <c r="H8270" i="5"/>
  <c r="H8271" i="5"/>
  <c r="H8272" i="5"/>
  <c r="H8273" i="5"/>
  <c r="H8274" i="5"/>
  <c r="H8275" i="5"/>
  <c r="H8276" i="5"/>
  <c r="H8277" i="5"/>
  <c r="H8278" i="5"/>
  <c r="H8279" i="5"/>
  <c r="H8280" i="5"/>
  <c r="H8281" i="5"/>
  <c r="H8282" i="5"/>
  <c r="H8283" i="5"/>
  <c r="H8284" i="5"/>
  <c r="H8285" i="5"/>
  <c r="H8286" i="5"/>
  <c r="H8287" i="5"/>
  <c r="H8288" i="5"/>
  <c r="H8289" i="5"/>
  <c r="H8290" i="5"/>
  <c r="H8291" i="5"/>
  <c r="H8292" i="5"/>
  <c r="H8293" i="5"/>
  <c r="H8294" i="5"/>
  <c r="H8295" i="5"/>
  <c r="H8296" i="5"/>
  <c r="H8297" i="5"/>
  <c r="H8298" i="5"/>
  <c r="H8299" i="5"/>
  <c r="H8300" i="5"/>
  <c r="H8301" i="5"/>
  <c r="H8302" i="5"/>
  <c r="H8303" i="5"/>
  <c r="H8304" i="5"/>
  <c r="H8305" i="5"/>
  <c r="H8306" i="5"/>
  <c r="H8307" i="5"/>
  <c r="H8308" i="5"/>
  <c r="H8309" i="5"/>
  <c r="H8310" i="5"/>
  <c r="H8311" i="5"/>
  <c r="H8312" i="5"/>
  <c r="H8313" i="5"/>
  <c r="H8314" i="5"/>
  <c r="H8315" i="5"/>
  <c r="H8316" i="5"/>
  <c r="H8317" i="5"/>
  <c r="H8318" i="5"/>
  <c r="H8319" i="5"/>
  <c r="H8320" i="5"/>
  <c r="H8321" i="5"/>
  <c r="H8322" i="5"/>
  <c r="H8323" i="5"/>
  <c r="H8324" i="5"/>
  <c r="H8325" i="5"/>
  <c r="H8326" i="5"/>
  <c r="H8327" i="5"/>
  <c r="H8328" i="5"/>
  <c r="H8329" i="5"/>
  <c r="H8330" i="5"/>
  <c r="H8331" i="5"/>
  <c r="H8332" i="5"/>
  <c r="H8333" i="5"/>
  <c r="H8334" i="5"/>
  <c r="H8335" i="5"/>
  <c r="H8336" i="5"/>
  <c r="H8337" i="5"/>
  <c r="H8338" i="5"/>
  <c r="H8339" i="5"/>
  <c r="H8340" i="5"/>
  <c r="H8341" i="5"/>
  <c r="H8342" i="5"/>
  <c r="H8343" i="5"/>
  <c r="H8344" i="5"/>
  <c r="H8345" i="5"/>
  <c r="H8346" i="5"/>
  <c r="H8347" i="5"/>
  <c r="H8348" i="5"/>
  <c r="H8349" i="5"/>
  <c r="H8350" i="5"/>
  <c r="H8351" i="5"/>
  <c r="H8352" i="5"/>
  <c r="H8353" i="5"/>
  <c r="H8354" i="5"/>
  <c r="H8355" i="5"/>
  <c r="H8356" i="5"/>
  <c r="H8357" i="5"/>
  <c r="H8358" i="5"/>
  <c r="H8359" i="5"/>
  <c r="H8360" i="5"/>
  <c r="H8361" i="5"/>
  <c r="H8362" i="5"/>
  <c r="H8363" i="5"/>
  <c r="H8364" i="5"/>
  <c r="H8365" i="5"/>
  <c r="H8366" i="5"/>
  <c r="H8367" i="5"/>
  <c r="H8368" i="5"/>
  <c r="H8369" i="5"/>
  <c r="H8370" i="5"/>
  <c r="H8371" i="5"/>
  <c r="H8372" i="5"/>
  <c r="H8373" i="5"/>
  <c r="H8374" i="5"/>
  <c r="H8375" i="5"/>
  <c r="H8376" i="5"/>
  <c r="H8377" i="5"/>
  <c r="H8378" i="5"/>
  <c r="H8379" i="5"/>
  <c r="H8380" i="5"/>
  <c r="H8381" i="5"/>
  <c r="H8382" i="5"/>
  <c r="H8383" i="5"/>
  <c r="H8384" i="5"/>
  <c r="H8385" i="5"/>
  <c r="H8386" i="5"/>
  <c r="H8387" i="5"/>
  <c r="H8388" i="5"/>
  <c r="H8389" i="5"/>
  <c r="H8390" i="5"/>
  <c r="H8391" i="5"/>
  <c r="H8392" i="5"/>
  <c r="H8393" i="5"/>
  <c r="H8394" i="5"/>
  <c r="H8395" i="5"/>
  <c r="H8396" i="5"/>
  <c r="H8397" i="5"/>
  <c r="H8398" i="5"/>
  <c r="H8399" i="5"/>
  <c r="H8400" i="5"/>
  <c r="H8401" i="5"/>
  <c r="H8402" i="5"/>
  <c r="H8403" i="5"/>
  <c r="H8404" i="5"/>
  <c r="H8405" i="5"/>
  <c r="H8406" i="5"/>
  <c r="H8407" i="5"/>
  <c r="H8408" i="5"/>
  <c r="H8409" i="5"/>
  <c r="H8410" i="5"/>
  <c r="H8411" i="5"/>
  <c r="H8412" i="5"/>
  <c r="H8413" i="5"/>
  <c r="H8414" i="5"/>
  <c r="H8415" i="5"/>
  <c r="H8416" i="5"/>
  <c r="H8417" i="5"/>
  <c r="H8418" i="5"/>
  <c r="H8419" i="5"/>
  <c r="H8420" i="5"/>
  <c r="H8421" i="5"/>
  <c r="H8422" i="5"/>
  <c r="H8423" i="5"/>
  <c r="H8424" i="5"/>
  <c r="H8425" i="5"/>
  <c r="H8426" i="5"/>
  <c r="H8427" i="5"/>
  <c r="H8428" i="5"/>
  <c r="H8429" i="5"/>
  <c r="H8430" i="5"/>
  <c r="H8431" i="5"/>
  <c r="H8432" i="5"/>
  <c r="H8433" i="5"/>
  <c r="H8434" i="5"/>
  <c r="H8435" i="5"/>
  <c r="H8436" i="5"/>
  <c r="H8437" i="5"/>
  <c r="H8438" i="5"/>
  <c r="H8439" i="5"/>
  <c r="H8440" i="5"/>
  <c r="H8441" i="5"/>
  <c r="H8442" i="5"/>
  <c r="H8443" i="5"/>
  <c r="H8444" i="5"/>
  <c r="H8445" i="5"/>
  <c r="H8446" i="5"/>
  <c r="H8447" i="5"/>
  <c r="H8448" i="5"/>
  <c r="H8449" i="5"/>
  <c r="H8450" i="5"/>
  <c r="H8451" i="5"/>
  <c r="H8452" i="5"/>
  <c r="H8453" i="5"/>
  <c r="H8454" i="5"/>
  <c r="H8455" i="5"/>
  <c r="H8456" i="5"/>
  <c r="H8457" i="5"/>
  <c r="H8458" i="5"/>
  <c r="H8459" i="5"/>
  <c r="H8460" i="5"/>
  <c r="H8461" i="5"/>
  <c r="H8462" i="5"/>
  <c r="H8463" i="5"/>
  <c r="H8464" i="5"/>
  <c r="H8465" i="5"/>
  <c r="H8466" i="5"/>
  <c r="H8467" i="5"/>
  <c r="H8468" i="5"/>
  <c r="H8469" i="5"/>
  <c r="H8470" i="5"/>
  <c r="H8471" i="5"/>
  <c r="H8472" i="5"/>
  <c r="H8473" i="5"/>
  <c r="H8474" i="5"/>
  <c r="H8475" i="5"/>
  <c r="H8476" i="5"/>
  <c r="H8477" i="5"/>
  <c r="H8478" i="5"/>
  <c r="H8479" i="5"/>
  <c r="H8480" i="5"/>
  <c r="H8481" i="5"/>
  <c r="H8482" i="5"/>
  <c r="H8483" i="5"/>
  <c r="H8484" i="5"/>
  <c r="H8485" i="5"/>
  <c r="H8486" i="5"/>
  <c r="H8487" i="5"/>
  <c r="H8488" i="5"/>
  <c r="H8489" i="5"/>
  <c r="H8490" i="5"/>
  <c r="H8491" i="5"/>
  <c r="H8492" i="5"/>
  <c r="H8493" i="5"/>
  <c r="H8494" i="5"/>
  <c r="H8495" i="5"/>
  <c r="H8496" i="5"/>
  <c r="H8497" i="5"/>
  <c r="H8498" i="5"/>
  <c r="H8499" i="5"/>
  <c r="H8500" i="5"/>
  <c r="H8501" i="5"/>
  <c r="H8502" i="5"/>
  <c r="H8503" i="5"/>
  <c r="H8504" i="5"/>
  <c r="H8505" i="5"/>
  <c r="H8506" i="5"/>
  <c r="H8507" i="5"/>
  <c r="H8508" i="5"/>
  <c r="H8509" i="5"/>
  <c r="H8510" i="5"/>
  <c r="H8511" i="5"/>
  <c r="H8512" i="5"/>
  <c r="H8513" i="5"/>
  <c r="H8514" i="5"/>
  <c r="H8515" i="5"/>
  <c r="H8516" i="5"/>
  <c r="H8517" i="5"/>
  <c r="H8518" i="5"/>
  <c r="H8519" i="5"/>
  <c r="H8520" i="5"/>
  <c r="H8521" i="5"/>
  <c r="H8522" i="5"/>
  <c r="H8523" i="5"/>
  <c r="H8524" i="5"/>
  <c r="H8525" i="5"/>
  <c r="H8526" i="5"/>
  <c r="H8527" i="5"/>
  <c r="H8528" i="5"/>
  <c r="H8529" i="5"/>
  <c r="H8530" i="5"/>
  <c r="H8531" i="5"/>
  <c r="H8532" i="5"/>
  <c r="H8533" i="5"/>
  <c r="H8534" i="5"/>
  <c r="H8535" i="5"/>
  <c r="H8536" i="5"/>
  <c r="H8537" i="5"/>
  <c r="H8538" i="5"/>
  <c r="H8539" i="5"/>
  <c r="H8540" i="5"/>
  <c r="H8541" i="5"/>
  <c r="H8542" i="5"/>
  <c r="H8543" i="5"/>
  <c r="H8544" i="5"/>
  <c r="H8545" i="5"/>
  <c r="H8546" i="5"/>
  <c r="H8547" i="5"/>
  <c r="H8548" i="5"/>
  <c r="H8549" i="5"/>
  <c r="H8550" i="5"/>
  <c r="H8551" i="5"/>
  <c r="H8552" i="5"/>
  <c r="H8553" i="5"/>
  <c r="H8554" i="5"/>
  <c r="H8555" i="5"/>
  <c r="H8556" i="5"/>
  <c r="H8557" i="5"/>
  <c r="H8558" i="5"/>
  <c r="H8559" i="5"/>
  <c r="H8560" i="5"/>
  <c r="H8561" i="5"/>
  <c r="H8562" i="5"/>
  <c r="H8563" i="5"/>
  <c r="H8564" i="5"/>
  <c r="H8565" i="5"/>
  <c r="H8566" i="5"/>
  <c r="H8567" i="5"/>
  <c r="H8568" i="5"/>
  <c r="H8569" i="5"/>
  <c r="H8570" i="5"/>
  <c r="H8571" i="5"/>
  <c r="H8572" i="5"/>
  <c r="H8573" i="5"/>
  <c r="H8574" i="5"/>
  <c r="H8575" i="5"/>
  <c r="H8576" i="5"/>
  <c r="H8577" i="5"/>
  <c r="H8578" i="5"/>
  <c r="H8579" i="5"/>
  <c r="H8580" i="5"/>
  <c r="H8581" i="5"/>
  <c r="H8582" i="5"/>
  <c r="H8583" i="5"/>
  <c r="H8584" i="5"/>
  <c r="H8585" i="5"/>
  <c r="H8586" i="5"/>
  <c r="H8587" i="5"/>
  <c r="H8588" i="5"/>
  <c r="H8589" i="5"/>
  <c r="H8590" i="5"/>
  <c r="H8591" i="5"/>
  <c r="H8592" i="5"/>
  <c r="H8593" i="5"/>
  <c r="H8594" i="5"/>
  <c r="H8595" i="5"/>
  <c r="H8596" i="5"/>
  <c r="H8597" i="5"/>
  <c r="H8598" i="5"/>
  <c r="H8599" i="5"/>
  <c r="H8600" i="5"/>
  <c r="H8601" i="5"/>
  <c r="H8602" i="5"/>
  <c r="H8603" i="5"/>
  <c r="H8604" i="5"/>
  <c r="H8605" i="5"/>
  <c r="H8606" i="5"/>
  <c r="H8607" i="5"/>
  <c r="H8608" i="5"/>
  <c r="H8609" i="5"/>
  <c r="H8610" i="5"/>
  <c r="H8611" i="5"/>
  <c r="H8612" i="5"/>
  <c r="H8613" i="5"/>
  <c r="H8614" i="5"/>
  <c r="H8615" i="5"/>
  <c r="H8616" i="5"/>
  <c r="H8617" i="5"/>
  <c r="H8618" i="5"/>
  <c r="H8619" i="5"/>
  <c r="H8620" i="5"/>
  <c r="H8621" i="5"/>
  <c r="H8622" i="5"/>
  <c r="H8623" i="5"/>
  <c r="H8624" i="5"/>
  <c r="H8625" i="5"/>
  <c r="H8626" i="5"/>
  <c r="H8627" i="5"/>
  <c r="H8628" i="5"/>
  <c r="H8629" i="5"/>
  <c r="H8630" i="5"/>
  <c r="H8631" i="5"/>
  <c r="H8632" i="5"/>
  <c r="H8633" i="5"/>
  <c r="H8634" i="5"/>
  <c r="H8635" i="5"/>
  <c r="H8636" i="5"/>
  <c r="H8637" i="5"/>
  <c r="H8638" i="5"/>
  <c r="H8639" i="5"/>
  <c r="H8640" i="5"/>
  <c r="H8641" i="5"/>
  <c r="H8642" i="5"/>
  <c r="H8643" i="5"/>
  <c r="H8644" i="5"/>
  <c r="H8645" i="5"/>
  <c r="H8646" i="5"/>
  <c r="H8647" i="5"/>
  <c r="H8648" i="5"/>
  <c r="H8649" i="5"/>
  <c r="H8650" i="5"/>
  <c r="H8651" i="5"/>
  <c r="H8652" i="5"/>
  <c r="H8653" i="5"/>
  <c r="H8654" i="5"/>
  <c r="H8655" i="5"/>
  <c r="H8656" i="5"/>
  <c r="H8657" i="5"/>
  <c r="H8658" i="5"/>
  <c r="H8659" i="5"/>
  <c r="H8660" i="5"/>
  <c r="H8661" i="5"/>
  <c r="H8662" i="5"/>
  <c r="H8663" i="5"/>
  <c r="H8664" i="5"/>
  <c r="H8665" i="5"/>
  <c r="H8666" i="5"/>
  <c r="H8667" i="5"/>
  <c r="H8668" i="5"/>
  <c r="H8669" i="5"/>
  <c r="H8670" i="5"/>
  <c r="H8671" i="5"/>
  <c r="H8672" i="5"/>
  <c r="H8673" i="5"/>
  <c r="H8674" i="5"/>
  <c r="H8675" i="5"/>
  <c r="H8676" i="5"/>
  <c r="H8677" i="5"/>
  <c r="H8678" i="5"/>
  <c r="H8679" i="5"/>
  <c r="H8680" i="5"/>
  <c r="H8681" i="5"/>
  <c r="H8682" i="5"/>
  <c r="H8683" i="5"/>
  <c r="H8684" i="5"/>
  <c r="H8685" i="5"/>
  <c r="H8686" i="5"/>
  <c r="H8687" i="5"/>
  <c r="H8688" i="5"/>
  <c r="H8689" i="5"/>
  <c r="H8690" i="5"/>
  <c r="H8691" i="5"/>
  <c r="H8692" i="5"/>
  <c r="H8693" i="5"/>
  <c r="H8694" i="5"/>
  <c r="H8695" i="5"/>
  <c r="H8696" i="5"/>
  <c r="H8697" i="5"/>
  <c r="H8698" i="5"/>
  <c r="H8699" i="5"/>
  <c r="H8700" i="5"/>
  <c r="H8701" i="5"/>
  <c r="H8702" i="5"/>
  <c r="H8703" i="5"/>
  <c r="H8704" i="5"/>
  <c r="H8705" i="5"/>
  <c r="H8706" i="5"/>
  <c r="H8707" i="5"/>
  <c r="H8708" i="5"/>
  <c r="H8709" i="5"/>
  <c r="H8710" i="5"/>
  <c r="H8711" i="5"/>
  <c r="H8712" i="5"/>
  <c r="H8713" i="5"/>
  <c r="H8714" i="5"/>
  <c r="H8715" i="5"/>
  <c r="H8716" i="5"/>
  <c r="H8717" i="5"/>
  <c r="H8718" i="5"/>
  <c r="H8719" i="5"/>
  <c r="H8720" i="5"/>
  <c r="H8721" i="5"/>
  <c r="H8722" i="5"/>
  <c r="H8723" i="5"/>
  <c r="H8724" i="5"/>
  <c r="H8725" i="5"/>
  <c r="H8726" i="5"/>
  <c r="H8727" i="5"/>
  <c r="H8728" i="5"/>
  <c r="H8729" i="5"/>
  <c r="H8730" i="5"/>
  <c r="H8731" i="5"/>
  <c r="H8732" i="5"/>
  <c r="H8733" i="5"/>
  <c r="H8734" i="5"/>
  <c r="H8735" i="5"/>
  <c r="H8736" i="5"/>
  <c r="H8737" i="5"/>
  <c r="H8738" i="5"/>
  <c r="H8739" i="5"/>
  <c r="H8740" i="5"/>
  <c r="H8741" i="5"/>
  <c r="H8742" i="5"/>
  <c r="H8743" i="5"/>
  <c r="H8744" i="5"/>
  <c r="H8745" i="5"/>
  <c r="H8746" i="5"/>
  <c r="H8747" i="5"/>
  <c r="H8748" i="5"/>
  <c r="H8749" i="5"/>
  <c r="H8750" i="5"/>
  <c r="H8751" i="5"/>
  <c r="H8752" i="5"/>
  <c r="H8753" i="5"/>
  <c r="H8754" i="5"/>
  <c r="H8755" i="5"/>
  <c r="H8756" i="5"/>
  <c r="H8757" i="5"/>
  <c r="H8758" i="5"/>
  <c r="H8759" i="5"/>
  <c r="H8760" i="5"/>
  <c r="H8761" i="5"/>
  <c r="H8762" i="5"/>
  <c r="H8763" i="5"/>
  <c r="H8764" i="5"/>
  <c r="H8765" i="5"/>
  <c r="H8766" i="5"/>
  <c r="H8767" i="5"/>
  <c r="H8768" i="5"/>
  <c r="H8769" i="5"/>
  <c r="H8770" i="5"/>
  <c r="H8771" i="5"/>
  <c r="H8772" i="5"/>
  <c r="H8773" i="5"/>
  <c r="H8774" i="5"/>
  <c r="H8775" i="5"/>
  <c r="H8776" i="5"/>
  <c r="H8777" i="5"/>
  <c r="H8778" i="5"/>
  <c r="H8779" i="5"/>
  <c r="H8780" i="5"/>
  <c r="H8781" i="5"/>
  <c r="H8782" i="5"/>
  <c r="H8783" i="5"/>
  <c r="H8784" i="5"/>
  <c r="H8785" i="5"/>
  <c r="H8786" i="5"/>
  <c r="H8787" i="5"/>
  <c r="H8788" i="5"/>
  <c r="H8789" i="5"/>
  <c r="H8790" i="5"/>
  <c r="H8791" i="5"/>
  <c r="H8792" i="5"/>
  <c r="H8793" i="5"/>
  <c r="H8794" i="5"/>
  <c r="H8795" i="5"/>
  <c r="H8796" i="5"/>
  <c r="H8797" i="5"/>
  <c r="H8798" i="5"/>
  <c r="H8799" i="5"/>
  <c r="H8800" i="5"/>
  <c r="H8801" i="5"/>
  <c r="H8802" i="5"/>
  <c r="H8803" i="5"/>
  <c r="H8804" i="5"/>
  <c r="H8805" i="5"/>
  <c r="H8806" i="5"/>
  <c r="H8807" i="5"/>
  <c r="H8808" i="5"/>
  <c r="H8809" i="5"/>
  <c r="H8810" i="5"/>
  <c r="H8811" i="5"/>
  <c r="H8812" i="5"/>
  <c r="H8813" i="5"/>
  <c r="H8814" i="5"/>
  <c r="H8815" i="5"/>
  <c r="H8816" i="5"/>
  <c r="H8817" i="5"/>
  <c r="H8818" i="5"/>
  <c r="H8819" i="5"/>
  <c r="H8820" i="5"/>
  <c r="H8821" i="5"/>
  <c r="H8822" i="5"/>
  <c r="H8823" i="5"/>
  <c r="H8824" i="5"/>
  <c r="H8825" i="5"/>
  <c r="H8826" i="5"/>
  <c r="H8827" i="5"/>
  <c r="H8828" i="5"/>
  <c r="H8829" i="5"/>
  <c r="H8830" i="5"/>
  <c r="H8831" i="5"/>
  <c r="H8832" i="5"/>
  <c r="H8833" i="5"/>
  <c r="H8834" i="5"/>
  <c r="H8835" i="5"/>
  <c r="H8836" i="5"/>
  <c r="H8837" i="5"/>
  <c r="H8838" i="5"/>
  <c r="H8839" i="5"/>
  <c r="H8840" i="5"/>
  <c r="H8841" i="5"/>
  <c r="H8842" i="5"/>
  <c r="H8843" i="5"/>
  <c r="H8844" i="5"/>
  <c r="H8845" i="5"/>
  <c r="H8846" i="5"/>
  <c r="H8847" i="5"/>
  <c r="H8848" i="5"/>
  <c r="H8849" i="5"/>
  <c r="H8850" i="5"/>
  <c r="H8851" i="5"/>
  <c r="H8852" i="5"/>
  <c r="H8853" i="5"/>
  <c r="H8854" i="5"/>
  <c r="H8855" i="5"/>
  <c r="H8856" i="5"/>
  <c r="H8857" i="5"/>
  <c r="H8858" i="5"/>
  <c r="H8859" i="5"/>
  <c r="H8860" i="5"/>
  <c r="H8861" i="5"/>
  <c r="H8862" i="5"/>
  <c r="H8863" i="5"/>
  <c r="H8864" i="5"/>
  <c r="H8865" i="5"/>
  <c r="H8866" i="5"/>
  <c r="H8867" i="5"/>
  <c r="H8868" i="5"/>
  <c r="H8869" i="5"/>
  <c r="H8870" i="5"/>
  <c r="H8871" i="5"/>
  <c r="H8872" i="5"/>
  <c r="H8873" i="5"/>
  <c r="H8874" i="5"/>
  <c r="H8875" i="5"/>
  <c r="H8876" i="5"/>
  <c r="H8877" i="5"/>
  <c r="H8878" i="5"/>
  <c r="H8879" i="5"/>
  <c r="H8880" i="5"/>
  <c r="H8881" i="5"/>
  <c r="H8882" i="5"/>
  <c r="H8883" i="5"/>
  <c r="H8884" i="5"/>
  <c r="H8885" i="5"/>
  <c r="H8886" i="5"/>
  <c r="H8887" i="5"/>
  <c r="H8888" i="5"/>
  <c r="H8889" i="5"/>
  <c r="H8890" i="5"/>
  <c r="H8891" i="5"/>
  <c r="H8892" i="5"/>
  <c r="H8893" i="5"/>
  <c r="H8894" i="5"/>
  <c r="H8895" i="5"/>
  <c r="H8896" i="5"/>
  <c r="H8897" i="5"/>
  <c r="H8898" i="5"/>
  <c r="H8899" i="5"/>
  <c r="H8900" i="5"/>
  <c r="H8901" i="5"/>
  <c r="H8902" i="5"/>
  <c r="H8903" i="5"/>
  <c r="H8904" i="5"/>
  <c r="H8905" i="5"/>
  <c r="H8906" i="5"/>
  <c r="H8907" i="5"/>
  <c r="H8908" i="5"/>
  <c r="H8909" i="5"/>
  <c r="H8910" i="5"/>
  <c r="H8911" i="5"/>
  <c r="H8912" i="5"/>
  <c r="H8913" i="5"/>
  <c r="H8914" i="5"/>
  <c r="H8915" i="5"/>
  <c r="H8916" i="5"/>
  <c r="H8917" i="5"/>
  <c r="H8918" i="5"/>
  <c r="H8919" i="5"/>
  <c r="H8920" i="5"/>
  <c r="H8921" i="5"/>
  <c r="H8922" i="5"/>
  <c r="H8923" i="5"/>
  <c r="H8924" i="5"/>
  <c r="H8925" i="5"/>
  <c r="H8926" i="5"/>
  <c r="H8927" i="5"/>
  <c r="H8928" i="5"/>
  <c r="H8929" i="5"/>
  <c r="H8930" i="5"/>
  <c r="H8931" i="5"/>
  <c r="H8932" i="5"/>
  <c r="H8933" i="5"/>
  <c r="H8934" i="5"/>
  <c r="H8935" i="5"/>
  <c r="H8936" i="5"/>
  <c r="H8937" i="5"/>
  <c r="H8938" i="5"/>
  <c r="H8939" i="5"/>
  <c r="H8940" i="5"/>
  <c r="H8941" i="5"/>
  <c r="H8942" i="5"/>
  <c r="H8943" i="5"/>
  <c r="H8944" i="5"/>
  <c r="H8945" i="5"/>
  <c r="H8946" i="5"/>
  <c r="H8947" i="5"/>
  <c r="H8948" i="5"/>
  <c r="H8949" i="5"/>
  <c r="H8950" i="5"/>
  <c r="H8951" i="5"/>
  <c r="H8952" i="5"/>
  <c r="H8953" i="5"/>
  <c r="H8954" i="5"/>
  <c r="H8955" i="5"/>
  <c r="H8956" i="5"/>
  <c r="H8957" i="5"/>
  <c r="H8958" i="5"/>
  <c r="H8959" i="5"/>
  <c r="H8960" i="5"/>
  <c r="H8961" i="5"/>
  <c r="H8962" i="5"/>
  <c r="H8963" i="5"/>
  <c r="H8964" i="5"/>
  <c r="H8965" i="5"/>
  <c r="H8966" i="5"/>
  <c r="H8967" i="5"/>
  <c r="H8968" i="5"/>
  <c r="H8969" i="5"/>
  <c r="H8970" i="5"/>
  <c r="H8971" i="5"/>
  <c r="H8972" i="5"/>
  <c r="H8973" i="5"/>
  <c r="H8974" i="5"/>
  <c r="H8975" i="5"/>
  <c r="H8976" i="5"/>
  <c r="H8977" i="5"/>
  <c r="H8978" i="5"/>
  <c r="H8979" i="5"/>
  <c r="H8980" i="5"/>
  <c r="H8981" i="5"/>
  <c r="H8982" i="5"/>
  <c r="H8983" i="5"/>
  <c r="H8984" i="5"/>
  <c r="H8985" i="5"/>
  <c r="H8986" i="5"/>
  <c r="H8987" i="5"/>
  <c r="H8988" i="5"/>
  <c r="H8989" i="5"/>
  <c r="H8990" i="5"/>
  <c r="H8991" i="5"/>
  <c r="H8992" i="5"/>
  <c r="H8993" i="5"/>
  <c r="H8994" i="5"/>
  <c r="H8995" i="5"/>
  <c r="H8996" i="5"/>
  <c r="H8997" i="5"/>
  <c r="H8998" i="5"/>
  <c r="H8999" i="5"/>
  <c r="H9000" i="5"/>
  <c r="H9001" i="5"/>
  <c r="H9002" i="5"/>
  <c r="H9003" i="5"/>
  <c r="H9004" i="5"/>
  <c r="H9005" i="5"/>
  <c r="H9006" i="5"/>
  <c r="H9007" i="5"/>
  <c r="H9008" i="5"/>
  <c r="H9009" i="5"/>
  <c r="H9010" i="5"/>
  <c r="H9011" i="5"/>
  <c r="H9012" i="5"/>
  <c r="H9013" i="5"/>
  <c r="H9014" i="5"/>
  <c r="H9015" i="5"/>
  <c r="H9016" i="5"/>
  <c r="H9017" i="5"/>
  <c r="H9018" i="5"/>
  <c r="H9019" i="5"/>
  <c r="H9020" i="5"/>
  <c r="H9021" i="5"/>
  <c r="H9022" i="5"/>
  <c r="H9023" i="5"/>
  <c r="H9024" i="5"/>
  <c r="H9025" i="5"/>
  <c r="H9026" i="5"/>
  <c r="H9027" i="5"/>
  <c r="H9028" i="5"/>
  <c r="H9029" i="5"/>
  <c r="H9030" i="5"/>
  <c r="H9031" i="5"/>
  <c r="H9032" i="5"/>
  <c r="H9033" i="5"/>
  <c r="H9034" i="5"/>
  <c r="H9035" i="5"/>
  <c r="H9036" i="5"/>
  <c r="H9037" i="5"/>
  <c r="H9038" i="5"/>
  <c r="H9039" i="5"/>
  <c r="H9040" i="5"/>
  <c r="H9041" i="5"/>
  <c r="H9042" i="5"/>
  <c r="H9043" i="5"/>
  <c r="H9044" i="5"/>
  <c r="H9045" i="5"/>
  <c r="H9046" i="5"/>
  <c r="H9047" i="5"/>
  <c r="H9048" i="5"/>
  <c r="H9049" i="5"/>
  <c r="H9050" i="5"/>
  <c r="H9051" i="5"/>
  <c r="H9052" i="5"/>
  <c r="H9053" i="5"/>
  <c r="H9054" i="5"/>
  <c r="H9055" i="5"/>
  <c r="H9056" i="5"/>
  <c r="H9057" i="5"/>
  <c r="H9058" i="5"/>
  <c r="H9059" i="5"/>
  <c r="H9060" i="5"/>
  <c r="H9061" i="5"/>
  <c r="H9062" i="5"/>
  <c r="H9063" i="5"/>
  <c r="H9064" i="5"/>
  <c r="H9065" i="5"/>
  <c r="H9066" i="5"/>
  <c r="H9067" i="5"/>
  <c r="H9068" i="5"/>
  <c r="H9069" i="5"/>
  <c r="H9070" i="5"/>
  <c r="H9071" i="5"/>
  <c r="H9072" i="5"/>
  <c r="H9073" i="5"/>
  <c r="H9074" i="5"/>
  <c r="H9075" i="5"/>
  <c r="H9076" i="5"/>
  <c r="H9077" i="5"/>
  <c r="H9078" i="5"/>
  <c r="H9079" i="5"/>
  <c r="H9080" i="5"/>
  <c r="H9081" i="5"/>
  <c r="H9082" i="5"/>
  <c r="H9083" i="5"/>
  <c r="H9084" i="5"/>
  <c r="H9085" i="5"/>
  <c r="H9086" i="5"/>
  <c r="H9087" i="5"/>
  <c r="H9088" i="5"/>
  <c r="H9089" i="5"/>
  <c r="H9090" i="5"/>
  <c r="H9091" i="5"/>
  <c r="H9092" i="5"/>
  <c r="H9093" i="5"/>
  <c r="H9094" i="5"/>
  <c r="H9095" i="5"/>
  <c r="H9096" i="5"/>
  <c r="H9097" i="5"/>
  <c r="H9098" i="5"/>
  <c r="H9099" i="5"/>
  <c r="H9100" i="5"/>
  <c r="H9101" i="5"/>
  <c r="H9102" i="5"/>
  <c r="H9103" i="5"/>
  <c r="H9104" i="5"/>
  <c r="H9105" i="5"/>
  <c r="H9106" i="5"/>
  <c r="H9107" i="5"/>
  <c r="H9108" i="5"/>
  <c r="H9109" i="5"/>
  <c r="H9110" i="5"/>
  <c r="H9111" i="5"/>
  <c r="H9112" i="5"/>
  <c r="H9113" i="5"/>
  <c r="H9114" i="5"/>
  <c r="H9115" i="5"/>
  <c r="H9116" i="5"/>
  <c r="H9117" i="5"/>
  <c r="H9118" i="5"/>
  <c r="H9119" i="5"/>
  <c r="H9120" i="5"/>
  <c r="H9121" i="5"/>
  <c r="H9122" i="5"/>
  <c r="H9123" i="5"/>
  <c r="H9124" i="5"/>
  <c r="H9125" i="5"/>
  <c r="H9126" i="5"/>
  <c r="H9127" i="5"/>
  <c r="H9128" i="5"/>
  <c r="H9129" i="5"/>
  <c r="H9130" i="5"/>
  <c r="H9131" i="5"/>
  <c r="H9132" i="5"/>
  <c r="H9133" i="5"/>
  <c r="H9134" i="5"/>
  <c r="H9135" i="5"/>
  <c r="H9136" i="5"/>
  <c r="H9137" i="5"/>
  <c r="H9138" i="5"/>
  <c r="H9139" i="5"/>
  <c r="H9140" i="5"/>
  <c r="H9141" i="5"/>
  <c r="H9142" i="5"/>
  <c r="H9143" i="5"/>
  <c r="H9144" i="5"/>
  <c r="H9145" i="5"/>
  <c r="H9146" i="5"/>
  <c r="H9147" i="5"/>
  <c r="H9148" i="5"/>
  <c r="H9149" i="5"/>
  <c r="H9150" i="5"/>
  <c r="H9151" i="5"/>
  <c r="H9152" i="5"/>
  <c r="H9153" i="5"/>
  <c r="H9154" i="5"/>
  <c r="H9155" i="5"/>
  <c r="H9156" i="5"/>
  <c r="H9157" i="5"/>
  <c r="H9158" i="5"/>
  <c r="H9159" i="5"/>
  <c r="H9160" i="5"/>
  <c r="H9161" i="5"/>
  <c r="H9162" i="5"/>
  <c r="H9163" i="5"/>
  <c r="H9164" i="5"/>
  <c r="H9165" i="5"/>
  <c r="H9166" i="5"/>
  <c r="H9167" i="5"/>
  <c r="H9168" i="5"/>
  <c r="H9169" i="5"/>
  <c r="H9170" i="5"/>
  <c r="H9171" i="5"/>
  <c r="H9172" i="5"/>
  <c r="H9173" i="5"/>
  <c r="H9174" i="5"/>
  <c r="H9175" i="5"/>
  <c r="H9176" i="5"/>
  <c r="H9177" i="5"/>
  <c r="H9178" i="5"/>
  <c r="H9179" i="5"/>
  <c r="H9180" i="5"/>
  <c r="H9181" i="5"/>
  <c r="H9182" i="5"/>
  <c r="H9183" i="5"/>
  <c r="H9184" i="5"/>
  <c r="H9185" i="5"/>
  <c r="H9186" i="5"/>
  <c r="H9187" i="5"/>
  <c r="H9188" i="5"/>
  <c r="H9189" i="5"/>
  <c r="H9190" i="5"/>
  <c r="H9191" i="5"/>
  <c r="H9192" i="5"/>
  <c r="H9193" i="5"/>
  <c r="H9194" i="5"/>
  <c r="H9195" i="5"/>
  <c r="H9196" i="5"/>
  <c r="H9197" i="5"/>
  <c r="H9198" i="5"/>
  <c r="H9199" i="5"/>
  <c r="H9200" i="5"/>
  <c r="H9201" i="5"/>
  <c r="H9202" i="5"/>
  <c r="H9203" i="5"/>
  <c r="H9204" i="5"/>
  <c r="H9205" i="5"/>
  <c r="H9206" i="5"/>
  <c r="H9207" i="5"/>
  <c r="H9208" i="5"/>
  <c r="H9209" i="5"/>
  <c r="H9210" i="5"/>
  <c r="H9211" i="5"/>
  <c r="H9212" i="5"/>
  <c r="H9213" i="5"/>
  <c r="H9214" i="5"/>
  <c r="H9215" i="5"/>
  <c r="H9216" i="5"/>
  <c r="H9217" i="5"/>
  <c r="H9218" i="5"/>
  <c r="H9219" i="5"/>
  <c r="H9220" i="5"/>
  <c r="H9221" i="5"/>
  <c r="H9222" i="5"/>
  <c r="H9223" i="5"/>
  <c r="H9224" i="5"/>
  <c r="H9225" i="5"/>
  <c r="H9226" i="5"/>
  <c r="H9227" i="5"/>
  <c r="H9228" i="5"/>
  <c r="H9229" i="5"/>
  <c r="H9230" i="5"/>
  <c r="H9231" i="5"/>
  <c r="H9232" i="5"/>
  <c r="H9233" i="5"/>
  <c r="H9234" i="5"/>
  <c r="H9235" i="5"/>
  <c r="H9236" i="5"/>
  <c r="H9237" i="5"/>
  <c r="H9238" i="5"/>
  <c r="H9239" i="5"/>
  <c r="H9240" i="5"/>
  <c r="H9241" i="5"/>
  <c r="H9242" i="5"/>
  <c r="H9243" i="5"/>
  <c r="H9244" i="5"/>
  <c r="H9245" i="5"/>
  <c r="H9246" i="5"/>
  <c r="H9247" i="5"/>
  <c r="H9248" i="5"/>
  <c r="H9249" i="5"/>
  <c r="H9250" i="5"/>
  <c r="H9251" i="5"/>
  <c r="H9252" i="5"/>
  <c r="H9253" i="5"/>
  <c r="H9254" i="5"/>
  <c r="H9255" i="5"/>
  <c r="H9256" i="5"/>
  <c r="H9257" i="5"/>
  <c r="H9258" i="5"/>
  <c r="H9259" i="5"/>
  <c r="H9260" i="5"/>
  <c r="H9261" i="5"/>
  <c r="H9262" i="5"/>
  <c r="H9263" i="5"/>
  <c r="H9264" i="5"/>
  <c r="H9265" i="5"/>
  <c r="H9266" i="5"/>
  <c r="H9267" i="5"/>
  <c r="H9268" i="5"/>
  <c r="H9269" i="5"/>
  <c r="H9270" i="5"/>
  <c r="H9271" i="5"/>
  <c r="H9272" i="5"/>
  <c r="H9273" i="5"/>
  <c r="H9274" i="5"/>
  <c r="H9275" i="5"/>
  <c r="H9276" i="5"/>
  <c r="H9277" i="5"/>
  <c r="H9278" i="5"/>
  <c r="H9279" i="5"/>
  <c r="H9280" i="5"/>
  <c r="H9281" i="5"/>
  <c r="H9282" i="5"/>
  <c r="H9283" i="5"/>
  <c r="H9284" i="5"/>
  <c r="H9285" i="5"/>
  <c r="H9286" i="5"/>
  <c r="H9287" i="5"/>
  <c r="H9288" i="5"/>
  <c r="H9289" i="5"/>
  <c r="H9290" i="5"/>
  <c r="H9291" i="5"/>
  <c r="H9292" i="5"/>
  <c r="H9293" i="5"/>
  <c r="H9294" i="5"/>
  <c r="H9295" i="5"/>
  <c r="H9296" i="5"/>
  <c r="H9297" i="5"/>
  <c r="H9298" i="5"/>
  <c r="H9299" i="5"/>
  <c r="H9300" i="5"/>
  <c r="H9301" i="5"/>
  <c r="H9302" i="5"/>
  <c r="H9303" i="5"/>
  <c r="H9304" i="5"/>
  <c r="H9305" i="5"/>
  <c r="H9306" i="5"/>
  <c r="H9307" i="5"/>
  <c r="H9308" i="5"/>
  <c r="H9309" i="5"/>
  <c r="H9310" i="5"/>
  <c r="H9311" i="5"/>
  <c r="H9312" i="5"/>
  <c r="H9313" i="5"/>
  <c r="H9314" i="5"/>
  <c r="H9315" i="5"/>
  <c r="H9316" i="5"/>
  <c r="H9317" i="5"/>
  <c r="H9318" i="5"/>
  <c r="H9319" i="5"/>
  <c r="H9320" i="5"/>
  <c r="H9321" i="5"/>
  <c r="H9322" i="5"/>
  <c r="H9323" i="5"/>
  <c r="H9324" i="5"/>
  <c r="H9325" i="5"/>
  <c r="H9326" i="5"/>
  <c r="H9327" i="5"/>
  <c r="H9328" i="5"/>
  <c r="H9329" i="5"/>
  <c r="H9330" i="5"/>
  <c r="H9331" i="5"/>
  <c r="H9332" i="5"/>
  <c r="H9333" i="5"/>
  <c r="H9334" i="5"/>
  <c r="H9335" i="5"/>
  <c r="H9336" i="5"/>
  <c r="H9337" i="5"/>
  <c r="H9338" i="5"/>
  <c r="H9339" i="5"/>
  <c r="H9340" i="5"/>
  <c r="H9341" i="5"/>
  <c r="H9342" i="5"/>
  <c r="H9343" i="5"/>
  <c r="H9344" i="5"/>
  <c r="H9345" i="5"/>
  <c r="H9346" i="5"/>
  <c r="H9347" i="5"/>
  <c r="H9348" i="5"/>
  <c r="H9349" i="5"/>
  <c r="H9350" i="5"/>
  <c r="H9351" i="5"/>
  <c r="H9352" i="5"/>
  <c r="H9353" i="5"/>
  <c r="H9354" i="5"/>
  <c r="H9355" i="5"/>
  <c r="H9356" i="5"/>
  <c r="H9357" i="5"/>
  <c r="H9358" i="5"/>
  <c r="H9359" i="5"/>
  <c r="H9360" i="5"/>
  <c r="H9361" i="5"/>
  <c r="H9362" i="5"/>
  <c r="H9363" i="5"/>
  <c r="H9364" i="5"/>
  <c r="H9365" i="5"/>
  <c r="H9366" i="5"/>
  <c r="H9367" i="5"/>
  <c r="H9368" i="5"/>
  <c r="H9369" i="5"/>
  <c r="H9370" i="5"/>
  <c r="H9371" i="5"/>
  <c r="H9372" i="5"/>
  <c r="H9373" i="5"/>
  <c r="H9374" i="5"/>
  <c r="H9375" i="5"/>
  <c r="H9376" i="5"/>
  <c r="H9377" i="5"/>
  <c r="H9378" i="5"/>
  <c r="H9379" i="5"/>
  <c r="H9380" i="5"/>
  <c r="H9381" i="5"/>
  <c r="H9382" i="5"/>
  <c r="H9383" i="5"/>
  <c r="H9384" i="5"/>
  <c r="H9385" i="5"/>
  <c r="H9386" i="5"/>
  <c r="H9387" i="5"/>
  <c r="H9388" i="5"/>
  <c r="H9389" i="5"/>
  <c r="H9390" i="5"/>
  <c r="H9391" i="5"/>
  <c r="H9392" i="5"/>
  <c r="H9393" i="5"/>
  <c r="H9394" i="5"/>
  <c r="H9395" i="5"/>
  <c r="H9396" i="5"/>
  <c r="H9397" i="5"/>
  <c r="H9398" i="5"/>
  <c r="H9399" i="5"/>
  <c r="H9400" i="5"/>
  <c r="H9401" i="5"/>
  <c r="H9402" i="5"/>
  <c r="H9403" i="5"/>
  <c r="H9404" i="5"/>
  <c r="H9405" i="5"/>
  <c r="H9406" i="5"/>
  <c r="H9407" i="5"/>
  <c r="H9408" i="5"/>
  <c r="H9409" i="5"/>
  <c r="H9410" i="5"/>
  <c r="H9411" i="5"/>
  <c r="H9412" i="5"/>
  <c r="H9413" i="5"/>
  <c r="H9414" i="5"/>
  <c r="H9415" i="5"/>
  <c r="H9416" i="5"/>
  <c r="H9417" i="5"/>
  <c r="H9418" i="5"/>
  <c r="H9419" i="5"/>
  <c r="H9420" i="5"/>
  <c r="H9421" i="5"/>
  <c r="H9422" i="5"/>
  <c r="H9423" i="5"/>
  <c r="H9424" i="5"/>
  <c r="H9425" i="5"/>
  <c r="H9426" i="5"/>
  <c r="H9427" i="5"/>
  <c r="H9428" i="5"/>
  <c r="H9429" i="5"/>
  <c r="H9430" i="5"/>
  <c r="H9431" i="5"/>
  <c r="H9432" i="5"/>
  <c r="H9433" i="5"/>
  <c r="H9434" i="5"/>
  <c r="H9435" i="5"/>
  <c r="H9436" i="5"/>
  <c r="H9437" i="5"/>
  <c r="H9438" i="5"/>
  <c r="H9439" i="5"/>
  <c r="H9440" i="5"/>
  <c r="H9441" i="5"/>
  <c r="H9442" i="5"/>
  <c r="H9443" i="5"/>
  <c r="H9444" i="5"/>
  <c r="H9445" i="5"/>
  <c r="H9446" i="5"/>
  <c r="H9447" i="5"/>
  <c r="H9448" i="5"/>
  <c r="H9449" i="5"/>
  <c r="H9450" i="5"/>
  <c r="H9451" i="5"/>
  <c r="H9452" i="5"/>
  <c r="H9453" i="5"/>
  <c r="H9454" i="5"/>
  <c r="H9455" i="5"/>
  <c r="H9456" i="5"/>
  <c r="H9457" i="5"/>
  <c r="H9458" i="5"/>
  <c r="H9459" i="5"/>
  <c r="H9460" i="5"/>
  <c r="H9461" i="5"/>
  <c r="H9462" i="5"/>
  <c r="H9463" i="5"/>
  <c r="H9464" i="5"/>
  <c r="H9465" i="5"/>
  <c r="H9466" i="5"/>
  <c r="H9467" i="5"/>
  <c r="H9468" i="5"/>
  <c r="H9469" i="5"/>
  <c r="H9470" i="5"/>
  <c r="H9471" i="5"/>
  <c r="H9472" i="5"/>
  <c r="H9473" i="5"/>
  <c r="H9474" i="5"/>
  <c r="H9475" i="5"/>
  <c r="H9476" i="5"/>
  <c r="H9477" i="5"/>
  <c r="H9478" i="5"/>
  <c r="H9479" i="5"/>
  <c r="H9480" i="5"/>
  <c r="H9481" i="5"/>
  <c r="H9482" i="5"/>
  <c r="H9483" i="5"/>
  <c r="H9484" i="5"/>
  <c r="H9485" i="5"/>
  <c r="H9486" i="5"/>
  <c r="H9487" i="5"/>
  <c r="H9488" i="5"/>
  <c r="H9489" i="5"/>
  <c r="H9490" i="5"/>
  <c r="H9491" i="5"/>
  <c r="H9492" i="5"/>
  <c r="H9493" i="5"/>
  <c r="H9494" i="5"/>
  <c r="H9495" i="5"/>
  <c r="H9496" i="5"/>
  <c r="H9497" i="5"/>
  <c r="H9498" i="5"/>
  <c r="H9499" i="5"/>
  <c r="H9500" i="5"/>
  <c r="H9501" i="5"/>
  <c r="H9502" i="5"/>
  <c r="H9503" i="5"/>
  <c r="H9504" i="5"/>
  <c r="H9505" i="5"/>
  <c r="H9506" i="5"/>
  <c r="H9507" i="5"/>
  <c r="H9508" i="5"/>
  <c r="H9509" i="5"/>
  <c r="H9510" i="5"/>
  <c r="H9511" i="5"/>
  <c r="H9512" i="5"/>
  <c r="H9513" i="5"/>
  <c r="H9514" i="5"/>
  <c r="H9515" i="5"/>
  <c r="H9516" i="5"/>
  <c r="H9517" i="5"/>
  <c r="H9518" i="5"/>
  <c r="H9519" i="5"/>
  <c r="H9520" i="5"/>
  <c r="H9521" i="5"/>
  <c r="H9522" i="5"/>
  <c r="H9523" i="5"/>
  <c r="H9524" i="5"/>
  <c r="H9525" i="5"/>
  <c r="H9526" i="5"/>
  <c r="H9527" i="5"/>
  <c r="H9528" i="5"/>
  <c r="H9529" i="5"/>
  <c r="H9530" i="5"/>
  <c r="H9531" i="5"/>
  <c r="H9532" i="5"/>
  <c r="H9533" i="5"/>
  <c r="H9534" i="5"/>
  <c r="H9535" i="5"/>
  <c r="H9536" i="5"/>
  <c r="H9537" i="5"/>
  <c r="H9538" i="5"/>
  <c r="H9539" i="5"/>
  <c r="H9540" i="5"/>
  <c r="H9541" i="5"/>
  <c r="H9542" i="5"/>
  <c r="H9543" i="5"/>
  <c r="H9544" i="5"/>
  <c r="H9545" i="5"/>
  <c r="H9546" i="5"/>
  <c r="H9547" i="5"/>
  <c r="H9548" i="5"/>
  <c r="H9549" i="5"/>
  <c r="H9550" i="5"/>
  <c r="H9551" i="5"/>
  <c r="H9552" i="5"/>
  <c r="H9553" i="5"/>
  <c r="H9554" i="5"/>
  <c r="H9555" i="5"/>
  <c r="H9556" i="5"/>
  <c r="H9557" i="5"/>
  <c r="H9558" i="5"/>
  <c r="H9559" i="5"/>
  <c r="H9560" i="5"/>
  <c r="H9561" i="5"/>
  <c r="H9562" i="5"/>
  <c r="H9563" i="5"/>
  <c r="H9564" i="5"/>
  <c r="H9565" i="5"/>
  <c r="H9566" i="5"/>
  <c r="H9567" i="5"/>
  <c r="H9568" i="5"/>
  <c r="H9569" i="5"/>
  <c r="H9570" i="5"/>
  <c r="H9571" i="5"/>
  <c r="H9572" i="5"/>
  <c r="H9573" i="5"/>
  <c r="H9574" i="5"/>
  <c r="H9575" i="5"/>
  <c r="H9576" i="5"/>
  <c r="H9577" i="5"/>
  <c r="H9578" i="5"/>
  <c r="H9579" i="5"/>
  <c r="H9580" i="5"/>
  <c r="H9581" i="5"/>
  <c r="H9582" i="5"/>
  <c r="H9583" i="5"/>
  <c r="H9584" i="5"/>
  <c r="H9585" i="5"/>
  <c r="H9586" i="5"/>
  <c r="H9587" i="5"/>
  <c r="H9588" i="5"/>
  <c r="H9589" i="5"/>
  <c r="H9590" i="5"/>
  <c r="H9591" i="5"/>
  <c r="H9592" i="5"/>
  <c r="H9593" i="5"/>
  <c r="H9594" i="5"/>
  <c r="H9595" i="5"/>
  <c r="H9596" i="5"/>
  <c r="H9597" i="5"/>
  <c r="H9598" i="5"/>
  <c r="H9599" i="5"/>
  <c r="H9600" i="5"/>
  <c r="H9601" i="5"/>
  <c r="H9602" i="5"/>
  <c r="H9603" i="5"/>
  <c r="H9604" i="5"/>
  <c r="H9605" i="5"/>
  <c r="H9606" i="5"/>
  <c r="H9607" i="5"/>
  <c r="H9608" i="5"/>
  <c r="H9609" i="5"/>
  <c r="H9610" i="5"/>
  <c r="H9611" i="5"/>
  <c r="H9612" i="5"/>
  <c r="H9613" i="5"/>
  <c r="H9614" i="5"/>
  <c r="H9615" i="5"/>
  <c r="H9616" i="5"/>
  <c r="H9617" i="5"/>
  <c r="H9618" i="5"/>
  <c r="H9619" i="5"/>
  <c r="H9620" i="5"/>
  <c r="H9621" i="5"/>
  <c r="H9622" i="5"/>
  <c r="H9623" i="5"/>
  <c r="H9624" i="5"/>
  <c r="H9625" i="5"/>
  <c r="H9626" i="5"/>
  <c r="H9627" i="5"/>
  <c r="H9628" i="5"/>
  <c r="H9629" i="5"/>
  <c r="H9630" i="5"/>
  <c r="H9631" i="5"/>
  <c r="H9632" i="5"/>
  <c r="H9633" i="5"/>
  <c r="H9634" i="5"/>
  <c r="H9635" i="5"/>
  <c r="H9636" i="5"/>
  <c r="H9637" i="5"/>
  <c r="H9638" i="5"/>
  <c r="H9639" i="5"/>
  <c r="H9640" i="5"/>
  <c r="H9641" i="5"/>
  <c r="H9642" i="5"/>
  <c r="H9643" i="5"/>
  <c r="H9644" i="5"/>
  <c r="H9645" i="5"/>
  <c r="H9646" i="5"/>
  <c r="H9647" i="5"/>
  <c r="H9648" i="5"/>
  <c r="H9649" i="5"/>
  <c r="H9650" i="5"/>
  <c r="H9651" i="5"/>
  <c r="H9652" i="5"/>
  <c r="H9653" i="5"/>
  <c r="H9654" i="5"/>
  <c r="H9655" i="5"/>
  <c r="H9656" i="5"/>
  <c r="H9657" i="5"/>
  <c r="H9658" i="5"/>
  <c r="H9659" i="5"/>
  <c r="H9660" i="5"/>
  <c r="H9661" i="5"/>
  <c r="H9662" i="5"/>
  <c r="H9663" i="5"/>
  <c r="H9664" i="5"/>
  <c r="H9665" i="5"/>
  <c r="H9666" i="5"/>
  <c r="H9667" i="5"/>
  <c r="H9668" i="5"/>
  <c r="H9669" i="5"/>
  <c r="H9670" i="5"/>
  <c r="H9671" i="5"/>
  <c r="H9672" i="5"/>
  <c r="H9673" i="5"/>
  <c r="H9674" i="5"/>
  <c r="H9675" i="5"/>
  <c r="H9676" i="5"/>
  <c r="H9677" i="5"/>
  <c r="H9678" i="5"/>
  <c r="H9679" i="5"/>
  <c r="H9680" i="5"/>
  <c r="H9681" i="5"/>
  <c r="H9682" i="5"/>
  <c r="H9683" i="5"/>
  <c r="H9684" i="5"/>
  <c r="H9685" i="5"/>
  <c r="H9686" i="5"/>
  <c r="H9687" i="5"/>
  <c r="H9688" i="5"/>
  <c r="H9689" i="5"/>
  <c r="H9690" i="5"/>
  <c r="H9691" i="5"/>
  <c r="H9692" i="5"/>
  <c r="H9693" i="5"/>
  <c r="H9694" i="5"/>
  <c r="H9695" i="5"/>
  <c r="H9696" i="5"/>
  <c r="H9697" i="5"/>
  <c r="H9698" i="5"/>
  <c r="H9699" i="5"/>
  <c r="H9700" i="5"/>
  <c r="H9701" i="5"/>
  <c r="H9702" i="5"/>
  <c r="H9703" i="5"/>
  <c r="H9704" i="5"/>
  <c r="H9705" i="5"/>
  <c r="H9706" i="5"/>
  <c r="H9707" i="5"/>
  <c r="H9708" i="5"/>
  <c r="H9709" i="5"/>
  <c r="H9710" i="5"/>
  <c r="H9711" i="5"/>
  <c r="H9712" i="5"/>
  <c r="H9713" i="5"/>
  <c r="H9714" i="5"/>
  <c r="H9715" i="5"/>
  <c r="H9716" i="5"/>
  <c r="H9717" i="5"/>
  <c r="H9718" i="5"/>
  <c r="H9719" i="5"/>
  <c r="H9720" i="5"/>
  <c r="H9721" i="5"/>
  <c r="H9722" i="5"/>
  <c r="H9723" i="5"/>
  <c r="H9724" i="5"/>
  <c r="H9725" i="5"/>
  <c r="H9726" i="5"/>
  <c r="H9727" i="5"/>
  <c r="H9728" i="5"/>
  <c r="H9729" i="5"/>
  <c r="H9730" i="5"/>
  <c r="H9731" i="5"/>
  <c r="H9732" i="5"/>
  <c r="H9733" i="5"/>
  <c r="H9734" i="5"/>
  <c r="H9735" i="5"/>
  <c r="H9736" i="5"/>
  <c r="H9737" i="5"/>
  <c r="H9738" i="5"/>
  <c r="H9739" i="5"/>
  <c r="H9740" i="5"/>
  <c r="H9741" i="5"/>
  <c r="H9742" i="5"/>
  <c r="H9743" i="5"/>
  <c r="H9744" i="5"/>
  <c r="H9745" i="5"/>
  <c r="H9746" i="5"/>
  <c r="H9747" i="5"/>
  <c r="H9748" i="5"/>
  <c r="H9749" i="5"/>
  <c r="H9750" i="5"/>
  <c r="H9751" i="5"/>
  <c r="H9752" i="5"/>
  <c r="H9753" i="5"/>
  <c r="H9754" i="5"/>
  <c r="H9755" i="5"/>
  <c r="H9756" i="5"/>
  <c r="H9757" i="5"/>
  <c r="H9758" i="5"/>
  <c r="H9759" i="5"/>
  <c r="H9760" i="5"/>
  <c r="H9761" i="5"/>
  <c r="H9762" i="5"/>
  <c r="H9763" i="5"/>
  <c r="H9764" i="5"/>
  <c r="H9765" i="5"/>
  <c r="H9766" i="5"/>
  <c r="H9767" i="5"/>
  <c r="H9768" i="5"/>
  <c r="H9769" i="5"/>
  <c r="H9770" i="5"/>
  <c r="H9771" i="5"/>
  <c r="H9772" i="5"/>
  <c r="H9773" i="5"/>
  <c r="H9774" i="5"/>
  <c r="H9775" i="5"/>
  <c r="H9776" i="5"/>
  <c r="H9777" i="5"/>
  <c r="H9778" i="5"/>
  <c r="H9779" i="5"/>
  <c r="H9780" i="5"/>
  <c r="H9781" i="5"/>
  <c r="H9782" i="5"/>
  <c r="H9783" i="5"/>
  <c r="H9784" i="5"/>
  <c r="H9785" i="5"/>
  <c r="H9786" i="5"/>
  <c r="H9787" i="5"/>
  <c r="H9788" i="5"/>
  <c r="H9789" i="5"/>
  <c r="H9790" i="5"/>
  <c r="H9791" i="5"/>
  <c r="H9792" i="5"/>
  <c r="H9793" i="5"/>
  <c r="H9794" i="5"/>
  <c r="H9795" i="5"/>
  <c r="H9796" i="5"/>
  <c r="H9797" i="5"/>
  <c r="H9798" i="5"/>
  <c r="H9799" i="5"/>
  <c r="H9800" i="5"/>
  <c r="H9801" i="5"/>
  <c r="H9802" i="5"/>
  <c r="H9803" i="5"/>
  <c r="H9804" i="5"/>
  <c r="H9805" i="5"/>
  <c r="H9806" i="5"/>
  <c r="H9807" i="5"/>
  <c r="H9808" i="5"/>
  <c r="H9809" i="5"/>
  <c r="H9810" i="5"/>
  <c r="H9811" i="5"/>
  <c r="H9812" i="5"/>
  <c r="H9813" i="5"/>
  <c r="H9814" i="5"/>
  <c r="H9815" i="5"/>
  <c r="H9816" i="5"/>
  <c r="H9817" i="5"/>
  <c r="H9818" i="5"/>
  <c r="H9819" i="5"/>
  <c r="H9820" i="5"/>
  <c r="H9821" i="5"/>
  <c r="H9822" i="5"/>
  <c r="H9823" i="5"/>
  <c r="H9824" i="5"/>
  <c r="H9825" i="5"/>
  <c r="H9826" i="5"/>
  <c r="H9827" i="5"/>
  <c r="H9828" i="5"/>
  <c r="H9829" i="5"/>
  <c r="H9830" i="5"/>
  <c r="H9831" i="5"/>
  <c r="H9832" i="5"/>
  <c r="H9833" i="5"/>
  <c r="H9834" i="5"/>
  <c r="H9835" i="5"/>
  <c r="H9836" i="5"/>
  <c r="H9837" i="5"/>
  <c r="H9838" i="5"/>
  <c r="H9839" i="5"/>
  <c r="H9840" i="5"/>
  <c r="H9841" i="5"/>
  <c r="H9842" i="5"/>
  <c r="H9843" i="5"/>
  <c r="H9844" i="5"/>
  <c r="H9845" i="5"/>
  <c r="H9846" i="5"/>
  <c r="H9847" i="5"/>
  <c r="H9848" i="5"/>
  <c r="H9849" i="5"/>
  <c r="H9850" i="5"/>
  <c r="H9851" i="5"/>
  <c r="H9852" i="5"/>
  <c r="H9853" i="5"/>
  <c r="H9854" i="5"/>
  <c r="H9855" i="5"/>
  <c r="H9856" i="5"/>
  <c r="H9857" i="5"/>
  <c r="H9858" i="5"/>
  <c r="H9859" i="5"/>
  <c r="H9860" i="5"/>
  <c r="H9861" i="5"/>
  <c r="H9862" i="5"/>
  <c r="H9863" i="5"/>
  <c r="H9864" i="5"/>
  <c r="H9865" i="5"/>
  <c r="H9866" i="5"/>
  <c r="H9867" i="5"/>
  <c r="H9868" i="5"/>
  <c r="H9869" i="5"/>
  <c r="H9870" i="5"/>
  <c r="H9871" i="5"/>
  <c r="H9872" i="5"/>
  <c r="H9873" i="5"/>
  <c r="H9874" i="5"/>
  <c r="H9875" i="5"/>
  <c r="H9876" i="5"/>
  <c r="H9877" i="5"/>
  <c r="H9878" i="5"/>
  <c r="H9879" i="5"/>
  <c r="H9880" i="5"/>
  <c r="H9881" i="5"/>
  <c r="H9882" i="5"/>
  <c r="H9883" i="5"/>
  <c r="H9884" i="5"/>
  <c r="H9885" i="5"/>
  <c r="H9886" i="5"/>
  <c r="H9887" i="5"/>
  <c r="H9888" i="5"/>
  <c r="H9889" i="5"/>
  <c r="H9890" i="5"/>
  <c r="H9891" i="5"/>
  <c r="H9892" i="5"/>
  <c r="H9893" i="5"/>
  <c r="H9894" i="5"/>
  <c r="H9895" i="5"/>
  <c r="H9896" i="5"/>
  <c r="H9897" i="5"/>
  <c r="H9898" i="5"/>
  <c r="H9899" i="5"/>
  <c r="H9900" i="5"/>
  <c r="H9901" i="5"/>
  <c r="H9902" i="5"/>
  <c r="H9903" i="5"/>
  <c r="H9904" i="5"/>
  <c r="H9905" i="5"/>
  <c r="H9906" i="5"/>
  <c r="H9907" i="5"/>
  <c r="H9908" i="5"/>
  <c r="H9909" i="5"/>
  <c r="H9910" i="5"/>
  <c r="H9911" i="5"/>
  <c r="H9912" i="5"/>
  <c r="H9913" i="5"/>
  <c r="H9914" i="5"/>
  <c r="H9915" i="5"/>
  <c r="H9916" i="5"/>
  <c r="H9917" i="5"/>
  <c r="H9918" i="5"/>
  <c r="H9919" i="5"/>
  <c r="H9920" i="5"/>
  <c r="H9921" i="5"/>
  <c r="H9922" i="5"/>
  <c r="H9923" i="5"/>
  <c r="H9924" i="5"/>
  <c r="H9925" i="5"/>
  <c r="H9926" i="5"/>
  <c r="H9927" i="5"/>
  <c r="H9928" i="5"/>
  <c r="H9929" i="5"/>
  <c r="H9930" i="5"/>
  <c r="H9931" i="5"/>
  <c r="H9932" i="5"/>
  <c r="H9933" i="5"/>
  <c r="H9934" i="5"/>
  <c r="H9935" i="5"/>
  <c r="H9936" i="5"/>
  <c r="H9937" i="5"/>
  <c r="H9938" i="5"/>
  <c r="H9939" i="5"/>
  <c r="H9940" i="5"/>
  <c r="H9941" i="5"/>
  <c r="H9942" i="5"/>
  <c r="H9943" i="5"/>
  <c r="H9944" i="5"/>
  <c r="H9945" i="5"/>
  <c r="H9946" i="5"/>
  <c r="H9947" i="5"/>
  <c r="H9948" i="5"/>
  <c r="H9949" i="5"/>
  <c r="H9950" i="5"/>
  <c r="H9951" i="5"/>
  <c r="H9952" i="5"/>
  <c r="H9953" i="5"/>
  <c r="H9954" i="5"/>
  <c r="H9955" i="5"/>
  <c r="H9956" i="5"/>
  <c r="H9957" i="5"/>
  <c r="H9958" i="5"/>
  <c r="H9959" i="5"/>
  <c r="H9960" i="5"/>
  <c r="H9961" i="5"/>
  <c r="H9962" i="5"/>
  <c r="H9963" i="5"/>
  <c r="H9964" i="5"/>
  <c r="H9965" i="5"/>
  <c r="H9966" i="5"/>
  <c r="H9967" i="5"/>
  <c r="H9968" i="5"/>
  <c r="H9969" i="5"/>
  <c r="H9970" i="5"/>
  <c r="H9971" i="5"/>
  <c r="H9972" i="5"/>
  <c r="H9973" i="5"/>
  <c r="H9974" i="5"/>
  <c r="H9975" i="5"/>
  <c r="H9976" i="5"/>
  <c r="H9977" i="5"/>
  <c r="H9978" i="5"/>
  <c r="H9979" i="5"/>
  <c r="H9980" i="5"/>
  <c r="H9981" i="5"/>
  <c r="H9982" i="5"/>
  <c r="H9983" i="5"/>
  <c r="H9984" i="5"/>
  <c r="H9985" i="5"/>
  <c r="H9986" i="5"/>
  <c r="H9987" i="5"/>
  <c r="H9988" i="5"/>
  <c r="H9989" i="5"/>
  <c r="H9990" i="5"/>
  <c r="H9991" i="5"/>
  <c r="H9992" i="5"/>
  <c r="H9993" i="5"/>
  <c r="H9994" i="5"/>
  <c r="H9995" i="5"/>
  <c r="H9996" i="5"/>
  <c r="H9997" i="5"/>
  <c r="H9998" i="5"/>
  <c r="H9999" i="5"/>
  <c r="H10000" i="5"/>
  <c r="H10001" i="5"/>
  <c r="H10002" i="5"/>
  <c r="H10003" i="5"/>
  <c r="H10004" i="5"/>
  <c r="H10005" i="5"/>
  <c r="H10006" i="5"/>
  <c r="H10007" i="5"/>
  <c r="H10008" i="5"/>
  <c r="H10009" i="5"/>
  <c r="H10010" i="5"/>
  <c r="H10011" i="5"/>
  <c r="H10012" i="5"/>
  <c r="H10013" i="5"/>
  <c r="H10014" i="5"/>
  <c r="H10015" i="5"/>
  <c r="H10016" i="5"/>
  <c r="H10017" i="5"/>
  <c r="H10018" i="5"/>
  <c r="H10019" i="5"/>
  <c r="H10020" i="5"/>
  <c r="H10021" i="5"/>
  <c r="H10022" i="5"/>
  <c r="H10023" i="5"/>
  <c r="H10024" i="5"/>
  <c r="H10025" i="5"/>
  <c r="H10026" i="5"/>
  <c r="H10027" i="5"/>
  <c r="H10028" i="5"/>
  <c r="H10029" i="5"/>
  <c r="H10030" i="5"/>
  <c r="H10031" i="5"/>
  <c r="H10032" i="5"/>
  <c r="H10033" i="5"/>
  <c r="H10034" i="5"/>
  <c r="H10035" i="5"/>
  <c r="H10036" i="5"/>
  <c r="H10037" i="5"/>
  <c r="H10038" i="5"/>
  <c r="H10039" i="5"/>
  <c r="H10040" i="5"/>
  <c r="H10041" i="5"/>
  <c r="H10042" i="5"/>
  <c r="H10043" i="5"/>
  <c r="H10044" i="5"/>
  <c r="H10045" i="5"/>
  <c r="H10046" i="5"/>
  <c r="H10047" i="5"/>
  <c r="H10048" i="5"/>
  <c r="H10049" i="5"/>
  <c r="H10050" i="5"/>
  <c r="H10051" i="5"/>
  <c r="H10052" i="5"/>
  <c r="H10053" i="5"/>
  <c r="H10054" i="5"/>
  <c r="H10055" i="5"/>
  <c r="H10056" i="5"/>
  <c r="H10057" i="5"/>
  <c r="H10058" i="5"/>
  <c r="H10059" i="5"/>
  <c r="H10060" i="5"/>
  <c r="H10061" i="5"/>
  <c r="H10062" i="5"/>
  <c r="H10063" i="5"/>
  <c r="H10064" i="5"/>
  <c r="H10065" i="5"/>
  <c r="H10066" i="5"/>
  <c r="H10067" i="5"/>
  <c r="H10068" i="5"/>
  <c r="H10069" i="5"/>
  <c r="H10070" i="5"/>
  <c r="H10071" i="5"/>
  <c r="H10072" i="5"/>
  <c r="H10073" i="5"/>
  <c r="H10074" i="5"/>
  <c r="H10075" i="5"/>
  <c r="H10076" i="5"/>
  <c r="H10077" i="5"/>
  <c r="H10078" i="5"/>
  <c r="H10079" i="5"/>
  <c r="H10080" i="5"/>
  <c r="H10081" i="5"/>
  <c r="H10082" i="5"/>
  <c r="H10083" i="5"/>
  <c r="H10084" i="5"/>
  <c r="H10085" i="5"/>
  <c r="H10086" i="5"/>
  <c r="H10087" i="5"/>
  <c r="H10088" i="5"/>
  <c r="H10089" i="5"/>
  <c r="H10090" i="5"/>
  <c r="H10091" i="5"/>
  <c r="H10092" i="5"/>
  <c r="H10093" i="5"/>
  <c r="H10094" i="5"/>
  <c r="H10095" i="5"/>
  <c r="H10096" i="5"/>
  <c r="H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78" i="5"/>
  <c r="G979" i="5"/>
  <c r="G980" i="5"/>
  <c r="G981" i="5"/>
  <c r="G982" i="5"/>
  <c r="G983" i="5"/>
  <c r="G984" i="5"/>
  <c r="G985" i="5"/>
  <c r="G986" i="5"/>
  <c r="G987" i="5"/>
  <c r="G988" i="5"/>
  <c r="G989" i="5"/>
  <c r="G990" i="5"/>
  <c r="G991" i="5"/>
  <c r="G992" i="5"/>
  <c r="G993" i="5"/>
  <c r="G994" i="5"/>
  <c r="G995" i="5"/>
  <c r="G996" i="5"/>
  <c r="G997" i="5"/>
  <c r="G998" i="5"/>
  <c r="G999" i="5"/>
  <c r="G1000" i="5"/>
  <c r="G1001" i="5"/>
  <c r="G1002" i="5"/>
  <c r="G1003" i="5"/>
  <c r="G1004" i="5"/>
  <c r="G1005" i="5"/>
  <c r="G1006" i="5"/>
  <c r="G1007" i="5"/>
  <c r="G1008" i="5"/>
  <c r="G1009" i="5"/>
  <c r="G1010" i="5"/>
  <c r="G1011" i="5"/>
  <c r="G1012" i="5"/>
  <c r="G1013" i="5"/>
  <c r="G1014" i="5"/>
  <c r="G1015" i="5"/>
  <c r="G1016" i="5"/>
  <c r="G1017" i="5"/>
  <c r="G1018" i="5"/>
  <c r="G1019" i="5"/>
  <c r="G1020" i="5"/>
  <c r="G1021" i="5"/>
  <c r="G1022" i="5"/>
  <c r="G1023" i="5"/>
  <c r="G1024" i="5"/>
  <c r="G1025" i="5"/>
  <c r="G1026" i="5"/>
  <c r="G1027" i="5"/>
  <c r="G1028" i="5"/>
  <c r="G1029" i="5"/>
  <c r="G1030" i="5"/>
  <c r="G1031" i="5"/>
  <c r="G1032" i="5"/>
  <c r="G1033" i="5"/>
  <c r="G1034" i="5"/>
  <c r="G1035" i="5"/>
  <c r="G1036" i="5"/>
  <c r="G1037" i="5"/>
  <c r="G1038" i="5"/>
  <c r="G1039" i="5"/>
  <c r="G1040" i="5"/>
  <c r="G1041" i="5"/>
  <c r="G1042" i="5"/>
  <c r="G1043" i="5"/>
  <c r="G1044" i="5"/>
  <c r="G1045" i="5"/>
  <c r="G1046" i="5"/>
  <c r="G1047" i="5"/>
  <c r="G1048" i="5"/>
  <c r="G1049" i="5"/>
  <c r="G1050" i="5"/>
  <c r="G1051" i="5"/>
  <c r="G1052" i="5"/>
  <c r="G1053" i="5"/>
  <c r="G1054" i="5"/>
  <c r="G1055" i="5"/>
  <c r="G1056" i="5"/>
  <c r="G1057" i="5"/>
  <c r="G1058" i="5"/>
  <c r="G1059" i="5"/>
  <c r="G1060" i="5"/>
  <c r="G1061" i="5"/>
  <c r="G1062" i="5"/>
  <c r="G1063" i="5"/>
  <c r="G1064" i="5"/>
  <c r="G1065" i="5"/>
  <c r="G1066" i="5"/>
  <c r="G1067" i="5"/>
  <c r="G1068" i="5"/>
  <c r="G1069" i="5"/>
  <c r="G1070" i="5"/>
  <c r="G1071" i="5"/>
  <c r="G1072" i="5"/>
  <c r="G1073" i="5"/>
  <c r="G1074" i="5"/>
  <c r="G1075" i="5"/>
  <c r="G1076" i="5"/>
  <c r="G1077" i="5"/>
  <c r="G1078" i="5"/>
  <c r="G1079" i="5"/>
  <c r="G1080" i="5"/>
  <c r="G1081" i="5"/>
  <c r="G1082" i="5"/>
  <c r="G1083" i="5"/>
  <c r="G1084" i="5"/>
  <c r="G1085" i="5"/>
  <c r="G1086" i="5"/>
  <c r="G1087" i="5"/>
  <c r="G1088" i="5"/>
  <c r="G1089" i="5"/>
  <c r="G1090" i="5"/>
  <c r="G1091" i="5"/>
  <c r="G1092" i="5"/>
  <c r="G1093" i="5"/>
  <c r="G1094" i="5"/>
  <c r="G1095" i="5"/>
  <c r="G1096" i="5"/>
  <c r="G1097" i="5"/>
  <c r="G1098" i="5"/>
  <c r="G1099" i="5"/>
  <c r="G1100" i="5"/>
  <c r="G1101" i="5"/>
  <c r="G1102" i="5"/>
  <c r="G1103" i="5"/>
  <c r="G1104" i="5"/>
  <c r="G1105" i="5"/>
  <c r="G1106" i="5"/>
  <c r="G1107" i="5"/>
  <c r="G1108" i="5"/>
  <c r="G1109" i="5"/>
  <c r="G1110" i="5"/>
  <c r="G1111" i="5"/>
  <c r="G1112" i="5"/>
  <c r="G1113" i="5"/>
  <c r="G1114" i="5"/>
  <c r="G1115" i="5"/>
  <c r="G1116" i="5"/>
  <c r="G1117" i="5"/>
  <c r="G1118" i="5"/>
  <c r="G1119" i="5"/>
  <c r="G1120" i="5"/>
  <c r="G1121" i="5"/>
  <c r="G1122" i="5"/>
  <c r="G1123" i="5"/>
  <c r="G1124" i="5"/>
  <c r="G1125" i="5"/>
  <c r="G1126" i="5"/>
  <c r="G1127" i="5"/>
  <c r="G1128" i="5"/>
  <c r="G1129" i="5"/>
  <c r="G1130" i="5"/>
  <c r="G1131" i="5"/>
  <c r="G1132" i="5"/>
  <c r="G1133" i="5"/>
  <c r="G1134" i="5"/>
  <c r="G1135" i="5"/>
  <c r="G1136" i="5"/>
  <c r="G1137" i="5"/>
  <c r="G1138" i="5"/>
  <c r="G1139" i="5"/>
  <c r="G1140" i="5"/>
  <c r="G1141" i="5"/>
  <c r="G1142" i="5"/>
  <c r="G1143" i="5"/>
  <c r="G1144" i="5"/>
  <c r="G1145" i="5"/>
  <c r="G1146" i="5"/>
  <c r="G1147" i="5"/>
  <c r="G1148" i="5"/>
  <c r="G1149" i="5"/>
  <c r="G1150" i="5"/>
  <c r="G1151" i="5"/>
  <c r="G1152" i="5"/>
  <c r="G1153" i="5"/>
  <c r="G1154" i="5"/>
  <c r="G1155" i="5"/>
  <c r="G1156" i="5"/>
  <c r="G1157" i="5"/>
  <c r="G1158" i="5"/>
  <c r="G1159" i="5"/>
  <c r="G1160" i="5"/>
  <c r="G1161" i="5"/>
  <c r="G1162" i="5"/>
  <c r="G1163" i="5"/>
  <c r="G1164" i="5"/>
  <c r="G1165" i="5"/>
  <c r="G1166" i="5"/>
  <c r="G1167" i="5"/>
  <c r="G1168" i="5"/>
  <c r="G1169" i="5"/>
  <c r="G1170" i="5"/>
  <c r="G1171" i="5"/>
  <c r="G1172" i="5"/>
  <c r="G1173" i="5"/>
  <c r="G1174" i="5"/>
  <c r="G1175" i="5"/>
  <c r="G1176" i="5"/>
  <c r="G1177" i="5"/>
  <c r="G1178" i="5"/>
  <c r="G1179" i="5"/>
  <c r="G1180" i="5"/>
  <c r="G1181" i="5"/>
  <c r="G1182" i="5"/>
  <c r="G1183" i="5"/>
  <c r="G1184" i="5"/>
  <c r="G1185" i="5"/>
  <c r="G1186" i="5"/>
  <c r="G1187" i="5"/>
  <c r="G1188" i="5"/>
  <c r="G1189" i="5"/>
  <c r="G1190" i="5"/>
  <c r="G1191" i="5"/>
  <c r="G1192" i="5"/>
  <c r="G1193" i="5"/>
  <c r="G1194" i="5"/>
  <c r="G1195" i="5"/>
  <c r="G1196" i="5"/>
  <c r="G1197" i="5"/>
  <c r="G1198" i="5"/>
  <c r="G1199" i="5"/>
  <c r="G1200" i="5"/>
  <c r="G1201" i="5"/>
  <c r="G1202" i="5"/>
  <c r="G1203" i="5"/>
  <c r="G1204" i="5"/>
  <c r="G1205" i="5"/>
  <c r="G1206" i="5"/>
  <c r="G1207" i="5"/>
  <c r="G1208" i="5"/>
  <c r="G1209" i="5"/>
  <c r="G1210" i="5"/>
  <c r="G1211" i="5"/>
  <c r="G1212" i="5"/>
  <c r="G1213" i="5"/>
  <c r="G1214" i="5"/>
  <c r="G1215" i="5"/>
  <c r="G1216" i="5"/>
  <c r="G1217" i="5"/>
  <c r="G1218" i="5"/>
  <c r="G1219" i="5"/>
  <c r="G1220" i="5"/>
  <c r="G1221" i="5"/>
  <c r="G1222" i="5"/>
  <c r="G1223" i="5"/>
  <c r="G1224" i="5"/>
  <c r="G1225" i="5"/>
  <c r="G1226" i="5"/>
  <c r="G1227" i="5"/>
  <c r="G1228" i="5"/>
  <c r="G1229" i="5"/>
  <c r="G1230" i="5"/>
  <c r="G1231" i="5"/>
  <c r="G1232" i="5"/>
  <c r="G1233" i="5"/>
  <c r="G1234" i="5"/>
  <c r="G1235" i="5"/>
  <c r="G1236" i="5"/>
  <c r="G1237" i="5"/>
  <c r="G1238" i="5"/>
  <c r="G1239" i="5"/>
  <c r="G1240" i="5"/>
  <c r="G1241" i="5"/>
  <c r="G1242" i="5"/>
  <c r="G1243" i="5"/>
  <c r="G1244" i="5"/>
  <c r="G1245" i="5"/>
  <c r="G1246" i="5"/>
  <c r="G1247" i="5"/>
  <c r="G1248" i="5"/>
  <c r="G1249" i="5"/>
  <c r="G1250" i="5"/>
  <c r="G1251" i="5"/>
  <c r="G1252" i="5"/>
  <c r="G1253" i="5"/>
  <c r="G1254" i="5"/>
  <c r="G1255" i="5"/>
  <c r="G1256" i="5"/>
  <c r="G1257" i="5"/>
  <c r="G1258" i="5"/>
  <c r="G1259" i="5"/>
  <c r="G1260" i="5"/>
  <c r="G1261" i="5"/>
  <c r="G1262" i="5"/>
  <c r="G1263" i="5"/>
  <c r="G1264" i="5"/>
  <c r="G1265" i="5"/>
  <c r="G1266" i="5"/>
  <c r="G1267" i="5"/>
  <c r="G1268" i="5"/>
  <c r="G1269" i="5"/>
  <c r="G1270" i="5"/>
  <c r="G1271" i="5"/>
  <c r="G1272" i="5"/>
  <c r="G1273" i="5"/>
  <c r="G1274" i="5"/>
  <c r="G1275" i="5"/>
  <c r="G1276" i="5"/>
  <c r="G1277" i="5"/>
  <c r="G1278" i="5"/>
  <c r="G1279" i="5"/>
  <c r="G1280" i="5"/>
  <c r="G1281" i="5"/>
  <c r="G1282" i="5"/>
  <c r="G1283" i="5"/>
  <c r="G1284" i="5"/>
  <c r="G1285" i="5"/>
  <c r="G1286" i="5"/>
  <c r="G1287" i="5"/>
  <c r="G1288" i="5"/>
  <c r="G1289" i="5"/>
  <c r="G1290" i="5"/>
  <c r="G1291" i="5"/>
  <c r="G1292" i="5"/>
  <c r="G1293" i="5"/>
  <c r="G1294" i="5"/>
  <c r="G1295" i="5"/>
  <c r="G1296" i="5"/>
  <c r="G1297" i="5"/>
  <c r="G1298" i="5"/>
  <c r="G1299" i="5"/>
  <c r="G1300" i="5"/>
  <c r="G1301" i="5"/>
  <c r="G1302" i="5"/>
  <c r="G1303" i="5"/>
  <c r="G1304" i="5"/>
  <c r="G1305" i="5"/>
  <c r="G1306" i="5"/>
  <c r="G1307" i="5"/>
  <c r="G1308" i="5"/>
  <c r="G1309" i="5"/>
  <c r="G1310" i="5"/>
  <c r="G1311" i="5"/>
  <c r="G1312" i="5"/>
  <c r="G1313" i="5"/>
  <c r="G1314" i="5"/>
  <c r="G1315" i="5"/>
  <c r="G1316" i="5"/>
  <c r="G1317" i="5"/>
  <c r="G1318" i="5"/>
  <c r="G1319" i="5"/>
  <c r="G1320" i="5"/>
  <c r="G1321" i="5"/>
  <c r="G1322" i="5"/>
  <c r="G1323" i="5"/>
  <c r="G1324" i="5"/>
  <c r="G1325" i="5"/>
  <c r="G1326" i="5"/>
  <c r="G1327" i="5"/>
  <c r="G1328" i="5"/>
  <c r="G1329" i="5"/>
  <c r="G1330" i="5"/>
  <c r="G1331" i="5"/>
  <c r="G1332" i="5"/>
  <c r="G1333" i="5"/>
  <c r="G1334" i="5"/>
  <c r="G1335" i="5"/>
  <c r="G1336" i="5"/>
  <c r="G1337" i="5"/>
  <c r="G1338" i="5"/>
  <c r="G1339" i="5"/>
  <c r="G1340" i="5"/>
  <c r="G1341" i="5"/>
  <c r="G1342" i="5"/>
  <c r="G1343" i="5"/>
  <c r="G1344" i="5"/>
  <c r="G1345" i="5"/>
  <c r="G1346" i="5"/>
  <c r="G1347" i="5"/>
  <c r="G1348" i="5"/>
  <c r="G1349" i="5"/>
  <c r="G1350" i="5"/>
  <c r="G1351" i="5"/>
  <c r="G1352" i="5"/>
  <c r="G1353" i="5"/>
  <c r="G1354" i="5"/>
  <c r="G1355" i="5"/>
  <c r="G1356" i="5"/>
  <c r="G1357" i="5"/>
  <c r="G1358" i="5"/>
  <c r="G1359" i="5"/>
  <c r="G1360" i="5"/>
  <c r="G1361" i="5"/>
  <c r="G1362" i="5"/>
  <c r="G1363" i="5"/>
  <c r="G1364" i="5"/>
  <c r="G1365" i="5"/>
  <c r="G1366" i="5"/>
  <c r="G1367" i="5"/>
  <c r="G1368" i="5"/>
  <c r="G1369" i="5"/>
  <c r="G1370" i="5"/>
  <c r="G1371" i="5"/>
  <c r="G1372" i="5"/>
  <c r="G1373" i="5"/>
  <c r="G1374" i="5"/>
  <c r="G1375" i="5"/>
  <c r="G1376" i="5"/>
  <c r="G1377" i="5"/>
  <c r="G1378" i="5"/>
  <c r="G1379" i="5"/>
  <c r="G1380" i="5"/>
  <c r="G1381" i="5"/>
  <c r="G1382" i="5"/>
  <c r="G1383" i="5"/>
  <c r="G1384" i="5"/>
  <c r="G1385" i="5"/>
  <c r="G1386" i="5"/>
  <c r="G1387" i="5"/>
  <c r="G1388" i="5"/>
  <c r="G1389" i="5"/>
  <c r="G1390" i="5"/>
  <c r="G1391" i="5"/>
  <c r="G1392" i="5"/>
  <c r="G1393" i="5"/>
  <c r="G1394" i="5"/>
  <c r="G1395" i="5"/>
  <c r="G1396" i="5"/>
  <c r="G1397" i="5"/>
  <c r="G1398" i="5"/>
  <c r="G1399" i="5"/>
  <c r="G1400" i="5"/>
  <c r="G1401" i="5"/>
  <c r="G1402" i="5"/>
  <c r="G1403" i="5"/>
  <c r="G1404" i="5"/>
  <c r="G1405" i="5"/>
  <c r="G1406" i="5"/>
  <c r="G1407" i="5"/>
  <c r="G1408" i="5"/>
  <c r="G1409" i="5"/>
  <c r="G1410" i="5"/>
  <c r="G1411" i="5"/>
  <c r="G1412" i="5"/>
  <c r="G1413" i="5"/>
  <c r="G1414" i="5"/>
  <c r="G1415" i="5"/>
  <c r="G1416" i="5"/>
  <c r="G1417" i="5"/>
  <c r="G1418" i="5"/>
  <c r="G1419" i="5"/>
  <c r="G1420" i="5"/>
  <c r="G1421" i="5"/>
  <c r="G1422" i="5"/>
  <c r="G1423" i="5"/>
  <c r="G1424" i="5"/>
  <c r="G1425" i="5"/>
  <c r="G1426" i="5"/>
  <c r="G1427" i="5"/>
  <c r="G1428" i="5"/>
  <c r="G1429" i="5"/>
  <c r="G1430" i="5"/>
  <c r="G1431" i="5"/>
  <c r="G1432" i="5"/>
  <c r="G1433" i="5"/>
  <c r="G1434" i="5"/>
  <c r="G1435" i="5"/>
  <c r="G1436" i="5"/>
  <c r="G1437" i="5"/>
  <c r="G1438" i="5"/>
  <c r="G1439" i="5"/>
  <c r="G1440" i="5"/>
  <c r="G1441" i="5"/>
  <c r="G1442" i="5"/>
  <c r="G1443" i="5"/>
  <c r="G1444" i="5"/>
  <c r="G1445" i="5"/>
  <c r="G1446" i="5"/>
  <c r="G1447" i="5"/>
  <c r="G1448" i="5"/>
  <c r="G1449" i="5"/>
  <c r="G1450" i="5"/>
  <c r="G1451" i="5"/>
  <c r="G1452" i="5"/>
  <c r="G1453" i="5"/>
  <c r="G1454" i="5"/>
  <c r="G1455" i="5"/>
  <c r="G1456" i="5"/>
  <c r="G1457" i="5"/>
  <c r="G1458" i="5"/>
  <c r="G1459" i="5"/>
  <c r="G1460" i="5"/>
  <c r="G1461" i="5"/>
  <c r="G1462" i="5"/>
  <c r="G1463" i="5"/>
  <c r="G1464" i="5"/>
  <c r="G1465" i="5"/>
  <c r="G1466" i="5"/>
  <c r="G1467" i="5"/>
  <c r="G1468" i="5"/>
  <c r="G1469" i="5"/>
  <c r="G1470" i="5"/>
  <c r="G1471" i="5"/>
  <c r="G1472" i="5"/>
  <c r="G1473" i="5"/>
  <c r="G1474" i="5"/>
  <c r="G1475" i="5"/>
  <c r="G1476" i="5"/>
  <c r="G1477" i="5"/>
  <c r="G1478" i="5"/>
  <c r="G1479" i="5"/>
  <c r="G1480" i="5"/>
  <c r="G1481" i="5"/>
  <c r="G1482" i="5"/>
  <c r="G1483" i="5"/>
  <c r="G1484" i="5"/>
  <c r="G1485" i="5"/>
  <c r="G1486" i="5"/>
  <c r="G1487" i="5"/>
  <c r="G1488" i="5"/>
  <c r="G1489" i="5"/>
  <c r="G1490" i="5"/>
  <c r="G1491" i="5"/>
  <c r="G1492" i="5"/>
  <c r="G1493" i="5"/>
  <c r="G1494" i="5"/>
  <c r="G1495" i="5"/>
  <c r="G1496" i="5"/>
  <c r="G1497" i="5"/>
  <c r="G1498" i="5"/>
  <c r="G1499" i="5"/>
  <c r="G1500" i="5"/>
  <c r="G1501" i="5"/>
  <c r="G1502" i="5"/>
  <c r="G1503" i="5"/>
  <c r="G1504" i="5"/>
  <c r="G1505" i="5"/>
  <c r="G1506" i="5"/>
  <c r="G1507" i="5"/>
  <c r="G1508" i="5"/>
  <c r="G1509" i="5"/>
  <c r="G1510" i="5"/>
  <c r="G1511" i="5"/>
  <c r="G1512" i="5"/>
  <c r="G1513" i="5"/>
  <c r="G1514" i="5"/>
  <c r="G1515" i="5"/>
  <c r="G1516" i="5"/>
  <c r="G1517" i="5"/>
  <c r="G1518" i="5"/>
  <c r="G1519" i="5"/>
  <c r="G1520" i="5"/>
  <c r="G1521" i="5"/>
  <c r="G1522" i="5"/>
  <c r="G1523" i="5"/>
  <c r="G1524" i="5"/>
  <c r="G1525" i="5"/>
  <c r="G1526" i="5"/>
  <c r="G1527" i="5"/>
  <c r="G1528" i="5"/>
  <c r="G1529" i="5"/>
  <c r="G1530" i="5"/>
  <c r="G1531" i="5"/>
  <c r="G1532" i="5"/>
  <c r="G1533" i="5"/>
  <c r="G1534" i="5"/>
  <c r="G1535" i="5"/>
  <c r="G1536" i="5"/>
  <c r="G1537" i="5"/>
  <c r="G1538" i="5"/>
  <c r="G1539" i="5"/>
  <c r="G1540" i="5"/>
  <c r="G1541" i="5"/>
  <c r="G1542" i="5"/>
  <c r="G1543" i="5"/>
  <c r="G1544" i="5"/>
  <c r="G1545" i="5"/>
  <c r="G1546" i="5"/>
  <c r="G1547" i="5"/>
  <c r="G1548" i="5"/>
  <c r="G1549" i="5"/>
  <c r="G1550" i="5"/>
  <c r="G1551" i="5"/>
  <c r="G1552" i="5"/>
  <c r="G1553" i="5"/>
  <c r="G1554" i="5"/>
  <c r="G1555" i="5"/>
  <c r="G1556" i="5"/>
  <c r="G1557" i="5"/>
  <c r="G1558" i="5"/>
  <c r="G1559" i="5"/>
  <c r="G1560" i="5"/>
  <c r="G1561" i="5"/>
  <c r="G1562" i="5"/>
  <c r="G1563" i="5"/>
  <c r="G1564" i="5"/>
  <c r="G1565" i="5"/>
  <c r="G1566" i="5"/>
  <c r="G1567" i="5"/>
  <c r="G1568" i="5"/>
  <c r="G1569" i="5"/>
  <c r="G1570" i="5"/>
  <c r="G1571" i="5"/>
  <c r="G1572" i="5"/>
  <c r="G1573" i="5"/>
  <c r="G1574" i="5"/>
  <c r="G1575" i="5"/>
  <c r="G1576" i="5"/>
  <c r="G1577" i="5"/>
  <c r="G1578" i="5"/>
  <c r="G1579" i="5"/>
  <c r="G1580" i="5"/>
  <c r="G1581" i="5"/>
  <c r="G1582" i="5"/>
  <c r="G1583" i="5"/>
  <c r="G1584" i="5"/>
  <c r="G1585" i="5"/>
  <c r="G1586" i="5"/>
  <c r="G1587" i="5"/>
  <c r="G1588" i="5"/>
  <c r="G1589" i="5"/>
  <c r="G1590" i="5"/>
  <c r="G1591" i="5"/>
  <c r="G1592" i="5"/>
  <c r="G1593" i="5"/>
  <c r="G1594" i="5"/>
  <c r="G1595" i="5"/>
  <c r="G1596" i="5"/>
  <c r="G1597" i="5"/>
  <c r="G1598" i="5"/>
  <c r="G1599" i="5"/>
  <c r="G1600" i="5"/>
  <c r="G1601" i="5"/>
  <c r="G1602" i="5"/>
  <c r="G1603" i="5"/>
  <c r="G1604" i="5"/>
  <c r="G1605" i="5"/>
  <c r="G1606" i="5"/>
  <c r="G1607" i="5"/>
  <c r="G1608" i="5"/>
  <c r="G1609" i="5"/>
  <c r="G1610" i="5"/>
  <c r="G1611" i="5"/>
  <c r="G1612" i="5"/>
  <c r="G1613" i="5"/>
  <c r="G1614" i="5"/>
  <c r="G1615" i="5"/>
  <c r="G1616" i="5"/>
  <c r="G1617" i="5"/>
  <c r="G1618" i="5"/>
  <c r="G1619" i="5"/>
  <c r="G1620" i="5"/>
  <c r="G1621" i="5"/>
  <c r="G1622" i="5"/>
  <c r="G1623" i="5"/>
  <c r="G1624" i="5"/>
  <c r="G1625" i="5"/>
  <c r="G1626" i="5"/>
  <c r="G1627" i="5"/>
  <c r="G1628" i="5"/>
  <c r="G1629" i="5"/>
  <c r="G1630" i="5"/>
  <c r="G1631" i="5"/>
  <c r="G1632" i="5"/>
  <c r="G1633" i="5"/>
  <c r="G1634" i="5"/>
  <c r="G1635" i="5"/>
  <c r="G1636" i="5"/>
  <c r="G1637" i="5"/>
  <c r="G1638" i="5"/>
  <c r="G1639" i="5"/>
  <c r="G1640" i="5"/>
  <c r="G1641" i="5"/>
  <c r="G1642" i="5"/>
  <c r="G1643" i="5"/>
  <c r="G1644" i="5"/>
  <c r="G1645" i="5"/>
  <c r="G1646" i="5"/>
  <c r="G1647" i="5"/>
  <c r="G1648" i="5"/>
  <c r="G1649" i="5"/>
  <c r="G1650" i="5"/>
  <c r="G1651" i="5"/>
  <c r="G1652" i="5"/>
  <c r="G1653" i="5"/>
  <c r="G1654" i="5"/>
  <c r="G1655" i="5"/>
  <c r="G1656" i="5"/>
  <c r="G1657" i="5"/>
  <c r="G1658" i="5"/>
  <c r="G1659" i="5"/>
  <c r="G1660" i="5"/>
  <c r="G1661" i="5"/>
  <c r="G1662" i="5"/>
  <c r="G1663" i="5"/>
  <c r="G1664" i="5"/>
  <c r="G1665" i="5"/>
  <c r="G1666" i="5"/>
  <c r="G1667" i="5"/>
  <c r="G1668" i="5"/>
  <c r="G1669" i="5"/>
  <c r="G1670" i="5"/>
  <c r="G1671" i="5"/>
  <c r="G1672" i="5"/>
  <c r="G1673" i="5"/>
  <c r="G1674" i="5"/>
  <c r="G1675" i="5"/>
  <c r="G1676" i="5"/>
  <c r="G1677" i="5"/>
  <c r="G1678" i="5"/>
  <c r="G1679" i="5"/>
  <c r="G1680" i="5"/>
  <c r="G1681" i="5"/>
  <c r="G1682" i="5"/>
  <c r="G1683" i="5"/>
  <c r="G1684" i="5"/>
  <c r="G1685" i="5"/>
  <c r="G1686" i="5"/>
  <c r="G1687" i="5"/>
  <c r="G1688" i="5"/>
  <c r="G1689" i="5"/>
  <c r="G1690" i="5"/>
  <c r="G1691" i="5"/>
  <c r="G1692" i="5"/>
  <c r="G1693" i="5"/>
  <c r="G1694" i="5"/>
  <c r="G1695" i="5"/>
  <c r="G1696" i="5"/>
  <c r="G1697" i="5"/>
  <c r="G1698" i="5"/>
  <c r="G1699" i="5"/>
  <c r="G1700" i="5"/>
  <c r="G1701" i="5"/>
  <c r="G1702" i="5"/>
  <c r="G1703" i="5"/>
  <c r="G1704" i="5"/>
  <c r="G1705" i="5"/>
  <c r="G1706" i="5"/>
  <c r="G1707" i="5"/>
  <c r="G1708" i="5"/>
  <c r="G1709" i="5"/>
  <c r="G1710" i="5"/>
  <c r="G1711" i="5"/>
  <c r="G1712" i="5"/>
  <c r="G1713" i="5"/>
  <c r="G1714" i="5"/>
  <c r="G1715" i="5"/>
  <c r="G1716" i="5"/>
  <c r="G1717" i="5"/>
  <c r="G1718" i="5"/>
  <c r="G1719" i="5"/>
  <c r="G1720" i="5"/>
  <c r="G1721" i="5"/>
  <c r="G1722" i="5"/>
  <c r="G1723" i="5"/>
  <c r="G1724" i="5"/>
  <c r="G1725" i="5"/>
  <c r="G1726" i="5"/>
  <c r="G1727" i="5"/>
  <c r="G1728" i="5"/>
  <c r="G1729" i="5"/>
  <c r="G1730" i="5"/>
  <c r="G1731" i="5"/>
  <c r="G1732" i="5"/>
  <c r="G1733" i="5"/>
  <c r="G1734" i="5"/>
  <c r="G1735" i="5"/>
  <c r="G1736" i="5"/>
  <c r="G1737" i="5"/>
  <c r="G1738" i="5"/>
  <c r="G1739" i="5"/>
  <c r="G1740" i="5"/>
  <c r="G1741" i="5"/>
  <c r="G1742" i="5"/>
  <c r="G1743" i="5"/>
  <c r="G1744" i="5"/>
  <c r="G1745" i="5"/>
  <c r="G1746" i="5"/>
  <c r="G1747" i="5"/>
  <c r="G1748" i="5"/>
  <c r="G1749" i="5"/>
  <c r="G1750" i="5"/>
  <c r="G1751" i="5"/>
  <c r="G1752" i="5"/>
  <c r="G1753" i="5"/>
  <c r="G1754" i="5"/>
  <c r="G1755" i="5"/>
  <c r="G1756" i="5"/>
  <c r="G1757" i="5"/>
  <c r="G1758" i="5"/>
  <c r="G1759" i="5"/>
  <c r="G1760" i="5"/>
  <c r="G1761" i="5"/>
  <c r="G1762" i="5"/>
  <c r="G1763" i="5"/>
  <c r="G1764" i="5"/>
  <c r="G1765" i="5"/>
  <c r="G1766" i="5"/>
  <c r="G1767" i="5"/>
  <c r="G1768" i="5"/>
  <c r="G1769" i="5"/>
  <c r="G1770" i="5"/>
  <c r="G1771" i="5"/>
  <c r="G1772" i="5"/>
  <c r="G1773" i="5"/>
  <c r="G1774" i="5"/>
  <c r="G1775" i="5"/>
  <c r="G1776" i="5"/>
  <c r="G1777" i="5"/>
  <c r="G1778" i="5"/>
  <c r="G1779" i="5"/>
  <c r="G1780" i="5"/>
  <c r="G1781" i="5"/>
  <c r="G1782" i="5"/>
  <c r="G1783" i="5"/>
  <c r="G1784" i="5"/>
  <c r="G1785" i="5"/>
  <c r="G1786" i="5"/>
  <c r="G1787" i="5"/>
  <c r="G1788" i="5"/>
  <c r="G1789" i="5"/>
  <c r="G1790" i="5"/>
  <c r="G1791" i="5"/>
  <c r="G1792" i="5"/>
  <c r="G1793" i="5"/>
  <c r="G1794" i="5"/>
  <c r="G1795" i="5"/>
  <c r="G1796" i="5"/>
  <c r="G1797" i="5"/>
  <c r="G1798" i="5"/>
  <c r="G1799" i="5"/>
  <c r="G1800" i="5"/>
  <c r="G1801" i="5"/>
  <c r="G1802" i="5"/>
  <c r="G1803" i="5"/>
  <c r="G1804" i="5"/>
  <c r="G1805" i="5"/>
  <c r="G1806" i="5"/>
  <c r="G1807" i="5"/>
  <c r="G1808" i="5"/>
  <c r="G1809" i="5"/>
  <c r="G1810" i="5"/>
  <c r="G1811" i="5"/>
  <c r="G1812" i="5"/>
  <c r="G1813" i="5"/>
  <c r="G1814" i="5"/>
  <c r="G1815" i="5"/>
  <c r="G1816" i="5"/>
  <c r="G1817" i="5"/>
  <c r="G1818" i="5"/>
  <c r="G1819" i="5"/>
  <c r="G1820" i="5"/>
  <c r="G1821" i="5"/>
  <c r="G1822" i="5"/>
  <c r="G1823" i="5"/>
  <c r="G1824" i="5"/>
  <c r="G1825" i="5"/>
  <c r="G1826" i="5"/>
  <c r="G1827" i="5"/>
  <c r="G1828" i="5"/>
  <c r="G1829" i="5"/>
  <c r="G1830" i="5"/>
  <c r="G1831" i="5"/>
  <c r="G1832" i="5"/>
  <c r="G1833" i="5"/>
  <c r="G1834" i="5"/>
  <c r="G1835" i="5"/>
  <c r="G1836" i="5"/>
  <c r="G1837" i="5"/>
  <c r="G1838" i="5"/>
  <c r="G1839" i="5"/>
  <c r="G1840" i="5"/>
  <c r="G1841" i="5"/>
  <c r="G1842" i="5"/>
  <c r="G1843" i="5"/>
  <c r="G1844" i="5"/>
  <c r="G1845" i="5"/>
  <c r="G1846" i="5"/>
  <c r="G1847" i="5"/>
  <c r="G1848" i="5"/>
  <c r="G1849" i="5"/>
  <c r="G1850" i="5"/>
  <c r="G1851" i="5"/>
  <c r="G1852" i="5"/>
  <c r="G1853" i="5"/>
  <c r="G1854" i="5"/>
  <c r="G1855" i="5"/>
  <c r="G1856" i="5"/>
  <c r="G1857" i="5"/>
  <c r="G1858" i="5"/>
  <c r="G1859" i="5"/>
  <c r="G1860" i="5"/>
  <c r="G1861" i="5"/>
  <c r="G1862" i="5"/>
  <c r="G1863" i="5"/>
  <c r="G1864" i="5"/>
  <c r="G1865" i="5"/>
  <c r="G1866" i="5"/>
  <c r="G1867" i="5"/>
  <c r="G1868" i="5"/>
  <c r="G1869" i="5"/>
  <c r="G1870" i="5"/>
  <c r="G1871" i="5"/>
  <c r="G1872" i="5"/>
  <c r="G1873" i="5"/>
  <c r="G1874" i="5"/>
  <c r="G1875" i="5"/>
  <c r="G1876" i="5"/>
  <c r="G1877" i="5"/>
  <c r="G1878" i="5"/>
  <c r="G1879" i="5"/>
  <c r="G1880" i="5"/>
  <c r="G1881" i="5"/>
  <c r="G1882" i="5"/>
  <c r="G1883" i="5"/>
  <c r="G1884" i="5"/>
  <c r="G1885" i="5"/>
  <c r="G1886" i="5"/>
  <c r="G1887" i="5"/>
  <c r="G1888" i="5"/>
  <c r="G1889" i="5"/>
  <c r="G1890" i="5"/>
  <c r="G1891" i="5"/>
  <c r="G1892" i="5"/>
  <c r="G1893" i="5"/>
  <c r="G1894" i="5"/>
  <c r="G1895" i="5"/>
  <c r="G1896" i="5"/>
  <c r="G1897" i="5"/>
  <c r="G1898" i="5"/>
  <c r="G1899" i="5"/>
  <c r="G1900" i="5"/>
  <c r="G1901" i="5"/>
  <c r="G1902" i="5"/>
  <c r="G1903" i="5"/>
  <c r="G1904" i="5"/>
  <c r="G1905" i="5"/>
  <c r="G1906" i="5"/>
  <c r="G1907" i="5"/>
  <c r="G1908" i="5"/>
  <c r="G1909" i="5"/>
  <c r="G1910" i="5"/>
  <c r="G1911" i="5"/>
  <c r="G1912" i="5"/>
  <c r="G1913" i="5"/>
  <c r="G1914" i="5"/>
  <c r="G1915" i="5"/>
  <c r="G1916" i="5"/>
  <c r="G1917" i="5"/>
  <c r="G1918" i="5"/>
  <c r="G1919" i="5"/>
  <c r="G1920" i="5"/>
  <c r="G1921" i="5"/>
  <c r="G1922" i="5"/>
  <c r="G1923" i="5"/>
  <c r="G1924" i="5"/>
  <c r="G1925" i="5"/>
  <c r="G1926" i="5"/>
  <c r="G1927" i="5"/>
  <c r="G1928" i="5"/>
  <c r="G1929" i="5"/>
  <c r="G1930" i="5"/>
  <c r="G1931" i="5"/>
  <c r="G1932" i="5"/>
  <c r="G1933" i="5"/>
  <c r="G1934" i="5"/>
  <c r="G1935" i="5"/>
  <c r="G1936" i="5"/>
  <c r="G1937" i="5"/>
  <c r="G1938" i="5"/>
  <c r="G1939" i="5"/>
  <c r="G1940" i="5"/>
  <c r="G1941" i="5"/>
  <c r="G1942" i="5"/>
  <c r="G1943" i="5"/>
  <c r="G1944" i="5"/>
  <c r="G1945" i="5"/>
  <c r="G1946" i="5"/>
  <c r="G1947" i="5"/>
  <c r="G1948" i="5"/>
  <c r="G1949" i="5"/>
  <c r="G1950" i="5"/>
  <c r="G1951" i="5"/>
  <c r="G1952" i="5"/>
  <c r="G1953" i="5"/>
  <c r="G1954" i="5"/>
  <c r="G1955" i="5"/>
  <c r="G1956" i="5"/>
  <c r="G1957" i="5"/>
  <c r="G1958" i="5"/>
  <c r="G1959" i="5"/>
  <c r="G1960" i="5"/>
  <c r="G1961" i="5"/>
  <c r="G1962" i="5"/>
  <c r="G1963" i="5"/>
  <c r="G1964" i="5"/>
  <c r="G1965" i="5"/>
  <c r="G1966" i="5"/>
  <c r="G1967" i="5"/>
  <c r="G1968" i="5"/>
  <c r="G1969" i="5"/>
  <c r="G1970" i="5"/>
  <c r="G1971" i="5"/>
  <c r="G1972" i="5"/>
  <c r="G1973" i="5"/>
  <c r="G1974" i="5"/>
  <c r="G1975" i="5"/>
  <c r="G1976" i="5"/>
  <c r="G1977" i="5"/>
  <c r="G1978" i="5"/>
  <c r="G1979" i="5"/>
  <c r="G1980" i="5"/>
  <c r="G1981" i="5"/>
  <c r="G1982" i="5"/>
  <c r="G1983" i="5"/>
  <c r="G1984" i="5"/>
  <c r="G1985" i="5"/>
  <c r="G1986" i="5"/>
  <c r="G1987" i="5"/>
  <c r="G1988" i="5"/>
  <c r="G1989" i="5"/>
  <c r="G1990" i="5"/>
  <c r="G1991" i="5"/>
  <c r="G1992" i="5"/>
  <c r="G1993" i="5"/>
  <c r="G1994" i="5"/>
  <c r="G1995" i="5"/>
  <c r="G1996" i="5"/>
  <c r="G1997" i="5"/>
  <c r="G1998" i="5"/>
  <c r="G1999" i="5"/>
  <c r="G2000" i="5"/>
  <c r="G2001" i="5"/>
  <c r="G2002" i="5"/>
  <c r="G2003" i="5"/>
  <c r="G2004" i="5"/>
  <c r="G2005" i="5"/>
  <c r="G2006" i="5"/>
  <c r="G2007" i="5"/>
  <c r="G2008" i="5"/>
  <c r="G2009" i="5"/>
  <c r="G2010" i="5"/>
  <c r="G2011" i="5"/>
  <c r="G2012" i="5"/>
  <c r="G2013" i="5"/>
  <c r="G2014" i="5"/>
  <c r="G2015" i="5"/>
  <c r="G2016" i="5"/>
  <c r="G2017" i="5"/>
  <c r="G2018" i="5"/>
  <c r="G2019" i="5"/>
  <c r="G2020" i="5"/>
  <c r="G2021" i="5"/>
  <c r="G2022" i="5"/>
  <c r="G2023" i="5"/>
  <c r="G2024" i="5"/>
  <c r="G2025" i="5"/>
  <c r="G2026" i="5"/>
  <c r="G2027" i="5"/>
  <c r="G2028" i="5"/>
  <c r="G2029" i="5"/>
  <c r="G2030" i="5"/>
  <c r="G2031" i="5"/>
  <c r="G2032" i="5"/>
  <c r="G2033" i="5"/>
  <c r="G2034" i="5"/>
  <c r="G2035" i="5"/>
  <c r="G2036" i="5"/>
  <c r="G2037" i="5"/>
  <c r="G2038" i="5"/>
  <c r="G2039" i="5"/>
  <c r="G2040" i="5"/>
  <c r="G2041" i="5"/>
  <c r="G2042" i="5"/>
  <c r="G2043" i="5"/>
  <c r="G2044" i="5"/>
  <c r="G2045" i="5"/>
  <c r="G2046" i="5"/>
  <c r="G2047" i="5"/>
  <c r="G2048" i="5"/>
  <c r="G2049" i="5"/>
  <c r="G2050" i="5"/>
  <c r="G2051" i="5"/>
  <c r="G2052" i="5"/>
  <c r="G2053" i="5"/>
  <c r="G2054" i="5"/>
  <c r="G2055" i="5"/>
  <c r="G2056" i="5"/>
  <c r="G2057" i="5"/>
  <c r="G2058" i="5"/>
  <c r="G2059" i="5"/>
  <c r="G2060" i="5"/>
  <c r="G2061" i="5"/>
  <c r="G2062" i="5"/>
  <c r="G2063" i="5"/>
  <c r="G2064" i="5"/>
  <c r="G2065" i="5"/>
  <c r="G2066" i="5"/>
  <c r="G2067" i="5"/>
  <c r="G2068" i="5"/>
  <c r="G2069" i="5"/>
  <c r="G2070" i="5"/>
  <c r="G2071" i="5"/>
  <c r="G2072" i="5"/>
  <c r="G2073" i="5"/>
  <c r="G2074" i="5"/>
  <c r="G2075" i="5"/>
  <c r="G2076" i="5"/>
  <c r="G2077" i="5"/>
  <c r="G2078" i="5"/>
  <c r="G2079" i="5"/>
  <c r="G2080" i="5"/>
  <c r="G2081" i="5"/>
  <c r="G2082" i="5"/>
  <c r="G2083" i="5"/>
  <c r="G2084" i="5"/>
  <c r="G2085" i="5"/>
  <c r="G2086" i="5"/>
  <c r="G2087" i="5"/>
  <c r="G2088" i="5"/>
  <c r="G2089" i="5"/>
  <c r="G2090" i="5"/>
  <c r="G2091" i="5"/>
  <c r="G2092" i="5"/>
  <c r="G2093" i="5"/>
  <c r="G2094" i="5"/>
  <c r="G2095" i="5"/>
  <c r="G2096" i="5"/>
  <c r="G2097" i="5"/>
  <c r="G2098" i="5"/>
  <c r="G2099" i="5"/>
  <c r="G2100" i="5"/>
  <c r="G2101" i="5"/>
  <c r="G2102" i="5"/>
  <c r="G2103" i="5"/>
  <c r="G2104" i="5"/>
  <c r="G2105" i="5"/>
  <c r="G2106" i="5"/>
  <c r="G2107" i="5"/>
  <c r="G2108" i="5"/>
  <c r="G2109" i="5"/>
  <c r="G2110" i="5"/>
  <c r="G2111" i="5"/>
  <c r="G2112" i="5"/>
  <c r="G2113" i="5"/>
  <c r="G2114" i="5"/>
  <c r="G2115" i="5"/>
  <c r="G2116" i="5"/>
  <c r="G2117" i="5"/>
  <c r="G2118" i="5"/>
  <c r="G2119" i="5"/>
  <c r="G2120" i="5"/>
  <c r="G2121" i="5"/>
  <c r="G2122" i="5"/>
  <c r="G2123" i="5"/>
  <c r="G2124" i="5"/>
  <c r="G2125" i="5"/>
  <c r="G2126" i="5"/>
  <c r="G2127" i="5"/>
  <c r="G2128" i="5"/>
  <c r="G2129" i="5"/>
  <c r="G2130" i="5"/>
  <c r="G2131" i="5"/>
  <c r="G2132" i="5"/>
  <c r="G2133" i="5"/>
  <c r="G2134" i="5"/>
  <c r="G2135" i="5"/>
  <c r="G2136" i="5"/>
  <c r="G2137" i="5"/>
  <c r="G2138" i="5"/>
  <c r="G2139" i="5"/>
  <c r="G2140" i="5"/>
  <c r="G2141" i="5"/>
  <c r="G2142" i="5"/>
  <c r="G2143" i="5"/>
  <c r="G2144" i="5"/>
  <c r="G2145" i="5"/>
  <c r="G2146" i="5"/>
  <c r="G2147" i="5"/>
  <c r="G2148" i="5"/>
  <c r="G2149" i="5"/>
  <c r="G2150" i="5"/>
  <c r="G2151" i="5"/>
  <c r="G2152" i="5"/>
  <c r="G2153" i="5"/>
  <c r="G2154" i="5"/>
  <c r="G2155" i="5"/>
  <c r="G2156" i="5"/>
  <c r="G2157" i="5"/>
  <c r="G2158" i="5"/>
  <c r="G2159" i="5"/>
  <c r="G2160" i="5"/>
  <c r="G2161" i="5"/>
  <c r="G2162" i="5"/>
  <c r="G2163" i="5"/>
  <c r="G2164" i="5"/>
  <c r="G2165" i="5"/>
  <c r="G2166" i="5"/>
  <c r="G2167" i="5"/>
  <c r="G2168" i="5"/>
  <c r="G2169" i="5"/>
  <c r="G2170" i="5"/>
  <c r="G2171" i="5"/>
  <c r="G2172" i="5"/>
  <c r="G2173" i="5"/>
  <c r="G2174" i="5"/>
  <c r="G2175" i="5"/>
  <c r="G2176" i="5"/>
  <c r="G2177" i="5"/>
  <c r="G2178" i="5"/>
  <c r="G2179" i="5"/>
  <c r="G2180" i="5"/>
  <c r="G2181" i="5"/>
  <c r="G2182" i="5"/>
  <c r="G2183" i="5"/>
  <c r="G2184" i="5"/>
  <c r="G2185" i="5"/>
  <c r="G2186" i="5"/>
  <c r="G2187" i="5"/>
  <c r="G2188" i="5"/>
  <c r="G2189" i="5"/>
  <c r="G2190" i="5"/>
  <c r="G2191" i="5"/>
  <c r="G2192" i="5"/>
  <c r="G2193" i="5"/>
  <c r="G2194" i="5"/>
  <c r="G2195" i="5"/>
  <c r="G2196" i="5"/>
  <c r="G2197" i="5"/>
  <c r="G2198" i="5"/>
  <c r="G2199" i="5"/>
  <c r="G2200" i="5"/>
  <c r="G2201" i="5"/>
  <c r="G2202" i="5"/>
  <c r="G2203" i="5"/>
  <c r="G2204" i="5"/>
  <c r="G2205" i="5"/>
  <c r="G2206" i="5"/>
  <c r="G2207" i="5"/>
  <c r="G2208" i="5"/>
  <c r="G2209" i="5"/>
  <c r="G2210" i="5"/>
  <c r="G2211" i="5"/>
  <c r="G2212" i="5"/>
  <c r="G2213" i="5"/>
  <c r="G2214" i="5"/>
  <c r="G2215" i="5"/>
  <c r="G2216" i="5"/>
  <c r="G2217" i="5"/>
  <c r="G2218" i="5"/>
  <c r="G2219" i="5"/>
  <c r="G2220" i="5"/>
  <c r="G2221" i="5"/>
  <c r="G2222" i="5"/>
  <c r="G2223" i="5"/>
  <c r="G2224" i="5"/>
  <c r="G2225" i="5"/>
  <c r="G2226" i="5"/>
  <c r="G2227" i="5"/>
  <c r="G2228" i="5"/>
  <c r="G2229" i="5"/>
  <c r="G2230" i="5"/>
  <c r="G2231" i="5"/>
  <c r="G2232" i="5"/>
  <c r="G2233" i="5"/>
  <c r="G2234" i="5"/>
  <c r="G2235" i="5"/>
  <c r="G2236" i="5"/>
  <c r="G2237" i="5"/>
  <c r="G2238" i="5"/>
  <c r="G2239" i="5"/>
  <c r="G2240" i="5"/>
  <c r="G2241" i="5"/>
  <c r="G2242" i="5"/>
  <c r="G2243" i="5"/>
  <c r="G2244" i="5"/>
  <c r="G2245" i="5"/>
  <c r="G2246" i="5"/>
  <c r="G2247" i="5"/>
  <c r="G2248" i="5"/>
  <c r="G2249" i="5"/>
  <c r="G2250" i="5"/>
  <c r="G2251" i="5"/>
  <c r="G2252" i="5"/>
  <c r="G2253" i="5"/>
  <c r="G2254" i="5"/>
  <c r="G2255" i="5"/>
  <c r="G2256" i="5"/>
  <c r="G2257" i="5"/>
  <c r="G2258" i="5"/>
  <c r="G2259" i="5"/>
  <c r="G2260" i="5"/>
  <c r="G2261" i="5"/>
  <c r="G2262" i="5"/>
  <c r="G2263" i="5"/>
  <c r="G2264" i="5"/>
  <c r="G2265" i="5"/>
  <c r="G2266" i="5"/>
  <c r="G2267" i="5"/>
  <c r="G2268" i="5"/>
  <c r="G2269" i="5"/>
  <c r="G2270" i="5"/>
  <c r="G2271" i="5"/>
  <c r="G2272" i="5"/>
  <c r="G2273" i="5"/>
  <c r="G2274" i="5"/>
  <c r="G2275" i="5"/>
  <c r="G2276" i="5"/>
  <c r="G2277" i="5"/>
  <c r="G2278" i="5"/>
  <c r="G2279" i="5"/>
  <c r="G2280" i="5"/>
  <c r="G2281" i="5"/>
  <c r="G2282" i="5"/>
  <c r="G2283" i="5"/>
  <c r="G2284" i="5"/>
  <c r="G2285" i="5"/>
  <c r="G2286" i="5"/>
  <c r="G2287" i="5"/>
  <c r="G2288" i="5"/>
  <c r="G2289" i="5"/>
  <c r="G2290" i="5"/>
  <c r="G2291" i="5"/>
  <c r="G2292" i="5"/>
  <c r="G2293" i="5"/>
  <c r="G2294" i="5"/>
  <c r="G2295" i="5"/>
  <c r="G2296" i="5"/>
  <c r="G2297" i="5"/>
  <c r="G2298" i="5"/>
  <c r="G2299" i="5"/>
  <c r="G2300" i="5"/>
  <c r="G2301" i="5"/>
  <c r="G2302" i="5"/>
  <c r="G2303" i="5"/>
  <c r="G2304" i="5"/>
  <c r="G2305" i="5"/>
  <c r="G2306" i="5"/>
  <c r="G2307" i="5"/>
  <c r="G2308" i="5"/>
  <c r="G2309" i="5"/>
  <c r="G2310" i="5"/>
  <c r="G2311" i="5"/>
  <c r="G2312" i="5"/>
  <c r="G2313" i="5"/>
  <c r="G2314" i="5"/>
  <c r="G2315" i="5"/>
  <c r="G2316" i="5"/>
  <c r="G2317" i="5"/>
  <c r="G2318" i="5"/>
  <c r="G2319" i="5"/>
  <c r="G2320" i="5"/>
  <c r="G2321" i="5"/>
  <c r="G2322" i="5"/>
  <c r="G2323" i="5"/>
  <c r="G2324" i="5"/>
  <c r="G2325" i="5"/>
  <c r="G2326" i="5"/>
  <c r="G2327" i="5"/>
  <c r="G2328" i="5"/>
  <c r="G2329" i="5"/>
  <c r="G2330" i="5"/>
  <c r="G2331" i="5"/>
  <c r="G2332" i="5"/>
  <c r="G2333" i="5"/>
  <c r="G2334" i="5"/>
  <c r="G2335" i="5"/>
  <c r="G2336" i="5"/>
  <c r="G2337" i="5"/>
  <c r="G2338" i="5"/>
  <c r="G2339" i="5"/>
  <c r="G2340" i="5"/>
  <c r="G2341" i="5"/>
  <c r="G2342" i="5"/>
  <c r="G2343" i="5"/>
  <c r="G2344" i="5"/>
  <c r="G2345" i="5"/>
  <c r="G2346" i="5"/>
  <c r="G2347" i="5"/>
  <c r="G2348" i="5"/>
  <c r="G2349" i="5"/>
  <c r="G2350" i="5"/>
  <c r="G2351" i="5"/>
  <c r="G2352" i="5"/>
  <c r="G2353" i="5"/>
  <c r="G2354" i="5"/>
  <c r="G2355" i="5"/>
  <c r="G2356" i="5"/>
  <c r="G2357" i="5"/>
  <c r="G2358" i="5"/>
  <c r="G2359" i="5"/>
  <c r="G2360" i="5"/>
  <c r="G2361" i="5"/>
  <c r="G2362" i="5"/>
  <c r="G2363" i="5"/>
  <c r="G2364" i="5"/>
  <c r="G2365" i="5"/>
  <c r="G2366" i="5"/>
  <c r="G2367" i="5"/>
  <c r="G2368" i="5"/>
  <c r="G2369" i="5"/>
  <c r="G2370" i="5"/>
  <c r="G2371" i="5"/>
  <c r="G2372" i="5"/>
  <c r="G2373" i="5"/>
  <c r="G2374" i="5"/>
  <c r="G2375" i="5"/>
  <c r="G2376" i="5"/>
  <c r="G2377" i="5"/>
  <c r="G2378" i="5"/>
  <c r="G2379" i="5"/>
  <c r="G2380" i="5"/>
  <c r="G2381" i="5"/>
  <c r="G2382" i="5"/>
  <c r="G2383" i="5"/>
  <c r="G2384" i="5"/>
  <c r="G2385" i="5"/>
  <c r="G2386" i="5"/>
  <c r="G2387" i="5"/>
  <c r="G2388" i="5"/>
  <c r="G2389" i="5"/>
  <c r="G2390" i="5"/>
  <c r="G2391" i="5"/>
  <c r="G2392" i="5"/>
  <c r="G2393" i="5"/>
  <c r="G2394" i="5"/>
  <c r="G2395" i="5"/>
  <c r="G2396" i="5"/>
  <c r="G2397" i="5"/>
  <c r="G2398" i="5"/>
  <c r="G2399" i="5"/>
  <c r="G2400" i="5"/>
  <c r="G2401" i="5"/>
  <c r="G2402" i="5"/>
  <c r="G2403" i="5"/>
  <c r="G2404" i="5"/>
  <c r="G2405" i="5"/>
  <c r="G2406" i="5"/>
  <c r="G2407" i="5"/>
  <c r="G2408" i="5"/>
  <c r="G2409" i="5"/>
  <c r="G2410" i="5"/>
  <c r="G2411" i="5"/>
  <c r="G2412" i="5"/>
  <c r="G2413" i="5"/>
  <c r="G2414" i="5"/>
  <c r="G2415" i="5"/>
  <c r="G2416" i="5"/>
  <c r="G2417" i="5"/>
  <c r="G2418" i="5"/>
  <c r="G2419" i="5"/>
  <c r="G2420" i="5"/>
  <c r="G2421" i="5"/>
  <c r="G2422" i="5"/>
  <c r="G2423" i="5"/>
  <c r="G2424" i="5"/>
  <c r="G2425" i="5"/>
  <c r="G2426" i="5"/>
  <c r="G2427" i="5"/>
  <c r="G2428" i="5"/>
  <c r="G2429" i="5"/>
  <c r="G2430" i="5"/>
  <c r="G2431" i="5"/>
  <c r="G2432" i="5"/>
  <c r="G2433" i="5"/>
  <c r="G2434" i="5"/>
  <c r="G2435" i="5"/>
  <c r="G2436" i="5"/>
  <c r="G2437" i="5"/>
  <c r="G2438" i="5"/>
  <c r="G2439" i="5"/>
  <c r="G2440" i="5"/>
  <c r="G2441" i="5"/>
  <c r="G2442" i="5"/>
  <c r="G2443" i="5"/>
  <c r="G2444" i="5"/>
  <c r="G2445" i="5"/>
  <c r="G2446" i="5"/>
  <c r="G2447" i="5"/>
  <c r="G2448" i="5"/>
  <c r="G2449" i="5"/>
  <c r="G2450" i="5"/>
  <c r="G2451" i="5"/>
  <c r="G2452" i="5"/>
  <c r="G2453" i="5"/>
  <c r="G2454" i="5"/>
  <c r="G2455" i="5"/>
  <c r="G2456" i="5"/>
  <c r="G2457" i="5"/>
  <c r="G2458" i="5"/>
  <c r="G2459" i="5"/>
  <c r="G2460" i="5"/>
  <c r="G2461" i="5"/>
  <c r="G2462" i="5"/>
  <c r="G2463" i="5"/>
  <c r="G2464" i="5"/>
  <c r="G2465" i="5"/>
  <c r="G2466" i="5"/>
  <c r="G2467" i="5"/>
  <c r="G2468" i="5"/>
  <c r="G2469" i="5"/>
  <c r="G2470" i="5"/>
  <c r="G2471" i="5"/>
  <c r="G2472" i="5"/>
  <c r="G2473" i="5"/>
  <c r="G2474" i="5"/>
  <c r="G2475" i="5"/>
  <c r="G2476" i="5"/>
  <c r="G2477" i="5"/>
  <c r="G2478" i="5"/>
  <c r="G2479" i="5"/>
  <c r="G2480" i="5"/>
  <c r="G2481" i="5"/>
  <c r="G2482" i="5"/>
  <c r="G2483" i="5"/>
  <c r="G2484" i="5"/>
  <c r="G2485" i="5"/>
  <c r="G2486" i="5"/>
  <c r="G2487" i="5"/>
  <c r="G2488" i="5"/>
  <c r="G2489" i="5"/>
  <c r="G2490" i="5"/>
  <c r="G2491" i="5"/>
  <c r="G2492" i="5"/>
  <c r="G2493" i="5"/>
  <c r="G2494" i="5"/>
  <c r="G2495" i="5"/>
  <c r="G2496" i="5"/>
  <c r="G2497" i="5"/>
  <c r="G2498" i="5"/>
  <c r="G2499" i="5"/>
  <c r="G2500" i="5"/>
  <c r="G2501" i="5"/>
  <c r="G2502" i="5"/>
  <c r="G2503" i="5"/>
  <c r="G2504" i="5"/>
  <c r="G2505" i="5"/>
  <c r="G2506" i="5"/>
  <c r="G2507" i="5"/>
  <c r="G2508" i="5"/>
  <c r="G2509" i="5"/>
  <c r="G2510" i="5"/>
  <c r="G2511" i="5"/>
  <c r="G2512" i="5"/>
  <c r="G2513" i="5"/>
  <c r="G2514" i="5"/>
  <c r="G2515" i="5"/>
  <c r="G2516" i="5"/>
  <c r="G2517" i="5"/>
  <c r="G2518" i="5"/>
  <c r="G2519" i="5"/>
  <c r="G2520" i="5"/>
  <c r="G2521" i="5"/>
  <c r="G2522" i="5"/>
  <c r="G2523" i="5"/>
  <c r="G2524" i="5"/>
  <c r="G2525" i="5"/>
  <c r="G2526" i="5"/>
  <c r="G2527" i="5"/>
  <c r="G2528" i="5"/>
  <c r="G2529" i="5"/>
  <c r="G2530" i="5"/>
  <c r="G2531" i="5"/>
  <c r="G2532" i="5"/>
  <c r="G2533" i="5"/>
  <c r="G2534" i="5"/>
  <c r="G2535" i="5"/>
  <c r="G2536" i="5"/>
  <c r="G2537" i="5"/>
  <c r="G2538" i="5"/>
  <c r="G2539" i="5"/>
  <c r="G2540" i="5"/>
  <c r="G2541" i="5"/>
  <c r="G2542" i="5"/>
  <c r="G2543" i="5"/>
  <c r="G2544" i="5"/>
  <c r="G2545" i="5"/>
  <c r="G2546" i="5"/>
  <c r="G2547" i="5"/>
  <c r="G2548" i="5"/>
  <c r="G2549" i="5"/>
  <c r="G2550" i="5"/>
  <c r="G2551" i="5"/>
  <c r="G2552" i="5"/>
  <c r="G2553" i="5"/>
  <c r="G2554" i="5"/>
  <c r="G2555" i="5"/>
  <c r="G2556" i="5"/>
  <c r="G2557" i="5"/>
  <c r="G2558" i="5"/>
  <c r="G2559" i="5"/>
  <c r="G2560" i="5"/>
  <c r="G2561" i="5"/>
  <c r="G2562" i="5"/>
  <c r="G2563" i="5"/>
  <c r="G2564" i="5"/>
  <c r="G2565" i="5"/>
  <c r="G2566" i="5"/>
  <c r="G2567" i="5"/>
  <c r="G2568" i="5"/>
  <c r="G2569" i="5"/>
  <c r="G2570" i="5"/>
  <c r="G2571" i="5"/>
  <c r="G2572" i="5"/>
  <c r="G2573" i="5"/>
  <c r="G2574" i="5"/>
  <c r="G2575" i="5"/>
  <c r="G2576" i="5"/>
  <c r="G2577" i="5"/>
  <c r="G2578" i="5"/>
  <c r="G2579" i="5"/>
  <c r="G2580" i="5"/>
  <c r="G2581" i="5"/>
  <c r="G2582" i="5"/>
  <c r="G2583" i="5"/>
  <c r="G2584" i="5"/>
  <c r="G2585" i="5"/>
  <c r="G2586" i="5"/>
  <c r="G2587" i="5"/>
  <c r="G2588" i="5"/>
  <c r="G2589" i="5"/>
  <c r="G2590" i="5"/>
  <c r="G2591" i="5"/>
  <c r="G2592" i="5"/>
  <c r="G2593" i="5"/>
  <c r="G2594" i="5"/>
  <c r="G2595" i="5"/>
  <c r="G2596" i="5"/>
  <c r="G2597" i="5"/>
  <c r="G2598" i="5"/>
  <c r="G2599" i="5"/>
  <c r="G2600" i="5"/>
  <c r="G2601" i="5"/>
  <c r="G2602" i="5"/>
  <c r="G2603" i="5"/>
  <c r="G2604" i="5"/>
  <c r="G2605" i="5"/>
  <c r="G2606" i="5"/>
  <c r="G2607" i="5"/>
  <c r="G2608" i="5"/>
  <c r="G2609" i="5"/>
  <c r="G2610" i="5"/>
  <c r="G2611" i="5"/>
  <c r="G2612" i="5"/>
  <c r="G2613" i="5"/>
  <c r="G2614" i="5"/>
  <c r="G2615" i="5"/>
  <c r="G2616" i="5"/>
  <c r="G2617" i="5"/>
  <c r="G2618" i="5"/>
  <c r="G2619" i="5"/>
  <c r="G2620" i="5"/>
  <c r="G2621" i="5"/>
  <c r="G2622" i="5"/>
  <c r="G2623" i="5"/>
  <c r="G2624" i="5"/>
  <c r="G2625" i="5"/>
  <c r="G2626" i="5"/>
  <c r="G2627" i="5"/>
  <c r="G2628" i="5"/>
  <c r="G2629" i="5"/>
  <c r="G2630" i="5"/>
  <c r="G2631" i="5"/>
  <c r="G2632" i="5"/>
  <c r="G2633" i="5"/>
  <c r="G2634" i="5"/>
  <c r="G2635" i="5"/>
  <c r="G2636" i="5"/>
  <c r="G2637" i="5"/>
  <c r="G2638" i="5"/>
  <c r="G2639" i="5"/>
  <c r="G2640" i="5"/>
  <c r="G2641" i="5"/>
  <c r="G2642" i="5"/>
  <c r="G2643" i="5"/>
  <c r="G2644" i="5"/>
  <c r="G2645" i="5"/>
  <c r="G2646" i="5"/>
  <c r="G2647" i="5"/>
  <c r="G2648" i="5"/>
  <c r="G2649" i="5"/>
  <c r="G2650" i="5"/>
  <c r="G2651" i="5"/>
  <c r="G2652" i="5"/>
  <c r="G2653" i="5"/>
  <c r="G2654" i="5"/>
  <c r="G2655" i="5"/>
  <c r="G2656" i="5"/>
  <c r="G2657" i="5"/>
  <c r="G2658" i="5"/>
  <c r="G2659" i="5"/>
  <c r="G2660" i="5"/>
  <c r="G2661" i="5"/>
  <c r="G2662" i="5"/>
  <c r="G2663" i="5"/>
  <c r="G2664" i="5"/>
  <c r="G2665" i="5"/>
  <c r="G2666" i="5"/>
  <c r="G2667" i="5"/>
  <c r="G2668" i="5"/>
  <c r="G2669" i="5"/>
  <c r="G2670" i="5"/>
  <c r="G2671" i="5"/>
  <c r="G2672" i="5"/>
  <c r="G2673" i="5"/>
  <c r="G2674" i="5"/>
  <c r="G2675" i="5"/>
  <c r="G2676" i="5"/>
  <c r="G2677" i="5"/>
  <c r="G2678" i="5"/>
  <c r="G2679" i="5"/>
  <c r="G2680" i="5"/>
  <c r="G2681" i="5"/>
  <c r="G2682" i="5"/>
  <c r="G2683" i="5"/>
  <c r="G2684" i="5"/>
  <c r="G2685" i="5"/>
  <c r="G2686" i="5"/>
  <c r="G2687" i="5"/>
  <c r="G2688" i="5"/>
  <c r="G2689" i="5"/>
  <c r="G2690" i="5"/>
  <c r="G2691" i="5"/>
  <c r="G2692" i="5"/>
  <c r="G2693" i="5"/>
  <c r="G2694" i="5"/>
  <c r="G2695" i="5"/>
  <c r="G2696" i="5"/>
  <c r="G2697" i="5"/>
  <c r="G2698" i="5"/>
  <c r="G2699" i="5"/>
  <c r="G2700" i="5"/>
  <c r="G2701" i="5"/>
  <c r="G2702" i="5"/>
  <c r="G2703" i="5"/>
  <c r="G2704" i="5"/>
  <c r="G2705" i="5"/>
  <c r="G2706" i="5"/>
  <c r="G2707" i="5"/>
  <c r="G2708" i="5"/>
  <c r="G2709" i="5"/>
  <c r="G2710" i="5"/>
  <c r="G2711" i="5"/>
  <c r="G2712" i="5"/>
  <c r="G2713" i="5"/>
  <c r="G2714" i="5"/>
  <c r="G2715" i="5"/>
  <c r="G2716" i="5"/>
  <c r="G2717" i="5"/>
  <c r="G2718" i="5"/>
  <c r="G2719" i="5"/>
  <c r="G2720" i="5"/>
  <c r="G2721" i="5"/>
  <c r="G2722" i="5"/>
  <c r="G2723" i="5"/>
  <c r="G2724" i="5"/>
  <c r="G2725" i="5"/>
  <c r="G2726" i="5"/>
  <c r="G2727" i="5"/>
  <c r="G2728" i="5"/>
  <c r="G2729" i="5"/>
  <c r="G2730" i="5"/>
  <c r="G2731" i="5"/>
  <c r="G2732" i="5"/>
  <c r="G2733" i="5"/>
  <c r="G2734" i="5"/>
  <c r="G2735" i="5"/>
  <c r="G2736" i="5"/>
  <c r="G2737" i="5"/>
  <c r="G2738" i="5"/>
  <c r="G2739" i="5"/>
  <c r="G2740" i="5"/>
  <c r="G2741" i="5"/>
  <c r="G2742" i="5"/>
  <c r="G2743" i="5"/>
  <c r="G2744" i="5"/>
  <c r="G2745" i="5"/>
  <c r="G2746" i="5"/>
  <c r="G2747" i="5"/>
  <c r="G2748" i="5"/>
  <c r="G2749" i="5"/>
  <c r="G2750" i="5"/>
  <c r="G2751" i="5"/>
  <c r="G2752" i="5"/>
  <c r="G2753" i="5"/>
  <c r="G2754" i="5"/>
  <c r="G2755" i="5"/>
  <c r="G2756" i="5"/>
  <c r="G2757" i="5"/>
  <c r="G2758" i="5"/>
  <c r="G2759" i="5"/>
  <c r="G2760" i="5"/>
  <c r="G2761" i="5"/>
  <c r="G2762" i="5"/>
  <c r="G2763" i="5"/>
  <c r="G2764" i="5"/>
  <c r="G2765" i="5"/>
  <c r="G2766" i="5"/>
  <c r="G2767" i="5"/>
  <c r="G2768" i="5"/>
  <c r="G2769" i="5"/>
  <c r="G2770" i="5"/>
  <c r="G2771" i="5"/>
  <c r="G2772" i="5"/>
  <c r="G2773" i="5"/>
  <c r="G2774" i="5"/>
  <c r="G2775" i="5"/>
  <c r="G2776" i="5"/>
  <c r="G2777" i="5"/>
  <c r="G2778" i="5"/>
  <c r="G2779" i="5"/>
  <c r="G2780" i="5"/>
  <c r="G2781" i="5"/>
  <c r="G2782" i="5"/>
  <c r="G2783" i="5"/>
  <c r="G2784" i="5"/>
  <c r="G2785" i="5"/>
  <c r="G2786" i="5"/>
  <c r="G2787" i="5"/>
  <c r="G2788" i="5"/>
  <c r="G2789" i="5"/>
  <c r="G2790" i="5"/>
  <c r="G2791" i="5"/>
  <c r="G2792" i="5"/>
  <c r="G2793" i="5"/>
  <c r="G2794" i="5"/>
  <c r="G2795" i="5"/>
  <c r="G2796" i="5"/>
  <c r="G2797" i="5"/>
  <c r="G2798" i="5"/>
  <c r="G2799" i="5"/>
  <c r="G2800" i="5"/>
  <c r="G2801" i="5"/>
  <c r="G2802" i="5"/>
  <c r="G2803" i="5"/>
  <c r="G2804" i="5"/>
  <c r="G2805" i="5"/>
  <c r="G2806" i="5"/>
  <c r="G2807" i="5"/>
  <c r="G2808" i="5"/>
  <c r="G2809" i="5"/>
  <c r="G2810" i="5"/>
  <c r="G2811" i="5"/>
  <c r="G2812" i="5"/>
  <c r="G2813" i="5"/>
  <c r="G2814" i="5"/>
  <c r="G2815" i="5"/>
  <c r="G2816" i="5"/>
  <c r="G2817" i="5"/>
  <c r="G2818" i="5"/>
  <c r="G2819" i="5"/>
  <c r="G2820" i="5"/>
  <c r="G2821" i="5"/>
  <c r="G2822" i="5"/>
  <c r="G2823" i="5"/>
  <c r="G2824" i="5"/>
  <c r="G2825" i="5"/>
  <c r="G2826" i="5"/>
  <c r="G2827" i="5"/>
  <c r="G2828" i="5"/>
  <c r="G2829" i="5"/>
  <c r="G2830" i="5"/>
  <c r="G2831" i="5"/>
  <c r="G2832" i="5"/>
  <c r="G2833" i="5"/>
  <c r="G2834" i="5"/>
  <c r="G2835" i="5"/>
  <c r="G2836" i="5"/>
  <c r="G2837" i="5"/>
  <c r="G2838" i="5"/>
  <c r="G2839" i="5"/>
  <c r="G2840" i="5"/>
  <c r="G2841" i="5"/>
  <c r="G2842" i="5"/>
  <c r="G2843" i="5"/>
  <c r="G2844" i="5"/>
  <c r="G2845" i="5"/>
  <c r="G2846" i="5"/>
  <c r="G2847" i="5"/>
  <c r="G2848" i="5"/>
  <c r="G2849" i="5"/>
  <c r="G2850" i="5"/>
  <c r="G2851" i="5"/>
  <c r="G2852" i="5"/>
  <c r="G2853" i="5"/>
  <c r="G2854" i="5"/>
  <c r="G2855" i="5"/>
  <c r="G2856" i="5"/>
  <c r="G2857" i="5"/>
  <c r="G2858" i="5"/>
  <c r="G2859" i="5"/>
  <c r="G2860" i="5"/>
  <c r="G2861" i="5"/>
  <c r="G2862" i="5"/>
  <c r="G2863" i="5"/>
  <c r="G2864" i="5"/>
  <c r="G2865" i="5"/>
  <c r="G2866" i="5"/>
  <c r="G2867" i="5"/>
  <c r="G2868" i="5"/>
  <c r="G2869" i="5"/>
  <c r="G2870" i="5"/>
  <c r="G2871" i="5"/>
  <c r="G2872" i="5"/>
  <c r="G2873" i="5"/>
  <c r="G2874" i="5"/>
  <c r="G2875" i="5"/>
  <c r="G2876" i="5"/>
  <c r="G2877" i="5"/>
  <c r="G2878" i="5"/>
  <c r="G2879" i="5"/>
  <c r="G2880" i="5"/>
  <c r="G2881" i="5"/>
  <c r="G2882" i="5"/>
  <c r="G2883" i="5"/>
  <c r="G2884" i="5"/>
  <c r="G2885" i="5"/>
  <c r="G2886" i="5"/>
  <c r="G2887" i="5"/>
  <c r="G2888" i="5"/>
  <c r="G2889" i="5"/>
  <c r="G2890" i="5"/>
  <c r="G2891" i="5"/>
  <c r="G2892" i="5"/>
  <c r="G2893" i="5"/>
  <c r="G2894" i="5"/>
  <c r="G2895" i="5"/>
  <c r="G2896" i="5"/>
  <c r="G2897" i="5"/>
  <c r="G2898" i="5"/>
  <c r="G2899" i="5"/>
  <c r="G2900" i="5"/>
  <c r="G2901" i="5"/>
  <c r="G2902" i="5"/>
  <c r="G2903" i="5"/>
  <c r="G2904" i="5"/>
  <c r="G2905" i="5"/>
  <c r="G2906" i="5"/>
  <c r="G2907" i="5"/>
  <c r="G2908" i="5"/>
  <c r="G2909" i="5"/>
  <c r="G2910" i="5"/>
  <c r="G2911" i="5"/>
  <c r="G2912" i="5"/>
  <c r="G2913" i="5"/>
  <c r="G2914" i="5"/>
  <c r="G2915" i="5"/>
  <c r="G2916" i="5"/>
  <c r="G2917" i="5"/>
  <c r="G2918" i="5"/>
  <c r="G2919" i="5"/>
  <c r="G2920" i="5"/>
  <c r="G2921" i="5"/>
  <c r="G2922" i="5"/>
  <c r="G2923" i="5"/>
  <c r="G2924" i="5"/>
  <c r="G2925" i="5"/>
  <c r="G2926" i="5"/>
  <c r="G2927" i="5"/>
  <c r="G2928" i="5"/>
  <c r="G2929" i="5"/>
  <c r="G2930" i="5"/>
  <c r="G2931" i="5"/>
  <c r="G2932" i="5"/>
  <c r="G2933" i="5"/>
  <c r="G2934" i="5"/>
  <c r="G2935" i="5"/>
  <c r="G2936" i="5"/>
  <c r="G2937" i="5"/>
  <c r="G2938" i="5"/>
  <c r="G2939" i="5"/>
  <c r="G2940" i="5"/>
  <c r="G2941" i="5"/>
  <c r="G2942" i="5"/>
  <c r="G2943" i="5"/>
  <c r="G2944" i="5"/>
  <c r="G2945" i="5"/>
  <c r="G2946" i="5"/>
  <c r="G2947" i="5"/>
  <c r="G2948" i="5"/>
  <c r="G2949" i="5"/>
  <c r="G2950" i="5"/>
  <c r="G2951" i="5"/>
  <c r="G2952" i="5"/>
  <c r="G2953" i="5"/>
  <c r="G2954" i="5"/>
  <c r="G2955" i="5"/>
  <c r="G2956" i="5"/>
  <c r="G2957" i="5"/>
  <c r="G2958" i="5"/>
  <c r="G2959" i="5"/>
  <c r="G2960" i="5"/>
  <c r="G2961" i="5"/>
  <c r="G2962" i="5"/>
  <c r="G2963" i="5"/>
  <c r="G2964" i="5"/>
  <c r="G2965" i="5"/>
  <c r="G2966" i="5"/>
  <c r="G2967" i="5"/>
  <c r="G2968" i="5"/>
  <c r="G2969" i="5"/>
  <c r="G2970" i="5"/>
  <c r="G2971" i="5"/>
  <c r="G2972" i="5"/>
  <c r="G2973" i="5"/>
  <c r="G2974" i="5"/>
  <c r="G2975" i="5"/>
  <c r="G2976" i="5"/>
  <c r="G2977" i="5"/>
  <c r="G2978" i="5"/>
  <c r="G2979" i="5"/>
  <c r="G2980" i="5"/>
  <c r="G2981" i="5"/>
  <c r="G2982" i="5"/>
  <c r="G2983" i="5"/>
  <c r="G2984" i="5"/>
  <c r="G2985" i="5"/>
  <c r="G2986" i="5"/>
  <c r="G2987" i="5"/>
  <c r="G2988" i="5"/>
  <c r="G2989" i="5"/>
  <c r="G2990" i="5"/>
  <c r="G2991" i="5"/>
  <c r="G2992" i="5"/>
  <c r="G2993" i="5"/>
  <c r="G2994" i="5"/>
  <c r="G2995" i="5"/>
  <c r="G2996" i="5"/>
  <c r="G2997" i="5"/>
  <c r="G2998" i="5"/>
  <c r="G2999" i="5"/>
  <c r="G3000" i="5"/>
  <c r="G3001" i="5"/>
  <c r="G3002" i="5"/>
  <c r="G3003" i="5"/>
  <c r="G3004" i="5"/>
  <c r="G3005" i="5"/>
  <c r="G3006" i="5"/>
  <c r="G3007" i="5"/>
  <c r="G3008" i="5"/>
  <c r="G3009" i="5"/>
  <c r="G3010" i="5"/>
  <c r="G3011" i="5"/>
  <c r="G3012" i="5"/>
  <c r="G3013" i="5"/>
  <c r="G3014" i="5"/>
  <c r="G3015" i="5"/>
  <c r="G3016" i="5"/>
  <c r="G3017" i="5"/>
  <c r="G3018" i="5"/>
  <c r="G3019" i="5"/>
  <c r="G3020" i="5"/>
  <c r="G3021" i="5"/>
  <c r="G3022" i="5"/>
  <c r="G3023" i="5"/>
  <c r="G3024" i="5"/>
  <c r="G3025" i="5"/>
  <c r="G3026" i="5"/>
  <c r="G3027" i="5"/>
  <c r="G3028" i="5"/>
  <c r="G3029" i="5"/>
  <c r="G3030" i="5"/>
  <c r="G3031" i="5"/>
  <c r="G3032" i="5"/>
  <c r="G3033" i="5"/>
  <c r="G3034" i="5"/>
  <c r="G3035" i="5"/>
  <c r="G3036" i="5"/>
  <c r="G3037" i="5"/>
  <c r="G3038" i="5"/>
  <c r="G3039" i="5"/>
  <c r="G3040" i="5"/>
  <c r="G3041" i="5"/>
  <c r="G3042" i="5"/>
  <c r="G3043" i="5"/>
  <c r="G3044" i="5"/>
  <c r="G3045" i="5"/>
  <c r="G3046" i="5"/>
  <c r="G3047" i="5"/>
  <c r="G3048" i="5"/>
  <c r="G3049" i="5"/>
  <c r="G3050" i="5"/>
  <c r="G3051" i="5"/>
  <c r="G3052" i="5"/>
  <c r="G3053" i="5"/>
  <c r="G3054" i="5"/>
  <c r="G3055" i="5"/>
  <c r="G3056" i="5"/>
  <c r="G3057" i="5"/>
  <c r="G3058" i="5"/>
  <c r="G3059" i="5"/>
  <c r="G3060" i="5"/>
  <c r="G3061" i="5"/>
  <c r="G3062" i="5"/>
  <c r="G3063" i="5"/>
  <c r="G3064" i="5"/>
  <c r="G3065" i="5"/>
  <c r="G3066" i="5"/>
  <c r="G3067" i="5"/>
  <c r="G3068" i="5"/>
  <c r="G3069" i="5"/>
  <c r="G3070" i="5"/>
  <c r="G3071" i="5"/>
  <c r="G3072" i="5"/>
  <c r="G3073" i="5"/>
  <c r="G3074" i="5"/>
  <c r="G3075" i="5"/>
  <c r="G3076" i="5"/>
  <c r="G3077" i="5"/>
  <c r="G3078" i="5"/>
  <c r="G3079" i="5"/>
  <c r="G3080" i="5"/>
  <c r="G3081" i="5"/>
  <c r="G3082" i="5"/>
  <c r="G3083" i="5"/>
  <c r="G3084" i="5"/>
  <c r="G3085" i="5"/>
  <c r="G3086" i="5"/>
  <c r="G3087" i="5"/>
  <c r="G3088" i="5"/>
  <c r="G3089" i="5"/>
  <c r="G3090" i="5"/>
  <c r="G3091" i="5"/>
  <c r="G3092" i="5"/>
  <c r="G3093" i="5"/>
  <c r="G3094" i="5"/>
  <c r="G3095" i="5"/>
  <c r="G3096" i="5"/>
  <c r="G3097" i="5"/>
  <c r="G3098" i="5"/>
  <c r="G3099" i="5"/>
  <c r="G3100" i="5"/>
  <c r="G3101" i="5"/>
  <c r="G3102" i="5"/>
  <c r="G3103" i="5"/>
  <c r="G3104" i="5"/>
  <c r="G3105" i="5"/>
  <c r="G3106" i="5"/>
  <c r="G3107" i="5"/>
  <c r="G3108" i="5"/>
  <c r="G3109" i="5"/>
  <c r="G3110" i="5"/>
  <c r="G3111" i="5"/>
  <c r="G3112" i="5"/>
  <c r="G3113" i="5"/>
  <c r="G3114" i="5"/>
  <c r="G3115" i="5"/>
  <c r="G3116" i="5"/>
  <c r="G3117" i="5"/>
  <c r="G3118" i="5"/>
  <c r="G3119" i="5"/>
  <c r="G3120" i="5"/>
  <c r="G3121" i="5"/>
  <c r="G3122" i="5"/>
  <c r="G3123" i="5"/>
  <c r="G3124" i="5"/>
  <c r="G3125" i="5"/>
  <c r="G3126" i="5"/>
  <c r="G3127" i="5"/>
  <c r="G3128" i="5"/>
  <c r="G3129" i="5"/>
  <c r="G3130" i="5"/>
  <c r="G3131" i="5"/>
  <c r="G3132" i="5"/>
  <c r="G3133" i="5"/>
  <c r="G3134" i="5"/>
  <c r="G3135" i="5"/>
  <c r="G3136" i="5"/>
  <c r="G3137" i="5"/>
  <c r="G3138" i="5"/>
  <c r="G3139" i="5"/>
  <c r="G3140" i="5"/>
  <c r="G3141" i="5"/>
  <c r="G3142" i="5"/>
  <c r="G3143" i="5"/>
  <c r="G3144" i="5"/>
  <c r="G3145" i="5"/>
  <c r="G3146" i="5"/>
  <c r="G3147" i="5"/>
  <c r="G3148" i="5"/>
  <c r="G3149" i="5"/>
  <c r="G3150" i="5"/>
  <c r="G3151" i="5"/>
  <c r="G3152" i="5"/>
  <c r="G3153" i="5"/>
  <c r="G3154" i="5"/>
  <c r="G3155" i="5"/>
  <c r="G3156" i="5"/>
  <c r="G3157" i="5"/>
  <c r="G3158" i="5"/>
  <c r="G3159" i="5"/>
  <c r="G3160" i="5"/>
  <c r="G3161" i="5"/>
  <c r="G3162" i="5"/>
  <c r="G3163" i="5"/>
  <c r="G3164" i="5"/>
  <c r="G3165" i="5"/>
  <c r="G3166" i="5"/>
  <c r="G3167" i="5"/>
  <c r="G3168" i="5"/>
  <c r="G3169" i="5"/>
  <c r="G3170" i="5"/>
  <c r="G3171" i="5"/>
  <c r="G3172" i="5"/>
  <c r="G3173" i="5"/>
  <c r="G3174" i="5"/>
  <c r="G3175" i="5"/>
  <c r="G3176" i="5"/>
  <c r="G3177" i="5"/>
  <c r="G3178" i="5"/>
  <c r="G3179" i="5"/>
  <c r="G3180" i="5"/>
  <c r="G3181" i="5"/>
  <c r="G3182" i="5"/>
  <c r="G3183" i="5"/>
  <c r="G3184" i="5"/>
  <c r="G3185" i="5"/>
  <c r="G3186" i="5"/>
  <c r="G3187" i="5"/>
  <c r="G3188" i="5"/>
  <c r="G3189" i="5"/>
  <c r="G3190" i="5"/>
  <c r="G3191" i="5"/>
  <c r="G3192" i="5"/>
  <c r="G3193" i="5"/>
  <c r="G3194" i="5"/>
  <c r="G3195" i="5"/>
  <c r="G3196" i="5"/>
  <c r="G3197" i="5"/>
  <c r="G3198" i="5"/>
  <c r="G3199" i="5"/>
  <c r="G3200" i="5"/>
  <c r="G3201" i="5"/>
  <c r="G3202" i="5"/>
  <c r="G3210" i="5"/>
  <c r="G3701" i="5"/>
  <c r="G3703" i="5"/>
  <c r="G3705" i="5"/>
  <c r="G3707" i="5"/>
  <c r="G3709" i="5"/>
  <c r="G3711" i="5"/>
  <c r="G3713" i="5"/>
  <c r="G3715" i="5"/>
  <c r="G3716" i="5"/>
  <c r="G3717" i="5"/>
  <c r="G3718" i="5"/>
  <c r="G3719" i="5"/>
  <c r="G3720" i="5"/>
  <c r="G3721" i="5"/>
  <c r="G3722" i="5"/>
  <c r="G3723" i="5"/>
  <c r="G3724" i="5"/>
  <c r="G3725" i="5"/>
  <c r="G3726" i="5"/>
  <c r="G3727" i="5"/>
  <c r="G3728" i="5"/>
  <c r="G3729" i="5"/>
  <c r="G3730" i="5"/>
  <c r="G3731" i="5"/>
  <c r="G3732" i="5"/>
  <c r="G3733" i="5"/>
  <c r="G3734" i="5"/>
  <c r="G3735" i="5"/>
  <c r="G3736" i="5"/>
  <c r="G3737" i="5"/>
  <c r="G3738" i="5"/>
  <c r="G3739" i="5"/>
  <c r="G3740" i="5"/>
  <c r="G3741" i="5"/>
  <c r="G3742" i="5"/>
  <c r="G3743" i="5"/>
  <c r="G3744" i="5"/>
  <c r="G3745" i="5"/>
  <c r="G3746" i="5"/>
  <c r="G3747" i="5"/>
  <c r="G3748" i="5"/>
  <c r="G3749" i="5"/>
  <c r="G3750" i="5"/>
  <c r="G3751" i="5"/>
  <c r="G3752" i="5"/>
  <c r="G3753" i="5"/>
  <c r="G3754" i="5"/>
  <c r="G3755" i="5"/>
  <c r="G3756" i="5"/>
  <c r="G3757" i="5"/>
  <c r="G3758" i="5"/>
  <c r="G3759" i="5"/>
  <c r="G3760" i="5"/>
  <c r="G3761" i="5"/>
  <c r="G3762" i="5"/>
  <c r="G3763" i="5"/>
  <c r="G3764" i="5"/>
  <c r="G3765" i="5"/>
  <c r="G3766" i="5"/>
  <c r="G3767" i="5"/>
  <c r="G3768" i="5"/>
  <c r="G3769" i="5"/>
  <c r="G3770" i="5"/>
  <c r="G3771" i="5"/>
  <c r="G3772" i="5"/>
  <c r="G3773" i="5"/>
  <c r="G3774" i="5"/>
  <c r="G3775" i="5"/>
  <c r="G3776" i="5"/>
  <c r="G3777" i="5"/>
  <c r="G3778" i="5"/>
  <c r="G3779" i="5"/>
  <c r="G3780" i="5"/>
  <c r="G3781" i="5"/>
  <c r="G3782" i="5"/>
  <c r="G3783" i="5"/>
  <c r="G3784" i="5"/>
  <c r="G3785" i="5"/>
  <c r="G3786" i="5"/>
  <c r="G3787" i="5"/>
  <c r="G3788" i="5"/>
  <c r="G3789" i="5"/>
  <c r="G3790" i="5"/>
  <c r="G3791" i="5"/>
  <c r="G3792" i="5"/>
  <c r="G3793" i="5"/>
  <c r="G3794" i="5"/>
  <c r="G3795" i="5"/>
  <c r="G3796" i="5"/>
  <c r="G3797" i="5"/>
  <c r="G3798" i="5"/>
  <c r="G3799" i="5"/>
  <c r="G3800" i="5"/>
  <c r="G3801" i="5"/>
  <c r="G3802" i="5"/>
  <c r="G3803" i="5"/>
  <c r="G3804" i="5"/>
  <c r="G3805" i="5"/>
  <c r="G3806" i="5"/>
  <c r="G3807" i="5"/>
  <c r="G3808" i="5"/>
  <c r="G3809" i="5"/>
  <c r="G3810" i="5"/>
  <c r="G3811" i="5"/>
  <c r="G3812" i="5"/>
  <c r="G3813" i="5"/>
  <c r="G3814" i="5"/>
  <c r="G3815" i="5"/>
  <c r="G3816" i="5"/>
  <c r="G3817" i="5"/>
  <c r="G3818" i="5"/>
  <c r="G3819" i="5"/>
  <c r="G3820" i="5"/>
  <c r="G3821" i="5"/>
  <c r="G3822" i="5"/>
  <c r="G3823" i="5"/>
  <c r="G3824" i="5"/>
  <c r="G3825" i="5"/>
  <c r="G3826" i="5"/>
  <c r="G3827" i="5"/>
  <c r="G3828" i="5"/>
  <c r="G3829" i="5"/>
  <c r="G3830" i="5"/>
  <c r="G3831" i="5"/>
  <c r="G3832" i="5"/>
  <c r="G3833" i="5"/>
  <c r="G3834" i="5"/>
  <c r="G3835" i="5"/>
  <c r="G3836" i="5"/>
  <c r="G3837" i="5"/>
  <c r="G3838" i="5"/>
  <c r="G3839" i="5"/>
  <c r="G3840" i="5"/>
  <c r="G3841" i="5"/>
  <c r="G3842" i="5"/>
  <c r="G3843" i="5"/>
  <c r="G3844" i="5"/>
  <c r="G3845" i="5"/>
  <c r="G3846" i="5"/>
  <c r="G3847" i="5"/>
  <c r="G3848" i="5"/>
  <c r="G3849" i="5"/>
  <c r="G3850" i="5"/>
  <c r="G3851" i="5"/>
  <c r="G3852" i="5"/>
  <c r="G3853" i="5"/>
  <c r="G3854" i="5"/>
  <c r="G3855" i="5"/>
  <c r="G3856" i="5"/>
  <c r="G3857" i="5"/>
  <c r="G3858" i="5"/>
  <c r="G3859" i="5"/>
  <c r="G3860" i="5"/>
  <c r="G3861" i="5"/>
  <c r="G3862" i="5"/>
  <c r="G3863" i="5"/>
  <c r="G3864" i="5"/>
  <c r="G3865" i="5"/>
  <c r="G3866" i="5"/>
  <c r="G3867" i="5"/>
  <c r="G3868" i="5"/>
  <c r="G3869" i="5"/>
  <c r="G3870" i="5"/>
  <c r="G3871" i="5"/>
  <c r="G3872" i="5"/>
  <c r="G3873" i="5"/>
  <c r="G3874" i="5"/>
  <c r="G3875" i="5"/>
  <c r="G3876" i="5"/>
  <c r="G3877" i="5"/>
  <c r="G3878" i="5"/>
  <c r="G3879" i="5"/>
  <c r="G3880" i="5"/>
  <c r="G3881" i="5"/>
  <c r="G3882" i="5"/>
  <c r="G3883" i="5"/>
  <c r="G3884" i="5"/>
  <c r="G3885" i="5"/>
  <c r="G3886" i="5"/>
  <c r="G3887" i="5"/>
  <c r="G3888" i="5"/>
  <c r="G3889" i="5"/>
  <c r="G3890" i="5"/>
  <c r="G3891" i="5"/>
  <c r="G3892" i="5"/>
  <c r="G3893" i="5"/>
  <c r="G3894" i="5"/>
  <c r="G3895" i="5"/>
  <c r="G3896" i="5"/>
  <c r="G3897" i="5"/>
  <c r="G3898" i="5"/>
  <c r="G3899" i="5"/>
  <c r="G3900" i="5"/>
  <c r="G3901" i="5"/>
  <c r="G3902" i="5"/>
  <c r="G3903" i="5"/>
  <c r="G3904" i="5"/>
  <c r="G3905" i="5"/>
  <c r="G3906" i="5"/>
  <c r="G3907" i="5"/>
  <c r="G3908" i="5"/>
  <c r="G3909" i="5"/>
  <c r="G3910" i="5"/>
  <c r="G3911" i="5"/>
  <c r="G3912" i="5"/>
  <c r="G3913" i="5"/>
  <c r="G3914" i="5"/>
  <c r="G3915" i="5"/>
  <c r="G3916" i="5"/>
  <c r="G3917" i="5"/>
  <c r="G3918" i="5"/>
  <c r="G3919" i="5"/>
  <c r="G3920" i="5"/>
  <c r="G3921" i="5"/>
  <c r="G3922" i="5"/>
  <c r="G3923" i="5"/>
  <c r="G3924" i="5"/>
  <c r="G3925" i="5"/>
  <c r="G3926" i="5"/>
  <c r="G3927" i="5"/>
  <c r="G3928" i="5"/>
  <c r="G3929" i="5"/>
  <c r="G3930" i="5"/>
  <c r="G3931" i="5"/>
  <c r="G3932" i="5"/>
  <c r="G3933" i="5"/>
  <c r="G3934" i="5"/>
  <c r="G3935" i="5"/>
  <c r="G3936" i="5"/>
  <c r="G3937" i="5"/>
  <c r="G3938" i="5"/>
  <c r="G3939" i="5"/>
  <c r="G3940" i="5"/>
  <c r="G3941" i="5"/>
  <c r="G3942" i="5"/>
  <c r="G3943" i="5"/>
  <c r="G3944" i="5"/>
  <c r="G3945" i="5"/>
  <c r="G3946" i="5"/>
  <c r="G3947" i="5"/>
  <c r="G3948" i="5"/>
  <c r="G3949" i="5"/>
  <c r="G3950" i="5"/>
  <c r="G3951" i="5"/>
  <c r="G3952" i="5"/>
  <c r="G3953" i="5"/>
  <c r="G3954" i="5"/>
  <c r="G3955" i="5"/>
  <c r="G3956" i="5"/>
  <c r="G3957" i="5"/>
  <c r="G3958" i="5"/>
  <c r="G3959" i="5"/>
  <c r="G3960" i="5"/>
  <c r="G3961" i="5"/>
  <c r="G3962" i="5"/>
  <c r="G3963" i="5"/>
  <c r="G3964" i="5"/>
  <c r="G3965" i="5"/>
  <c r="G3966" i="5"/>
  <c r="G3967" i="5"/>
  <c r="G3968" i="5"/>
  <c r="G3969" i="5"/>
  <c r="G3970" i="5"/>
  <c r="G3971" i="5"/>
  <c r="G3972" i="5"/>
  <c r="G3973" i="5"/>
  <c r="G3974" i="5"/>
  <c r="G3975" i="5"/>
  <c r="G3976" i="5"/>
  <c r="G3977" i="5"/>
  <c r="G3978" i="5"/>
  <c r="G3979" i="5"/>
  <c r="G3980" i="5"/>
  <c r="G3981" i="5"/>
  <c r="G3982" i="5"/>
  <c r="G3983" i="5"/>
  <c r="G3984" i="5"/>
  <c r="G3985" i="5"/>
  <c r="G3986" i="5"/>
  <c r="G3987" i="5"/>
  <c r="G3988" i="5"/>
  <c r="G3989" i="5"/>
  <c r="G3990" i="5"/>
  <c r="G3991" i="5"/>
  <c r="G3992" i="5"/>
  <c r="G3993" i="5"/>
  <c r="G3994" i="5"/>
  <c r="G3995" i="5"/>
  <c r="G3996" i="5"/>
  <c r="G3997" i="5"/>
  <c r="G3998" i="5"/>
  <c r="G3999" i="5"/>
  <c r="G4000" i="5"/>
  <c r="G4001" i="5"/>
  <c r="G4002" i="5"/>
  <c r="G4003" i="5"/>
  <c r="G4004" i="5"/>
  <c r="G4005" i="5"/>
  <c r="G4006" i="5"/>
  <c r="G4007" i="5"/>
  <c r="G4008" i="5"/>
  <c r="G4009" i="5"/>
  <c r="G4010" i="5"/>
  <c r="G4011" i="5"/>
  <c r="G4012" i="5"/>
  <c r="G4013" i="5"/>
  <c r="G4014" i="5"/>
  <c r="G4015" i="5"/>
  <c r="G4016" i="5"/>
  <c r="G4017" i="5"/>
  <c r="G4018" i="5"/>
  <c r="G4019" i="5"/>
  <c r="G4020" i="5"/>
  <c r="G4021" i="5"/>
  <c r="G4022" i="5"/>
  <c r="G4023" i="5"/>
  <c r="G4024" i="5"/>
  <c r="G4025" i="5"/>
  <c r="G4026" i="5"/>
  <c r="G4027" i="5"/>
  <c r="G4028" i="5"/>
  <c r="G4029" i="5"/>
  <c r="G4030" i="5"/>
  <c r="G4031" i="5"/>
  <c r="G4032" i="5"/>
  <c r="G4033" i="5"/>
  <c r="G4034" i="5"/>
  <c r="G4035" i="5"/>
  <c r="G4036" i="5"/>
  <c r="G4037" i="5"/>
  <c r="G4038" i="5"/>
  <c r="G4039" i="5"/>
  <c r="G4040" i="5"/>
  <c r="G4041" i="5"/>
  <c r="G4042" i="5"/>
  <c r="G4043" i="5"/>
  <c r="G4044" i="5"/>
  <c r="G4045" i="5"/>
  <c r="G4046" i="5"/>
  <c r="G4047" i="5"/>
  <c r="G4048" i="5"/>
  <c r="G4049" i="5"/>
  <c r="G4050" i="5"/>
  <c r="G4051" i="5"/>
  <c r="G4052" i="5"/>
  <c r="G4053" i="5"/>
  <c r="G4054" i="5"/>
  <c r="G4055" i="5"/>
  <c r="G4056" i="5"/>
  <c r="G4057" i="5"/>
  <c r="G4058" i="5"/>
  <c r="G4059" i="5"/>
  <c r="G4060" i="5"/>
  <c r="G4061" i="5"/>
  <c r="G4062" i="5"/>
  <c r="G4063" i="5"/>
  <c r="G4064" i="5"/>
  <c r="G4065" i="5"/>
  <c r="G4066" i="5"/>
  <c r="G4067" i="5"/>
  <c r="G4068" i="5"/>
  <c r="G4069" i="5"/>
  <c r="G4070" i="5"/>
  <c r="G4071" i="5"/>
  <c r="G4072" i="5"/>
  <c r="G4073" i="5"/>
  <c r="G4074" i="5"/>
  <c r="G4075" i="5"/>
  <c r="G4076" i="5"/>
  <c r="G4077" i="5"/>
  <c r="G4078" i="5"/>
  <c r="G4079" i="5"/>
  <c r="G4080" i="5"/>
  <c r="G4081" i="5"/>
  <c r="G4082" i="5"/>
  <c r="G4083" i="5"/>
  <c r="G4084" i="5"/>
  <c r="G4085" i="5"/>
  <c r="G4086" i="5"/>
  <c r="G4087" i="5"/>
  <c r="G4088" i="5"/>
  <c r="G4089" i="5"/>
  <c r="G4090" i="5"/>
  <c r="G4091" i="5"/>
  <c r="G4092" i="5"/>
  <c r="G4093" i="5"/>
  <c r="G4094" i="5"/>
  <c r="G4095" i="5"/>
  <c r="G4096" i="5"/>
  <c r="G4097" i="5"/>
  <c r="G4098" i="5"/>
  <c r="G4099" i="5"/>
  <c r="G4100" i="5"/>
  <c r="G4101" i="5"/>
  <c r="G4102" i="5"/>
  <c r="G4103" i="5"/>
  <c r="G4104" i="5"/>
  <c r="G4105" i="5"/>
  <c r="G4106" i="5"/>
  <c r="G4107" i="5"/>
  <c r="G4108" i="5"/>
  <c r="G4109" i="5"/>
  <c r="G4110" i="5"/>
  <c r="G4111" i="5"/>
  <c r="G4112" i="5"/>
  <c r="G4113" i="5"/>
  <c r="G4114" i="5"/>
  <c r="G4115" i="5"/>
  <c r="G4116" i="5"/>
  <c r="G4117" i="5"/>
  <c r="G4118" i="5"/>
  <c r="G4119" i="5"/>
  <c r="G4120" i="5"/>
  <c r="G4121" i="5"/>
  <c r="G4122" i="5"/>
  <c r="G4123" i="5"/>
  <c r="G4124" i="5"/>
  <c r="G4125" i="5"/>
  <c r="G4126" i="5"/>
  <c r="G4127" i="5"/>
  <c r="G4128" i="5"/>
  <c r="G4129" i="5"/>
  <c r="G4130" i="5"/>
  <c r="G4131" i="5"/>
  <c r="G4132" i="5"/>
  <c r="G4133" i="5"/>
  <c r="G4134" i="5"/>
  <c r="G4135" i="5"/>
  <c r="G4136" i="5"/>
  <c r="G4137" i="5"/>
  <c r="G4138" i="5"/>
  <c r="G4139" i="5"/>
  <c r="G4140" i="5"/>
  <c r="G4141" i="5"/>
  <c r="G4142" i="5"/>
  <c r="G4143" i="5"/>
  <c r="G4144" i="5"/>
  <c r="G4145" i="5"/>
  <c r="G4146" i="5"/>
  <c r="G4147" i="5"/>
  <c r="G4148" i="5"/>
  <c r="G4149" i="5"/>
  <c r="G4150" i="5"/>
  <c r="G4151" i="5"/>
  <c r="G4152" i="5"/>
  <c r="G4153" i="5"/>
  <c r="G4154" i="5"/>
  <c r="G4155" i="5"/>
  <c r="G4156" i="5"/>
  <c r="G4157" i="5"/>
  <c r="G4158" i="5"/>
  <c r="G4159" i="5"/>
  <c r="G4160" i="5"/>
  <c r="G4161" i="5"/>
  <c r="G4162" i="5"/>
  <c r="G4163" i="5"/>
  <c r="G4164" i="5"/>
  <c r="G4165" i="5"/>
  <c r="G4166" i="5"/>
  <c r="G4167" i="5"/>
  <c r="G4168" i="5"/>
  <c r="G4169" i="5"/>
  <c r="G4170" i="5"/>
  <c r="G4171" i="5"/>
  <c r="G4172" i="5"/>
  <c r="G4173" i="5"/>
  <c r="G4174" i="5"/>
  <c r="G4175" i="5"/>
  <c r="G4176" i="5"/>
  <c r="G4177" i="5"/>
  <c r="G4178" i="5"/>
  <c r="G4179" i="5"/>
  <c r="G4180" i="5"/>
  <c r="G4181" i="5"/>
  <c r="G4182" i="5"/>
  <c r="G4183" i="5"/>
  <c r="G4184" i="5"/>
  <c r="G4185" i="5"/>
  <c r="G4186" i="5"/>
  <c r="G4187" i="5"/>
  <c r="G4188" i="5"/>
  <c r="G4189" i="5"/>
  <c r="G4190" i="5"/>
  <c r="G4191" i="5"/>
  <c r="G4192" i="5"/>
  <c r="G4193" i="5"/>
  <c r="G4194" i="5"/>
  <c r="G4195" i="5"/>
  <c r="G4196" i="5"/>
  <c r="G4197" i="5"/>
  <c r="G4198" i="5"/>
  <c r="G4199" i="5"/>
  <c r="G4200" i="5"/>
  <c r="G4201" i="5"/>
  <c r="G4202" i="5"/>
  <c r="G4203" i="5"/>
  <c r="G4204" i="5"/>
  <c r="G4205" i="5"/>
  <c r="G4206" i="5"/>
  <c r="G4207" i="5"/>
  <c r="G4208" i="5"/>
  <c r="G4209" i="5"/>
  <c r="G4210" i="5"/>
  <c r="G4211" i="5"/>
  <c r="G4212" i="5"/>
  <c r="G4213" i="5"/>
  <c r="G4214" i="5"/>
  <c r="G4215" i="5"/>
  <c r="G4216" i="5"/>
  <c r="G4217" i="5"/>
  <c r="G4218" i="5"/>
  <c r="G4219" i="5"/>
  <c r="G4220" i="5"/>
  <c r="G4221" i="5"/>
  <c r="G4222" i="5"/>
  <c r="G4223" i="5"/>
  <c r="G4224" i="5"/>
  <c r="G4225" i="5"/>
  <c r="G4226" i="5"/>
  <c r="G4227" i="5"/>
  <c r="G4228" i="5"/>
  <c r="G4229" i="5"/>
  <c r="G4230" i="5"/>
  <c r="G4231" i="5"/>
  <c r="G4232" i="5"/>
  <c r="G4233" i="5"/>
  <c r="G4234" i="5"/>
  <c r="G4235" i="5"/>
  <c r="G4236" i="5"/>
  <c r="G4237" i="5"/>
  <c r="G4238" i="5"/>
  <c r="G4239" i="5"/>
  <c r="G4240" i="5"/>
  <c r="G4241" i="5"/>
  <c r="G4242" i="5"/>
  <c r="G4243" i="5"/>
  <c r="G4244" i="5"/>
  <c r="G4245" i="5"/>
  <c r="G4246" i="5"/>
  <c r="G4247" i="5"/>
  <c r="G4248" i="5"/>
  <c r="G4249" i="5"/>
  <c r="G4250" i="5"/>
  <c r="G4251" i="5"/>
  <c r="G4252" i="5"/>
  <c r="G4253" i="5"/>
  <c r="G4254" i="5"/>
  <c r="G4255" i="5"/>
  <c r="G4256" i="5"/>
  <c r="G4257" i="5"/>
  <c r="G4258" i="5"/>
  <c r="G4259" i="5"/>
  <c r="G4260" i="5"/>
  <c r="G4261" i="5"/>
  <c r="G4262" i="5"/>
  <c r="G4263" i="5"/>
  <c r="G4264" i="5"/>
  <c r="G4265" i="5"/>
  <c r="G4266" i="5"/>
  <c r="G4267" i="5"/>
  <c r="G4268" i="5"/>
  <c r="G4269" i="5"/>
  <c r="G4270" i="5"/>
  <c r="G4271" i="5"/>
  <c r="G4272" i="5"/>
  <c r="G4273" i="5"/>
  <c r="G4274" i="5"/>
  <c r="G4275" i="5"/>
  <c r="G4276" i="5"/>
  <c r="G4277" i="5"/>
  <c r="G4278" i="5"/>
  <c r="G4279" i="5"/>
  <c r="G4280" i="5"/>
  <c r="G4281" i="5"/>
  <c r="G4282" i="5"/>
  <c r="G4283" i="5"/>
  <c r="G4284" i="5"/>
  <c r="G4285" i="5"/>
  <c r="G4286" i="5"/>
  <c r="G4287" i="5"/>
  <c r="G4288" i="5"/>
  <c r="G4289" i="5"/>
  <c r="G4290" i="5"/>
  <c r="G4291" i="5"/>
  <c r="G4292" i="5"/>
  <c r="G4293" i="5"/>
  <c r="G4294" i="5"/>
  <c r="G4295" i="5"/>
  <c r="G4296" i="5"/>
  <c r="G4297" i="5"/>
  <c r="G4298" i="5"/>
  <c r="G4299" i="5"/>
  <c r="G4300" i="5"/>
  <c r="G4301" i="5"/>
  <c r="G4302" i="5"/>
  <c r="G4303" i="5"/>
  <c r="G4304" i="5"/>
  <c r="G4305" i="5"/>
  <c r="G4306" i="5"/>
  <c r="G4307" i="5"/>
  <c r="G4308" i="5"/>
  <c r="G4309" i="5"/>
  <c r="G4310" i="5"/>
  <c r="G4311" i="5"/>
  <c r="G4312" i="5"/>
  <c r="G4313" i="5"/>
  <c r="G4314" i="5"/>
  <c r="G4315" i="5"/>
  <c r="G4316" i="5"/>
  <c r="G4317" i="5"/>
  <c r="G4318" i="5"/>
  <c r="G4319" i="5"/>
  <c r="G4320" i="5"/>
  <c r="G4321" i="5"/>
  <c r="G4322" i="5"/>
  <c r="G4323" i="5"/>
  <c r="G4324" i="5"/>
  <c r="G4325" i="5"/>
  <c r="G4326" i="5"/>
  <c r="G4327" i="5"/>
  <c r="G4328" i="5"/>
  <c r="G4329" i="5"/>
  <c r="G4330" i="5"/>
  <c r="G4331" i="5"/>
  <c r="G4332" i="5"/>
  <c r="G4333" i="5"/>
  <c r="G4334" i="5"/>
  <c r="G4335" i="5"/>
  <c r="G4336" i="5"/>
  <c r="G4337" i="5"/>
  <c r="G4338" i="5"/>
  <c r="G4339" i="5"/>
  <c r="G4340" i="5"/>
  <c r="G4341" i="5"/>
  <c r="G4342" i="5"/>
  <c r="G4343" i="5"/>
  <c r="G4344" i="5"/>
  <c r="G4345" i="5"/>
  <c r="G4346" i="5"/>
  <c r="G4347" i="5"/>
  <c r="G4348" i="5"/>
  <c r="G4349" i="5"/>
  <c r="G4350" i="5"/>
  <c r="G4351" i="5"/>
  <c r="G4352" i="5"/>
  <c r="G4353" i="5"/>
  <c r="G4354" i="5"/>
  <c r="G4355" i="5"/>
  <c r="G4356" i="5"/>
  <c r="G4357" i="5"/>
  <c r="G4358" i="5"/>
  <c r="G4359" i="5"/>
  <c r="G4360" i="5"/>
  <c r="G4361" i="5"/>
  <c r="G4362" i="5"/>
  <c r="G4363" i="5"/>
  <c r="G4364" i="5"/>
  <c r="G4365" i="5"/>
  <c r="G4366" i="5"/>
  <c r="G4367" i="5"/>
  <c r="G4368" i="5"/>
  <c r="G4369" i="5"/>
  <c r="G4370" i="5"/>
  <c r="G4371" i="5"/>
  <c r="G4372" i="5"/>
  <c r="G4373" i="5"/>
  <c r="G4374" i="5"/>
  <c r="G4375" i="5"/>
  <c r="G4376" i="5"/>
  <c r="G4377" i="5"/>
  <c r="G4378" i="5"/>
  <c r="G4379" i="5"/>
  <c r="G4380" i="5"/>
  <c r="G4381" i="5"/>
  <c r="G4382" i="5"/>
  <c r="G4383" i="5"/>
  <c r="G4384" i="5"/>
  <c r="G4385" i="5"/>
  <c r="G4386" i="5"/>
  <c r="G4387" i="5"/>
  <c r="G4388" i="5"/>
  <c r="G4389" i="5"/>
  <c r="G4390" i="5"/>
  <c r="G4391" i="5"/>
  <c r="G4392" i="5"/>
  <c r="G4393" i="5"/>
  <c r="G4394" i="5"/>
  <c r="G4395" i="5"/>
  <c r="G4396" i="5"/>
  <c r="G4397" i="5"/>
  <c r="G4398" i="5"/>
  <c r="G4399" i="5"/>
  <c r="G4400" i="5"/>
  <c r="G4401" i="5"/>
  <c r="G4402" i="5"/>
  <c r="G4403" i="5"/>
  <c r="G4404" i="5"/>
  <c r="G4405" i="5"/>
  <c r="G4406" i="5"/>
  <c r="G4407" i="5"/>
  <c r="G4408" i="5"/>
  <c r="G4409" i="5"/>
  <c r="G4410" i="5"/>
  <c r="G4411" i="5"/>
  <c r="G4412" i="5"/>
  <c r="G4413" i="5"/>
  <c r="G4414" i="5"/>
  <c r="G4415" i="5"/>
  <c r="G4416" i="5"/>
  <c r="G4417" i="5"/>
  <c r="G4418" i="5"/>
  <c r="G4419" i="5"/>
  <c r="G4420" i="5"/>
  <c r="G4421" i="5"/>
  <c r="G4422" i="5"/>
  <c r="G4423" i="5"/>
  <c r="G4424" i="5"/>
  <c r="G4425" i="5"/>
  <c r="G4426" i="5"/>
  <c r="G4427" i="5"/>
  <c r="G4428" i="5"/>
  <c r="G4429" i="5"/>
  <c r="G4430" i="5"/>
  <c r="G4431" i="5"/>
  <c r="G4432" i="5"/>
  <c r="G4433" i="5"/>
  <c r="G4434" i="5"/>
  <c r="G4435" i="5"/>
  <c r="G4436" i="5"/>
  <c r="G4437" i="5"/>
  <c r="G4438" i="5"/>
  <c r="G4439" i="5"/>
  <c r="G4440" i="5"/>
  <c r="G4441" i="5"/>
  <c r="G4442" i="5"/>
  <c r="G4443" i="5"/>
  <c r="G4444" i="5"/>
  <c r="G4445" i="5"/>
  <c r="G4446" i="5"/>
  <c r="G4447" i="5"/>
  <c r="G4448" i="5"/>
  <c r="G4449" i="5"/>
  <c r="G4450" i="5"/>
  <c r="G4451" i="5"/>
  <c r="G4452" i="5"/>
  <c r="G4453" i="5"/>
  <c r="G4454" i="5"/>
  <c r="G4455" i="5"/>
  <c r="G4456" i="5"/>
  <c r="G4457" i="5"/>
  <c r="G4458" i="5"/>
  <c r="G4459" i="5"/>
  <c r="G4460" i="5"/>
  <c r="G4461" i="5"/>
  <c r="G4462" i="5"/>
  <c r="G4463" i="5"/>
  <c r="G4464" i="5"/>
  <c r="G4465" i="5"/>
  <c r="G4466" i="5"/>
  <c r="G4467" i="5"/>
  <c r="G4468" i="5"/>
  <c r="G4469" i="5"/>
  <c r="G4470" i="5"/>
  <c r="G4471" i="5"/>
  <c r="G4472" i="5"/>
  <c r="G4473" i="5"/>
  <c r="G4474" i="5"/>
  <c r="G4475" i="5"/>
  <c r="G4476" i="5"/>
  <c r="G4477" i="5"/>
  <c r="G4478" i="5"/>
  <c r="G4479" i="5"/>
  <c r="G4480" i="5"/>
  <c r="G4481" i="5"/>
  <c r="G4482" i="5"/>
  <c r="G4483" i="5"/>
  <c r="G4484" i="5"/>
  <c r="G4485" i="5"/>
  <c r="G4486" i="5"/>
  <c r="G4487" i="5"/>
  <c r="G4488" i="5"/>
  <c r="G4489" i="5"/>
  <c r="G4490" i="5"/>
  <c r="G4491" i="5"/>
  <c r="G4492" i="5"/>
  <c r="G4493" i="5"/>
  <c r="G4494" i="5"/>
  <c r="G4495" i="5"/>
  <c r="G4496" i="5"/>
  <c r="G4497" i="5"/>
  <c r="G4498" i="5"/>
  <c r="G4499" i="5"/>
  <c r="G4500" i="5"/>
  <c r="G4501" i="5"/>
  <c r="G4502" i="5"/>
  <c r="G4503" i="5"/>
  <c r="G4504" i="5"/>
  <c r="G4505" i="5"/>
  <c r="G4506" i="5"/>
  <c r="G4507" i="5"/>
  <c r="G4508" i="5"/>
  <c r="G4509" i="5"/>
  <c r="G4510" i="5"/>
  <c r="G4511" i="5"/>
  <c r="G4512" i="5"/>
  <c r="G4513" i="5"/>
  <c r="G4514" i="5"/>
  <c r="G4515" i="5"/>
  <c r="G4516" i="5"/>
  <c r="G4517" i="5"/>
  <c r="G4518" i="5"/>
  <c r="G4519" i="5"/>
  <c r="G4520" i="5"/>
  <c r="G4521" i="5"/>
  <c r="G4522" i="5"/>
  <c r="G4523" i="5"/>
  <c r="G4524" i="5"/>
  <c r="G4525" i="5"/>
  <c r="G4526" i="5"/>
  <c r="G4527" i="5"/>
  <c r="G4528" i="5"/>
  <c r="G4529" i="5"/>
  <c r="G4530" i="5"/>
  <c r="G4531" i="5"/>
  <c r="G4532" i="5"/>
  <c r="G4533" i="5"/>
  <c r="G4534" i="5"/>
  <c r="G4535" i="5"/>
  <c r="G4536" i="5"/>
  <c r="G4537" i="5"/>
  <c r="G4538" i="5"/>
  <c r="G4539" i="5"/>
  <c r="G4540" i="5"/>
  <c r="G4541" i="5"/>
  <c r="G4542" i="5"/>
  <c r="G4543" i="5"/>
  <c r="G4544" i="5"/>
  <c r="G4545" i="5"/>
  <c r="G4546" i="5"/>
  <c r="G4547" i="5"/>
  <c r="G4548" i="5"/>
  <c r="G4549" i="5"/>
  <c r="G4550" i="5"/>
  <c r="G4551" i="5"/>
  <c r="G4552" i="5"/>
  <c r="G4553" i="5"/>
  <c r="G4554" i="5"/>
  <c r="G4555" i="5"/>
  <c r="G4556" i="5"/>
  <c r="G4557" i="5"/>
  <c r="G4558" i="5"/>
  <c r="G4559" i="5"/>
  <c r="G4560" i="5"/>
  <c r="G4561" i="5"/>
  <c r="G4562" i="5"/>
  <c r="G4563" i="5"/>
  <c r="G4564" i="5"/>
  <c r="G4565" i="5"/>
  <c r="G4566" i="5"/>
  <c r="G4567" i="5"/>
  <c r="G4568" i="5"/>
  <c r="G4569" i="5"/>
  <c r="G4570" i="5"/>
  <c r="G4571" i="5"/>
  <c r="G4572" i="5"/>
  <c r="G4573" i="5"/>
  <c r="G4574" i="5"/>
  <c r="G4575" i="5"/>
  <c r="G4576" i="5"/>
  <c r="G4577" i="5"/>
  <c r="G4578" i="5"/>
  <c r="G4579" i="5"/>
  <c r="G4580" i="5"/>
  <c r="G4581" i="5"/>
  <c r="G4582" i="5"/>
  <c r="G4583" i="5"/>
  <c r="G4584" i="5"/>
  <c r="G4585" i="5"/>
  <c r="G4586" i="5"/>
  <c r="G4587" i="5"/>
  <c r="G4588" i="5"/>
  <c r="G4589" i="5"/>
  <c r="G4590" i="5"/>
  <c r="G4591" i="5"/>
  <c r="G4592" i="5"/>
  <c r="G4593" i="5"/>
  <c r="G4594" i="5"/>
  <c r="G4595" i="5"/>
  <c r="G4596" i="5"/>
  <c r="G4597" i="5"/>
  <c r="G4598" i="5"/>
  <c r="G4599" i="5"/>
  <c r="G4600" i="5"/>
  <c r="G4601" i="5"/>
  <c r="G4602" i="5"/>
  <c r="G4603" i="5"/>
  <c r="G4604" i="5"/>
  <c r="G4605" i="5"/>
  <c r="G4606" i="5"/>
  <c r="G4607" i="5"/>
  <c r="G4608" i="5"/>
  <c r="G4609" i="5"/>
  <c r="G4610" i="5"/>
  <c r="G4611" i="5"/>
  <c r="G4612" i="5"/>
  <c r="G4613" i="5"/>
  <c r="G4614" i="5"/>
  <c r="G4615" i="5"/>
  <c r="G4616" i="5"/>
  <c r="G4617" i="5"/>
  <c r="G4618" i="5"/>
  <c r="G4619" i="5"/>
  <c r="G4620" i="5"/>
  <c r="G4621" i="5"/>
  <c r="G4622" i="5"/>
  <c r="G4623" i="5"/>
  <c r="G4624" i="5"/>
  <c r="G4625" i="5"/>
  <c r="G4626" i="5"/>
  <c r="G4627" i="5"/>
  <c r="G4628" i="5"/>
  <c r="G4629" i="5"/>
  <c r="G4630" i="5"/>
  <c r="G4631" i="5"/>
  <c r="G4632" i="5"/>
  <c r="G4633" i="5"/>
  <c r="G4634" i="5"/>
  <c r="G4635" i="5"/>
  <c r="G4636" i="5"/>
  <c r="G4637" i="5"/>
  <c r="G4638" i="5"/>
  <c r="G4639" i="5"/>
  <c r="G4640" i="5"/>
  <c r="G4641" i="5"/>
  <c r="G4642" i="5"/>
  <c r="G4643" i="5"/>
  <c r="G4644" i="5"/>
  <c r="G4645" i="5"/>
  <c r="G4646" i="5"/>
  <c r="G4647" i="5"/>
  <c r="G4648" i="5"/>
  <c r="G4649" i="5"/>
  <c r="G4650" i="5"/>
  <c r="G4651" i="5"/>
  <c r="G4652" i="5"/>
  <c r="G4653" i="5"/>
  <c r="G4654" i="5"/>
  <c r="G4655" i="5"/>
  <c r="G4656" i="5"/>
  <c r="G4657" i="5"/>
  <c r="G4658" i="5"/>
  <c r="G4659" i="5"/>
  <c r="G4660" i="5"/>
  <c r="G4661" i="5"/>
  <c r="G4662" i="5"/>
  <c r="G4663" i="5"/>
  <c r="G4664" i="5"/>
  <c r="G4665" i="5"/>
  <c r="G4666" i="5"/>
  <c r="G4667" i="5"/>
  <c r="G4668" i="5"/>
  <c r="G4669" i="5"/>
  <c r="G4670" i="5"/>
  <c r="G4671" i="5"/>
  <c r="G4672" i="5"/>
  <c r="G4673" i="5"/>
  <c r="G4674" i="5"/>
  <c r="G4675" i="5"/>
  <c r="G4676" i="5"/>
  <c r="G4677" i="5"/>
  <c r="G4678" i="5"/>
  <c r="G4679" i="5"/>
  <c r="G4680" i="5"/>
  <c r="G4681" i="5"/>
  <c r="G4682" i="5"/>
  <c r="G4683" i="5"/>
  <c r="G4684" i="5"/>
  <c r="G4685" i="5"/>
  <c r="G4686" i="5"/>
  <c r="G4687" i="5"/>
  <c r="G4688" i="5"/>
  <c r="G4689" i="5"/>
  <c r="G4690" i="5"/>
  <c r="G4691" i="5"/>
  <c r="G4692" i="5"/>
  <c r="G4693" i="5"/>
  <c r="G4694" i="5"/>
  <c r="G4695" i="5"/>
  <c r="G4696" i="5"/>
  <c r="G4697" i="5"/>
  <c r="G4698" i="5"/>
  <c r="G4699" i="5"/>
  <c r="G4700" i="5"/>
  <c r="G4701" i="5"/>
  <c r="G4702" i="5"/>
  <c r="G4703" i="5"/>
  <c r="G4704" i="5"/>
  <c r="G4705" i="5"/>
  <c r="G4706" i="5"/>
  <c r="G4707" i="5"/>
  <c r="G4708" i="5"/>
  <c r="G4709" i="5"/>
  <c r="G4710" i="5"/>
  <c r="G4711" i="5"/>
  <c r="G4712" i="5"/>
  <c r="G4713" i="5"/>
  <c r="G4714" i="5"/>
  <c r="G4715" i="5"/>
  <c r="G4716" i="5"/>
  <c r="G4717" i="5"/>
  <c r="G4718" i="5"/>
  <c r="G4719" i="5"/>
  <c r="G4720" i="5"/>
  <c r="G4721" i="5"/>
  <c r="G4722" i="5"/>
  <c r="G4723" i="5"/>
  <c r="G4724" i="5"/>
  <c r="G4725" i="5"/>
  <c r="G4726" i="5"/>
  <c r="G4727" i="5"/>
  <c r="G4728" i="5"/>
  <c r="G4729" i="5"/>
  <c r="G4730" i="5"/>
  <c r="G4731" i="5"/>
  <c r="G4732" i="5"/>
  <c r="G4733" i="5"/>
  <c r="G4734" i="5"/>
  <c r="G4735" i="5"/>
  <c r="G4736" i="5"/>
  <c r="G4737" i="5"/>
  <c r="G4738" i="5"/>
  <c r="G4739" i="5"/>
  <c r="G4740" i="5"/>
  <c r="G4741" i="5"/>
  <c r="G4742" i="5"/>
  <c r="G4743" i="5"/>
  <c r="G4744" i="5"/>
  <c r="G4745" i="5"/>
  <c r="G4746" i="5"/>
  <c r="G4747" i="5"/>
  <c r="G4748" i="5"/>
  <c r="G4749" i="5"/>
  <c r="G4750" i="5"/>
  <c r="G4751" i="5"/>
  <c r="G4752" i="5"/>
  <c r="G4753" i="5"/>
  <c r="G4754" i="5"/>
  <c r="G4755" i="5"/>
  <c r="G4756" i="5"/>
  <c r="G4757" i="5"/>
  <c r="G4758" i="5"/>
  <c r="G4759" i="5"/>
  <c r="G4760" i="5"/>
  <c r="G4761" i="5"/>
  <c r="G4762" i="5"/>
  <c r="G4763" i="5"/>
  <c r="G4764" i="5"/>
  <c r="G4765" i="5"/>
  <c r="G4766" i="5"/>
  <c r="G4767" i="5"/>
  <c r="G4768" i="5"/>
  <c r="G4769" i="5"/>
  <c r="G4770" i="5"/>
  <c r="G4771" i="5"/>
  <c r="G4772" i="5"/>
  <c r="G4773" i="5"/>
  <c r="G4774" i="5"/>
  <c r="G4775" i="5"/>
  <c r="G4776" i="5"/>
  <c r="G4777" i="5"/>
  <c r="G4778" i="5"/>
  <c r="G4779" i="5"/>
  <c r="G4780" i="5"/>
  <c r="G4781" i="5"/>
  <c r="G4782" i="5"/>
  <c r="G4783" i="5"/>
  <c r="G4784" i="5"/>
  <c r="G4785" i="5"/>
  <c r="G4786" i="5"/>
  <c r="G4787" i="5"/>
  <c r="G4788" i="5"/>
  <c r="G4789" i="5"/>
  <c r="G4790" i="5"/>
  <c r="G4791" i="5"/>
  <c r="G4792" i="5"/>
  <c r="G4793" i="5"/>
  <c r="G4794" i="5"/>
  <c r="G4795" i="5"/>
  <c r="G4796" i="5"/>
  <c r="G4797" i="5"/>
  <c r="G4798" i="5"/>
  <c r="G4799" i="5"/>
  <c r="G4800" i="5"/>
  <c r="G4801" i="5"/>
  <c r="G4802" i="5"/>
  <c r="G4803" i="5"/>
  <c r="G4804" i="5"/>
  <c r="G4805" i="5"/>
  <c r="G4806" i="5"/>
  <c r="G4807" i="5"/>
  <c r="G4808" i="5"/>
  <c r="G4809" i="5"/>
  <c r="G4810" i="5"/>
  <c r="G4811" i="5"/>
  <c r="G4812" i="5"/>
  <c r="G4813" i="5"/>
  <c r="G4814" i="5"/>
  <c r="G4815" i="5"/>
  <c r="G4816" i="5"/>
  <c r="G4817" i="5"/>
  <c r="G4818" i="5"/>
  <c r="G4819" i="5"/>
  <c r="G4820" i="5"/>
  <c r="G4821" i="5"/>
  <c r="G4822" i="5"/>
  <c r="G4823" i="5"/>
  <c r="G4824" i="5"/>
  <c r="G4825" i="5"/>
  <c r="G4826" i="5"/>
  <c r="G4827" i="5"/>
  <c r="G4828" i="5"/>
  <c r="G4829" i="5"/>
  <c r="G4830" i="5"/>
  <c r="G4831" i="5"/>
  <c r="G4832" i="5"/>
  <c r="G4833" i="5"/>
  <c r="G4834" i="5"/>
  <c r="G4835" i="5"/>
  <c r="G4836" i="5"/>
  <c r="G4837" i="5"/>
  <c r="G4838" i="5"/>
  <c r="G4839" i="5"/>
  <c r="G4840" i="5"/>
  <c r="G4841" i="5"/>
  <c r="G4842" i="5"/>
  <c r="G4843" i="5"/>
  <c r="G4844" i="5"/>
  <c r="G4845" i="5"/>
  <c r="G4846" i="5"/>
  <c r="G4847" i="5"/>
  <c r="G4848" i="5"/>
  <c r="G4849" i="5"/>
  <c r="G4850" i="5"/>
  <c r="G4851" i="5"/>
  <c r="G4852" i="5"/>
  <c r="G4853" i="5"/>
  <c r="G4854" i="5"/>
  <c r="G4855" i="5"/>
  <c r="G4856" i="5"/>
  <c r="G4857" i="5"/>
  <c r="G4858" i="5"/>
  <c r="G4859" i="5"/>
  <c r="G4860" i="5"/>
  <c r="G4861" i="5"/>
  <c r="G4862" i="5"/>
  <c r="G4863" i="5"/>
  <c r="G4864" i="5"/>
  <c r="G4865" i="5"/>
  <c r="G4866" i="5"/>
  <c r="G4867" i="5"/>
  <c r="G4868" i="5"/>
  <c r="G4869" i="5"/>
  <c r="G4870" i="5"/>
  <c r="G4871" i="5"/>
  <c r="G4872" i="5"/>
  <c r="G4873" i="5"/>
  <c r="G4874" i="5"/>
  <c r="G4875" i="5"/>
  <c r="G4876" i="5"/>
  <c r="G4877" i="5"/>
  <c r="G4878" i="5"/>
  <c r="G4879" i="5"/>
  <c r="G4880" i="5"/>
  <c r="G4881" i="5"/>
  <c r="G4882" i="5"/>
  <c r="G4883" i="5"/>
  <c r="G4884" i="5"/>
  <c r="G4885" i="5"/>
  <c r="G4886" i="5"/>
  <c r="G4887" i="5"/>
  <c r="G4888" i="5"/>
  <c r="G4889" i="5"/>
  <c r="G4890" i="5"/>
  <c r="G4891" i="5"/>
  <c r="G4892" i="5"/>
  <c r="G4893" i="5"/>
  <c r="G4894" i="5"/>
  <c r="G4895" i="5"/>
  <c r="G4896" i="5"/>
  <c r="G4897" i="5"/>
  <c r="G4898" i="5"/>
  <c r="G4899" i="5"/>
  <c r="G4900" i="5"/>
  <c r="G4901" i="5"/>
  <c r="G4902" i="5"/>
  <c r="G4903" i="5"/>
  <c r="G4904" i="5"/>
  <c r="G4905" i="5"/>
  <c r="G4906" i="5"/>
  <c r="G4907" i="5"/>
  <c r="G4908" i="5"/>
  <c r="G4909" i="5"/>
  <c r="G4910" i="5"/>
  <c r="G4911" i="5"/>
  <c r="G4912" i="5"/>
  <c r="G4913" i="5"/>
  <c r="G4914" i="5"/>
  <c r="G4915" i="5"/>
  <c r="G4916" i="5"/>
  <c r="G4917" i="5"/>
  <c r="G4918" i="5"/>
  <c r="G4919" i="5"/>
  <c r="G4920" i="5"/>
  <c r="G4921" i="5"/>
  <c r="G4922" i="5"/>
  <c r="G4923" i="5"/>
  <c r="G4924" i="5"/>
  <c r="G4925" i="5"/>
  <c r="G4926" i="5"/>
  <c r="G4927" i="5"/>
  <c r="G4928" i="5"/>
  <c r="G4929" i="5"/>
  <c r="G4930" i="5"/>
  <c r="G4931" i="5"/>
  <c r="G4932" i="5"/>
  <c r="G4933" i="5"/>
  <c r="G4934" i="5"/>
  <c r="G4935" i="5"/>
  <c r="G4936" i="5"/>
  <c r="G4937" i="5"/>
  <c r="G4938" i="5"/>
  <c r="G4939" i="5"/>
  <c r="G4940" i="5"/>
  <c r="G4941" i="5"/>
  <c r="G4942" i="5"/>
  <c r="G4943" i="5"/>
  <c r="G4944" i="5"/>
  <c r="G4945" i="5"/>
  <c r="G4946" i="5"/>
  <c r="G4947" i="5"/>
  <c r="G4948" i="5"/>
  <c r="G4949" i="5"/>
  <c r="G4950" i="5"/>
  <c r="G4951" i="5"/>
  <c r="G4952" i="5"/>
  <c r="G4953" i="5"/>
  <c r="G4954" i="5"/>
  <c r="G4955" i="5"/>
  <c r="G4956" i="5"/>
  <c r="G4957" i="5"/>
  <c r="G4958" i="5"/>
  <c r="G4959" i="5"/>
  <c r="G4960" i="5"/>
  <c r="G4961" i="5"/>
  <c r="G4962" i="5"/>
  <c r="G4963" i="5"/>
  <c r="G4964" i="5"/>
  <c r="G4965" i="5"/>
  <c r="G4966" i="5"/>
  <c r="G4967" i="5"/>
  <c r="G4968" i="5"/>
  <c r="G4969" i="5"/>
  <c r="G4970" i="5"/>
  <c r="G4971" i="5"/>
  <c r="G4972" i="5"/>
  <c r="G4973" i="5"/>
  <c r="G4974" i="5"/>
  <c r="G4975" i="5"/>
  <c r="G4976" i="5"/>
  <c r="G4977" i="5"/>
  <c r="G4978" i="5"/>
  <c r="G4979" i="5"/>
  <c r="G4980" i="5"/>
  <c r="G4981" i="5"/>
  <c r="G4982" i="5"/>
  <c r="G4983" i="5"/>
  <c r="G4984" i="5"/>
  <c r="G4985" i="5"/>
  <c r="G4986" i="5"/>
  <c r="G4987" i="5"/>
  <c r="G4988" i="5"/>
  <c r="G4989" i="5"/>
  <c r="G4990" i="5"/>
  <c r="G4991" i="5"/>
  <c r="G4992" i="5"/>
  <c r="G4993" i="5"/>
  <c r="G4994" i="5"/>
  <c r="G4995" i="5"/>
  <c r="G4996" i="5"/>
  <c r="G4997" i="5"/>
  <c r="G4998" i="5"/>
  <c r="G4999" i="5"/>
  <c r="G5000" i="5"/>
  <c r="G5001" i="5"/>
  <c r="G5002" i="5"/>
  <c r="G5003" i="5"/>
  <c r="G5004" i="5"/>
  <c r="G5005" i="5"/>
  <c r="G5006" i="5"/>
  <c r="G5007" i="5"/>
  <c r="G5008" i="5"/>
  <c r="G5009" i="5"/>
  <c r="G5010" i="5"/>
  <c r="G5011" i="5"/>
  <c r="G5012" i="5"/>
  <c r="G5013" i="5"/>
  <c r="G5014" i="5"/>
  <c r="G5015" i="5"/>
  <c r="G5016" i="5"/>
  <c r="G5017" i="5"/>
  <c r="G5018" i="5"/>
  <c r="G5019" i="5"/>
  <c r="G5020" i="5"/>
  <c r="G5021" i="5"/>
  <c r="G5022" i="5"/>
  <c r="G5023" i="5"/>
  <c r="G5024" i="5"/>
  <c r="G5025" i="5"/>
  <c r="G5026" i="5"/>
  <c r="G5027" i="5"/>
  <c r="G5028" i="5"/>
  <c r="G5029" i="5"/>
  <c r="G5030" i="5"/>
  <c r="G5031" i="5"/>
  <c r="G5032" i="5"/>
  <c r="G5033" i="5"/>
  <c r="G5034" i="5"/>
  <c r="G5035" i="5"/>
  <c r="G5036" i="5"/>
  <c r="G5037" i="5"/>
  <c r="G5038" i="5"/>
  <c r="G5039" i="5"/>
  <c r="G5040" i="5"/>
  <c r="G5041" i="5"/>
  <c r="G5042" i="5"/>
  <c r="G5043" i="5"/>
  <c r="G5044" i="5"/>
  <c r="G5045" i="5"/>
  <c r="G5046" i="5"/>
  <c r="G5047" i="5"/>
  <c r="G5048" i="5"/>
  <c r="G5049" i="5"/>
  <c r="G5050" i="5"/>
  <c r="G5051" i="5"/>
  <c r="G5052" i="5"/>
  <c r="G5053" i="5"/>
  <c r="G5054" i="5"/>
  <c r="G5055" i="5"/>
  <c r="G5056" i="5"/>
  <c r="G5057" i="5"/>
  <c r="G5058" i="5"/>
  <c r="G5059" i="5"/>
  <c r="G5060" i="5"/>
  <c r="G5061" i="5"/>
  <c r="G5062" i="5"/>
  <c r="G5063" i="5"/>
  <c r="G5064" i="5"/>
  <c r="G5065" i="5"/>
  <c r="G5066" i="5"/>
  <c r="G5067" i="5"/>
  <c r="G5068" i="5"/>
  <c r="G5069" i="5"/>
  <c r="G5070" i="5"/>
  <c r="G5071" i="5"/>
  <c r="G5072" i="5"/>
  <c r="G5073" i="5"/>
  <c r="G5074" i="5"/>
  <c r="G5075" i="5"/>
  <c r="G5076" i="5"/>
  <c r="G5077" i="5"/>
  <c r="G5078" i="5"/>
  <c r="G5079" i="5"/>
  <c r="G5080" i="5"/>
  <c r="G5081" i="5"/>
  <c r="G5082" i="5"/>
  <c r="G5083" i="5"/>
  <c r="G5084" i="5"/>
  <c r="G5085" i="5"/>
  <c r="G5086" i="5"/>
  <c r="G5087" i="5"/>
  <c r="G5088" i="5"/>
  <c r="G5089" i="5"/>
  <c r="G5090" i="5"/>
  <c r="G5091" i="5"/>
  <c r="G5092" i="5"/>
  <c r="G5093" i="5"/>
  <c r="G5094" i="5"/>
  <c r="G5095" i="5"/>
  <c r="G5096" i="5"/>
  <c r="G5097" i="5"/>
  <c r="G5098" i="5"/>
  <c r="G5099" i="5"/>
  <c r="G5100" i="5"/>
  <c r="G5101" i="5"/>
  <c r="G5102" i="5"/>
  <c r="G5103" i="5"/>
  <c r="G5104" i="5"/>
  <c r="G5105" i="5"/>
  <c r="G5106" i="5"/>
  <c r="G5107" i="5"/>
  <c r="G5108" i="5"/>
  <c r="G5109" i="5"/>
  <c r="G5110" i="5"/>
  <c r="G5111" i="5"/>
  <c r="G5112" i="5"/>
  <c r="G5113" i="5"/>
  <c r="G5114" i="5"/>
  <c r="G5115" i="5"/>
  <c r="G5116" i="5"/>
  <c r="G5117" i="5"/>
  <c r="G5118" i="5"/>
  <c r="G5119" i="5"/>
  <c r="G5120" i="5"/>
  <c r="G5121" i="5"/>
  <c r="G5122" i="5"/>
  <c r="G5123" i="5"/>
  <c r="G5124" i="5"/>
  <c r="G5125" i="5"/>
  <c r="G5126" i="5"/>
  <c r="G5127" i="5"/>
  <c r="G5128" i="5"/>
  <c r="G5129" i="5"/>
  <c r="G5130" i="5"/>
  <c r="G5131" i="5"/>
  <c r="G5132" i="5"/>
  <c r="G5133" i="5"/>
  <c r="G5134" i="5"/>
  <c r="G5135" i="5"/>
  <c r="G5136" i="5"/>
  <c r="G5137" i="5"/>
  <c r="G5138" i="5"/>
  <c r="G5139" i="5"/>
  <c r="G5140" i="5"/>
  <c r="G5141" i="5"/>
  <c r="G5142" i="5"/>
  <c r="G5143" i="5"/>
  <c r="G5144" i="5"/>
  <c r="G5145" i="5"/>
  <c r="G5146" i="5"/>
  <c r="G5147" i="5"/>
  <c r="G5148" i="5"/>
  <c r="G5149" i="5"/>
  <c r="G5150" i="5"/>
  <c r="G5151" i="5"/>
  <c r="G5152" i="5"/>
  <c r="G5153" i="5"/>
  <c r="G5154" i="5"/>
  <c r="G5155" i="5"/>
  <c r="G5156" i="5"/>
  <c r="G5157" i="5"/>
  <c r="G5158" i="5"/>
  <c r="G5159" i="5"/>
  <c r="G5160" i="5"/>
  <c r="G5161" i="5"/>
  <c r="G5162" i="5"/>
  <c r="G5163" i="5"/>
  <c r="G5164" i="5"/>
  <c r="G5165" i="5"/>
  <c r="G5166" i="5"/>
  <c r="G5167" i="5"/>
  <c r="G5168" i="5"/>
  <c r="G5169" i="5"/>
  <c r="G5170" i="5"/>
  <c r="G5171" i="5"/>
  <c r="G5172" i="5"/>
  <c r="G5173" i="5"/>
  <c r="G5174" i="5"/>
  <c r="G5175" i="5"/>
  <c r="G5176" i="5"/>
  <c r="G5177" i="5"/>
  <c r="G5178" i="5"/>
  <c r="G5179" i="5"/>
  <c r="G5180" i="5"/>
  <c r="G5181" i="5"/>
  <c r="G5182" i="5"/>
  <c r="G5183" i="5"/>
  <c r="G5184" i="5"/>
  <c r="G5185" i="5"/>
  <c r="G5186" i="5"/>
  <c r="G5187" i="5"/>
  <c r="G5188" i="5"/>
  <c r="G5189" i="5"/>
  <c r="G5190" i="5"/>
  <c r="G5191" i="5"/>
  <c r="G5192" i="5"/>
  <c r="G5193" i="5"/>
  <c r="G5194" i="5"/>
  <c r="G5195" i="5"/>
  <c r="G5196" i="5"/>
  <c r="G5197" i="5"/>
  <c r="G5198" i="5"/>
  <c r="G5199" i="5"/>
  <c r="G5200" i="5"/>
  <c r="G5201" i="5"/>
  <c r="G5202" i="5"/>
  <c r="G5203" i="5"/>
  <c r="G5204" i="5"/>
  <c r="G5205" i="5"/>
  <c r="G5206" i="5"/>
  <c r="G5207" i="5"/>
  <c r="G5208" i="5"/>
  <c r="G5209" i="5"/>
  <c r="G5210" i="5"/>
  <c r="G5211" i="5"/>
  <c r="G5212" i="5"/>
  <c r="G5213" i="5"/>
  <c r="G5214" i="5"/>
  <c r="G5215" i="5"/>
  <c r="G5216" i="5"/>
  <c r="G5217" i="5"/>
  <c r="G5218" i="5"/>
  <c r="G5219" i="5"/>
  <c r="G5220" i="5"/>
  <c r="G5221" i="5"/>
  <c r="G5222" i="5"/>
  <c r="G5223" i="5"/>
  <c r="G5224" i="5"/>
  <c r="G5225" i="5"/>
  <c r="G5226" i="5"/>
  <c r="G5227" i="5"/>
  <c r="G5228" i="5"/>
  <c r="G5229" i="5"/>
  <c r="G5230" i="5"/>
  <c r="G5231" i="5"/>
  <c r="G5232" i="5"/>
  <c r="G5233" i="5"/>
  <c r="G5234" i="5"/>
  <c r="G5235" i="5"/>
  <c r="G5236" i="5"/>
  <c r="G5237" i="5"/>
  <c r="G5238" i="5"/>
  <c r="G5239" i="5"/>
  <c r="G5240" i="5"/>
  <c r="G5241" i="5"/>
  <c r="G5242" i="5"/>
  <c r="G5243" i="5"/>
  <c r="G5244" i="5"/>
  <c r="G5245" i="5"/>
  <c r="G5246" i="5"/>
  <c r="G5247" i="5"/>
  <c r="G5248" i="5"/>
  <c r="G5249" i="5"/>
  <c r="G5250" i="5"/>
  <c r="G5251" i="5"/>
  <c r="G5252" i="5"/>
  <c r="G5253" i="5"/>
  <c r="G5254" i="5"/>
  <c r="G5255" i="5"/>
  <c r="G5256" i="5"/>
  <c r="G5257" i="5"/>
  <c r="G5258" i="5"/>
  <c r="G5259" i="5"/>
  <c r="G5260" i="5"/>
  <c r="G5261" i="5"/>
  <c r="G5262" i="5"/>
  <c r="G5263" i="5"/>
  <c r="G5264" i="5"/>
  <c r="G5265" i="5"/>
  <c r="G5266" i="5"/>
  <c r="G5267" i="5"/>
  <c r="G5268" i="5"/>
  <c r="G5269" i="5"/>
  <c r="G5270" i="5"/>
  <c r="G5271" i="5"/>
  <c r="G5272" i="5"/>
  <c r="G5273" i="5"/>
  <c r="G5274" i="5"/>
  <c r="G5275" i="5"/>
  <c r="G5276" i="5"/>
  <c r="G5277" i="5"/>
  <c r="G5278" i="5"/>
  <c r="G5279" i="5"/>
  <c r="G5280" i="5"/>
  <c r="G5281" i="5"/>
  <c r="G5282" i="5"/>
  <c r="G5283" i="5"/>
  <c r="G5284" i="5"/>
  <c r="G5285" i="5"/>
  <c r="G5286" i="5"/>
  <c r="G5287" i="5"/>
  <c r="G5288" i="5"/>
  <c r="G5289" i="5"/>
  <c r="G5290" i="5"/>
  <c r="G5291" i="5"/>
  <c r="G5292" i="5"/>
  <c r="G5293" i="5"/>
  <c r="G5294" i="5"/>
  <c r="G5295" i="5"/>
  <c r="G5296" i="5"/>
  <c r="G5297" i="5"/>
  <c r="G5298" i="5"/>
  <c r="G5299" i="5"/>
  <c r="G5300" i="5"/>
  <c r="G5301" i="5"/>
  <c r="G5302" i="5"/>
  <c r="G5303" i="5"/>
  <c r="G5304" i="5"/>
  <c r="G5305" i="5"/>
  <c r="G5306" i="5"/>
  <c r="G5307" i="5"/>
  <c r="G5308" i="5"/>
  <c r="G5309" i="5"/>
  <c r="G5310" i="5"/>
  <c r="G5311" i="5"/>
  <c r="G5312" i="5"/>
  <c r="G5313" i="5"/>
  <c r="G5314" i="5"/>
  <c r="G5315" i="5"/>
  <c r="G5316" i="5"/>
  <c r="G5317" i="5"/>
  <c r="G5318" i="5"/>
  <c r="G5319" i="5"/>
  <c r="G5320" i="5"/>
  <c r="G5321" i="5"/>
  <c r="G5322" i="5"/>
  <c r="G5323" i="5"/>
  <c r="G5324" i="5"/>
  <c r="G5325" i="5"/>
  <c r="G5326" i="5"/>
  <c r="G5327" i="5"/>
  <c r="G5328" i="5"/>
  <c r="G5329" i="5"/>
  <c r="G5330" i="5"/>
  <c r="G5331" i="5"/>
  <c r="G5332" i="5"/>
  <c r="G5333" i="5"/>
  <c r="G5334" i="5"/>
  <c r="G5335" i="5"/>
  <c r="G5336" i="5"/>
  <c r="G5337" i="5"/>
  <c r="G5338" i="5"/>
  <c r="G5339" i="5"/>
  <c r="G5340" i="5"/>
  <c r="G5341" i="5"/>
  <c r="G5342" i="5"/>
  <c r="G5343" i="5"/>
  <c r="G5344" i="5"/>
  <c r="G5345" i="5"/>
  <c r="G5346" i="5"/>
  <c r="G5347" i="5"/>
  <c r="G5348" i="5"/>
  <c r="G5349" i="5"/>
  <c r="G5350" i="5"/>
  <c r="G5351" i="5"/>
  <c r="G5352" i="5"/>
  <c r="G5353" i="5"/>
  <c r="G5354" i="5"/>
  <c r="G5355" i="5"/>
  <c r="G5356" i="5"/>
  <c r="G5357" i="5"/>
  <c r="G5358" i="5"/>
  <c r="G5359" i="5"/>
  <c r="G5360" i="5"/>
  <c r="G5361" i="5"/>
  <c r="G5362" i="5"/>
  <c r="G5363" i="5"/>
  <c r="G5364" i="5"/>
  <c r="G5365" i="5"/>
  <c r="G5366" i="5"/>
  <c r="G5367" i="5"/>
  <c r="G5368" i="5"/>
  <c r="G5369" i="5"/>
  <c r="G5370" i="5"/>
  <c r="G5371" i="5"/>
  <c r="G5372" i="5"/>
  <c r="G5373" i="5"/>
  <c r="G5374" i="5"/>
  <c r="G5375" i="5"/>
  <c r="G5376" i="5"/>
  <c r="G5377" i="5"/>
  <c r="G5378" i="5"/>
  <c r="G5379" i="5"/>
  <c r="G5380" i="5"/>
  <c r="G5381" i="5"/>
  <c r="G5382" i="5"/>
  <c r="G5383" i="5"/>
  <c r="G5384" i="5"/>
  <c r="G5385" i="5"/>
  <c r="G5386" i="5"/>
  <c r="G5387" i="5"/>
  <c r="G5388" i="5"/>
  <c r="G5389" i="5"/>
  <c r="G5390" i="5"/>
  <c r="G5391" i="5"/>
  <c r="G5392" i="5"/>
  <c r="G5393" i="5"/>
  <c r="G5394" i="5"/>
  <c r="G5395" i="5"/>
  <c r="G5396" i="5"/>
  <c r="G5397" i="5"/>
  <c r="G5398" i="5"/>
  <c r="G5399" i="5"/>
  <c r="G5400" i="5"/>
  <c r="G5401" i="5"/>
  <c r="G5402" i="5"/>
  <c r="G5403" i="5"/>
  <c r="G5404" i="5"/>
  <c r="G5405" i="5"/>
  <c r="G5406" i="5"/>
  <c r="G5407" i="5"/>
  <c r="G5408" i="5"/>
  <c r="G5409" i="5"/>
  <c r="G5410" i="5"/>
  <c r="G5411" i="5"/>
  <c r="G5412" i="5"/>
  <c r="G5413" i="5"/>
  <c r="G5414" i="5"/>
  <c r="G5415" i="5"/>
  <c r="G5416" i="5"/>
  <c r="G5417" i="5"/>
  <c r="G5418" i="5"/>
  <c r="G5419" i="5"/>
  <c r="G5420" i="5"/>
  <c r="G5421" i="5"/>
  <c r="G5422" i="5"/>
  <c r="G5423" i="5"/>
  <c r="G5424" i="5"/>
  <c r="G5425" i="5"/>
  <c r="G5426" i="5"/>
  <c r="G5427" i="5"/>
  <c r="G5428" i="5"/>
  <c r="G5429" i="5"/>
  <c r="G5430" i="5"/>
  <c r="G5431" i="5"/>
  <c r="G5432" i="5"/>
  <c r="G5433" i="5"/>
  <c r="G5434" i="5"/>
  <c r="G5435" i="5"/>
  <c r="G5436" i="5"/>
  <c r="G5437" i="5"/>
  <c r="G5438" i="5"/>
  <c r="G5439" i="5"/>
  <c r="G5440" i="5"/>
  <c r="G5441" i="5"/>
  <c r="G5442" i="5"/>
  <c r="G5443" i="5"/>
  <c r="G5444" i="5"/>
  <c r="G5445" i="5"/>
  <c r="G5446" i="5"/>
  <c r="G5447" i="5"/>
  <c r="G5448" i="5"/>
  <c r="G5449" i="5"/>
  <c r="G5450" i="5"/>
  <c r="G5451" i="5"/>
  <c r="G5452" i="5"/>
  <c r="G5453" i="5"/>
  <c r="G5454" i="5"/>
  <c r="G5455" i="5"/>
  <c r="G5456" i="5"/>
  <c r="G5457" i="5"/>
  <c r="G5458" i="5"/>
  <c r="G5459" i="5"/>
  <c r="G5460" i="5"/>
  <c r="G5461" i="5"/>
  <c r="G5462" i="5"/>
  <c r="G5463" i="5"/>
  <c r="G5464" i="5"/>
  <c r="G5465" i="5"/>
  <c r="G5466" i="5"/>
  <c r="G5467" i="5"/>
  <c r="G5468" i="5"/>
  <c r="G5469" i="5"/>
  <c r="G5470" i="5"/>
  <c r="G5471" i="5"/>
  <c r="G5472" i="5"/>
  <c r="G5473" i="5"/>
  <c r="G5474" i="5"/>
  <c r="G5475" i="5"/>
  <c r="G5476" i="5"/>
  <c r="G5477" i="5"/>
  <c r="G5478" i="5"/>
  <c r="G5479" i="5"/>
  <c r="G5480" i="5"/>
  <c r="G5481" i="5"/>
  <c r="G5482" i="5"/>
  <c r="G5483" i="5"/>
  <c r="G5484" i="5"/>
  <c r="G5485" i="5"/>
  <c r="G5486" i="5"/>
  <c r="G5487" i="5"/>
  <c r="G5488" i="5"/>
  <c r="G5489" i="5"/>
  <c r="G5490" i="5"/>
  <c r="G5491" i="5"/>
  <c r="G5492" i="5"/>
  <c r="G5493" i="5"/>
  <c r="G5494" i="5"/>
  <c r="G5495" i="5"/>
  <c r="G5496" i="5"/>
  <c r="G5497" i="5"/>
  <c r="G5498" i="5"/>
  <c r="G5499" i="5"/>
  <c r="G5500" i="5"/>
  <c r="G5501" i="5"/>
  <c r="G5502" i="5"/>
  <c r="G5503" i="5"/>
  <c r="G5504" i="5"/>
  <c r="G5505" i="5"/>
  <c r="G5506" i="5"/>
  <c r="G5507" i="5"/>
  <c r="G5508" i="5"/>
  <c r="G5509" i="5"/>
  <c r="G5510" i="5"/>
  <c r="G5511" i="5"/>
  <c r="G5512" i="5"/>
  <c r="G5513" i="5"/>
  <c r="G5514" i="5"/>
  <c r="G5515" i="5"/>
  <c r="G5516" i="5"/>
  <c r="G5517" i="5"/>
  <c r="G5518" i="5"/>
  <c r="G5519" i="5"/>
  <c r="G5520" i="5"/>
  <c r="G5521" i="5"/>
  <c r="G5522" i="5"/>
  <c r="G5523" i="5"/>
  <c r="G5524" i="5"/>
  <c r="G5525" i="5"/>
  <c r="G5526" i="5"/>
  <c r="G5527" i="5"/>
  <c r="G5528" i="5"/>
  <c r="G5529" i="5"/>
  <c r="G5530" i="5"/>
  <c r="G5531" i="5"/>
  <c r="G5532" i="5"/>
  <c r="G5533" i="5"/>
  <c r="G5534" i="5"/>
  <c r="G5535" i="5"/>
  <c r="G5536" i="5"/>
  <c r="G5537" i="5"/>
  <c r="G5538" i="5"/>
  <c r="G5539" i="5"/>
  <c r="G5540" i="5"/>
  <c r="G5541" i="5"/>
  <c r="G5542" i="5"/>
  <c r="G5543" i="5"/>
  <c r="G5544" i="5"/>
  <c r="G5545" i="5"/>
  <c r="G5546" i="5"/>
  <c r="G5547" i="5"/>
  <c r="G5548" i="5"/>
  <c r="G5549" i="5"/>
  <c r="G5550" i="5"/>
  <c r="G5551" i="5"/>
  <c r="G5552" i="5"/>
  <c r="G5553" i="5"/>
  <c r="G5554" i="5"/>
  <c r="G5555" i="5"/>
  <c r="G5556" i="5"/>
  <c r="G5557" i="5"/>
  <c r="G5558" i="5"/>
  <c r="G5559" i="5"/>
  <c r="G5560" i="5"/>
  <c r="G5561" i="5"/>
  <c r="G5562" i="5"/>
  <c r="G5563" i="5"/>
  <c r="G5564" i="5"/>
  <c r="G5565" i="5"/>
  <c r="G5566" i="5"/>
  <c r="G5567" i="5"/>
  <c r="G5568" i="5"/>
  <c r="G5569" i="5"/>
  <c r="G5570" i="5"/>
  <c r="G5571" i="5"/>
  <c r="G5572" i="5"/>
  <c r="G5573" i="5"/>
  <c r="G5574" i="5"/>
  <c r="G5575" i="5"/>
  <c r="G5576" i="5"/>
  <c r="G5577" i="5"/>
  <c r="G5578" i="5"/>
  <c r="G5579" i="5"/>
  <c r="G5580" i="5"/>
  <c r="G5581" i="5"/>
  <c r="G5582" i="5"/>
  <c r="G5583" i="5"/>
  <c r="G5584" i="5"/>
  <c r="G5585" i="5"/>
  <c r="G5586" i="5"/>
  <c r="G5587" i="5"/>
  <c r="G5588" i="5"/>
  <c r="G5589" i="5"/>
  <c r="G5590" i="5"/>
  <c r="G5591" i="5"/>
  <c r="G5592" i="5"/>
  <c r="G5593" i="5"/>
  <c r="G5594" i="5"/>
  <c r="G5595" i="5"/>
  <c r="G5596" i="5"/>
  <c r="G5597" i="5"/>
  <c r="G5598" i="5"/>
  <c r="G5599" i="5"/>
  <c r="G5600" i="5"/>
  <c r="G5601" i="5"/>
  <c r="G5602" i="5"/>
  <c r="G5603" i="5"/>
  <c r="G5604" i="5"/>
  <c r="G5605" i="5"/>
  <c r="G5606" i="5"/>
  <c r="G5607" i="5"/>
  <c r="G5608" i="5"/>
  <c r="G5609" i="5"/>
  <c r="G5610" i="5"/>
  <c r="G5611" i="5"/>
  <c r="G5612" i="5"/>
  <c r="G5613" i="5"/>
  <c r="G5614" i="5"/>
  <c r="G5615" i="5"/>
  <c r="G5616" i="5"/>
  <c r="G5617" i="5"/>
  <c r="G5618" i="5"/>
  <c r="G5619" i="5"/>
  <c r="G5620" i="5"/>
  <c r="G5621" i="5"/>
  <c r="G5622" i="5"/>
  <c r="G5623" i="5"/>
  <c r="G5624" i="5"/>
  <c r="G5625" i="5"/>
  <c r="G5626" i="5"/>
  <c r="G5627" i="5"/>
  <c r="G5628" i="5"/>
  <c r="G5629" i="5"/>
  <c r="G5630" i="5"/>
  <c r="G5631" i="5"/>
  <c r="G5632" i="5"/>
  <c r="G5633" i="5"/>
  <c r="G5634" i="5"/>
  <c r="G5635" i="5"/>
  <c r="G5636" i="5"/>
  <c r="G5637" i="5"/>
  <c r="G5638" i="5"/>
  <c r="G5639" i="5"/>
  <c r="G5640" i="5"/>
  <c r="G5641" i="5"/>
  <c r="G5642" i="5"/>
  <c r="G5643" i="5"/>
  <c r="G5644" i="5"/>
  <c r="G5645" i="5"/>
  <c r="G5646" i="5"/>
  <c r="G5647" i="5"/>
  <c r="G5648" i="5"/>
  <c r="G5649" i="5"/>
  <c r="G5650" i="5"/>
  <c r="G5651" i="5"/>
  <c r="G5652" i="5"/>
  <c r="G5653" i="5"/>
  <c r="G5654" i="5"/>
  <c r="G5655" i="5"/>
  <c r="G5656" i="5"/>
  <c r="G5657" i="5"/>
  <c r="G5658" i="5"/>
  <c r="G5659" i="5"/>
  <c r="G5660" i="5"/>
  <c r="G5661" i="5"/>
  <c r="G5662" i="5"/>
  <c r="G5663" i="5"/>
  <c r="G5664" i="5"/>
  <c r="G5665" i="5"/>
  <c r="G5666" i="5"/>
  <c r="G5667" i="5"/>
  <c r="G5668" i="5"/>
  <c r="G5669" i="5"/>
  <c r="G5670" i="5"/>
  <c r="G5671" i="5"/>
  <c r="G5672" i="5"/>
  <c r="G5673" i="5"/>
  <c r="G5674" i="5"/>
  <c r="G5675" i="5"/>
  <c r="G5676" i="5"/>
  <c r="G5677" i="5"/>
  <c r="G5678" i="5"/>
  <c r="G5679" i="5"/>
  <c r="G5680" i="5"/>
  <c r="G5681" i="5"/>
  <c r="G5682" i="5"/>
  <c r="G5683" i="5"/>
  <c r="G5684" i="5"/>
  <c r="G5685" i="5"/>
  <c r="G5686" i="5"/>
  <c r="G5687" i="5"/>
  <c r="G5688" i="5"/>
  <c r="G5689" i="5"/>
  <c r="G5690" i="5"/>
  <c r="G5691" i="5"/>
  <c r="G5692" i="5"/>
  <c r="G5693" i="5"/>
  <c r="G5694" i="5"/>
  <c r="G5695" i="5"/>
  <c r="G5696" i="5"/>
  <c r="G5697" i="5"/>
  <c r="G5698" i="5"/>
  <c r="G5699" i="5"/>
  <c r="G5700" i="5"/>
  <c r="G5701" i="5"/>
  <c r="G5702" i="5"/>
  <c r="G5703" i="5"/>
  <c r="G5704" i="5"/>
  <c r="G5705" i="5"/>
  <c r="G5706" i="5"/>
  <c r="G5707" i="5"/>
  <c r="G5708" i="5"/>
  <c r="G5709" i="5"/>
  <c r="G5710" i="5"/>
  <c r="G5711" i="5"/>
  <c r="G5712" i="5"/>
  <c r="G5713" i="5"/>
  <c r="G5714" i="5"/>
  <c r="G5715" i="5"/>
  <c r="G5716" i="5"/>
  <c r="G5717" i="5"/>
  <c r="G5718" i="5"/>
  <c r="G5719" i="5"/>
  <c r="G5720" i="5"/>
  <c r="G5721" i="5"/>
  <c r="G5722" i="5"/>
  <c r="G5723" i="5"/>
  <c r="G5724" i="5"/>
  <c r="G5725" i="5"/>
  <c r="G5726" i="5"/>
  <c r="G5727" i="5"/>
  <c r="G5728" i="5"/>
  <c r="G5729" i="5"/>
  <c r="G5730" i="5"/>
  <c r="G5731" i="5"/>
  <c r="G5732" i="5"/>
  <c r="G5733" i="5"/>
  <c r="G5734" i="5"/>
  <c r="G5735" i="5"/>
  <c r="G5736" i="5"/>
  <c r="G5737" i="5"/>
  <c r="G5738" i="5"/>
  <c r="G5739" i="5"/>
  <c r="G5740" i="5"/>
  <c r="G5741" i="5"/>
  <c r="G5742" i="5"/>
  <c r="G5743" i="5"/>
  <c r="G5744" i="5"/>
  <c r="G5745" i="5"/>
  <c r="G5746" i="5"/>
  <c r="G5747" i="5"/>
  <c r="G5748" i="5"/>
  <c r="G5749" i="5"/>
  <c r="G5750" i="5"/>
  <c r="G5751" i="5"/>
  <c r="G5752" i="5"/>
  <c r="G5753" i="5"/>
  <c r="G5754" i="5"/>
  <c r="G5755" i="5"/>
  <c r="G5756" i="5"/>
  <c r="G5757" i="5"/>
  <c r="G5758" i="5"/>
  <c r="G5759" i="5"/>
  <c r="G5760" i="5"/>
  <c r="G5761" i="5"/>
  <c r="G5762" i="5"/>
  <c r="G5763" i="5"/>
  <c r="G5764" i="5"/>
  <c r="G5765" i="5"/>
  <c r="G5766" i="5"/>
  <c r="G5767" i="5"/>
  <c r="G5768" i="5"/>
  <c r="G5769" i="5"/>
  <c r="G5770" i="5"/>
  <c r="G5771" i="5"/>
  <c r="G5772" i="5"/>
  <c r="G5773" i="5"/>
  <c r="G5774" i="5"/>
  <c r="G5775" i="5"/>
  <c r="G5776" i="5"/>
  <c r="G5777" i="5"/>
  <c r="G5778" i="5"/>
  <c r="G5779" i="5"/>
  <c r="G5780" i="5"/>
  <c r="G5781" i="5"/>
  <c r="G5782" i="5"/>
  <c r="G5783" i="5"/>
  <c r="G5784" i="5"/>
  <c r="G5785" i="5"/>
  <c r="G5786" i="5"/>
  <c r="G5787" i="5"/>
  <c r="G5788" i="5"/>
  <c r="G5789" i="5"/>
  <c r="G5790" i="5"/>
  <c r="G5791" i="5"/>
  <c r="G5792" i="5"/>
  <c r="G5793" i="5"/>
  <c r="G5794" i="5"/>
  <c r="G5795" i="5"/>
  <c r="G5796" i="5"/>
  <c r="G5797" i="5"/>
  <c r="G5798" i="5"/>
  <c r="G5799" i="5"/>
  <c r="G5800" i="5"/>
  <c r="G5801" i="5"/>
  <c r="G5802" i="5"/>
  <c r="G5803" i="5"/>
  <c r="G5804" i="5"/>
  <c r="G5805" i="5"/>
  <c r="G5806" i="5"/>
  <c r="G5807" i="5"/>
  <c r="G5808" i="5"/>
  <c r="G5809" i="5"/>
  <c r="G5810" i="5"/>
  <c r="G5811" i="5"/>
  <c r="G5812" i="5"/>
  <c r="G5813" i="5"/>
  <c r="G5814" i="5"/>
  <c r="G5815" i="5"/>
  <c r="G5816" i="5"/>
  <c r="G5817" i="5"/>
  <c r="G5818" i="5"/>
  <c r="G5819" i="5"/>
  <c r="G5820" i="5"/>
  <c r="G5821" i="5"/>
  <c r="G5822" i="5"/>
  <c r="G5823" i="5"/>
  <c r="G5824" i="5"/>
  <c r="G5825" i="5"/>
  <c r="G5826" i="5"/>
  <c r="G5827" i="5"/>
  <c r="G5828" i="5"/>
  <c r="G5829" i="5"/>
  <c r="G5830" i="5"/>
  <c r="G5831" i="5"/>
  <c r="G5832" i="5"/>
  <c r="G5833" i="5"/>
  <c r="G5834" i="5"/>
  <c r="G5835" i="5"/>
  <c r="G5836" i="5"/>
  <c r="G5837" i="5"/>
  <c r="G5838" i="5"/>
  <c r="G5839" i="5"/>
  <c r="G5840" i="5"/>
  <c r="G5841" i="5"/>
  <c r="G5842" i="5"/>
  <c r="G5843" i="5"/>
  <c r="G5844" i="5"/>
  <c r="G5845" i="5"/>
  <c r="G5846" i="5"/>
  <c r="G5847" i="5"/>
  <c r="G5848" i="5"/>
  <c r="G5849" i="5"/>
  <c r="G5850" i="5"/>
  <c r="G5851" i="5"/>
  <c r="G5852" i="5"/>
  <c r="G5853" i="5"/>
  <c r="G5854" i="5"/>
  <c r="G5855" i="5"/>
  <c r="G5856" i="5"/>
  <c r="G5857" i="5"/>
  <c r="G5858" i="5"/>
  <c r="G5859" i="5"/>
  <c r="G5860" i="5"/>
  <c r="G5861" i="5"/>
  <c r="G5862" i="5"/>
  <c r="G5863" i="5"/>
  <c r="G5864" i="5"/>
  <c r="G5865" i="5"/>
  <c r="G5866" i="5"/>
  <c r="G5867" i="5"/>
  <c r="G5868" i="5"/>
  <c r="G5869" i="5"/>
  <c r="G5870" i="5"/>
  <c r="G5871" i="5"/>
  <c r="G5872" i="5"/>
  <c r="G5873" i="5"/>
  <c r="G5874" i="5"/>
  <c r="G5875" i="5"/>
  <c r="G5876" i="5"/>
  <c r="G5877" i="5"/>
  <c r="G5878" i="5"/>
  <c r="G5879" i="5"/>
  <c r="G5880" i="5"/>
  <c r="G5881" i="5"/>
  <c r="G5882" i="5"/>
  <c r="G5883" i="5"/>
  <c r="G5884" i="5"/>
  <c r="G5885" i="5"/>
  <c r="G5886" i="5"/>
  <c r="G5887" i="5"/>
  <c r="G5888" i="5"/>
  <c r="G5889" i="5"/>
  <c r="G5890" i="5"/>
  <c r="G5891" i="5"/>
  <c r="G5892" i="5"/>
  <c r="G5893" i="5"/>
  <c r="G5894" i="5"/>
  <c r="G5895" i="5"/>
  <c r="G5896" i="5"/>
  <c r="G5897" i="5"/>
  <c r="G5898" i="5"/>
  <c r="G5899" i="5"/>
  <c r="G5900" i="5"/>
  <c r="G5901" i="5"/>
  <c r="G5902" i="5"/>
  <c r="G5903" i="5"/>
  <c r="G5904" i="5"/>
  <c r="G5905" i="5"/>
  <c r="G5906" i="5"/>
  <c r="G5907" i="5"/>
  <c r="G5908" i="5"/>
  <c r="G5909" i="5"/>
  <c r="G5910" i="5"/>
  <c r="G5911" i="5"/>
  <c r="G5912" i="5"/>
  <c r="G5913" i="5"/>
  <c r="G5914" i="5"/>
  <c r="G5915" i="5"/>
  <c r="G5916" i="5"/>
  <c r="G5917" i="5"/>
  <c r="G5918" i="5"/>
  <c r="G5919" i="5"/>
  <c r="G5920" i="5"/>
  <c r="G5921" i="5"/>
  <c r="G5922" i="5"/>
  <c r="G5923" i="5"/>
  <c r="G5924" i="5"/>
  <c r="G5925" i="5"/>
  <c r="G5926" i="5"/>
  <c r="G5927" i="5"/>
  <c r="G5928" i="5"/>
  <c r="G5929" i="5"/>
  <c r="G5930" i="5"/>
  <c r="G5931" i="5"/>
  <c r="G5932" i="5"/>
  <c r="G5933" i="5"/>
  <c r="G5934" i="5"/>
  <c r="G5935" i="5"/>
  <c r="G5936" i="5"/>
  <c r="G5937" i="5"/>
  <c r="G5938" i="5"/>
  <c r="G5939" i="5"/>
  <c r="G5940" i="5"/>
  <c r="G5941" i="5"/>
  <c r="G5942" i="5"/>
  <c r="G5943" i="5"/>
  <c r="G5944" i="5"/>
  <c r="G5945" i="5"/>
  <c r="G5946" i="5"/>
  <c r="G5947" i="5"/>
  <c r="G5948" i="5"/>
  <c r="G5949" i="5"/>
  <c r="G5950" i="5"/>
  <c r="G5951" i="5"/>
  <c r="G5952" i="5"/>
  <c r="G5953" i="5"/>
  <c r="G5954" i="5"/>
  <c r="G5955" i="5"/>
  <c r="G5956" i="5"/>
  <c r="G5957" i="5"/>
  <c r="G5958" i="5"/>
  <c r="G5959" i="5"/>
  <c r="G5960" i="5"/>
  <c r="G5961" i="5"/>
  <c r="G5962" i="5"/>
  <c r="G5963" i="5"/>
  <c r="G5964" i="5"/>
  <c r="G5965" i="5"/>
  <c r="G5966" i="5"/>
  <c r="G5967" i="5"/>
  <c r="G5968" i="5"/>
  <c r="G5969" i="5"/>
  <c r="G5970" i="5"/>
  <c r="G5971" i="5"/>
  <c r="G5972" i="5"/>
  <c r="G5973" i="5"/>
  <c r="G5974" i="5"/>
  <c r="G5975" i="5"/>
  <c r="G5976" i="5"/>
  <c r="G5977" i="5"/>
  <c r="G5978" i="5"/>
  <c r="G5979" i="5"/>
  <c r="G5980" i="5"/>
  <c r="G5981" i="5"/>
  <c r="G5982" i="5"/>
  <c r="G5983" i="5"/>
  <c r="G5984" i="5"/>
  <c r="G5985" i="5"/>
  <c r="G5986" i="5"/>
  <c r="G5987" i="5"/>
  <c r="G5988" i="5"/>
  <c r="G5989" i="5"/>
  <c r="G5990" i="5"/>
  <c r="G5991" i="5"/>
  <c r="G5992" i="5"/>
  <c r="G5993" i="5"/>
  <c r="G5994" i="5"/>
  <c r="G5995" i="5"/>
  <c r="G5996" i="5"/>
  <c r="G5997" i="5"/>
  <c r="G5998" i="5"/>
  <c r="G5999" i="5"/>
  <c r="G6000" i="5"/>
  <c r="G6001" i="5"/>
  <c r="G6002" i="5"/>
  <c r="G6003" i="5"/>
  <c r="G6004" i="5"/>
  <c r="G6005" i="5"/>
  <c r="G6006" i="5"/>
  <c r="G6007" i="5"/>
  <c r="G6008" i="5"/>
  <c r="G6009" i="5"/>
  <c r="G6010" i="5"/>
  <c r="G6011" i="5"/>
  <c r="G6012" i="5"/>
  <c r="G6013" i="5"/>
  <c r="G6014" i="5"/>
  <c r="G6015" i="5"/>
  <c r="G6016" i="5"/>
  <c r="G6017" i="5"/>
  <c r="G6018" i="5"/>
  <c r="G6019" i="5"/>
  <c r="G6020" i="5"/>
  <c r="G6021" i="5"/>
  <c r="G6022" i="5"/>
  <c r="G6023" i="5"/>
  <c r="G6024" i="5"/>
  <c r="G6025" i="5"/>
  <c r="G6026" i="5"/>
  <c r="G6027" i="5"/>
  <c r="G6028" i="5"/>
  <c r="G6029" i="5"/>
  <c r="G6030" i="5"/>
  <c r="G6031" i="5"/>
  <c r="G6032" i="5"/>
  <c r="G6033" i="5"/>
  <c r="G6034" i="5"/>
  <c r="G6035" i="5"/>
  <c r="G6036" i="5"/>
  <c r="G6037" i="5"/>
  <c r="G6038" i="5"/>
  <c r="G6039" i="5"/>
  <c r="G6040" i="5"/>
  <c r="G6041" i="5"/>
  <c r="G6042" i="5"/>
  <c r="G6043" i="5"/>
  <c r="G6044" i="5"/>
  <c r="G6045" i="5"/>
  <c r="G6046" i="5"/>
  <c r="G6047" i="5"/>
  <c r="G6048" i="5"/>
  <c r="G6049" i="5"/>
  <c r="G6050" i="5"/>
  <c r="G6051" i="5"/>
  <c r="G6052" i="5"/>
  <c r="G6053" i="5"/>
  <c r="G6054" i="5"/>
  <c r="G6055" i="5"/>
  <c r="G6056" i="5"/>
  <c r="G6057" i="5"/>
  <c r="G6058" i="5"/>
  <c r="G6059" i="5"/>
  <c r="G6060" i="5"/>
  <c r="G6061" i="5"/>
  <c r="G6062" i="5"/>
  <c r="G6063" i="5"/>
  <c r="G6064" i="5"/>
  <c r="G6065" i="5"/>
  <c r="G6066" i="5"/>
  <c r="G6067" i="5"/>
  <c r="G6068" i="5"/>
  <c r="G6069" i="5"/>
  <c r="G6070" i="5"/>
  <c r="G6071" i="5"/>
  <c r="G6072" i="5"/>
  <c r="G6073" i="5"/>
  <c r="G6074" i="5"/>
  <c r="G6075" i="5"/>
  <c r="G6076" i="5"/>
  <c r="G6077" i="5"/>
  <c r="G6078" i="5"/>
  <c r="G6079" i="5"/>
  <c r="G6080" i="5"/>
  <c r="G6081" i="5"/>
  <c r="G6082" i="5"/>
  <c r="G6083" i="5"/>
  <c r="G6084" i="5"/>
  <c r="G6085" i="5"/>
  <c r="G6086" i="5"/>
  <c r="G6087" i="5"/>
  <c r="G6088" i="5"/>
  <c r="G6089" i="5"/>
  <c r="G6090" i="5"/>
  <c r="G6091" i="5"/>
  <c r="G6092" i="5"/>
  <c r="G6093" i="5"/>
  <c r="G6094" i="5"/>
  <c r="G6095" i="5"/>
  <c r="G6096" i="5"/>
  <c r="G6097" i="5"/>
  <c r="G6098" i="5"/>
  <c r="G6099" i="5"/>
  <c r="G6100" i="5"/>
  <c r="G6101" i="5"/>
  <c r="G6102" i="5"/>
  <c r="G6103" i="5"/>
  <c r="G6104" i="5"/>
  <c r="G6105" i="5"/>
  <c r="G6106" i="5"/>
  <c r="G6107" i="5"/>
  <c r="G6108" i="5"/>
  <c r="G6109" i="5"/>
  <c r="G6110" i="5"/>
  <c r="G6111" i="5"/>
  <c r="G6112" i="5"/>
  <c r="G6113" i="5"/>
  <c r="G6114" i="5"/>
  <c r="G6115" i="5"/>
  <c r="G6116" i="5"/>
  <c r="G6117" i="5"/>
  <c r="G6118" i="5"/>
  <c r="G6119" i="5"/>
  <c r="G6120" i="5"/>
  <c r="G6121" i="5"/>
  <c r="G6122" i="5"/>
  <c r="G6123" i="5"/>
  <c r="G6124" i="5"/>
  <c r="G6125" i="5"/>
  <c r="G6126" i="5"/>
  <c r="G6127" i="5"/>
  <c r="G6128" i="5"/>
  <c r="G6129" i="5"/>
  <c r="G6130" i="5"/>
  <c r="G6131" i="5"/>
  <c r="G6132" i="5"/>
  <c r="G6133" i="5"/>
  <c r="G6134" i="5"/>
  <c r="G6135" i="5"/>
  <c r="G6136" i="5"/>
  <c r="G6137" i="5"/>
  <c r="G6138" i="5"/>
  <c r="G6139" i="5"/>
  <c r="G6140" i="5"/>
  <c r="G6141" i="5"/>
  <c r="G6142" i="5"/>
  <c r="G6143" i="5"/>
  <c r="G6144" i="5"/>
  <c r="G6145" i="5"/>
  <c r="G6146" i="5"/>
  <c r="G6147" i="5"/>
  <c r="G6148" i="5"/>
  <c r="G6149" i="5"/>
  <c r="G6150" i="5"/>
  <c r="G6151" i="5"/>
  <c r="G6152" i="5"/>
  <c r="G6153" i="5"/>
  <c r="G6154" i="5"/>
  <c r="G6155" i="5"/>
  <c r="G6156" i="5"/>
  <c r="G6157" i="5"/>
  <c r="G6158" i="5"/>
  <c r="G6159" i="5"/>
  <c r="G6160" i="5"/>
  <c r="G6161" i="5"/>
  <c r="G6162" i="5"/>
  <c r="G6163" i="5"/>
  <c r="G6164" i="5"/>
  <c r="G6165" i="5"/>
  <c r="G6166" i="5"/>
  <c r="G6167" i="5"/>
  <c r="G6168" i="5"/>
  <c r="G6169" i="5"/>
  <c r="G6170" i="5"/>
  <c r="G6171" i="5"/>
  <c r="G6172" i="5"/>
  <c r="G6173" i="5"/>
  <c r="G6174" i="5"/>
  <c r="G6175" i="5"/>
  <c r="G6176" i="5"/>
  <c r="G6177" i="5"/>
  <c r="G6178" i="5"/>
  <c r="G6179" i="5"/>
  <c r="G6180" i="5"/>
  <c r="G6181" i="5"/>
  <c r="G6182" i="5"/>
  <c r="G6183" i="5"/>
  <c r="G6184" i="5"/>
  <c r="G6185" i="5"/>
  <c r="G6186" i="5"/>
  <c r="G6187" i="5"/>
  <c r="G6188" i="5"/>
  <c r="G6189" i="5"/>
  <c r="G6190" i="5"/>
  <c r="G6191" i="5"/>
  <c r="G6192" i="5"/>
  <c r="G6193" i="5"/>
  <c r="G6194" i="5"/>
  <c r="G6195" i="5"/>
  <c r="G6196" i="5"/>
  <c r="G6197" i="5"/>
  <c r="G6198" i="5"/>
  <c r="G6199" i="5"/>
  <c r="G6200" i="5"/>
  <c r="G6201" i="5"/>
  <c r="G6202" i="5"/>
  <c r="G6203" i="5"/>
  <c r="G6204" i="5"/>
  <c r="G6205" i="5"/>
  <c r="G6206" i="5"/>
  <c r="G6207" i="5"/>
  <c r="G6208" i="5"/>
  <c r="G6209" i="5"/>
  <c r="G6210" i="5"/>
  <c r="G6211" i="5"/>
  <c r="G6212" i="5"/>
  <c r="G6213" i="5"/>
  <c r="G6214" i="5"/>
  <c r="G6215" i="5"/>
  <c r="G6216" i="5"/>
  <c r="G6217" i="5"/>
  <c r="G6218" i="5"/>
  <c r="G6219" i="5"/>
  <c r="G6220" i="5"/>
  <c r="G6221" i="5"/>
  <c r="G6222" i="5"/>
  <c r="G6223" i="5"/>
  <c r="G6224" i="5"/>
  <c r="G6225" i="5"/>
  <c r="G6226" i="5"/>
  <c r="G6227" i="5"/>
  <c r="G6228" i="5"/>
  <c r="G6229" i="5"/>
  <c r="G6230" i="5"/>
  <c r="G6231" i="5"/>
  <c r="G6232" i="5"/>
  <c r="G6233" i="5"/>
  <c r="G6234" i="5"/>
  <c r="G6235" i="5"/>
  <c r="G6236" i="5"/>
  <c r="G6237" i="5"/>
  <c r="G6238" i="5"/>
  <c r="G6239" i="5"/>
  <c r="G6240" i="5"/>
  <c r="G6241" i="5"/>
  <c r="G6242" i="5"/>
  <c r="G6243" i="5"/>
  <c r="G6244" i="5"/>
  <c r="G6245" i="5"/>
  <c r="G6246" i="5"/>
  <c r="G6247" i="5"/>
  <c r="G6248" i="5"/>
  <c r="G6249" i="5"/>
  <c r="G6250" i="5"/>
  <c r="G6251" i="5"/>
  <c r="G6252" i="5"/>
  <c r="G6253" i="5"/>
  <c r="G6254" i="5"/>
  <c r="G6255" i="5"/>
  <c r="G6256" i="5"/>
  <c r="G6257" i="5"/>
  <c r="G6258" i="5"/>
  <c r="G6259" i="5"/>
  <c r="G6260" i="5"/>
  <c r="G6261" i="5"/>
  <c r="G6262" i="5"/>
  <c r="G6263" i="5"/>
  <c r="G6264" i="5"/>
  <c r="G6265" i="5"/>
  <c r="G6266" i="5"/>
  <c r="G6267" i="5"/>
  <c r="G6268" i="5"/>
  <c r="G6269" i="5"/>
  <c r="G6270" i="5"/>
  <c r="G6271" i="5"/>
  <c r="G6272" i="5"/>
  <c r="G6273" i="5"/>
  <c r="G6274" i="5"/>
  <c r="G6275" i="5"/>
  <c r="G6276" i="5"/>
  <c r="G6277" i="5"/>
  <c r="G6278" i="5"/>
  <c r="G6279" i="5"/>
  <c r="G6280" i="5"/>
  <c r="G6281" i="5"/>
  <c r="G6282" i="5"/>
  <c r="G6283" i="5"/>
  <c r="G6284" i="5"/>
  <c r="G6285" i="5"/>
  <c r="G6286" i="5"/>
  <c r="G6287" i="5"/>
  <c r="G6288" i="5"/>
  <c r="G6289" i="5"/>
  <c r="G6290" i="5"/>
  <c r="G6291" i="5"/>
  <c r="G6292" i="5"/>
  <c r="G6293" i="5"/>
  <c r="G6294" i="5"/>
  <c r="G6295" i="5"/>
  <c r="G6296" i="5"/>
  <c r="G6297" i="5"/>
  <c r="G6298" i="5"/>
  <c r="G6299" i="5"/>
  <c r="G6300" i="5"/>
  <c r="G6301" i="5"/>
  <c r="G6302" i="5"/>
  <c r="G6303" i="5"/>
  <c r="G6304" i="5"/>
  <c r="G6305" i="5"/>
  <c r="G6306" i="5"/>
  <c r="G6307" i="5"/>
  <c r="G6308" i="5"/>
  <c r="G6309" i="5"/>
  <c r="G6310" i="5"/>
  <c r="G6311" i="5"/>
  <c r="G6312" i="5"/>
  <c r="G6313" i="5"/>
  <c r="G6314" i="5"/>
  <c r="G6315" i="5"/>
  <c r="G6316" i="5"/>
  <c r="G6317" i="5"/>
  <c r="G6318" i="5"/>
  <c r="G6319" i="5"/>
  <c r="G6320" i="5"/>
  <c r="G6321" i="5"/>
  <c r="G6322" i="5"/>
  <c r="G6323" i="5"/>
  <c r="G6324" i="5"/>
  <c r="G6325" i="5"/>
  <c r="G6326" i="5"/>
  <c r="G6327" i="5"/>
  <c r="G6328" i="5"/>
  <c r="G6329" i="5"/>
  <c r="G6330" i="5"/>
  <c r="G6331" i="5"/>
  <c r="G6332" i="5"/>
  <c r="G6333" i="5"/>
  <c r="G6334" i="5"/>
  <c r="G6335" i="5"/>
  <c r="G6336" i="5"/>
  <c r="G6337" i="5"/>
  <c r="G6338" i="5"/>
  <c r="G6339" i="5"/>
  <c r="G6340" i="5"/>
  <c r="G6341" i="5"/>
  <c r="G6342" i="5"/>
  <c r="G6343" i="5"/>
  <c r="G6344" i="5"/>
  <c r="G6345" i="5"/>
  <c r="G6346" i="5"/>
  <c r="G6347" i="5"/>
  <c r="G6348" i="5"/>
  <c r="G6349" i="5"/>
  <c r="G6350" i="5"/>
  <c r="G6351" i="5"/>
  <c r="G6352" i="5"/>
  <c r="G6353" i="5"/>
  <c r="G6354" i="5"/>
  <c r="G6355" i="5"/>
  <c r="G6356" i="5"/>
  <c r="G6357" i="5"/>
  <c r="G6358" i="5"/>
  <c r="G6359" i="5"/>
  <c r="G6360" i="5"/>
  <c r="G6361" i="5"/>
  <c r="G6362" i="5"/>
  <c r="G6363" i="5"/>
  <c r="G6364" i="5"/>
  <c r="G6365" i="5"/>
  <c r="G6366" i="5"/>
  <c r="G6367" i="5"/>
  <c r="G6368" i="5"/>
  <c r="G6369" i="5"/>
  <c r="G6370" i="5"/>
  <c r="G6371" i="5"/>
  <c r="G6372" i="5"/>
  <c r="G6373" i="5"/>
  <c r="G6374" i="5"/>
  <c r="G6375" i="5"/>
  <c r="G6376" i="5"/>
  <c r="G6377" i="5"/>
  <c r="G6378" i="5"/>
  <c r="G6379" i="5"/>
  <c r="G6380" i="5"/>
  <c r="G6381" i="5"/>
  <c r="G6382" i="5"/>
  <c r="G6383" i="5"/>
  <c r="G6384" i="5"/>
  <c r="G6385" i="5"/>
  <c r="G6386" i="5"/>
  <c r="G6387" i="5"/>
  <c r="G6388" i="5"/>
  <c r="G6389" i="5"/>
  <c r="G6390" i="5"/>
  <c r="G6391" i="5"/>
  <c r="G6392" i="5"/>
  <c r="G6393" i="5"/>
  <c r="G6394" i="5"/>
  <c r="G6395" i="5"/>
  <c r="G6396" i="5"/>
  <c r="G6397" i="5"/>
  <c r="G6398" i="5"/>
  <c r="G6399" i="5"/>
  <c r="G6400" i="5"/>
  <c r="G6401" i="5"/>
  <c r="G6402" i="5"/>
  <c r="G6403" i="5"/>
  <c r="G6404" i="5"/>
  <c r="G6405" i="5"/>
  <c r="G6406" i="5"/>
  <c r="G6407" i="5"/>
  <c r="G6408" i="5"/>
  <c r="G6409" i="5"/>
  <c r="G6410" i="5"/>
  <c r="G6411" i="5"/>
  <c r="G6412" i="5"/>
  <c r="G6413" i="5"/>
  <c r="G6414" i="5"/>
  <c r="G6415" i="5"/>
  <c r="G6416" i="5"/>
  <c r="G6417" i="5"/>
  <c r="G6418" i="5"/>
  <c r="G6419" i="5"/>
  <c r="G6420" i="5"/>
  <c r="G6421" i="5"/>
  <c r="G6422" i="5"/>
  <c r="G6423" i="5"/>
  <c r="G6424" i="5"/>
  <c r="G6425" i="5"/>
  <c r="G6426" i="5"/>
  <c r="G6427" i="5"/>
  <c r="G6428" i="5"/>
  <c r="G6429" i="5"/>
  <c r="G6430" i="5"/>
  <c r="G6431" i="5"/>
  <c r="G6432" i="5"/>
  <c r="G6433" i="5"/>
  <c r="G6434" i="5"/>
  <c r="G6435" i="5"/>
  <c r="G6436" i="5"/>
  <c r="G6437" i="5"/>
  <c r="G6438" i="5"/>
  <c r="G6439" i="5"/>
  <c r="G6440" i="5"/>
  <c r="G6441" i="5"/>
  <c r="G6442" i="5"/>
  <c r="G6443" i="5"/>
  <c r="G6444" i="5"/>
  <c r="G6445" i="5"/>
  <c r="G6446" i="5"/>
  <c r="G6447" i="5"/>
  <c r="G6448" i="5"/>
  <c r="G6449" i="5"/>
  <c r="G6450" i="5"/>
  <c r="G6451" i="5"/>
  <c r="G6452" i="5"/>
  <c r="G6453" i="5"/>
  <c r="G6454" i="5"/>
  <c r="G6455" i="5"/>
  <c r="G6456" i="5"/>
  <c r="G6457" i="5"/>
  <c r="G6458" i="5"/>
  <c r="G6459" i="5"/>
  <c r="G6460" i="5"/>
  <c r="G6461" i="5"/>
  <c r="G6462" i="5"/>
  <c r="G6463" i="5"/>
  <c r="G6464" i="5"/>
  <c r="G6465" i="5"/>
  <c r="G6466" i="5"/>
  <c r="G6467" i="5"/>
  <c r="G6468" i="5"/>
  <c r="G6469" i="5"/>
  <c r="G6470" i="5"/>
  <c r="G6471" i="5"/>
  <c r="G6472" i="5"/>
  <c r="G6473" i="5"/>
  <c r="G6474" i="5"/>
  <c r="G6475" i="5"/>
  <c r="G6476" i="5"/>
  <c r="G6477" i="5"/>
  <c r="G6478" i="5"/>
  <c r="G6479" i="5"/>
  <c r="G6480" i="5"/>
  <c r="G6481" i="5"/>
  <c r="G6482" i="5"/>
  <c r="G6483" i="5"/>
  <c r="G6484" i="5"/>
  <c r="G6485" i="5"/>
  <c r="G6486" i="5"/>
  <c r="G6487" i="5"/>
  <c r="G6488" i="5"/>
  <c r="G6489" i="5"/>
  <c r="G6490" i="5"/>
  <c r="G6491" i="5"/>
  <c r="G6492" i="5"/>
  <c r="G6493" i="5"/>
  <c r="G6494" i="5"/>
  <c r="G6495" i="5"/>
  <c r="G6496" i="5"/>
  <c r="G6497" i="5"/>
  <c r="G6498" i="5"/>
  <c r="G6499" i="5"/>
  <c r="G6500" i="5"/>
  <c r="G6501" i="5"/>
  <c r="G6502" i="5"/>
  <c r="G6503" i="5"/>
  <c r="G6504" i="5"/>
  <c r="G6505" i="5"/>
  <c r="G6506" i="5"/>
  <c r="G6507" i="5"/>
  <c r="G6508" i="5"/>
  <c r="G6509" i="5"/>
  <c r="G6510" i="5"/>
  <c r="G6511" i="5"/>
  <c r="G6512" i="5"/>
  <c r="G6513" i="5"/>
  <c r="G6514" i="5"/>
  <c r="G6515" i="5"/>
  <c r="G6516" i="5"/>
  <c r="G6517" i="5"/>
  <c r="G6518" i="5"/>
  <c r="G6519" i="5"/>
  <c r="G6520" i="5"/>
  <c r="G6521" i="5"/>
  <c r="G6522" i="5"/>
  <c r="G6523" i="5"/>
  <c r="G6524" i="5"/>
  <c r="G6525" i="5"/>
  <c r="G6526" i="5"/>
  <c r="G6527" i="5"/>
  <c r="G6528" i="5"/>
  <c r="G6529" i="5"/>
  <c r="G6530" i="5"/>
  <c r="G6531" i="5"/>
  <c r="G6532" i="5"/>
  <c r="G6533" i="5"/>
  <c r="G6534" i="5"/>
  <c r="G6535" i="5"/>
  <c r="G6536" i="5"/>
  <c r="G6537" i="5"/>
  <c r="G6538" i="5"/>
  <c r="G6539" i="5"/>
  <c r="G6540" i="5"/>
  <c r="G6541" i="5"/>
  <c r="G6542" i="5"/>
  <c r="G6543" i="5"/>
  <c r="G6544" i="5"/>
  <c r="G6545" i="5"/>
  <c r="G6546" i="5"/>
  <c r="G6547" i="5"/>
  <c r="G6548" i="5"/>
  <c r="G6549" i="5"/>
  <c r="G6550" i="5"/>
  <c r="G6551" i="5"/>
  <c r="G6552" i="5"/>
  <c r="G6553" i="5"/>
  <c r="G6554" i="5"/>
  <c r="G6555" i="5"/>
  <c r="G6556" i="5"/>
  <c r="G6557" i="5"/>
  <c r="G6558" i="5"/>
  <c r="G6559" i="5"/>
  <c r="G6560" i="5"/>
  <c r="G6561" i="5"/>
  <c r="G6562" i="5"/>
  <c r="G6563" i="5"/>
  <c r="G6564" i="5"/>
  <c r="G6565" i="5"/>
  <c r="G6566" i="5"/>
  <c r="G6567" i="5"/>
  <c r="G6568" i="5"/>
  <c r="G6569" i="5"/>
  <c r="G6570" i="5"/>
  <c r="G6571" i="5"/>
  <c r="G6572" i="5"/>
  <c r="G6573" i="5"/>
  <c r="G6574" i="5"/>
  <c r="G6575" i="5"/>
  <c r="G6576" i="5"/>
  <c r="G6577" i="5"/>
  <c r="G6578" i="5"/>
  <c r="G6579" i="5"/>
  <c r="G6580" i="5"/>
  <c r="G6581" i="5"/>
  <c r="G6582" i="5"/>
  <c r="G6583" i="5"/>
  <c r="G6584" i="5"/>
  <c r="G6585" i="5"/>
  <c r="G6586" i="5"/>
  <c r="G6587" i="5"/>
  <c r="G6588" i="5"/>
  <c r="G6589" i="5"/>
  <c r="G6590" i="5"/>
  <c r="G6591" i="5"/>
  <c r="G6592" i="5"/>
  <c r="G6593" i="5"/>
  <c r="G6594" i="5"/>
  <c r="G6595" i="5"/>
  <c r="G6596" i="5"/>
  <c r="G6597" i="5"/>
  <c r="G6598" i="5"/>
  <c r="G6599" i="5"/>
  <c r="G6600" i="5"/>
  <c r="G6601" i="5"/>
  <c r="G6602" i="5"/>
  <c r="G6603" i="5"/>
  <c r="G6604" i="5"/>
  <c r="G6605" i="5"/>
  <c r="G6606" i="5"/>
  <c r="G6607" i="5"/>
  <c r="G6608" i="5"/>
  <c r="G6609" i="5"/>
  <c r="G6610" i="5"/>
  <c r="G6611" i="5"/>
  <c r="G6612" i="5"/>
  <c r="G6613" i="5"/>
  <c r="G6614" i="5"/>
  <c r="G6615" i="5"/>
  <c r="G6616" i="5"/>
  <c r="G6617" i="5"/>
  <c r="G6618" i="5"/>
  <c r="G6619" i="5"/>
  <c r="G6620" i="5"/>
  <c r="G6621" i="5"/>
  <c r="G6622" i="5"/>
  <c r="G6623" i="5"/>
  <c r="G6624" i="5"/>
  <c r="G6625" i="5"/>
  <c r="G6626" i="5"/>
  <c r="G6627" i="5"/>
  <c r="G6628" i="5"/>
  <c r="G6629" i="5"/>
  <c r="G6630" i="5"/>
  <c r="G6631" i="5"/>
  <c r="G6632" i="5"/>
  <c r="G6633" i="5"/>
  <c r="G6634" i="5"/>
  <c r="G6635" i="5"/>
  <c r="G6636" i="5"/>
  <c r="G6637" i="5"/>
  <c r="G6638" i="5"/>
  <c r="G6639" i="5"/>
  <c r="G6640" i="5"/>
  <c r="G6641" i="5"/>
  <c r="G6642" i="5"/>
  <c r="G6643" i="5"/>
  <c r="G6644" i="5"/>
  <c r="G6645" i="5"/>
  <c r="G6646" i="5"/>
  <c r="G6647" i="5"/>
  <c r="G6648" i="5"/>
  <c r="G6649" i="5"/>
  <c r="G6650" i="5"/>
  <c r="G6651" i="5"/>
  <c r="G6652" i="5"/>
  <c r="G6653" i="5"/>
  <c r="G6654" i="5"/>
  <c r="G6655" i="5"/>
  <c r="G6656" i="5"/>
  <c r="G6657" i="5"/>
  <c r="G6658" i="5"/>
  <c r="G6659" i="5"/>
  <c r="G6660" i="5"/>
  <c r="G6661" i="5"/>
  <c r="G6662" i="5"/>
  <c r="G6663" i="5"/>
  <c r="G6664" i="5"/>
  <c r="G6665" i="5"/>
  <c r="G6666" i="5"/>
  <c r="G6667" i="5"/>
  <c r="G6668" i="5"/>
  <c r="G6669" i="5"/>
  <c r="G6670" i="5"/>
  <c r="G6671" i="5"/>
  <c r="G6672" i="5"/>
  <c r="G6673" i="5"/>
  <c r="G6674" i="5"/>
  <c r="G6675" i="5"/>
  <c r="G6676" i="5"/>
  <c r="G6677" i="5"/>
  <c r="G6678" i="5"/>
  <c r="G6679" i="5"/>
  <c r="G6680" i="5"/>
  <c r="G6681" i="5"/>
  <c r="G6682" i="5"/>
  <c r="G6683" i="5"/>
  <c r="G6684" i="5"/>
  <c r="G6685" i="5"/>
  <c r="G6686" i="5"/>
  <c r="G6687" i="5"/>
  <c r="G6688" i="5"/>
  <c r="G6689" i="5"/>
  <c r="G6690" i="5"/>
  <c r="G6691" i="5"/>
  <c r="G6692" i="5"/>
  <c r="G6693" i="5"/>
  <c r="G6694" i="5"/>
  <c r="G6695" i="5"/>
  <c r="G6696" i="5"/>
  <c r="G6697" i="5"/>
  <c r="G6698" i="5"/>
  <c r="G6699" i="5"/>
  <c r="G6700" i="5"/>
  <c r="G6701" i="5"/>
  <c r="G6702" i="5"/>
  <c r="G6703" i="5"/>
  <c r="G6704" i="5"/>
  <c r="G6705" i="5"/>
  <c r="G6706" i="5"/>
  <c r="G6707" i="5"/>
  <c r="G6708" i="5"/>
  <c r="G6709" i="5"/>
  <c r="G6710" i="5"/>
  <c r="G6711" i="5"/>
  <c r="G6712" i="5"/>
  <c r="G6713" i="5"/>
  <c r="G6714" i="5"/>
  <c r="G6715" i="5"/>
  <c r="G6716" i="5"/>
  <c r="G6717" i="5"/>
  <c r="G6718" i="5"/>
  <c r="G6719" i="5"/>
  <c r="G6720" i="5"/>
  <c r="G6721" i="5"/>
  <c r="G6722" i="5"/>
  <c r="G6723" i="5"/>
  <c r="G6724" i="5"/>
  <c r="G6725" i="5"/>
  <c r="G6726" i="5"/>
  <c r="G6727" i="5"/>
  <c r="G6728" i="5"/>
  <c r="G6729" i="5"/>
  <c r="G6730" i="5"/>
  <c r="G6731" i="5"/>
  <c r="G6732" i="5"/>
  <c r="G6733" i="5"/>
  <c r="G6734" i="5"/>
  <c r="G6735" i="5"/>
  <c r="G6736" i="5"/>
  <c r="G6737" i="5"/>
  <c r="G6738" i="5"/>
  <c r="G6739" i="5"/>
  <c r="G6740" i="5"/>
  <c r="G6741" i="5"/>
  <c r="G6742" i="5"/>
  <c r="G6743" i="5"/>
  <c r="G6744" i="5"/>
  <c r="G6745" i="5"/>
  <c r="G6746" i="5"/>
  <c r="G6747" i="5"/>
  <c r="G6748" i="5"/>
  <c r="G6749" i="5"/>
  <c r="G6750" i="5"/>
  <c r="G6751" i="5"/>
  <c r="G6752" i="5"/>
  <c r="G6753" i="5"/>
  <c r="G6754" i="5"/>
  <c r="G6755" i="5"/>
  <c r="G6756" i="5"/>
  <c r="G6757" i="5"/>
  <c r="G6758" i="5"/>
  <c r="G6759" i="5"/>
  <c r="G6760" i="5"/>
  <c r="G6761" i="5"/>
  <c r="G6762" i="5"/>
  <c r="G6763" i="5"/>
  <c r="G6764" i="5"/>
  <c r="G6765" i="5"/>
  <c r="G6766" i="5"/>
  <c r="G6767" i="5"/>
  <c r="G6768" i="5"/>
  <c r="G6769" i="5"/>
  <c r="G6770" i="5"/>
  <c r="G6771" i="5"/>
  <c r="G6772" i="5"/>
  <c r="G6773" i="5"/>
  <c r="G6774" i="5"/>
  <c r="G6775" i="5"/>
  <c r="G6776" i="5"/>
  <c r="G6777" i="5"/>
  <c r="G6778" i="5"/>
  <c r="G6779" i="5"/>
  <c r="G6780" i="5"/>
  <c r="G6781" i="5"/>
  <c r="G6782" i="5"/>
  <c r="G6783" i="5"/>
  <c r="G6784" i="5"/>
  <c r="G6785" i="5"/>
  <c r="G6786" i="5"/>
  <c r="G6787" i="5"/>
  <c r="G6788" i="5"/>
  <c r="G6789" i="5"/>
  <c r="G6790" i="5"/>
  <c r="G6791" i="5"/>
  <c r="G6792" i="5"/>
  <c r="G6793" i="5"/>
  <c r="G6794" i="5"/>
  <c r="G6795" i="5"/>
  <c r="G6796" i="5"/>
  <c r="G6797" i="5"/>
  <c r="G6798" i="5"/>
  <c r="G6799" i="5"/>
  <c r="G6800" i="5"/>
  <c r="G6801" i="5"/>
  <c r="G6802" i="5"/>
  <c r="G6803" i="5"/>
  <c r="G6804" i="5"/>
  <c r="G6805" i="5"/>
  <c r="G6806" i="5"/>
  <c r="G6807" i="5"/>
  <c r="G6808" i="5"/>
  <c r="G6809" i="5"/>
  <c r="G6810" i="5"/>
  <c r="G6811" i="5"/>
  <c r="G6812" i="5"/>
  <c r="G6813" i="5"/>
  <c r="G6814" i="5"/>
  <c r="G6815" i="5"/>
  <c r="G6816" i="5"/>
  <c r="G6817" i="5"/>
  <c r="G6818" i="5"/>
  <c r="G6819" i="5"/>
  <c r="G6820" i="5"/>
  <c r="G6821" i="5"/>
  <c r="G6822" i="5"/>
  <c r="G6823" i="5"/>
  <c r="G6824" i="5"/>
  <c r="G6825" i="5"/>
  <c r="G6826" i="5"/>
  <c r="G6827" i="5"/>
  <c r="G6828" i="5"/>
  <c r="G6829" i="5"/>
  <c r="G6830" i="5"/>
  <c r="G6831" i="5"/>
  <c r="G6832" i="5"/>
  <c r="G6833" i="5"/>
  <c r="G6834" i="5"/>
  <c r="G6835" i="5"/>
  <c r="G6836" i="5"/>
  <c r="G6837" i="5"/>
  <c r="G6838" i="5"/>
  <c r="G6839" i="5"/>
  <c r="G6840" i="5"/>
  <c r="G6841" i="5"/>
  <c r="G6842" i="5"/>
  <c r="G6843" i="5"/>
  <c r="G6844" i="5"/>
  <c r="G6845" i="5"/>
  <c r="G6846" i="5"/>
  <c r="G6847" i="5"/>
  <c r="G6848" i="5"/>
  <c r="G6849" i="5"/>
  <c r="G6850" i="5"/>
  <c r="G6851" i="5"/>
  <c r="G6852" i="5"/>
  <c r="G6853" i="5"/>
  <c r="G6854" i="5"/>
  <c r="G6855" i="5"/>
  <c r="G6856" i="5"/>
  <c r="G6857" i="5"/>
  <c r="G6858" i="5"/>
  <c r="G6859" i="5"/>
  <c r="G6860" i="5"/>
  <c r="G6861" i="5"/>
  <c r="G6862" i="5"/>
  <c r="G6863" i="5"/>
  <c r="G6864" i="5"/>
  <c r="G6865" i="5"/>
  <c r="G6866" i="5"/>
  <c r="G6867" i="5"/>
  <c r="G6868" i="5"/>
  <c r="G6869" i="5"/>
  <c r="G6870" i="5"/>
  <c r="G6871" i="5"/>
  <c r="G6872" i="5"/>
  <c r="G6873" i="5"/>
  <c r="G6874" i="5"/>
  <c r="G6875" i="5"/>
  <c r="G6876" i="5"/>
  <c r="G6877" i="5"/>
  <c r="G6878" i="5"/>
  <c r="G6879" i="5"/>
  <c r="G6880" i="5"/>
  <c r="G6881" i="5"/>
  <c r="G6882" i="5"/>
  <c r="G6883" i="5"/>
  <c r="G6884" i="5"/>
  <c r="G6885" i="5"/>
  <c r="G6886" i="5"/>
  <c r="G6887" i="5"/>
  <c r="G6888" i="5"/>
  <c r="G6889" i="5"/>
  <c r="G6890" i="5"/>
  <c r="G6891" i="5"/>
  <c r="G6892" i="5"/>
  <c r="G6893" i="5"/>
  <c r="G6894" i="5"/>
  <c r="G6895" i="5"/>
  <c r="G6896" i="5"/>
  <c r="G6897" i="5"/>
  <c r="G6898" i="5"/>
  <c r="G6899" i="5"/>
  <c r="G6900" i="5"/>
  <c r="G6901" i="5"/>
  <c r="G6902" i="5"/>
  <c r="G6903" i="5"/>
  <c r="G6904" i="5"/>
  <c r="G6905" i="5"/>
  <c r="G6906" i="5"/>
  <c r="G6907" i="5"/>
  <c r="G6908" i="5"/>
  <c r="G6909" i="5"/>
  <c r="G6910" i="5"/>
  <c r="G6911" i="5"/>
  <c r="G6912" i="5"/>
  <c r="G6913" i="5"/>
  <c r="G6914" i="5"/>
  <c r="G6915" i="5"/>
  <c r="G6916" i="5"/>
  <c r="G6917" i="5"/>
  <c r="G6918" i="5"/>
  <c r="G6919" i="5"/>
  <c r="G6920" i="5"/>
  <c r="G6921" i="5"/>
  <c r="G6922" i="5"/>
  <c r="G6923" i="5"/>
  <c r="G6924" i="5"/>
  <c r="G6925" i="5"/>
  <c r="G6926" i="5"/>
  <c r="G6927" i="5"/>
  <c r="G6928" i="5"/>
  <c r="G6929" i="5"/>
  <c r="G6930" i="5"/>
  <c r="G6931" i="5"/>
  <c r="G6932" i="5"/>
  <c r="G6933" i="5"/>
  <c r="G6934" i="5"/>
  <c r="G6935" i="5"/>
  <c r="G6936" i="5"/>
  <c r="G6937" i="5"/>
  <c r="G6938" i="5"/>
  <c r="G6939" i="5"/>
  <c r="G6940" i="5"/>
  <c r="G6941" i="5"/>
  <c r="G6942" i="5"/>
  <c r="G6943" i="5"/>
  <c r="G6944" i="5"/>
  <c r="G6945" i="5"/>
  <c r="G6946" i="5"/>
  <c r="G6947" i="5"/>
  <c r="G6948" i="5"/>
  <c r="G6949" i="5"/>
  <c r="G6950" i="5"/>
  <c r="G6951" i="5"/>
  <c r="G6952" i="5"/>
  <c r="G6953" i="5"/>
  <c r="G6954" i="5"/>
  <c r="G6955" i="5"/>
  <c r="G6956" i="5"/>
  <c r="G6957" i="5"/>
  <c r="G6958" i="5"/>
  <c r="G6959" i="5"/>
  <c r="G6960" i="5"/>
  <c r="G6961" i="5"/>
  <c r="G6962" i="5"/>
  <c r="G6963" i="5"/>
  <c r="G6964" i="5"/>
  <c r="G6965" i="5"/>
  <c r="G6966" i="5"/>
  <c r="G6967" i="5"/>
  <c r="G6968" i="5"/>
  <c r="G6969" i="5"/>
  <c r="G6970" i="5"/>
  <c r="G6971" i="5"/>
  <c r="G6972" i="5"/>
  <c r="G6973" i="5"/>
  <c r="G6974" i="5"/>
  <c r="G6975" i="5"/>
  <c r="G6976" i="5"/>
  <c r="G6977" i="5"/>
  <c r="G6978" i="5"/>
  <c r="G6979" i="5"/>
  <c r="G6980" i="5"/>
  <c r="G6981" i="5"/>
  <c r="G6982" i="5"/>
  <c r="G6983" i="5"/>
  <c r="G6984" i="5"/>
  <c r="G6985" i="5"/>
  <c r="G6986" i="5"/>
  <c r="G6987" i="5"/>
  <c r="G6988" i="5"/>
  <c r="G6989" i="5"/>
  <c r="G6990" i="5"/>
  <c r="G6991" i="5"/>
  <c r="G6992" i="5"/>
  <c r="G6993" i="5"/>
  <c r="G6994" i="5"/>
  <c r="G6995" i="5"/>
  <c r="G6996" i="5"/>
  <c r="G6997" i="5"/>
  <c r="G6998" i="5"/>
  <c r="G6999" i="5"/>
  <c r="G7000" i="5"/>
  <c r="G7001" i="5"/>
  <c r="G7002" i="5"/>
  <c r="G7003" i="5"/>
  <c r="G7004" i="5"/>
  <c r="G7005" i="5"/>
  <c r="G7006" i="5"/>
  <c r="G7007" i="5"/>
  <c r="G7008" i="5"/>
  <c r="G7009" i="5"/>
  <c r="G7010" i="5"/>
  <c r="G7011" i="5"/>
  <c r="G7012" i="5"/>
  <c r="G7013" i="5"/>
  <c r="G7014" i="5"/>
  <c r="G7015" i="5"/>
  <c r="G7016" i="5"/>
  <c r="G7017" i="5"/>
  <c r="G7018" i="5"/>
  <c r="G7019" i="5"/>
  <c r="G7020" i="5"/>
  <c r="G7021" i="5"/>
  <c r="G7022" i="5"/>
  <c r="G7023" i="5"/>
  <c r="G7024" i="5"/>
  <c r="G7025" i="5"/>
  <c r="G7026" i="5"/>
  <c r="G7027" i="5"/>
  <c r="G7028" i="5"/>
  <c r="G7029" i="5"/>
  <c r="G7030" i="5"/>
  <c r="G7031" i="5"/>
  <c r="G7032" i="5"/>
  <c r="G7033" i="5"/>
  <c r="G7034" i="5"/>
  <c r="G7035" i="5"/>
  <c r="G7036" i="5"/>
  <c r="G7037" i="5"/>
  <c r="G7038" i="5"/>
  <c r="G7039" i="5"/>
  <c r="G7040" i="5"/>
  <c r="G7041" i="5"/>
  <c r="G7042" i="5"/>
  <c r="G7043" i="5"/>
  <c r="G7044" i="5"/>
  <c r="G7045" i="5"/>
  <c r="G7046" i="5"/>
  <c r="G7047" i="5"/>
  <c r="G7048" i="5"/>
  <c r="G7049" i="5"/>
  <c r="G7050" i="5"/>
  <c r="G7051" i="5"/>
  <c r="G7052" i="5"/>
  <c r="G7053" i="5"/>
  <c r="G7054" i="5"/>
  <c r="G7055" i="5"/>
  <c r="G7056" i="5"/>
  <c r="G7057" i="5"/>
  <c r="G7058" i="5"/>
  <c r="G7059" i="5"/>
  <c r="G7060" i="5"/>
  <c r="G7061" i="5"/>
  <c r="G7062" i="5"/>
  <c r="G7063" i="5"/>
  <c r="G7064" i="5"/>
  <c r="G7065" i="5"/>
  <c r="G7066" i="5"/>
  <c r="G7067" i="5"/>
  <c r="G7068" i="5"/>
  <c r="G7069" i="5"/>
  <c r="G7070" i="5"/>
  <c r="G7071" i="5"/>
  <c r="G7072" i="5"/>
  <c r="G7073" i="5"/>
  <c r="G7074" i="5"/>
  <c r="G7075" i="5"/>
  <c r="G7076" i="5"/>
  <c r="G7077" i="5"/>
  <c r="G7078" i="5"/>
  <c r="G7079" i="5"/>
  <c r="G7080" i="5"/>
  <c r="G7081" i="5"/>
  <c r="G7082" i="5"/>
  <c r="G7083" i="5"/>
  <c r="G7084" i="5"/>
  <c r="G7085" i="5"/>
  <c r="G7086" i="5"/>
  <c r="G7087" i="5"/>
  <c r="G7088" i="5"/>
  <c r="G7089" i="5"/>
  <c r="G7090" i="5"/>
  <c r="G7091" i="5"/>
  <c r="G7092" i="5"/>
  <c r="G7093" i="5"/>
  <c r="G7094" i="5"/>
  <c r="G7095" i="5"/>
  <c r="G7096" i="5"/>
  <c r="G7097" i="5"/>
  <c r="G7098" i="5"/>
  <c r="G7099" i="5"/>
  <c r="G7100" i="5"/>
  <c r="G7101" i="5"/>
  <c r="G7102" i="5"/>
  <c r="G7103" i="5"/>
  <c r="G7104" i="5"/>
  <c r="G7105" i="5"/>
  <c r="G7106" i="5"/>
  <c r="G7107" i="5"/>
  <c r="G7108" i="5"/>
  <c r="G7109" i="5"/>
  <c r="G7110" i="5"/>
  <c r="G7111" i="5"/>
  <c r="G7112" i="5"/>
  <c r="G7113" i="5"/>
  <c r="G7114" i="5"/>
  <c r="G7115" i="5"/>
  <c r="G7116" i="5"/>
  <c r="G7117" i="5"/>
  <c r="G7118" i="5"/>
  <c r="G7119" i="5"/>
  <c r="G7120" i="5"/>
  <c r="G7121" i="5"/>
  <c r="G7122" i="5"/>
  <c r="G7123" i="5"/>
  <c r="G7124" i="5"/>
  <c r="G7125" i="5"/>
  <c r="G7126" i="5"/>
  <c r="G7127" i="5"/>
  <c r="G7128" i="5"/>
  <c r="G7129" i="5"/>
  <c r="G7130" i="5"/>
  <c r="G7131" i="5"/>
  <c r="G7132" i="5"/>
  <c r="G7133" i="5"/>
  <c r="G7134" i="5"/>
  <c r="G7135" i="5"/>
  <c r="G7136" i="5"/>
  <c r="G7137" i="5"/>
  <c r="G7138" i="5"/>
  <c r="G7139" i="5"/>
  <c r="G7140" i="5"/>
  <c r="G7141" i="5"/>
  <c r="G7142" i="5"/>
  <c r="G7143" i="5"/>
  <c r="G7144" i="5"/>
  <c r="G7145" i="5"/>
  <c r="G7146" i="5"/>
  <c r="G7147" i="5"/>
  <c r="G7148" i="5"/>
  <c r="G7149" i="5"/>
  <c r="G7150" i="5"/>
  <c r="G7151" i="5"/>
  <c r="G7152" i="5"/>
  <c r="G7153" i="5"/>
  <c r="G7154" i="5"/>
  <c r="G7155" i="5"/>
  <c r="G7156" i="5"/>
  <c r="G7157" i="5"/>
  <c r="G7158" i="5"/>
  <c r="G7159" i="5"/>
  <c r="G7160" i="5"/>
  <c r="G7161" i="5"/>
  <c r="G7162" i="5"/>
  <c r="G7163" i="5"/>
  <c r="G7164" i="5"/>
  <c r="G7165" i="5"/>
  <c r="G7166" i="5"/>
  <c r="G7167" i="5"/>
  <c r="G7168" i="5"/>
  <c r="G7169" i="5"/>
  <c r="G7170" i="5"/>
  <c r="G7171" i="5"/>
  <c r="G7172" i="5"/>
  <c r="G7173" i="5"/>
  <c r="G7174" i="5"/>
  <c r="G7175" i="5"/>
  <c r="G7176" i="5"/>
  <c r="G7177" i="5"/>
  <c r="G7178" i="5"/>
  <c r="G7179" i="5"/>
  <c r="G7180" i="5"/>
  <c r="G7181" i="5"/>
  <c r="G7182" i="5"/>
  <c r="G7183" i="5"/>
  <c r="G7184" i="5"/>
  <c r="G7185" i="5"/>
  <c r="G7186" i="5"/>
  <c r="G7187" i="5"/>
  <c r="G7188" i="5"/>
  <c r="G7189" i="5"/>
  <c r="G7190" i="5"/>
  <c r="G7191" i="5"/>
  <c r="G7192" i="5"/>
  <c r="G7193" i="5"/>
  <c r="G7194" i="5"/>
  <c r="G7195" i="5"/>
  <c r="G7196" i="5"/>
  <c r="G7197" i="5"/>
  <c r="G7198" i="5"/>
  <c r="G7199" i="5"/>
  <c r="G7200" i="5"/>
  <c r="G7201" i="5"/>
  <c r="G7202" i="5"/>
  <c r="G7203" i="5"/>
  <c r="G7204" i="5"/>
  <c r="G7205" i="5"/>
  <c r="G7206" i="5"/>
  <c r="G7207" i="5"/>
  <c r="G7208" i="5"/>
  <c r="G7209" i="5"/>
  <c r="G7210" i="5"/>
  <c r="G7211" i="5"/>
  <c r="G7212" i="5"/>
  <c r="G7213" i="5"/>
  <c r="G7214" i="5"/>
  <c r="G7215" i="5"/>
  <c r="G7216" i="5"/>
  <c r="G7217" i="5"/>
  <c r="G7218" i="5"/>
  <c r="G7219" i="5"/>
  <c r="G7220" i="5"/>
  <c r="G7221" i="5"/>
  <c r="G7222" i="5"/>
  <c r="G7223" i="5"/>
  <c r="G7224" i="5"/>
  <c r="G7225" i="5"/>
  <c r="G7226" i="5"/>
  <c r="G7227" i="5"/>
  <c r="G7228" i="5"/>
  <c r="G7229" i="5"/>
  <c r="G7230" i="5"/>
  <c r="G7231" i="5"/>
  <c r="G7232" i="5"/>
  <c r="G7233" i="5"/>
  <c r="G7234" i="5"/>
  <c r="G7235" i="5"/>
  <c r="G7236" i="5"/>
  <c r="G7237" i="5"/>
  <c r="G7238" i="5"/>
  <c r="G7239" i="5"/>
  <c r="G7240" i="5"/>
  <c r="G7241" i="5"/>
  <c r="G7242" i="5"/>
  <c r="G7243" i="5"/>
  <c r="G7244" i="5"/>
  <c r="G7245" i="5"/>
  <c r="G7246" i="5"/>
  <c r="G7247" i="5"/>
  <c r="G7248" i="5"/>
  <c r="G7249" i="5"/>
  <c r="G7250" i="5"/>
  <c r="G7251" i="5"/>
  <c r="G7252" i="5"/>
  <c r="G7253" i="5"/>
  <c r="G7254" i="5"/>
  <c r="G7255" i="5"/>
  <c r="G7256" i="5"/>
  <c r="G7257" i="5"/>
  <c r="G7258" i="5"/>
  <c r="G7259" i="5"/>
  <c r="G7260" i="5"/>
  <c r="G7261" i="5"/>
  <c r="G7262" i="5"/>
  <c r="G7263" i="5"/>
  <c r="G7264" i="5"/>
  <c r="G7265" i="5"/>
  <c r="G7266" i="5"/>
  <c r="G7267" i="5"/>
  <c r="G7268" i="5"/>
  <c r="G7269" i="5"/>
  <c r="G7270" i="5"/>
  <c r="G7271" i="5"/>
  <c r="G7272" i="5"/>
  <c r="G7273" i="5"/>
  <c r="G7274" i="5"/>
  <c r="G7275" i="5"/>
  <c r="G7276" i="5"/>
  <c r="G7277" i="5"/>
  <c r="G7278" i="5"/>
  <c r="G7279" i="5"/>
  <c r="G7280" i="5"/>
  <c r="G7281" i="5"/>
  <c r="G7282" i="5"/>
  <c r="G7283" i="5"/>
  <c r="G7284" i="5"/>
  <c r="G7285" i="5"/>
  <c r="G7286" i="5"/>
  <c r="G7287" i="5"/>
  <c r="G7288" i="5"/>
  <c r="G7289" i="5"/>
  <c r="G7290" i="5"/>
  <c r="G7291" i="5"/>
  <c r="G7292" i="5"/>
  <c r="G7293" i="5"/>
  <c r="G7294" i="5"/>
  <c r="G7295" i="5"/>
  <c r="G7296" i="5"/>
  <c r="G7297" i="5"/>
  <c r="G7298" i="5"/>
  <c r="G7299" i="5"/>
  <c r="G7300" i="5"/>
  <c r="G7301" i="5"/>
  <c r="G7302" i="5"/>
  <c r="G7303" i="5"/>
  <c r="G7304" i="5"/>
  <c r="G7305" i="5"/>
  <c r="G7306" i="5"/>
  <c r="G7307" i="5"/>
  <c r="G7308" i="5"/>
  <c r="G7309" i="5"/>
  <c r="G7310" i="5"/>
  <c r="G7311" i="5"/>
  <c r="G7312" i="5"/>
  <c r="G7313" i="5"/>
  <c r="G7314" i="5"/>
  <c r="G7315" i="5"/>
  <c r="G7316" i="5"/>
  <c r="G7317" i="5"/>
  <c r="G7318" i="5"/>
  <c r="G7319" i="5"/>
  <c r="G7320" i="5"/>
  <c r="G7321" i="5"/>
  <c r="G7322" i="5"/>
  <c r="G7323" i="5"/>
  <c r="G7324" i="5"/>
  <c r="G7325" i="5"/>
  <c r="G7326" i="5"/>
  <c r="G7327" i="5"/>
  <c r="G7328" i="5"/>
  <c r="G7329" i="5"/>
  <c r="G7330" i="5"/>
  <c r="G7331" i="5"/>
  <c r="G7332" i="5"/>
  <c r="G7333" i="5"/>
  <c r="G7334" i="5"/>
  <c r="G7335" i="5"/>
  <c r="G7336" i="5"/>
  <c r="G7337" i="5"/>
  <c r="G7338" i="5"/>
  <c r="G7339" i="5"/>
  <c r="G7340" i="5"/>
  <c r="G7341" i="5"/>
  <c r="G7342" i="5"/>
  <c r="G7343" i="5"/>
  <c r="G7344" i="5"/>
  <c r="G7345" i="5"/>
  <c r="G7346" i="5"/>
  <c r="G7347" i="5"/>
  <c r="G7348" i="5"/>
  <c r="G7349" i="5"/>
  <c r="G7350" i="5"/>
  <c r="G7351" i="5"/>
  <c r="G7352" i="5"/>
  <c r="G7353" i="5"/>
  <c r="G7354" i="5"/>
  <c r="G7355" i="5"/>
  <c r="G7356" i="5"/>
  <c r="G7357" i="5"/>
  <c r="G7358" i="5"/>
  <c r="G7359" i="5"/>
  <c r="G7360" i="5"/>
  <c r="G7361" i="5"/>
  <c r="G7362" i="5"/>
  <c r="G7363" i="5"/>
  <c r="G7364" i="5"/>
  <c r="G7365" i="5"/>
  <c r="G7366" i="5"/>
  <c r="G7367" i="5"/>
  <c r="G7368" i="5"/>
  <c r="G7369" i="5"/>
  <c r="G7370" i="5"/>
  <c r="G7371" i="5"/>
  <c r="G7372" i="5"/>
  <c r="G7373" i="5"/>
  <c r="G7374" i="5"/>
  <c r="G7375" i="5"/>
  <c r="G7376" i="5"/>
  <c r="G7377" i="5"/>
  <c r="G7378" i="5"/>
  <c r="G7379" i="5"/>
  <c r="G7380" i="5"/>
  <c r="G7381" i="5"/>
  <c r="G7382" i="5"/>
  <c r="G7383" i="5"/>
  <c r="G7384" i="5"/>
  <c r="G7385" i="5"/>
  <c r="G7386" i="5"/>
  <c r="G7387" i="5"/>
  <c r="G7388" i="5"/>
  <c r="G7389" i="5"/>
  <c r="G7390" i="5"/>
  <c r="G7391" i="5"/>
  <c r="G7392" i="5"/>
  <c r="G7393" i="5"/>
  <c r="G7394" i="5"/>
  <c r="G7395" i="5"/>
  <c r="G7396" i="5"/>
  <c r="G7397" i="5"/>
  <c r="G7398" i="5"/>
  <c r="G7399" i="5"/>
  <c r="G7400" i="5"/>
  <c r="G7401" i="5"/>
  <c r="G7402" i="5"/>
  <c r="G7403" i="5"/>
  <c r="G7404" i="5"/>
  <c r="G7405" i="5"/>
  <c r="G7406" i="5"/>
  <c r="G7407" i="5"/>
  <c r="G7408" i="5"/>
  <c r="G7409" i="5"/>
  <c r="G7410" i="5"/>
  <c r="G7411" i="5"/>
  <c r="G7412" i="5"/>
  <c r="G7413" i="5"/>
  <c r="G7414" i="5"/>
  <c r="G7415" i="5"/>
  <c r="G7416" i="5"/>
  <c r="G7417" i="5"/>
  <c r="G7418" i="5"/>
  <c r="G7419" i="5"/>
  <c r="G7420" i="5"/>
  <c r="G7421" i="5"/>
  <c r="G7422" i="5"/>
  <c r="G7423" i="5"/>
  <c r="G7424" i="5"/>
  <c r="G7425" i="5"/>
  <c r="G7426" i="5"/>
  <c r="G7427" i="5"/>
  <c r="G7428" i="5"/>
  <c r="G7429" i="5"/>
  <c r="G7430" i="5"/>
  <c r="G7431" i="5"/>
  <c r="G7432" i="5"/>
  <c r="G7433" i="5"/>
  <c r="G7434" i="5"/>
  <c r="G7435" i="5"/>
  <c r="G7436" i="5"/>
  <c r="G7437" i="5"/>
  <c r="G7438" i="5"/>
  <c r="G7439" i="5"/>
  <c r="G7440" i="5"/>
  <c r="G7441" i="5"/>
  <c r="G7442" i="5"/>
  <c r="G7443" i="5"/>
  <c r="G7444" i="5"/>
  <c r="G7445" i="5"/>
  <c r="G7446" i="5"/>
  <c r="G7447" i="5"/>
  <c r="G7448" i="5"/>
  <c r="G7449" i="5"/>
  <c r="G7450" i="5"/>
  <c r="G7451" i="5"/>
  <c r="G7452" i="5"/>
  <c r="G7453" i="5"/>
  <c r="G7454" i="5"/>
  <c r="G7455" i="5"/>
  <c r="G7456" i="5"/>
  <c r="G7457" i="5"/>
  <c r="G7458" i="5"/>
  <c r="G7459" i="5"/>
  <c r="G7460" i="5"/>
  <c r="G7461" i="5"/>
  <c r="G7462" i="5"/>
  <c r="G7463" i="5"/>
  <c r="G7464" i="5"/>
  <c r="G7465" i="5"/>
  <c r="G7466" i="5"/>
  <c r="G7467" i="5"/>
  <c r="G7468" i="5"/>
  <c r="G7469" i="5"/>
  <c r="G7470" i="5"/>
  <c r="G7471" i="5"/>
  <c r="G7472" i="5"/>
  <c r="G7473" i="5"/>
  <c r="G7474" i="5"/>
  <c r="G7475" i="5"/>
  <c r="G7476" i="5"/>
  <c r="G7477" i="5"/>
  <c r="G7478" i="5"/>
  <c r="G7479" i="5"/>
  <c r="G7480" i="5"/>
  <c r="G7481" i="5"/>
  <c r="G7482" i="5"/>
  <c r="G7483" i="5"/>
  <c r="G7484" i="5"/>
  <c r="G7485" i="5"/>
  <c r="G7486" i="5"/>
  <c r="G7487" i="5"/>
  <c r="G7488" i="5"/>
  <c r="G7489" i="5"/>
  <c r="G7490" i="5"/>
  <c r="G7491" i="5"/>
  <c r="G7492" i="5"/>
  <c r="G7493" i="5"/>
  <c r="G7494" i="5"/>
  <c r="G7495" i="5"/>
  <c r="G7496" i="5"/>
  <c r="G7497" i="5"/>
  <c r="G7498" i="5"/>
  <c r="G7499" i="5"/>
  <c r="G7500" i="5"/>
  <c r="G7501" i="5"/>
  <c r="G7502" i="5"/>
  <c r="G7503" i="5"/>
  <c r="G7504" i="5"/>
  <c r="G7505" i="5"/>
  <c r="G7506" i="5"/>
  <c r="G7507" i="5"/>
  <c r="G7508" i="5"/>
  <c r="G7509" i="5"/>
  <c r="G7510" i="5"/>
  <c r="G7511" i="5"/>
  <c r="G7512" i="5"/>
  <c r="G7513" i="5"/>
  <c r="G7514" i="5"/>
  <c r="G7515" i="5"/>
  <c r="G7516" i="5"/>
  <c r="G7517" i="5"/>
  <c r="G7518" i="5"/>
  <c r="G7519" i="5"/>
  <c r="G7520" i="5"/>
  <c r="G7521" i="5"/>
  <c r="G7522" i="5"/>
  <c r="G7523" i="5"/>
  <c r="G7524" i="5"/>
  <c r="G7525" i="5"/>
  <c r="G7526" i="5"/>
  <c r="G7527" i="5"/>
  <c r="G7528" i="5"/>
  <c r="G7529" i="5"/>
  <c r="G7530" i="5"/>
  <c r="G7531" i="5"/>
  <c r="G7532" i="5"/>
  <c r="G7533" i="5"/>
  <c r="G7534" i="5"/>
  <c r="G7535" i="5"/>
  <c r="G7536" i="5"/>
  <c r="G7537" i="5"/>
  <c r="G7538" i="5"/>
  <c r="G7539" i="5"/>
  <c r="G7540" i="5"/>
  <c r="G7541" i="5"/>
  <c r="G7542" i="5"/>
  <c r="G7543" i="5"/>
  <c r="G7544" i="5"/>
  <c r="G7545" i="5"/>
  <c r="G7546" i="5"/>
  <c r="G7547" i="5"/>
  <c r="G7548" i="5"/>
  <c r="G7549" i="5"/>
  <c r="G7550" i="5"/>
  <c r="G7551" i="5"/>
  <c r="G7552" i="5"/>
  <c r="G7553" i="5"/>
  <c r="G7554" i="5"/>
  <c r="G7555" i="5"/>
  <c r="G7556" i="5"/>
  <c r="G7557" i="5"/>
  <c r="G7558" i="5"/>
  <c r="G7559" i="5"/>
  <c r="G7560" i="5"/>
  <c r="G7561" i="5"/>
  <c r="G7562" i="5"/>
  <c r="G7563" i="5"/>
  <c r="G7564" i="5"/>
  <c r="G7565" i="5"/>
  <c r="G7566" i="5"/>
  <c r="G7567" i="5"/>
  <c r="G7568" i="5"/>
  <c r="G7569" i="5"/>
  <c r="G7570" i="5"/>
  <c r="G7571" i="5"/>
  <c r="G7572" i="5"/>
  <c r="G7573" i="5"/>
  <c r="G7574" i="5"/>
  <c r="G7575" i="5"/>
  <c r="G7576" i="5"/>
  <c r="G7577" i="5"/>
  <c r="G7578" i="5"/>
  <c r="G7579" i="5"/>
  <c r="G7580" i="5"/>
  <c r="G7581" i="5"/>
  <c r="G7582" i="5"/>
  <c r="G7583" i="5"/>
  <c r="G7584" i="5"/>
  <c r="G7585" i="5"/>
  <c r="G7586" i="5"/>
  <c r="G7587" i="5"/>
  <c r="G7588" i="5"/>
  <c r="G7589" i="5"/>
  <c r="G7590" i="5"/>
  <c r="G7591" i="5"/>
  <c r="G7592" i="5"/>
  <c r="G7593" i="5"/>
  <c r="G7594" i="5"/>
  <c r="G7595" i="5"/>
  <c r="G7596" i="5"/>
  <c r="G7597" i="5"/>
  <c r="G7598" i="5"/>
  <c r="G7599" i="5"/>
  <c r="G7600" i="5"/>
  <c r="G7601" i="5"/>
  <c r="G7602" i="5"/>
  <c r="G7603" i="5"/>
  <c r="G7604" i="5"/>
  <c r="G7605" i="5"/>
  <c r="G7606" i="5"/>
  <c r="G7607" i="5"/>
  <c r="G7608" i="5"/>
  <c r="G7609" i="5"/>
  <c r="G7610" i="5"/>
  <c r="G7611" i="5"/>
  <c r="G7612" i="5"/>
  <c r="G7613" i="5"/>
  <c r="G7614" i="5"/>
  <c r="G7615" i="5"/>
  <c r="G7616" i="5"/>
  <c r="G7617" i="5"/>
  <c r="G7618" i="5"/>
  <c r="G7619" i="5"/>
  <c r="G7620" i="5"/>
  <c r="G7621" i="5"/>
  <c r="G7622" i="5"/>
  <c r="G7623" i="5"/>
  <c r="G7624" i="5"/>
  <c r="G7625" i="5"/>
  <c r="G7626" i="5"/>
  <c r="G7627" i="5"/>
  <c r="G7628" i="5"/>
  <c r="G7629" i="5"/>
  <c r="G7630" i="5"/>
  <c r="G7631" i="5"/>
  <c r="G7632" i="5"/>
  <c r="G7633" i="5"/>
  <c r="G7634" i="5"/>
  <c r="G7635" i="5"/>
  <c r="G7636" i="5"/>
  <c r="G7637" i="5"/>
  <c r="G7638" i="5"/>
  <c r="G7639" i="5"/>
  <c r="G7640" i="5"/>
  <c r="G7641" i="5"/>
  <c r="G7642" i="5"/>
  <c r="G7643" i="5"/>
  <c r="G7644" i="5"/>
  <c r="G7645" i="5"/>
  <c r="G7646" i="5"/>
  <c r="G7647" i="5"/>
  <c r="G7648" i="5"/>
  <c r="G7649" i="5"/>
  <c r="G7650" i="5"/>
  <c r="G7651" i="5"/>
  <c r="G7652" i="5"/>
  <c r="G7653" i="5"/>
  <c r="G7654" i="5"/>
  <c r="G7655" i="5"/>
  <c r="G7656" i="5"/>
  <c r="G7657" i="5"/>
  <c r="G7658" i="5"/>
  <c r="G7659" i="5"/>
  <c r="G7660" i="5"/>
  <c r="G7661" i="5"/>
  <c r="G7662" i="5"/>
  <c r="G7663" i="5"/>
  <c r="G7664" i="5"/>
  <c r="G7665" i="5"/>
  <c r="G7666" i="5"/>
  <c r="G7667" i="5"/>
  <c r="G7668" i="5"/>
  <c r="G7669" i="5"/>
  <c r="G7670" i="5"/>
  <c r="G7671" i="5"/>
  <c r="G7672" i="5"/>
  <c r="G7673" i="5"/>
  <c r="G7674" i="5"/>
  <c r="G7675" i="5"/>
  <c r="G7676" i="5"/>
  <c r="G7677" i="5"/>
  <c r="G7678" i="5"/>
  <c r="G7679" i="5"/>
  <c r="G7680" i="5"/>
  <c r="G7681" i="5"/>
  <c r="G7682" i="5"/>
  <c r="G7683" i="5"/>
  <c r="G7684" i="5"/>
  <c r="G7685" i="5"/>
  <c r="G7686" i="5"/>
  <c r="G7687" i="5"/>
  <c r="G7688" i="5"/>
  <c r="G7689" i="5"/>
  <c r="G7690" i="5"/>
  <c r="G7691" i="5"/>
  <c r="G7692" i="5"/>
  <c r="G7693" i="5"/>
  <c r="G7694" i="5"/>
  <c r="G7695" i="5"/>
  <c r="G7696" i="5"/>
  <c r="G7697" i="5"/>
  <c r="G7698" i="5"/>
  <c r="G7699" i="5"/>
  <c r="G7700" i="5"/>
  <c r="G7701" i="5"/>
  <c r="G7702" i="5"/>
  <c r="G7703" i="5"/>
  <c r="G7704" i="5"/>
  <c r="G7705" i="5"/>
  <c r="G7706" i="5"/>
  <c r="G7707" i="5"/>
  <c r="G7708" i="5"/>
  <c r="G7709" i="5"/>
  <c r="G7710" i="5"/>
  <c r="G7711" i="5"/>
  <c r="G7712" i="5"/>
  <c r="G7713" i="5"/>
  <c r="G7714" i="5"/>
  <c r="G7715" i="5"/>
  <c r="G7716" i="5"/>
  <c r="G7717" i="5"/>
  <c r="G7718" i="5"/>
  <c r="G7719" i="5"/>
  <c r="G7720" i="5"/>
  <c r="G7721" i="5"/>
  <c r="G7722" i="5"/>
  <c r="G7723" i="5"/>
  <c r="G7724" i="5"/>
  <c r="G7725" i="5"/>
  <c r="G7726" i="5"/>
  <c r="G7727" i="5"/>
  <c r="G7728" i="5"/>
  <c r="G7729" i="5"/>
  <c r="G7730" i="5"/>
  <c r="G7731" i="5"/>
  <c r="G7732" i="5"/>
  <c r="G7733" i="5"/>
  <c r="G7734" i="5"/>
  <c r="G7735" i="5"/>
  <c r="G7736" i="5"/>
  <c r="G7737" i="5"/>
  <c r="G7738" i="5"/>
  <c r="G7739" i="5"/>
  <c r="G7740" i="5"/>
  <c r="G7741" i="5"/>
  <c r="G7742" i="5"/>
  <c r="G7743" i="5"/>
  <c r="G7744" i="5"/>
  <c r="G7745" i="5"/>
  <c r="G7746" i="5"/>
  <c r="G7747" i="5"/>
  <c r="G7748" i="5"/>
  <c r="G7749" i="5"/>
  <c r="G7750" i="5"/>
  <c r="G7751" i="5"/>
  <c r="G7752" i="5"/>
  <c r="G7753" i="5"/>
  <c r="G7754" i="5"/>
  <c r="G7755" i="5"/>
  <c r="G7756" i="5"/>
  <c r="G7757" i="5"/>
  <c r="G7758" i="5"/>
  <c r="G7759" i="5"/>
  <c r="G7760" i="5"/>
  <c r="G7761" i="5"/>
  <c r="G7762" i="5"/>
  <c r="G7763" i="5"/>
  <c r="G7764" i="5"/>
  <c r="G7765" i="5"/>
  <c r="G7766" i="5"/>
  <c r="G7767" i="5"/>
  <c r="G7768" i="5"/>
  <c r="G7769" i="5"/>
  <c r="G7770" i="5"/>
  <c r="G7771" i="5"/>
  <c r="G7772" i="5"/>
  <c r="G7773" i="5"/>
  <c r="G7774" i="5"/>
  <c r="G7775" i="5"/>
  <c r="G7776" i="5"/>
  <c r="G7777" i="5"/>
  <c r="G7778" i="5"/>
  <c r="G7779" i="5"/>
  <c r="G7780" i="5"/>
  <c r="G7781" i="5"/>
  <c r="G7782" i="5"/>
  <c r="G7783" i="5"/>
  <c r="G7784" i="5"/>
  <c r="G7785" i="5"/>
  <c r="G7786" i="5"/>
  <c r="G7787" i="5"/>
  <c r="G7788" i="5"/>
  <c r="G7789" i="5"/>
  <c r="G7790" i="5"/>
  <c r="G7791" i="5"/>
  <c r="G7792" i="5"/>
  <c r="G7793" i="5"/>
  <c r="G7794" i="5"/>
  <c r="G7795" i="5"/>
  <c r="G7796" i="5"/>
  <c r="G7797" i="5"/>
  <c r="G7798" i="5"/>
  <c r="G7799" i="5"/>
  <c r="G7800" i="5"/>
  <c r="G7801" i="5"/>
  <c r="G7802" i="5"/>
  <c r="G7803" i="5"/>
  <c r="G7804" i="5"/>
  <c r="G7805" i="5"/>
  <c r="G7806" i="5"/>
  <c r="G7807" i="5"/>
  <c r="G7808" i="5"/>
  <c r="G7809" i="5"/>
  <c r="G7810" i="5"/>
  <c r="G7811" i="5"/>
  <c r="G7812" i="5"/>
  <c r="G7813" i="5"/>
  <c r="G7814" i="5"/>
  <c r="G7815" i="5"/>
  <c r="G7816" i="5"/>
  <c r="G7817" i="5"/>
  <c r="G7818" i="5"/>
  <c r="G7819" i="5"/>
  <c r="G7820" i="5"/>
  <c r="G7821" i="5"/>
  <c r="G7822" i="5"/>
  <c r="G7823" i="5"/>
  <c r="G7824" i="5"/>
  <c r="G7825" i="5"/>
  <c r="G7826" i="5"/>
  <c r="G7827" i="5"/>
  <c r="G7828" i="5"/>
  <c r="G7829" i="5"/>
  <c r="G7830" i="5"/>
  <c r="G7831" i="5"/>
  <c r="G7832" i="5"/>
  <c r="G7833" i="5"/>
  <c r="G7834" i="5"/>
  <c r="G7835" i="5"/>
  <c r="G7836" i="5"/>
  <c r="G7837" i="5"/>
  <c r="G7838" i="5"/>
  <c r="G7839" i="5"/>
  <c r="G7840" i="5"/>
  <c r="G7841" i="5"/>
  <c r="G7842" i="5"/>
  <c r="G7843" i="5"/>
  <c r="G7844" i="5"/>
  <c r="G7845" i="5"/>
  <c r="G7846" i="5"/>
  <c r="G7847" i="5"/>
  <c r="G7848" i="5"/>
  <c r="G7849" i="5"/>
  <c r="G7850" i="5"/>
  <c r="G7851" i="5"/>
  <c r="G7852" i="5"/>
  <c r="G7853" i="5"/>
  <c r="G7854" i="5"/>
  <c r="G7855" i="5"/>
  <c r="G7856" i="5"/>
  <c r="G7857" i="5"/>
  <c r="G7858" i="5"/>
  <c r="G7859" i="5"/>
  <c r="G7860" i="5"/>
  <c r="G7861" i="5"/>
  <c r="G7862" i="5"/>
  <c r="G7863" i="5"/>
  <c r="G7864" i="5"/>
  <c r="G7865" i="5"/>
  <c r="G7866" i="5"/>
  <c r="G7867" i="5"/>
  <c r="G7868" i="5"/>
  <c r="G7869" i="5"/>
  <c r="G7870" i="5"/>
  <c r="G7871" i="5"/>
  <c r="G7872" i="5"/>
  <c r="G7873" i="5"/>
  <c r="G7874" i="5"/>
  <c r="G7875" i="5"/>
  <c r="G7876" i="5"/>
  <c r="G7877" i="5"/>
  <c r="G7878" i="5"/>
  <c r="G7879" i="5"/>
  <c r="G7880" i="5"/>
  <c r="G7881" i="5"/>
  <c r="G7882" i="5"/>
  <c r="G7883" i="5"/>
  <c r="G7884" i="5"/>
  <c r="G7885" i="5"/>
  <c r="G7886" i="5"/>
  <c r="G7887" i="5"/>
  <c r="G7888" i="5"/>
  <c r="G7889" i="5"/>
  <c r="G7890" i="5"/>
  <c r="G7891" i="5"/>
  <c r="G7892" i="5"/>
  <c r="G7893" i="5"/>
  <c r="G7894" i="5"/>
  <c r="G7895" i="5"/>
  <c r="G7896" i="5"/>
  <c r="G7897" i="5"/>
  <c r="G7898" i="5"/>
  <c r="G7899" i="5"/>
  <c r="G7900" i="5"/>
  <c r="G7901" i="5"/>
  <c r="G7902" i="5"/>
  <c r="G7903" i="5"/>
  <c r="G7904" i="5"/>
  <c r="G7905" i="5"/>
  <c r="G7906" i="5"/>
  <c r="G7907" i="5"/>
  <c r="G7908" i="5"/>
  <c r="G7909" i="5"/>
  <c r="G7910" i="5"/>
  <c r="G7911" i="5"/>
  <c r="G7912" i="5"/>
  <c r="G7913" i="5"/>
  <c r="G7914" i="5"/>
  <c r="G7915" i="5"/>
  <c r="G7916" i="5"/>
  <c r="G7917" i="5"/>
  <c r="G7918" i="5"/>
  <c r="G7919" i="5"/>
  <c r="G7920" i="5"/>
  <c r="G7921" i="5"/>
  <c r="G7922" i="5"/>
  <c r="G7923" i="5"/>
  <c r="G7924" i="5"/>
  <c r="G7925" i="5"/>
  <c r="G7926" i="5"/>
  <c r="G7927" i="5"/>
  <c r="G7928" i="5"/>
  <c r="G7929" i="5"/>
  <c r="G7930" i="5"/>
  <c r="G7931" i="5"/>
  <c r="G7932" i="5"/>
  <c r="G7933" i="5"/>
  <c r="G7934" i="5"/>
  <c r="G7935" i="5"/>
  <c r="G7936" i="5"/>
  <c r="G7937" i="5"/>
  <c r="G7938" i="5"/>
  <c r="G7939" i="5"/>
  <c r="G7940" i="5"/>
  <c r="G7941" i="5"/>
  <c r="G7942" i="5"/>
  <c r="G7943" i="5"/>
  <c r="G7944" i="5"/>
  <c r="G7945" i="5"/>
  <c r="G7946" i="5"/>
  <c r="G7947" i="5"/>
  <c r="G7948" i="5"/>
  <c r="G7949" i="5"/>
  <c r="G7950" i="5"/>
  <c r="G7951" i="5"/>
  <c r="G7952" i="5"/>
  <c r="G7953" i="5"/>
  <c r="G7954" i="5"/>
  <c r="G7955" i="5"/>
  <c r="G7956" i="5"/>
  <c r="G7957" i="5"/>
  <c r="G7958" i="5"/>
  <c r="G7959" i="5"/>
  <c r="G7960" i="5"/>
  <c r="G7961" i="5"/>
  <c r="G7962" i="5"/>
  <c r="G7963" i="5"/>
  <c r="G7964" i="5"/>
  <c r="G7965" i="5"/>
  <c r="G7966" i="5"/>
  <c r="G7967" i="5"/>
  <c r="G7968" i="5"/>
  <c r="G7969" i="5"/>
  <c r="G7970" i="5"/>
  <c r="G7971" i="5"/>
  <c r="G7972" i="5"/>
  <c r="G7973" i="5"/>
  <c r="G7974" i="5"/>
  <c r="G7975" i="5"/>
  <c r="G7976" i="5"/>
  <c r="G7977" i="5"/>
  <c r="G7978" i="5"/>
  <c r="G7979" i="5"/>
  <c r="G7980" i="5"/>
  <c r="G7981" i="5"/>
  <c r="G7982" i="5"/>
  <c r="G7983" i="5"/>
  <c r="G7984" i="5"/>
  <c r="G7985" i="5"/>
  <c r="G7986" i="5"/>
  <c r="G7987" i="5"/>
  <c r="G7988" i="5"/>
  <c r="G7989" i="5"/>
  <c r="G7990" i="5"/>
  <c r="G7991" i="5"/>
  <c r="G7992" i="5"/>
  <c r="G7993" i="5"/>
  <c r="G7994" i="5"/>
  <c r="G7995" i="5"/>
  <c r="G7996" i="5"/>
  <c r="G7997" i="5"/>
  <c r="G7998" i="5"/>
  <c r="G7999" i="5"/>
  <c r="G8000" i="5"/>
  <c r="G8001" i="5"/>
  <c r="G8002" i="5"/>
  <c r="G8003" i="5"/>
  <c r="G8004" i="5"/>
  <c r="G8005" i="5"/>
  <c r="G8006" i="5"/>
  <c r="G8007" i="5"/>
  <c r="G8008" i="5"/>
  <c r="G8009" i="5"/>
  <c r="G8010" i="5"/>
  <c r="G8011" i="5"/>
  <c r="G8012" i="5"/>
  <c r="G8013" i="5"/>
  <c r="G8014" i="5"/>
  <c r="G8015" i="5"/>
  <c r="G8016" i="5"/>
  <c r="G8017" i="5"/>
  <c r="G8018" i="5"/>
  <c r="G8019" i="5"/>
  <c r="G8020" i="5"/>
  <c r="G8021" i="5"/>
  <c r="G8022" i="5"/>
  <c r="G8023" i="5"/>
  <c r="G8024" i="5"/>
  <c r="G8025" i="5"/>
  <c r="G8026" i="5"/>
  <c r="G8027" i="5"/>
  <c r="G8028" i="5"/>
  <c r="G8029" i="5"/>
  <c r="G8030" i="5"/>
  <c r="G8031" i="5"/>
  <c r="G8032" i="5"/>
  <c r="G8033" i="5"/>
  <c r="G8034" i="5"/>
  <c r="G8035" i="5"/>
  <c r="G8036" i="5"/>
  <c r="G8037" i="5"/>
  <c r="G8038" i="5"/>
  <c r="G8039" i="5"/>
  <c r="G8040" i="5"/>
  <c r="G8041" i="5"/>
  <c r="G8042" i="5"/>
  <c r="G8043" i="5"/>
  <c r="G8044" i="5"/>
  <c r="G8045" i="5"/>
  <c r="G8046" i="5"/>
  <c r="G8047" i="5"/>
  <c r="G8048" i="5"/>
  <c r="G8049" i="5"/>
  <c r="G8050" i="5"/>
  <c r="G8051" i="5"/>
  <c r="G8052" i="5"/>
  <c r="G8053" i="5"/>
  <c r="G8054" i="5"/>
  <c r="G8055" i="5"/>
  <c r="G8056" i="5"/>
  <c r="G8057" i="5"/>
  <c r="G8058" i="5"/>
  <c r="G8059" i="5"/>
  <c r="G8060" i="5"/>
  <c r="G8061" i="5"/>
  <c r="G8062" i="5"/>
  <c r="G8063" i="5"/>
  <c r="G8064" i="5"/>
  <c r="G8065" i="5"/>
  <c r="G8066" i="5"/>
  <c r="G8067" i="5"/>
  <c r="G8068" i="5"/>
  <c r="G8069" i="5"/>
  <c r="G8070" i="5"/>
  <c r="G8071" i="5"/>
  <c r="G8072" i="5"/>
  <c r="G8073" i="5"/>
  <c r="G8074" i="5"/>
  <c r="G8075" i="5"/>
  <c r="G8076" i="5"/>
  <c r="G8077" i="5"/>
  <c r="G8078" i="5"/>
  <c r="G8079" i="5"/>
  <c r="G8080" i="5"/>
  <c r="G8081" i="5"/>
  <c r="G8082" i="5"/>
  <c r="G8083" i="5"/>
  <c r="G8084" i="5"/>
  <c r="G8085" i="5"/>
  <c r="G8086" i="5"/>
  <c r="G8087" i="5"/>
  <c r="G8088" i="5"/>
  <c r="G8089" i="5"/>
  <c r="G8090" i="5"/>
  <c r="G8091" i="5"/>
  <c r="G8092" i="5"/>
  <c r="G8093" i="5"/>
  <c r="G8094" i="5"/>
  <c r="G8095" i="5"/>
  <c r="G8096" i="5"/>
  <c r="G8097" i="5"/>
  <c r="G8098" i="5"/>
  <c r="G8099" i="5"/>
  <c r="G8100" i="5"/>
  <c r="G8101" i="5"/>
  <c r="G8102" i="5"/>
  <c r="G8103" i="5"/>
  <c r="G8104" i="5"/>
  <c r="G8105" i="5"/>
  <c r="G8106" i="5"/>
  <c r="G8107" i="5"/>
  <c r="G8108" i="5"/>
  <c r="G8109" i="5"/>
  <c r="G8110" i="5"/>
  <c r="G8111" i="5"/>
  <c r="G8112" i="5"/>
  <c r="G8113" i="5"/>
  <c r="G8114" i="5"/>
  <c r="G8115" i="5"/>
  <c r="G8116" i="5"/>
  <c r="G8117" i="5"/>
  <c r="G8118" i="5"/>
  <c r="G8119" i="5"/>
  <c r="G8120" i="5"/>
  <c r="G8121" i="5"/>
  <c r="G8122" i="5"/>
  <c r="G8123" i="5"/>
  <c r="G8124" i="5"/>
  <c r="G8125" i="5"/>
  <c r="G8126" i="5"/>
  <c r="G8127" i="5"/>
  <c r="G8128" i="5"/>
  <c r="G8129" i="5"/>
  <c r="G8130" i="5"/>
  <c r="G8131" i="5"/>
  <c r="G8132" i="5"/>
  <c r="G8133" i="5"/>
  <c r="G8134" i="5"/>
  <c r="G8135" i="5"/>
  <c r="G8136" i="5"/>
  <c r="G8137" i="5"/>
  <c r="G8138" i="5"/>
  <c r="G8139" i="5"/>
  <c r="G8140" i="5"/>
  <c r="G8141" i="5"/>
  <c r="G8142" i="5"/>
  <c r="G8143" i="5"/>
  <c r="G8144" i="5"/>
  <c r="G8145" i="5"/>
  <c r="G8146" i="5"/>
  <c r="G8147" i="5"/>
  <c r="G8148" i="5"/>
  <c r="G8149" i="5"/>
  <c r="G8150" i="5"/>
  <c r="G8151" i="5"/>
  <c r="G8152" i="5"/>
  <c r="G8153" i="5"/>
  <c r="G8154" i="5"/>
  <c r="G8155" i="5"/>
  <c r="G8156" i="5"/>
  <c r="G8157" i="5"/>
  <c r="G8158" i="5"/>
  <c r="G8159" i="5"/>
  <c r="G8160" i="5"/>
  <c r="G8161" i="5"/>
  <c r="G8162" i="5"/>
  <c r="G8163" i="5"/>
  <c r="G8164" i="5"/>
  <c r="G8165" i="5"/>
  <c r="G8166" i="5"/>
  <c r="G8167" i="5"/>
  <c r="G8168" i="5"/>
  <c r="G8169" i="5"/>
  <c r="G8170" i="5"/>
  <c r="G8171" i="5"/>
  <c r="G8172" i="5"/>
  <c r="G8173" i="5"/>
  <c r="G8174" i="5"/>
  <c r="G8175" i="5"/>
  <c r="G8176" i="5"/>
  <c r="G8177" i="5"/>
  <c r="G8178" i="5"/>
  <c r="G8179" i="5"/>
  <c r="G8180" i="5"/>
  <c r="G8181" i="5"/>
  <c r="G8182" i="5"/>
  <c r="G8183" i="5"/>
  <c r="G8184" i="5"/>
  <c r="G8185" i="5"/>
  <c r="G8186" i="5"/>
  <c r="G8187" i="5"/>
  <c r="G8188" i="5"/>
  <c r="G8189" i="5"/>
  <c r="G8190" i="5"/>
  <c r="G8191" i="5"/>
  <c r="G8192" i="5"/>
  <c r="G8193" i="5"/>
  <c r="G8194" i="5"/>
  <c r="G8195" i="5"/>
  <c r="G8196" i="5"/>
  <c r="G8197" i="5"/>
  <c r="G8198" i="5"/>
  <c r="G8199" i="5"/>
  <c r="G8200" i="5"/>
  <c r="G8201" i="5"/>
  <c r="G8202" i="5"/>
  <c r="G8203" i="5"/>
  <c r="G8204" i="5"/>
  <c r="G8205" i="5"/>
  <c r="G8206" i="5"/>
  <c r="G8207" i="5"/>
  <c r="G8208" i="5"/>
  <c r="G8209" i="5"/>
  <c r="G8210" i="5"/>
  <c r="G8211" i="5"/>
  <c r="G8212" i="5"/>
  <c r="G8213" i="5"/>
  <c r="G8214" i="5"/>
  <c r="G8215" i="5"/>
  <c r="G8216" i="5"/>
  <c r="G8217" i="5"/>
  <c r="G8218" i="5"/>
  <c r="G8219" i="5"/>
  <c r="G8220" i="5"/>
  <c r="G8221" i="5"/>
  <c r="G8222" i="5"/>
  <c r="G8223" i="5"/>
  <c r="G8224" i="5"/>
  <c r="G8225" i="5"/>
  <c r="G8226" i="5"/>
  <c r="G8227" i="5"/>
  <c r="G8228" i="5"/>
  <c r="G8229" i="5"/>
  <c r="G8230" i="5"/>
  <c r="G8231" i="5"/>
  <c r="G8232" i="5"/>
  <c r="G8233" i="5"/>
  <c r="G8234" i="5"/>
  <c r="G8235" i="5"/>
  <c r="G8236" i="5"/>
  <c r="G8237" i="5"/>
  <c r="G8238" i="5"/>
  <c r="G8239" i="5"/>
  <c r="G8240" i="5"/>
  <c r="G8241" i="5"/>
  <c r="G8242" i="5"/>
  <c r="G8243" i="5"/>
  <c r="G8244" i="5"/>
  <c r="G8245" i="5"/>
  <c r="G8246" i="5"/>
  <c r="G8247" i="5"/>
  <c r="G8248" i="5"/>
  <c r="G8249" i="5"/>
  <c r="G8250" i="5"/>
  <c r="G8251" i="5"/>
  <c r="G8252" i="5"/>
  <c r="G8253" i="5"/>
  <c r="G8254" i="5"/>
  <c r="G8255" i="5"/>
  <c r="G8256" i="5"/>
  <c r="G8257" i="5"/>
  <c r="G8258" i="5"/>
  <c r="G8259" i="5"/>
  <c r="G8260" i="5"/>
  <c r="G8261" i="5"/>
  <c r="G8262" i="5"/>
  <c r="G8263" i="5"/>
  <c r="G8264" i="5"/>
  <c r="G8265" i="5"/>
  <c r="G8266" i="5"/>
  <c r="G8267" i="5"/>
  <c r="G8268" i="5"/>
  <c r="G8269" i="5"/>
  <c r="G8270" i="5"/>
  <c r="G8271" i="5"/>
  <c r="G8272" i="5"/>
  <c r="G8273" i="5"/>
  <c r="G8274" i="5"/>
  <c r="G8275" i="5"/>
  <c r="G8276" i="5"/>
  <c r="G8277" i="5"/>
  <c r="G8278" i="5"/>
  <c r="G8279" i="5"/>
  <c r="G8280" i="5"/>
  <c r="G8281" i="5"/>
  <c r="G8282" i="5"/>
  <c r="G8283" i="5"/>
  <c r="G8284" i="5"/>
  <c r="G8285" i="5"/>
  <c r="G8286" i="5"/>
  <c r="G8287" i="5"/>
  <c r="G8288" i="5"/>
  <c r="G8289" i="5"/>
  <c r="G8290" i="5"/>
  <c r="G8291" i="5"/>
  <c r="G8292" i="5"/>
  <c r="G8293" i="5"/>
  <c r="G8294" i="5"/>
  <c r="G8295" i="5"/>
  <c r="G8296" i="5"/>
  <c r="G8297" i="5"/>
  <c r="G8298" i="5"/>
  <c r="G8299" i="5"/>
  <c r="G8300" i="5"/>
  <c r="G8301" i="5"/>
  <c r="G8302" i="5"/>
  <c r="G8303" i="5"/>
  <c r="G8304" i="5"/>
  <c r="G8305" i="5"/>
  <c r="G8306" i="5"/>
  <c r="G8307" i="5"/>
  <c r="G8308" i="5"/>
  <c r="G8309" i="5"/>
  <c r="G8310" i="5"/>
  <c r="G8311" i="5"/>
  <c r="G8312" i="5"/>
  <c r="G8313" i="5"/>
  <c r="G8314" i="5"/>
  <c r="G8315" i="5"/>
  <c r="G8316" i="5"/>
  <c r="G8317" i="5"/>
  <c r="G8318" i="5"/>
  <c r="G8319" i="5"/>
  <c r="G8320" i="5"/>
  <c r="G8321" i="5"/>
  <c r="G8322" i="5"/>
  <c r="G8323" i="5"/>
  <c r="G8324" i="5"/>
  <c r="G8325" i="5"/>
  <c r="G8326" i="5"/>
  <c r="G8327" i="5"/>
  <c r="G8328" i="5"/>
  <c r="G8329" i="5"/>
  <c r="G8330" i="5"/>
  <c r="G8331" i="5"/>
  <c r="G8332" i="5"/>
  <c r="G8333" i="5"/>
  <c r="G8334" i="5"/>
  <c r="G8335" i="5"/>
  <c r="G8336" i="5"/>
  <c r="G8337" i="5"/>
  <c r="G8338" i="5"/>
  <c r="G8339" i="5"/>
  <c r="G8340" i="5"/>
  <c r="G8341" i="5"/>
  <c r="G8342" i="5"/>
  <c r="G8343" i="5"/>
  <c r="G8344" i="5"/>
  <c r="G8345" i="5"/>
  <c r="G8346" i="5"/>
  <c r="G8347" i="5"/>
  <c r="G8348" i="5"/>
  <c r="G8349" i="5"/>
  <c r="G8350" i="5"/>
  <c r="G8351" i="5"/>
  <c r="G8352" i="5"/>
  <c r="G8353" i="5"/>
  <c r="G8354" i="5"/>
  <c r="G8355" i="5"/>
  <c r="G8356" i="5"/>
  <c r="G8357" i="5"/>
  <c r="G8358" i="5"/>
  <c r="G8359" i="5"/>
  <c r="G8360" i="5"/>
  <c r="G8361" i="5"/>
  <c r="G8362" i="5"/>
  <c r="G8363" i="5"/>
  <c r="G8364" i="5"/>
  <c r="G8365" i="5"/>
  <c r="G8366" i="5"/>
  <c r="G8367" i="5"/>
  <c r="G8368" i="5"/>
  <c r="G8369" i="5"/>
  <c r="G8370" i="5"/>
  <c r="G8371" i="5"/>
  <c r="G8372" i="5"/>
  <c r="G8373" i="5"/>
  <c r="G8374" i="5"/>
  <c r="G8375" i="5"/>
  <c r="G8376" i="5"/>
  <c r="G8377" i="5"/>
  <c r="G8378" i="5"/>
  <c r="G8379" i="5"/>
  <c r="G8380" i="5"/>
  <c r="G8381" i="5"/>
  <c r="G8382" i="5"/>
  <c r="G8383" i="5"/>
  <c r="G8384" i="5"/>
  <c r="G8385" i="5"/>
  <c r="G8386" i="5"/>
  <c r="G8387" i="5"/>
  <c r="G8388" i="5"/>
  <c r="G8389" i="5"/>
  <c r="G8390" i="5"/>
  <c r="G8391" i="5"/>
  <c r="G8392" i="5"/>
  <c r="G8393" i="5"/>
  <c r="G8394" i="5"/>
  <c r="G8395" i="5"/>
  <c r="G8396" i="5"/>
  <c r="G8397" i="5"/>
  <c r="G8398" i="5"/>
  <c r="G8399" i="5"/>
  <c r="G8400" i="5"/>
  <c r="G8401" i="5"/>
  <c r="G8402" i="5"/>
  <c r="G8403" i="5"/>
  <c r="G8404" i="5"/>
  <c r="G8405" i="5"/>
  <c r="G8406" i="5"/>
  <c r="G8407" i="5"/>
  <c r="G8408" i="5"/>
  <c r="G8409" i="5"/>
  <c r="G8410" i="5"/>
  <c r="G8411" i="5"/>
  <c r="G8412" i="5"/>
  <c r="G8413" i="5"/>
  <c r="G8414" i="5"/>
  <c r="G8415" i="5"/>
  <c r="G8416" i="5"/>
  <c r="G8417" i="5"/>
  <c r="G8418" i="5"/>
  <c r="G8419" i="5"/>
  <c r="G8420" i="5"/>
  <c r="G8421" i="5"/>
  <c r="G8422" i="5"/>
  <c r="G8423" i="5"/>
  <c r="G8424" i="5"/>
  <c r="G8425" i="5"/>
  <c r="G8426" i="5"/>
  <c r="G8427" i="5"/>
  <c r="G8428" i="5"/>
  <c r="G8429" i="5"/>
  <c r="G8430" i="5"/>
  <c r="G8431" i="5"/>
  <c r="G8432" i="5"/>
  <c r="G8433" i="5"/>
  <c r="G8434" i="5"/>
  <c r="G8435" i="5"/>
  <c r="G8436" i="5"/>
  <c r="G8437" i="5"/>
  <c r="G8438" i="5"/>
  <c r="G8439" i="5"/>
  <c r="G8440" i="5"/>
  <c r="G8441" i="5"/>
  <c r="G8442" i="5"/>
  <c r="G8443" i="5"/>
  <c r="G8444" i="5"/>
  <c r="G8445" i="5"/>
  <c r="G8446" i="5"/>
  <c r="G8447" i="5"/>
  <c r="G8448" i="5"/>
  <c r="G8449" i="5"/>
  <c r="G8450" i="5"/>
  <c r="G8451" i="5"/>
  <c r="G8452" i="5"/>
  <c r="G8453" i="5"/>
  <c r="G8454" i="5"/>
  <c r="G8455" i="5"/>
  <c r="G8456" i="5"/>
  <c r="G8457" i="5"/>
  <c r="G8458" i="5"/>
  <c r="G8459" i="5"/>
  <c r="G8460" i="5"/>
  <c r="G8461" i="5"/>
  <c r="G8462" i="5"/>
  <c r="G8463" i="5"/>
  <c r="G8464" i="5"/>
  <c r="G8465" i="5"/>
  <c r="G8466" i="5"/>
  <c r="G8467" i="5"/>
  <c r="G8468" i="5"/>
  <c r="G8469" i="5"/>
  <c r="G8470" i="5"/>
  <c r="G8471" i="5"/>
  <c r="G8472" i="5"/>
  <c r="G8473" i="5"/>
  <c r="G8474" i="5"/>
  <c r="G8475" i="5"/>
  <c r="G8476" i="5"/>
  <c r="G8477" i="5"/>
  <c r="G8478" i="5"/>
  <c r="G8479" i="5"/>
  <c r="G8480" i="5"/>
  <c r="G8481" i="5"/>
  <c r="G8482" i="5"/>
  <c r="G8483" i="5"/>
  <c r="G8484" i="5"/>
  <c r="G8485" i="5"/>
  <c r="G8486" i="5"/>
  <c r="G8487" i="5"/>
  <c r="G8488" i="5"/>
  <c r="G8489" i="5"/>
  <c r="G8490" i="5"/>
  <c r="G8491" i="5"/>
  <c r="G8492" i="5"/>
  <c r="G8493" i="5"/>
  <c r="G8494" i="5"/>
  <c r="G8495" i="5"/>
  <c r="G8496" i="5"/>
  <c r="G8497" i="5"/>
  <c r="G8498" i="5"/>
  <c r="G8499" i="5"/>
  <c r="G8500" i="5"/>
  <c r="G8501" i="5"/>
  <c r="G8502" i="5"/>
  <c r="G8503" i="5"/>
  <c r="G8504" i="5"/>
  <c r="G8505" i="5"/>
  <c r="G8506" i="5"/>
  <c r="G8507" i="5"/>
  <c r="G8508" i="5"/>
  <c r="G8509" i="5"/>
  <c r="G8510" i="5"/>
  <c r="G8511" i="5"/>
  <c r="G8512" i="5"/>
  <c r="G8513" i="5"/>
  <c r="G8514" i="5"/>
  <c r="G8515" i="5"/>
  <c r="G8516" i="5"/>
  <c r="G8517" i="5"/>
  <c r="G8518" i="5"/>
  <c r="G8519" i="5"/>
  <c r="G8520" i="5"/>
  <c r="G8521" i="5"/>
  <c r="G8522" i="5"/>
  <c r="G8523" i="5"/>
  <c r="G8524" i="5"/>
  <c r="G8525" i="5"/>
  <c r="G8526" i="5"/>
  <c r="G8527" i="5"/>
  <c r="G8528" i="5"/>
  <c r="G8529" i="5"/>
  <c r="G8530" i="5"/>
  <c r="G8531" i="5"/>
  <c r="G8532" i="5"/>
  <c r="G8533" i="5"/>
  <c r="G8534" i="5"/>
  <c r="G8535" i="5"/>
  <c r="G8536" i="5"/>
  <c r="G8537" i="5"/>
  <c r="G8538" i="5"/>
  <c r="G8539" i="5"/>
  <c r="G8540" i="5"/>
  <c r="G8541" i="5"/>
  <c r="G8542" i="5"/>
  <c r="G8543" i="5"/>
  <c r="G8544" i="5"/>
  <c r="G8545" i="5"/>
  <c r="G8546" i="5"/>
  <c r="G8547" i="5"/>
  <c r="G8548" i="5"/>
  <c r="G8549" i="5"/>
  <c r="G8550" i="5"/>
  <c r="G8551" i="5"/>
  <c r="G8552" i="5"/>
  <c r="G8553" i="5"/>
  <c r="G8554" i="5"/>
  <c r="G8555" i="5"/>
  <c r="G8556" i="5"/>
  <c r="G8557" i="5"/>
  <c r="G8558" i="5"/>
  <c r="G8559" i="5"/>
  <c r="G8560" i="5"/>
  <c r="G8561" i="5"/>
  <c r="G8562" i="5"/>
  <c r="G8563" i="5"/>
  <c r="G8564" i="5"/>
  <c r="G8565" i="5"/>
  <c r="G8566" i="5"/>
  <c r="G8567" i="5"/>
  <c r="G8568" i="5"/>
  <c r="G8569" i="5"/>
  <c r="G8570" i="5"/>
  <c r="G8571" i="5"/>
  <c r="G8572" i="5"/>
  <c r="G8573" i="5"/>
  <c r="G8574" i="5"/>
  <c r="G8575" i="5"/>
  <c r="G8576" i="5"/>
  <c r="G8577" i="5"/>
  <c r="G8578" i="5"/>
  <c r="G8579" i="5"/>
  <c r="G8580" i="5"/>
  <c r="G8581" i="5"/>
  <c r="G8582" i="5"/>
  <c r="G8583" i="5"/>
  <c r="G8584" i="5"/>
  <c r="G8585" i="5"/>
  <c r="G8586" i="5"/>
  <c r="G8587" i="5"/>
  <c r="G8588" i="5"/>
  <c r="G8589" i="5"/>
  <c r="G8590" i="5"/>
  <c r="G8591" i="5"/>
  <c r="G8592" i="5"/>
  <c r="G8593" i="5"/>
  <c r="G8594" i="5"/>
  <c r="G8595" i="5"/>
  <c r="G8596" i="5"/>
  <c r="G8597" i="5"/>
  <c r="G8598" i="5"/>
  <c r="G8599" i="5"/>
  <c r="G8600" i="5"/>
  <c r="G8601" i="5"/>
  <c r="G8602" i="5"/>
  <c r="G8603" i="5"/>
  <c r="G8604" i="5"/>
  <c r="G8605" i="5"/>
  <c r="G8606" i="5"/>
  <c r="G8607" i="5"/>
  <c r="G8608" i="5"/>
  <c r="G8609" i="5"/>
  <c r="G8610" i="5"/>
  <c r="G8611" i="5"/>
  <c r="G8612" i="5"/>
  <c r="G8613" i="5"/>
  <c r="G8614" i="5"/>
  <c r="G8615" i="5"/>
  <c r="G8616" i="5"/>
  <c r="G8617" i="5"/>
  <c r="G8618" i="5"/>
  <c r="G8619" i="5"/>
  <c r="G8620" i="5"/>
  <c r="G8621" i="5"/>
  <c r="G8622" i="5"/>
  <c r="G8623" i="5"/>
  <c r="G8624" i="5"/>
  <c r="G8625" i="5"/>
  <c r="G8626" i="5"/>
  <c r="G8627" i="5"/>
  <c r="G8628" i="5"/>
  <c r="G8629" i="5"/>
  <c r="G8630" i="5"/>
  <c r="G8631" i="5"/>
  <c r="G8632" i="5"/>
  <c r="G8633" i="5"/>
  <c r="G8634" i="5"/>
  <c r="G8635" i="5"/>
  <c r="G8636" i="5"/>
  <c r="G8637" i="5"/>
  <c r="G8638" i="5"/>
  <c r="G8639" i="5"/>
  <c r="G8640" i="5"/>
  <c r="G8641" i="5"/>
  <c r="G8642" i="5"/>
  <c r="G8643" i="5"/>
  <c r="G8644" i="5"/>
  <c r="G8645" i="5"/>
  <c r="G8646" i="5"/>
  <c r="G8647" i="5"/>
  <c r="G8648" i="5"/>
  <c r="G8649" i="5"/>
  <c r="G8650" i="5"/>
  <c r="G8651" i="5"/>
  <c r="G8652" i="5"/>
  <c r="G8653" i="5"/>
  <c r="G8654" i="5"/>
  <c r="G8655" i="5"/>
  <c r="G8656" i="5"/>
  <c r="G8657" i="5"/>
  <c r="G8658" i="5"/>
  <c r="G8659" i="5"/>
  <c r="G8660" i="5"/>
  <c r="G8661" i="5"/>
  <c r="G8662" i="5"/>
  <c r="G8663" i="5"/>
  <c r="G8664" i="5"/>
  <c r="G8665" i="5"/>
  <c r="G8666" i="5"/>
  <c r="G8667" i="5"/>
  <c r="G8668" i="5"/>
  <c r="G8669" i="5"/>
  <c r="G8670" i="5"/>
  <c r="G8671" i="5"/>
  <c r="G8672" i="5"/>
  <c r="G8673" i="5"/>
  <c r="G8674" i="5"/>
  <c r="G8675" i="5"/>
  <c r="G8676" i="5"/>
  <c r="G8677" i="5"/>
  <c r="G8678" i="5"/>
  <c r="G8679" i="5"/>
  <c r="G8680" i="5"/>
  <c r="G8681" i="5"/>
  <c r="G8682" i="5"/>
  <c r="G8683" i="5"/>
  <c r="G8684" i="5"/>
  <c r="G8685" i="5"/>
  <c r="G8686" i="5"/>
  <c r="G8687" i="5"/>
  <c r="G8688" i="5"/>
  <c r="G8689" i="5"/>
  <c r="G8690" i="5"/>
  <c r="G8691" i="5"/>
  <c r="G8692" i="5"/>
  <c r="G8693" i="5"/>
  <c r="G8694" i="5"/>
  <c r="G8695" i="5"/>
  <c r="G8696" i="5"/>
  <c r="G8697" i="5"/>
  <c r="G8698" i="5"/>
  <c r="G8699" i="5"/>
  <c r="G8700" i="5"/>
  <c r="G8701" i="5"/>
  <c r="G8702" i="5"/>
  <c r="G8703" i="5"/>
  <c r="G8704" i="5"/>
  <c r="G8705" i="5"/>
  <c r="G8706" i="5"/>
  <c r="G8707" i="5"/>
  <c r="G8708" i="5"/>
  <c r="G8709" i="5"/>
  <c r="G8710" i="5"/>
  <c r="G8711" i="5"/>
  <c r="G8712" i="5"/>
  <c r="G8713" i="5"/>
  <c r="G8714" i="5"/>
  <c r="G8715" i="5"/>
  <c r="G8716" i="5"/>
  <c r="G8717" i="5"/>
  <c r="G8718" i="5"/>
  <c r="G8719" i="5"/>
  <c r="G8720" i="5"/>
  <c r="G8721" i="5"/>
  <c r="G8722" i="5"/>
  <c r="G8723" i="5"/>
  <c r="G8724" i="5"/>
  <c r="G8725" i="5"/>
  <c r="G8726" i="5"/>
  <c r="G8727" i="5"/>
  <c r="G8728" i="5"/>
  <c r="G8729" i="5"/>
  <c r="G8730" i="5"/>
  <c r="G8731" i="5"/>
  <c r="G8732" i="5"/>
  <c r="G8733" i="5"/>
  <c r="G8734" i="5"/>
  <c r="G8735" i="5"/>
  <c r="G8736" i="5"/>
  <c r="G8737" i="5"/>
  <c r="G8738" i="5"/>
  <c r="G8739" i="5"/>
  <c r="G8740" i="5"/>
  <c r="G8741" i="5"/>
  <c r="G8742" i="5"/>
  <c r="G8743" i="5"/>
  <c r="G8744" i="5"/>
  <c r="G8745" i="5"/>
  <c r="G8746" i="5"/>
  <c r="G8747" i="5"/>
  <c r="G8748" i="5"/>
  <c r="G8749" i="5"/>
  <c r="G8750" i="5"/>
  <c r="G8751" i="5"/>
  <c r="G8752" i="5"/>
  <c r="G8753" i="5"/>
  <c r="G8754" i="5"/>
  <c r="G8755" i="5"/>
  <c r="G8756" i="5"/>
  <c r="G8757" i="5"/>
  <c r="G8758" i="5"/>
  <c r="G8759" i="5"/>
  <c r="G8760" i="5"/>
  <c r="G8761" i="5"/>
  <c r="G8762" i="5"/>
  <c r="G8763" i="5"/>
  <c r="G8764" i="5"/>
  <c r="G8765" i="5"/>
  <c r="G8766" i="5"/>
  <c r="G8767" i="5"/>
  <c r="G8768" i="5"/>
  <c r="G8769" i="5"/>
  <c r="G8770" i="5"/>
  <c r="G8771" i="5"/>
  <c r="G8772" i="5"/>
  <c r="G8773" i="5"/>
  <c r="G8774" i="5"/>
  <c r="G8775" i="5"/>
  <c r="G8776" i="5"/>
  <c r="G8777" i="5"/>
  <c r="G8778" i="5"/>
  <c r="G8779" i="5"/>
  <c r="G8780" i="5"/>
  <c r="G8781" i="5"/>
  <c r="G8782" i="5"/>
  <c r="G8783" i="5"/>
  <c r="G8784" i="5"/>
  <c r="G8785" i="5"/>
  <c r="G8786" i="5"/>
  <c r="G8787" i="5"/>
  <c r="G8788" i="5"/>
  <c r="G8789" i="5"/>
  <c r="G8790" i="5"/>
  <c r="G8791" i="5"/>
  <c r="G8792" i="5"/>
  <c r="G8793" i="5"/>
  <c r="G8794" i="5"/>
  <c r="G8795" i="5"/>
  <c r="G8796" i="5"/>
  <c r="G8797" i="5"/>
  <c r="G8798" i="5"/>
  <c r="G8799" i="5"/>
  <c r="G8800" i="5"/>
  <c r="G8801" i="5"/>
  <c r="G8802" i="5"/>
  <c r="G8803" i="5"/>
  <c r="G8804" i="5"/>
  <c r="G8805" i="5"/>
  <c r="G8806" i="5"/>
  <c r="G8807" i="5"/>
  <c r="G8808" i="5"/>
  <c r="G8809" i="5"/>
  <c r="G8810" i="5"/>
  <c r="G8811" i="5"/>
  <c r="G8812" i="5"/>
  <c r="G8813" i="5"/>
  <c r="G8814" i="5"/>
  <c r="G8815" i="5"/>
  <c r="G8816" i="5"/>
  <c r="G8817" i="5"/>
  <c r="G8818" i="5"/>
  <c r="G8819" i="5"/>
  <c r="G8820" i="5"/>
  <c r="G8821" i="5"/>
  <c r="G8822" i="5"/>
  <c r="G8823" i="5"/>
  <c r="G8824" i="5"/>
  <c r="G8825" i="5"/>
  <c r="G8826" i="5"/>
  <c r="G8827" i="5"/>
  <c r="G8828" i="5"/>
  <c r="G8829" i="5"/>
  <c r="G8830" i="5"/>
  <c r="G8831" i="5"/>
  <c r="G8832" i="5"/>
  <c r="G8833" i="5"/>
  <c r="G8834" i="5"/>
  <c r="G8835" i="5"/>
  <c r="G8836" i="5"/>
  <c r="G8837" i="5"/>
  <c r="G8838" i="5"/>
  <c r="G8839" i="5"/>
  <c r="G8840" i="5"/>
  <c r="G8841" i="5"/>
  <c r="G8842" i="5"/>
  <c r="G8843" i="5"/>
  <c r="G8844" i="5"/>
  <c r="G8845" i="5"/>
  <c r="G8846" i="5"/>
  <c r="G8847" i="5"/>
  <c r="G8848" i="5"/>
  <c r="G8849" i="5"/>
  <c r="G8850" i="5"/>
  <c r="G8851" i="5"/>
  <c r="G8852" i="5"/>
  <c r="G8853" i="5"/>
  <c r="G8854" i="5"/>
  <c r="G8855" i="5"/>
  <c r="G8856" i="5"/>
  <c r="G8857" i="5"/>
  <c r="G8858" i="5"/>
  <c r="G8859" i="5"/>
  <c r="G8860" i="5"/>
  <c r="G8861" i="5"/>
  <c r="G8862" i="5"/>
  <c r="G8863" i="5"/>
  <c r="G8864" i="5"/>
  <c r="G8865" i="5"/>
  <c r="G8866" i="5"/>
  <c r="G8867" i="5"/>
  <c r="G8868" i="5"/>
  <c r="G8869" i="5"/>
  <c r="G8870" i="5"/>
  <c r="G8871" i="5"/>
  <c r="G8872" i="5"/>
  <c r="G8873" i="5"/>
  <c r="G8874" i="5"/>
  <c r="G8875" i="5"/>
  <c r="G8876" i="5"/>
  <c r="G8877" i="5"/>
  <c r="G8878" i="5"/>
  <c r="G8879" i="5"/>
  <c r="G8880" i="5"/>
  <c r="G8881" i="5"/>
  <c r="G8882" i="5"/>
  <c r="G8883" i="5"/>
  <c r="G8884" i="5"/>
  <c r="G8885" i="5"/>
  <c r="G8886" i="5"/>
  <c r="G8887" i="5"/>
  <c r="G8888" i="5"/>
  <c r="G8889" i="5"/>
  <c r="G8890" i="5"/>
  <c r="G8891" i="5"/>
  <c r="G8892" i="5"/>
  <c r="G8893" i="5"/>
  <c r="G8894" i="5"/>
  <c r="G8895" i="5"/>
  <c r="G8896" i="5"/>
  <c r="G8897" i="5"/>
  <c r="G8898" i="5"/>
  <c r="G8899" i="5"/>
  <c r="G8900" i="5"/>
  <c r="G8901" i="5"/>
  <c r="G8902" i="5"/>
  <c r="G8903" i="5"/>
  <c r="G8904" i="5"/>
  <c r="G8905" i="5"/>
  <c r="G8906" i="5"/>
  <c r="G8907" i="5"/>
  <c r="G8908" i="5"/>
  <c r="G8909" i="5"/>
  <c r="G8910" i="5"/>
  <c r="G8911" i="5"/>
  <c r="G8912" i="5"/>
  <c r="G8913" i="5"/>
  <c r="G8914" i="5"/>
  <c r="G8915" i="5"/>
  <c r="G8916" i="5"/>
  <c r="G8917" i="5"/>
  <c r="G8918" i="5"/>
  <c r="G8919" i="5"/>
  <c r="G8920" i="5"/>
  <c r="G8921" i="5"/>
  <c r="G8922" i="5"/>
  <c r="G8923" i="5"/>
  <c r="G8924" i="5"/>
  <c r="G8925" i="5"/>
  <c r="G8926" i="5"/>
  <c r="G8927" i="5"/>
  <c r="G8928" i="5"/>
  <c r="G8929" i="5"/>
  <c r="G8930" i="5"/>
  <c r="G8931" i="5"/>
  <c r="G8932" i="5"/>
  <c r="G8933" i="5"/>
  <c r="G8934" i="5"/>
  <c r="G8935" i="5"/>
  <c r="G8936" i="5"/>
  <c r="G8937" i="5"/>
  <c r="G8938" i="5"/>
  <c r="G8939" i="5"/>
  <c r="G8940" i="5"/>
  <c r="G8941" i="5"/>
  <c r="G8942" i="5"/>
  <c r="G8943" i="5"/>
  <c r="G8944" i="5"/>
  <c r="G8945" i="5"/>
  <c r="G8946" i="5"/>
  <c r="G8947" i="5"/>
  <c r="G8948" i="5"/>
  <c r="G8949" i="5"/>
  <c r="G8950" i="5"/>
  <c r="G8951" i="5"/>
  <c r="G8952" i="5"/>
  <c r="G8953" i="5"/>
  <c r="G8954" i="5"/>
  <c r="G8955" i="5"/>
  <c r="G8956" i="5"/>
  <c r="G8957" i="5"/>
  <c r="G8958" i="5"/>
  <c r="G8959" i="5"/>
  <c r="G8960" i="5"/>
  <c r="G8961" i="5"/>
  <c r="G8962" i="5"/>
  <c r="G8963" i="5"/>
  <c r="G8964" i="5"/>
  <c r="G8965" i="5"/>
  <c r="G8966" i="5"/>
  <c r="G8967" i="5"/>
  <c r="G8968" i="5"/>
  <c r="G8969" i="5"/>
  <c r="G8970" i="5"/>
  <c r="G8971" i="5"/>
  <c r="G8972" i="5"/>
  <c r="G8973" i="5"/>
  <c r="G8974" i="5"/>
  <c r="G8975" i="5"/>
  <c r="G8976" i="5"/>
  <c r="G8977" i="5"/>
  <c r="G8978" i="5"/>
  <c r="G8979" i="5"/>
  <c r="G8980" i="5"/>
  <c r="G8981" i="5"/>
  <c r="G8982" i="5"/>
  <c r="G8983" i="5"/>
  <c r="G8984" i="5"/>
  <c r="G8985" i="5"/>
  <c r="G8986" i="5"/>
  <c r="G8987" i="5"/>
  <c r="G8988" i="5"/>
  <c r="G8989" i="5"/>
  <c r="G8990" i="5"/>
  <c r="G8991" i="5"/>
  <c r="G8992" i="5"/>
  <c r="G8993" i="5"/>
  <c r="G8994" i="5"/>
  <c r="G8995" i="5"/>
  <c r="G8996" i="5"/>
  <c r="G8997" i="5"/>
  <c r="G8998" i="5"/>
  <c r="G8999" i="5"/>
  <c r="G9000" i="5"/>
  <c r="G9001" i="5"/>
  <c r="G9002" i="5"/>
  <c r="G9003" i="5"/>
  <c r="G9004" i="5"/>
  <c r="G9005" i="5"/>
  <c r="G9006" i="5"/>
  <c r="G9007" i="5"/>
  <c r="G9008" i="5"/>
  <c r="G9009" i="5"/>
  <c r="G9010" i="5"/>
  <c r="G9011" i="5"/>
  <c r="G9012" i="5"/>
  <c r="G9013" i="5"/>
  <c r="G9014" i="5"/>
  <c r="G9015" i="5"/>
  <c r="G9016" i="5"/>
  <c r="G9017" i="5"/>
  <c r="G9018" i="5"/>
  <c r="G9019" i="5"/>
  <c r="G9020" i="5"/>
  <c r="G9021" i="5"/>
  <c r="G9022" i="5"/>
  <c r="G9023" i="5"/>
  <c r="G9024" i="5"/>
  <c r="G9025" i="5"/>
  <c r="G9026" i="5"/>
  <c r="G9027" i="5"/>
  <c r="G9028" i="5"/>
  <c r="G9029" i="5"/>
  <c r="G9030" i="5"/>
  <c r="G9031" i="5"/>
  <c r="G9032" i="5"/>
  <c r="G9033" i="5"/>
  <c r="G9034" i="5"/>
  <c r="G9035" i="5"/>
  <c r="G9036" i="5"/>
  <c r="G9037" i="5"/>
  <c r="G9038" i="5"/>
  <c r="G9039" i="5"/>
  <c r="G9040" i="5"/>
  <c r="G9041" i="5"/>
  <c r="G9042" i="5"/>
  <c r="G9043" i="5"/>
  <c r="G9044" i="5"/>
  <c r="G9045" i="5"/>
  <c r="G9046" i="5"/>
  <c r="G9047" i="5"/>
  <c r="G9048" i="5"/>
  <c r="G9049" i="5"/>
  <c r="G9050" i="5"/>
  <c r="G9051" i="5"/>
  <c r="G9052" i="5"/>
  <c r="G9053" i="5"/>
  <c r="G9054" i="5"/>
  <c r="G9055" i="5"/>
  <c r="G9056" i="5"/>
  <c r="G9057" i="5"/>
  <c r="G9058" i="5"/>
  <c r="G9059" i="5"/>
  <c r="G9060" i="5"/>
  <c r="G9061" i="5"/>
  <c r="G9062" i="5"/>
  <c r="G9063" i="5"/>
  <c r="G9064" i="5"/>
  <c r="G9065" i="5"/>
  <c r="G9066" i="5"/>
  <c r="G9067" i="5"/>
  <c r="G9068" i="5"/>
  <c r="G9069" i="5"/>
  <c r="G9070" i="5"/>
  <c r="G9071" i="5"/>
  <c r="G9072" i="5"/>
  <c r="G9073" i="5"/>
  <c r="G9074" i="5"/>
  <c r="G9075" i="5"/>
  <c r="G9076" i="5"/>
  <c r="G9077" i="5"/>
  <c r="G9078" i="5"/>
  <c r="G9079" i="5"/>
  <c r="G9080" i="5"/>
  <c r="G9081" i="5"/>
  <c r="G9082" i="5"/>
  <c r="G9083" i="5"/>
  <c r="G9084" i="5"/>
  <c r="G9085" i="5"/>
  <c r="G9086" i="5"/>
  <c r="G9087" i="5"/>
  <c r="G9088" i="5"/>
  <c r="G9089" i="5"/>
  <c r="G9090" i="5"/>
  <c r="G9091" i="5"/>
  <c r="G9092" i="5"/>
  <c r="G9093" i="5"/>
  <c r="G9094" i="5"/>
  <c r="G9095" i="5"/>
  <c r="G9096" i="5"/>
  <c r="G9097" i="5"/>
  <c r="G9098" i="5"/>
  <c r="G9099" i="5"/>
  <c r="G9100" i="5"/>
  <c r="G9101" i="5"/>
  <c r="G9102" i="5"/>
  <c r="G9103" i="5"/>
  <c r="G9104" i="5"/>
  <c r="G9105" i="5"/>
  <c r="G9106" i="5"/>
  <c r="G9107" i="5"/>
  <c r="G9108" i="5"/>
  <c r="G9109" i="5"/>
  <c r="G9110" i="5"/>
  <c r="G9111" i="5"/>
  <c r="G9112" i="5"/>
  <c r="G9113" i="5"/>
  <c r="G9114" i="5"/>
  <c r="G9115" i="5"/>
  <c r="G9116" i="5"/>
  <c r="G9117" i="5"/>
  <c r="G9118" i="5"/>
  <c r="G9119" i="5"/>
  <c r="G9120" i="5"/>
  <c r="G9121" i="5"/>
  <c r="G9122" i="5"/>
  <c r="G9123" i="5"/>
  <c r="G9124" i="5"/>
  <c r="G9125" i="5"/>
  <c r="G9126" i="5"/>
  <c r="G9127" i="5"/>
  <c r="G9128" i="5"/>
  <c r="G9129" i="5"/>
  <c r="G9130" i="5"/>
  <c r="G9131" i="5"/>
  <c r="G9132" i="5"/>
  <c r="G9133" i="5"/>
  <c r="G9134" i="5"/>
  <c r="G9135" i="5"/>
  <c r="G9136" i="5"/>
  <c r="G9137" i="5"/>
  <c r="G9138" i="5"/>
  <c r="G9139" i="5"/>
  <c r="G9140" i="5"/>
  <c r="G9141" i="5"/>
  <c r="G9142" i="5"/>
  <c r="G9143" i="5"/>
  <c r="G9144" i="5"/>
  <c r="G9145" i="5"/>
  <c r="G9146" i="5"/>
  <c r="G9147" i="5"/>
  <c r="G9148" i="5"/>
  <c r="G9149" i="5"/>
  <c r="G9150" i="5"/>
  <c r="G9151" i="5"/>
  <c r="G9152" i="5"/>
  <c r="G9153" i="5"/>
  <c r="G9154" i="5"/>
  <c r="G9155" i="5"/>
  <c r="G9156" i="5"/>
  <c r="G9157" i="5"/>
  <c r="G9158" i="5"/>
  <c r="G9159" i="5"/>
  <c r="G9160" i="5"/>
  <c r="G9161" i="5"/>
  <c r="G9162" i="5"/>
  <c r="G9163" i="5"/>
  <c r="G9164" i="5"/>
  <c r="G9165" i="5"/>
  <c r="G9166" i="5"/>
  <c r="G9167" i="5"/>
  <c r="G9168" i="5"/>
  <c r="G9169" i="5"/>
  <c r="G9170" i="5"/>
  <c r="G9171" i="5"/>
  <c r="G9172" i="5"/>
  <c r="G9173" i="5"/>
  <c r="G9174" i="5"/>
  <c r="G9175" i="5"/>
  <c r="G9176" i="5"/>
  <c r="G9177" i="5"/>
  <c r="G9178" i="5"/>
  <c r="G9179" i="5"/>
  <c r="G9180" i="5"/>
  <c r="G9181" i="5"/>
  <c r="G9182" i="5"/>
  <c r="G9183" i="5"/>
  <c r="G9184" i="5"/>
  <c r="G9185" i="5"/>
  <c r="G9186" i="5"/>
  <c r="G9187" i="5"/>
  <c r="G9188" i="5"/>
  <c r="G9189" i="5"/>
  <c r="G9190" i="5"/>
  <c r="G9191" i="5"/>
  <c r="G9192" i="5"/>
  <c r="G9193" i="5"/>
  <c r="G9194" i="5"/>
  <c r="G9195" i="5"/>
  <c r="G9196" i="5"/>
  <c r="G9197" i="5"/>
  <c r="G9198" i="5"/>
  <c r="G9199" i="5"/>
  <c r="G9200" i="5"/>
  <c r="G9201" i="5"/>
  <c r="G9202" i="5"/>
  <c r="G9203" i="5"/>
  <c r="G9204" i="5"/>
  <c r="G9205" i="5"/>
  <c r="G9206" i="5"/>
  <c r="G9207" i="5"/>
  <c r="G9208" i="5"/>
  <c r="G9209" i="5"/>
  <c r="G9210" i="5"/>
  <c r="G9211" i="5"/>
  <c r="G9212" i="5"/>
  <c r="G9213" i="5"/>
  <c r="G9214" i="5"/>
  <c r="G9215" i="5"/>
  <c r="G9216" i="5"/>
  <c r="G9217" i="5"/>
  <c r="G9218" i="5"/>
  <c r="G9219" i="5"/>
  <c r="G9220" i="5"/>
  <c r="G9221" i="5"/>
  <c r="G9222" i="5"/>
  <c r="G9223" i="5"/>
  <c r="G9224" i="5"/>
  <c r="G9225" i="5"/>
  <c r="G9226" i="5"/>
  <c r="G9227" i="5"/>
  <c r="G9228" i="5"/>
  <c r="G9229" i="5"/>
  <c r="G9230" i="5"/>
  <c r="G9231" i="5"/>
  <c r="G9232" i="5"/>
  <c r="G9233" i="5"/>
  <c r="G9234" i="5"/>
  <c r="G9235" i="5"/>
  <c r="G9236" i="5"/>
  <c r="G9237" i="5"/>
  <c r="G9238" i="5"/>
  <c r="G9239" i="5"/>
  <c r="G9240" i="5"/>
  <c r="G9241" i="5"/>
  <c r="G9242" i="5"/>
  <c r="G9243" i="5"/>
  <c r="G9244" i="5"/>
  <c r="G9245" i="5"/>
  <c r="G9246" i="5"/>
  <c r="G9247" i="5"/>
  <c r="G9248" i="5"/>
  <c r="G9249" i="5"/>
  <c r="G9250" i="5"/>
  <c r="G9251" i="5"/>
  <c r="G9252" i="5"/>
  <c r="G9253" i="5"/>
  <c r="G9254" i="5"/>
  <c r="G9255" i="5"/>
  <c r="G9256" i="5"/>
  <c r="G9257" i="5"/>
  <c r="G9258" i="5"/>
  <c r="G9259" i="5"/>
  <c r="G9260" i="5"/>
  <c r="G9261" i="5"/>
  <c r="G9262" i="5"/>
  <c r="G9263" i="5"/>
  <c r="G9264" i="5"/>
  <c r="G9265" i="5"/>
  <c r="G9266" i="5"/>
  <c r="G9267" i="5"/>
  <c r="G9268" i="5"/>
  <c r="G9269" i="5"/>
  <c r="G9270" i="5"/>
  <c r="G9271" i="5"/>
  <c r="G9272" i="5"/>
  <c r="G9273" i="5"/>
  <c r="G9274" i="5"/>
  <c r="G9275" i="5"/>
  <c r="G9276" i="5"/>
  <c r="G9277" i="5"/>
  <c r="G9278" i="5"/>
  <c r="G9279" i="5"/>
  <c r="G9280" i="5"/>
  <c r="G9281" i="5"/>
  <c r="G9282" i="5"/>
  <c r="G9283" i="5"/>
  <c r="G9284" i="5"/>
  <c r="G9285" i="5"/>
  <c r="G9286" i="5"/>
  <c r="G9287" i="5"/>
  <c r="G9288" i="5"/>
  <c r="G9289" i="5"/>
  <c r="G9290" i="5"/>
  <c r="G9291" i="5"/>
  <c r="G9292" i="5"/>
  <c r="G9293" i="5"/>
  <c r="G9294" i="5"/>
  <c r="G9295" i="5"/>
  <c r="G9296" i="5"/>
  <c r="G9297" i="5"/>
  <c r="G9298" i="5"/>
  <c r="G9299" i="5"/>
  <c r="G9300" i="5"/>
  <c r="G9301" i="5"/>
  <c r="G9302" i="5"/>
  <c r="G9303" i="5"/>
  <c r="G9304" i="5"/>
  <c r="G9305" i="5"/>
  <c r="G9306" i="5"/>
  <c r="G9307" i="5"/>
  <c r="G9308" i="5"/>
  <c r="G9309" i="5"/>
  <c r="G9310" i="5"/>
  <c r="G9311" i="5"/>
  <c r="G9312" i="5"/>
  <c r="G9313" i="5"/>
  <c r="G9314" i="5"/>
  <c r="G9315" i="5"/>
  <c r="G9316" i="5"/>
  <c r="G9317" i="5"/>
  <c r="G9318" i="5"/>
  <c r="G9319" i="5"/>
  <c r="G9320" i="5"/>
  <c r="G9321" i="5"/>
  <c r="G9322" i="5"/>
  <c r="G9323" i="5"/>
  <c r="G9324" i="5"/>
  <c r="G9325" i="5"/>
  <c r="G9326" i="5"/>
  <c r="G9327" i="5"/>
  <c r="G9328" i="5"/>
  <c r="G9329" i="5"/>
  <c r="G9330" i="5"/>
  <c r="G9331" i="5"/>
  <c r="G9332" i="5"/>
  <c r="G9333" i="5"/>
  <c r="G9334" i="5"/>
  <c r="G9335" i="5"/>
  <c r="G9336" i="5"/>
  <c r="G9337" i="5"/>
  <c r="G9338" i="5"/>
  <c r="G9339" i="5"/>
  <c r="G9340" i="5"/>
  <c r="G9341" i="5"/>
  <c r="G9342" i="5"/>
  <c r="G9343" i="5"/>
  <c r="G9344" i="5"/>
  <c r="G9345" i="5"/>
  <c r="G9346" i="5"/>
  <c r="G9347" i="5"/>
  <c r="G9348" i="5"/>
  <c r="G9349" i="5"/>
  <c r="G9350" i="5"/>
  <c r="G9351" i="5"/>
  <c r="G9352" i="5"/>
  <c r="G9353" i="5"/>
  <c r="G9354" i="5"/>
  <c r="G9355" i="5"/>
  <c r="G9356" i="5"/>
  <c r="G9357" i="5"/>
  <c r="G9358" i="5"/>
  <c r="G9359" i="5"/>
  <c r="G9360" i="5"/>
  <c r="G9361" i="5"/>
  <c r="G9362" i="5"/>
  <c r="G9363" i="5"/>
  <c r="G9364" i="5"/>
  <c r="G9365" i="5"/>
  <c r="G9366" i="5"/>
  <c r="G9367" i="5"/>
  <c r="G9368" i="5"/>
  <c r="G9369" i="5"/>
  <c r="G9370" i="5"/>
  <c r="G9371" i="5"/>
  <c r="G9372" i="5"/>
  <c r="G9373" i="5"/>
  <c r="G9374" i="5"/>
  <c r="G9375" i="5"/>
  <c r="G9376" i="5"/>
  <c r="G9377" i="5"/>
  <c r="G9378" i="5"/>
  <c r="G9379" i="5"/>
  <c r="G9380" i="5"/>
  <c r="G9381" i="5"/>
  <c r="G9382" i="5"/>
  <c r="G9383" i="5"/>
  <c r="G9384" i="5"/>
  <c r="G9385" i="5"/>
  <c r="G9386" i="5"/>
  <c r="G9387" i="5"/>
  <c r="G9388" i="5"/>
  <c r="G9389" i="5"/>
  <c r="G9390" i="5"/>
  <c r="G9391" i="5"/>
  <c r="G9392" i="5"/>
  <c r="G9393" i="5"/>
  <c r="G9394" i="5"/>
  <c r="G9395" i="5"/>
  <c r="G9396" i="5"/>
  <c r="G9397" i="5"/>
  <c r="G9398" i="5"/>
  <c r="G9399" i="5"/>
  <c r="G9400" i="5"/>
  <c r="G9401" i="5"/>
  <c r="G9402" i="5"/>
  <c r="G9403" i="5"/>
  <c r="G9404" i="5"/>
  <c r="G9405" i="5"/>
  <c r="G9406" i="5"/>
  <c r="G9407" i="5"/>
  <c r="G9408" i="5"/>
  <c r="G9409" i="5"/>
  <c r="G9410" i="5"/>
  <c r="G9411" i="5"/>
  <c r="G9412" i="5"/>
  <c r="G9413" i="5"/>
  <c r="G9414" i="5"/>
  <c r="G9415" i="5"/>
  <c r="G9416" i="5"/>
  <c r="G9417" i="5"/>
  <c r="G9418" i="5"/>
  <c r="G9419" i="5"/>
  <c r="G9420" i="5"/>
  <c r="G9421" i="5"/>
  <c r="G9422" i="5"/>
  <c r="G9423" i="5"/>
  <c r="G9424" i="5"/>
  <c r="G9425" i="5"/>
  <c r="G9426" i="5"/>
  <c r="G9427" i="5"/>
  <c r="G9428" i="5"/>
  <c r="G9429" i="5"/>
  <c r="G9430" i="5"/>
  <c r="G9431" i="5"/>
  <c r="G9432" i="5"/>
  <c r="G9433" i="5"/>
  <c r="G9434" i="5"/>
  <c r="G9435" i="5"/>
  <c r="G9436" i="5"/>
  <c r="G9437" i="5"/>
  <c r="G9438" i="5"/>
  <c r="G9439" i="5"/>
  <c r="G9440" i="5"/>
  <c r="G9441" i="5"/>
  <c r="G9442" i="5"/>
  <c r="G9443" i="5"/>
  <c r="G9444" i="5"/>
  <c r="G9445" i="5"/>
  <c r="G9446" i="5"/>
  <c r="G9447" i="5"/>
  <c r="G9448" i="5"/>
  <c r="G9449" i="5"/>
  <c r="G9450" i="5"/>
  <c r="G9451" i="5"/>
  <c r="G9452" i="5"/>
  <c r="G9453" i="5"/>
  <c r="G9454" i="5"/>
  <c r="G9455" i="5"/>
  <c r="G9456" i="5"/>
  <c r="G9457" i="5"/>
  <c r="G9458" i="5"/>
  <c r="G9459" i="5"/>
  <c r="G9460" i="5"/>
  <c r="G9461" i="5"/>
  <c r="G9462" i="5"/>
  <c r="G9463" i="5"/>
  <c r="G9464" i="5"/>
  <c r="G9465" i="5"/>
  <c r="G9466" i="5"/>
  <c r="G9467" i="5"/>
  <c r="G9468" i="5"/>
  <c r="G9469" i="5"/>
  <c r="G9470" i="5"/>
  <c r="G9471" i="5"/>
  <c r="G9472" i="5"/>
  <c r="G9473" i="5"/>
  <c r="G9474" i="5"/>
  <c r="G9475" i="5"/>
  <c r="G9476" i="5"/>
  <c r="G9477" i="5"/>
  <c r="G9478" i="5"/>
  <c r="G9479" i="5"/>
  <c r="G9480" i="5"/>
  <c r="G9481" i="5"/>
  <c r="G9482" i="5"/>
  <c r="G9483" i="5"/>
  <c r="G9484" i="5"/>
  <c r="G9485" i="5"/>
  <c r="G9486" i="5"/>
  <c r="G9487" i="5"/>
  <c r="G9488" i="5"/>
  <c r="G9489" i="5"/>
  <c r="G9490" i="5"/>
  <c r="G9491" i="5"/>
  <c r="G9492" i="5"/>
  <c r="G9493" i="5"/>
  <c r="G9494" i="5"/>
  <c r="G9495" i="5"/>
  <c r="G9496" i="5"/>
  <c r="G9497" i="5"/>
  <c r="G9498" i="5"/>
  <c r="G9499" i="5"/>
  <c r="G9500" i="5"/>
  <c r="G9501" i="5"/>
  <c r="G9502" i="5"/>
  <c r="G9503" i="5"/>
  <c r="G9504" i="5"/>
  <c r="G9505" i="5"/>
  <c r="G9506" i="5"/>
  <c r="G9507" i="5"/>
  <c r="G9508" i="5"/>
  <c r="G9509" i="5"/>
  <c r="G9510" i="5"/>
  <c r="G9511" i="5"/>
  <c r="G9512" i="5"/>
  <c r="G9513" i="5"/>
  <c r="G9514" i="5"/>
  <c r="G9515" i="5"/>
  <c r="G9516" i="5"/>
  <c r="G9517" i="5"/>
  <c r="G9518" i="5"/>
  <c r="G9519" i="5"/>
  <c r="G9520" i="5"/>
  <c r="G9521" i="5"/>
  <c r="G9522" i="5"/>
  <c r="G9523" i="5"/>
  <c r="G9524" i="5"/>
  <c r="G9525" i="5"/>
  <c r="G9526" i="5"/>
  <c r="G9527" i="5"/>
  <c r="G9528" i="5"/>
  <c r="G9529" i="5"/>
  <c r="G9530" i="5"/>
  <c r="G9531" i="5"/>
  <c r="G9532" i="5"/>
  <c r="G9533" i="5"/>
  <c r="G9534" i="5"/>
  <c r="G9535" i="5"/>
  <c r="G9536" i="5"/>
  <c r="G9537" i="5"/>
  <c r="G9538" i="5"/>
  <c r="G9539" i="5"/>
  <c r="G9540" i="5"/>
  <c r="G9541" i="5"/>
  <c r="G9542" i="5"/>
  <c r="G9543" i="5"/>
  <c r="G9544" i="5"/>
  <c r="G9545" i="5"/>
  <c r="G9546" i="5"/>
  <c r="G9547" i="5"/>
  <c r="G9548" i="5"/>
  <c r="G9549" i="5"/>
  <c r="G9550" i="5"/>
  <c r="G9551" i="5"/>
  <c r="G9552" i="5"/>
  <c r="G9553" i="5"/>
  <c r="G9554" i="5"/>
  <c r="G9555" i="5"/>
  <c r="G9556" i="5"/>
  <c r="G9557" i="5"/>
  <c r="G9558" i="5"/>
  <c r="G9559" i="5"/>
  <c r="G9560" i="5"/>
  <c r="G9561" i="5"/>
  <c r="G9562" i="5"/>
  <c r="G9563" i="5"/>
  <c r="G9564" i="5"/>
  <c r="G9565" i="5"/>
  <c r="G9566" i="5"/>
  <c r="G9567" i="5"/>
  <c r="G9568" i="5"/>
  <c r="G9569" i="5"/>
  <c r="G9570" i="5"/>
  <c r="G9571" i="5"/>
  <c r="G9572" i="5"/>
  <c r="G9573" i="5"/>
  <c r="G9574" i="5"/>
  <c r="G9575" i="5"/>
  <c r="G9576" i="5"/>
  <c r="G9577" i="5"/>
  <c r="G9578" i="5"/>
  <c r="G9579" i="5"/>
  <c r="G9580" i="5"/>
  <c r="G9581" i="5"/>
  <c r="G9582" i="5"/>
  <c r="G9583" i="5"/>
  <c r="G9584" i="5"/>
  <c r="G9585" i="5"/>
  <c r="G9586" i="5"/>
  <c r="G9587" i="5"/>
  <c r="G9588" i="5"/>
  <c r="G9589" i="5"/>
  <c r="G9590" i="5"/>
  <c r="G9591" i="5"/>
  <c r="G9592" i="5"/>
  <c r="G9593" i="5"/>
  <c r="G9594" i="5"/>
  <c r="G9595" i="5"/>
  <c r="G9596" i="5"/>
  <c r="G9597" i="5"/>
  <c r="G9598" i="5"/>
  <c r="G9599" i="5"/>
  <c r="G9600" i="5"/>
  <c r="G9601" i="5"/>
  <c r="G9602" i="5"/>
  <c r="G9603" i="5"/>
  <c r="G9604" i="5"/>
  <c r="G9605" i="5"/>
  <c r="G9606" i="5"/>
  <c r="G9607" i="5"/>
  <c r="G9608" i="5"/>
  <c r="G9609" i="5"/>
  <c r="G9610" i="5"/>
  <c r="G9611" i="5"/>
  <c r="G9612" i="5"/>
  <c r="G9613" i="5"/>
  <c r="G9614" i="5"/>
  <c r="G9615" i="5"/>
  <c r="G9616" i="5"/>
  <c r="G9617" i="5"/>
  <c r="G9618" i="5"/>
  <c r="G9619" i="5"/>
  <c r="G9620" i="5"/>
  <c r="G9621" i="5"/>
  <c r="G9622" i="5"/>
  <c r="G9623" i="5"/>
  <c r="G9624" i="5"/>
  <c r="G9625" i="5"/>
  <c r="G9626" i="5"/>
  <c r="G9627" i="5"/>
  <c r="G9628" i="5"/>
  <c r="G9629" i="5"/>
  <c r="G9630" i="5"/>
  <c r="G9631" i="5"/>
  <c r="G9632" i="5"/>
  <c r="G9633" i="5"/>
  <c r="G9634" i="5"/>
  <c r="G9635" i="5"/>
  <c r="G9636" i="5"/>
  <c r="G9637" i="5"/>
  <c r="G9638" i="5"/>
  <c r="G9639" i="5"/>
  <c r="G9640" i="5"/>
  <c r="G9641" i="5"/>
  <c r="G9642" i="5"/>
  <c r="G9643" i="5"/>
  <c r="G9644" i="5"/>
  <c r="G9645" i="5"/>
  <c r="G9646" i="5"/>
  <c r="G9647" i="5"/>
  <c r="G9648" i="5"/>
  <c r="G9649" i="5"/>
  <c r="G9650" i="5"/>
  <c r="G9651" i="5"/>
  <c r="G9652" i="5"/>
  <c r="G9653" i="5"/>
  <c r="G9654" i="5"/>
  <c r="G9655" i="5"/>
  <c r="G9656" i="5"/>
  <c r="G9657" i="5"/>
  <c r="G9658" i="5"/>
  <c r="G9659" i="5"/>
  <c r="G9660" i="5"/>
  <c r="G9661" i="5"/>
  <c r="G9662" i="5"/>
  <c r="G9663" i="5"/>
  <c r="G9664" i="5"/>
  <c r="G9665" i="5"/>
  <c r="G9666" i="5"/>
  <c r="G9667" i="5"/>
  <c r="G9668" i="5"/>
  <c r="G9669" i="5"/>
  <c r="G9670" i="5"/>
  <c r="G9671" i="5"/>
  <c r="G9672" i="5"/>
  <c r="G9673" i="5"/>
  <c r="G9674" i="5"/>
  <c r="G9675" i="5"/>
  <c r="G9676" i="5"/>
  <c r="G9677" i="5"/>
  <c r="G9678" i="5"/>
  <c r="G9679" i="5"/>
  <c r="G9680" i="5"/>
  <c r="G9681" i="5"/>
  <c r="G9682" i="5"/>
  <c r="G9683" i="5"/>
  <c r="G9684" i="5"/>
  <c r="G9685" i="5"/>
  <c r="G9686" i="5"/>
  <c r="G9687" i="5"/>
  <c r="G9688" i="5"/>
  <c r="G9689" i="5"/>
  <c r="G9690" i="5"/>
  <c r="G9691" i="5"/>
  <c r="G9692" i="5"/>
  <c r="G9693" i="5"/>
  <c r="G9694" i="5"/>
  <c r="G9695" i="5"/>
  <c r="G9696" i="5"/>
  <c r="G9697" i="5"/>
  <c r="G9698" i="5"/>
  <c r="G9699" i="5"/>
  <c r="G9700" i="5"/>
  <c r="G9701" i="5"/>
  <c r="G9702" i="5"/>
  <c r="G9703" i="5"/>
  <c r="G9704" i="5"/>
  <c r="G9705" i="5"/>
  <c r="G9706" i="5"/>
  <c r="G9707" i="5"/>
  <c r="G9708" i="5"/>
  <c r="G9709" i="5"/>
  <c r="G9710" i="5"/>
  <c r="G9711" i="5"/>
  <c r="G9712" i="5"/>
  <c r="G9713" i="5"/>
  <c r="G9714" i="5"/>
  <c r="G9715" i="5"/>
  <c r="G9716" i="5"/>
  <c r="G9717" i="5"/>
  <c r="G9718" i="5"/>
  <c r="G9719" i="5"/>
  <c r="G9720" i="5"/>
  <c r="G9721" i="5"/>
  <c r="G9722" i="5"/>
  <c r="G9723" i="5"/>
  <c r="G9724" i="5"/>
  <c r="G9725" i="5"/>
  <c r="G9726" i="5"/>
  <c r="G9727" i="5"/>
  <c r="G9728" i="5"/>
  <c r="G9729" i="5"/>
  <c r="G9730" i="5"/>
  <c r="G9731" i="5"/>
  <c r="G9732" i="5"/>
  <c r="G9733" i="5"/>
  <c r="G9734" i="5"/>
  <c r="G9735" i="5"/>
  <c r="G9736" i="5"/>
  <c r="G9737" i="5"/>
  <c r="G9738" i="5"/>
  <c r="G9739" i="5"/>
  <c r="G9740" i="5"/>
  <c r="G9741" i="5"/>
  <c r="G9742" i="5"/>
  <c r="G9743" i="5"/>
  <c r="G9744" i="5"/>
  <c r="G9745" i="5"/>
  <c r="G9746" i="5"/>
  <c r="G9747" i="5"/>
  <c r="G9748" i="5"/>
  <c r="G9749" i="5"/>
  <c r="G9750" i="5"/>
  <c r="G9751" i="5"/>
  <c r="G9752" i="5"/>
  <c r="G9753" i="5"/>
  <c r="G9754" i="5"/>
  <c r="G9755" i="5"/>
  <c r="G9756" i="5"/>
  <c r="G9757" i="5"/>
  <c r="G9758" i="5"/>
  <c r="G9759" i="5"/>
  <c r="G9760" i="5"/>
  <c r="G9761" i="5"/>
  <c r="G9762" i="5"/>
  <c r="G9763" i="5"/>
  <c r="G9764" i="5"/>
  <c r="G9765" i="5"/>
  <c r="G9766" i="5"/>
  <c r="G9767" i="5"/>
  <c r="G9768" i="5"/>
  <c r="G9769" i="5"/>
  <c r="G9770" i="5"/>
  <c r="G9771" i="5"/>
  <c r="G9772" i="5"/>
  <c r="G9773" i="5"/>
  <c r="G9774" i="5"/>
  <c r="G9775" i="5"/>
  <c r="G9776" i="5"/>
  <c r="G9777" i="5"/>
  <c r="G9778" i="5"/>
  <c r="G9779" i="5"/>
  <c r="G9780" i="5"/>
  <c r="G9781" i="5"/>
  <c r="G9782" i="5"/>
  <c r="G9783" i="5"/>
  <c r="G9784" i="5"/>
  <c r="G9785" i="5"/>
  <c r="G9786" i="5"/>
  <c r="G9787" i="5"/>
  <c r="G9788" i="5"/>
  <c r="G9789" i="5"/>
  <c r="G9790" i="5"/>
  <c r="G9791" i="5"/>
  <c r="G9792" i="5"/>
  <c r="G9793" i="5"/>
  <c r="G9794" i="5"/>
  <c r="G9795" i="5"/>
  <c r="G9796" i="5"/>
  <c r="G9797" i="5"/>
  <c r="G9798" i="5"/>
  <c r="G9799" i="5"/>
  <c r="G9800" i="5"/>
  <c r="G9801" i="5"/>
  <c r="G9802" i="5"/>
  <c r="G9803" i="5"/>
  <c r="G9804" i="5"/>
  <c r="G9805" i="5"/>
  <c r="G9806" i="5"/>
  <c r="G9807" i="5"/>
  <c r="G9808" i="5"/>
  <c r="G9809" i="5"/>
  <c r="G9810" i="5"/>
  <c r="G9811" i="5"/>
  <c r="G9812" i="5"/>
  <c r="G9813" i="5"/>
  <c r="G9814" i="5"/>
  <c r="G9815" i="5"/>
  <c r="G9816" i="5"/>
  <c r="G9817" i="5"/>
  <c r="G9818" i="5"/>
  <c r="G9819" i="5"/>
  <c r="G9820" i="5"/>
  <c r="G9821" i="5"/>
  <c r="G9822" i="5"/>
  <c r="G9823" i="5"/>
  <c r="G9824" i="5"/>
  <c r="G9825" i="5"/>
  <c r="G9826" i="5"/>
  <c r="G9827" i="5"/>
  <c r="G9828" i="5"/>
  <c r="G9829" i="5"/>
  <c r="G9830" i="5"/>
  <c r="G9831" i="5"/>
  <c r="G9832" i="5"/>
  <c r="G9833" i="5"/>
  <c r="G9834" i="5"/>
  <c r="G9835" i="5"/>
  <c r="G9836" i="5"/>
  <c r="G9837" i="5"/>
  <c r="G9838" i="5"/>
  <c r="G9839" i="5"/>
  <c r="G9840" i="5"/>
  <c r="G9841" i="5"/>
  <c r="G9842" i="5"/>
  <c r="G9843" i="5"/>
  <c r="G9844" i="5"/>
  <c r="G9845" i="5"/>
  <c r="G9846" i="5"/>
  <c r="G9847" i="5"/>
  <c r="G9848" i="5"/>
  <c r="G9849" i="5"/>
  <c r="G9850" i="5"/>
  <c r="G9851" i="5"/>
  <c r="G9852" i="5"/>
  <c r="G9853" i="5"/>
  <c r="G9854" i="5"/>
  <c r="G9855" i="5"/>
  <c r="G9856" i="5"/>
  <c r="G9857" i="5"/>
  <c r="G9858" i="5"/>
  <c r="G9859" i="5"/>
  <c r="G9860" i="5"/>
  <c r="G9861" i="5"/>
  <c r="G9862" i="5"/>
  <c r="G9863" i="5"/>
  <c r="G9864" i="5"/>
  <c r="G9865" i="5"/>
  <c r="G9866" i="5"/>
  <c r="G9867" i="5"/>
  <c r="G9868" i="5"/>
  <c r="G9869" i="5"/>
  <c r="G9870" i="5"/>
  <c r="G9871" i="5"/>
  <c r="G9872" i="5"/>
  <c r="G9873" i="5"/>
  <c r="G9874" i="5"/>
  <c r="G9875" i="5"/>
  <c r="G9876" i="5"/>
  <c r="G9877" i="5"/>
  <c r="G9878" i="5"/>
  <c r="G9879" i="5"/>
  <c r="G9880" i="5"/>
  <c r="G9881" i="5"/>
  <c r="G9882" i="5"/>
  <c r="G9883" i="5"/>
  <c r="G9884" i="5"/>
  <c r="G9885" i="5"/>
  <c r="G9886" i="5"/>
  <c r="G9887" i="5"/>
  <c r="G9888" i="5"/>
  <c r="G9889" i="5"/>
  <c r="G9890" i="5"/>
  <c r="G9891" i="5"/>
  <c r="G9892" i="5"/>
  <c r="G9893" i="5"/>
  <c r="G9894" i="5"/>
  <c r="G9895" i="5"/>
  <c r="G9896" i="5"/>
  <c r="G9897" i="5"/>
  <c r="G9898" i="5"/>
  <c r="G9899" i="5"/>
  <c r="G9900" i="5"/>
  <c r="G9901" i="5"/>
  <c r="G9902" i="5"/>
  <c r="G9903" i="5"/>
  <c r="G9904" i="5"/>
  <c r="G9905" i="5"/>
  <c r="G9906" i="5"/>
  <c r="G9907" i="5"/>
  <c r="G9908" i="5"/>
  <c r="G9909" i="5"/>
  <c r="G9910" i="5"/>
  <c r="G9911" i="5"/>
  <c r="G9912" i="5"/>
  <c r="G9913" i="5"/>
  <c r="G9914" i="5"/>
  <c r="G9915" i="5"/>
  <c r="G9916" i="5"/>
  <c r="G9917" i="5"/>
  <c r="G9918" i="5"/>
  <c r="G9919" i="5"/>
  <c r="G9920" i="5"/>
  <c r="G9921" i="5"/>
  <c r="G9922" i="5"/>
  <c r="G9923" i="5"/>
  <c r="G9924" i="5"/>
  <c r="G9925" i="5"/>
  <c r="G9926" i="5"/>
  <c r="G9927" i="5"/>
  <c r="G9928" i="5"/>
  <c r="G9929" i="5"/>
  <c r="G9930" i="5"/>
  <c r="G9931" i="5"/>
  <c r="G9932" i="5"/>
  <c r="G9933" i="5"/>
  <c r="G9934" i="5"/>
  <c r="G9935" i="5"/>
  <c r="G9936" i="5"/>
  <c r="G9937" i="5"/>
  <c r="G9938" i="5"/>
  <c r="G9939" i="5"/>
  <c r="G9940" i="5"/>
  <c r="G9941" i="5"/>
  <c r="G9942" i="5"/>
  <c r="G9943" i="5"/>
  <c r="G9944" i="5"/>
  <c r="G9945" i="5"/>
  <c r="G9946" i="5"/>
  <c r="G9947" i="5"/>
  <c r="G9948" i="5"/>
  <c r="G9949" i="5"/>
  <c r="G9950" i="5"/>
  <c r="G9951" i="5"/>
  <c r="G9952" i="5"/>
  <c r="G9953" i="5"/>
  <c r="G9954" i="5"/>
  <c r="G9955" i="5"/>
  <c r="G9956" i="5"/>
  <c r="G9957" i="5"/>
  <c r="G9958" i="5"/>
  <c r="G9959" i="5"/>
  <c r="G9960" i="5"/>
  <c r="G9961" i="5"/>
  <c r="G9962" i="5"/>
  <c r="G9963" i="5"/>
  <c r="G9964" i="5"/>
  <c r="G9965" i="5"/>
  <c r="G9966" i="5"/>
  <c r="G9967" i="5"/>
  <c r="G9968" i="5"/>
  <c r="G9969" i="5"/>
  <c r="G9970" i="5"/>
  <c r="G9971" i="5"/>
  <c r="G9972" i="5"/>
  <c r="G9973" i="5"/>
  <c r="G9974" i="5"/>
  <c r="G9975" i="5"/>
  <c r="G9976" i="5"/>
  <c r="G9977" i="5"/>
  <c r="G9978" i="5"/>
  <c r="G9979" i="5"/>
  <c r="G9980" i="5"/>
  <c r="G9981" i="5"/>
  <c r="G9982" i="5"/>
  <c r="G9983" i="5"/>
  <c r="G9984" i="5"/>
  <c r="G9985" i="5"/>
  <c r="G9986" i="5"/>
  <c r="G9987" i="5"/>
  <c r="G9988" i="5"/>
  <c r="G9989" i="5"/>
  <c r="G9990" i="5"/>
  <c r="G9991" i="5"/>
  <c r="G9992" i="5"/>
  <c r="G9993" i="5"/>
  <c r="G9994" i="5"/>
  <c r="G9995" i="5"/>
  <c r="G9996" i="5"/>
  <c r="G9997" i="5"/>
  <c r="G9998" i="5"/>
  <c r="G9999" i="5"/>
  <c r="G10000" i="5"/>
  <c r="G10001" i="5"/>
  <c r="G10002" i="5"/>
  <c r="G10003" i="5"/>
  <c r="G10004" i="5"/>
  <c r="G10005" i="5"/>
  <c r="G10006" i="5"/>
  <c r="G10007" i="5"/>
  <c r="G10008" i="5"/>
  <c r="G10009" i="5"/>
  <c r="G10010" i="5"/>
  <c r="G10011" i="5"/>
  <c r="G10012" i="5"/>
  <c r="G10013" i="5"/>
  <c r="G10014" i="5"/>
  <c r="G10015" i="5"/>
  <c r="G10016" i="5"/>
  <c r="G10017" i="5"/>
  <c r="G10018" i="5"/>
  <c r="G10019" i="5"/>
  <c r="G10020" i="5"/>
  <c r="G10021" i="5"/>
  <c r="G10022" i="5"/>
  <c r="G10023" i="5"/>
  <c r="G10024" i="5"/>
  <c r="G10025" i="5"/>
  <c r="G10026" i="5"/>
  <c r="G10027" i="5"/>
  <c r="G10028" i="5"/>
  <c r="G10029" i="5"/>
  <c r="G10030" i="5"/>
  <c r="G10031" i="5"/>
  <c r="G10032" i="5"/>
  <c r="G10033" i="5"/>
  <c r="G10034" i="5"/>
  <c r="G10035" i="5"/>
  <c r="G10036" i="5"/>
  <c r="G10037" i="5"/>
  <c r="G10038" i="5"/>
  <c r="G10039" i="5"/>
  <c r="G10040" i="5"/>
  <c r="G10041" i="5"/>
  <c r="G10042" i="5"/>
  <c r="G10043" i="5"/>
  <c r="G10044" i="5"/>
  <c r="G10045" i="5"/>
  <c r="G10046" i="5"/>
  <c r="G10047" i="5"/>
  <c r="G10048" i="5"/>
  <c r="G10049" i="5"/>
  <c r="G10050" i="5"/>
  <c r="G10051" i="5"/>
  <c r="G10052" i="5"/>
  <c r="G10053" i="5"/>
  <c r="G10054" i="5"/>
  <c r="G10055" i="5"/>
  <c r="G10056" i="5"/>
  <c r="G10057" i="5"/>
  <c r="G10058" i="5"/>
  <c r="G10059" i="5"/>
  <c r="G10060" i="5"/>
  <c r="G10061" i="5"/>
  <c r="G10062" i="5"/>
  <c r="G10063" i="5"/>
  <c r="G10064" i="5"/>
  <c r="G10065" i="5"/>
  <c r="G10066" i="5"/>
  <c r="G10067" i="5"/>
  <c r="G10068" i="5"/>
  <c r="G10069" i="5"/>
  <c r="G10070" i="5"/>
  <c r="G10071" i="5"/>
  <c r="G10072" i="5"/>
  <c r="G10073" i="5"/>
  <c r="G10074" i="5"/>
  <c r="G10075" i="5"/>
  <c r="G10076" i="5"/>
  <c r="G10077" i="5"/>
  <c r="G10078" i="5"/>
  <c r="G10079" i="5"/>
  <c r="G10080" i="5"/>
  <c r="G10081" i="5"/>
  <c r="G10082" i="5"/>
  <c r="G10083" i="5"/>
  <c r="G10084" i="5"/>
  <c r="G10085" i="5"/>
  <c r="G10086" i="5"/>
  <c r="G10087" i="5"/>
  <c r="G10088" i="5"/>
  <c r="G10089" i="5"/>
  <c r="G10090" i="5"/>
  <c r="G10091" i="5"/>
  <c r="G10092" i="5"/>
  <c r="G10093" i="5"/>
  <c r="G10094" i="5"/>
  <c r="G10095" i="5"/>
  <c r="G10096" i="5"/>
  <c r="G2" i="5"/>
  <c r="P3" i="5"/>
  <c r="O3" i="5"/>
  <c r="D3700" i="5"/>
  <c r="G3700" i="5"/>
  <c r="D3701" i="5"/>
  <c r="D3702" i="5"/>
  <c r="G3702" i="5"/>
  <c r="D3703" i="5"/>
  <c r="D3704" i="5"/>
  <c r="G3704" i="5"/>
  <c r="D3705" i="5"/>
  <c r="D3706" i="5"/>
  <c r="G3706" i="5"/>
  <c r="D3707" i="5"/>
  <c r="D3708" i="5"/>
  <c r="G3708" i="5"/>
  <c r="D3709" i="5"/>
  <c r="D3710" i="5"/>
  <c r="G3710" i="5"/>
  <c r="D3711" i="5"/>
  <c r="D3712" i="5"/>
  <c r="G3712" i="5"/>
  <c r="D3713" i="5"/>
  <c r="D3714" i="5"/>
  <c r="G3714" i="5"/>
  <c r="D3715" i="5"/>
  <c r="D3716" i="5"/>
  <c r="D3717" i="5"/>
  <c r="D3718" i="5"/>
  <c r="D3719" i="5"/>
  <c r="D3720" i="5"/>
  <c r="D3721" i="5"/>
  <c r="D3722" i="5"/>
  <c r="D3723" i="5"/>
  <c r="D3724" i="5"/>
  <c r="D3725" i="5"/>
  <c r="D3726" i="5"/>
  <c r="D3727" i="5"/>
  <c r="D3728" i="5"/>
  <c r="D3729" i="5"/>
  <c r="D3730" i="5"/>
  <c r="D3731" i="5"/>
  <c r="D3732" i="5"/>
  <c r="D3733" i="5"/>
  <c r="D3734" i="5"/>
  <c r="D3735" i="5"/>
  <c r="D3736" i="5"/>
  <c r="D3737" i="5"/>
  <c r="D3738" i="5"/>
  <c r="D3739" i="5"/>
  <c r="D3740" i="5"/>
  <c r="D3741" i="5"/>
  <c r="D3742" i="5"/>
  <c r="D3743" i="5"/>
  <c r="D3744" i="5"/>
  <c r="D3745" i="5"/>
  <c r="D3746" i="5"/>
  <c r="D3747" i="5"/>
  <c r="D3748" i="5"/>
  <c r="D3749" i="5"/>
  <c r="D3750" i="5"/>
  <c r="D3751" i="5"/>
  <c r="D3752" i="5"/>
  <c r="D3753" i="5"/>
  <c r="D3754" i="5"/>
  <c r="D3755" i="5"/>
  <c r="D3756" i="5"/>
  <c r="D3757" i="5"/>
  <c r="D3758" i="5"/>
  <c r="D3759" i="5"/>
  <c r="D3760" i="5"/>
  <c r="D3761" i="5"/>
  <c r="D3762" i="5"/>
  <c r="D3763" i="5"/>
  <c r="D3764" i="5"/>
  <c r="D3765" i="5"/>
  <c r="D3766" i="5"/>
  <c r="D3767" i="5"/>
  <c r="D3768" i="5"/>
  <c r="D3769" i="5"/>
  <c r="D3770" i="5"/>
  <c r="D3771" i="5"/>
  <c r="D3772" i="5"/>
  <c r="D3773" i="5"/>
  <c r="D3774" i="5"/>
  <c r="D3775" i="5"/>
  <c r="D3776" i="5"/>
  <c r="D3777" i="5"/>
  <c r="D3778" i="5"/>
  <c r="D3779" i="5"/>
  <c r="D3780" i="5"/>
  <c r="D3781" i="5"/>
  <c r="D3782" i="5"/>
  <c r="D3783" i="5"/>
  <c r="D3784" i="5"/>
  <c r="D3785" i="5"/>
  <c r="D3786" i="5"/>
  <c r="D3787" i="5"/>
  <c r="D3788" i="5"/>
  <c r="D3789" i="5"/>
  <c r="D3790" i="5"/>
  <c r="D3791" i="5"/>
  <c r="D3792" i="5"/>
  <c r="D3793" i="5"/>
  <c r="D3794" i="5"/>
  <c r="D3795" i="5"/>
  <c r="D3796" i="5"/>
  <c r="D3797" i="5"/>
  <c r="D3798" i="5"/>
  <c r="D3799" i="5"/>
  <c r="D3800" i="5"/>
  <c r="D3801" i="5"/>
  <c r="D3802" i="5"/>
  <c r="D3803" i="5"/>
  <c r="D3804" i="5"/>
  <c r="D3805" i="5"/>
  <c r="D3806" i="5"/>
  <c r="D3807" i="5"/>
  <c r="D3808" i="5"/>
  <c r="D3809" i="5"/>
  <c r="D3810" i="5"/>
  <c r="D3811" i="5"/>
  <c r="D3812" i="5"/>
  <c r="D3813" i="5"/>
  <c r="D3814" i="5"/>
  <c r="D3815" i="5"/>
  <c r="D3816" i="5"/>
  <c r="D3817" i="5"/>
  <c r="D3818" i="5"/>
  <c r="D3819" i="5"/>
  <c r="D3820" i="5"/>
  <c r="D3821" i="5"/>
  <c r="D3822" i="5"/>
  <c r="D3823" i="5"/>
  <c r="D3824" i="5"/>
  <c r="D3825" i="5"/>
  <c r="D3826" i="5"/>
  <c r="D3827" i="5"/>
  <c r="D3828" i="5"/>
  <c r="D3829" i="5"/>
  <c r="D3830" i="5"/>
  <c r="D3831" i="5"/>
  <c r="D3832" i="5"/>
  <c r="D3833" i="5"/>
  <c r="D3834" i="5"/>
  <c r="D3835" i="5"/>
  <c r="D3836" i="5"/>
  <c r="D3837" i="5"/>
  <c r="D3838" i="5"/>
  <c r="D3839" i="5"/>
  <c r="D3840" i="5"/>
  <c r="D3841" i="5"/>
  <c r="D3842" i="5"/>
  <c r="D3843" i="5"/>
  <c r="D3844" i="5"/>
  <c r="D3845" i="5"/>
  <c r="D3846" i="5"/>
  <c r="D3847" i="5"/>
  <c r="D3848" i="5"/>
  <c r="D3849" i="5"/>
  <c r="D3850" i="5"/>
  <c r="D3851" i="5"/>
  <c r="D3852" i="5"/>
  <c r="D3853" i="5"/>
  <c r="D3854" i="5"/>
  <c r="D3855" i="5"/>
  <c r="D3856" i="5"/>
  <c r="D3857" i="5"/>
  <c r="D3858" i="5"/>
  <c r="D3859" i="5"/>
  <c r="D3860" i="5"/>
  <c r="D3861" i="5"/>
  <c r="D3862" i="5"/>
  <c r="D3863" i="5"/>
  <c r="D3864" i="5"/>
  <c r="D3865" i="5"/>
  <c r="D3866" i="5"/>
  <c r="D3867" i="5"/>
  <c r="D3868" i="5"/>
  <c r="D3869" i="5"/>
  <c r="D3870" i="5"/>
  <c r="D3871" i="5"/>
  <c r="D3872" i="5"/>
  <c r="D3873" i="5"/>
  <c r="D3874" i="5"/>
  <c r="D3875" i="5"/>
  <c r="D3876" i="5"/>
  <c r="D3877" i="5"/>
  <c r="D3878" i="5"/>
  <c r="D3879" i="5"/>
  <c r="D3880" i="5"/>
  <c r="D3881" i="5"/>
  <c r="D3882" i="5"/>
  <c r="D3883" i="5"/>
  <c r="D3884" i="5"/>
  <c r="D3885" i="5"/>
  <c r="D3886" i="5"/>
  <c r="D3887" i="5"/>
  <c r="D3888" i="5"/>
  <c r="D3889" i="5"/>
  <c r="D3890" i="5"/>
  <c r="D3891" i="5"/>
  <c r="D3892" i="5"/>
  <c r="D3893" i="5"/>
  <c r="D3894" i="5"/>
  <c r="D3895" i="5"/>
  <c r="D3896" i="5"/>
  <c r="D3897" i="5"/>
  <c r="D3898" i="5"/>
  <c r="D3899" i="5"/>
  <c r="D3900" i="5"/>
  <c r="D3901" i="5"/>
  <c r="D3902" i="5"/>
  <c r="D3903" i="5"/>
  <c r="D3904" i="5"/>
  <c r="D3905" i="5"/>
  <c r="D3906" i="5"/>
  <c r="D3907" i="5"/>
  <c r="D3908" i="5"/>
  <c r="D3909" i="5"/>
  <c r="D3910" i="5"/>
  <c r="D3911" i="5"/>
  <c r="D3912" i="5"/>
  <c r="D3913" i="5"/>
  <c r="D3914" i="5"/>
  <c r="D3915" i="5"/>
  <c r="D3916" i="5"/>
  <c r="D3917" i="5"/>
  <c r="D3918" i="5"/>
  <c r="D3919" i="5"/>
  <c r="D3920" i="5"/>
  <c r="D3921" i="5"/>
  <c r="D3922" i="5"/>
  <c r="D3923" i="5"/>
  <c r="D3924" i="5"/>
  <c r="D3925" i="5"/>
  <c r="D3926" i="5"/>
  <c r="D3927" i="5"/>
  <c r="D3928" i="5"/>
  <c r="D3929" i="5"/>
  <c r="D3930" i="5"/>
  <c r="D3931" i="5"/>
  <c r="D3932" i="5"/>
  <c r="D3933" i="5"/>
  <c r="D3934" i="5"/>
  <c r="D3935" i="5"/>
  <c r="D3936" i="5"/>
  <c r="D3937" i="5"/>
  <c r="D3938" i="5"/>
  <c r="D3939" i="5"/>
  <c r="D3940" i="5"/>
  <c r="D3941" i="5"/>
  <c r="D3942" i="5"/>
  <c r="D3943" i="5"/>
  <c r="D3944" i="5"/>
  <c r="D3945" i="5"/>
  <c r="D3946" i="5"/>
  <c r="D3947" i="5"/>
  <c r="D3948" i="5"/>
  <c r="D3949" i="5"/>
  <c r="D3950" i="5"/>
  <c r="D3951" i="5"/>
  <c r="D3952" i="5"/>
  <c r="D3953" i="5"/>
  <c r="D3954" i="5"/>
  <c r="D3955" i="5"/>
  <c r="D3956" i="5"/>
  <c r="D3957" i="5"/>
  <c r="D3958" i="5"/>
  <c r="D3959" i="5"/>
  <c r="D3960" i="5"/>
  <c r="D3961" i="5"/>
  <c r="D3962" i="5"/>
  <c r="D3963" i="5"/>
  <c r="D3964" i="5"/>
  <c r="D3965" i="5"/>
  <c r="D3966" i="5"/>
  <c r="D3967" i="5"/>
  <c r="D3968" i="5"/>
  <c r="D3969" i="5"/>
  <c r="D3970" i="5"/>
  <c r="D3971" i="5"/>
  <c r="D3972" i="5"/>
  <c r="D3973" i="5"/>
  <c r="D3974" i="5"/>
  <c r="D3975" i="5"/>
  <c r="D3976" i="5"/>
  <c r="D3977" i="5"/>
  <c r="D3978" i="5"/>
  <c r="D3979" i="5"/>
  <c r="D3980" i="5"/>
  <c r="D3981" i="5"/>
  <c r="D3982" i="5"/>
  <c r="D3983" i="5"/>
  <c r="D3984" i="5"/>
  <c r="D3985" i="5"/>
  <c r="D3986" i="5"/>
  <c r="D3987" i="5"/>
  <c r="D3988" i="5"/>
  <c r="D3989" i="5"/>
  <c r="D3990" i="5"/>
  <c r="D3991" i="5"/>
  <c r="D3992" i="5"/>
  <c r="D3993" i="5"/>
  <c r="D3994" i="5"/>
  <c r="D3995" i="5"/>
  <c r="D3996" i="5"/>
  <c r="D3997" i="5"/>
  <c r="D3998" i="5"/>
  <c r="D3999" i="5"/>
  <c r="D4000" i="5"/>
  <c r="D4001" i="5"/>
  <c r="D4002" i="5"/>
  <c r="D4003" i="5"/>
  <c r="D4004" i="5"/>
  <c r="D4005" i="5"/>
  <c r="D4006" i="5"/>
  <c r="D4007" i="5"/>
  <c r="D4008" i="5"/>
  <c r="D4009" i="5"/>
  <c r="D4010" i="5"/>
  <c r="D4011" i="5"/>
  <c r="D4012" i="5"/>
  <c r="D4013" i="5"/>
  <c r="D4014" i="5"/>
  <c r="D4015" i="5"/>
  <c r="D4016" i="5"/>
  <c r="D4017" i="5"/>
  <c r="D4018" i="5"/>
  <c r="D4019" i="5"/>
  <c r="D4020" i="5"/>
  <c r="D4021" i="5"/>
  <c r="D4022" i="5"/>
  <c r="D4023" i="5"/>
  <c r="D4024" i="5"/>
  <c r="D4025" i="5"/>
  <c r="D4026" i="5"/>
  <c r="D4027" i="5"/>
  <c r="D4028" i="5"/>
  <c r="D4029" i="5"/>
  <c r="D4030" i="5"/>
  <c r="D4031" i="5"/>
  <c r="D4032" i="5"/>
  <c r="D4033" i="5"/>
  <c r="D4034" i="5"/>
  <c r="D4035" i="5"/>
  <c r="D4036" i="5"/>
  <c r="D4037" i="5"/>
  <c r="D4038" i="5"/>
  <c r="D4039" i="5"/>
  <c r="D4040" i="5"/>
  <c r="D4041" i="5"/>
  <c r="D4042" i="5"/>
  <c r="D4043" i="5"/>
  <c r="D4044" i="5"/>
  <c r="D4045" i="5"/>
  <c r="D4046" i="5"/>
  <c r="D4047" i="5"/>
  <c r="D4048" i="5"/>
  <c r="D4049" i="5"/>
  <c r="D4050" i="5"/>
  <c r="D4051" i="5"/>
  <c r="D4052" i="5"/>
  <c r="D4053" i="5"/>
  <c r="D4054" i="5"/>
  <c r="D4055" i="5"/>
  <c r="D4056" i="5"/>
  <c r="D4057" i="5"/>
  <c r="D4058" i="5"/>
  <c r="D4059" i="5"/>
  <c r="D4060" i="5"/>
  <c r="D4061" i="5"/>
  <c r="D4062" i="5"/>
  <c r="D4063" i="5"/>
  <c r="D4064" i="5"/>
  <c r="D4065" i="5"/>
  <c r="D4066" i="5"/>
  <c r="D4067" i="5"/>
  <c r="D4068" i="5"/>
  <c r="D4069" i="5"/>
  <c r="D4070" i="5"/>
  <c r="D4071" i="5"/>
  <c r="D4072" i="5"/>
  <c r="D4073" i="5"/>
  <c r="D4074" i="5"/>
  <c r="D4075" i="5"/>
  <c r="D4076" i="5"/>
  <c r="D4077" i="5"/>
  <c r="D4078" i="5"/>
  <c r="D4079" i="5"/>
  <c r="D4080" i="5"/>
  <c r="D4081" i="5"/>
  <c r="D4082" i="5"/>
  <c r="D4083" i="5"/>
  <c r="D4084" i="5"/>
  <c r="D4085" i="5"/>
  <c r="D4086" i="5"/>
  <c r="D4087" i="5"/>
  <c r="D4088" i="5"/>
  <c r="D4089" i="5"/>
  <c r="D4090" i="5"/>
  <c r="D4091" i="5"/>
  <c r="D4092" i="5"/>
  <c r="D4093" i="5"/>
  <c r="D4094" i="5"/>
  <c r="D4095" i="5"/>
  <c r="D4096" i="5"/>
  <c r="D4097" i="5"/>
  <c r="D4098" i="5"/>
  <c r="D4099" i="5"/>
  <c r="D4100" i="5"/>
  <c r="D4101" i="5"/>
  <c r="D4102" i="5"/>
  <c r="D4103" i="5"/>
  <c r="D4104" i="5"/>
  <c r="D4105" i="5"/>
  <c r="D4106" i="5"/>
  <c r="D4107" i="5"/>
  <c r="D4108" i="5"/>
  <c r="D4109" i="5"/>
  <c r="D4110" i="5"/>
  <c r="D4111" i="5"/>
  <c r="D4112" i="5"/>
  <c r="D4113" i="5"/>
  <c r="D4114" i="5"/>
  <c r="D4115" i="5"/>
  <c r="D4116" i="5"/>
  <c r="D4117" i="5"/>
  <c r="D4118" i="5"/>
  <c r="D4119" i="5"/>
  <c r="D4120" i="5"/>
  <c r="D4121" i="5"/>
  <c r="D4122" i="5"/>
  <c r="D4123" i="5"/>
  <c r="D4124" i="5"/>
  <c r="D4125" i="5"/>
  <c r="D4126" i="5"/>
  <c r="D4127" i="5"/>
  <c r="D4128" i="5"/>
  <c r="D4129" i="5"/>
  <c r="D4130" i="5"/>
  <c r="D4131" i="5"/>
  <c r="D4132" i="5"/>
  <c r="D4133" i="5"/>
  <c r="D4134" i="5"/>
  <c r="D4135" i="5"/>
  <c r="D4136" i="5"/>
  <c r="D4137" i="5"/>
  <c r="D4138" i="5"/>
  <c r="D4139" i="5"/>
  <c r="D4140" i="5"/>
  <c r="D4141" i="5"/>
  <c r="D4142" i="5"/>
  <c r="D4143" i="5"/>
  <c r="D4144" i="5"/>
  <c r="D4145" i="5"/>
  <c r="D4146" i="5"/>
  <c r="D4147" i="5"/>
  <c r="D4148" i="5"/>
  <c r="D4149" i="5"/>
  <c r="D4150" i="5"/>
  <c r="D4151" i="5"/>
  <c r="D4152" i="5"/>
  <c r="D4153" i="5"/>
  <c r="D4154" i="5"/>
  <c r="D4155" i="5"/>
  <c r="D4156" i="5"/>
  <c r="D4157" i="5"/>
  <c r="D4158" i="5"/>
  <c r="D4159" i="5"/>
  <c r="D4160" i="5"/>
  <c r="D4161" i="5"/>
  <c r="D4162" i="5"/>
  <c r="D4163" i="5"/>
  <c r="D4164" i="5"/>
  <c r="D4165" i="5"/>
  <c r="D4166" i="5"/>
  <c r="D4167" i="5"/>
  <c r="D4168" i="5"/>
  <c r="D4169" i="5"/>
  <c r="D4170" i="5"/>
  <c r="D4171" i="5"/>
  <c r="D4172" i="5"/>
  <c r="D4173" i="5"/>
  <c r="D4174" i="5"/>
  <c r="D4175" i="5"/>
  <c r="D4176" i="5"/>
  <c r="D4177" i="5"/>
  <c r="D4178" i="5"/>
  <c r="D4179" i="5"/>
  <c r="D4180" i="5"/>
  <c r="D4181" i="5"/>
  <c r="D4182" i="5"/>
  <c r="D4183" i="5"/>
  <c r="D4184" i="5"/>
  <c r="D4185" i="5"/>
  <c r="D4186" i="5"/>
  <c r="D4187" i="5"/>
  <c r="D4188" i="5"/>
  <c r="D4189" i="5"/>
  <c r="D4190" i="5"/>
  <c r="D4191" i="5"/>
  <c r="D4192" i="5"/>
  <c r="D4193" i="5"/>
  <c r="D4194" i="5"/>
  <c r="D4195" i="5"/>
  <c r="D4196" i="5"/>
  <c r="D4197" i="5"/>
  <c r="D4198" i="5"/>
  <c r="D4199" i="5"/>
  <c r="D4200" i="5"/>
  <c r="D4201" i="5"/>
  <c r="D4202" i="5"/>
  <c r="D4203" i="5"/>
  <c r="D4204" i="5"/>
  <c r="D4205" i="5"/>
  <c r="D4206" i="5"/>
  <c r="D4207" i="5"/>
  <c r="D4208" i="5"/>
  <c r="D4209" i="5"/>
  <c r="D4210" i="5"/>
  <c r="D4211" i="5"/>
  <c r="D4212" i="5"/>
  <c r="D4213" i="5"/>
  <c r="D4214" i="5"/>
  <c r="D4215" i="5"/>
  <c r="D4216" i="5"/>
  <c r="D4217" i="5"/>
  <c r="D4218" i="5"/>
  <c r="D4219" i="5"/>
  <c r="D4220" i="5"/>
  <c r="D4221" i="5"/>
  <c r="D4222" i="5"/>
  <c r="D4223" i="5"/>
  <c r="D4224" i="5"/>
  <c r="D4225" i="5"/>
  <c r="D4226" i="5"/>
  <c r="D4227" i="5"/>
  <c r="D4228" i="5"/>
  <c r="D4229" i="5"/>
  <c r="D4230" i="5"/>
  <c r="D4231" i="5"/>
  <c r="D4232" i="5"/>
  <c r="D4233" i="5"/>
  <c r="D4234" i="5"/>
  <c r="D4235" i="5"/>
  <c r="D4236" i="5"/>
  <c r="D4237" i="5"/>
  <c r="D4238" i="5"/>
  <c r="D4239" i="5"/>
  <c r="D4240" i="5"/>
  <c r="D4241" i="5"/>
  <c r="D4242" i="5"/>
  <c r="D4243" i="5"/>
  <c r="D4244" i="5"/>
  <c r="D4245" i="5"/>
  <c r="D4246" i="5"/>
  <c r="D4247" i="5"/>
  <c r="D4248" i="5"/>
  <c r="D4249" i="5"/>
  <c r="D4250" i="5"/>
  <c r="D4251" i="5"/>
  <c r="D4252" i="5"/>
  <c r="D4253" i="5"/>
  <c r="D4254" i="5"/>
  <c r="D4255" i="5"/>
  <c r="D4256" i="5"/>
  <c r="D4257" i="5"/>
  <c r="D4258" i="5"/>
  <c r="D4259" i="5"/>
  <c r="D4260" i="5"/>
  <c r="D4261" i="5"/>
  <c r="D4262" i="5"/>
  <c r="D4263" i="5"/>
  <c r="D4264" i="5"/>
  <c r="D4265" i="5"/>
  <c r="D4266" i="5"/>
  <c r="D4267" i="5"/>
  <c r="D4268" i="5"/>
  <c r="D4269" i="5"/>
  <c r="D4270" i="5"/>
  <c r="D4271" i="5"/>
  <c r="D4272" i="5"/>
  <c r="D4273" i="5"/>
  <c r="D4274" i="5"/>
  <c r="D4275" i="5"/>
  <c r="D4276" i="5"/>
  <c r="D4277" i="5"/>
  <c r="D4278" i="5"/>
  <c r="D4279" i="5"/>
  <c r="D4280" i="5"/>
  <c r="D4281" i="5"/>
  <c r="D4282" i="5"/>
  <c r="D4283" i="5"/>
  <c r="D4284" i="5"/>
  <c r="D4285" i="5"/>
  <c r="D4286" i="5"/>
  <c r="D4287" i="5"/>
  <c r="D4288" i="5"/>
  <c r="D4289" i="5"/>
  <c r="D4290" i="5"/>
  <c r="D4291" i="5"/>
  <c r="D4292" i="5"/>
  <c r="D4293" i="5"/>
  <c r="D4294" i="5"/>
  <c r="D4295" i="5"/>
  <c r="D4296" i="5"/>
  <c r="D4297" i="5"/>
  <c r="D4298" i="5"/>
  <c r="D4299" i="5"/>
  <c r="D4300" i="5"/>
  <c r="D4301" i="5"/>
  <c r="D4302" i="5"/>
  <c r="D4303" i="5"/>
  <c r="D4304" i="5"/>
  <c r="D4305" i="5"/>
  <c r="D4306" i="5"/>
  <c r="D4307" i="5"/>
  <c r="D4308" i="5"/>
  <c r="D4309" i="5"/>
  <c r="D4310" i="5"/>
  <c r="D4311" i="5"/>
  <c r="D4312" i="5"/>
  <c r="D4313" i="5"/>
  <c r="D4314" i="5"/>
  <c r="D4315" i="5"/>
  <c r="D4316" i="5"/>
  <c r="D4317" i="5"/>
  <c r="D4318" i="5"/>
  <c r="D4319" i="5"/>
  <c r="D4320" i="5"/>
  <c r="D4321" i="5"/>
  <c r="D4322" i="5"/>
  <c r="D4323" i="5"/>
  <c r="D4324" i="5"/>
  <c r="D4325" i="5"/>
  <c r="D4326" i="5"/>
  <c r="D4327" i="5"/>
  <c r="D4328" i="5"/>
  <c r="D4329" i="5"/>
  <c r="D4330" i="5"/>
  <c r="D4331" i="5"/>
  <c r="D4332" i="5"/>
  <c r="D4333" i="5"/>
  <c r="D4334" i="5"/>
  <c r="D4335" i="5"/>
  <c r="D4336" i="5"/>
  <c r="D4337" i="5"/>
  <c r="D4338" i="5"/>
  <c r="D4339" i="5"/>
  <c r="D4340" i="5"/>
  <c r="D4341" i="5"/>
  <c r="D4342" i="5"/>
  <c r="D4343" i="5"/>
  <c r="D4344" i="5"/>
  <c r="D4345" i="5"/>
  <c r="D4346" i="5"/>
  <c r="D4347" i="5"/>
  <c r="D4348" i="5"/>
  <c r="D4349" i="5"/>
  <c r="D4350" i="5"/>
  <c r="D4351" i="5"/>
  <c r="D4352" i="5"/>
  <c r="D4353" i="5"/>
  <c r="D4354" i="5"/>
  <c r="D4355" i="5"/>
  <c r="D4356" i="5"/>
  <c r="D4357" i="5"/>
  <c r="D4358" i="5"/>
  <c r="D4359" i="5"/>
  <c r="D4360" i="5"/>
  <c r="D4361" i="5"/>
  <c r="D4362" i="5"/>
  <c r="D4363" i="5"/>
  <c r="D4364" i="5"/>
  <c r="D4365" i="5"/>
  <c r="D4366" i="5"/>
  <c r="D4367" i="5"/>
  <c r="D4368" i="5"/>
  <c r="D4369" i="5"/>
  <c r="D4370" i="5"/>
  <c r="D4371" i="5"/>
  <c r="D4372" i="5"/>
  <c r="D4373" i="5"/>
  <c r="D4374" i="5"/>
  <c r="D4375" i="5"/>
  <c r="D4376" i="5"/>
  <c r="D4377" i="5"/>
  <c r="D4378" i="5"/>
  <c r="D4379" i="5"/>
  <c r="D4380" i="5"/>
  <c r="D4381" i="5"/>
  <c r="D4382" i="5"/>
  <c r="D4383" i="5"/>
  <c r="D4384" i="5"/>
  <c r="D4385" i="5"/>
  <c r="D4386" i="5"/>
  <c r="D4387" i="5"/>
  <c r="D4388" i="5"/>
  <c r="D4389" i="5"/>
  <c r="D4390" i="5"/>
  <c r="D4391" i="5"/>
  <c r="D4392" i="5"/>
  <c r="D4393" i="5"/>
  <c r="D4394" i="5"/>
  <c r="D4395" i="5"/>
  <c r="D4396" i="5"/>
  <c r="D4397" i="5"/>
  <c r="D4398" i="5"/>
  <c r="D4399" i="5"/>
  <c r="D4400" i="5"/>
  <c r="D4401" i="5"/>
  <c r="D4402" i="5"/>
  <c r="D4403" i="5"/>
  <c r="D4404" i="5"/>
  <c r="D4405" i="5"/>
  <c r="D4406" i="5"/>
  <c r="D4407" i="5"/>
  <c r="D4408" i="5"/>
  <c r="D4409" i="5"/>
  <c r="D4410" i="5"/>
  <c r="D4411" i="5"/>
  <c r="D4412" i="5"/>
  <c r="D4413" i="5"/>
  <c r="D4414" i="5"/>
  <c r="D4415" i="5"/>
  <c r="D4416" i="5"/>
  <c r="D4417" i="5"/>
  <c r="D4418" i="5"/>
  <c r="D4419" i="5"/>
  <c r="D4420" i="5"/>
  <c r="D4421" i="5"/>
  <c r="D4422" i="5"/>
  <c r="D4423" i="5"/>
  <c r="D4424" i="5"/>
  <c r="D4425" i="5"/>
  <c r="D4426" i="5"/>
  <c r="D4427" i="5"/>
  <c r="D4428" i="5"/>
  <c r="D4429" i="5"/>
  <c r="D4430" i="5"/>
  <c r="D4431" i="5"/>
  <c r="D4432" i="5"/>
  <c r="D4433" i="5"/>
  <c r="D4434" i="5"/>
  <c r="D4435" i="5"/>
  <c r="D4436" i="5"/>
  <c r="D4437" i="5"/>
  <c r="D4438" i="5"/>
  <c r="D4439" i="5"/>
  <c r="D4440" i="5"/>
  <c r="D4441" i="5"/>
  <c r="D4442" i="5"/>
  <c r="D4443" i="5"/>
  <c r="D4444" i="5"/>
  <c r="D4445" i="5"/>
  <c r="D4446" i="5"/>
  <c r="D4447" i="5"/>
  <c r="D4448" i="5"/>
  <c r="D4449" i="5"/>
  <c r="D4450" i="5"/>
  <c r="D4451" i="5"/>
  <c r="D4452" i="5"/>
  <c r="D4453" i="5"/>
  <c r="D4454" i="5"/>
  <c r="D4455" i="5"/>
  <c r="D4456" i="5"/>
  <c r="D4457" i="5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1001" i="5"/>
  <c r="D1002" i="5"/>
  <c r="D1003" i="5"/>
  <c r="D1004" i="5"/>
  <c r="D1005" i="5"/>
  <c r="D1006" i="5"/>
  <c r="D1007" i="5"/>
  <c r="D1008" i="5"/>
  <c r="D1009" i="5"/>
  <c r="D1010" i="5"/>
  <c r="D1011" i="5"/>
  <c r="D1012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D1025" i="5"/>
  <c r="D1026" i="5"/>
  <c r="D1027" i="5"/>
  <c r="D1028" i="5"/>
  <c r="D1029" i="5"/>
  <c r="D1030" i="5"/>
  <c r="D1031" i="5"/>
  <c r="D1032" i="5"/>
  <c r="D1033" i="5"/>
  <c r="D1034" i="5"/>
  <c r="D1035" i="5"/>
  <c r="D1036" i="5"/>
  <c r="D1037" i="5"/>
  <c r="D1038" i="5"/>
  <c r="D1039" i="5"/>
  <c r="D1040" i="5"/>
  <c r="D1041" i="5"/>
  <c r="D1042" i="5"/>
  <c r="D1043" i="5"/>
  <c r="D1044" i="5"/>
  <c r="D1045" i="5"/>
  <c r="D1046" i="5"/>
  <c r="D1047" i="5"/>
  <c r="D1048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D1097" i="5"/>
  <c r="D1098" i="5"/>
  <c r="D1099" i="5"/>
  <c r="D1100" i="5"/>
  <c r="D1101" i="5"/>
  <c r="D1102" i="5"/>
  <c r="D1103" i="5"/>
  <c r="D1104" i="5"/>
  <c r="D1105" i="5"/>
  <c r="D1106" i="5"/>
  <c r="D1107" i="5"/>
  <c r="D1108" i="5"/>
  <c r="D1109" i="5"/>
  <c r="D1110" i="5"/>
  <c r="D1111" i="5"/>
  <c r="D1112" i="5"/>
  <c r="D1113" i="5"/>
  <c r="D1114" i="5"/>
  <c r="D1115" i="5"/>
  <c r="D1116" i="5"/>
  <c r="D1117" i="5"/>
  <c r="D1118" i="5"/>
  <c r="D1119" i="5"/>
  <c r="D1120" i="5"/>
  <c r="D1121" i="5"/>
  <c r="D1122" i="5"/>
  <c r="D1123" i="5"/>
  <c r="D1124" i="5"/>
  <c r="D1125" i="5"/>
  <c r="D1126" i="5"/>
  <c r="D1127" i="5"/>
  <c r="D1128" i="5"/>
  <c r="D1129" i="5"/>
  <c r="D1130" i="5"/>
  <c r="D1131" i="5"/>
  <c r="D1132" i="5"/>
  <c r="D1133" i="5"/>
  <c r="D1134" i="5"/>
  <c r="D1135" i="5"/>
  <c r="D1136" i="5"/>
  <c r="D1137" i="5"/>
  <c r="D1138" i="5"/>
  <c r="D1139" i="5"/>
  <c r="D1140" i="5"/>
  <c r="D1141" i="5"/>
  <c r="D1142" i="5"/>
  <c r="D1143" i="5"/>
  <c r="D1144" i="5"/>
  <c r="D1145" i="5"/>
  <c r="D1146" i="5"/>
  <c r="D1147" i="5"/>
  <c r="D1148" i="5"/>
  <c r="D1149" i="5"/>
  <c r="D1150" i="5"/>
  <c r="D1151" i="5"/>
  <c r="D1152" i="5"/>
  <c r="D1153" i="5"/>
  <c r="D1154" i="5"/>
  <c r="D1155" i="5"/>
  <c r="D1156" i="5"/>
  <c r="D1157" i="5"/>
  <c r="D1158" i="5"/>
  <c r="D1159" i="5"/>
  <c r="D1160" i="5"/>
  <c r="D1161" i="5"/>
  <c r="D1162" i="5"/>
  <c r="D1163" i="5"/>
  <c r="D1164" i="5"/>
  <c r="D1165" i="5"/>
  <c r="D1166" i="5"/>
  <c r="D1167" i="5"/>
  <c r="D1168" i="5"/>
  <c r="D1169" i="5"/>
  <c r="D1170" i="5"/>
  <c r="D1171" i="5"/>
  <c r="D1172" i="5"/>
  <c r="D1173" i="5"/>
  <c r="D1174" i="5"/>
  <c r="D1175" i="5"/>
  <c r="D1176" i="5"/>
  <c r="D1177" i="5"/>
  <c r="D1178" i="5"/>
  <c r="D1179" i="5"/>
  <c r="D1180" i="5"/>
  <c r="D1181" i="5"/>
  <c r="D1182" i="5"/>
  <c r="D1183" i="5"/>
  <c r="D1184" i="5"/>
  <c r="D1185" i="5"/>
  <c r="D1186" i="5"/>
  <c r="D1187" i="5"/>
  <c r="D1188" i="5"/>
  <c r="D1189" i="5"/>
  <c r="D1190" i="5"/>
  <c r="D1191" i="5"/>
  <c r="D1192" i="5"/>
  <c r="D1193" i="5"/>
  <c r="D1194" i="5"/>
  <c r="D1195" i="5"/>
  <c r="D1196" i="5"/>
  <c r="D1197" i="5"/>
  <c r="D1198" i="5"/>
  <c r="D1199" i="5"/>
  <c r="D1200" i="5"/>
  <c r="D1201" i="5"/>
  <c r="D1202" i="5"/>
  <c r="D1203" i="5"/>
  <c r="D1204" i="5"/>
  <c r="D1205" i="5"/>
  <c r="D1206" i="5"/>
  <c r="D1207" i="5"/>
  <c r="D1208" i="5"/>
  <c r="D1209" i="5"/>
  <c r="D1210" i="5"/>
  <c r="D1211" i="5"/>
  <c r="D1212" i="5"/>
  <c r="D1213" i="5"/>
  <c r="D1214" i="5"/>
  <c r="D1215" i="5"/>
  <c r="D1216" i="5"/>
  <c r="D1217" i="5"/>
  <c r="D1218" i="5"/>
  <c r="D1219" i="5"/>
  <c r="D1220" i="5"/>
  <c r="D1221" i="5"/>
  <c r="D1222" i="5"/>
  <c r="D1223" i="5"/>
  <c r="D1224" i="5"/>
  <c r="D1225" i="5"/>
  <c r="D1226" i="5"/>
  <c r="D1227" i="5"/>
  <c r="D1228" i="5"/>
  <c r="D1229" i="5"/>
  <c r="D1230" i="5"/>
  <c r="D1231" i="5"/>
  <c r="D1232" i="5"/>
  <c r="D1233" i="5"/>
  <c r="D1234" i="5"/>
  <c r="D1235" i="5"/>
  <c r="D1236" i="5"/>
  <c r="D1237" i="5"/>
  <c r="D1238" i="5"/>
  <c r="D1239" i="5"/>
  <c r="D1240" i="5"/>
  <c r="D1241" i="5"/>
  <c r="D1242" i="5"/>
  <c r="D1243" i="5"/>
  <c r="D1244" i="5"/>
  <c r="D1245" i="5"/>
  <c r="D1246" i="5"/>
  <c r="D1247" i="5"/>
  <c r="D1248" i="5"/>
  <c r="D1249" i="5"/>
  <c r="D1250" i="5"/>
  <c r="D1251" i="5"/>
  <c r="D1252" i="5"/>
  <c r="D1253" i="5"/>
  <c r="D1254" i="5"/>
  <c r="D1255" i="5"/>
  <c r="D1256" i="5"/>
  <c r="D1257" i="5"/>
  <c r="D1258" i="5"/>
  <c r="D1259" i="5"/>
  <c r="D1260" i="5"/>
  <c r="D1261" i="5"/>
  <c r="D1262" i="5"/>
  <c r="D1263" i="5"/>
  <c r="D1264" i="5"/>
  <c r="D1265" i="5"/>
  <c r="D1266" i="5"/>
  <c r="D1267" i="5"/>
  <c r="D1268" i="5"/>
  <c r="D1269" i="5"/>
  <c r="D1270" i="5"/>
  <c r="D1271" i="5"/>
  <c r="D1272" i="5"/>
  <c r="D1273" i="5"/>
  <c r="D1274" i="5"/>
  <c r="D1275" i="5"/>
  <c r="D1276" i="5"/>
  <c r="D1277" i="5"/>
  <c r="D1278" i="5"/>
  <c r="D1279" i="5"/>
  <c r="D1280" i="5"/>
  <c r="D1281" i="5"/>
  <c r="D1282" i="5"/>
  <c r="D1283" i="5"/>
  <c r="D1284" i="5"/>
  <c r="D1285" i="5"/>
  <c r="D1286" i="5"/>
  <c r="D1287" i="5"/>
  <c r="D1288" i="5"/>
  <c r="D1289" i="5"/>
  <c r="D1290" i="5"/>
  <c r="D1291" i="5"/>
  <c r="D1292" i="5"/>
  <c r="D1293" i="5"/>
  <c r="D1294" i="5"/>
  <c r="D1295" i="5"/>
  <c r="D1296" i="5"/>
  <c r="D1297" i="5"/>
  <c r="D1298" i="5"/>
  <c r="D1299" i="5"/>
  <c r="D1300" i="5"/>
  <c r="D1301" i="5"/>
  <c r="D1302" i="5"/>
  <c r="D1303" i="5"/>
  <c r="D1304" i="5"/>
  <c r="D1305" i="5"/>
  <c r="D1306" i="5"/>
  <c r="D1307" i="5"/>
  <c r="D1308" i="5"/>
  <c r="D1309" i="5"/>
  <c r="D1310" i="5"/>
  <c r="D1311" i="5"/>
  <c r="D1312" i="5"/>
  <c r="D1313" i="5"/>
  <c r="D1314" i="5"/>
  <c r="D1315" i="5"/>
  <c r="D1316" i="5"/>
  <c r="D1317" i="5"/>
  <c r="D1318" i="5"/>
  <c r="D1319" i="5"/>
  <c r="D1320" i="5"/>
  <c r="D1321" i="5"/>
  <c r="D1322" i="5"/>
  <c r="D1323" i="5"/>
  <c r="D1324" i="5"/>
  <c r="D1325" i="5"/>
  <c r="D1326" i="5"/>
  <c r="D1327" i="5"/>
  <c r="D1328" i="5"/>
  <c r="D1329" i="5"/>
  <c r="D1330" i="5"/>
  <c r="D1331" i="5"/>
  <c r="D1332" i="5"/>
  <c r="D1333" i="5"/>
  <c r="D1334" i="5"/>
  <c r="D1335" i="5"/>
  <c r="D1336" i="5"/>
  <c r="D1337" i="5"/>
  <c r="D1338" i="5"/>
  <c r="D1339" i="5"/>
  <c r="D1340" i="5"/>
  <c r="D1341" i="5"/>
  <c r="D1342" i="5"/>
  <c r="D1343" i="5"/>
  <c r="D1344" i="5"/>
  <c r="D1345" i="5"/>
  <c r="D1346" i="5"/>
  <c r="D1347" i="5"/>
  <c r="D1348" i="5"/>
  <c r="D1349" i="5"/>
  <c r="D1350" i="5"/>
  <c r="D1351" i="5"/>
  <c r="D1352" i="5"/>
  <c r="D1353" i="5"/>
  <c r="D1354" i="5"/>
  <c r="D1355" i="5"/>
  <c r="D1356" i="5"/>
  <c r="D1357" i="5"/>
  <c r="D1358" i="5"/>
  <c r="D1359" i="5"/>
  <c r="D1360" i="5"/>
  <c r="D1361" i="5"/>
  <c r="D1362" i="5"/>
  <c r="D1363" i="5"/>
  <c r="D1364" i="5"/>
  <c r="D1365" i="5"/>
  <c r="D1366" i="5"/>
  <c r="D1367" i="5"/>
  <c r="D1368" i="5"/>
  <c r="D1369" i="5"/>
  <c r="D1370" i="5"/>
  <c r="D1371" i="5"/>
  <c r="D1372" i="5"/>
  <c r="D1373" i="5"/>
  <c r="D1374" i="5"/>
  <c r="D1375" i="5"/>
  <c r="D1376" i="5"/>
  <c r="D1377" i="5"/>
  <c r="D1378" i="5"/>
  <c r="D1379" i="5"/>
  <c r="D1380" i="5"/>
  <c r="D1381" i="5"/>
  <c r="D1382" i="5"/>
  <c r="D1383" i="5"/>
  <c r="D1384" i="5"/>
  <c r="D1385" i="5"/>
  <c r="D1386" i="5"/>
  <c r="D1387" i="5"/>
  <c r="D1388" i="5"/>
  <c r="D1389" i="5"/>
  <c r="D1390" i="5"/>
  <c r="D1391" i="5"/>
  <c r="D1392" i="5"/>
  <c r="D1393" i="5"/>
  <c r="D1394" i="5"/>
  <c r="D1395" i="5"/>
  <c r="D1396" i="5"/>
  <c r="D1397" i="5"/>
  <c r="D1398" i="5"/>
  <c r="D1399" i="5"/>
  <c r="D1400" i="5"/>
  <c r="D1401" i="5"/>
  <c r="D1402" i="5"/>
  <c r="D1403" i="5"/>
  <c r="D1404" i="5"/>
  <c r="D1405" i="5"/>
  <c r="D1406" i="5"/>
  <c r="D1407" i="5"/>
  <c r="D1408" i="5"/>
  <c r="D1409" i="5"/>
  <c r="D1410" i="5"/>
  <c r="D1411" i="5"/>
  <c r="D1412" i="5"/>
  <c r="D1413" i="5"/>
  <c r="D1414" i="5"/>
  <c r="D1415" i="5"/>
  <c r="D1416" i="5"/>
  <c r="D1417" i="5"/>
  <c r="D1418" i="5"/>
  <c r="D1419" i="5"/>
  <c r="D1420" i="5"/>
  <c r="D1421" i="5"/>
  <c r="D1422" i="5"/>
  <c r="D1423" i="5"/>
  <c r="D1424" i="5"/>
  <c r="D1425" i="5"/>
  <c r="D1426" i="5"/>
  <c r="D1427" i="5"/>
  <c r="D1428" i="5"/>
  <c r="D1429" i="5"/>
  <c r="D1430" i="5"/>
  <c r="D1431" i="5"/>
  <c r="D1432" i="5"/>
  <c r="D1433" i="5"/>
  <c r="D1434" i="5"/>
  <c r="D1435" i="5"/>
  <c r="D1436" i="5"/>
  <c r="D1437" i="5"/>
  <c r="D1438" i="5"/>
  <c r="D1439" i="5"/>
  <c r="D1440" i="5"/>
  <c r="D1441" i="5"/>
  <c r="D1442" i="5"/>
  <c r="D1443" i="5"/>
  <c r="D1444" i="5"/>
  <c r="D1445" i="5"/>
  <c r="D1446" i="5"/>
  <c r="D1447" i="5"/>
  <c r="D1448" i="5"/>
  <c r="D1449" i="5"/>
  <c r="D1450" i="5"/>
  <c r="D1451" i="5"/>
  <c r="D1452" i="5"/>
  <c r="D1453" i="5"/>
  <c r="D1454" i="5"/>
  <c r="D1455" i="5"/>
  <c r="D1456" i="5"/>
  <c r="D1457" i="5"/>
  <c r="D1458" i="5"/>
  <c r="D1459" i="5"/>
  <c r="D1460" i="5"/>
  <c r="D1461" i="5"/>
  <c r="D1462" i="5"/>
  <c r="D1463" i="5"/>
  <c r="D1464" i="5"/>
  <c r="D1465" i="5"/>
  <c r="D1466" i="5"/>
  <c r="D1467" i="5"/>
  <c r="D1468" i="5"/>
  <c r="D1469" i="5"/>
  <c r="D1470" i="5"/>
  <c r="D1471" i="5"/>
  <c r="D1472" i="5"/>
  <c r="D1473" i="5"/>
  <c r="D1474" i="5"/>
  <c r="D1475" i="5"/>
  <c r="D1476" i="5"/>
  <c r="D1477" i="5"/>
  <c r="D1478" i="5"/>
  <c r="D1479" i="5"/>
  <c r="D1480" i="5"/>
  <c r="D1481" i="5"/>
  <c r="D1482" i="5"/>
  <c r="D1483" i="5"/>
  <c r="D1484" i="5"/>
  <c r="D1485" i="5"/>
  <c r="D1486" i="5"/>
  <c r="D1487" i="5"/>
  <c r="D1488" i="5"/>
  <c r="D1489" i="5"/>
  <c r="D1490" i="5"/>
  <c r="D1491" i="5"/>
  <c r="D1492" i="5"/>
  <c r="D1493" i="5"/>
  <c r="D1494" i="5"/>
  <c r="D1495" i="5"/>
  <c r="D1496" i="5"/>
  <c r="D1497" i="5"/>
  <c r="D1498" i="5"/>
  <c r="D1499" i="5"/>
  <c r="D1500" i="5"/>
  <c r="D1501" i="5"/>
  <c r="D1502" i="5"/>
  <c r="D1503" i="5"/>
  <c r="D1504" i="5"/>
  <c r="D1505" i="5"/>
  <c r="D1506" i="5"/>
  <c r="D1507" i="5"/>
  <c r="D1508" i="5"/>
  <c r="D1509" i="5"/>
  <c r="D1510" i="5"/>
  <c r="D1511" i="5"/>
  <c r="D1512" i="5"/>
  <c r="D1513" i="5"/>
  <c r="D1514" i="5"/>
  <c r="D1515" i="5"/>
  <c r="D1516" i="5"/>
  <c r="D1517" i="5"/>
  <c r="D1518" i="5"/>
  <c r="D1519" i="5"/>
  <c r="D1520" i="5"/>
  <c r="D1521" i="5"/>
  <c r="D1522" i="5"/>
  <c r="D1523" i="5"/>
  <c r="D1524" i="5"/>
  <c r="D1525" i="5"/>
  <c r="D1526" i="5"/>
  <c r="D1527" i="5"/>
  <c r="D1528" i="5"/>
  <c r="D1529" i="5"/>
  <c r="D1530" i="5"/>
  <c r="D1531" i="5"/>
  <c r="D1532" i="5"/>
  <c r="D1533" i="5"/>
  <c r="D1534" i="5"/>
  <c r="D1535" i="5"/>
  <c r="D1536" i="5"/>
  <c r="D1537" i="5"/>
  <c r="D1538" i="5"/>
  <c r="D1539" i="5"/>
  <c r="D1540" i="5"/>
  <c r="D1541" i="5"/>
  <c r="D1542" i="5"/>
  <c r="D1543" i="5"/>
  <c r="D1544" i="5"/>
  <c r="D1545" i="5"/>
  <c r="D1546" i="5"/>
  <c r="D1547" i="5"/>
  <c r="D1548" i="5"/>
  <c r="D1549" i="5"/>
  <c r="D1550" i="5"/>
  <c r="D1551" i="5"/>
  <c r="D1552" i="5"/>
  <c r="D1553" i="5"/>
  <c r="D1554" i="5"/>
  <c r="D1555" i="5"/>
  <c r="D1556" i="5"/>
  <c r="D1557" i="5"/>
  <c r="D1558" i="5"/>
  <c r="D1559" i="5"/>
  <c r="D1560" i="5"/>
  <c r="D1561" i="5"/>
  <c r="D1562" i="5"/>
  <c r="D1563" i="5"/>
  <c r="D1564" i="5"/>
  <c r="D1565" i="5"/>
  <c r="D1566" i="5"/>
  <c r="D1567" i="5"/>
  <c r="D1568" i="5"/>
  <c r="D1569" i="5"/>
  <c r="D1570" i="5"/>
  <c r="D1571" i="5"/>
  <c r="D1572" i="5"/>
  <c r="D1573" i="5"/>
  <c r="D1574" i="5"/>
  <c r="D1575" i="5"/>
  <c r="D1576" i="5"/>
  <c r="D1577" i="5"/>
  <c r="D1578" i="5"/>
  <c r="D1579" i="5"/>
  <c r="D1580" i="5"/>
  <c r="D1581" i="5"/>
  <c r="D1582" i="5"/>
  <c r="D1583" i="5"/>
  <c r="D1584" i="5"/>
  <c r="D1585" i="5"/>
  <c r="D1586" i="5"/>
  <c r="D1587" i="5"/>
  <c r="D1588" i="5"/>
  <c r="D1589" i="5"/>
  <c r="D1590" i="5"/>
  <c r="D1591" i="5"/>
  <c r="D1592" i="5"/>
  <c r="D1593" i="5"/>
  <c r="D1594" i="5"/>
  <c r="D1595" i="5"/>
  <c r="D1596" i="5"/>
  <c r="D1597" i="5"/>
  <c r="D1598" i="5"/>
  <c r="D1599" i="5"/>
  <c r="D1600" i="5"/>
  <c r="D1601" i="5"/>
  <c r="D1602" i="5"/>
  <c r="D1603" i="5"/>
  <c r="D1604" i="5"/>
  <c r="D1605" i="5"/>
  <c r="D1606" i="5"/>
  <c r="D1607" i="5"/>
  <c r="D1608" i="5"/>
  <c r="D1609" i="5"/>
  <c r="D1610" i="5"/>
  <c r="D1611" i="5"/>
  <c r="D1612" i="5"/>
  <c r="D1613" i="5"/>
  <c r="D1614" i="5"/>
  <c r="D1615" i="5"/>
  <c r="D1616" i="5"/>
  <c r="D1617" i="5"/>
  <c r="D1618" i="5"/>
  <c r="D1619" i="5"/>
  <c r="D1620" i="5"/>
  <c r="D1621" i="5"/>
  <c r="D1622" i="5"/>
  <c r="D1623" i="5"/>
  <c r="D1624" i="5"/>
  <c r="D1625" i="5"/>
  <c r="D1626" i="5"/>
  <c r="D1627" i="5"/>
  <c r="D1628" i="5"/>
  <c r="D1629" i="5"/>
  <c r="D1630" i="5"/>
  <c r="D1631" i="5"/>
  <c r="D1632" i="5"/>
  <c r="D1633" i="5"/>
  <c r="D1634" i="5"/>
  <c r="D1635" i="5"/>
  <c r="D1636" i="5"/>
  <c r="D1637" i="5"/>
  <c r="D1638" i="5"/>
  <c r="D1639" i="5"/>
  <c r="D1640" i="5"/>
  <c r="D1641" i="5"/>
  <c r="D1642" i="5"/>
  <c r="D1643" i="5"/>
  <c r="D1644" i="5"/>
  <c r="D1645" i="5"/>
  <c r="D1646" i="5"/>
  <c r="D1647" i="5"/>
  <c r="D1648" i="5"/>
  <c r="D1649" i="5"/>
  <c r="D1650" i="5"/>
  <c r="D1651" i="5"/>
  <c r="D1652" i="5"/>
  <c r="D1653" i="5"/>
  <c r="D1654" i="5"/>
  <c r="D1655" i="5"/>
  <c r="D1656" i="5"/>
  <c r="D1657" i="5"/>
  <c r="D1658" i="5"/>
  <c r="D1659" i="5"/>
  <c r="D1660" i="5"/>
  <c r="D1661" i="5"/>
  <c r="D1662" i="5"/>
  <c r="D1663" i="5"/>
  <c r="D1664" i="5"/>
  <c r="D1665" i="5"/>
  <c r="D1666" i="5"/>
  <c r="D1667" i="5"/>
  <c r="D1668" i="5"/>
  <c r="D1669" i="5"/>
  <c r="D1670" i="5"/>
  <c r="D1671" i="5"/>
  <c r="D1672" i="5"/>
  <c r="D1673" i="5"/>
  <c r="D1674" i="5"/>
  <c r="D1675" i="5"/>
  <c r="D1676" i="5"/>
  <c r="D1677" i="5"/>
  <c r="D1678" i="5"/>
  <c r="D1679" i="5"/>
  <c r="D1680" i="5"/>
  <c r="D1681" i="5"/>
  <c r="D1682" i="5"/>
  <c r="D1683" i="5"/>
  <c r="D1684" i="5"/>
  <c r="D1685" i="5"/>
  <c r="D1686" i="5"/>
  <c r="D1687" i="5"/>
  <c r="D1688" i="5"/>
  <c r="D1689" i="5"/>
  <c r="D1690" i="5"/>
  <c r="D1691" i="5"/>
  <c r="D1692" i="5"/>
  <c r="D1693" i="5"/>
  <c r="D1694" i="5"/>
  <c r="D1695" i="5"/>
  <c r="D1696" i="5"/>
  <c r="D1697" i="5"/>
  <c r="D1698" i="5"/>
  <c r="D1699" i="5"/>
  <c r="D1700" i="5"/>
  <c r="D1701" i="5"/>
  <c r="D1702" i="5"/>
  <c r="D1703" i="5"/>
  <c r="D1704" i="5"/>
  <c r="D1705" i="5"/>
  <c r="D1706" i="5"/>
  <c r="D1707" i="5"/>
  <c r="D1708" i="5"/>
  <c r="D1709" i="5"/>
  <c r="D1710" i="5"/>
  <c r="D1711" i="5"/>
  <c r="D1712" i="5"/>
  <c r="D1713" i="5"/>
  <c r="D1714" i="5"/>
  <c r="D1715" i="5"/>
  <c r="D1716" i="5"/>
  <c r="D1717" i="5"/>
  <c r="D1718" i="5"/>
  <c r="D1719" i="5"/>
  <c r="D1720" i="5"/>
  <c r="D1721" i="5"/>
  <c r="D1722" i="5"/>
  <c r="D1723" i="5"/>
  <c r="D1724" i="5"/>
  <c r="D1725" i="5"/>
  <c r="D1726" i="5"/>
  <c r="D1727" i="5"/>
  <c r="D1728" i="5"/>
  <c r="D1729" i="5"/>
  <c r="D1730" i="5"/>
  <c r="D1731" i="5"/>
  <c r="D1732" i="5"/>
  <c r="D1733" i="5"/>
  <c r="D1734" i="5"/>
  <c r="D1735" i="5"/>
  <c r="D1736" i="5"/>
  <c r="D1737" i="5"/>
  <c r="D1738" i="5"/>
  <c r="D1739" i="5"/>
  <c r="D1740" i="5"/>
  <c r="D1741" i="5"/>
  <c r="D1742" i="5"/>
  <c r="D1743" i="5"/>
  <c r="D1744" i="5"/>
  <c r="D1745" i="5"/>
  <c r="D1746" i="5"/>
  <c r="D1747" i="5"/>
  <c r="D1748" i="5"/>
  <c r="D1749" i="5"/>
  <c r="D1750" i="5"/>
  <c r="D1751" i="5"/>
  <c r="D1752" i="5"/>
  <c r="D1753" i="5"/>
  <c r="D1754" i="5"/>
  <c r="D1755" i="5"/>
  <c r="D1756" i="5"/>
  <c r="D1757" i="5"/>
  <c r="D1758" i="5"/>
  <c r="D1759" i="5"/>
  <c r="D1760" i="5"/>
  <c r="D1761" i="5"/>
  <c r="D1762" i="5"/>
  <c r="D1763" i="5"/>
  <c r="D1764" i="5"/>
  <c r="D1765" i="5"/>
  <c r="D1766" i="5"/>
  <c r="D1767" i="5"/>
  <c r="D1768" i="5"/>
  <c r="D1769" i="5"/>
  <c r="D1770" i="5"/>
  <c r="D1771" i="5"/>
  <c r="D1772" i="5"/>
  <c r="D1773" i="5"/>
  <c r="D1774" i="5"/>
  <c r="D1775" i="5"/>
  <c r="D1776" i="5"/>
  <c r="D1777" i="5"/>
  <c r="D1778" i="5"/>
  <c r="D1779" i="5"/>
  <c r="D1780" i="5"/>
  <c r="D1781" i="5"/>
  <c r="D1782" i="5"/>
  <c r="D1783" i="5"/>
  <c r="D1784" i="5"/>
  <c r="D1785" i="5"/>
  <c r="D1786" i="5"/>
  <c r="D1787" i="5"/>
  <c r="D1788" i="5"/>
  <c r="D1789" i="5"/>
  <c r="D1790" i="5"/>
  <c r="D1791" i="5"/>
  <c r="D1792" i="5"/>
  <c r="D1793" i="5"/>
  <c r="D1794" i="5"/>
  <c r="D1795" i="5"/>
  <c r="D1796" i="5"/>
  <c r="D1797" i="5"/>
  <c r="D1798" i="5"/>
  <c r="D1799" i="5"/>
  <c r="D1800" i="5"/>
  <c r="D1801" i="5"/>
  <c r="D1802" i="5"/>
  <c r="D1803" i="5"/>
  <c r="D1804" i="5"/>
  <c r="D1805" i="5"/>
  <c r="D1806" i="5"/>
  <c r="D1807" i="5"/>
  <c r="D1808" i="5"/>
  <c r="D1809" i="5"/>
  <c r="D1810" i="5"/>
  <c r="D1811" i="5"/>
  <c r="D1812" i="5"/>
  <c r="D1813" i="5"/>
  <c r="D1814" i="5"/>
  <c r="D1815" i="5"/>
  <c r="D1816" i="5"/>
  <c r="D1817" i="5"/>
  <c r="D1818" i="5"/>
  <c r="D1819" i="5"/>
  <c r="D1820" i="5"/>
  <c r="D1821" i="5"/>
  <c r="D1822" i="5"/>
  <c r="D1823" i="5"/>
  <c r="D1824" i="5"/>
  <c r="D1825" i="5"/>
  <c r="D1826" i="5"/>
  <c r="D1827" i="5"/>
  <c r="D1828" i="5"/>
  <c r="D1829" i="5"/>
  <c r="D1830" i="5"/>
  <c r="D1831" i="5"/>
  <c r="D1832" i="5"/>
  <c r="D1833" i="5"/>
  <c r="D1834" i="5"/>
  <c r="D1835" i="5"/>
  <c r="D1836" i="5"/>
  <c r="D1837" i="5"/>
  <c r="D1838" i="5"/>
  <c r="D1839" i="5"/>
  <c r="D1840" i="5"/>
  <c r="D1841" i="5"/>
  <c r="D1842" i="5"/>
  <c r="D1843" i="5"/>
  <c r="D1844" i="5"/>
  <c r="D1845" i="5"/>
  <c r="D1846" i="5"/>
  <c r="D1847" i="5"/>
  <c r="D1848" i="5"/>
  <c r="D1849" i="5"/>
  <c r="D1850" i="5"/>
  <c r="D1851" i="5"/>
  <c r="D1852" i="5"/>
  <c r="D1853" i="5"/>
  <c r="D1854" i="5"/>
  <c r="D1855" i="5"/>
  <c r="D1856" i="5"/>
  <c r="D1857" i="5"/>
  <c r="D1858" i="5"/>
  <c r="D1859" i="5"/>
  <c r="D1860" i="5"/>
  <c r="D1861" i="5"/>
  <c r="D1862" i="5"/>
  <c r="D1863" i="5"/>
  <c r="D1864" i="5"/>
  <c r="D1865" i="5"/>
  <c r="D1866" i="5"/>
  <c r="D1867" i="5"/>
  <c r="D1868" i="5"/>
  <c r="D1869" i="5"/>
  <c r="D1870" i="5"/>
  <c r="D1871" i="5"/>
  <c r="D1872" i="5"/>
  <c r="D1873" i="5"/>
  <c r="D1874" i="5"/>
  <c r="D1875" i="5"/>
  <c r="D1876" i="5"/>
  <c r="D1877" i="5"/>
  <c r="D1878" i="5"/>
  <c r="D1879" i="5"/>
  <c r="D1880" i="5"/>
  <c r="D1881" i="5"/>
  <c r="D1882" i="5"/>
  <c r="D1883" i="5"/>
  <c r="D1884" i="5"/>
  <c r="D1885" i="5"/>
  <c r="D1886" i="5"/>
  <c r="D1887" i="5"/>
  <c r="D1888" i="5"/>
  <c r="D1889" i="5"/>
  <c r="D1890" i="5"/>
  <c r="D1891" i="5"/>
  <c r="D1892" i="5"/>
  <c r="D1893" i="5"/>
  <c r="D1894" i="5"/>
  <c r="D1895" i="5"/>
  <c r="D1896" i="5"/>
  <c r="D1897" i="5"/>
  <c r="D1898" i="5"/>
  <c r="D1899" i="5"/>
  <c r="D1900" i="5"/>
  <c r="D1901" i="5"/>
  <c r="D1902" i="5"/>
  <c r="D1903" i="5"/>
  <c r="D1904" i="5"/>
  <c r="D1905" i="5"/>
  <c r="D1906" i="5"/>
  <c r="D1907" i="5"/>
  <c r="D1908" i="5"/>
  <c r="D1909" i="5"/>
  <c r="D1910" i="5"/>
  <c r="D1911" i="5"/>
  <c r="D1912" i="5"/>
  <c r="D1913" i="5"/>
  <c r="D1914" i="5"/>
  <c r="D1915" i="5"/>
  <c r="D1916" i="5"/>
  <c r="D1917" i="5"/>
  <c r="D1918" i="5"/>
  <c r="D1919" i="5"/>
  <c r="D1920" i="5"/>
  <c r="D1921" i="5"/>
  <c r="D1922" i="5"/>
  <c r="D1923" i="5"/>
  <c r="D1924" i="5"/>
  <c r="D1925" i="5"/>
  <c r="D1926" i="5"/>
  <c r="D1927" i="5"/>
  <c r="D1928" i="5"/>
  <c r="D1929" i="5"/>
  <c r="D1930" i="5"/>
  <c r="D1931" i="5"/>
  <c r="D1932" i="5"/>
  <c r="D1933" i="5"/>
  <c r="D1934" i="5"/>
  <c r="D1935" i="5"/>
  <c r="D1936" i="5"/>
  <c r="D1937" i="5"/>
  <c r="D1938" i="5"/>
  <c r="D1939" i="5"/>
  <c r="D1940" i="5"/>
  <c r="D1941" i="5"/>
  <c r="D1942" i="5"/>
  <c r="D1943" i="5"/>
  <c r="D1944" i="5"/>
  <c r="D1945" i="5"/>
  <c r="D1946" i="5"/>
  <c r="D1947" i="5"/>
  <c r="D1948" i="5"/>
  <c r="D1949" i="5"/>
  <c r="D1950" i="5"/>
  <c r="D1951" i="5"/>
  <c r="D1952" i="5"/>
  <c r="D1953" i="5"/>
  <c r="D1954" i="5"/>
  <c r="D1955" i="5"/>
  <c r="D1956" i="5"/>
  <c r="D1957" i="5"/>
  <c r="D1958" i="5"/>
  <c r="D1959" i="5"/>
  <c r="D1960" i="5"/>
  <c r="D1961" i="5"/>
  <c r="D1962" i="5"/>
  <c r="D1963" i="5"/>
  <c r="D1964" i="5"/>
  <c r="D1965" i="5"/>
  <c r="D1966" i="5"/>
  <c r="D1967" i="5"/>
  <c r="D1968" i="5"/>
  <c r="D1969" i="5"/>
  <c r="D1970" i="5"/>
  <c r="D1971" i="5"/>
  <c r="D1972" i="5"/>
  <c r="D1973" i="5"/>
  <c r="D1974" i="5"/>
  <c r="D1975" i="5"/>
  <c r="D1976" i="5"/>
  <c r="D1977" i="5"/>
  <c r="D1978" i="5"/>
  <c r="D1979" i="5"/>
  <c r="D1980" i="5"/>
  <c r="D1981" i="5"/>
  <c r="D1982" i="5"/>
  <c r="D1983" i="5"/>
  <c r="D1984" i="5"/>
  <c r="D1985" i="5"/>
  <c r="D1986" i="5"/>
  <c r="D1987" i="5"/>
  <c r="D1988" i="5"/>
  <c r="D1989" i="5"/>
  <c r="D1990" i="5"/>
  <c r="D1991" i="5"/>
  <c r="D1992" i="5"/>
  <c r="D1993" i="5"/>
  <c r="D1994" i="5"/>
  <c r="D1995" i="5"/>
  <c r="D1996" i="5"/>
  <c r="D1997" i="5"/>
  <c r="D1998" i="5"/>
  <c r="D1999" i="5"/>
  <c r="D2000" i="5"/>
  <c r="D2001" i="5"/>
  <c r="D2002" i="5"/>
  <c r="D2003" i="5"/>
  <c r="D2004" i="5"/>
  <c r="D2005" i="5"/>
  <c r="D2006" i="5"/>
  <c r="D2007" i="5"/>
  <c r="D2008" i="5"/>
  <c r="D2009" i="5"/>
  <c r="D2010" i="5"/>
  <c r="D2011" i="5"/>
  <c r="D2012" i="5"/>
  <c r="D2013" i="5"/>
  <c r="D2014" i="5"/>
  <c r="D2015" i="5"/>
  <c r="D2016" i="5"/>
  <c r="D2017" i="5"/>
  <c r="D2018" i="5"/>
  <c r="D2019" i="5"/>
  <c r="D2020" i="5"/>
  <c r="D2021" i="5"/>
  <c r="D2022" i="5"/>
  <c r="D2023" i="5"/>
  <c r="D2024" i="5"/>
  <c r="D2025" i="5"/>
  <c r="D2026" i="5"/>
  <c r="D2027" i="5"/>
  <c r="D2028" i="5"/>
  <c r="D2029" i="5"/>
  <c r="D2030" i="5"/>
  <c r="D2031" i="5"/>
  <c r="D2032" i="5"/>
  <c r="D2033" i="5"/>
  <c r="D2034" i="5"/>
  <c r="D2035" i="5"/>
  <c r="D2036" i="5"/>
  <c r="D2037" i="5"/>
  <c r="D2038" i="5"/>
  <c r="D2039" i="5"/>
  <c r="D2040" i="5"/>
  <c r="D2041" i="5"/>
  <c r="D2042" i="5"/>
  <c r="D2043" i="5"/>
  <c r="D2044" i="5"/>
  <c r="D2045" i="5"/>
  <c r="D2046" i="5"/>
  <c r="D2047" i="5"/>
  <c r="D2048" i="5"/>
  <c r="D2049" i="5"/>
  <c r="D2050" i="5"/>
  <c r="D2051" i="5"/>
  <c r="D2052" i="5"/>
  <c r="D2053" i="5"/>
  <c r="D2054" i="5"/>
  <c r="D2055" i="5"/>
  <c r="D2056" i="5"/>
  <c r="D2057" i="5"/>
  <c r="D2058" i="5"/>
  <c r="D2059" i="5"/>
  <c r="D2060" i="5"/>
  <c r="D2061" i="5"/>
  <c r="D2062" i="5"/>
  <c r="D2063" i="5"/>
  <c r="D2064" i="5"/>
  <c r="D2065" i="5"/>
  <c r="D2066" i="5"/>
  <c r="D2067" i="5"/>
  <c r="D2068" i="5"/>
  <c r="D2069" i="5"/>
  <c r="D2070" i="5"/>
  <c r="D2071" i="5"/>
  <c r="D2072" i="5"/>
  <c r="D2073" i="5"/>
  <c r="D2074" i="5"/>
  <c r="D2075" i="5"/>
  <c r="D2076" i="5"/>
  <c r="D2077" i="5"/>
  <c r="D2078" i="5"/>
  <c r="D2079" i="5"/>
  <c r="D2080" i="5"/>
  <c r="D2081" i="5"/>
  <c r="D2082" i="5"/>
  <c r="D2083" i="5"/>
  <c r="D2084" i="5"/>
  <c r="D2085" i="5"/>
  <c r="D2086" i="5"/>
  <c r="D2087" i="5"/>
  <c r="D2088" i="5"/>
  <c r="D2089" i="5"/>
  <c r="D2090" i="5"/>
  <c r="D2091" i="5"/>
  <c r="D2092" i="5"/>
  <c r="D2093" i="5"/>
  <c r="D2094" i="5"/>
  <c r="D2095" i="5"/>
  <c r="D2096" i="5"/>
  <c r="D2097" i="5"/>
  <c r="D2098" i="5"/>
  <c r="D2099" i="5"/>
  <c r="D2100" i="5"/>
  <c r="D2101" i="5"/>
  <c r="D2102" i="5"/>
  <c r="D2103" i="5"/>
  <c r="D2104" i="5"/>
  <c r="D2105" i="5"/>
  <c r="D2106" i="5"/>
  <c r="D2107" i="5"/>
  <c r="D2108" i="5"/>
  <c r="D2109" i="5"/>
  <c r="D2110" i="5"/>
  <c r="D2111" i="5"/>
  <c r="D2112" i="5"/>
  <c r="D2113" i="5"/>
  <c r="D2114" i="5"/>
  <c r="D2115" i="5"/>
  <c r="D2116" i="5"/>
  <c r="D2117" i="5"/>
  <c r="D2118" i="5"/>
  <c r="D2119" i="5"/>
  <c r="D2120" i="5"/>
  <c r="D2121" i="5"/>
  <c r="D2122" i="5"/>
  <c r="D2123" i="5"/>
  <c r="D2124" i="5"/>
  <c r="D2125" i="5"/>
  <c r="D2126" i="5"/>
  <c r="D2127" i="5"/>
  <c r="D2128" i="5"/>
  <c r="D2129" i="5"/>
  <c r="D2130" i="5"/>
  <c r="D2131" i="5"/>
  <c r="D2132" i="5"/>
  <c r="D2133" i="5"/>
  <c r="D2134" i="5"/>
  <c r="D2135" i="5"/>
  <c r="D2136" i="5"/>
  <c r="D2137" i="5"/>
  <c r="D2138" i="5"/>
  <c r="D2139" i="5"/>
  <c r="D2140" i="5"/>
  <c r="D2141" i="5"/>
  <c r="D2142" i="5"/>
  <c r="D2143" i="5"/>
  <c r="D2144" i="5"/>
  <c r="D2145" i="5"/>
  <c r="D2146" i="5"/>
  <c r="D2147" i="5"/>
  <c r="D2148" i="5"/>
  <c r="D2149" i="5"/>
  <c r="D2150" i="5"/>
  <c r="D2151" i="5"/>
  <c r="D2152" i="5"/>
  <c r="D2153" i="5"/>
  <c r="D2154" i="5"/>
  <c r="D2155" i="5"/>
  <c r="D2156" i="5"/>
  <c r="D2157" i="5"/>
  <c r="D2158" i="5"/>
  <c r="D2159" i="5"/>
  <c r="D2160" i="5"/>
  <c r="D2161" i="5"/>
  <c r="D2162" i="5"/>
  <c r="D2163" i="5"/>
  <c r="D2164" i="5"/>
  <c r="D2165" i="5"/>
  <c r="D2166" i="5"/>
  <c r="D2167" i="5"/>
  <c r="D2168" i="5"/>
  <c r="D2169" i="5"/>
  <c r="D2170" i="5"/>
  <c r="D2171" i="5"/>
  <c r="D2172" i="5"/>
  <c r="D2173" i="5"/>
  <c r="D2174" i="5"/>
  <c r="D2175" i="5"/>
  <c r="D2176" i="5"/>
  <c r="D2177" i="5"/>
  <c r="D2178" i="5"/>
  <c r="D2179" i="5"/>
  <c r="D2180" i="5"/>
  <c r="D2181" i="5"/>
  <c r="D2182" i="5"/>
  <c r="D2183" i="5"/>
  <c r="D2184" i="5"/>
  <c r="D2185" i="5"/>
  <c r="D2186" i="5"/>
  <c r="D2187" i="5"/>
  <c r="D2188" i="5"/>
  <c r="D2189" i="5"/>
  <c r="D2190" i="5"/>
  <c r="D2191" i="5"/>
  <c r="D2192" i="5"/>
  <c r="D2193" i="5"/>
  <c r="D2194" i="5"/>
  <c r="D2195" i="5"/>
  <c r="D2196" i="5"/>
  <c r="D2197" i="5"/>
  <c r="D2198" i="5"/>
  <c r="D2199" i="5"/>
  <c r="D2200" i="5"/>
  <c r="D2201" i="5"/>
  <c r="D2202" i="5"/>
  <c r="D2203" i="5"/>
  <c r="D2204" i="5"/>
  <c r="D2205" i="5"/>
  <c r="D2206" i="5"/>
  <c r="D2207" i="5"/>
  <c r="D2208" i="5"/>
  <c r="D2209" i="5"/>
  <c r="D2210" i="5"/>
  <c r="D2211" i="5"/>
  <c r="D2212" i="5"/>
  <c r="D2213" i="5"/>
  <c r="D2214" i="5"/>
  <c r="D2215" i="5"/>
  <c r="D2216" i="5"/>
  <c r="D2217" i="5"/>
  <c r="D2218" i="5"/>
  <c r="D2219" i="5"/>
  <c r="D2220" i="5"/>
  <c r="D2221" i="5"/>
  <c r="D2222" i="5"/>
  <c r="D2223" i="5"/>
  <c r="D2224" i="5"/>
  <c r="D2225" i="5"/>
  <c r="D2226" i="5"/>
  <c r="D2227" i="5"/>
  <c r="D2228" i="5"/>
  <c r="D2229" i="5"/>
  <c r="D2230" i="5"/>
  <c r="D2231" i="5"/>
  <c r="D2232" i="5"/>
  <c r="D2233" i="5"/>
  <c r="D2234" i="5"/>
  <c r="D2235" i="5"/>
  <c r="D2236" i="5"/>
  <c r="D2237" i="5"/>
  <c r="D2238" i="5"/>
  <c r="D2239" i="5"/>
  <c r="D2240" i="5"/>
  <c r="D2241" i="5"/>
  <c r="D2242" i="5"/>
  <c r="D2243" i="5"/>
  <c r="D2244" i="5"/>
  <c r="D2245" i="5"/>
  <c r="D2246" i="5"/>
  <c r="D2247" i="5"/>
  <c r="D2248" i="5"/>
  <c r="D2249" i="5"/>
  <c r="D2250" i="5"/>
  <c r="D2251" i="5"/>
  <c r="D2252" i="5"/>
  <c r="D2253" i="5"/>
  <c r="D2254" i="5"/>
  <c r="D2255" i="5"/>
  <c r="D2256" i="5"/>
  <c r="D2257" i="5"/>
  <c r="D2258" i="5"/>
  <c r="D2259" i="5"/>
  <c r="D2260" i="5"/>
  <c r="D2261" i="5"/>
  <c r="D2262" i="5"/>
  <c r="D2263" i="5"/>
  <c r="D2264" i="5"/>
  <c r="D2265" i="5"/>
  <c r="D2266" i="5"/>
  <c r="D2267" i="5"/>
  <c r="D2268" i="5"/>
  <c r="D2269" i="5"/>
  <c r="D2270" i="5"/>
  <c r="D2271" i="5"/>
  <c r="D2272" i="5"/>
  <c r="D2273" i="5"/>
  <c r="D2274" i="5"/>
  <c r="D2275" i="5"/>
  <c r="D2276" i="5"/>
  <c r="D2277" i="5"/>
  <c r="D2278" i="5"/>
  <c r="D2279" i="5"/>
  <c r="D2280" i="5"/>
  <c r="D2281" i="5"/>
  <c r="D2282" i="5"/>
  <c r="D2283" i="5"/>
  <c r="D2284" i="5"/>
  <c r="D2285" i="5"/>
  <c r="D2286" i="5"/>
  <c r="D2287" i="5"/>
  <c r="D2288" i="5"/>
  <c r="D2289" i="5"/>
  <c r="D2290" i="5"/>
  <c r="D2291" i="5"/>
  <c r="D2292" i="5"/>
  <c r="D2293" i="5"/>
  <c r="D2294" i="5"/>
  <c r="D2295" i="5"/>
  <c r="D2296" i="5"/>
  <c r="D2297" i="5"/>
  <c r="D2298" i="5"/>
  <c r="D2299" i="5"/>
  <c r="D2300" i="5"/>
  <c r="D2301" i="5"/>
  <c r="D2302" i="5"/>
  <c r="D2303" i="5"/>
  <c r="D2304" i="5"/>
  <c r="D2305" i="5"/>
  <c r="D2306" i="5"/>
  <c r="D2307" i="5"/>
  <c r="D2308" i="5"/>
  <c r="D2309" i="5"/>
  <c r="D2310" i="5"/>
  <c r="D2311" i="5"/>
  <c r="D2312" i="5"/>
  <c r="D2313" i="5"/>
  <c r="D2314" i="5"/>
  <c r="D2315" i="5"/>
  <c r="D2316" i="5"/>
  <c r="D2317" i="5"/>
  <c r="D2318" i="5"/>
  <c r="D2319" i="5"/>
  <c r="D2320" i="5"/>
  <c r="D2321" i="5"/>
  <c r="D2322" i="5"/>
  <c r="D2323" i="5"/>
  <c r="D2324" i="5"/>
  <c r="D2325" i="5"/>
  <c r="D2326" i="5"/>
  <c r="D2327" i="5"/>
  <c r="D2328" i="5"/>
  <c r="D2329" i="5"/>
  <c r="D2330" i="5"/>
  <c r="D2331" i="5"/>
  <c r="D2332" i="5"/>
  <c r="D2333" i="5"/>
  <c r="D2334" i="5"/>
  <c r="D2335" i="5"/>
  <c r="D2336" i="5"/>
  <c r="D2337" i="5"/>
  <c r="D2338" i="5"/>
  <c r="D2339" i="5"/>
  <c r="D2340" i="5"/>
  <c r="D2341" i="5"/>
  <c r="D2342" i="5"/>
  <c r="D2343" i="5"/>
  <c r="D2344" i="5"/>
  <c r="D2345" i="5"/>
  <c r="D2346" i="5"/>
  <c r="D2347" i="5"/>
  <c r="D2348" i="5"/>
  <c r="D2349" i="5"/>
  <c r="D2350" i="5"/>
  <c r="D2351" i="5"/>
  <c r="D2352" i="5"/>
  <c r="D2353" i="5"/>
  <c r="D2354" i="5"/>
  <c r="D2355" i="5"/>
  <c r="D2356" i="5"/>
  <c r="D2357" i="5"/>
  <c r="D2358" i="5"/>
  <c r="D2359" i="5"/>
  <c r="D2360" i="5"/>
  <c r="D2361" i="5"/>
  <c r="D2362" i="5"/>
  <c r="D2363" i="5"/>
  <c r="D2364" i="5"/>
  <c r="D2365" i="5"/>
  <c r="D2366" i="5"/>
  <c r="D2367" i="5"/>
  <c r="D2368" i="5"/>
  <c r="D2369" i="5"/>
  <c r="D2370" i="5"/>
  <c r="D2371" i="5"/>
  <c r="D2372" i="5"/>
  <c r="D2373" i="5"/>
  <c r="D2374" i="5"/>
  <c r="D2375" i="5"/>
  <c r="D2376" i="5"/>
  <c r="D2377" i="5"/>
  <c r="D2378" i="5"/>
  <c r="D2379" i="5"/>
  <c r="D2380" i="5"/>
  <c r="D2381" i="5"/>
  <c r="D2382" i="5"/>
  <c r="D2383" i="5"/>
  <c r="D2384" i="5"/>
  <c r="D2385" i="5"/>
  <c r="D2386" i="5"/>
  <c r="D2387" i="5"/>
  <c r="D2388" i="5"/>
  <c r="D2389" i="5"/>
  <c r="D2390" i="5"/>
  <c r="D2391" i="5"/>
  <c r="D2392" i="5"/>
  <c r="D2393" i="5"/>
  <c r="D2394" i="5"/>
  <c r="D2395" i="5"/>
  <c r="D2396" i="5"/>
  <c r="D2397" i="5"/>
  <c r="D2398" i="5"/>
  <c r="D2399" i="5"/>
  <c r="D2400" i="5"/>
  <c r="D2401" i="5"/>
  <c r="D2402" i="5"/>
  <c r="D2403" i="5"/>
  <c r="D2404" i="5"/>
  <c r="D2405" i="5"/>
  <c r="D2406" i="5"/>
  <c r="D2407" i="5"/>
  <c r="D2408" i="5"/>
  <c r="D2409" i="5"/>
  <c r="D2410" i="5"/>
  <c r="D2411" i="5"/>
  <c r="D2412" i="5"/>
  <c r="D2413" i="5"/>
  <c r="D2414" i="5"/>
  <c r="D2415" i="5"/>
  <c r="D2416" i="5"/>
  <c r="D2417" i="5"/>
  <c r="D2418" i="5"/>
  <c r="D2419" i="5"/>
  <c r="D2420" i="5"/>
  <c r="D2421" i="5"/>
  <c r="D2422" i="5"/>
  <c r="D2423" i="5"/>
  <c r="D2424" i="5"/>
  <c r="D2425" i="5"/>
  <c r="D2426" i="5"/>
  <c r="D2427" i="5"/>
  <c r="D2428" i="5"/>
  <c r="D2429" i="5"/>
  <c r="D2430" i="5"/>
  <c r="D2431" i="5"/>
  <c r="D2432" i="5"/>
  <c r="D2433" i="5"/>
  <c r="D2434" i="5"/>
  <c r="D2435" i="5"/>
  <c r="D2436" i="5"/>
  <c r="D2437" i="5"/>
  <c r="D2438" i="5"/>
  <c r="D2439" i="5"/>
  <c r="D2440" i="5"/>
  <c r="D2441" i="5"/>
  <c r="D2442" i="5"/>
  <c r="D2443" i="5"/>
  <c r="D2444" i="5"/>
  <c r="D2445" i="5"/>
  <c r="D2446" i="5"/>
  <c r="D2447" i="5"/>
  <c r="D2448" i="5"/>
  <c r="D2449" i="5"/>
  <c r="D2450" i="5"/>
  <c r="D2451" i="5"/>
  <c r="D2452" i="5"/>
  <c r="D2453" i="5"/>
  <c r="D2454" i="5"/>
  <c r="D2455" i="5"/>
  <c r="D2456" i="5"/>
  <c r="D2457" i="5"/>
  <c r="D2458" i="5"/>
  <c r="D2459" i="5"/>
  <c r="D2460" i="5"/>
  <c r="D2461" i="5"/>
  <c r="D2462" i="5"/>
  <c r="D2463" i="5"/>
  <c r="D2464" i="5"/>
  <c r="D2465" i="5"/>
  <c r="D2466" i="5"/>
  <c r="D2467" i="5"/>
  <c r="D2468" i="5"/>
  <c r="D2469" i="5"/>
  <c r="D2470" i="5"/>
  <c r="D2471" i="5"/>
  <c r="D2472" i="5"/>
  <c r="D2473" i="5"/>
  <c r="D2474" i="5"/>
  <c r="D2475" i="5"/>
  <c r="D2476" i="5"/>
  <c r="D2477" i="5"/>
  <c r="D2478" i="5"/>
  <c r="D2479" i="5"/>
  <c r="D2480" i="5"/>
  <c r="D2481" i="5"/>
  <c r="D2482" i="5"/>
  <c r="D2483" i="5"/>
  <c r="D2484" i="5"/>
  <c r="D2485" i="5"/>
  <c r="D2486" i="5"/>
  <c r="D2487" i="5"/>
  <c r="D2488" i="5"/>
  <c r="D2489" i="5"/>
  <c r="D2490" i="5"/>
  <c r="D2491" i="5"/>
  <c r="D2492" i="5"/>
  <c r="D2493" i="5"/>
  <c r="D2494" i="5"/>
  <c r="D2495" i="5"/>
  <c r="D2496" i="5"/>
  <c r="D2497" i="5"/>
  <c r="D2498" i="5"/>
  <c r="D2499" i="5"/>
  <c r="D2500" i="5"/>
  <c r="D2501" i="5"/>
  <c r="D2502" i="5"/>
  <c r="D2503" i="5"/>
  <c r="D2504" i="5"/>
  <c r="D2505" i="5"/>
  <c r="D2506" i="5"/>
  <c r="D2507" i="5"/>
  <c r="D2508" i="5"/>
  <c r="D2509" i="5"/>
  <c r="D2510" i="5"/>
  <c r="D2511" i="5"/>
  <c r="D2512" i="5"/>
  <c r="D2513" i="5"/>
  <c r="D2514" i="5"/>
  <c r="D2515" i="5"/>
  <c r="D2516" i="5"/>
  <c r="D2517" i="5"/>
  <c r="D2518" i="5"/>
  <c r="D2519" i="5"/>
  <c r="D2520" i="5"/>
  <c r="D2521" i="5"/>
  <c r="D2522" i="5"/>
  <c r="D2523" i="5"/>
  <c r="D2524" i="5"/>
  <c r="D2525" i="5"/>
  <c r="D2526" i="5"/>
  <c r="D2527" i="5"/>
  <c r="D2528" i="5"/>
  <c r="D2529" i="5"/>
  <c r="D2530" i="5"/>
  <c r="D2531" i="5"/>
  <c r="D2532" i="5"/>
  <c r="D2533" i="5"/>
  <c r="D2534" i="5"/>
  <c r="D2535" i="5"/>
  <c r="D2536" i="5"/>
  <c r="D2537" i="5"/>
  <c r="D2538" i="5"/>
  <c r="D2539" i="5"/>
  <c r="D2540" i="5"/>
  <c r="D2541" i="5"/>
  <c r="D2542" i="5"/>
  <c r="D2543" i="5"/>
  <c r="D2544" i="5"/>
  <c r="D2545" i="5"/>
  <c r="D2546" i="5"/>
  <c r="D2547" i="5"/>
  <c r="D2548" i="5"/>
  <c r="D2549" i="5"/>
  <c r="D2550" i="5"/>
  <c r="D2551" i="5"/>
  <c r="D2552" i="5"/>
  <c r="D2553" i="5"/>
  <c r="D2554" i="5"/>
  <c r="D2555" i="5"/>
  <c r="D2556" i="5"/>
  <c r="D2557" i="5"/>
  <c r="D2558" i="5"/>
  <c r="D2559" i="5"/>
  <c r="D2560" i="5"/>
  <c r="D2561" i="5"/>
  <c r="D2562" i="5"/>
  <c r="D2563" i="5"/>
  <c r="D2564" i="5"/>
  <c r="D2565" i="5"/>
  <c r="D2566" i="5"/>
  <c r="D2567" i="5"/>
  <c r="D2568" i="5"/>
  <c r="D2569" i="5"/>
  <c r="D2570" i="5"/>
  <c r="D2571" i="5"/>
  <c r="D2572" i="5"/>
  <c r="D2573" i="5"/>
  <c r="D2574" i="5"/>
  <c r="D2575" i="5"/>
  <c r="D2576" i="5"/>
  <c r="D2577" i="5"/>
  <c r="D2578" i="5"/>
  <c r="D2579" i="5"/>
  <c r="D2580" i="5"/>
  <c r="D2581" i="5"/>
  <c r="D2582" i="5"/>
  <c r="D2583" i="5"/>
  <c r="D2584" i="5"/>
  <c r="D2585" i="5"/>
  <c r="D2586" i="5"/>
  <c r="D2587" i="5"/>
  <c r="D2588" i="5"/>
  <c r="D2589" i="5"/>
  <c r="D2590" i="5"/>
  <c r="D2591" i="5"/>
  <c r="D2592" i="5"/>
  <c r="D2593" i="5"/>
  <c r="D2594" i="5"/>
  <c r="D2595" i="5"/>
  <c r="D2596" i="5"/>
  <c r="D2597" i="5"/>
  <c r="D2598" i="5"/>
  <c r="D2599" i="5"/>
  <c r="D2600" i="5"/>
  <c r="D2601" i="5"/>
  <c r="D2602" i="5"/>
  <c r="D2603" i="5"/>
  <c r="D2604" i="5"/>
  <c r="D2605" i="5"/>
  <c r="D2606" i="5"/>
  <c r="D2607" i="5"/>
  <c r="D2608" i="5"/>
  <c r="D2609" i="5"/>
  <c r="D2610" i="5"/>
  <c r="D2611" i="5"/>
  <c r="D2612" i="5"/>
  <c r="D2613" i="5"/>
  <c r="D2614" i="5"/>
  <c r="D2615" i="5"/>
  <c r="D2616" i="5"/>
  <c r="D2617" i="5"/>
  <c r="D2618" i="5"/>
  <c r="D2619" i="5"/>
  <c r="D2620" i="5"/>
  <c r="D2621" i="5"/>
  <c r="D2622" i="5"/>
  <c r="D2623" i="5"/>
  <c r="D2624" i="5"/>
  <c r="D2625" i="5"/>
  <c r="D2626" i="5"/>
  <c r="D2627" i="5"/>
  <c r="D2628" i="5"/>
  <c r="D2629" i="5"/>
  <c r="D2630" i="5"/>
  <c r="D2631" i="5"/>
  <c r="D2632" i="5"/>
  <c r="D2633" i="5"/>
  <c r="D2634" i="5"/>
  <c r="D2635" i="5"/>
  <c r="D2636" i="5"/>
  <c r="D2637" i="5"/>
  <c r="D2638" i="5"/>
  <c r="D2639" i="5"/>
  <c r="D2640" i="5"/>
  <c r="D2641" i="5"/>
  <c r="D2642" i="5"/>
  <c r="D2643" i="5"/>
  <c r="D2644" i="5"/>
  <c r="D2645" i="5"/>
  <c r="D2646" i="5"/>
  <c r="D2647" i="5"/>
  <c r="D2648" i="5"/>
  <c r="D2649" i="5"/>
  <c r="D2650" i="5"/>
  <c r="D2651" i="5"/>
  <c r="D2652" i="5"/>
  <c r="D2653" i="5"/>
  <c r="D2654" i="5"/>
  <c r="D2655" i="5"/>
  <c r="D2656" i="5"/>
  <c r="D2657" i="5"/>
  <c r="D2658" i="5"/>
  <c r="D2659" i="5"/>
  <c r="D2660" i="5"/>
  <c r="D2661" i="5"/>
  <c r="D2662" i="5"/>
  <c r="D2663" i="5"/>
  <c r="D2664" i="5"/>
  <c r="D2665" i="5"/>
  <c r="D2666" i="5"/>
  <c r="D2667" i="5"/>
  <c r="D2668" i="5"/>
  <c r="D2669" i="5"/>
  <c r="D2670" i="5"/>
  <c r="D2671" i="5"/>
  <c r="D2672" i="5"/>
  <c r="D2673" i="5"/>
  <c r="D2674" i="5"/>
  <c r="D2675" i="5"/>
  <c r="D2676" i="5"/>
  <c r="D2677" i="5"/>
  <c r="D2678" i="5"/>
  <c r="D2679" i="5"/>
  <c r="D2680" i="5"/>
  <c r="D2681" i="5"/>
  <c r="D2682" i="5"/>
  <c r="D2683" i="5"/>
  <c r="D2684" i="5"/>
  <c r="D2685" i="5"/>
  <c r="D2686" i="5"/>
  <c r="D2687" i="5"/>
  <c r="D2688" i="5"/>
  <c r="D2689" i="5"/>
  <c r="D2690" i="5"/>
  <c r="D2691" i="5"/>
  <c r="D2692" i="5"/>
  <c r="D2693" i="5"/>
  <c r="D2694" i="5"/>
  <c r="D2695" i="5"/>
  <c r="D2696" i="5"/>
  <c r="D2697" i="5"/>
  <c r="D2698" i="5"/>
  <c r="D2699" i="5"/>
  <c r="D2700" i="5"/>
  <c r="D2701" i="5"/>
  <c r="D2702" i="5"/>
  <c r="D2703" i="5"/>
  <c r="D2704" i="5"/>
  <c r="D2705" i="5"/>
  <c r="D2706" i="5"/>
  <c r="D2707" i="5"/>
  <c r="D2708" i="5"/>
  <c r="D2709" i="5"/>
  <c r="D2710" i="5"/>
  <c r="D2711" i="5"/>
  <c r="D2712" i="5"/>
  <c r="D2713" i="5"/>
  <c r="D2714" i="5"/>
  <c r="D2715" i="5"/>
  <c r="D2716" i="5"/>
  <c r="D2717" i="5"/>
  <c r="D2718" i="5"/>
  <c r="D2719" i="5"/>
  <c r="D2720" i="5"/>
  <c r="D2721" i="5"/>
  <c r="D2722" i="5"/>
  <c r="D2723" i="5"/>
  <c r="D2724" i="5"/>
  <c r="D2725" i="5"/>
  <c r="D2726" i="5"/>
  <c r="D2727" i="5"/>
  <c r="D2728" i="5"/>
  <c r="D2729" i="5"/>
  <c r="D2730" i="5"/>
  <c r="D2731" i="5"/>
  <c r="D2732" i="5"/>
  <c r="D2733" i="5"/>
  <c r="D2734" i="5"/>
  <c r="D2735" i="5"/>
  <c r="D2736" i="5"/>
  <c r="D2737" i="5"/>
  <c r="D2738" i="5"/>
  <c r="D2739" i="5"/>
  <c r="D2740" i="5"/>
  <c r="D2741" i="5"/>
  <c r="D2742" i="5"/>
  <c r="D2743" i="5"/>
  <c r="D2744" i="5"/>
  <c r="D2745" i="5"/>
  <c r="D2746" i="5"/>
  <c r="D2747" i="5"/>
  <c r="D2748" i="5"/>
  <c r="D2749" i="5"/>
  <c r="D2750" i="5"/>
  <c r="D2751" i="5"/>
  <c r="D2752" i="5"/>
  <c r="D2753" i="5"/>
  <c r="D2754" i="5"/>
  <c r="D2755" i="5"/>
  <c r="D2756" i="5"/>
  <c r="D2757" i="5"/>
  <c r="D2758" i="5"/>
  <c r="D2759" i="5"/>
  <c r="D2760" i="5"/>
  <c r="D2761" i="5"/>
  <c r="D2762" i="5"/>
  <c r="D2763" i="5"/>
  <c r="D2764" i="5"/>
  <c r="D2765" i="5"/>
  <c r="D2766" i="5"/>
  <c r="D2767" i="5"/>
  <c r="D2768" i="5"/>
  <c r="D2769" i="5"/>
  <c r="D2770" i="5"/>
  <c r="D2771" i="5"/>
  <c r="D2772" i="5"/>
  <c r="D2773" i="5"/>
  <c r="D2774" i="5"/>
  <c r="D2775" i="5"/>
  <c r="D2776" i="5"/>
  <c r="D2777" i="5"/>
  <c r="D2778" i="5"/>
  <c r="D2779" i="5"/>
  <c r="D2780" i="5"/>
  <c r="D2781" i="5"/>
  <c r="D2782" i="5"/>
  <c r="D2783" i="5"/>
  <c r="D2784" i="5"/>
  <c r="D2785" i="5"/>
  <c r="D2786" i="5"/>
  <c r="D2787" i="5"/>
  <c r="D2788" i="5"/>
  <c r="D2789" i="5"/>
  <c r="D2790" i="5"/>
  <c r="D2791" i="5"/>
  <c r="D2792" i="5"/>
  <c r="D2793" i="5"/>
  <c r="D2794" i="5"/>
  <c r="D2795" i="5"/>
  <c r="D2796" i="5"/>
  <c r="D2797" i="5"/>
  <c r="D2798" i="5"/>
  <c r="D2799" i="5"/>
  <c r="D2800" i="5"/>
  <c r="D2801" i="5"/>
  <c r="D2802" i="5"/>
  <c r="D2803" i="5"/>
  <c r="D2804" i="5"/>
  <c r="D2805" i="5"/>
  <c r="D2806" i="5"/>
  <c r="D2807" i="5"/>
  <c r="D2808" i="5"/>
  <c r="D2809" i="5"/>
  <c r="D2810" i="5"/>
  <c r="D2811" i="5"/>
  <c r="D2812" i="5"/>
  <c r="D2813" i="5"/>
  <c r="D2814" i="5"/>
  <c r="D2815" i="5"/>
  <c r="D2816" i="5"/>
  <c r="D2817" i="5"/>
  <c r="D2818" i="5"/>
  <c r="D2819" i="5"/>
  <c r="D2820" i="5"/>
  <c r="D2821" i="5"/>
  <c r="D2822" i="5"/>
  <c r="D2823" i="5"/>
  <c r="D2824" i="5"/>
  <c r="D2825" i="5"/>
  <c r="D2826" i="5"/>
  <c r="D2827" i="5"/>
  <c r="D2828" i="5"/>
  <c r="D2829" i="5"/>
  <c r="D2830" i="5"/>
  <c r="D2831" i="5"/>
  <c r="D2832" i="5"/>
  <c r="D2833" i="5"/>
  <c r="D2834" i="5"/>
  <c r="D2835" i="5"/>
  <c r="D2836" i="5"/>
  <c r="D2837" i="5"/>
  <c r="D2838" i="5"/>
  <c r="D2839" i="5"/>
  <c r="D2840" i="5"/>
  <c r="D2841" i="5"/>
  <c r="D2842" i="5"/>
  <c r="D2843" i="5"/>
  <c r="D2844" i="5"/>
  <c r="D2845" i="5"/>
  <c r="D2846" i="5"/>
  <c r="D2847" i="5"/>
  <c r="D2848" i="5"/>
  <c r="D2849" i="5"/>
  <c r="D2850" i="5"/>
  <c r="D2851" i="5"/>
  <c r="D2852" i="5"/>
  <c r="D2853" i="5"/>
  <c r="D2854" i="5"/>
  <c r="D2855" i="5"/>
  <c r="D2856" i="5"/>
  <c r="D2857" i="5"/>
  <c r="D2858" i="5"/>
  <c r="D2859" i="5"/>
  <c r="D2860" i="5"/>
  <c r="D2861" i="5"/>
  <c r="D2862" i="5"/>
  <c r="D2863" i="5"/>
  <c r="D2864" i="5"/>
  <c r="D2865" i="5"/>
  <c r="D2866" i="5"/>
  <c r="D2867" i="5"/>
  <c r="D2868" i="5"/>
  <c r="D2869" i="5"/>
  <c r="D2870" i="5"/>
  <c r="D2871" i="5"/>
  <c r="D2872" i="5"/>
  <c r="D2873" i="5"/>
  <c r="D2874" i="5"/>
  <c r="D2875" i="5"/>
  <c r="D2876" i="5"/>
  <c r="D2877" i="5"/>
  <c r="D2878" i="5"/>
  <c r="D2879" i="5"/>
  <c r="D2880" i="5"/>
  <c r="D2881" i="5"/>
  <c r="D2882" i="5"/>
  <c r="D2883" i="5"/>
  <c r="D2884" i="5"/>
  <c r="D2885" i="5"/>
  <c r="D2886" i="5"/>
  <c r="D2887" i="5"/>
  <c r="D2888" i="5"/>
  <c r="D2889" i="5"/>
  <c r="D2890" i="5"/>
  <c r="D2891" i="5"/>
  <c r="D2892" i="5"/>
  <c r="D2893" i="5"/>
  <c r="D2894" i="5"/>
  <c r="D2895" i="5"/>
  <c r="D2896" i="5"/>
  <c r="D2897" i="5"/>
  <c r="D2898" i="5"/>
  <c r="D2899" i="5"/>
  <c r="D2900" i="5"/>
  <c r="D2901" i="5"/>
  <c r="D2902" i="5"/>
  <c r="D2903" i="5"/>
  <c r="D2904" i="5"/>
  <c r="D2905" i="5"/>
  <c r="D2906" i="5"/>
  <c r="D2907" i="5"/>
  <c r="D2908" i="5"/>
  <c r="D2909" i="5"/>
  <c r="D2910" i="5"/>
  <c r="D2911" i="5"/>
  <c r="D2912" i="5"/>
  <c r="D2913" i="5"/>
  <c r="D2914" i="5"/>
  <c r="D2915" i="5"/>
  <c r="D2916" i="5"/>
  <c r="D2917" i="5"/>
  <c r="D2918" i="5"/>
  <c r="D2919" i="5"/>
  <c r="D2920" i="5"/>
  <c r="D2921" i="5"/>
  <c r="D2922" i="5"/>
  <c r="D2923" i="5"/>
  <c r="D2924" i="5"/>
  <c r="D2925" i="5"/>
  <c r="D2926" i="5"/>
  <c r="D2927" i="5"/>
  <c r="D2928" i="5"/>
  <c r="D2929" i="5"/>
  <c r="D2930" i="5"/>
  <c r="D2931" i="5"/>
  <c r="D2932" i="5"/>
  <c r="D2933" i="5"/>
  <c r="D2934" i="5"/>
  <c r="D2935" i="5"/>
  <c r="D2936" i="5"/>
  <c r="D2937" i="5"/>
  <c r="D2938" i="5"/>
  <c r="D2939" i="5"/>
  <c r="D2940" i="5"/>
  <c r="D2941" i="5"/>
  <c r="D2942" i="5"/>
  <c r="D2943" i="5"/>
  <c r="D2944" i="5"/>
  <c r="D2945" i="5"/>
  <c r="D2946" i="5"/>
  <c r="D2947" i="5"/>
  <c r="D2948" i="5"/>
  <c r="D2949" i="5"/>
  <c r="D2950" i="5"/>
  <c r="D2951" i="5"/>
  <c r="D2952" i="5"/>
  <c r="D2953" i="5"/>
  <c r="D2954" i="5"/>
  <c r="D2955" i="5"/>
  <c r="D2956" i="5"/>
  <c r="D2957" i="5"/>
  <c r="D2958" i="5"/>
  <c r="D2959" i="5"/>
  <c r="D2960" i="5"/>
  <c r="D2961" i="5"/>
  <c r="D2962" i="5"/>
  <c r="D2963" i="5"/>
  <c r="D2964" i="5"/>
  <c r="D2965" i="5"/>
  <c r="D2966" i="5"/>
  <c r="D2967" i="5"/>
  <c r="D2968" i="5"/>
  <c r="D2969" i="5"/>
  <c r="D2970" i="5"/>
  <c r="D2971" i="5"/>
  <c r="D2972" i="5"/>
  <c r="D2973" i="5"/>
  <c r="D2974" i="5"/>
  <c r="D2975" i="5"/>
  <c r="D2976" i="5"/>
  <c r="D2977" i="5"/>
  <c r="D2978" i="5"/>
  <c r="D2979" i="5"/>
  <c r="D2980" i="5"/>
  <c r="D2981" i="5"/>
  <c r="D2982" i="5"/>
  <c r="D2983" i="5"/>
  <c r="D2984" i="5"/>
  <c r="D2985" i="5"/>
  <c r="D2986" i="5"/>
  <c r="D2987" i="5"/>
  <c r="D2988" i="5"/>
  <c r="D2989" i="5"/>
  <c r="D2990" i="5"/>
  <c r="D2991" i="5"/>
  <c r="D2992" i="5"/>
  <c r="D2993" i="5"/>
  <c r="D2994" i="5"/>
  <c r="D2995" i="5"/>
  <c r="D2996" i="5"/>
  <c r="D2997" i="5"/>
  <c r="D2998" i="5"/>
  <c r="D2999" i="5"/>
  <c r="D3000" i="5"/>
  <c r="D3001" i="5"/>
  <c r="D3002" i="5"/>
  <c r="D3003" i="5"/>
  <c r="D3004" i="5"/>
  <c r="D3005" i="5"/>
  <c r="D3006" i="5"/>
  <c r="D3007" i="5"/>
  <c r="D3008" i="5"/>
  <c r="D3009" i="5"/>
  <c r="D3010" i="5"/>
  <c r="D3011" i="5"/>
  <c r="D3012" i="5"/>
  <c r="D3013" i="5"/>
  <c r="D3014" i="5"/>
  <c r="D3015" i="5"/>
  <c r="D3016" i="5"/>
  <c r="D3017" i="5"/>
  <c r="D3018" i="5"/>
  <c r="D3019" i="5"/>
  <c r="D3020" i="5"/>
  <c r="D3021" i="5"/>
  <c r="D3022" i="5"/>
  <c r="D3023" i="5"/>
  <c r="D3024" i="5"/>
  <c r="D3025" i="5"/>
  <c r="D3026" i="5"/>
  <c r="D3027" i="5"/>
  <c r="D3028" i="5"/>
  <c r="D3029" i="5"/>
  <c r="D3030" i="5"/>
  <c r="D3031" i="5"/>
  <c r="D3032" i="5"/>
  <c r="D3033" i="5"/>
  <c r="D3034" i="5"/>
  <c r="D3035" i="5"/>
  <c r="D3036" i="5"/>
  <c r="D3037" i="5"/>
  <c r="D3038" i="5"/>
  <c r="D3039" i="5"/>
  <c r="D3040" i="5"/>
  <c r="D3041" i="5"/>
  <c r="D3042" i="5"/>
  <c r="D3043" i="5"/>
  <c r="D3044" i="5"/>
  <c r="D3045" i="5"/>
  <c r="D3046" i="5"/>
  <c r="D3047" i="5"/>
  <c r="D3048" i="5"/>
  <c r="D3049" i="5"/>
  <c r="D3050" i="5"/>
  <c r="D3051" i="5"/>
  <c r="D3052" i="5"/>
  <c r="D3053" i="5"/>
  <c r="D3054" i="5"/>
  <c r="D3055" i="5"/>
  <c r="D3056" i="5"/>
  <c r="D3057" i="5"/>
  <c r="D3058" i="5"/>
  <c r="D3059" i="5"/>
  <c r="D3060" i="5"/>
  <c r="D3061" i="5"/>
  <c r="D3062" i="5"/>
  <c r="D3063" i="5"/>
  <c r="D3064" i="5"/>
  <c r="D3065" i="5"/>
  <c r="D3066" i="5"/>
  <c r="D3067" i="5"/>
  <c r="D3068" i="5"/>
  <c r="D3069" i="5"/>
  <c r="D3070" i="5"/>
  <c r="D3071" i="5"/>
  <c r="D3072" i="5"/>
  <c r="D3073" i="5"/>
  <c r="D3074" i="5"/>
  <c r="D3075" i="5"/>
  <c r="D3076" i="5"/>
  <c r="D3077" i="5"/>
  <c r="D3078" i="5"/>
  <c r="D3079" i="5"/>
  <c r="D3080" i="5"/>
  <c r="D3081" i="5"/>
  <c r="D3082" i="5"/>
  <c r="D3083" i="5"/>
  <c r="D3084" i="5"/>
  <c r="D3085" i="5"/>
  <c r="D3086" i="5"/>
  <c r="D3087" i="5"/>
  <c r="D3088" i="5"/>
  <c r="D3089" i="5"/>
  <c r="D3090" i="5"/>
  <c r="D3091" i="5"/>
  <c r="D3092" i="5"/>
  <c r="D3093" i="5"/>
  <c r="D3094" i="5"/>
  <c r="D3095" i="5"/>
  <c r="D3096" i="5"/>
  <c r="D3097" i="5"/>
  <c r="D3098" i="5"/>
  <c r="D3099" i="5"/>
  <c r="D3100" i="5"/>
  <c r="D3101" i="5"/>
  <c r="D3102" i="5"/>
  <c r="D3103" i="5"/>
  <c r="D3104" i="5"/>
  <c r="D3105" i="5"/>
  <c r="D3106" i="5"/>
  <c r="D3107" i="5"/>
  <c r="D3108" i="5"/>
  <c r="D3109" i="5"/>
  <c r="D3110" i="5"/>
  <c r="D3111" i="5"/>
  <c r="D3112" i="5"/>
  <c r="D3113" i="5"/>
  <c r="D3114" i="5"/>
  <c r="D3115" i="5"/>
  <c r="D3116" i="5"/>
  <c r="D3117" i="5"/>
  <c r="D3118" i="5"/>
  <c r="D3119" i="5"/>
  <c r="D3120" i="5"/>
  <c r="D3121" i="5"/>
  <c r="D3122" i="5"/>
  <c r="D3123" i="5"/>
  <c r="D3124" i="5"/>
  <c r="D3125" i="5"/>
  <c r="D3126" i="5"/>
  <c r="D3127" i="5"/>
  <c r="D3128" i="5"/>
  <c r="D3129" i="5"/>
  <c r="D3130" i="5"/>
  <c r="D3131" i="5"/>
  <c r="D3132" i="5"/>
  <c r="D3133" i="5"/>
  <c r="D3134" i="5"/>
  <c r="D3135" i="5"/>
  <c r="D3136" i="5"/>
  <c r="D3137" i="5"/>
  <c r="D3138" i="5"/>
  <c r="D3139" i="5"/>
  <c r="D3140" i="5"/>
  <c r="D3141" i="5"/>
  <c r="D3142" i="5"/>
  <c r="D3143" i="5"/>
  <c r="D3144" i="5"/>
  <c r="D3145" i="5"/>
  <c r="D3146" i="5"/>
  <c r="D3147" i="5"/>
  <c r="D3148" i="5"/>
  <c r="D3149" i="5"/>
  <c r="D3150" i="5"/>
  <c r="D3151" i="5"/>
  <c r="D3152" i="5"/>
  <c r="D3153" i="5"/>
  <c r="D3154" i="5"/>
  <c r="D3155" i="5"/>
  <c r="D3156" i="5"/>
  <c r="D3157" i="5"/>
  <c r="D3158" i="5"/>
  <c r="D3159" i="5"/>
  <c r="D3160" i="5"/>
  <c r="D3161" i="5"/>
  <c r="D3162" i="5"/>
  <c r="D3163" i="5"/>
  <c r="D3164" i="5"/>
  <c r="D3165" i="5"/>
  <c r="D3166" i="5"/>
  <c r="D3167" i="5"/>
  <c r="D3168" i="5"/>
  <c r="D3169" i="5"/>
  <c r="D3170" i="5"/>
  <c r="D3171" i="5"/>
  <c r="D3172" i="5"/>
  <c r="D3173" i="5"/>
  <c r="D3174" i="5"/>
  <c r="D3175" i="5"/>
  <c r="D3176" i="5"/>
  <c r="D3177" i="5"/>
  <c r="D3178" i="5"/>
  <c r="D3179" i="5"/>
  <c r="D3180" i="5"/>
  <c r="D3181" i="5"/>
  <c r="D3182" i="5"/>
  <c r="D3183" i="5"/>
  <c r="D3184" i="5"/>
  <c r="D3185" i="5"/>
  <c r="D3186" i="5"/>
  <c r="D3187" i="5"/>
  <c r="D3188" i="5"/>
  <c r="D3189" i="5"/>
  <c r="D3190" i="5"/>
  <c r="D3191" i="5"/>
  <c r="D3192" i="5"/>
  <c r="D3193" i="5"/>
  <c r="D3194" i="5"/>
  <c r="D3195" i="5"/>
  <c r="D3196" i="5"/>
  <c r="D3197" i="5"/>
  <c r="D3198" i="5"/>
  <c r="D3199" i="5"/>
  <c r="D3200" i="5"/>
  <c r="D3201" i="5"/>
  <c r="D3202" i="5"/>
  <c r="D3203" i="5"/>
  <c r="G3203" i="5"/>
  <c r="D3204" i="5"/>
  <c r="G3204" i="5"/>
  <c r="D3205" i="5"/>
  <c r="G3205" i="5"/>
  <c r="D3206" i="5"/>
  <c r="G3206" i="5"/>
  <c r="D3207" i="5"/>
  <c r="G3207" i="5"/>
  <c r="D3208" i="5"/>
  <c r="G3208" i="5"/>
  <c r="D3209" i="5"/>
  <c r="G3209" i="5"/>
  <c r="D3210" i="5"/>
  <c r="D3211" i="5"/>
  <c r="G3211" i="5"/>
  <c r="D3212" i="5"/>
  <c r="G3212" i="5"/>
  <c r="D3213" i="5"/>
  <c r="G3213" i="5"/>
  <c r="D3214" i="5"/>
  <c r="G3214" i="5"/>
  <c r="D3215" i="5"/>
  <c r="G3215" i="5"/>
  <c r="D3216" i="5"/>
  <c r="G3216" i="5"/>
  <c r="D3217" i="5"/>
  <c r="G3217" i="5"/>
  <c r="D3218" i="5"/>
  <c r="G3218" i="5"/>
  <c r="D3219" i="5"/>
  <c r="G3219" i="5"/>
  <c r="D4458" i="5"/>
  <c r="D4459" i="5"/>
  <c r="D4460" i="5"/>
  <c r="D4461" i="5"/>
  <c r="D4462" i="5"/>
  <c r="D4463" i="5"/>
  <c r="D4464" i="5"/>
  <c r="D4465" i="5"/>
  <c r="D4466" i="5"/>
  <c r="D4467" i="5"/>
  <c r="D4468" i="5"/>
  <c r="D4469" i="5"/>
  <c r="D4470" i="5"/>
  <c r="D4471" i="5"/>
  <c r="D4472" i="5"/>
  <c r="D4473" i="5"/>
  <c r="D4474" i="5"/>
  <c r="D4475" i="5"/>
  <c r="D4476" i="5"/>
  <c r="D4477" i="5"/>
  <c r="D4478" i="5"/>
  <c r="D4479" i="5"/>
  <c r="D4480" i="5"/>
  <c r="D4481" i="5"/>
  <c r="D4482" i="5"/>
  <c r="D4483" i="5"/>
  <c r="D4484" i="5"/>
  <c r="D4485" i="5"/>
  <c r="D4486" i="5"/>
  <c r="D4487" i="5"/>
  <c r="D4488" i="5"/>
  <c r="D4489" i="5"/>
  <c r="D4490" i="5"/>
  <c r="D4491" i="5"/>
  <c r="D4492" i="5"/>
  <c r="D4493" i="5"/>
  <c r="D4494" i="5"/>
  <c r="D4495" i="5"/>
  <c r="D4496" i="5"/>
  <c r="D4497" i="5"/>
  <c r="D4498" i="5"/>
  <c r="D4499" i="5"/>
  <c r="D4500" i="5"/>
  <c r="D4501" i="5"/>
  <c r="D4502" i="5"/>
  <c r="D4503" i="5"/>
  <c r="D4504" i="5"/>
  <c r="D4505" i="5"/>
  <c r="D4506" i="5"/>
  <c r="D4507" i="5"/>
  <c r="D4508" i="5"/>
  <c r="D4509" i="5"/>
  <c r="D4510" i="5"/>
  <c r="D4511" i="5"/>
  <c r="D4512" i="5"/>
  <c r="D4513" i="5"/>
  <c r="D4514" i="5"/>
  <c r="D4515" i="5"/>
  <c r="D4516" i="5"/>
  <c r="D4517" i="5"/>
  <c r="D4518" i="5"/>
  <c r="D4519" i="5"/>
  <c r="D4520" i="5"/>
  <c r="D4521" i="5"/>
  <c r="D4522" i="5"/>
  <c r="D4523" i="5"/>
  <c r="D4524" i="5"/>
  <c r="D4525" i="5"/>
  <c r="D4526" i="5"/>
  <c r="D4527" i="5"/>
  <c r="D4528" i="5"/>
  <c r="D4529" i="5"/>
  <c r="D4530" i="5"/>
  <c r="D4531" i="5"/>
  <c r="D4532" i="5"/>
  <c r="D4533" i="5"/>
  <c r="D4534" i="5"/>
  <c r="D4535" i="5"/>
  <c r="D4536" i="5"/>
  <c r="D4537" i="5"/>
  <c r="D4538" i="5"/>
  <c r="D4539" i="5"/>
  <c r="D4540" i="5"/>
  <c r="D4541" i="5"/>
  <c r="D4542" i="5"/>
  <c r="D4543" i="5"/>
  <c r="D4544" i="5"/>
  <c r="D4545" i="5"/>
  <c r="D4546" i="5"/>
  <c r="D4547" i="5"/>
  <c r="D4548" i="5"/>
  <c r="D4549" i="5"/>
  <c r="D4550" i="5"/>
  <c r="D4551" i="5"/>
  <c r="D4552" i="5"/>
  <c r="D4553" i="5"/>
  <c r="D4554" i="5"/>
  <c r="D4555" i="5"/>
  <c r="D4556" i="5"/>
  <c r="D4557" i="5"/>
  <c r="D4558" i="5"/>
  <c r="D4559" i="5"/>
  <c r="D4560" i="5"/>
  <c r="D4561" i="5"/>
  <c r="D4562" i="5"/>
  <c r="D4563" i="5"/>
  <c r="D4564" i="5"/>
  <c r="D4565" i="5"/>
  <c r="D4566" i="5"/>
  <c r="D4567" i="5"/>
  <c r="D4568" i="5"/>
  <c r="D4569" i="5"/>
  <c r="D4570" i="5"/>
  <c r="D4571" i="5"/>
  <c r="D4572" i="5"/>
  <c r="D4573" i="5"/>
  <c r="D4574" i="5"/>
  <c r="D4575" i="5"/>
  <c r="D4576" i="5"/>
  <c r="D4577" i="5"/>
  <c r="D4578" i="5"/>
  <c r="D4579" i="5"/>
  <c r="D4580" i="5"/>
  <c r="D4581" i="5"/>
  <c r="D4582" i="5"/>
  <c r="D4583" i="5"/>
  <c r="D4584" i="5"/>
  <c r="D4585" i="5"/>
  <c r="D4586" i="5"/>
  <c r="D4587" i="5"/>
  <c r="D4588" i="5"/>
  <c r="D4589" i="5"/>
  <c r="D4590" i="5"/>
  <c r="D4591" i="5"/>
  <c r="D4592" i="5"/>
  <c r="D4593" i="5"/>
  <c r="D4594" i="5"/>
  <c r="D4595" i="5"/>
  <c r="D4596" i="5"/>
  <c r="D4597" i="5"/>
  <c r="D4598" i="5"/>
  <c r="D4599" i="5"/>
  <c r="D4600" i="5"/>
  <c r="D4601" i="5"/>
  <c r="D4602" i="5"/>
  <c r="D4603" i="5"/>
  <c r="D4604" i="5"/>
  <c r="D4605" i="5"/>
  <c r="D4606" i="5"/>
  <c r="D4607" i="5"/>
  <c r="D4608" i="5"/>
  <c r="D4609" i="5"/>
  <c r="D4610" i="5"/>
  <c r="D4611" i="5"/>
  <c r="D4612" i="5"/>
  <c r="D4613" i="5"/>
  <c r="D4614" i="5"/>
  <c r="D4615" i="5"/>
  <c r="D4616" i="5"/>
  <c r="D4617" i="5"/>
  <c r="D4618" i="5"/>
  <c r="D4619" i="5"/>
  <c r="D4620" i="5"/>
  <c r="D4621" i="5"/>
  <c r="D4622" i="5"/>
  <c r="D4623" i="5"/>
  <c r="D4624" i="5"/>
  <c r="D4625" i="5"/>
  <c r="D4626" i="5"/>
  <c r="D4627" i="5"/>
  <c r="D4628" i="5"/>
  <c r="D4629" i="5"/>
  <c r="D4630" i="5"/>
  <c r="D4631" i="5"/>
  <c r="D4632" i="5"/>
  <c r="D4633" i="5"/>
  <c r="D4634" i="5"/>
  <c r="D4635" i="5"/>
  <c r="D4636" i="5"/>
  <c r="D4637" i="5"/>
  <c r="D4638" i="5"/>
  <c r="D4639" i="5"/>
  <c r="D4640" i="5"/>
  <c r="D4641" i="5"/>
  <c r="D4642" i="5"/>
  <c r="D4643" i="5"/>
  <c r="D4644" i="5"/>
  <c r="D4645" i="5"/>
  <c r="D4646" i="5"/>
  <c r="D4647" i="5"/>
  <c r="D4648" i="5"/>
  <c r="D4649" i="5"/>
  <c r="D4650" i="5"/>
  <c r="D4651" i="5"/>
  <c r="D4652" i="5"/>
  <c r="D4653" i="5"/>
  <c r="D4654" i="5"/>
  <c r="D4655" i="5"/>
  <c r="D4656" i="5"/>
  <c r="D4657" i="5"/>
  <c r="D4658" i="5"/>
  <c r="D4659" i="5"/>
  <c r="D4660" i="5"/>
  <c r="D4661" i="5"/>
  <c r="D4662" i="5"/>
  <c r="D4663" i="5"/>
  <c r="D4664" i="5"/>
  <c r="D4665" i="5"/>
  <c r="D4666" i="5"/>
  <c r="D4667" i="5"/>
  <c r="D4668" i="5"/>
  <c r="D4669" i="5"/>
  <c r="D4670" i="5"/>
  <c r="D4671" i="5"/>
  <c r="D4672" i="5"/>
  <c r="D4673" i="5"/>
  <c r="D4674" i="5"/>
  <c r="D4675" i="5"/>
  <c r="D4676" i="5"/>
  <c r="D4677" i="5"/>
  <c r="D4678" i="5"/>
  <c r="D4679" i="5"/>
  <c r="D4680" i="5"/>
  <c r="D4681" i="5"/>
  <c r="D4682" i="5"/>
  <c r="D4683" i="5"/>
  <c r="D4684" i="5"/>
  <c r="D4685" i="5"/>
  <c r="D4686" i="5"/>
  <c r="D4687" i="5"/>
  <c r="D4688" i="5"/>
  <c r="D4689" i="5"/>
  <c r="D4690" i="5"/>
  <c r="D4691" i="5"/>
  <c r="D4692" i="5"/>
  <c r="D4693" i="5"/>
  <c r="D4694" i="5"/>
  <c r="D4695" i="5"/>
  <c r="D4696" i="5"/>
  <c r="D4697" i="5"/>
  <c r="D4698" i="5"/>
  <c r="D4699" i="5"/>
  <c r="D4700" i="5"/>
  <c r="D4701" i="5"/>
  <c r="D4702" i="5"/>
  <c r="D4703" i="5"/>
  <c r="D4704" i="5"/>
  <c r="D4705" i="5"/>
  <c r="D4706" i="5"/>
  <c r="D4707" i="5"/>
  <c r="D4708" i="5"/>
  <c r="D4709" i="5"/>
  <c r="D4710" i="5"/>
  <c r="D4711" i="5"/>
  <c r="D4712" i="5"/>
  <c r="D4713" i="5"/>
  <c r="D4714" i="5"/>
  <c r="D4715" i="5"/>
  <c r="D4716" i="5"/>
  <c r="D4717" i="5"/>
  <c r="D4718" i="5"/>
  <c r="D4719" i="5"/>
  <c r="D4720" i="5"/>
  <c r="D4721" i="5"/>
  <c r="D4722" i="5"/>
  <c r="D4723" i="5"/>
  <c r="D4724" i="5"/>
  <c r="D4725" i="5"/>
  <c r="D4726" i="5"/>
  <c r="D4727" i="5"/>
  <c r="D4728" i="5"/>
  <c r="D4729" i="5"/>
  <c r="D4730" i="5"/>
  <c r="D4731" i="5"/>
  <c r="D4732" i="5"/>
  <c r="D4733" i="5"/>
  <c r="D4734" i="5"/>
  <c r="D4735" i="5"/>
  <c r="D4736" i="5"/>
  <c r="D4737" i="5"/>
  <c r="D4738" i="5"/>
  <c r="D4739" i="5"/>
  <c r="D4740" i="5"/>
  <c r="D4741" i="5"/>
  <c r="D4742" i="5"/>
  <c r="D4743" i="5"/>
  <c r="D4744" i="5"/>
  <c r="D4745" i="5"/>
  <c r="D4746" i="5"/>
  <c r="D4747" i="5"/>
  <c r="D4748" i="5"/>
  <c r="D4749" i="5"/>
  <c r="D4750" i="5"/>
  <c r="D4751" i="5"/>
  <c r="D4752" i="5"/>
  <c r="D4753" i="5"/>
  <c r="D4754" i="5"/>
  <c r="D4755" i="5"/>
  <c r="D4756" i="5"/>
  <c r="D4757" i="5"/>
  <c r="D4758" i="5"/>
  <c r="D4759" i="5"/>
  <c r="D4760" i="5"/>
  <c r="D4761" i="5"/>
  <c r="D4762" i="5"/>
  <c r="D4763" i="5"/>
  <c r="D4764" i="5"/>
  <c r="D4765" i="5"/>
  <c r="D4766" i="5"/>
  <c r="D4767" i="5"/>
  <c r="D4768" i="5"/>
  <c r="D4769" i="5"/>
  <c r="D4770" i="5"/>
  <c r="D4771" i="5"/>
  <c r="D4772" i="5"/>
  <c r="D4773" i="5"/>
  <c r="D4774" i="5"/>
  <c r="D4775" i="5"/>
  <c r="D4776" i="5"/>
  <c r="D4777" i="5"/>
  <c r="D4778" i="5"/>
  <c r="D4779" i="5"/>
  <c r="D4780" i="5"/>
  <c r="D4781" i="5"/>
  <c r="D4782" i="5"/>
  <c r="D4783" i="5"/>
  <c r="D4784" i="5"/>
  <c r="D4785" i="5"/>
  <c r="D4786" i="5"/>
  <c r="D4787" i="5"/>
  <c r="D4788" i="5"/>
  <c r="D4789" i="5"/>
  <c r="D4790" i="5"/>
  <c r="D4791" i="5"/>
  <c r="D4792" i="5"/>
  <c r="D4793" i="5"/>
  <c r="D4794" i="5"/>
  <c r="D4795" i="5"/>
  <c r="D4796" i="5"/>
  <c r="D4797" i="5"/>
  <c r="D4798" i="5"/>
  <c r="D4799" i="5"/>
  <c r="D4800" i="5"/>
  <c r="D4801" i="5"/>
  <c r="D4802" i="5"/>
  <c r="D4803" i="5"/>
  <c r="D4804" i="5"/>
  <c r="D4805" i="5"/>
  <c r="D4806" i="5"/>
  <c r="D4807" i="5"/>
  <c r="D4808" i="5"/>
  <c r="D4809" i="5"/>
  <c r="D4810" i="5"/>
  <c r="D4811" i="5"/>
  <c r="D4812" i="5"/>
  <c r="D4813" i="5"/>
  <c r="D4814" i="5"/>
  <c r="D4815" i="5"/>
  <c r="D4816" i="5"/>
  <c r="D4817" i="5"/>
  <c r="D4818" i="5"/>
  <c r="D4819" i="5"/>
  <c r="D4820" i="5"/>
  <c r="D4821" i="5"/>
  <c r="D4822" i="5"/>
  <c r="D4823" i="5"/>
  <c r="D4824" i="5"/>
  <c r="D4825" i="5"/>
  <c r="D4826" i="5"/>
  <c r="D4827" i="5"/>
  <c r="D4828" i="5"/>
  <c r="D4829" i="5"/>
  <c r="D4830" i="5"/>
  <c r="D4831" i="5"/>
  <c r="D4832" i="5"/>
  <c r="D4833" i="5"/>
  <c r="D4834" i="5"/>
  <c r="D4835" i="5"/>
  <c r="D4836" i="5"/>
  <c r="D4837" i="5"/>
  <c r="D4838" i="5"/>
  <c r="D4839" i="5"/>
  <c r="D4840" i="5"/>
  <c r="D4841" i="5"/>
  <c r="D4842" i="5"/>
  <c r="D4843" i="5"/>
  <c r="D4844" i="5"/>
  <c r="D4845" i="5"/>
  <c r="D4846" i="5"/>
  <c r="D4847" i="5"/>
  <c r="D4848" i="5"/>
  <c r="D4849" i="5"/>
  <c r="D4850" i="5"/>
  <c r="D4851" i="5"/>
  <c r="D4852" i="5"/>
  <c r="D4853" i="5"/>
  <c r="D4854" i="5"/>
  <c r="D4855" i="5"/>
  <c r="D4856" i="5"/>
  <c r="D4857" i="5"/>
  <c r="D4858" i="5"/>
  <c r="D4859" i="5"/>
  <c r="D4860" i="5"/>
  <c r="D4861" i="5"/>
  <c r="D4862" i="5"/>
  <c r="D4863" i="5"/>
  <c r="D4864" i="5"/>
  <c r="D4865" i="5"/>
  <c r="D4866" i="5"/>
  <c r="D4867" i="5"/>
  <c r="D4868" i="5"/>
  <c r="D4869" i="5"/>
  <c r="D4870" i="5"/>
  <c r="D4871" i="5"/>
  <c r="D4872" i="5"/>
  <c r="D4873" i="5"/>
  <c r="D4874" i="5"/>
  <c r="D4875" i="5"/>
  <c r="D4876" i="5"/>
  <c r="D4877" i="5"/>
  <c r="D4878" i="5"/>
  <c r="D4879" i="5"/>
  <c r="D4880" i="5"/>
  <c r="D4881" i="5"/>
  <c r="D4882" i="5"/>
  <c r="D4883" i="5"/>
  <c r="D4884" i="5"/>
  <c r="D4885" i="5"/>
  <c r="D4886" i="5"/>
  <c r="D4887" i="5"/>
  <c r="D4888" i="5"/>
  <c r="D4889" i="5"/>
  <c r="D4890" i="5"/>
  <c r="D4891" i="5"/>
  <c r="D4892" i="5"/>
  <c r="D4893" i="5"/>
  <c r="D4894" i="5"/>
  <c r="D4895" i="5"/>
  <c r="D4896" i="5"/>
  <c r="D4897" i="5"/>
  <c r="D4898" i="5"/>
  <c r="D4899" i="5"/>
  <c r="D4900" i="5"/>
  <c r="D4901" i="5"/>
  <c r="D4902" i="5"/>
  <c r="D4903" i="5"/>
  <c r="D4904" i="5"/>
  <c r="D4905" i="5"/>
  <c r="D4906" i="5"/>
  <c r="D4907" i="5"/>
  <c r="D4908" i="5"/>
  <c r="D4909" i="5"/>
  <c r="D4910" i="5"/>
  <c r="D4911" i="5"/>
  <c r="D4912" i="5"/>
  <c r="D4913" i="5"/>
  <c r="D4914" i="5"/>
  <c r="D4915" i="5"/>
  <c r="D4916" i="5"/>
  <c r="D4917" i="5"/>
  <c r="D4918" i="5"/>
  <c r="D4919" i="5"/>
  <c r="D4920" i="5"/>
  <c r="D4921" i="5"/>
  <c r="D4922" i="5"/>
  <c r="D4923" i="5"/>
  <c r="D4924" i="5"/>
  <c r="D4925" i="5"/>
  <c r="D4926" i="5"/>
  <c r="D4927" i="5"/>
  <c r="D4928" i="5"/>
  <c r="D4929" i="5"/>
  <c r="D4930" i="5"/>
  <c r="D4931" i="5"/>
  <c r="D4932" i="5"/>
  <c r="D4933" i="5"/>
  <c r="D4934" i="5"/>
  <c r="D4935" i="5"/>
  <c r="D4936" i="5"/>
  <c r="D4937" i="5"/>
  <c r="D4938" i="5"/>
  <c r="D4939" i="5"/>
  <c r="D4940" i="5"/>
  <c r="D4941" i="5"/>
  <c r="D4942" i="5"/>
  <c r="D4943" i="5"/>
  <c r="D4944" i="5"/>
  <c r="D4945" i="5"/>
  <c r="D4946" i="5"/>
  <c r="D4947" i="5"/>
  <c r="D4948" i="5"/>
  <c r="D4949" i="5"/>
  <c r="D4950" i="5"/>
  <c r="D4951" i="5"/>
  <c r="D4952" i="5"/>
  <c r="D4953" i="5"/>
  <c r="D4954" i="5"/>
  <c r="D4955" i="5"/>
  <c r="D4956" i="5"/>
  <c r="D4957" i="5"/>
  <c r="D4958" i="5"/>
  <c r="D4959" i="5"/>
  <c r="D4960" i="5"/>
  <c r="D4961" i="5"/>
  <c r="D4962" i="5"/>
  <c r="D4963" i="5"/>
  <c r="D4964" i="5"/>
  <c r="D4965" i="5"/>
  <c r="D4966" i="5"/>
  <c r="D4967" i="5"/>
  <c r="D4968" i="5"/>
  <c r="D4969" i="5"/>
  <c r="D4970" i="5"/>
  <c r="D4971" i="5"/>
  <c r="D4972" i="5"/>
  <c r="D4973" i="5"/>
  <c r="D4974" i="5"/>
  <c r="D4975" i="5"/>
  <c r="D4976" i="5"/>
  <c r="D4977" i="5"/>
  <c r="D4978" i="5"/>
  <c r="D4979" i="5"/>
  <c r="D4980" i="5"/>
  <c r="D4981" i="5"/>
  <c r="D4982" i="5"/>
  <c r="D4983" i="5"/>
  <c r="D4984" i="5"/>
  <c r="D4985" i="5"/>
  <c r="D4986" i="5"/>
  <c r="D4987" i="5"/>
  <c r="D4988" i="5"/>
  <c r="D4989" i="5"/>
  <c r="D4990" i="5"/>
  <c r="D4991" i="5"/>
  <c r="D4992" i="5"/>
  <c r="D4993" i="5"/>
  <c r="D4994" i="5"/>
  <c r="D4995" i="5"/>
  <c r="D4996" i="5"/>
  <c r="D4997" i="5"/>
  <c r="D4998" i="5"/>
  <c r="D4999" i="5"/>
  <c r="D5000" i="5"/>
  <c r="D5001" i="5"/>
  <c r="D5002" i="5"/>
  <c r="D5003" i="5"/>
  <c r="D5004" i="5"/>
  <c r="D5005" i="5"/>
  <c r="D5006" i="5"/>
  <c r="D5007" i="5"/>
  <c r="D5008" i="5"/>
  <c r="D5009" i="5"/>
  <c r="D5010" i="5"/>
  <c r="D5011" i="5"/>
  <c r="D5012" i="5"/>
  <c r="D5013" i="5"/>
  <c r="D5014" i="5"/>
  <c r="D5015" i="5"/>
  <c r="D5016" i="5"/>
  <c r="D5017" i="5"/>
  <c r="D5018" i="5"/>
  <c r="D5019" i="5"/>
  <c r="D5020" i="5"/>
  <c r="D5021" i="5"/>
  <c r="D5022" i="5"/>
  <c r="D5023" i="5"/>
  <c r="D5024" i="5"/>
  <c r="D5025" i="5"/>
  <c r="D5026" i="5"/>
  <c r="D5027" i="5"/>
  <c r="D5028" i="5"/>
  <c r="D5029" i="5"/>
  <c r="D5030" i="5"/>
  <c r="D5031" i="5"/>
  <c r="D5032" i="5"/>
  <c r="D5033" i="5"/>
  <c r="D5034" i="5"/>
  <c r="D5035" i="5"/>
  <c r="D5036" i="5"/>
  <c r="D5037" i="5"/>
  <c r="D5038" i="5"/>
  <c r="D5039" i="5"/>
  <c r="D5040" i="5"/>
  <c r="D5041" i="5"/>
  <c r="D5042" i="5"/>
  <c r="D5043" i="5"/>
  <c r="D5044" i="5"/>
  <c r="D5045" i="5"/>
  <c r="D5046" i="5"/>
  <c r="D5047" i="5"/>
  <c r="D5048" i="5"/>
  <c r="D5049" i="5"/>
  <c r="D5050" i="5"/>
  <c r="D5051" i="5"/>
  <c r="D5052" i="5"/>
  <c r="D5053" i="5"/>
  <c r="D5054" i="5"/>
  <c r="D5055" i="5"/>
  <c r="D5056" i="5"/>
  <c r="D5057" i="5"/>
  <c r="D5058" i="5"/>
  <c r="D5059" i="5"/>
  <c r="D5060" i="5"/>
  <c r="D5061" i="5"/>
  <c r="D5062" i="5"/>
  <c r="D5063" i="5"/>
  <c r="D5064" i="5"/>
  <c r="D5065" i="5"/>
  <c r="D5066" i="5"/>
  <c r="D5067" i="5"/>
  <c r="D5068" i="5"/>
  <c r="D5069" i="5"/>
  <c r="D5070" i="5"/>
  <c r="D5071" i="5"/>
  <c r="D5072" i="5"/>
  <c r="D5073" i="5"/>
  <c r="D5074" i="5"/>
  <c r="D5075" i="5"/>
  <c r="D5076" i="5"/>
  <c r="D5077" i="5"/>
  <c r="D5078" i="5"/>
  <c r="D5079" i="5"/>
  <c r="D5080" i="5"/>
  <c r="D5081" i="5"/>
  <c r="D5082" i="5"/>
  <c r="D5083" i="5"/>
  <c r="D5084" i="5"/>
  <c r="D5085" i="5"/>
  <c r="D5086" i="5"/>
  <c r="D5087" i="5"/>
  <c r="D5088" i="5"/>
  <c r="D5089" i="5"/>
  <c r="D5090" i="5"/>
  <c r="D5091" i="5"/>
  <c r="D5092" i="5"/>
  <c r="D5093" i="5"/>
  <c r="D5094" i="5"/>
  <c r="D5095" i="5"/>
  <c r="D5096" i="5"/>
  <c r="D5097" i="5"/>
  <c r="D5098" i="5"/>
  <c r="D5099" i="5"/>
  <c r="D5100" i="5"/>
  <c r="D5101" i="5"/>
  <c r="D5102" i="5"/>
  <c r="D5103" i="5"/>
  <c r="D5104" i="5"/>
  <c r="D5105" i="5"/>
  <c r="D5106" i="5"/>
  <c r="D5107" i="5"/>
  <c r="D5108" i="5"/>
  <c r="D5109" i="5"/>
  <c r="D5110" i="5"/>
  <c r="D5111" i="5"/>
  <c r="D5112" i="5"/>
  <c r="D5113" i="5"/>
  <c r="D5114" i="5"/>
  <c r="D5115" i="5"/>
  <c r="D5116" i="5"/>
  <c r="D5117" i="5"/>
  <c r="D5118" i="5"/>
  <c r="D5119" i="5"/>
  <c r="D5120" i="5"/>
  <c r="D5121" i="5"/>
  <c r="D5122" i="5"/>
  <c r="D5123" i="5"/>
  <c r="D5124" i="5"/>
  <c r="D5125" i="5"/>
  <c r="D5126" i="5"/>
  <c r="D5127" i="5"/>
  <c r="D5128" i="5"/>
  <c r="D5129" i="5"/>
  <c r="D5130" i="5"/>
  <c r="D5131" i="5"/>
  <c r="D5132" i="5"/>
  <c r="D5133" i="5"/>
  <c r="D5134" i="5"/>
  <c r="D5135" i="5"/>
  <c r="D5136" i="5"/>
  <c r="D5137" i="5"/>
  <c r="D5138" i="5"/>
  <c r="D5139" i="5"/>
  <c r="D5140" i="5"/>
  <c r="D5141" i="5"/>
  <c r="D5142" i="5"/>
  <c r="D5143" i="5"/>
  <c r="D5144" i="5"/>
  <c r="D5145" i="5"/>
  <c r="D5146" i="5"/>
  <c r="D5147" i="5"/>
  <c r="D5148" i="5"/>
  <c r="D5149" i="5"/>
  <c r="D5150" i="5"/>
  <c r="D5151" i="5"/>
  <c r="D5152" i="5"/>
  <c r="D5153" i="5"/>
  <c r="D5154" i="5"/>
  <c r="D5155" i="5"/>
  <c r="D5156" i="5"/>
  <c r="D5157" i="5"/>
  <c r="D5158" i="5"/>
  <c r="D5159" i="5"/>
  <c r="D5160" i="5"/>
  <c r="D5161" i="5"/>
  <c r="D5162" i="5"/>
  <c r="D5163" i="5"/>
  <c r="D5164" i="5"/>
  <c r="D5165" i="5"/>
  <c r="D5166" i="5"/>
  <c r="D5167" i="5"/>
  <c r="D5168" i="5"/>
  <c r="D5169" i="5"/>
  <c r="D5170" i="5"/>
  <c r="D5171" i="5"/>
  <c r="D5172" i="5"/>
  <c r="D5173" i="5"/>
  <c r="D5174" i="5"/>
  <c r="D5175" i="5"/>
  <c r="D5176" i="5"/>
  <c r="D5177" i="5"/>
  <c r="D5178" i="5"/>
  <c r="D5179" i="5"/>
  <c r="D5180" i="5"/>
  <c r="D5181" i="5"/>
  <c r="D5182" i="5"/>
  <c r="D5183" i="5"/>
  <c r="D5184" i="5"/>
  <c r="D5185" i="5"/>
  <c r="D5186" i="5"/>
  <c r="D5187" i="5"/>
  <c r="D5188" i="5"/>
  <c r="D5189" i="5"/>
  <c r="D5190" i="5"/>
  <c r="D5191" i="5"/>
  <c r="D5192" i="5"/>
  <c r="D5193" i="5"/>
  <c r="D5194" i="5"/>
  <c r="D5195" i="5"/>
  <c r="D5196" i="5"/>
  <c r="D5197" i="5"/>
  <c r="D5198" i="5"/>
  <c r="D5199" i="5"/>
  <c r="D5200" i="5"/>
  <c r="D5201" i="5"/>
  <c r="D5202" i="5"/>
  <c r="D5203" i="5"/>
  <c r="D5204" i="5"/>
  <c r="D5205" i="5"/>
  <c r="D5206" i="5"/>
  <c r="D5207" i="5"/>
  <c r="D5208" i="5"/>
  <c r="D5209" i="5"/>
  <c r="D5210" i="5"/>
  <c r="D5211" i="5"/>
  <c r="D5212" i="5"/>
  <c r="D5213" i="5"/>
  <c r="D5214" i="5"/>
  <c r="D5215" i="5"/>
  <c r="D5216" i="5"/>
  <c r="D5217" i="5"/>
  <c r="D5218" i="5"/>
  <c r="D5219" i="5"/>
  <c r="D5220" i="5"/>
  <c r="D5221" i="5"/>
  <c r="D5222" i="5"/>
  <c r="D5223" i="5"/>
  <c r="D5224" i="5"/>
  <c r="D5225" i="5"/>
  <c r="D5226" i="5"/>
  <c r="D5227" i="5"/>
  <c r="D5228" i="5"/>
  <c r="D5229" i="5"/>
  <c r="D5230" i="5"/>
  <c r="D5231" i="5"/>
  <c r="D5232" i="5"/>
  <c r="D5233" i="5"/>
  <c r="D5234" i="5"/>
  <c r="D5235" i="5"/>
  <c r="D5236" i="5"/>
  <c r="D5237" i="5"/>
  <c r="D5238" i="5"/>
  <c r="D5239" i="5"/>
  <c r="D5240" i="5"/>
  <c r="D5241" i="5"/>
  <c r="D5242" i="5"/>
  <c r="D5243" i="5"/>
  <c r="D5244" i="5"/>
  <c r="D5245" i="5"/>
  <c r="D5246" i="5"/>
  <c r="D5247" i="5"/>
  <c r="D5248" i="5"/>
  <c r="D5249" i="5"/>
  <c r="D5250" i="5"/>
  <c r="D5251" i="5"/>
  <c r="D5252" i="5"/>
  <c r="D5253" i="5"/>
  <c r="D5254" i="5"/>
  <c r="D5255" i="5"/>
  <c r="D5256" i="5"/>
  <c r="D5257" i="5"/>
  <c r="D5258" i="5"/>
  <c r="D5259" i="5"/>
  <c r="D5260" i="5"/>
  <c r="D5261" i="5"/>
  <c r="D5262" i="5"/>
  <c r="D5263" i="5"/>
  <c r="D5264" i="5"/>
  <c r="D5265" i="5"/>
  <c r="D5266" i="5"/>
  <c r="D5267" i="5"/>
  <c r="D5268" i="5"/>
  <c r="D5269" i="5"/>
  <c r="D5270" i="5"/>
  <c r="D5271" i="5"/>
  <c r="D5272" i="5"/>
  <c r="D5273" i="5"/>
  <c r="D5274" i="5"/>
  <c r="D5275" i="5"/>
  <c r="D5276" i="5"/>
  <c r="D5277" i="5"/>
  <c r="D5278" i="5"/>
  <c r="D5279" i="5"/>
  <c r="D5280" i="5"/>
  <c r="D5281" i="5"/>
  <c r="D5282" i="5"/>
  <c r="D5283" i="5"/>
  <c r="D5284" i="5"/>
  <c r="D5285" i="5"/>
  <c r="D5286" i="5"/>
  <c r="D5287" i="5"/>
  <c r="D5288" i="5"/>
  <c r="D5289" i="5"/>
  <c r="D5290" i="5"/>
  <c r="D5291" i="5"/>
  <c r="D5292" i="5"/>
  <c r="D5293" i="5"/>
  <c r="D5294" i="5"/>
  <c r="D5295" i="5"/>
  <c r="D5296" i="5"/>
  <c r="D5297" i="5"/>
  <c r="D5298" i="5"/>
  <c r="D5299" i="5"/>
  <c r="D5300" i="5"/>
  <c r="D5301" i="5"/>
  <c r="D5302" i="5"/>
  <c r="D5303" i="5"/>
  <c r="D5304" i="5"/>
  <c r="D5305" i="5"/>
  <c r="D5306" i="5"/>
  <c r="D5307" i="5"/>
  <c r="D5308" i="5"/>
  <c r="D5309" i="5"/>
  <c r="D5310" i="5"/>
  <c r="D5311" i="5"/>
  <c r="D5312" i="5"/>
  <c r="D5313" i="5"/>
  <c r="D5314" i="5"/>
  <c r="D5315" i="5"/>
  <c r="D5316" i="5"/>
  <c r="D5317" i="5"/>
  <c r="D5318" i="5"/>
  <c r="D5319" i="5"/>
  <c r="D5320" i="5"/>
  <c r="D5321" i="5"/>
  <c r="D5322" i="5"/>
  <c r="D5323" i="5"/>
  <c r="D5324" i="5"/>
  <c r="D5325" i="5"/>
  <c r="D5326" i="5"/>
  <c r="D5327" i="5"/>
  <c r="D5328" i="5"/>
  <c r="D5329" i="5"/>
  <c r="D5330" i="5"/>
  <c r="D5331" i="5"/>
  <c r="D5332" i="5"/>
  <c r="D5333" i="5"/>
  <c r="D5334" i="5"/>
  <c r="D5335" i="5"/>
  <c r="D5336" i="5"/>
  <c r="D5337" i="5"/>
  <c r="D5338" i="5"/>
  <c r="D5339" i="5"/>
  <c r="D5340" i="5"/>
  <c r="D5341" i="5"/>
  <c r="D5342" i="5"/>
  <c r="D5343" i="5"/>
  <c r="D5344" i="5"/>
  <c r="D5345" i="5"/>
  <c r="D5346" i="5"/>
  <c r="D5347" i="5"/>
  <c r="D5348" i="5"/>
  <c r="D5349" i="5"/>
  <c r="D5350" i="5"/>
  <c r="D5351" i="5"/>
  <c r="D5352" i="5"/>
  <c r="D5353" i="5"/>
  <c r="D5354" i="5"/>
  <c r="D5355" i="5"/>
  <c r="D5356" i="5"/>
  <c r="D5357" i="5"/>
  <c r="D5358" i="5"/>
  <c r="D5359" i="5"/>
  <c r="D5360" i="5"/>
  <c r="D5361" i="5"/>
  <c r="D5362" i="5"/>
  <c r="D5363" i="5"/>
  <c r="D5364" i="5"/>
  <c r="D5365" i="5"/>
  <c r="D5366" i="5"/>
  <c r="D5367" i="5"/>
  <c r="D5368" i="5"/>
  <c r="D5369" i="5"/>
  <c r="D5370" i="5"/>
  <c r="D5371" i="5"/>
  <c r="D5372" i="5"/>
  <c r="D5373" i="5"/>
  <c r="D5374" i="5"/>
  <c r="D5375" i="5"/>
  <c r="D5376" i="5"/>
  <c r="D5377" i="5"/>
  <c r="D5378" i="5"/>
  <c r="D5379" i="5"/>
  <c r="D5380" i="5"/>
  <c r="D5381" i="5"/>
  <c r="D5382" i="5"/>
  <c r="D5383" i="5"/>
  <c r="D5384" i="5"/>
  <c r="D5385" i="5"/>
  <c r="D5386" i="5"/>
  <c r="D5387" i="5"/>
  <c r="D5388" i="5"/>
  <c r="D5389" i="5"/>
  <c r="D5390" i="5"/>
  <c r="D5391" i="5"/>
  <c r="D5392" i="5"/>
  <c r="D5393" i="5"/>
  <c r="D5394" i="5"/>
  <c r="D5395" i="5"/>
  <c r="D5396" i="5"/>
  <c r="D5397" i="5"/>
  <c r="D5398" i="5"/>
  <c r="D5399" i="5"/>
  <c r="D5400" i="5"/>
  <c r="D5401" i="5"/>
  <c r="D5402" i="5"/>
  <c r="D5403" i="5"/>
  <c r="D5404" i="5"/>
  <c r="D5405" i="5"/>
  <c r="D5406" i="5"/>
  <c r="D5407" i="5"/>
  <c r="D5408" i="5"/>
  <c r="D5409" i="5"/>
  <c r="D5410" i="5"/>
  <c r="D5411" i="5"/>
  <c r="D5412" i="5"/>
  <c r="D5413" i="5"/>
  <c r="D5414" i="5"/>
  <c r="D5415" i="5"/>
  <c r="D5416" i="5"/>
  <c r="D5417" i="5"/>
  <c r="D5418" i="5"/>
  <c r="D5419" i="5"/>
  <c r="D5420" i="5"/>
  <c r="D5421" i="5"/>
  <c r="D5422" i="5"/>
  <c r="D5423" i="5"/>
  <c r="D5424" i="5"/>
  <c r="D5425" i="5"/>
  <c r="D5426" i="5"/>
  <c r="D5427" i="5"/>
  <c r="D5428" i="5"/>
  <c r="D5429" i="5"/>
  <c r="D5430" i="5"/>
  <c r="D5431" i="5"/>
  <c r="D5432" i="5"/>
  <c r="D5433" i="5"/>
  <c r="D5434" i="5"/>
  <c r="D5435" i="5"/>
  <c r="D5436" i="5"/>
  <c r="D5437" i="5"/>
  <c r="D5438" i="5"/>
  <c r="D5439" i="5"/>
  <c r="D5440" i="5"/>
  <c r="D5441" i="5"/>
  <c r="D5442" i="5"/>
  <c r="D5443" i="5"/>
  <c r="D5444" i="5"/>
  <c r="D5445" i="5"/>
  <c r="D5446" i="5"/>
  <c r="D5447" i="5"/>
  <c r="D5448" i="5"/>
  <c r="D5449" i="5"/>
  <c r="D5450" i="5"/>
  <c r="D5451" i="5"/>
  <c r="D5452" i="5"/>
  <c r="D5453" i="5"/>
  <c r="D5454" i="5"/>
  <c r="D5455" i="5"/>
  <c r="D5456" i="5"/>
  <c r="D5457" i="5"/>
  <c r="D5458" i="5"/>
  <c r="D5459" i="5"/>
  <c r="D5460" i="5"/>
  <c r="D5461" i="5"/>
  <c r="D5462" i="5"/>
  <c r="D5463" i="5"/>
  <c r="D5464" i="5"/>
  <c r="D5465" i="5"/>
  <c r="D5466" i="5"/>
  <c r="D5467" i="5"/>
  <c r="D5468" i="5"/>
  <c r="D5469" i="5"/>
  <c r="D5470" i="5"/>
  <c r="D5471" i="5"/>
  <c r="D5472" i="5"/>
  <c r="D5473" i="5"/>
  <c r="D5474" i="5"/>
  <c r="D5475" i="5"/>
  <c r="D5476" i="5"/>
  <c r="D5477" i="5"/>
  <c r="D5478" i="5"/>
  <c r="D5479" i="5"/>
  <c r="D5480" i="5"/>
  <c r="D5481" i="5"/>
  <c r="D5482" i="5"/>
  <c r="D5483" i="5"/>
  <c r="D5484" i="5"/>
  <c r="D5485" i="5"/>
  <c r="D5486" i="5"/>
  <c r="D5487" i="5"/>
  <c r="D5488" i="5"/>
  <c r="D5489" i="5"/>
  <c r="D5490" i="5"/>
  <c r="D5491" i="5"/>
  <c r="D5492" i="5"/>
  <c r="D5493" i="5"/>
  <c r="D5494" i="5"/>
  <c r="D5495" i="5"/>
  <c r="D5496" i="5"/>
  <c r="D5497" i="5"/>
  <c r="D5498" i="5"/>
  <c r="D5499" i="5"/>
  <c r="D5500" i="5"/>
  <c r="D5501" i="5"/>
  <c r="D5502" i="5"/>
  <c r="D5503" i="5"/>
  <c r="D5504" i="5"/>
  <c r="D5505" i="5"/>
  <c r="D5506" i="5"/>
  <c r="D5507" i="5"/>
  <c r="D5508" i="5"/>
  <c r="D5509" i="5"/>
  <c r="D5510" i="5"/>
  <c r="D5511" i="5"/>
  <c r="D5512" i="5"/>
  <c r="D5513" i="5"/>
  <c r="D5514" i="5"/>
  <c r="D5515" i="5"/>
  <c r="D5516" i="5"/>
  <c r="D5517" i="5"/>
  <c r="D5518" i="5"/>
  <c r="D5519" i="5"/>
  <c r="D5520" i="5"/>
  <c r="D5521" i="5"/>
  <c r="D5522" i="5"/>
  <c r="D5523" i="5"/>
  <c r="D5524" i="5"/>
  <c r="D5525" i="5"/>
  <c r="D5526" i="5"/>
  <c r="D5527" i="5"/>
  <c r="D5528" i="5"/>
  <c r="D5529" i="5"/>
  <c r="D5530" i="5"/>
  <c r="D5531" i="5"/>
  <c r="D5532" i="5"/>
  <c r="D5533" i="5"/>
  <c r="D5534" i="5"/>
  <c r="D5535" i="5"/>
  <c r="D5536" i="5"/>
  <c r="D5537" i="5"/>
  <c r="D5538" i="5"/>
  <c r="D5539" i="5"/>
  <c r="D5540" i="5"/>
  <c r="D5541" i="5"/>
  <c r="D5542" i="5"/>
  <c r="D5543" i="5"/>
  <c r="D5544" i="5"/>
  <c r="D5545" i="5"/>
  <c r="D5546" i="5"/>
  <c r="D5547" i="5"/>
  <c r="D5548" i="5"/>
  <c r="D5549" i="5"/>
  <c r="D5550" i="5"/>
  <c r="D5551" i="5"/>
  <c r="D5552" i="5"/>
  <c r="D5553" i="5"/>
  <c r="D5554" i="5"/>
  <c r="D5555" i="5"/>
  <c r="D5556" i="5"/>
  <c r="D5557" i="5"/>
  <c r="D5558" i="5"/>
  <c r="D5559" i="5"/>
  <c r="D5560" i="5"/>
  <c r="D5561" i="5"/>
  <c r="D5562" i="5"/>
  <c r="D5563" i="5"/>
  <c r="D5564" i="5"/>
  <c r="D5565" i="5"/>
  <c r="D5566" i="5"/>
  <c r="D5567" i="5"/>
  <c r="D5568" i="5"/>
  <c r="D5569" i="5"/>
  <c r="D5570" i="5"/>
  <c r="D5571" i="5"/>
  <c r="D5572" i="5"/>
  <c r="D5573" i="5"/>
  <c r="D5574" i="5"/>
  <c r="D5575" i="5"/>
  <c r="D5576" i="5"/>
  <c r="D5577" i="5"/>
  <c r="D5578" i="5"/>
  <c r="D5579" i="5"/>
  <c r="D5580" i="5"/>
  <c r="D5581" i="5"/>
  <c r="D5582" i="5"/>
  <c r="D5583" i="5"/>
  <c r="D5584" i="5"/>
  <c r="D5585" i="5"/>
  <c r="D5586" i="5"/>
  <c r="D5587" i="5"/>
  <c r="D5588" i="5"/>
  <c r="D5589" i="5"/>
  <c r="D5590" i="5"/>
  <c r="D5591" i="5"/>
  <c r="D5592" i="5"/>
  <c r="D5593" i="5"/>
  <c r="D5594" i="5"/>
  <c r="D5595" i="5"/>
  <c r="D5596" i="5"/>
  <c r="D5597" i="5"/>
  <c r="D5598" i="5"/>
  <c r="D5599" i="5"/>
  <c r="D5600" i="5"/>
  <c r="D5601" i="5"/>
  <c r="D5602" i="5"/>
  <c r="D5603" i="5"/>
  <c r="D5604" i="5"/>
  <c r="D5605" i="5"/>
  <c r="D5606" i="5"/>
  <c r="D5607" i="5"/>
  <c r="D5608" i="5"/>
  <c r="D5609" i="5"/>
  <c r="D5610" i="5"/>
  <c r="D5611" i="5"/>
  <c r="D5612" i="5"/>
  <c r="D5613" i="5"/>
  <c r="D5614" i="5"/>
  <c r="D5615" i="5"/>
  <c r="D5616" i="5"/>
  <c r="D5617" i="5"/>
  <c r="D5618" i="5"/>
  <c r="D5619" i="5"/>
  <c r="D5620" i="5"/>
  <c r="D5621" i="5"/>
  <c r="D5622" i="5"/>
  <c r="D5623" i="5"/>
  <c r="D5624" i="5"/>
  <c r="D5625" i="5"/>
  <c r="D5626" i="5"/>
  <c r="D5627" i="5"/>
  <c r="D5628" i="5"/>
  <c r="D5629" i="5"/>
  <c r="D5630" i="5"/>
  <c r="D5631" i="5"/>
  <c r="D5632" i="5"/>
  <c r="D5633" i="5"/>
  <c r="D5634" i="5"/>
  <c r="D5635" i="5"/>
  <c r="D5636" i="5"/>
  <c r="D5637" i="5"/>
  <c r="D5638" i="5"/>
  <c r="D5639" i="5"/>
  <c r="D5640" i="5"/>
  <c r="D5641" i="5"/>
  <c r="D5642" i="5"/>
  <c r="D5643" i="5"/>
  <c r="D5644" i="5"/>
  <c r="D5645" i="5"/>
  <c r="D5646" i="5"/>
  <c r="D5647" i="5"/>
  <c r="D5648" i="5"/>
  <c r="D5649" i="5"/>
  <c r="D5650" i="5"/>
  <c r="D5651" i="5"/>
  <c r="D5652" i="5"/>
  <c r="D5653" i="5"/>
  <c r="D5654" i="5"/>
  <c r="D5655" i="5"/>
  <c r="D5656" i="5"/>
  <c r="D5657" i="5"/>
  <c r="D5658" i="5"/>
  <c r="D5659" i="5"/>
  <c r="D5660" i="5"/>
  <c r="D5661" i="5"/>
  <c r="D5662" i="5"/>
  <c r="D5663" i="5"/>
  <c r="D5664" i="5"/>
  <c r="D5665" i="5"/>
  <c r="D5666" i="5"/>
  <c r="D5667" i="5"/>
  <c r="D5668" i="5"/>
  <c r="D5669" i="5"/>
  <c r="D5670" i="5"/>
  <c r="D5671" i="5"/>
  <c r="D5672" i="5"/>
  <c r="D5673" i="5"/>
  <c r="D5674" i="5"/>
  <c r="D5675" i="5"/>
  <c r="D5676" i="5"/>
  <c r="D5677" i="5"/>
  <c r="D5678" i="5"/>
  <c r="D5679" i="5"/>
  <c r="D5680" i="5"/>
  <c r="D5681" i="5"/>
  <c r="D5682" i="5"/>
  <c r="D5683" i="5"/>
  <c r="D5684" i="5"/>
  <c r="D5685" i="5"/>
  <c r="D5686" i="5"/>
  <c r="D5687" i="5"/>
  <c r="D5688" i="5"/>
  <c r="D5689" i="5"/>
  <c r="D5690" i="5"/>
  <c r="D5691" i="5"/>
  <c r="D5692" i="5"/>
  <c r="D5693" i="5"/>
  <c r="D5694" i="5"/>
  <c r="D5695" i="5"/>
  <c r="D5696" i="5"/>
  <c r="D5697" i="5"/>
  <c r="D5698" i="5"/>
  <c r="D5699" i="5"/>
  <c r="D5700" i="5"/>
  <c r="D5701" i="5"/>
  <c r="D5702" i="5"/>
  <c r="D5703" i="5"/>
  <c r="D5704" i="5"/>
  <c r="D5705" i="5"/>
  <c r="D5706" i="5"/>
  <c r="D5707" i="5"/>
  <c r="D5708" i="5"/>
  <c r="D5709" i="5"/>
  <c r="D5710" i="5"/>
  <c r="D5711" i="5"/>
  <c r="D5712" i="5"/>
  <c r="D5713" i="5"/>
  <c r="D5714" i="5"/>
  <c r="D5715" i="5"/>
  <c r="D5716" i="5"/>
  <c r="D5717" i="5"/>
  <c r="D5718" i="5"/>
  <c r="D5719" i="5"/>
  <c r="D5720" i="5"/>
  <c r="D5721" i="5"/>
  <c r="D5722" i="5"/>
  <c r="D5723" i="5"/>
  <c r="D5724" i="5"/>
  <c r="D5725" i="5"/>
  <c r="D5726" i="5"/>
  <c r="D5727" i="5"/>
  <c r="D5728" i="5"/>
  <c r="D5729" i="5"/>
  <c r="D5730" i="5"/>
  <c r="D5731" i="5"/>
  <c r="D5732" i="5"/>
  <c r="D5733" i="5"/>
  <c r="D5734" i="5"/>
  <c r="D5735" i="5"/>
  <c r="D5736" i="5"/>
  <c r="D5737" i="5"/>
  <c r="D5738" i="5"/>
  <c r="D5739" i="5"/>
  <c r="D5740" i="5"/>
  <c r="D5741" i="5"/>
  <c r="D5742" i="5"/>
  <c r="D5743" i="5"/>
  <c r="D5744" i="5"/>
  <c r="D5745" i="5"/>
  <c r="D5746" i="5"/>
  <c r="D5747" i="5"/>
  <c r="D5748" i="5"/>
  <c r="D5749" i="5"/>
  <c r="D5750" i="5"/>
  <c r="D5751" i="5"/>
  <c r="D5752" i="5"/>
  <c r="D5753" i="5"/>
  <c r="D5754" i="5"/>
  <c r="D5755" i="5"/>
  <c r="D5756" i="5"/>
  <c r="D5757" i="5"/>
  <c r="D5758" i="5"/>
  <c r="D5759" i="5"/>
  <c r="D5760" i="5"/>
  <c r="D5761" i="5"/>
  <c r="D5762" i="5"/>
  <c r="D5763" i="5"/>
  <c r="D5764" i="5"/>
  <c r="D5765" i="5"/>
  <c r="D5766" i="5"/>
  <c r="D5767" i="5"/>
  <c r="D5768" i="5"/>
  <c r="D5769" i="5"/>
  <c r="D5770" i="5"/>
  <c r="D5771" i="5"/>
  <c r="D5772" i="5"/>
  <c r="D5773" i="5"/>
  <c r="D5774" i="5"/>
  <c r="D5775" i="5"/>
  <c r="D5776" i="5"/>
  <c r="D5777" i="5"/>
  <c r="D5778" i="5"/>
  <c r="D5779" i="5"/>
  <c r="D5780" i="5"/>
  <c r="D5781" i="5"/>
  <c r="D5782" i="5"/>
  <c r="D5783" i="5"/>
  <c r="D5784" i="5"/>
  <c r="D5785" i="5"/>
  <c r="D5786" i="5"/>
  <c r="D5787" i="5"/>
  <c r="D5788" i="5"/>
  <c r="D5789" i="5"/>
  <c r="D5790" i="5"/>
  <c r="D5791" i="5"/>
  <c r="D5792" i="5"/>
  <c r="D5793" i="5"/>
  <c r="D5794" i="5"/>
  <c r="D5795" i="5"/>
  <c r="D5796" i="5"/>
  <c r="D5797" i="5"/>
  <c r="D5798" i="5"/>
  <c r="D5799" i="5"/>
  <c r="D5800" i="5"/>
  <c r="D5801" i="5"/>
  <c r="D5802" i="5"/>
  <c r="D5803" i="5"/>
  <c r="D5804" i="5"/>
  <c r="D5805" i="5"/>
  <c r="D5806" i="5"/>
  <c r="D5807" i="5"/>
  <c r="D5808" i="5"/>
  <c r="D5809" i="5"/>
  <c r="D5810" i="5"/>
  <c r="D5811" i="5"/>
  <c r="D5812" i="5"/>
  <c r="D5813" i="5"/>
  <c r="D5814" i="5"/>
  <c r="D5815" i="5"/>
  <c r="D5816" i="5"/>
  <c r="D5817" i="5"/>
  <c r="D5818" i="5"/>
  <c r="D5819" i="5"/>
  <c r="D5820" i="5"/>
  <c r="D5821" i="5"/>
  <c r="D5822" i="5"/>
  <c r="D5823" i="5"/>
  <c r="D5824" i="5"/>
  <c r="D5825" i="5"/>
  <c r="D5826" i="5"/>
  <c r="D5827" i="5"/>
  <c r="D5828" i="5"/>
  <c r="D5829" i="5"/>
  <c r="D5830" i="5"/>
  <c r="D5831" i="5"/>
  <c r="D5832" i="5"/>
  <c r="D5833" i="5"/>
  <c r="D5834" i="5"/>
  <c r="D5835" i="5"/>
  <c r="D5836" i="5"/>
  <c r="D5837" i="5"/>
  <c r="D5838" i="5"/>
  <c r="D5839" i="5"/>
  <c r="D5840" i="5"/>
  <c r="D5841" i="5"/>
  <c r="D5842" i="5"/>
  <c r="D5843" i="5"/>
  <c r="D5844" i="5"/>
  <c r="D5845" i="5"/>
  <c r="D5846" i="5"/>
  <c r="D5847" i="5"/>
  <c r="D5848" i="5"/>
  <c r="D5849" i="5"/>
  <c r="D5850" i="5"/>
  <c r="D5851" i="5"/>
  <c r="D5852" i="5"/>
  <c r="D5853" i="5"/>
  <c r="D5854" i="5"/>
  <c r="D5855" i="5"/>
  <c r="D5856" i="5"/>
  <c r="D5857" i="5"/>
  <c r="D5858" i="5"/>
  <c r="D5859" i="5"/>
  <c r="D5860" i="5"/>
  <c r="D5861" i="5"/>
  <c r="D5862" i="5"/>
  <c r="D5863" i="5"/>
  <c r="D5864" i="5"/>
  <c r="D5865" i="5"/>
  <c r="D5866" i="5"/>
  <c r="D5867" i="5"/>
  <c r="D5868" i="5"/>
  <c r="D5869" i="5"/>
  <c r="D5870" i="5"/>
  <c r="D5871" i="5"/>
  <c r="D5872" i="5"/>
  <c r="D5873" i="5"/>
  <c r="D5874" i="5"/>
  <c r="D5875" i="5"/>
  <c r="D5876" i="5"/>
  <c r="D5877" i="5"/>
  <c r="D5878" i="5"/>
  <c r="D5879" i="5"/>
  <c r="D5880" i="5"/>
  <c r="D5881" i="5"/>
  <c r="D5882" i="5"/>
  <c r="D5883" i="5"/>
  <c r="D5884" i="5"/>
  <c r="D5885" i="5"/>
  <c r="D5886" i="5"/>
  <c r="D5887" i="5"/>
  <c r="D5888" i="5"/>
  <c r="D5889" i="5"/>
  <c r="D5890" i="5"/>
  <c r="D5891" i="5"/>
  <c r="D5892" i="5"/>
  <c r="D5893" i="5"/>
  <c r="D5894" i="5"/>
  <c r="D5895" i="5"/>
  <c r="D5896" i="5"/>
  <c r="D5897" i="5"/>
  <c r="D5898" i="5"/>
  <c r="D5899" i="5"/>
  <c r="D5900" i="5"/>
  <c r="D5901" i="5"/>
  <c r="D5902" i="5"/>
  <c r="D5903" i="5"/>
  <c r="D5904" i="5"/>
  <c r="D5905" i="5"/>
  <c r="D5906" i="5"/>
  <c r="D5907" i="5"/>
  <c r="D5908" i="5"/>
  <c r="D5909" i="5"/>
  <c r="D5910" i="5"/>
  <c r="D5911" i="5"/>
  <c r="D5912" i="5"/>
  <c r="D5913" i="5"/>
  <c r="D5914" i="5"/>
  <c r="D5915" i="5"/>
  <c r="D5916" i="5"/>
  <c r="D5917" i="5"/>
  <c r="D5918" i="5"/>
  <c r="D5919" i="5"/>
  <c r="D5920" i="5"/>
  <c r="D5921" i="5"/>
  <c r="D5922" i="5"/>
  <c r="D5923" i="5"/>
  <c r="D5924" i="5"/>
  <c r="D5925" i="5"/>
  <c r="D5926" i="5"/>
  <c r="D5927" i="5"/>
  <c r="D5928" i="5"/>
  <c r="D5929" i="5"/>
  <c r="D5930" i="5"/>
  <c r="D5931" i="5"/>
  <c r="D5932" i="5"/>
  <c r="D5933" i="5"/>
  <c r="D5934" i="5"/>
  <c r="D5935" i="5"/>
  <c r="D5936" i="5"/>
  <c r="D5937" i="5"/>
  <c r="D5938" i="5"/>
  <c r="D5939" i="5"/>
  <c r="D5940" i="5"/>
  <c r="D5941" i="5"/>
  <c r="D5942" i="5"/>
  <c r="D5943" i="5"/>
  <c r="D5944" i="5"/>
  <c r="D5945" i="5"/>
  <c r="D5946" i="5"/>
  <c r="D5947" i="5"/>
  <c r="D5948" i="5"/>
  <c r="D5949" i="5"/>
  <c r="D5950" i="5"/>
  <c r="D5951" i="5"/>
  <c r="D5952" i="5"/>
  <c r="D5953" i="5"/>
  <c r="D5954" i="5"/>
  <c r="D5955" i="5"/>
  <c r="D5956" i="5"/>
  <c r="D5957" i="5"/>
  <c r="D5958" i="5"/>
  <c r="D5959" i="5"/>
  <c r="D5960" i="5"/>
  <c r="D5961" i="5"/>
  <c r="D5962" i="5"/>
  <c r="D5963" i="5"/>
  <c r="D5964" i="5"/>
  <c r="D5965" i="5"/>
  <c r="D5966" i="5"/>
  <c r="D5967" i="5"/>
  <c r="D5968" i="5"/>
  <c r="D5969" i="5"/>
  <c r="D5970" i="5"/>
  <c r="D5971" i="5"/>
  <c r="D5972" i="5"/>
  <c r="D5973" i="5"/>
  <c r="D5974" i="5"/>
  <c r="D5975" i="5"/>
  <c r="D5976" i="5"/>
  <c r="D5977" i="5"/>
  <c r="D5978" i="5"/>
  <c r="D5979" i="5"/>
  <c r="D5980" i="5"/>
  <c r="D5981" i="5"/>
  <c r="D5982" i="5"/>
  <c r="D5983" i="5"/>
  <c r="D5984" i="5"/>
  <c r="D5985" i="5"/>
  <c r="D5986" i="5"/>
  <c r="D5987" i="5"/>
  <c r="D5988" i="5"/>
  <c r="D5989" i="5"/>
  <c r="D5990" i="5"/>
  <c r="D5991" i="5"/>
  <c r="D5992" i="5"/>
  <c r="D5993" i="5"/>
  <c r="D5994" i="5"/>
  <c r="D5995" i="5"/>
  <c r="D5996" i="5"/>
  <c r="D5997" i="5"/>
  <c r="D5998" i="5"/>
  <c r="D5999" i="5"/>
  <c r="D6000" i="5"/>
  <c r="D6001" i="5"/>
  <c r="D6002" i="5"/>
  <c r="D6003" i="5"/>
  <c r="D6004" i="5"/>
  <c r="D6005" i="5"/>
  <c r="D6006" i="5"/>
  <c r="D6007" i="5"/>
  <c r="D6008" i="5"/>
  <c r="D6009" i="5"/>
  <c r="D6010" i="5"/>
  <c r="D6011" i="5"/>
  <c r="D6012" i="5"/>
  <c r="D6013" i="5"/>
  <c r="D6014" i="5"/>
  <c r="D6015" i="5"/>
  <c r="D6016" i="5"/>
  <c r="D6017" i="5"/>
  <c r="D6018" i="5"/>
  <c r="D6019" i="5"/>
  <c r="D6020" i="5"/>
  <c r="D6021" i="5"/>
  <c r="D6022" i="5"/>
  <c r="D6023" i="5"/>
  <c r="D6024" i="5"/>
  <c r="D6025" i="5"/>
  <c r="D6026" i="5"/>
  <c r="D6027" i="5"/>
  <c r="D6028" i="5"/>
  <c r="D6029" i="5"/>
  <c r="D6030" i="5"/>
  <c r="D6031" i="5"/>
  <c r="D6032" i="5"/>
  <c r="D6033" i="5"/>
  <c r="D6034" i="5"/>
  <c r="D6035" i="5"/>
  <c r="D6036" i="5"/>
  <c r="D6037" i="5"/>
  <c r="D6038" i="5"/>
  <c r="D6039" i="5"/>
  <c r="D6040" i="5"/>
  <c r="D6041" i="5"/>
  <c r="D6042" i="5"/>
  <c r="D6043" i="5"/>
  <c r="D6044" i="5"/>
  <c r="D6045" i="5"/>
  <c r="D6046" i="5"/>
  <c r="D6047" i="5"/>
  <c r="D6048" i="5"/>
  <c r="D6049" i="5"/>
  <c r="D6050" i="5"/>
  <c r="D6051" i="5"/>
  <c r="D6052" i="5"/>
  <c r="D6053" i="5"/>
  <c r="D6054" i="5"/>
  <c r="D6055" i="5"/>
  <c r="D6056" i="5"/>
  <c r="D6057" i="5"/>
  <c r="D6058" i="5"/>
  <c r="D6059" i="5"/>
  <c r="D6060" i="5"/>
  <c r="D6061" i="5"/>
  <c r="D6062" i="5"/>
  <c r="D6063" i="5"/>
  <c r="D6064" i="5"/>
  <c r="D6065" i="5"/>
  <c r="D6066" i="5"/>
  <c r="D6067" i="5"/>
  <c r="D6068" i="5"/>
  <c r="D6069" i="5"/>
  <c r="D6070" i="5"/>
  <c r="D6071" i="5"/>
  <c r="D6072" i="5"/>
  <c r="D6073" i="5"/>
  <c r="D6074" i="5"/>
  <c r="D6075" i="5"/>
  <c r="D6076" i="5"/>
  <c r="D6077" i="5"/>
  <c r="D6078" i="5"/>
  <c r="D6079" i="5"/>
  <c r="D6080" i="5"/>
  <c r="D6081" i="5"/>
  <c r="D6082" i="5"/>
  <c r="D6083" i="5"/>
  <c r="D6084" i="5"/>
  <c r="D6085" i="5"/>
  <c r="D6086" i="5"/>
  <c r="D6087" i="5"/>
  <c r="D6088" i="5"/>
  <c r="D6089" i="5"/>
  <c r="D6090" i="5"/>
  <c r="D6091" i="5"/>
  <c r="D6092" i="5"/>
  <c r="D6093" i="5"/>
  <c r="D6094" i="5"/>
  <c r="D6095" i="5"/>
  <c r="D6096" i="5"/>
  <c r="D6097" i="5"/>
  <c r="D6098" i="5"/>
  <c r="D6099" i="5"/>
  <c r="D6100" i="5"/>
  <c r="D6101" i="5"/>
  <c r="D6102" i="5"/>
  <c r="D6103" i="5"/>
  <c r="D6104" i="5"/>
  <c r="D6105" i="5"/>
  <c r="D6106" i="5"/>
  <c r="D6107" i="5"/>
  <c r="D6108" i="5"/>
  <c r="D6109" i="5"/>
  <c r="D6110" i="5"/>
  <c r="D6111" i="5"/>
  <c r="D6112" i="5"/>
  <c r="D6113" i="5"/>
  <c r="D6114" i="5"/>
  <c r="D6115" i="5"/>
  <c r="D6116" i="5"/>
  <c r="D6117" i="5"/>
  <c r="D6118" i="5"/>
  <c r="D6119" i="5"/>
  <c r="D6120" i="5"/>
  <c r="D6121" i="5"/>
  <c r="D6122" i="5"/>
  <c r="D6123" i="5"/>
  <c r="D6124" i="5"/>
  <c r="D6125" i="5"/>
  <c r="D6126" i="5"/>
  <c r="D6127" i="5"/>
  <c r="D6128" i="5"/>
  <c r="D6129" i="5"/>
  <c r="D6130" i="5"/>
  <c r="D6131" i="5"/>
  <c r="D6132" i="5"/>
  <c r="D6133" i="5"/>
  <c r="D6134" i="5"/>
  <c r="D6135" i="5"/>
  <c r="D6136" i="5"/>
  <c r="D6137" i="5"/>
  <c r="D6138" i="5"/>
  <c r="D6139" i="5"/>
  <c r="D6140" i="5"/>
  <c r="D6141" i="5"/>
  <c r="D6142" i="5"/>
  <c r="D6143" i="5"/>
  <c r="D6144" i="5"/>
  <c r="D6145" i="5"/>
  <c r="D6146" i="5"/>
  <c r="D6147" i="5"/>
  <c r="D6148" i="5"/>
  <c r="D6149" i="5"/>
  <c r="D6150" i="5"/>
  <c r="D6151" i="5"/>
  <c r="D6152" i="5"/>
  <c r="D6153" i="5"/>
  <c r="D6154" i="5"/>
  <c r="D6155" i="5"/>
  <c r="D6156" i="5"/>
  <c r="D6157" i="5"/>
  <c r="D6158" i="5"/>
  <c r="D6159" i="5"/>
  <c r="D6160" i="5"/>
  <c r="D6161" i="5"/>
  <c r="D6162" i="5"/>
  <c r="D6163" i="5"/>
  <c r="D6164" i="5"/>
  <c r="D6165" i="5"/>
  <c r="D6166" i="5"/>
  <c r="D6167" i="5"/>
  <c r="D6168" i="5"/>
  <c r="D6169" i="5"/>
  <c r="D6170" i="5"/>
  <c r="D6171" i="5"/>
  <c r="D6172" i="5"/>
  <c r="D6173" i="5"/>
  <c r="D6174" i="5"/>
  <c r="D6175" i="5"/>
  <c r="D6176" i="5"/>
  <c r="D6177" i="5"/>
  <c r="D6178" i="5"/>
  <c r="D6179" i="5"/>
  <c r="D6180" i="5"/>
  <c r="D6181" i="5"/>
  <c r="D6182" i="5"/>
  <c r="D6183" i="5"/>
  <c r="D6184" i="5"/>
  <c r="D6185" i="5"/>
  <c r="D6186" i="5"/>
  <c r="D6187" i="5"/>
  <c r="D6188" i="5"/>
  <c r="D6189" i="5"/>
  <c r="D6190" i="5"/>
  <c r="D6191" i="5"/>
  <c r="D6192" i="5"/>
  <c r="D6193" i="5"/>
  <c r="D6194" i="5"/>
  <c r="D6195" i="5"/>
  <c r="D6196" i="5"/>
  <c r="D6197" i="5"/>
  <c r="D6198" i="5"/>
  <c r="D6199" i="5"/>
  <c r="D6200" i="5"/>
  <c r="D6201" i="5"/>
  <c r="D6202" i="5"/>
  <c r="D6203" i="5"/>
  <c r="D6204" i="5"/>
  <c r="D6205" i="5"/>
  <c r="D6206" i="5"/>
  <c r="D6207" i="5"/>
  <c r="D6208" i="5"/>
  <c r="D6209" i="5"/>
  <c r="D6210" i="5"/>
  <c r="D6211" i="5"/>
  <c r="D6212" i="5"/>
  <c r="D6213" i="5"/>
  <c r="D6214" i="5"/>
  <c r="D6215" i="5"/>
  <c r="D6216" i="5"/>
  <c r="D6217" i="5"/>
  <c r="D6218" i="5"/>
  <c r="D6219" i="5"/>
  <c r="D6220" i="5"/>
  <c r="D6221" i="5"/>
  <c r="D6222" i="5"/>
  <c r="D6223" i="5"/>
  <c r="D6224" i="5"/>
  <c r="D6225" i="5"/>
  <c r="D6226" i="5"/>
  <c r="D6227" i="5"/>
  <c r="D6228" i="5"/>
  <c r="D6229" i="5"/>
  <c r="D6230" i="5"/>
  <c r="D6231" i="5"/>
  <c r="D6232" i="5"/>
  <c r="D6233" i="5"/>
  <c r="D6234" i="5"/>
  <c r="D6235" i="5"/>
  <c r="D6236" i="5"/>
  <c r="D6237" i="5"/>
  <c r="D6238" i="5"/>
  <c r="D6239" i="5"/>
  <c r="D6240" i="5"/>
  <c r="D6241" i="5"/>
  <c r="D6242" i="5"/>
  <c r="D6243" i="5"/>
  <c r="D6244" i="5"/>
  <c r="D6245" i="5"/>
  <c r="D6246" i="5"/>
  <c r="D6247" i="5"/>
  <c r="D6248" i="5"/>
  <c r="D6249" i="5"/>
  <c r="D6250" i="5"/>
  <c r="D6251" i="5"/>
  <c r="D6252" i="5"/>
  <c r="D6253" i="5"/>
  <c r="D6254" i="5"/>
  <c r="D6255" i="5"/>
  <c r="D6256" i="5"/>
  <c r="D6257" i="5"/>
  <c r="D6258" i="5"/>
  <c r="D6259" i="5"/>
  <c r="D6260" i="5"/>
  <c r="D6261" i="5"/>
  <c r="D6262" i="5"/>
  <c r="D6263" i="5"/>
  <c r="D6264" i="5"/>
  <c r="D6265" i="5"/>
  <c r="D6266" i="5"/>
  <c r="D6267" i="5"/>
  <c r="D6268" i="5"/>
  <c r="D6269" i="5"/>
  <c r="D6270" i="5"/>
  <c r="D6271" i="5"/>
  <c r="D6272" i="5"/>
  <c r="D6273" i="5"/>
  <c r="D6274" i="5"/>
  <c r="D6275" i="5"/>
  <c r="D6276" i="5"/>
  <c r="D6277" i="5"/>
  <c r="D6278" i="5"/>
  <c r="D6279" i="5"/>
  <c r="D6280" i="5"/>
  <c r="D6281" i="5"/>
  <c r="D6282" i="5"/>
  <c r="D6283" i="5"/>
  <c r="D6284" i="5"/>
  <c r="D6285" i="5"/>
  <c r="D6286" i="5"/>
  <c r="D6287" i="5"/>
  <c r="D6288" i="5"/>
  <c r="D6289" i="5"/>
  <c r="D6290" i="5"/>
  <c r="D6291" i="5"/>
  <c r="D6292" i="5"/>
  <c r="D6293" i="5"/>
  <c r="D6294" i="5"/>
  <c r="D6295" i="5"/>
  <c r="D6296" i="5"/>
  <c r="D6297" i="5"/>
  <c r="D6298" i="5"/>
  <c r="D6299" i="5"/>
  <c r="D6300" i="5"/>
  <c r="D6301" i="5"/>
  <c r="D6302" i="5"/>
  <c r="D6303" i="5"/>
  <c r="D6304" i="5"/>
  <c r="D6305" i="5"/>
  <c r="D6306" i="5"/>
  <c r="D6307" i="5"/>
  <c r="D6308" i="5"/>
  <c r="D6309" i="5"/>
  <c r="D6310" i="5"/>
  <c r="D6311" i="5"/>
  <c r="D6312" i="5"/>
  <c r="D6313" i="5"/>
  <c r="D6314" i="5"/>
  <c r="D6315" i="5"/>
  <c r="D6316" i="5"/>
  <c r="D6317" i="5"/>
  <c r="D6318" i="5"/>
  <c r="D6319" i="5"/>
  <c r="D6320" i="5"/>
  <c r="D6321" i="5"/>
  <c r="D6322" i="5"/>
  <c r="D6323" i="5"/>
  <c r="D6324" i="5"/>
  <c r="D6325" i="5"/>
  <c r="D6326" i="5"/>
  <c r="D6327" i="5"/>
  <c r="D6328" i="5"/>
  <c r="D6329" i="5"/>
  <c r="D6330" i="5"/>
  <c r="D6331" i="5"/>
  <c r="D6332" i="5"/>
  <c r="D6333" i="5"/>
  <c r="D6334" i="5"/>
  <c r="D6335" i="5"/>
  <c r="D6336" i="5"/>
  <c r="D6337" i="5"/>
  <c r="D6338" i="5"/>
  <c r="D6339" i="5"/>
  <c r="D6340" i="5"/>
  <c r="D6341" i="5"/>
  <c r="D6342" i="5"/>
  <c r="D6343" i="5"/>
  <c r="D6344" i="5"/>
  <c r="D6345" i="5"/>
  <c r="D6346" i="5"/>
  <c r="D6347" i="5"/>
  <c r="D6348" i="5"/>
  <c r="D6349" i="5"/>
  <c r="D6350" i="5"/>
  <c r="D6351" i="5"/>
  <c r="D6352" i="5"/>
  <c r="D6353" i="5"/>
  <c r="D6354" i="5"/>
  <c r="D6355" i="5"/>
  <c r="D6356" i="5"/>
  <c r="D6357" i="5"/>
  <c r="D6358" i="5"/>
  <c r="D6359" i="5"/>
  <c r="D6360" i="5"/>
  <c r="D6361" i="5"/>
  <c r="D6362" i="5"/>
  <c r="D6363" i="5"/>
  <c r="D6364" i="5"/>
  <c r="D6365" i="5"/>
  <c r="D6366" i="5"/>
  <c r="D6367" i="5"/>
  <c r="D6368" i="5"/>
  <c r="D6369" i="5"/>
  <c r="D6370" i="5"/>
  <c r="D6371" i="5"/>
  <c r="D6372" i="5"/>
  <c r="D6373" i="5"/>
  <c r="D6374" i="5"/>
  <c r="D6375" i="5"/>
  <c r="D6376" i="5"/>
  <c r="D6377" i="5"/>
  <c r="D6378" i="5"/>
  <c r="D6379" i="5"/>
  <c r="D6380" i="5"/>
  <c r="D6381" i="5"/>
  <c r="D6382" i="5"/>
  <c r="D6383" i="5"/>
  <c r="D6384" i="5"/>
  <c r="D6385" i="5"/>
  <c r="D6386" i="5"/>
  <c r="D6387" i="5"/>
  <c r="D6388" i="5"/>
  <c r="D6389" i="5"/>
  <c r="D6390" i="5"/>
  <c r="D6391" i="5"/>
  <c r="D6392" i="5"/>
  <c r="D6393" i="5"/>
  <c r="D6394" i="5"/>
  <c r="D6395" i="5"/>
  <c r="D6396" i="5"/>
  <c r="D6397" i="5"/>
  <c r="D6398" i="5"/>
  <c r="D6399" i="5"/>
  <c r="D6400" i="5"/>
  <c r="D6401" i="5"/>
  <c r="D6402" i="5"/>
  <c r="D6403" i="5"/>
  <c r="D6404" i="5"/>
  <c r="D6405" i="5"/>
  <c r="D6406" i="5"/>
  <c r="D6407" i="5"/>
  <c r="D6408" i="5"/>
  <c r="D6409" i="5"/>
  <c r="D6410" i="5"/>
  <c r="D6411" i="5"/>
  <c r="D6412" i="5"/>
  <c r="D6413" i="5"/>
  <c r="D6414" i="5"/>
  <c r="D6415" i="5"/>
  <c r="D6416" i="5"/>
  <c r="D6417" i="5"/>
  <c r="D6418" i="5"/>
  <c r="D6419" i="5"/>
  <c r="D6420" i="5"/>
  <c r="D6421" i="5"/>
  <c r="D6422" i="5"/>
  <c r="D6423" i="5"/>
  <c r="D6424" i="5"/>
  <c r="D6425" i="5"/>
  <c r="D6426" i="5"/>
  <c r="D6427" i="5"/>
  <c r="D6428" i="5"/>
  <c r="D6429" i="5"/>
  <c r="D6430" i="5"/>
  <c r="D6431" i="5"/>
  <c r="D6432" i="5"/>
  <c r="D6433" i="5"/>
  <c r="D6434" i="5"/>
  <c r="D6435" i="5"/>
  <c r="D6436" i="5"/>
  <c r="D6437" i="5"/>
  <c r="D6438" i="5"/>
  <c r="D6439" i="5"/>
  <c r="D6440" i="5"/>
  <c r="D6441" i="5"/>
  <c r="D6442" i="5"/>
  <c r="D6443" i="5"/>
  <c r="D6444" i="5"/>
  <c r="D6445" i="5"/>
  <c r="D6446" i="5"/>
  <c r="D6447" i="5"/>
  <c r="D6448" i="5"/>
  <c r="D6449" i="5"/>
  <c r="D6450" i="5"/>
  <c r="D6451" i="5"/>
  <c r="D6452" i="5"/>
  <c r="D6453" i="5"/>
  <c r="D6454" i="5"/>
  <c r="D6455" i="5"/>
  <c r="D6456" i="5"/>
  <c r="D6457" i="5"/>
  <c r="D6458" i="5"/>
  <c r="D6459" i="5"/>
  <c r="D6460" i="5"/>
  <c r="D6461" i="5"/>
  <c r="D6462" i="5"/>
  <c r="D6463" i="5"/>
  <c r="D6464" i="5"/>
  <c r="D6465" i="5"/>
  <c r="D6466" i="5"/>
  <c r="D6467" i="5"/>
  <c r="D6468" i="5"/>
  <c r="D6469" i="5"/>
  <c r="D6470" i="5"/>
  <c r="D6471" i="5"/>
  <c r="D6472" i="5"/>
  <c r="D6473" i="5"/>
  <c r="D6474" i="5"/>
  <c r="D6475" i="5"/>
  <c r="D6476" i="5"/>
  <c r="D6477" i="5"/>
  <c r="D6478" i="5"/>
  <c r="D6479" i="5"/>
  <c r="D6480" i="5"/>
  <c r="D6481" i="5"/>
  <c r="D6482" i="5"/>
  <c r="D6483" i="5"/>
  <c r="D6484" i="5"/>
  <c r="D6485" i="5"/>
  <c r="D6486" i="5"/>
  <c r="D6487" i="5"/>
  <c r="D6488" i="5"/>
  <c r="D6489" i="5"/>
  <c r="D6490" i="5"/>
  <c r="D6491" i="5"/>
  <c r="D6492" i="5"/>
  <c r="D6493" i="5"/>
  <c r="D6494" i="5"/>
  <c r="D6495" i="5"/>
  <c r="D6496" i="5"/>
  <c r="D6497" i="5"/>
  <c r="D6498" i="5"/>
  <c r="D6499" i="5"/>
  <c r="D6500" i="5"/>
  <c r="D6501" i="5"/>
  <c r="D6502" i="5"/>
  <c r="D6503" i="5"/>
  <c r="D6504" i="5"/>
  <c r="D6505" i="5"/>
  <c r="D6506" i="5"/>
  <c r="D6507" i="5"/>
  <c r="D6508" i="5"/>
  <c r="D6509" i="5"/>
  <c r="D6510" i="5"/>
  <c r="D6511" i="5"/>
  <c r="D6512" i="5"/>
  <c r="D6513" i="5"/>
  <c r="D6514" i="5"/>
  <c r="D6515" i="5"/>
  <c r="D6516" i="5"/>
  <c r="D6517" i="5"/>
  <c r="D6518" i="5"/>
  <c r="D6519" i="5"/>
  <c r="D6520" i="5"/>
  <c r="D6521" i="5"/>
  <c r="D6522" i="5"/>
  <c r="D6523" i="5"/>
  <c r="D6524" i="5"/>
  <c r="D6525" i="5"/>
  <c r="D6526" i="5"/>
  <c r="D6527" i="5"/>
  <c r="D6528" i="5"/>
  <c r="D6529" i="5"/>
  <c r="D6530" i="5"/>
  <c r="D6531" i="5"/>
  <c r="D6532" i="5"/>
  <c r="D6533" i="5"/>
  <c r="D6534" i="5"/>
  <c r="D6535" i="5"/>
  <c r="D6536" i="5"/>
  <c r="D6537" i="5"/>
  <c r="D6538" i="5"/>
  <c r="D6539" i="5"/>
  <c r="D6540" i="5"/>
  <c r="D6541" i="5"/>
  <c r="D6542" i="5"/>
  <c r="D6543" i="5"/>
  <c r="D6544" i="5"/>
  <c r="D6545" i="5"/>
  <c r="D6546" i="5"/>
  <c r="D6547" i="5"/>
  <c r="D6548" i="5"/>
  <c r="D6549" i="5"/>
  <c r="D6550" i="5"/>
  <c r="D6551" i="5"/>
  <c r="D6552" i="5"/>
  <c r="D6553" i="5"/>
  <c r="D6554" i="5"/>
  <c r="D6555" i="5"/>
  <c r="D6556" i="5"/>
  <c r="D6557" i="5"/>
  <c r="D6558" i="5"/>
  <c r="D6559" i="5"/>
  <c r="D6560" i="5"/>
  <c r="D6561" i="5"/>
  <c r="D6562" i="5"/>
  <c r="D6563" i="5"/>
  <c r="D6564" i="5"/>
  <c r="D6565" i="5"/>
  <c r="D6566" i="5"/>
  <c r="D6567" i="5"/>
  <c r="D6568" i="5"/>
  <c r="D6569" i="5"/>
  <c r="D6570" i="5"/>
  <c r="D6571" i="5"/>
  <c r="D6572" i="5"/>
  <c r="D6573" i="5"/>
  <c r="D6574" i="5"/>
  <c r="D6575" i="5"/>
  <c r="D6576" i="5"/>
  <c r="D6577" i="5"/>
  <c r="D6578" i="5"/>
  <c r="D6579" i="5"/>
  <c r="D6580" i="5"/>
  <c r="D6581" i="5"/>
  <c r="D6582" i="5"/>
  <c r="D6583" i="5"/>
  <c r="D6584" i="5"/>
  <c r="D6585" i="5"/>
  <c r="D6586" i="5"/>
  <c r="D6587" i="5"/>
  <c r="D6588" i="5"/>
  <c r="D6589" i="5"/>
  <c r="D6590" i="5"/>
  <c r="D6591" i="5"/>
  <c r="D6592" i="5"/>
  <c r="D6593" i="5"/>
  <c r="D6594" i="5"/>
  <c r="D6595" i="5"/>
  <c r="D6596" i="5"/>
  <c r="D6597" i="5"/>
  <c r="D6598" i="5"/>
  <c r="D6599" i="5"/>
  <c r="D6600" i="5"/>
  <c r="D6601" i="5"/>
  <c r="D6602" i="5"/>
  <c r="D6603" i="5"/>
  <c r="D6604" i="5"/>
  <c r="D6605" i="5"/>
  <c r="D6606" i="5"/>
  <c r="D6607" i="5"/>
  <c r="D6608" i="5"/>
  <c r="D6609" i="5"/>
  <c r="D6610" i="5"/>
  <c r="D6611" i="5"/>
  <c r="D6612" i="5"/>
  <c r="D6613" i="5"/>
  <c r="D6614" i="5"/>
  <c r="D6615" i="5"/>
  <c r="D6616" i="5"/>
  <c r="D6617" i="5"/>
  <c r="D6618" i="5"/>
  <c r="D6619" i="5"/>
  <c r="D6620" i="5"/>
  <c r="D6621" i="5"/>
  <c r="D6622" i="5"/>
  <c r="D6623" i="5"/>
  <c r="D6624" i="5"/>
  <c r="D6625" i="5"/>
  <c r="D6626" i="5"/>
  <c r="D6627" i="5"/>
  <c r="D6628" i="5"/>
  <c r="D6629" i="5"/>
  <c r="D6630" i="5"/>
  <c r="D6631" i="5"/>
  <c r="D6632" i="5"/>
  <c r="D6633" i="5"/>
  <c r="D6634" i="5"/>
  <c r="D6635" i="5"/>
  <c r="D6636" i="5"/>
  <c r="D6637" i="5"/>
  <c r="D6638" i="5"/>
  <c r="D6639" i="5"/>
  <c r="D6640" i="5"/>
  <c r="D6641" i="5"/>
  <c r="D6642" i="5"/>
  <c r="D6643" i="5"/>
  <c r="D6644" i="5"/>
  <c r="D6645" i="5"/>
  <c r="D6646" i="5"/>
  <c r="D6647" i="5"/>
  <c r="D6648" i="5"/>
  <c r="D6649" i="5"/>
  <c r="D6650" i="5"/>
  <c r="D6651" i="5"/>
  <c r="D6652" i="5"/>
  <c r="D6653" i="5"/>
  <c r="D6654" i="5"/>
  <c r="D6655" i="5"/>
  <c r="D6656" i="5"/>
  <c r="D6657" i="5"/>
  <c r="D6658" i="5"/>
  <c r="D6659" i="5"/>
  <c r="D6660" i="5"/>
  <c r="D6661" i="5"/>
  <c r="D6662" i="5"/>
  <c r="D6663" i="5"/>
  <c r="D6664" i="5"/>
  <c r="D6665" i="5"/>
  <c r="D6666" i="5"/>
  <c r="D6667" i="5"/>
  <c r="D6668" i="5"/>
  <c r="D6669" i="5"/>
  <c r="D6670" i="5"/>
  <c r="D6671" i="5"/>
  <c r="D6672" i="5"/>
  <c r="D6673" i="5"/>
  <c r="D6674" i="5"/>
  <c r="D6675" i="5"/>
  <c r="D6676" i="5"/>
  <c r="D6677" i="5"/>
  <c r="D6678" i="5"/>
  <c r="D6679" i="5"/>
  <c r="D6680" i="5"/>
  <c r="D6681" i="5"/>
  <c r="D6682" i="5"/>
  <c r="D6683" i="5"/>
  <c r="D6684" i="5"/>
  <c r="D6685" i="5"/>
  <c r="D6686" i="5"/>
  <c r="D6687" i="5"/>
  <c r="D6688" i="5"/>
  <c r="D6689" i="5"/>
  <c r="D6690" i="5"/>
  <c r="D6691" i="5"/>
  <c r="D6692" i="5"/>
  <c r="D6693" i="5"/>
  <c r="D6694" i="5"/>
  <c r="D6695" i="5"/>
  <c r="D6696" i="5"/>
  <c r="D6697" i="5"/>
  <c r="D6698" i="5"/>
  <c r="D6699" i="5"/>
  <c r="D6700" i="5"/>
  <c r="D6701" i="5"/>
  <c r="D6702" i="5"/>
  <c r="D6703" i="5"/>
  <c r="D6704" i="5"/>
  <c r="D6705" i="5"/>
  <c r="D6706" i="5"/>
  <c r="D6707" i="5"/>
  <c r="D6708" i="5"/>
  <c r="D6709" i="5"/>
  <c r="D6710" i="5"/>
  <c r="D6711" i="5"/>
  <c r="D6712" i="5"/>
  <c r="D6713" i="5"/>
  <c r="D6714" i="5"/>
  <c r="D6715" i="5"/>
  <c r="D6716" i="5"/>
  <c r="D6717" i="5"/>
  <c r="D6718" i="5"/>
  <c r="D6719" i="5"/>
  <c r="D6720" i="5"/>
  <c r="D6721" i="5"/>
  <c r="D6722" i="5"/>
  <c r="D6723" i="5"/>
  <c r="D6724" i="5"/>
  <c r="D6725" i="5"/>
  <c r="D6726" i="5"/>
  <c r="D6727" i="5"/>
  <c r="D6728" i="5"/>
  <c r="D6729" i="5"/>
  <c r="D6730" i="5"/>
  <c r="D6731" i="5"/>
  <c r="D6732" i="5"/>
  <c r="D6733" i="5"/>
  <c r="D6734" i="5"/>
  <c r="D6735" i="5"/>
  <c r="D6736" i="5"/>
  <c r="D6737" i="5"/>
  <c r="D6738" i="5"/>
  <c r="D6739" i="5"/>
  <c r="D6740" i="5"/>
  <c r="D6741" i="5"/>
  <c r="D6742" i="5"/>
  <c r="D6743" i="5"/>
  <c r="D6744" i="5"/>
  <c r="D6745" i="5"/>
  <c r="D6746" i="5"/>
  <c r="D6747" i="5"/>
  <c r="D6748" i="5"/>
  <c r="D6749" i="5"/>
  <c r="D6750" i="5"/>
  <c r="D6751" i="5"/>
  <c r="D6752" i="5"/>
  <c r="D6753" i="5"/>
  <c r="D6754" i="5"/>
  <c r="D6755" i="5"/>
  <c r="D6756" i="5"/>
  <c r="D6757" i="5"/>
  <c r="D6758" i="5"/>
  <c r="D6759" i="5"/>
  <c r="D6760" i="5"/>
  <c r="D6761" i="5"/>
  <c r="D6762" i="5"/>
  <c r="D6763" i="5"/>
  <c r="D6764" i="5"/>
  <c r="D6765" i="5"/>
  <c r="D6766" i="5"/>
  <c r="D6767" i="5"/>
  <c r="D6768" i="5"/>
  <c r="D6769" i="5"/>
  <c r="D6770" i="5"/>
  <c r="D6771" i="5"/>
  <c r="D6772" i="5"/>
  <c r="D6773" i="5"/>
  <c r="D6774" i="5"/>
  <c r="D6775" i="5"/>
  <c r="D6776" i="5"/>
  <c r="D6777" i="5"/>
  <c r="D6778" i="5"/>
  <c r="D6779" i="5"/>
  <c r="D6780" i="5"/>
  <c r="D6781" i="5"/>
  <c r="D6782" i="5"/>
  <c r="D6783" i="5"/>
  <c r="D6784" i="5"/>
  <c r="D6785" i="5"/>
  <c r="D6786" i="5"/>
  <c r="D6787" i="5"/>
  <c r="D6788" i="5"/>
  <c r="D6789" i="5"/>
  <c r="D6790" i="5"/>
  <c r="D6791" i="5"/>
  <c r="D6792" i="5"/>
  <c r="D6793" i="5"/>
  <c r="D6794" i="5"/>
  <c r="D6795" i="5"/>
  <c r="D6796" i="5"/>
  <c r="D6797" i="5"/>
  <c r="D6798" i="5"/>
  <c r="D6799" i="5"/>
  <c r="D6800" i="5"/>
  <c r="D6801" i="5"/>
  <c r="D6802" i="5"/>
  <c r="D6803" i="5"/>
  <c r="D6804" i="5"/>
  <c r="D6805" i="5"/>
  <c r="D6806" i="5"/>
  <c r="D6807" i="5"/>
  <c r="D6808" i="5"/>
  <c r="D6809" i="5"/>
  <c r="D6810" i="5"/>
  <c r="D6811" i="5"/>
  <c r="D6812" i="5"/>
  <c r="D6813" i="5"/>
  <c r="D6814" i="5"/>
  <c r="D6815" i="5"/>
  <c r="D6816" i="5"/>
  <c r="D6817" i="5"/>
  <c r="D6818" i="5"/>
  <c r="D6819" i="5"/>
  <c r="D6820" i="5"/>
  <c r="D6821" i="5"/>
  <c r="D6822" i="5"/>
  <c r="D6823" i="5"/>
  <c r="D6824" i="5"/>
  <c r="D6825" i="5"/>
  <c r="D6826" i="5"/>
  <c r="D6827" i="5"/>
  <c r="D6828" i="5"/>
  <c r="D6829" i="5"/>
  <c r="D6830" i="5"/>
  <c r="D6831" i="5"/>
  <c r="D6832" i="5"/>
  <c r="D6833" i="5"/>
  <c r="D6834" i="5"/>
  <c r="D6835" i="5"/>
  <c r="D6836" i="5"/>
  <c r="D6837" i="5"/>
  <c r="D6838" i="5"/>
  <c r="D6839" i="5"/>
  <c r="D6840" i="5"/>
  <c r="D6841" i="5"/>
  <c r="D6842" i="5"/>
  <c r="D6843" i="5"/>
  <c r="D6844" i="5"/>
  <c r="D6845" i="5"/>
  <c r="D6846" i="5"/>
  <c r="D6847" i="5"/>
  <c r="D6848" i="5"/>
  <c r="D6849" i="5"/>
  <c r="D6850" i="5"/>
  <c r="D6851" i="5"/>
  <c r="D6852" i="5"/>
  <c r="D6853" i="5"/>
  <c r="D6854" i="5"/>
  <c r="D6855" i="5"/>
  <c r="D6856" i="5"/>
  <c r="D6857" i="5"/>
  <c r="D6858" i="5"/>
  <c r="D6859" i="5"/>
  <c r="D6860" i="5"/>
  <c r="D6861" i="5"/>
  <c r="D6862" i="5"/>
  <c r="D6863" i="5"/>
  <c r="D6864" i="5"/>
  <c r="D6865" i="5"/>
  <c r="D6866" i="5"/>
  <c r="D6867" i="5"/>
  <c r="D6868" i="5"/>
  <c r="D6869" i="5"/>
  <c r="D6870" i="5"/>
  <c r="D6871" i="5"/>
  <c r="D6872" i="5"/>
  <c r="D6873" i="5"/>
  <c r="D6874" i="5"/>
  <c r="D6875" i="5"/>
  <c r="D6876" i="5"/>
  <c r="D6877" i="5"/>
  <c r="D6878" i="5"/>
  <c r="D6879" i="5"/>
  <c r="D6880" i="5"/>
  <c r="D6881" i="5"/>
  <c r="D6882" i="5"/>
  <c r="D6883" i="5"/>
  <c r="D6884" i="5"/>
  <c r="D6885" i="5"/>
  <c r="D6886" i="5"/>
  <c r="D6887" i="5"/>
  <c r="D6888" i="5"/>
  <c r="D6889" i="5"/>
  <c r="D6890" i="5"/>
  <c r="D6891" i="5"/>
  <c r="D6892" i="5"/>
  <c r="D6893" i="5"/>
  <c r="D6894" i="5"/>
  <c r="D6895" i="5"/>
  <c r="D6896" i="5"/>
  <c r="D6897" i="5"/>
  <c r="D6898" i="5"/>
  <c r="D6899" i="5"/>
  <c r="D6900" i="5"/>
  <c r="D6901" i="5"/>
  <c r="D6902" i="5"/>
  <c r="D6903" i="5"/>
  <c r="D6904" i="5"/>
  <c r="D6905" i="5"/>
  <c r="D6906" i="5"/>
  <c r="D6907" i="5"/>
  <c r="D6908" i="5"/>
  <c r="D6909" i="5"/>
  <c r="D6910" i="5"/>
  <c r="D6911" i="5"/>
  <c r="D6912" i="5"/>
  <c r="D6913" i="5"/>
  <c r="D6914" i="5"/>
  <c r="D6915" i="5"/>
  <c r="D6916" i="5"/>
  <c r="D6917" i="5"/>
  <c r="D6918" i="5"/>
  <c r="D6919" i="5"/>
  <c r="D6920" i="5"/>
  <c r="D6921" i="5"/>
  <c r="D6922" i="5"/>
  <c r="D6923" i="5"/>
  <c r="D6924" i="5"/>
  <c r="D6925" i="5"/>
  <c r="D6926" i="5"/>
  <c r="D6927" i="5"/>
  <c r="D6928" i="5"/>
  <c r="D6929" i="5"/>
  <c r="D6930" i="5"/>
  <c r="D6931" i="5"/>
  <c r="D6932" i="5"/>
  <c r="D6933" i="5"/>
  <c r="D6934" i="5"/>
  <c r="D6935" i="5"/>
  <c r="D6936" i="5"/>
  <c r="D6937" i="5"/>
  <c r="D6938" i="5"/>
  <c r="D6939" i="5"/>
  <c r="D6940" i="5"/>
  <c r="D6941" i="5"/>
  <c r="D6942" i="5"/>
  <c r="D6943" i="5"/>
  <c r="D6944" i="5"/>
  <c r="D6945" i="5"/>
  <c r="D6946" i="5"/>
  <c r="D6947" i="5"/>
  <c r="D6948" i="5"/>
  <c r="D6949" i="5"/>
  <c r="D6950" i="5"/>
  <c r="D6951" i="5"/>
  <c r="D6952" i="5"/>
  <c r="D6953" i="5"/>
  <c r="D6954" i="5"/>
  <c r="D6955" i="5"/>
  <c r="D6956" i="5"/>
  <c r="D6957" i="5"/>
  <c r="D6958" i="5"/>
  <c r="D6959" i="5"/>
  <c r="D6960" i="5"/>
  <c r="D6961" i="5"/>
  <c r="D6962" i="5"/>
  <c r="D6963" i="5"/>
  <c r="D6964" i="5"/>
  <c r="D6965" i="5"/>
  <c r="D6966" i="5"/>
  <c r="D6967" i="5"/>
  <c r="D6968" i="5"/>
  <c r="D6969" i="5"/>
  <c r="D6970" i="5"/>
  <c r="D6971" i="5"/>
  <c r="D6972" i="5"/>
  <c r="D6973" i="5"/>
  <c r="D6974" i="5"/>
  <c r="D6975" i="5"/>
  <c r="D6976" i="5"/>
  <c r="D6977" i="5"/>
  <c r="D6978" i="5"/>
  <c r="D6979" i="5"/>
  <c r="D6980" i="5"/>
  <c r="D6981" i="5"/>
  <c r="D6982" i="5"/>
  <c r="D6983" i="5"/>
  <c r="D6984" i="5"/>
  <c r="D6985" i="5"/>
  <c r="D6986" i="5"/>
  <c r="D6987" i="5"/>
  <c r="D6988" i="5"/>
  <c r="D6989" i="5"/>
  <c r="D6990" i="5"/>
  <c r="D6991" i="5"/>
  <c r="D6992" i="5"/>
  <c r="D6993" i="5"/>
  <c r="D6994" i="5"/>
  <c r="D6995" i="5"/>
  <c r="D6996" i="5"/>
  <c r="D6997" i="5"/>
  <c r="D6998" i="5"/>
  <c r="D6999" i="5"/>
  <c r="D7000" i="5"/>
  <c r="D7001" i="5"/>
  <c r="D7002" i="5"/>
  <c r="D7003" i="5"/>
  <c r="D7004" i="5"/>
  <c r="D7005" i="5"/>
  <c r="D7006" i="5"/>
  <c r="D7007" i="5"/>
  <c r="D7008" i="5"/>
  <c r="D7009" i="5"/>
  <c r="D7010" i="5"/>
  <c r="D7011" i="5"/>
  <c r="D7012" i="5"/>
  <c r="D7013" i="5"/>
  <c r="D7014" i="5"/>
  <c r="D7015" i="5"/>
  <c r="D7016" i="5"/>
  <c r="D7017" i="5"/>
  <c r="D7018" i="5"/>
  <c r="D7019" i="5"/>
  <c r="D7020" i="5"/>
  <c r="D7021" i="5"/>
  <c r="D7022" i="5"/>
  <c r="D7023" i="5"/>
  <c r="D7024" i="5"/>
  <c r="D7025" i="5"/>
  <c r="D7026" i="5"/>
  <c r="D7027" i="5"/>
  <c r="D7028" i="5"/>
  <c r="D7029" i="5"/>
  <c r="D7030" i="5"/>
  <c r="D7031" i="5"/>
  <c r="D7032" i="5"/>
  <c r="D7033" i="5"/>
  <c r="D7034" i="5"/>
  <c r="D7035" i="5"/>
  <c r="D7036" i="5"/>
  <c r="D7037" i="5"/>
  <c r="D7038" i="5"/>
  <c r="D7039" i="5"/>
  <c r="D7040" i="5"/>
  <c r="D7041" i="5"/>
  <c r="D7042" i="5"/>
  <c r="D7043" i="5"/>
  <c r="D7044" i="5"/>
  <c r="D7045" i="5"/>
  <c r="D7046" i="5"/>
  <c r="D7047" i="5"/>
  <c r="D7048" i="5"/>
  <c r="D7049" i="5"/>
  <c r="D7050" i="5"/>
  <c r="D7051" i="5"/>
  <c r="D7052" i="5"/>
  <c r="D7053" i="5"/>
  <c r="D7054" i="5"/>
  <c r="D7055" i="5"/>
  <c r="D7056" i="5"/>
  <c r="D7057" i="5"/>
  <c r="D7058" i="5"/>
  <c r="D7059" i="5"/>
  <c r="D7060" i="5"/>
  <c r="D7061" i="5"/>
  <c r="D7062" i="5"/>
  <c r="D7063" i="5"/>
  <c r="D7064" i="5"/>
  <c r="D7065" i="5"/>
  <c r="D7066" i="5"/>
  <c r="D7067" i="5"/>
  <c r="D7068" i="5"/>
  <c r="D7069" i="5"/>
  <c r="D7070" i="5"/>
  <c r="D7071" i="5"/>
  <c r="D7072" i="5"/>
  <c r="D7073" i="5"/>
  <c r="D7074" i="5"/>
  <c r="D7075" i="5"/>
  <c r="D7076" i="5"/>
  <c r="D7077" i="5"/>
  <c r="D7078" i="5"/>
  <c r="D7079" i="5"/>
  <c r="D7080" i="5"/>
  <c r="D7081" i="5"/>
  <c r="D7082" i="5"/>
  <c r="D7083" i="5"/>
  <c r="D7084" i="5"/>
  <c r="D7085" i="5"/>
  <c r="D7086" i="5"/>
  <c r="D7087" i="5"/>
  <c r="D7088" i="5"/>
  <c r="D7089" i="5"/>
  <c r="D7090" i="5"/>
  <c r="D7091" i="5"/>
  <c r="D7092" i="5"/>
  <c r="D7093" i="5"/>
  <c r="D7094" i="5"/>
  <c r="D7095" i="5"/>
  <c r="D7096" i="5"/>
  <c r="D7097" i="5"/>
  <c r="D7098" i="5"/>
  <c r="D7099" i="5"/>
  <c r="D7100" i="5"/>
  <c r="D7101" i="5"/>
  <c r="D7102" i="5"/>
  <c r="D7103" i="5"/>
  <c r="D7104" i="5"/>
  <c r="D7105" i="5"/>
  <c r="D7106" i="5"/>
  <c r="D7107" i="5"/>
  <c r="D7108" i="5"/>
  <c r="D7109" i="5"/>
  <c r="D7110" i="5"/>
  <c r="D7111" i="5"/>
  <c r="D7112" i="5"/>
  <c r="D7113" i="5"/>
  <c r="D7114" i="5"/>
  <c r="D7115" i="5"/>
  <c r="D7116" i="5"/>
  <c r="D7117" i="5"/>
  <c r="D7118" i="5"/>
  <c r="D7119" i="5"/>
  <c r="D7120" i="5"/>
  <c r="D7121" i="5"/>
  <c r="D7122" i="5"/>
  <c r="D7123" i="5"/>
  <c r="D7124" i="5"/>
  <c r="D7125" i="5"/>
  <c r="D7126" i="5"/>
  <c r="D7127" i="5"/>
  <c r="D7128" i="5"/>
  <c r="D7129" i="5"/>
  <c r="D7130" i="5"/>
  <c r="D7131" i="5"/>
  <c r="D7132" i="5"/>
  <c r="D7133" i="5"/>
  <c r="D7134" i="5"/>
  <c r="D7135" i="5"/>
  <c r="D7136" i="5"/>
  <c r="D7137" i="5"/>
  <c r="D7138" i="5"/>
  <c r="D7139" i="5"/>
  <c r="D7140" i="5"/>
  <c r="D7141" i="5"/>
  <c r="D7142" i="5"/>
  <c r="D7143" i="5"/>
  <c r="D7144" i="5"/>
  <c r="D7145" i="5"/>
  <c r="D7146" i="5"/>
  <c r="D7147" i="5"/>
  <c r="D7148" i="5"/>
  <c r="D7149" i="5"/>
  <c r="D7150" i="5"/>
  <c r="D7151" i="5"/>
  <c r="D7152" i="5"/>
  <c r="D7153" i="5"/>
  <c r="D7154" i="5"/>
  <c r="D7155" i="5"/>
  <c r="D7156" i="5"/>
  <c r="D7157" i="5"/>
  <c r="D7158" i="5"/>
  <c r="D7159" i="5"/>
  <c r="D7160" i="5"/>
  <c r="D7161" i="5"/>
  <c r="D7162" i="5"/>
  <c r="D7163" i="5"/>
  <c r="D7164" i="5"/>
  <c r="D7165" i="5"/>
  <c r="D7166" i="5"/>
  <c r="D7167" i="5"/>
  <c r="D7168" i="5"/>
  <c r="D7169" i="5"/>
  <c r="D7170" i="5"/>
  <c r="D7171" i="5"/>
  <c r="D7172" i="5"/>
  <c r="D7173" i="5"/>
  <c r="D7174" i="5"/>
  <c r="D7175" i="5"/>
  <c r="D7176" i="5"/>
  <c r="D7177" i="5"/>
  <c r="D7178" i="5"/>
  <c r="D7179" i="5"/>
  <c r="D7180" i="5"/>
  <c r="D7181" i="5"/>
  <c r="D7182" i="5"/>
  <c r="D7183" i="5"/>
  <c r="D7184" i="5"/>
  <c r="D7185" i="5"/>
  <c r="D7186" i="5"/>
  <c r="D7187" i="5"/>
  <c r="D7188" i="5"/>
  <c r="D7189" i="5"/>
  <c r="D7190" i="5"/>
  <c r="D7191" i="5"/>
  <c r="D7192" i="5"/>
  <c r="D7193" i="5"/>
  <c r="D7194" i="5"/>
  <c r="D7195" i="5"/>
  <c r="D7196" i="5"/>
  <c r="D7197" i="5"/>
  <c r="D7198" i="5"/>
  <c r="D7199" i="5"/>
  <c r="D7200" i="5"/>
  <c r="D7201" i="5"/>
  <c r="D7202" i="5"/>
  <c r="D7203" i="5"/>
  <c r="D7204" i="5"/>
  <c r="D7205" i="5"/>
  <c r="D7206" i="5"/>
  <c r="D7207" i="5"/>
  <c r="D7208" i="5"/>
  <c r="D7209" i="5"/>
  <c r="D7210" i="5"/>
  <c r="D7211" i="5"/>
  <c r="D7212" i="5"/>
  <c r="D7213" i="5"/>
  <c r="D7214" i="5"/>
  <c r="D7215" i="5"/>
  <c r="D7216" i="5"/>
  <c r="D7217" i="5"/>
  <c r="D7218" i="5"/>
  <c r="D7219" i="5"/>
  <c r="D7220" i="5"/>
  <c r="D7221" i="5"/>
  <c r="D7222" i="5"/>
  <c r="D7223" i="5"/>
  <c r="D7224" i="5"/>
  <c r="D7225" i="5"/>
  <c r="D7226" i="5"/>
  <c r="D7227" i="5"/>
  <c r="D7228" i="5"/>
  <c r="D7229" i="5"/>
  <c r="D7230" i="5"/>
  <c r="D7231" i="5"/>
  <c r="D7232" i="5"/>
  <c r="D7233" i="5"/>
  <c r="D7234" i="5"/>
  <c r="D7235" i="5"/>
  <c r="D7236" i="5"/>
  <c r="D7237" i="5"/>
  <c r="D7238" i="5"/>
  <c r="D7239" i="5"/>
  <c r="D7240" i="5"/>
  <c r="D7241" i="5"/>
  <c r="D7242" i="5"/>
  <c r="D7243" i="5"/>
  <c r="D7244" i="5"/>
  <c r="D7245" i="5"/>
  <c r="D7246" i="5"/>
  <c r="D7247" i="5"/>
  <c r="D7248" i="5"/>
  <c r="D7249" i="5"/>
  <c r="D7250" i="5"/>
  <c r="D7251" i="5"/>
  <c r="D7252" i="5"/>
  <c r="D7253" i="5"/>
  <c r="D7254" i="5"/>
  <c r="D7255" i="5"/>
  <c r="D7256" i="5"/>
  <c r="D7257" i="5"/>
  <c r="D7258" i="5"/>
  <c r="D7259" i="5"/>
  <c r="D7260" i="5"/>
  <c r="D7261" i="5"/>
  <c r="D7262" i="5"/>
  <c r="D7263" i="5"/>
  <c r="D7264" i="5"/>
  <c r="D7265" i="5"/>
  <c r="D7266" i="5"/>
  <c r="D7267" i="5"/>
  <c r="D7268" i="5"/>
  <c r="D7269" i="5"/>
  <c r="D7270" i="5"/>
  <c r="D7271" i="5"/>
  <c r="D7272" i="5"/>
  <c r="D7273" i="5"/>
  <c r="D7274" i="5"/>
  <c r="D7275" i="5"/>
  <c r="D7276" i="5"/>
  <c r="D7277" i="5"/>
  <c r="D7278" i="5"/>
  <c r="D7279" i="5"/>
  <c r="D7280" i="5"/>
  <c r="D7281" i="5"/>
  <c r="D7282" i="5"/>
  <c r="D7283" i="5"/>
  <c r="D7284" i="5"/>
  <c r="D7285" i="5"/>
  <c r="D7286" i="5"/>
  <c r="D7287" i="5"/>
  <c r="D7288" i="5"/>
  <c r="D7289" i="5"/>
  <c r="D7290" i="5"/>
  <c r="D7291" i="5"/>
  <c r="D7292" i="5"/>
  <c r="D7293" i="5"/>
  <c r="D7294" i="5"/>
  <c r="D7295" i="5"/>
  <c r="D7296" i="5"/>
  <c r="D7297" i="5"/>
  <c r="D7298" i="5"/>
  <c r="D7299" i="5"/>
  <c r="D7300" i="5"/>
  <c r="D7301" i="5"/>
  <c r="D7302" i="5"/>
  <c r="D7303" i="5"/>
  <c r="D7304" i="5"/>
  <c r="D7305" i="5"/>
  <c r="D7306" i="5"/>
  <c r="D7307" i="5"/>
  <c r="D7308" i="5"/>
  <c r="D7309" i="5"/>
  <c r="D7310" i="5"/>
  <c r="D7311" i="5"/>
  <c r="D7312" i="5"/>
  <c r="D7313" i="5"/>
  <c r="D7314" i="5"/>
  <c r="D7315" i="5"/>
  <c r="D7316" i="5"/>
  <c r="D7317" i="5"/>
  <c r="D7318" i="5"/>
  <c r="D7319" i="5"/>
  <c r="D7320" i="5"/>
  <c r="D7321" i="5"/>
  <c r="D7322" i="5"/>
  <c r="D7323" i="5"/>
  <c r="D7324" i="5"/>
  <c r="D7325" i="5"/>
  <c r="D7326" i="5"/>
  <c r="D7327" i="5"/>
  <c r="D7328" i="5"/>
  <c r="D7329" i="5"/>
  <c r="D7330" i="5"/>
  <c r="D7331" i="5"/>
  <c r="D7332" i="5"/>
  <c r="D7333" i="5"/>
  <c r="D7334" i="5"/>
  <c r="D7335" i="5"/>
  <c r="D7336" i="5"/>
  <c r="D7337" i="5"/>
  <c r="D7338" i="5"/>
  <c r="D7339" i="5"/>
  <c r="D7340" i="5"/>
  <c r="D7341" i="5"/>
  <c r="D7342" i="5"/>
  <c r="D7343" i="5"/>
  <c r="D7344" i="5"/>
  <c r="D7345" i="5"/>
  <c r="D7346" i="5"/>
  <c r="D7347" i="5"/>
  <c r="D7348" i="5"/>
  <c r="D7349" i="5"/>
  <c r="D7350" i="5"/>
  <c r="D7351" i="5"/>
  <c r="D7352" i="5"/>
  <c r="D7353" i="5"/>
  <c r="D7354" i="5"/>
  <c r="D7355" i="5"/>
  <c r="D7356" i="5"/>
  <c r="D7357" i="5"/>
  <c r="D7358" i="5"/>
  <c r="D7359" i="5"/>
  <c r="D7360" i="5"/>
  <c r="D7361" i="5"/>
  <c r="D7362" i="5"/>
  <c r="D7363" i="5"/>
  <c r="D7364" i="5"/>
  <c r="D7365" i="5"/>
  <c r="D7366" i="5"/>
  <c r="D7367" i="5"/>
  <c r="D7368" i="5"/>
  <c r="D7369" i="5"/>
  <c r="D7370" i="5"/>
  <c r="D7371" i="5"/>
  <c r="D7372" i="5"/>
  <c r="D7373" i="5"/>
  <c r="D7374" i="5"/>
  <c r="D7375" i="5"/>
  <c r="D7376" i="5"/>
  <c r="D7377" i="5"/>
  <c r="D7378" i="5"/>
  <c r="D7379" i="5"/>
  <c r="D7380" i="5"/>
  <c r="D7381" i="5"/>
  <c r="D7382" i="5"/>
  <c r="D7383" i="5"/>
  <c r="D7384" i="5"/>
  <c r="D7385" i="5"/>
  <c r="D7386" i="5"/>
  <c r="D7387" i="5"/>
  <c r="D7388" i="5"/>
  <c r="D7389" i="5"/>
  <c r="D7390" i="5"/>
  <c r="D7391" i="5"/>
  <c r="D7392" i="5"/>
  <c r="D7393" i="5"/>
  <c r="D7394" i="5"/>
  <c r="D7395" i="5"/>
  <c r="D7396" i="5"/>
  <c r="D7397" i="5"/>
  <c r="D7398" i="5"/>
  <c r="D7399" i="5"/>
  <c r="D7400" i="5"/>
  <c r="D7401" i="5"/>
  <c r="D7402" i="5"/>
  <c r="D7403" i="5"/>
  <c r="D7404" i="5"/>
  <c r="D7405" i="5"/>
  <c r="D7406" i="5"/>
  <c r="D7407" i="5"/>
  <c r="D7408" i="5"/>
  <c r="D7409" i="5"/>
  <c r="D7410" i="5"/>
  <c r="D7411" i="5"/>
  <c r="D7412" i="5"/>
  <c r="D7413" i="5"/>
  <c r="D7414" i="5"/>
  <c r="D7415" i="5"/>
  <c r="D7416" i="5"/>
  <c r="D7417" i="5"/>
  <c r="D7418" i="5"/>
  <c r="D7419" i="5"/>
  <c r="D7420" i="5"/>
  <c r="D7421" i="5"/>
  <c r="D7422" i="5"/>
  <c r="D7423" i="5"/>
  <c r="D7424" i="5"/>
  <c r="D7425" i="5"/>
  <c r="D7426" i="5"/>
  <c r="D7427" i="5"/>
  <c r="D7428" i="5"/>
  <c r="D7429" i="5"/>
  <c r="D7430" i="5"/>
  <c r="D7431" i="5"/>
  <c r="D7432" i="5"/>
  <c r="D7433" i="5"/>
  <c r="D7434" i="5"/>
  <c r="D7435" i="5"/>
  <c r="D7436" i="5"/>
  <c r="D7437" i="5"/>
  <c r="D7438" i="5"/>
  <c r="D7439" i="5"/>
  <c r="D7440" i="5"/>
  <c r="D7441" i="5"/>
  <c r="D7442" i="5"/>
  <c r="D7443" i="5"/>
  <c r="D7444" i="5"/>
  <c r="D7445" i="5"/>
  <c r="D7446" i="5"/>
  <c r="D7447" i="5"/>
  <c r="D7448" i="5"/>
  <c r="D7449" i="5"/>
  <c r="D7450" i="5"/>
  <c r="D7451" i="5"/>
  <c r="D7452" i="5"/>
  <c r="D7453" i="5"/>
  <c r="D7454" i="5"/>
  <c r="D7455" i="5"/>
  <c r="D7456" i="5"/>
  <c r="D7457" i="5"/>
  <c r="D7458" i="5"/>
  <c r="D7459" i="5"/>
  <c r="D7460" i="5"/>
  <c r="D7461" i="5"/>
  <c r="D7462" i="5"/>
  <c r="D7463" i="5"/>
  <c r="D7464" i="5"/>
  <c r="D7465" i="5"/>
  <c r="D7466" i="5"/>
  <c r="D7467" i="5"/>
  <c r="D7468" i="5"/>
  <c r="D7469" i="5"/>
  <c r="D7470" i="5"/>
  <c r="D7471" i="5"/>
  <c r="D7472" i="5"/>
  <c r="D7473" i="5"/>
  <c r="D7474" i="5"/>
  <c r="D7475" i="5"/>
  <c r="D7476" i="5"/>
  <c r="D7477" i="5"/>
  <c r="D7478" i="5"/>
  <c r="D7479" i="5"/>
  <c r="D7480" i="5"/>
  <c r="D7481" i="5"/>
  <c r="D7482" i="5"/>
  <c r="D7483" i="5"/>
  <c r="D7484" i="5"/>
  <c r="D7485" i="5"/>
  <c r="D7486" i="5"/>
  <c r="D7487" i="5"/>
  <c r="D7488" i="5"/>
  <c r="D7489" i="5"/>
  <c r="D7490" i="5"/>
  <c r="D7491" i="5"/>
  <c r="D7492" i="5"/>
  <c r="D7493" i="5"/>
  <c r="D7494" i="5"/>
  <c r="D7495" i="5"/>
  <c r="D7496" i="5"/>
  <c r="D7497" i="5"/>
  <c r="D7498" i="5"/>
  <c r="D7499" i="5"/>
  <c r="D7500" i="5"/>
  <c r="D7501" i="5"/>
  <c r="D7502" i="5"/>
  <c r="D7503" i="5"/>
  <c r="D7504" i="5"/>
  <c r="D7505" i="5"/>
  <c r="D7506" i="5"/>
  <c r="D7507" i="5"/>
  <c r="D7508" i="5"/>
  <c r="D7509" i="5"/>
  <c r="D7510" i="5"/>
  <c r="D7511" i="5"/>
  <c r="D7512" i="5"/>
  <c r="D7513" i="5"/>
  <c r="D7514" i="5"/>
  <c r="D7515" i="5"/>
  <c r="D7516" i="5"/>
  <c r="D7517" i="5"/>
  <c r="D7518" i="5"/>
  <c r="D7519" i="5"/>
  <c r="D7520" i="5"/>
  <c r="D7521" i="5"/>
  <c r="D7522" i="5"/>
  <c r="D7523" i="5"/>
  <c r="D7524" i="5"/>
  <c r="D7525" i="5"/>
  <c r="D7526" i="5"/>
  <c r="D7527" i="5"/>
  <c r="D7528" i="5"/>
  <c r="D7529" i="5"/>
  <c r="D7530" i="5"/>
  <c r="D7531" i="5"/>
  <c r="D7532" i="5"/>
  <c r="D7533" i="5"/>
  <c r="D7534" i="5"/>
  <c r="D7535" i="5"/>
  <c r="D7536" i="5"/>
  <c r="D7537" i="5"/>
  <c r="D7538" i="5"/>
  <c r="D7539" i="5"/>
  <c r="D7540" i="5"/>
  <c r="D7541" i="5"/>
  <c r="D7542" i="5"/>
  <c r="D7543" i="5"/>
  <c r="D7544" i="5"/>
  <c r="D7545" i="5"/>
  <c r="D7546" i="5"/>
  <c r="D7547" i="5"/>
  <c r="D7548" i="5"/>
  <c r="D7549" i="5"/>
  <c r="D7550" i="5"/>
  <c r="D7551" i="5"/>
  <c r="D7552" i="5"/>
  <c r="D7553" i="5"/>
  <c r="D7554" i="5"/>
  <c r="D7555" i="5"/>
  <c r="D7556" i="5"/>
  <c r="D7557" i="5"/>
  <c r="D7558" i="5"/>
  <c r="D7559" i="5"/>
  <c r="D7560" i="5"/>
  <c r="D7561" i="5"/>
  <c r="D7562" i="5"/>
  <c r="D7563" i="5"/>
  <c r="D7564" i="5"/>
  <c r="D7565" i="5"/>
  <c r="D7566" i="5"/>
  <c r="D7567" i="5"/>
  <c r="D7568" i="5"/>
  <c r="D7569" i="5"/>
  <c r="D7570" i="5"/>
  <c r="D7571" i="5"/>
  <c r="D7572" i="5"/>
  <c r="D7573" i="5"/>
  <c r="D7574" i="5"/>
  <c r="D7575" i="5"/>
  <c r="D7576" i="5"/>
  <c r="D7577" i="5"/>
  <c r="D7578" i="5"/>
  <c r="D7579" i="5"/>
  <c r="D7580" i="5"/>
  <c r="D7581" i="5"/>
  <c r="D7582" i="5"/>
  <c r="D7583" i="5"/>
  <c r="D7584" i="5"/>
  <c r="D7585" i="5"/>
  <c r="D7586" i="5"/>
  <c r="D7587" i="5"/>
  <c r="D7588" i="5"/>
  <c r="D7589" i="5"/>
  <c r="D7590" i="5"/>
  <c r="D7591" i="5"/>
  <c r="D7592" i="5"/>
  <c r="D7593" i="5"/>
  <c r="D7594" i="5"/>
  <c r="D7595" i="5"/>
  <c r="D7596" i="5"/>
  <c r="D7597" i="5"/>
  <c r="D7598" i="5"/>
  <c r="D7599" i="5"/>
  <c r="D7600" i="5"/>
  <c r="D7601" i="5"/>
  <c r="D7602" i="5"/>
  <c r="D7603" i="5"/>
  <c r="D7604" i="5"/>
  <c r="D7605" i="5"/>
  <c r="D7606" i="5"/>
  <c r="D7607" i="5"/>
  <c r="D7608" i="5"/>
  <c r="D7609" i="5"/>
  <c r="D7610" i="5"/>
  <c r="D7611" i="5"/>
  <c r="D7612" i="5"/>
  <c r="D7613" i="5"/>
  <c r="D7614" i="5"/>
  <c r="D7615" i="5"/>
  <c r="D7616" i="5"/>
  <c r="D7617" i="5"/>
  <c r="D7618" i="5"/>
  <c r="D7619" i="5"/>
  <c r="D7620" i="5"/>
  <c r="D7621" i="5"/>
  <c r="D7622" i="5"/>
  <c r="D7623" i="5"/>
  <c r="D7624" i="5"/>
  <c r="D7625" i="5"/>
  <c r="D7626" i="5"/>
  <c r="D7627" i="5"/>
  <c r="D7628" i="5"/>
  <c r="D7629" i="5"/>
  <c r="D7630" i="5"/>
  <c r="D7631" i="5"/>
  <c r="D7632" i="5"/>
  <c r="D7633" i="5"/>
  <c r="D7634" i="5"/>
  <c r="D7635" i="5"/>
  <c r="D7636" i="5"/>
  <c r="D7637" i="5"/>
  <c r="D7638" i="5"/>
  <c r="D7639" i="5"/>
  <c r="D7640" i="5"/>
  <c r="D7641" i="5"/>
  <c r="D7642" i="5"/>
  <c r="D7643" i="5"/>
  <c r="D7644" i="5"/>
  <c r="D7645" i="5"/>
  <c r="D7646" i="5"/>
  <c r="D7647" i="5"/>
  <c r="D7648" i="5"/>
  <c r="D7649" i="5"/>
  <c r="D7650" i="5"/>
  <c r="D7651" i="5"/>
  <c r="D7652" i="5"/>
  <c r="D7653" i="5"/>
  <c r="D7654" i="5"/>
  <c r="D7655" i="5"/>
  <c r="D7656" i="5"/>
  <c r="D7657" i="5"/>
  <c r="D7658" i="5"/>
  <c r="D7659" i="5"/>
  <c r="D7660" i="5"/>
  <c r="D7661" i="5"/>
  <c r="D7662" i="5"/>
  <c r="D7663" i="5"/>
  <c r="D7664" i="5"/>
  <c r="D7665" i="5"/>
  <c r="D7666" i="5"/>
  <c r="D7667" i="5"/>
  <c r="D7668" i="5"/>
  <c r="D7669" i="5"/>
  <c r="D7670" i="5"/>
  <c r="D7671" i="5"/>
  <c r="D7672" i="5"/>
  <c r="D7673" i="5"/>
  <c r="D7674" i="5"/>
  <c r="D7675" i="5"/>
  <c r="D7676" i="5"/>
  <c r="D7677" i="5"/>
  <c r="D7678" i="5"/>
  <c r="D7679" i="5"/>
  <c r="D7680" i="5"/>
  <c r="D7681" i="5"/>
  <c r="D7682" i="5"/>
  <c r="D7683" i="5"/>
  <c r="D7684" i="5"/>
  <c r="D7685" i="5"/>
  <c r="D7686" i="5"/>
  <c r="D7687" i="5"/>
  <c r="D7688" i="5"/>
  <c r="D7689" i="5"/>
  <c r="D7690" i="5"/>
  <c r="D7691" i="5"/>
  <c r="D7692" i="5"/>
  <c r="D7693" i="5"/>
  <c r="D7694" i="5"/>
  <c r="D7695" i="5"/>
  <c r="D7696" i="5"/>
  <c r="D7697" i="5"/>
  <c r="D7698" i="5"/>
  <c r="D7699" i="5"/>
  <c r="D7700" i="5"/>
  <c r="D7701" i="5"/>
  <c r="D7702" i="5"/>
  <c r="D7703" i="5"/>
  <c r="D7704" i="5"/>
  <c r="D7705" i="5"/>
  <c r="D7706" i="5"/>
  <c r="D7707" i="5"/>
  <c r="D7708" i="5"/>
  <c r="D7709" i="5"/>
  <c r="D7710" i="5"/>
  <c r="D7711" i="5"/>
  <c r="D7712" i="5"/>
  <c r="D7713" i="5"/>
  <c r="D7714" i="5"/>
  <c r="D7715" i="5"/>
  <c r="D7716" i="5"/>
  <c r="D7717" i="5"/>
  <c r="D7718" i="5"/>
  <c r="D7719" i="5"/>
  <c r="D7720" i="5"/>
  <c r="D7721" i="5"/>
  <c r="D7722" i="5"/>
  <c r="D7723" i="5"/>
  <c r="D7724" i="5"/>
  <c r="D7725" i="5"/>
  <c r="D7726" i="5"/>
  <c r="D7727" i="5"/>
  <c r="D7728" i="5"/>
  <c r="D7729" i="5"/>
  <c r="D7730" i="5"/>
  <c r="D7731" i="5"/>
  <c r="D7732" i="5"/>
  <c r="D7733" i="5"/>
  <c r="D7734" i="5"/>
  <c r="D7735" i="5"/>
  <c r="D7736" i="5"/>
  <c r="D7737" i="5"/>
  <c r="D7738" i="5"/>
  <c r="D7739" i="5"/>
  <c r="D7740" i="5"/>
  <c r="D7741" i="5"/>
  <c r="D7742" i="5"/>
  <c r="D7743" i="5"/>
  <c r="D7744" i="5"/>
  <c r="D7745" i="5"/>
  <c r="D7746" i="5"/>
  <c r="D7747" i="5"/>
  <c r="D7748" i="5"/>
  <c r="D7749" i="5"/>
  <c r="D7750" i="5"/>
  <c r="D7751" i="5"/>
  <c r="D7752" i="5"/>
  <c r="D7753" i="5"/>
  <c r="D7754" i="5"/>
  <c r="D7755" i="5"/>
  <c r="D7756" i="5"/>
  <c r="D7757" i="5"/>
  <c r="D7758" i="5"/>
  <c r="D7759" i="5"/>
  <c r="D7760" i="5"/>
  <c r="D7761" i="5"/>
  <c r="D7762" i="5"/>
  <c r="D7763" i="5"/>
  <c r="D7764" i="5"/>
  <c r="D7765" i="5"/>
  <c r="D7766" i="5"/>
  <c r="D7767" i="5"/>
  <c r="D7768" i="5"/>
  <c r="D7769" i="5"/>
  <c r="D7770" i="5"/>
  <c r="D7771" i="5"/>
  <c r="D7772" i="5"/>
  <c r="D7773" i="5"/>
  <c r="D7774" i="5"/>
  <c r="D7775" i="5"/>
  <c r="D7776" i="5"/>
  <c r="D7777" i="5"/>
  <c r="D7778" i="5"/>
  <c r="D7779" i="5"/>
  <c r="D7780" i="5"/>
  <c r="D7781" i="5"/>
  <c r="D7782" i="5"/>
  <c r="D7783" i="5"/>
  <c r="D7784" i="5"/>
  <c r="D7785" i="5"/>
  <c r="D7786" i="5"/>
  <c r="D7787" i="5"/>
  <c r="D7788" i="5"/>
  <c r="D7789" i="5"/>
  <c r="D7790" i="5"/>
  <c r="D7791" i="5"/>
  <c r="D7792" i="5"/>
  <c r="D7793" i="5"/>
  <c r="D7794" i="5"/>
  <c r="D7795" i="5"/>
  <c r="D7796" i="5"/>
  <c r="D7797" i="5"/>
  <c r="D7798" i="5"/>
  <c r="D7799" i="5"/>
  <c r="D7800" i="5"/>
  <c r="D7801" i="5"/>
  <c r="D7802" i="5"/>
  <c r="D7803" i="5"/>
  <c r="D7804" i="5"/>
  <c r="D7805" i="5"/>
  <c r="D7806" i="5"/>
  <c r="D7807" i="5"/>
  <c r="D7808" i="5"/>
  <c r="D7809" i="5"/>
  <c r="D7810" i="5"/>
  <c r="D7811" i="5"/>
  <c r="D7812" i="5"/>
  <c r="D7813" i="5"/>
  <c r="D7814" i="5"/>
  <c r="D7815" i="5"/>
  <c r="D7816" i="5"/>
  <c r="D7817" i="5"/>
  <c r="D7818" i="5"/>
  <c r="D7819" i="5"/>
  <c r="D7820" i="5"/>
  <c r="D7821" i="5"/>
  <c r="D7822" i="5"/>
  <c r="D7823" i="5"/>
  <c r="D7824" i="5"/>
  <c r="D7825" i="5"/>
  <c r="D7826" i="5"/>
  <c r="D7827" i="5"/>
  <c r="D7828" i="5"/>
  <c r="D7829" i="5"/>
  <c r="D7830" i="5"/>
  <c r="D7831" i="5"/>
  <c r="D7832" i="5"/>
  <c r="D7833" i="5"/>
  <c r="D7834" i="5"/>
  <c r="D7835" i="5"/>
  <c r="D7836" i="5"/>
  <c r="D7837" i="5"/>
  <c r="D7838" i="5"/>
  <c r="D7839" i="5"/>
  <c r="D7840" i="5"/>
  <c r="D7841" i="5"/>
  <c r="D7842" i="5"/>
  <c r="D7843" i="5"/>
  <c r="D7844" i="5"/>
  <c r="D7845" i="5"/>
  <c r="D7846" i="5"/>
  <c r="D7847" i="5"/>
  <c r="D7848" i="5"/>
  <c r="D7849" i="5"/>
  <c r="D7850" i="5"/>
  <c r="D7851" i="5"/>
  <c r="D7852" i="5"/>
  <c r="D7853" i="5"/>
  <c r="D7854" i="5"/>
  <c r="D7855" i="5"/>
  <c r="D7856" i="5"/>
  <c r="D7857" i="5"/>
  <c r="D7858" i="5"/>
  <c r="D7859" i="5"/>
  <c r="D7860" i="5"/>
  <c r="D7861" i="5"/>
  <c r="D7862" i="5"/>
  <c r="D7863" i="5"/>
  <c r="D7864" i="5"/>
  <c r="D7865" i="5"/>
  <c r="D7866" i="5"/>
  <c r="D7867" i="5"/>
  <c r="D7868" i="5"/>
  <c r="D7869" i="5"/>
  <c r="D7870" i="5"/>
  <c r="D7871" i="5"/>
  <c r="D7872" i="5"/>
  <c r="D7873" i="5"/>
  <c r="D7874" i="5"/>
  <c r="D7875" i="5"/>
  <c r="D7876" i="5"/>
  <c r="D7877" i="5"/>
  <c r="D7878" i="5"/>
  <c r="D7879" i="5"/>
  <c r="D7880" i="5"/>
  <c r="D7881" i="5"/>
  <c r="D7882" i="5"/>
  <c r="D7883" i="5"/>
  <c r="D7884" i="5"/>
  <c r="D7885" i="5"/>
  <c r="D7886" i="5"/>
  <c r="D7887" i="5"/>
  <c r="D7888" i="5"/>
  <c r="D7889" i="5"/>
  <c r="D7890" i="5"/>
  <c r="D7891" i="5"/>
  <c r="D7892" i="5"/>
  <c r="D7893" i="5"/>
  <c r="D7894" i="5"/>
  <c r="D7895" i="5"/>
  <c r="D7896" i="5"/>
  <c r="D7897" i="5"/>
  <c r="D7898" i="5"/>
  <c r="D7899" i="5"/>
  <c r="D7900" i="5"/>
  <c r="D7901" i="5"/>
  <c r="D7902" i="5"/>
  <c r="D7903" i="5"/>
  <c r="D7904" i="5"/>
  <c r="D7905" i="5"/>
  <c r="D7906" i="5"/>
  <c r="D7907" i="5"/>
  <c r="D7908" i="5"/>
  <c r="D7909" i="5"/>
  <c r="D7910" i="5"/>
  <c r="D7911" i="5"/>
  <c r="D7912" i="5"/>
  <c r="D7913" i="5"/>
  <c r="D7914" i="5"/>
  <c r="D7915" i="5"/>
  <c r="D7916" i="5"/>
  <c r="D7917" i="5"/>
  <c r="D7918" i="5"/>
  <c r="D7919" i="5"/>
  <c r="D7920" i="5"/>
  <c r="D7921" i="5"/>
  <c r="D7922" i="5"/>
  <c r="D7923" i="5"/>
  <c r="D7924" i="5"/>
  <c r="D7925" i="5"/>
  <c r="D7926" i="5"/>
  <c r="D7927" i="5"/>
  <c r="D7928" i="5"/>
  <c r="D7929" i="5"/>
  <c r="D7930" i="5"/>
  <c r="D7931" i="5"/>
  <c r="D7932" i="5"/>
  <c r="D7933" i="5"/>
  <c r="D7934" i="5"/>
  <c r="D7935" i="5"/>
  <c r="D7936" i="5"/>
  <c r="D7937" i="5"/>
  <c r="D7938" i="5"/>
  <c r="D7939" i="5"/>
  <c r="D7940" i="5"/>
  <c r="D7941" i="5"/>
  <c r="D7942" i="5"/>
  <c r="D7943" i="5"/>
  <c r="D7944" i="5"/>
  <c r="D7945" i="5"/>
  <c r="D7946" i="5"/>
  <c r="D7947" i="5"/>
  <c r="D7948" i="5"/>
  <c r="D7949" i="5"/>
  <c r="D7950" i="5"/>
  <c r="D7951" i="5"/>
  <c r="D7952" i="5"/>
  <c r="D7953" i="5"/>
  <c r="D7954" i="5"/>
  <c r="D7955" i="5"/>
  <c r="D7956" i="5"/>
  <c r="D7957" i="5"/>
  <c r="D7958" i="5"/>
  <c r="D7959" i="5"/>
  <c r="D7960" i="5"/>
  <c r="D7961" i="5"/>
  <c r="D7962" i="5"/>
  <c r="D7963" i="5"/>
  <c r="D7964" i="5"/>
  <c r="D7965" i="5"/>
  <c r="D7966" i="5"/>
  <c r="D7967" i="5"/>
  <c r="D7968" i="5"/>
  <c r="D7969" i="5"/>
  <c r="D7970" i="5"/>
  <c r="D7971" i="5"/>
  <c r="D7972" i="5"/>
  <c r="D7973" i="5"/>
  <c r="D7974" i="5"/>
  <c r="D7975" i="5"/>
  <c r="D7976" i="5"/>
  <c r="D7977" i="5"/>
  <c r="D7978" i="5"/>
  <c r="D7979" i="5"/>
  <c r="D7980" i="5"/>
  <c r="D7981" i="5"/>
  <c r="D7982" i="5"/>
  <c r="D7983" i="5"/>
  <c r="D7984" i="5"/>
  <c r="D7985" i="5"/>
  <c r="D7986" i="5"/>
  <c r="D7987" i="5"/>
  <c r="D7988" i="5"/>
  <c r="D7989" i="5"/>
  <c r="D7990" i="5"/>
  <c r="D7991" i="5"/>
  <c r="D7992" i="5"/>
  <c r="D7993" i="5"/>
  <c r="D7994" i="5"/>
  <c r="D7995" i="5"/>
  <c r="D7996" i="5"/>
  <c r="D7997" i="5"/>
  <c r="D7998" i="5"/>
  <c r="D7999" i="5"/>
  <c r="D8000" i="5"/>
  <c r="D8001" i="5"/>
  <c r="D8002" i="5"/>
  <c r="D8003" i="5"/>
  <c r="D8004" i="5"/>
  <c r="D8005" i="5"/>
  <c r="D8006" i="5"/>
  <c r="D8007" i="5"/>
  <c r="D8008" i="5"/>
  <c r="D8009" i="5"/>
  <c r="D8010" i="5"/>
  <c r="D8011" i="5"/>
  <c r="D8012" i="5"/>
  <c r="D8013" i="5"/>
  <c r="D8014" i="5"/>
  <c r="D8015" i="5"/>
  <c r="D8016" i="5"/>
  <c r="D8017" i="5"/>
  <c r="D8018" i="5"/>
  <c r="D8019" i="5"/>
  <c r="D8020" i="5"/>
  <c r="D8021" i="5"/>
  <c r="D8022" i="5"/>
  <c r="D8023" i="5"/>
  <c r="D8024" i="5"/>
  <c r="D8025" i="5"/>
  <c r="D8026" i="5"/>
  <c r="D8027" i="5"/>
  <c r="D8028" i="5"/>
  <c r="D8029" i="5"/>
  <c r="D8030" i="5"/>
  <c r="D8031" i="5"/>
  <c r="D8032" i="5"/>
  <c r="D8033" i="5"/>
  <c r="D8034" i="5"/>
  <c r="D8035" i="5"/>
  <c r="D8036" i="5"/>
  <c r="D8037" i="5"/>
  <c r="D8038" i="5"/>
  <c r="D8039" i="5"/>
  <c r="D8040" i="5"/>
  <c r="D8041" i="5"/>
  <c r="D8042" i="5"/>
  <c r="D8043" i="5"/>
  <c r="D8044" i="5"/>
  <c r="D8045" i="5"/>
  <c r="D8046" i="5"/>
  <c r="D8047" i="5"/>
  <c r="D8048" i="5"/>
  <c r="D8049" i="5"/>
  <c r="D8050" i="5"/>
  <c r="D8051" i="5"/>
  <c r="D8052" i="5"/>
  <c r="D8053" i="5"/>
  <c r="D8054" i="5"/>
  <c r="D8055" i="5"/>
  <c r="D8056" i="5"/>
  <c r="D8057" i="5"/>
  <c r="D8058" i="5"/>
  <c r="D8059" i="5"/>
  <c r="D8060" i="5"/>
  <c r="D8061" i="5"/>
  <c r="D8062" i="5"/>
  <c r="D8063" i="5"/>
  <c r="D8064" i="5"/>
  <c r="D8065" i="5"/>
  <c r="D8066" i="5"/>
  <c r="D8067" i="5"/>
  <c r="D8068" i="5"/>
  <c r="D8069" i="5"/>
  <c r="D8070" i="5"/>
  <c r="D8071" i="5"/>
  <c r="D8072" i="5"/>
  <c r="D8073" i="5"/>
  <c r="D8074" i="5"/>
  <c r="D8075" i="5"/>
  <c r="D8076" i="5"/>
  <c r="D8077" i="5"/>
  <c r="D8078" i="5"/>
  <c r="D8079" i="5"/>
  <c r="D8080" i="5"/>
  <c r="D8081" i="5"/>
  <c r="D8082" i="5"/>
  <c r="D8083" i="5"/>
  <c r="D8084" i="5"/>
  <c r="D8085" i="5"/>
  <c r="D8086" i="5"/>
  <c r="D8087" i="5"/>
  <c r="D8088" i="5"/>
  <c r="D8089" i="5"/>
  <c r="D8090" i="5"/>
  <c r="D8091" i="5"/>
  <c r="D8092" i="5"/>
  <c r="D8093" i="5"/>
  <c r="D8094" i="5"/>
  <c r="D8095" i="5"/>
  <c r="D8096" i="5"/>
  <c r="D8097" i="5"/>
  <c r="D8098" i="5"/>
  <c r="D8099" i="5"/>
  <c r="D8100" i="5"/>
  <c r="D8101" i="5"/>
  <c r="D8102" i="5"/>
  <c r="D8103" i="5"/>
  <c r="D8104" i="5"/>
  <c r="D8105" i="5"/>
  <c r="D8106" i="5"/>
  <c r="D8107" i="5"/>
  <c r="D8108" i="5"/>
  <c r="D8109" i="5"/>
  <c r="D8110" i="5"/>
  <c r="D8111" i="5"/>
  <c r="D8112" i="5"/>
  <c r="D8113" i="5"/>
  <c r="D8114" i="5"/>
  <c r="D8115" i="5"/>
  <c r="D8116" i="5"/>
  <c r="D8117" i="5"/>
  <c r="D8118" i="5"/>
  <c r="D8119" i="5"/>
  <c r="D8120" i="5"/>
  <c r="D8121" i="5"/>
  <c r="D8122" i="5"/>
  <c r="D8123" i="5"/>
  <c r="D8124" i="5"/>
  <c r="D8125" i="5"/>
  <c r="D8126" i="5"/>
  <c r="D8127" i="5"/>
  <c r="D8128" i="5"/>
  <c r="D8129" i="5"/>
  <c r="D8130" i="5"/>
  <c r="D8131" i="5"/>
  <c r="D8132" i="5"/>
  <c r="D8133" i="5"/>
  <c r="D8134" i="5"/>
  <c r="D8135" i="5"/>
  <c r="D8136" i="5"/>
  <c r="D8137" i="5"/>
  <c r="D8138" i="5"/>
  <c r="D8139" i="5"/>
  <c r="D8140" i="5"/>
  <c r="D8141" i="5"/>
  <c r="D8142" i="5"/>
  <c r="D8143" i="5"/>
  <c r="D8144" i="5"/>
  <c r="D8145" i="5"/>
  <c r="D8146" i="5"/>
  <c r="D8147" i="5"/>
  <c r="D8148" i="5"/>
  <c r="D8149" i="5"/>
  <c r="D8150" i="5"/>
  <c r="D8151" i="5"/>
  <c r="D8152" i="5"/>
  <c r="D8153" i="5"/>
  <c r="D8154" i="5"/>
  <c r="D8155" i="5"/>
  <c r="D8156" i="5"/>
  <c r="D8157" i="5"/>
  <c r="D8158" i="5"/>
  <c r="D8159" i="5"/>
  <c r="D8160" i="5"/>
  <c r="D8161" i="5"/>
  <c r="D8162" i="5"/>
  <c r="D8163" i="5"/>
  <c r="D8164" i="5"/>
  <c r="D8165" i="5"/>
  <c r="D8166" i="5"/>
  <c r="D8167" i="5"/>
  <c r="D8168" i="5"/>
  <c r="D8169" i="5"/>
  <c r="D8170" i="5"/>
  <c r="D8171" i="5"/>
  <c r="D8172" i="5"/>
  <c r="D8173" i="5"/>
  <c r="D8174" i="5"/>
  <c r="D8175" i="5"/>
  <c r="D8176" i="5"/>
  <c r="D8177" i="5"/>
  <c r="D8178" i="5"/>
  <c r="D8179" i="5"/>
  <c r="D8180" i="5"/>
  <c r="D8181" i="5"/>
  <c r="D8182" i="5"/>
  <c r="D8183" i="5"/>
  <c r="D8184" i="5"/>
  <c r="D8185" i="5"/>
  <c r="D8186" i="5"/>
  <c r="D8187" i="5"/>
  <c r="D8188" i="5"/>
  <c r="D8189" i="5"/>
  <c r="D8190" i="5"/>
  <c r="D8191" i="5"/>
  <c r="D8192" i="5"/>
  <c r="D8193" i="5"/>
  <c r="D8194" i="5"/>
  <c r="D8195" i="5"/>
  <c r="D8196" i="5"/>
  <c r="D8197" i="5"/>
  <c r="D8198" i="5"/>
  <c r="D8199" i="5"/>
  <c r="D8200" i="5"/>
  <c r="D8201" i="5"/>
  <c r="D8202" i="5"/>
  <c r="D8203" i="5"/>
  <c r="D8204" i="5"/>
  <c r="D8205" i="5"/>
  <c r="D8206" i="5"/>
  <c r="D8207" i="5"/>
  <c r="D8208" i="5"/>
  <c r="D8209" i="5"/>
  <c r="D8210" i="5"/>
  <c r="D8211" i="5"/>
  <c r="D8212" i="5"/>
  <c r="D8213" i="5"/>
  <c r="D8214" i="5"/>
  <c r="D8215" i="5"/>
  <c r="D8216" i="5"/>
  <c r="D8217" i="5"/>
  <c r="D8218" i="5"/>
  <c r="D8219" i="5"/>
  <c r="D8220" i="5"/>
  <c r="D8221" i="5"/>
  <c r="D8222" i="5"/>
  <c r="D8223" i="5"/>
  <c r="D8224" i="5"/>
  <c r="D8225" i="5"/>
  <c r="D8226" i="5"/>
  <c r="D8227" i="5"/>
  <c r="D8228" i="5"/>
  <c r="D8229" i="5"/>
  <c r="D8230" i="5"/>
  <c r="D8231" i="5"/>
  <c r="D8232" i="5"/>
  <c r="D8233" i="5"/>
  <c r="D8234" i="5"/>
  <c r="D8235" i="5"/>
  <c r="D8236" i="5"/>
  <c r="D8237" i="5"/>
  <c r="D8238" i="5"/>
  <c r="D8239" i="5"/>
  <c r="D8240" i="5"/>
  <c r="D8241" i="5"/>
  <c r="D8242" i="5"/>
  <c r="D8243" i="5"/>
  <c r="D8244" i="5"/>
  <c r="D8245" i="5"/>
  <c r="D8246" i="5"/>
  <c r="D8247" i="5"/>
  <c r="D8248" i="5"/>
  <c r="D8249" i="5"/>
  <c r="D8250" i="5"/>
  <c r="D8251" i="5"/>
  <c r="D8252" i="5"/>
  <c r="D8253" i="5"/>
  <c r="D8254" i="5"/>
  <c r="D8255" i="5"/>
  <c r="D8256" i="5"/>
  <c r="D8257" i="5"/>
  <c r="D8258" i="5"/>
  <c r="D8259" i="5"/>
  <c r="D8260" i="5"/>
  <c r="D8261" i="5"/>
  <c r="D8262" i="5"/>
  <c r="D8263" i="5"/>
  <c r="D8264" i="5"/>
  <c r="D8265" i="5"/>
  <c r="D8266" i="5"/>
  <c r="D8267" i="5"/>
  <c r="D8268" i="5"/>
  <c r="D8269" i="5"/>
  <c r="D8270" i="5"/>
  <c r="D8271" i="5"/>
  <c r="D8272" i="5"/>
  <c r="D8273" i="5"/>
  <c r="D8274" i="5"/>
  <c r="D8275" i="5"/>
  <c r="D8276" i="5"/>
  <c r="D8277" i="5"/>
  <c r="D8278" i="5"/>
  <c r="D8279" i="5"/>
  <c r="D8280" i="5"/>
  <c r="D8281" i="5"/>
  <c r="D8282" i="5"/>
  <c r="D8283" i="5"/>
  <c r="D8284" i="5"/>
  <c r="D8285" i="5"/>
  <c r="D8286" i="5"/>
  <c r="D8287" i="5"/>
  <c r="D8288" i="5"/>
  <c r="D8289" i="5"/>
  <c r="D8290" i="5"/>
  <c r="D8291" i="5"/>
  <c r="D8292" i="5"/>
  <c r="D8293" i="5"/>
  <c r="D8294" i="5"/>
  <c r="D8295" i="5"/>
  <c r="D8296" i="5"/>
  <c r="D8297" i="5"/>
  <c r="D8298" i="5"/>
  <c r="D8299" i="5"/>
  <c r="D8300" i="5"/>
  <c r="D8301" i="5"/>
  <c r="D8302" i="5"/>
  <c r="D8303" i="5"/>
  <c r="D8304" i="5"/>
  <c r="D8305" i="5"/>
  <c r="D8306" i="5"/>
  <c r="D8307" i="5"/>
  <c r="D8308" i="5"/>
  <c r="D8309" i="5"/>
  <c r="D8310" i="5"/>
  <c r="D8311" i="5"/>
  <c r="D8312" i="5"/>
  <c r="D8313" i="5"/>
  <c r="D8314" i="5"/>
  <c r="D8315" i="5"/>
  <c r="D8316" i="5"/>
  <c r="D8317" i="5"/>
  <c r="D8318" i="5"/>
  <c r="D8319" i="5"/>
  <c r="D8320" i="5"/>
  <c r="D8321" i="5"/>
  <c r="D8322" i="5"/>
  <c r="D8323" i="5"/>
  <c r="D8324" i="5"/>
  <c r="D8325" i="5"/>
  <c r="D8326" i="5"/>
  <c r="D8327" i="5"/>
  <c r="D8328" i="5"/>
  <c r="D8329" i="5"/>
  <c r="D8330" i="5"/>
  <c r="D8331" i="5"/>
  <c r="D8332" i="5"/>
  <c r="D8333" i="5"/>
  <c r="D8334" i="5"/>
  <c r="D8335" i="5"/>
  <c r="D8336" i="5"/>
  <c r="D8337" i="5"/>
  <c r="D8338" i="5"/>
  <c r="D8339" i="5"/>
  <c r="D8340" i="5"/>
  <c r="D8341" i="5"/>
  <c r="D8342" i="5"/>
  <c r="D8343" i="5"/>
  <c r="D8344" i="5"/>
  <c r="D8345" i="5"/>
  <c r="D8346" i="5"/>
  <c r="D8347" i="5"/>
  <c r="D8348" i="5"/>
  <c r="D8349" i="5"/>
  <c r="D8350" i="5"/>
  <c r="D8351" i="5"/>
  <c r="D8352" i="5"/>
  <c r="D8353" i="5"/>
  <c r="D8354" i="5"/>
  <c r="D8355" i="5"/>
  <c r="D8356" i="5"/>
  <c r="D8357" i="5"/>
  <c r="D8358" i="5"/>
  <c r="D8359" i="5"/>
  <c r="D8360" i="5"/>
  <c r="D8361" i="5"/>
  <c r="D8362" i="5"/>
  <c r="D8363" i="5"/>
  <c r="D8364" i="5"/>
  <c r="D8365" i="5"/>
  <c r="D8366" i="5"/>
  <c r="D8367" i="5"/>
  <c r="D8368" i="5"/>
  <c r="D8369" i="5"/>
  <c r="D8370" i="5"/>
  <c r="D8371" i="5"/>
  <c r="D8372" i="5"/>
  <c r="D8373" i="5"/>
  <c r="D8374" i="5"/>
  <c r="D8375" i="5"/>
  <c r="D8376" i="5"/>
  <c r="D8377" i="5"/>
  <c r="D8378" i="5"/>
  <c r="D8379" i="5"/>
  <c r="D8380" i="5"/>
  <c r="D8381" i="5"/>
  <c r="D8382" i="5"/>
  <c r="D8383" i="5"/>
  <c r="D8384" i="5"/>
  <c r="D8385" i="5"/>
  <c r="D8386" i="5"/>
  <c r="D8387" i="5"/>
  <c r="D8388" i="5"/>
  <c r="D8389" i="5"/>
  <c r="D8390" i="5"/>
  <c r="D8391" i="5"/>
  <c r="D8392" i="5"/>
  <c r="D8393" i="5"/>
  <c r="D8394" i="5"/>
  <c r="D8395" i="5"/>
  <c r="D8396" i="5"/>
  <c r="D8397" i="5"/>
  <c r="D8398" i="5"/>
  <c r="D8399" i="5"/>
  <c r="D8400" i="5"/>
  <c r="D8401" i="5"/>
  <c r="D8402" i="5"/>
  <c r="D8403" i="5"/>
  <c r="D8404" i="5"/>
  <c r="D8405" i="5"/>
  <c r="D8406" i="5"/>
  <c r="D8407" i="5"/>
  <c r="D8408" i="5"/>
  <c r="D8409" i="5"/>
  <c r="D8410" i="5"/>
  <c r="D8411" i="5"/>
  <c r="D8412" i="5"/>
  <c r="D8413" i="5"/>
  <c r="D8414" i="5"/>
  <c r="D8415" i="5"/>
  <c r="D8416" i="5"/>
  <c r="D8417" i="5"/>
  <c r="D8418" i="5"/>
  <c r="D8419" i="5"/>
  <c r="D8420" i="5"/>
  <c r="D8421" i="5"/>
  <c r="D8422" i="5"/>
  <c r="D8423" i="5"/>
  <c r="D8424" i="5"/>
  <c r="D8425" i="5"/>
  <c r="D8426" i="5"/>
  <c r="D8427" i="5"/>
  <c r="D8428" i="5"/>
  <c r="D8429" i="5"/>
  <c r="D8430" i="5"/>
  <c r="D8431" i="5"/>
  <c r="D8432" i="5"/>
  <c r="D8433" i="5"/>
  <c r="D8434" i="5"/>
  <c r="D8435" i="5"/>
  <c r="D8436" i="5"/>
  <c r="D8437" i="5"/>
  <c r="D8438" i="5"/>
  <c r="D8439" i="5"/>
  <c r="D8440" i="5"/>
  <c r="D8441" i="5"/>
  <c r="D8442" i="5"/>
  <c r="D8443" i="5"/>
  <c r="D8444" i="5"/>
  <c r="D8445" i="5"/>
  <c r="D8446" i="5"/>
  <c r="D8447" i="5"/>
  <c r="D8448" i="5"/>
  <c r="D8449" i="5"/>
  <c r="D8450" i="5"/>
  <c r="D8451" i="5"/>
  <c r="D8452" i="5"/>
  <c r="D8453" i="5"/>
  <c r="D8454" i="5"/>
  <c r="D8455" i="5"/>
  <c r="D8456" i="5"/>
  <c r="D8457" i="5"/>
  <c r="D8458" i="5"/>
  <c r="D8459" i="5"/>
  <c r="D8460" i="5"/>
  <c r="D8461" i="5"/>
  <c r="D8462" i="5"/>
  <c r="D8463" i="5"/>
  <c r="D8464" i="5"/>
  <c r="D8465" i="5"/>
  <c r="D8466" i="5"/>
  <c r="D8467" i="5"/>
  <c r="D8468" i="5"/>
  <c r="D8469" i="5"/>
  <c r="D8470" i="5"/>
  <c r="D8471" i="5"/>
  <c r="D8472" i="5"/>
  <c r="D8473" i="5"/>
  <c r="D8474" i="5"/>
  <c r="D8475" i="5"/>
  <c r="D8476" i="5"/>
  <c r="D8477" i="5"/>
  <c r="D8478" i="5"/>
  <c r="D8479" i="5"/>
  <c r="D8480" i="5"/>
  <c r="D8481" i="5"/>
  <c r="D8482" i="5"/>
  <c r="D8483" i="5"/>
  <c r="D8484" i="5"/>
  <c r="D8485" i="5"/>
  <c r="D8486" i="5"/>
  <c r="D8487" i="5"/>
  <c r="D8488" i="5"/>
  <c r="D8489" i="5"/>
  <c r="D8490" i="5"/>
  <c r="D8491" i="5"/>
  <c r="D8492" i="5"/>
  <c r="D8493" i="5"/>
  <c r="D8494" i="5"/>
  <c r="D8495" i="5"/>
  <c r="D8496" i="5"/>
  <c r="D8497" i="5"/>
  <c r="D8498" i="5"/>
  <c r="D8499" i="5"/>
  <c r="D8500" i="5"/>
  <c r="D8501" i="5"/>
  <c r="D8502" i="5"/>
  <c r="D8503" i="5"/>
  <c r="D8504" i="5"/>
  <c r="D8505" i="5"/>
  <c r="D8506" i="5"/>
  <c r="D8507" i="5"/>
  <c r="D8508" i="5"/>
  <c r="D8509" i="5"/>
  <c r="D8510" i="5"/>
  <c r="D8511" i="5"/>
  <c r="D8512" i="5"/>
  <c r="D8513" i="5"/>
  <c r="D8514" i="5"/>
  <c r="D8515" i="5"/>
  <c r="D8516" i="5"/>
  <c r="D8517" i="5"/>
  <c r="D8518" i="5"/>
  <c r="D8519" i="5"/>
  <c r="D8520" i="5"/>
  <c r="D8521" i="5"/>
  <c r="D8522" i="5"/>
  <c r="D8523" i="5"/>
  <c r="D8524" i="5"/>
  <c r="D8525" i="5"/>
  <c r="D8526" i="5"/>
  <c r="D8527" i="5"/>
  <c r="D8528" i="5"/>
  <c r="D8529" i="5"/>
  <c r="D8530" i="5"/>
  <c r="D8531" i="5"/>
  <c r="D8532" i="5"/>
  <c r="D8533" i="5"/>
  <c r="D8534" i="5"/>
  <c r="D8535" i="5"/>
  <c r="D8536" i="5"/>
  <c r="D8537" i="5"/>
  <c r="D8538" i="5"/>
  <c r="D8539" i="5"/>
  <c r="D8540" i="5"/>
  <c r="D8541" i="5"/>
  <c r="D8542" i="5"/>
  <c r="D8543" i="5"/>
  <c r="D8544" i="5"/>
  <c r="D8545" i="5"/>
  <c r="D8546" i="5"/>
  <c r="D8547" i="5"/>
  <c r="D8548" i="5"/>
  <c r="D8549" i="5"/>
  <c r="D8550" i="5"/>
  <c r="D8551" i="5"/>
  <c r="D8552" i="5"/>
  <c r="D8553" i="5"/>
  <c r="D8554" i="5"/>
  <c r="D8555" i="5"/>
  <c r="D8556" i="5"/>
  <c r="D8557" i="5"/>
  <c r="D8558" i="5"/>
  <c r="D8559" i="5"/>
  <c r="D8560" i="5"/>
  <c r="D8561" i="5"/>
  <c r="D8562" i="5"/>
  <c r="D8563" i="5"/>
  <c r="D8564" i="5"/>
  <c r="D8565" i="5"/>
  <c r="D8566" i="5"/>
  <c r="D8567" i="5"/>
  <c r="D8568" i="5"/>
  <c r="D8569" i="5"/>
  <c r="D8570" i="5"/>
  <c r="D8571" i="5"/>
  <c r="D8572" i="5"/>
  <c r="D8573" i="5"/>
  <c r="D8574" i="5"/>
  <c r="D8575" i="5"/>
  <c r="D8576" i="5"/>
  <c r="D8577" i="5"/>
  <c r="D8578" i="5"/>
  <c r="D8579" i="5"/>
  <c r="D8580" i="5"/>
  <c r="D8581" i="5"/>
  <c r="D8582" i="5"/>
  <c r="D8583" i="5"/>
  <c r="D8584" i="5"/>
  <c r="D8585" i="5"/>
  <c r="D8586" i="5"/>
  <c r="D8587" i="5"/>
  <c r="D8588" i="5"/>
  <c r="D8589" i="5"/>
  <c r="D8590" i="5"/>
  <c r="D8591" i="5"/>
  <c r="D8592" i="5"/>
  <c r="D8593" i="5"/>
  <c r="D8594" i="5"/>
  <c r="D8595" i="5"/>
  <c r="D8596" i="5"/>
  <c r="D8597" i="5"/>
  <c r="D8598" i="5"/>
  <c r="D8599" i="5"/>
  <c r="D8600" i="5"/>
  <c r="D8601" i="5"/>
  <c r="D8602" i="5"/>
  <c r="D8603" i="5"/>
  <c r="D8604" i="5"/>
  <c r="D8605" i="5"/>
  <c r="D8606" i="5"/>
  <c r="D8607" i="5"/>
  <c r="D8608" i="5"/>
  <c r="D8609" i="5"/>
  <c r="D8610" i="5"/>
  <c r="D8611" i="5"/>
  <c r="D8612" i="5"/>
  <c r="D8613" i="5"/>
  <c r="D8614" i="5"/>
  <c r="D8615" i="5"/>
  <c r="D8616" i="5"/>
  <c r="D8617" i="5"/>
  <c r="D8618" i="5"/>
  <c r="D8619" i="5"/>
  <c r="D8620" i="5"/>
  <c r="D8621" i="5"/>
  <c r="D8622" i="5"/>
  <c r="D8623" i="5"/>
  <c r="D8624" i="5"/>
  <c r="D8625" i="5"/>
  <c r="D8626" i="5"/>
  <c r="D8627" i="5"/>
  <c r="D8628" i="5"/>
  <c r="D8629" i="5"/>
  <c r="D8630" i="5"/>
  <c r="D8631" i="5"/>
  <c r="D8632" i="5"/>
  <c r="D8633" i="5"/>
  <c r="D8634" i="5"/>
  <c r="D8635" i="5"/>
  <c r="D8636" i="5"/>
  <c r="D8637" i="5"/>
  <c r="D8638" i="5"/>
  <c r="D8639" i="5"/>
  <c r="D8640" i="5"/>
  <c r="D8641" i="5"/>
  <c r="D8642" i="5"/>
  <c r="D8643" i="5"/>
  <c r="D8644" i="5"/>
  <c r="D8645" i="5"/>
  <c r="D8646" i="5"/>
  <c r="D8647" i="5"/>
  <c r="D8648" i="5"/>
  <c r="D8649" i="5"/>
  <c r="D8650" i="5"/>
  <c r="D8651" i="5"/>
  <c r="D8652" i="5"/>
  <c r="D8653" i="5"/>
  <c r="D8654" i="5"/>
  <c r="D8655" i="5"/>
  <c r="D8656" i="5"/>
  <c r="D8657" i="5"/>
  <c r="D8658" i="5"/>
  <c r="D8659" i="5"/>
  <c r="D8660" i="5"/>
  <c r="D8661" i="5"/>
  <c r="D8662" i="5"/>
  <c r="D8663" i="5"/>
  <c r="D8664" i="5"/>
  <c r="D8665" i="5"/>
  <c r="D8666" i="5"/>
  <c r="D8667" i="5"/>
  <c r="D8668" i="5"/>
  <c r="D8669" i="5"/>
  <c r="D8670" i="5"/>
  <c r="D8671" i="5"/>
  <c r="D8672" i="5"/>
  <c r="D8673" i="5"/>
  <c r="D8674" i="5"/>
  <c r="D8675" i="5"/>
  <c r="D8676" i="5"/>
  <c r="D8677" i="5"/>
  <c r="D8678" i="5"/>
  <c r="D8679" i="5"/>
  <c r="D8680" i="5"/>
  <c r="D8681" i="5"/>
  <c r="D8682" i="5"/>
  <c r="D8683" i="5"/>
  <c r="D8684" i="5"/>
  <c r="D8685" i="5"/>
  <c r="D8686" i="5"/>
  <c r="D8687" i="5"/>
  <c r="D8688" i="5"/>
  <c r="D8689" i="5"/>
  <c r="D8690" i="5"/>
  <c r="D8691" i="5"/>
  <c r="D8692" i="5"/>
  <c r="D8693" i="5"/>
  <c r="D8694" i="5"/>
  <c r="D8695" i="5"/>
  <c r="D8696" i="5"/>
  <c r="D8697" i="5"/>
  <c r="D8698" i="5"/>
  <c r="D8699" i="5"/>
  <c r="D8700" i="5"/>
  <c r="D8701" i="5"/>
  <c r="D8702" i="5"/>
  <c r="D8703" i="5"/>
  <c r="D8704" i="5"/>
  <c r="D8705" i="5"/>
  <c r="D8706" i="5"/>
  <c r="D8707" i="5"/>
  <c r="D8708" i="5"/>
  <c r="D8709" i="5"/>
  <c r="D8710" i="5"/>
  <c r="D8711" i="5"/>
  <c r="D8712" i="5"/>
  <c r="D8713" i="5"/>
  <c r="D8714" i="5"/>
  <c r="D8715" i="5"/>
  <c r="D8716" i="5"/>
  <c r="D8717" i="5"/>
  <c r="D8718" i="5"/>
  <c r="D8719" i="5"/>
  <c r="D8720" i="5"/>
  <c r="D8721" i="5"/>
  <c r="D8722" i="5"/>
  <c r="D8723" i="5"/>
  <c r="D8724" i="5"/>
  <c r="D8725" i="5"/>
  <c r="D8726" i="5"/>
  <c r="D8727" i="5"/>
  <c r="D8728" i="5"/>
  <c r="D8729" i="5"/>
  <c r="D8730" i="5"/>
  <c r="D8731" i="5"/>
  <c r="D8732" i="5"/>
  <c r="D8733" i="5"/>
  <c r="D8734" i="5"/>
  <c r="D8735" i="5"/>
  <c r="D8736" i="5"/>
  <c r="D8737" i="5"/>
  <c r="D8738" i="5"/>
  <c r="D8739" i="5"/>
  <c r="D8740" i="5"/>
  <c r="D8741" i="5"/>
  <c r="D8742" i="5"/>
  <c r="D8743" i="5"/>
  <c r="D8744" i="5"/>
  <c r="D8745" i="5"/>
  <c r="D8746" i="5"/>
  <c r="D8747" i="5"/>
  <c r="D8748" i="5"/>
  <c r="D8749" i="5"/>
  <c r="D8750" i="5"/>
  <c r="D8751" i="5"/>
  <c r="D8752" i="5"/>
  <c r="D8753" i="5"/>
  <c r="D8754" i="5"/>
  <c r="D8755" i="5"/>
  <c r="D8756" i="5"/>
  <c r="D8757" i="5"/>
  <c r="D8758" i="5"/>
  <c r="D8759" i="5"/>
  <c r="D8760" i="5"/>
  <c r="D8761" i="5"/>
  <c r="D8762" i="5"/>
  <c r="D8763" i="5"/>
  <c r="D8764" i="5"/>
  <c r="D8765" i="5"/>
  <c r="D8766" i="5"/>
  <c r="D8767" i="5"/>
  <c r="D8768" i="5"/>
  <c r="D8769" i="5"/>
  <c r="D8770" i="5"/>
  <c r="D8771" i="5"/>
  <c r="D8772" i="5"/>
  <c r="D8773" i="5"/>
  <c r="D8774" i="5"/>
  <c r="D8775" i="5"/>
  <c r="D8776" i="5"/>
  <c r="D8777" i="5"/>
  <c r="D8778" i="5"/>
  <c r="D8779" i="5"/>
  <c r="D8780" i="5"/>
  <c r="D8781" i="5"/>
  <c r="D8782" i="5"/>
  <c r="D8783" i="5"/>
  <c r="D8784" i="5"/>
  <c r="D8785" i="5"/>
  <c r="D8786" i="5"/>
  <c r="D8787" i="5"/>
  <c r="D8788" i="5"/>
  <c r="D8789" i="5"/>
  <c r="D8790" i="5"/>
  <c r="D8791" i="5"/>
  <c r="D8792" i="5"/>
  <c r="D8793" i="5"/>
  <c r="D8794" i="5"/>
  <c r="D8795" i="5"/>
  <c r="D8796" i="5"/>
  <c r="D8797" i="5"/>
  <c r="D8798" i="5"/>
  <c r="D8799" i="5"/>
  <c r="D8800" i="5"/>
  <c r="D8801" i="5"/>
  <c r="D8802" i="5"/>
  <c r="D8803" i="5"/>
  <c r="D8804" i="5"/>
  <c r="D8805" i="5"/>
  <c r="D8806" i="5"/>
  <c r="D8807" i="5"/>
  <c r="D8808" i="5"/>
  <c r="D8809" i="5"/>
  <c r="D8810" i="5"/>
  <c r="D8811" i="5"/>
  <c r="D8812" i="5"/>
  <c r="D8813" i="5"/>
  <c r="D8814" i="5"/>
  <c r="D8815" i="5"/>
  <c r="D8816" i="5"/>
  <c r="D8817" i="5"/>
  <c r="D8818" i="5"/>
  <c r="D8819" i="5"/>
  <c r="D8820" i="5"/>
  <c r="D8821" i="5"/>
  <c r="D8822" i="5"/>
  <c r="D8823" i="5"/>
  <c r="D8824" i="5"/>
  <c r="D8825" i="5"/>
  <c r="D8826" i="5"/>
  <c r="D8827" i="5"/>
  <c r="D8828" i="5"/>
  <c r="D8829" i="5"/>
  <c r="D8830" i="5"/>
  <c r="D8831" i="5"/>
  <c r="D8832" i="5"/>
  <c r="D8833" i="5"/>
  <c r="D8834" i="5"/>
  <c r="D8835" i="5"/>
  <c r="D8836" i="5"/>
  <c r="D8837" i="5"/>
  <c r="D8838" i="5"/>
  <c r="D8839" i="5"/>
  <c r="D8840" i="5"/>
  <c r="D8841" i="5"/>
  <c r="D8842" i="5"/>
  <c r="D8843" i="5"/>
  <c r="D8844" i="5"/>
  <c r="D8845" i="5"/>
  <c r="D8846" i="5"/>
  <c r="D8847" i="5"/>
  <c r="D8848" i="5"/>
  <c r="D8849" i="5"/>
  <c r="D8850" i="5"/>
  <c r="D8851" i="5"/>
  <c r="D8852" i="5"/>
  <c r="D8853" i="5"/>
  <c r="D8854" i="5"/>
  <c r="D8855" i="5"/>
  <c r="D8856" i="5"/>
  <c r="D8857" i="5"/>
  <c r="D8858" i="5"/>
  <c r="D8859" i="5"/>
  <c r="D8860" i="5"/>
  <c r="D8861" i="5"/>
  <c r="D8862" i="5"/>
  <c r="D8863" i="5"/>
  <c r="D8864" i="5"/>
  <c r="D8865" i="5"/>
  <c r="D8866" i="5"/>
  <c r="D8867" i="5"/>
  <c r="D8868" i="5"/>
  <c r="D8869" i="5"/>
  <c r="D8870" i="5"/>
  <c r="D8871" i="5"/>
  <c r="D8872" i="5"/>
  <c r="D8873" i="5"/>
  <c r="D8874" i="5"/>
  <c r="D8875" i="5"/>
  <c r="D8876" i="5"/>
  <c r="D8877" i="5"/>
  <c r="D8878" i="5"/>
  <c r="D8879" i="5"/>
  <c r="D8880" i="5"/>
  <c r="D8881" i="5"/>
  <c r="D8882" i="5"/>
  <c r="D8883" i="5"/>
  <c r="D8884" i="5"/>
  <c r="D8885" i="5"/>
  <c r="D8886" i="5"/>
  <c r="D8887" i="5"/>
  <c r="D8888" i="5"/>
  <c r="D8889" i="5"/>
  <c r="D8890" i="5"/>
  <c r="D8891" i="5"/>
  <c r="D8892" i="5"/>
  <c r="D8893" i="5"/>
  <c r="D8894" i="5"/>
  <c r="D8895" i="5"/>
  <c r="D8896" i="5"/>
  <c r="D8897" i="5"/>
  <c r="D8898" i="5"/>
  <c r="D8899" i="5"/>
  <c r="D8900" i="5"/>
  <c r="D8901" i="5"/>
  <c r="D8902" i="5"/>
  <c r="D8903" i="5"/>
  <c r="D8904" i="5"/>
  <c r="D8905" i="5"/>
  <c r="D8906" i="5"/>
  <c r="D8907" i="5"/>
  <c r="D8908" i="5"/>
  <c r="D8909" i="5"/>
  <c r="D8910" i="5"/>
  <c r="D8911" i="5"/>
  <c r="D8912" i="5"/>
  <c r="D8913" i="5"/>
  <c r="D8914" i="5"/>
  <c r="D8915" i="5"/>
  <c r="D8916" i="5"/>
  <c r="D8917" i="5"/>
  <c r="D8918" i="5"/>
  <c r="D8919" i="5"/>
  <c r="D8920" i="5"/>
  <c r="D8921" i="5"/>
  <c r="D8922" i="5"/>
  <c r="D8923" i="5"/>
  <c r="D8924" i="5"/>
  <c r="D8925" i="5"/>
  <c r="D8926" i="5"/>
  <c r="D8927" i="5"/>
  <c r="D8928" i="5"/>
  <c r="D8929" i="5"/>
  <c r="D8930" i="5"/>
  <c r="D8931" i="5"/>
  <c r="D8932" i="5"/>
  <c r="D8933" i="5"/>
  <c r="D8934" i="5"/>
  <c r="D8935" i="5"/>
  <c r="D8936" i="5"/>
  <c r="D8937" i="5"/>
  <c r="D8938" i="5"/>
  <c r="D8939" i="5"/>
  <c r="D8940" i="5"/>
  <c r="D8941" i="5"/>
  <c r="D8942" i="5"/>
  <c r="D8943" i="5"/>
  <c r="D8944" i="5"/>
  <c r="D8945" i="5"/>
  <c r="D8946" i="5"/>
  <c r="D8947" i="5"/>
  <c r="D8948" i="5"/>
  <c r="D8949" i="5"/>
  <c r="D8950" i="5"/>
  <c r="D8951" i="5"/>
  <c r="D8952" i="5"/>
  <c r="D8953" i="5"/>
  <c r="D8954" i="5"/>
  <c r="D8955" i="5"/>
  <c r="D8956" i="5"/>
  <c r="D8957" i="5"/>
  <c r="D8958" i="5"/>
  <c r="D8959" i="5"/>
  <c r="D8960" i="5"/>
  <c r="D8961" i="5"/>
  <c r="D8962" i="5"/>
  <c r="D8963" i="5"/>
  <c r="D8964" i="5"/>
  <c r="D8965" i="5"/>
  <c r="D8966" i="5"/>
  <c r="D8967" i="5"/>
  <c r="D8968" i="5"/>
  <c r="D8969" i="5"/>
  <c r="D8970" i="5"/>
  <c r="D8971" i="5"/>
  <c r="D8972" i="5"/>
  <c r="D8973" i="5"/>
  <c r="D8974" i="5"/>
  <c r="D8975" i="5"/>
  <c r="D8976" i="5"/>
  <c r="D8977" i="5"/>
  <c r="D8978" i="5"/>
  <c r="D8979" i="5"/>
  <c r="D8980" i="5"/>
  <c r="D8981" i="5"/>
  <c r="D8982" i="5"/>
  <c r="D8983" i="5"/>
  <c r="D8984" i="5"/>
  <c r="D8985" i="5"/>
  <c r="D8986" i="5"/>
  <c r="D8987" i="5"/>
  <c r="D8988" i="5"/>
  <c r="D8989" i="5"/>
  <c r="D8990" i="5"/>
  <c r="D8991" i="5"/>
  <c r="D8992" i="5"/>
  <c r="D8993" i="5"/>
  <c r="D8994" i="5"/>
  <c r="D8995" i="5"/>
  <c r="D8996" i="5"/>
  <c r="D8997" i="5"/>
  <c r="D8998" i="5"/>
  <c r="D8999" i="5"/>
  <c r="D9000" i="5"/>
  <c r="D9001" i="5"/>
  <c r="D9002" i="5"/>
  <c r="D9003" i="5"/>
  <c r="D9004" i="5"/>
  <c r="D9005" i="5"/>
  <c r="D9006" i="5"/>
  <c r="D9007" i="5"/>
  <c r="D9008" i="5"/>
  <c r="D9009" i="5"/>
  <c r="D9010" i="5"/>
  <c r="D9011" i="5"/>
  <c r="D9012" i="5"/>
  <c r="D9013" i="5"/>
  <c r="D9014" i="5"/>
  <c r="D9015" i="5"/>
  <c r="D9016" i="5"/>
  <c r="D9017" i="5"/>
  <c r="D9018" i="5"/>
  <c r="D9019" i="5"/>
  <c r="D9020" i="5"/>
  <c r="D9021" i="5"/>
  <c r="D9022" i="5"/>
  <c r="D9023" i="5"/>
  <c r="D9024" i="5"/>
  <c r="D9025" i="5"/>
  <c r="D9026" i="5"/>
  <c r="D9027" i="5"/>
  <c r="D9028" i="5"/>
  <c r="D9029" i="5"/>
  <c r="D9030" i="5"/>
  <c r="D9031" i="5"/>
  <c r="D9032" i="5"/>
  <c r="D9033" i="5"/>
  <c r="D9034" i="5"/>
  <c r="D9035" i="5"/>
  <c r="D9036" i="5"/>
  <c r="D9037" i="5"/>
  <c r="D9038" i="5"/>
  <c r="D9039" i="5"/>
  <c r="D9040" i="5"/>
  <c r="D9041" i="5"/>
  <c r="D9042" i="5"/>
  <c r="D9043" i="5"/>
  <c r="D9044" i="5"/>
  <c r="D9045" i="5"/>
  <c r="D9046" i="5"/>
  <c r="D9047" i="5"/>
  <c r="D9048" i="5"/>
  <c r="D9049" i="5"/>
  <c r="D9050" i="5"/>
  <c r="D9051" i="5"/>
  <c r="D9052" i="5"/>
  <c r="D9053" i="5"/>
  <c r="D9054" i="5"/>
  <c r="D9055" i="5"/>
  <c r="D9056" i="5"/>
  <c r="D9057" i="5"/>
  <c r="D9058" i="5"/>
  <c r="D9059" i="5"/>
  <c r="D9060" i="5"/>
  <c r="D9061" i="5"/>
  <c r="D9062" i="5"/>
  <c r="D9063" i="5"/>
  <c r="D9064" i="5"/>
  <c r="D9065" i="5"/>
  <c r="D9066" i="5"/>
  <c r="D9067" i="5"/>
  <c r="D9068" i="5"/>
  <c r="D9069" i="5"/>
  <c r="D9070" i="5"/>
  <c r="D9071" i="5"/>
  <c r="D9072" i="5"/>
  <c r="D9073" i="5"/>
  <c r="D9074" i="5"/>
  <c r="D9075" i="5"/>
  <c r="D9076" i="5"/>
  <c r="D9077" i="5"/>
  <c r="D9078" i="5"/>
  <c r="D9079" i="5"/>
  <c r="D9080" i="5"/>
  <c r="D9081" i="5"/>
  <c r="D9082" i="5"/>
  <c r="D9083" i="5"/>
  <c r="D9084" i="5"/>
  <c r="D9085" i="5"/>
  <c r="D9086" i="5"/>
  <c r="D9087" i="5"/>
  <c r="D9088" i="5"/>
  <c r="D9089" i="5"/>
  <c r="D9090" i="5"/>
  <c r="D9091" i="5"/>
  <c r="D9092" i="5"/>
  <c r="D9093" i="5"/>
  <c r="D9094" i="5"/>
  <c r="D9095" i="5"/>
  <c r="D9096" i="5"/>
  <c r="D9097" i="5"/>
  <c r="D9098" i="5"/>
  <c r="D9099" i="5"/>
  <c r="D9100" i="5"/>
  <c r="D9101" i="5"/>
  <c r="D9102" i="5"/>
  <c r="D9103" i="5"/>
  <c r="D9104" i="5"/>
  <c r="D9105" i="5"/>
  <c r="D9106" i="5"/>
  <c r="D9107" i="5"/>
  <c r="D9108" i="5"/>
  <c r="D9109" i="5"/>
  <c r="D9110" i="5"/>
  <c r="D9111" i="5"/>
  <c r="D9112" i="5"/>
  <c r="D9113" i="5"/>
  <c r="D9114" i="5"/>
  <c r="D9115" i="5"/>
  <c r="D9116" i="5"/>
  <c r="D9117" i="5"/>
  <c r="D9118" i="5"/>
  <c r="D9119" i="5"/>
  <c r="D9120" i="5"/>
  <c r="D9121" i="5"/>
  <c r="D9122" i="5"/>
  <c r="D9123" i="5"/>
  <c r="D9124" i="5"/>
  <c r="D9125" i="5"/>
  <c r="D9126" i="5"/>
  <c r="D9127" i="5"/>
  <c r="D9128" i="5"/>
  <c r="D9129" i="5"/>
  <c r="D9130" i="5"/>
  <c r="D9131" i="5"/>
  <c r="D9132" i="5"/>
  <c r="D9133" i="5"/>
  <c r="D9134" i="5"/>
  <c r="D9135" i="5"/>
  <c r="D9136" i="5"/>
  <c r="D9137" i="5"/>
  <c r="D9138" i="5"/>
  <c r="D9139" i="5"/>
  <c r="D9140" i="5"/>
  <c r="D9141" i="5"/>
  <c r="D9142" i="5"/>
  <c r="D9143" i="5"/>
  <c r="D9144" i="5"/>
  <c r="D9145" i="5"/>
  <c r="D9146" i="5"/>
  <c r="D9147" i="5"/>
  <c r="D9148" i="5"/>
  <c r="D9149" i="5"/>
  <c r="D9150" i="5"/>
  <c r="D9151" i="5"/>
  <c r="D9152" i="5"/>
  <c r="D9153" i="5"/>
  <c r="D9154" i="5"/>
  <c r="D9155" i="5"/>
  <c r="D9156" i="5"/>
  <c r="D9157" i="5"/>
  <c r="D9158" i="5"/>
  <c r="D9159" i="5"/>
  <c r="D9160" i="5"/>
  <c r="D9161" i="5"/>
  <c r="D9162" i="5"/>
  <c r="D9163" i="5"/>
  <c r="D9164" i="5"/>
  <c r="D9165" i="5"/>
  <c r="D9166" i="5"/>
  <c r="D9167" i="5"/>
  <c r="D9168" i="5"/>
  <c r="D9169" i="5"/>
  <c r="D9170" i="5"/>
  <c r="D9171" i="5"/>
  <c r="D9172" i="5"/>
  <c r="D9173" i="5"/>
  <c r="D9174" i="5"/>
  <c r="D9175" i="5"/>
  <c r="D9176" i="5"/>
  <c r="D9177" i="5"/>
  <c r="D9178" i="5"/>
  <c r="D9179" i="5"/>
  <c r="D9180" i="5"/>
  <c r="D9181" i="5"/>
  <c r="D9182" i="5"/>
  <c r="D9183" i="5"/>
  <c r="D9184" i="5"/>
  <c r="D9185" i="5"/>
  <c r="D9186" i="5"/>
  <c r="D9187" i="5"/>
  <c r="D9188" i="5"/>
  <c r="D9189" i="5"/>
  <c r="D9190" i="5"/>
  <c r="D9191" i="5"/>
  <c r="D9192" i="5"/>
  <c r="D9193" i="5"/>
  <c r="D9194" i="5"/>
  <c r="D9195" i="5"/>
  <c r="D9196" i="5"/>
  <c r="D9197" i="5"/>
  <c r="D9198" i="5"/>
  <c r="D9199" i="5"/>
  <c r="D9200" i="5"/>
  <c r="D9201" i="5"/>
  <c r="D9202" i="5"/>
  <c r="D9203" i="5"/>
  <c r="D9204" i="5"/>
  <c r="D9205" i="5"/>
  <c r="D9206" i="5"/>
  <c r="D9207" i="5"/>
  <c r="D9208" i="5"/>
  <c r="D9209" i="5"/>
  <c r="D9210" i="5"/>
  <c r="D9211" i="5"/>
  <c r="D9212" i="5"/>
  <c r="D9213" i="5"/>
  <c r="D9214" i="5"/>
  <c r="D9215" i="5"/>
  <c r="D9216" i="5"/>
  <c r="D9217" i="5"/>
  <c r="D9218" i="5"/>
  <c r="D9219" i="5"/>
  <c r="D9220" i="5"/>
  <c r="D9221" i="5"/>
  <c r="D9222" i="5"/>
  <c r="D9223" i="5"/>
  <c r="D9224" i="5"/>
  <c r="D9225" i="5"/>
  <c r="D9226" i="5"/>
  <c r="D9227" i="5"/>
  <c r="D9228" i="5"/>
  <c r="D9229" i="5"/>
  <c r="D9230" i="5"/>
  <c r="D9231" i="5"/>
  <c r="D9232" i="5"/>
  <c r="D9233" i="5"/>
  <c r="D9234" i="5"/>
  <c r="D9235" i="5"/>
  <c r="D9236" i="5"/>
  <c r="D9237" i="5"/>
  <c r="D9238" i="5"/>
  <c r="D9239" i="5"/>
  <c r="D9240" i="5"/>
  <c r="D9241" i="5"/>
  <c r="D9242" i="5"/>
  <c r="D9243" i="5"/>
  <c r="D9244" i="5"/>
  <c r="D9245" i="5"/>
  <c r="D9246" i="5"/>
  <c r="D9247" i="5"/>
  <c r="D9248" i="5"/>
  <c r="D9249" i="5"/>
  <c r="D9250" i="5"/>
  <c r="D9251" i="5"/>
  <c r="D9252" i="5"/>
  <c r="D9253" i="5"/>
  <c r="D9254" i="5"/>
  <c r="D9255" i="5"/>
  <c r="D9256" i="5"/>
  <c r="D9257" i="5"/>
  <c r="D9258" i="5"/>
  <c r="D9259" i="5"/>
  <c r="D9260" i="5"/>
  <c r="D9261" i="5"/>
  <c r="D9262" i="5"/>
  <c r="D9263" i="5"/>
  <c r="D9264" i="5"/>
  <c r="D9265" i="5"/>
  <c r="D9266" i="5"/>
  <c r="D9267" i="5"/>
  <c r="D9268" i="5"/>
  <c r="D9269" i="5"/>
  <c r="D9270" i="5"/>
  <c r="D9271" i="5"/>
  <c r="D9272" i="5"/>
  <c r="D9273" i="5"/>
  <c r="D9274" i="5"/>
  <c r="D9275" i="5"/>
  <c r="D9276" i="5"/>
  <c r="D9277" i="5"/>
  <c r="D9278" i="5"/>
  <c r="D9279" i="5"/>
  <c r="D9280" i="5"/>
  <c r="D9281" i="5"/>
  <c r="D9282" i="5"/>
  <c r="D9283" i="5"/>
  <c r="D9284" i="5"/>
  <c r="D9285" i="5"/>
  <c r="D9286" i="5"/>
  <c r="D9287" i="5"/>
  <c r="D9288" i="5"/>
  <c r="D9289" i="5"/>
  <c r="D9290" i="5"/>
  <c r="D9291" i="5"/>
  <c r="D9292" i="5"/>
  <c r="D9293" i="5"/>
  <c r="D9294" i="5"/>
  <c r="D9295" i="5"/>
  <c r="D9296" i="5"/>
  <c r="D9297" i="5"/>
  <c r="D9298" i="5"/>
  <c r="D9299" i="5"/>
  <c r="D9300" i="5"/>
  <c r="D9301" i="5"/>
  <c r="D9302" i="5"/>
  <c r="D9303" i="5"/>
  <c r="D9304" i="5"/>
  <c r="D9305" i="5"/>
  <c r="D9306" i="5"/>
  <c r="D9307" i="5"/>
  <c r="D9308" i="5"/>
  <c r="D9309" i="5"/>
  <c r="D9310" i="5"/>
  <c r="D9311" i="5"/>
  <c r="D9312" i="5"/>
  <c r="D9313" i="5"/>
  <c r="D9314" i="5"/>
  <c r="D9315" i="5"/>
  <c r="D9316" i="5"/>
  <c r="D9317" i="5"/>
  <c r="D9318" i="5"/>
  <c r="D9319" i="5"/>
  <c r="D9320" i="5"/>
  <c r="D9321" i="5"/>
  <c r="D9322" i="5"/>
  <c r="D9323" i="5"/>
  <c r="D9324" i="5"/>
  <c r="D9325" i="5"/>
  <c r="D9326" i="5"/>
  <c r="D9327" i="5"/>
  <c r="D9328" i="5"/>
  <c r="D9329" i="5"/>
  <c r="D9330" i="5"/>
  <c r="D9331" i="5"/>
  <c r="D9332" i="5"/>
  <c r="D9333" i="5"/>
  <c r="D9334" i="5"/>
  <c r="D9335" i="5"/>
  <c r="D9336" i="5"/>
  <c r="D9337" i="5"/>
  <c r="D9338" i="5"/>
  <c r="D9339" i="5"/>
  <c r="D9340" i="5"/>
  <c r="D9341" i="5"/>
  <c r="D9342" i="5"/>
  <c r="D9343" i="5"/>
  <c r="D9344" i="5"/>
  <c r="D9345" i="5"/>
  <c r="D9346" i="5"/>
  <c r="D9347" i="5"/>
  <c r="D9348" i="5"/>
  <c r="D9349" i="5"/>
  <c r="D9350" i="5"/>
  <c r="D9351" i="5"/>
  <c r="D9352" i="5"/>
  <c r="D9353" i="5"/>
  <c r="D9354" i="5"/>
  <c r="D9355" i="5"/>
  <c r="D9356" i="5"/>
  <c r="D9357" i="5"/>
  <c r="D9358" i="5"/>
  <c r="D9359" i="5"/>
  <c r="D9360" i="5"/>
  <c r="D9361" i="5"/>
  <c r="D9362" i="5"/>
  <c r="D9363" i="5"/>
  <c r="D9364" i="5"/>
  <c r="D9365" i="5"/>
  <c r="D9366" i="5"/>
  <c r="D9367" i="5"/>
  <c r="D9368" i="5"/>
  <c r="D9369" i="5"/>
  <c r="D9370" i="5"/>
  <c r="D9371" i="5"/>
  <c r="D9372" i="5"/>
  <c r="D9373" i="5"/>
  <c r="D9374" i="5"/>
  <c r="D9375" i="5"/>
  <c r="D9376" i="5"/>
  <c r="D9377" i="5"/>
  <c r="D9378" i="5"/>
  <c r="D9379" i="5"/>
  <c r="D9380" i="5"/>
  <c r="D9381" i="5"/>
  <c r="D9382" i="5"/>
  <c r="D9383" i="5"/>
  <c r="D9384" i="5"/>
  <c r="D9385" i="5"/>
  <c r="D9386" i="5"/>
  <c r="D9387" i="5"/>
  <c r="D9388" i="5"/>
  <c r="D9389" i="5"/>
  <c r="D9390" i="5"/>
  <c r="D9391" i="5"/>
  <c r="D9392" i="5"/>
  <c r="D9393" i="5"/>
  <c r="D9394" i="5"/>
  <c r="D9395" i="5"/>
  <c r="D9396" i="5"/>
  <c r="D9397" i="5"/>
  <c r="D9398" i="5"/>
  <c r="D9399" i="5"/>
  <c r="D9400" i="5"/>
  <c r="D9401" i="5"/>
  <c r="D9402" i="5"/>
  <c r="D9403" i="5"/>
  <c r="D9404" i="5"/>
  <c r="D9405" i="5"/>
  <c r="D9406" i="5"/>
  <c r="D9407" i="5"/>
  <c r="D9408" i="5"/>
  <c r="D9409" i="5"/>
  <c r="D9410" i="5"/>
  <c r="D9411" i="5"/>
  <c r="D9412" i="5"/>
  <c r="D9413" i="5"/>
  <c r="D9414" i="5"/>
  <c r="D9415" i="5"/>
  <c r="D9416" i="5"/>
  <c r="D9417" i="5"/>
  <c r="D9418" i="5"/>
  <c r="D9419" i="5"/>
  <c r="D9420" i="5"/>
  <c r="D9421" i="5"/>
  <c r="D9422" i="5"/>
  <c r="D9423" i="5"/>
  <c r="D9424" i="5"/>
  <c r="D9425" i="5"/>
  <c r="D9426" i="5"/>
  <c r="D9427" i="5"/>
  <c r="D9428" i="5"/>
  <c r="D9429" i="5"/>
  <c r="D9430" i="5"/>
  <c r="D9431" i="5"/>
  <c r="D9432" i="5"/>
  <c r="D9433" i="5"/>
  <c r="D9434" i="5"/>
  <c r="D9435" i="5"/>
  <c r="D9436" i="5"/>
  <c r="D9437" i="5"/>
  <c r="D9438" i="5"/>
  <c r="D9439" i="5"/>
  <c r="D9440" i="5"/>
  <c r="D9441" i="5"/>
  <c r="D9442" i="5"/>
  <c r="D9443" i="5"/>
  <c r="D9444" i="5"/>
  <c r="D9445" i="5"/>
  <c r="D9446" i="5"/>
  <c r="D9447" i="5"/>
  <c r="D9448" i="5"/>
  <c r="D9449" i="5"/>
  <c r="D9450" i="5"/>
  <c r="D9451" i="5"/>
  <c r="D9452" i="5"/>
  <c r="D9453" i="5"/>
  <c r="D9454" i="5"/>
  <c r="D9455" i="5"/>
  <c r="D9456" i="5"/>
  <c r="D9457" i="5"/>
  <c r="D9458" i="5"/>
  <c r="D9459" i="5"/>
  <c r="D9460" i="5"/>
  <c r="D9461" i="5"/>
  <c r="D9462" i="5"/>
  <c r="D9463" i="5"/>
  <c r="D9464" i="5"/>
  <c r="D9465" i="5"/>
  <c r="D9466" i="5"/>
  <c r="D9467" i="5"/>
  <c r="D9468" i="5"/>
  <c r="D9469" i="5"/>
  <c r="D9470" i="5"/>
  <c r="D9471" i="5"/>
  <c r="D9472" i="5"/>
  <c r="D9473" i="5"/>
  <c r="D9474" i="5"/>
  <c r="D9475" i="5"/>
  <c r="D9476" i="5"/>
  <c r="D9477" i="5"/>
  <c r="D9478" i="5"/>
  <c r="D9479" i="5"/>
  <c r="D9480" i="5"/>
  <c r="D9481" i="5"/>
  <c r="D9482" i="5"/>
  <c r="D9483" i="5"/>
  <c r="D9484" i="5"/>
  <c r="D9485" i="5"/>
  <c r="D9486" i="5"/>
  <c r="D9487" i="5"/>
  <c r="D9488" i="5"/>
  <c r="D9489" i="5"/>
  <c r="D9490" i="5"/>
  <c r="D9491" i="5"/>
  <c r="D9492" i="5"/>
  <c r="D9493" i="5"/>
  <c r="D9494" i="5"/>
  <c r="D9495" i="5"/>
  <c r="D9496" i="5"/>
  <c r="D9497" i="5"/>
  <c r="D9498" i="5"/>
  <c r="D9499" i="5"/>
  <c r="D9500" i="5"/>
  <c r="D9501" i="5"/>
  <c r="D9502" i="5"/>
  <c r="D9503" i="5"/>
  <c r="D9504" i="5"/>
  <c r="D9505" i="5"/>
  <c r="D9506" i="5"/>
  <c r="D9507" i="5"/>
  <c r="D9508" i="5"/>
  <c r="D9509" i="5"/>
  <c r="D9510" i="5"/>
  <c r="D9511" i="5"/>
  <c r="D9512" i="5"/>
  <c r="D9513" i="5"/>
  <c r="D9514" i="5"/>
  <c r="D9515" i="5"/>
  <c r="D9516" i="5"/>
  <c r="D9517" i="5"/>
  <c r="D9518" i="5"/>
  <c r="D9519" i="5"/>
  <c r="D9520" i="5"/>
  <c r="D9521" i="5"/>
  <c r="D9522" i="5"/>
  <c r="D9523" i="5"/>
  <c r="D9524" i="5"/>
  <c r="D9525" i="5"/>
  <c r="D9526" i="5"/>
  <c r="D9527" i="5"/>
  <c r="D9528" i="5"/>
  <c r="D9529" i="5"/>
  <c r="D9530" i="5"/>
  <c r="D9531" i="5"/>
  <c r="D9532" i="5"/>
  <c r="D9533" i="5"/>
  <c r="D9534" i="5"/>
  <c r="D9535" i="5"/>
  <c r="D9536" i="5"/>
  <c r="D9537" i="5"/>
  <c r="D9538" i="5"/>
  <c r="D9539" i="5"/>
  <c r="D9540" i="5"/>
  <c r="D9541" i="5"/>
  <c r="D9542" i="5"/>
  <c r="D9543" i="5"/>
  <c r="D9544" i="5"/>
  <c r="D9545" i="5"/>
  <c r="D9546" i="5"/>
  <c r="D9547" i="5"/>
  <c r="D9548" i="5"/>
  <c r="D9549" i="5"/>
  <c r="D9550" i="5"/>
  <c r="D9551" i="5"/>
  <c r="D9552" i="5"/>
  <c r="D9553" i="5"/>
  <c r="D9554" i="5"/>
  <c r="D9555" i="5"/>
  <c r="D9556" i="5"/>
  <c r="D9557" i="5"/>
  <c r="D9558" i="5"/>
  <c r="D9559" i="5"/>
  <c r="D9560" i="5"/>
  <c r="D9561" i="5"/>
  <c r="D9562" i="5"/>
  <c r="D9563" i="5"/>
  <c r="D9564" i="5"/>
  <c r="D9565" i="5"/>
  <c r="D9566" i="5"/>
  <c r="D9567" i="5"/>
  <c r="D9568" i="5"/>
  <c r="D9569" i="5"/>
  <c r="D9570" i="5"/>
  <c r="D9571" i="5"/>
  <c r="D9572" i="5"/>
  <c r="D9573" i="5"/>
  <c r="D9574" i="5"/>
  <c r="D9575" i="5"/>
  <c r="D9576" i="5"/>
  <c r="D9577" i="5"/>
  <c r="D9578" i="5"/>
  <c r="D9579" i="5"/>
  <c r="D9580" i="5"/>
  <c r="D9581" i="5"/>
  <c r="D9582" i="5"/>
  <c r="D9583" i="5"/>
  <c r="D9584" i="5"/>
  <c r="D9585" i="5"/>
  <c r="D9586" i="5"/>
  <c r="D9587" i="5"/>
  <c r="D9588" i="5"/>
  <c r="D9589" i="5"/>
  <c r="D9590" i="5"/>
  <c r="D9591" i="5"/>
  <c r="D9592" i="5"/>
  <c r="D9593" i="5"/>
  <c r="D9594" i="5"/>
  <c r="D9595" i="5"/>
  <c r="D9596" i="5"/>
  <c r="D9597" i="5"/>
  <c r="D9598" i="5"/>
  <c r="D9599" i="5"/>
  <c r="D9600" i="5"/>
  <c r="D9601" i="5"/>
  <c r="D9602" i="5"/>
  <c r="D9603" i="5"/>
  <c r="D9604" i="5"/>
  <c r="D9605" i="5"/>
  <c r="D9606" i="5"/>
  <c r="D9607" i="5"/>
  <c r="D9608" i="5"/>
  <c r="D9609" i="5"/>
  <c r="D9610" i="5"/>
  <c r="D9611" i="5"/>
  <c r="D9612" i="5"/>
  <c r="D9613" i="5"/>
  <c r="D9614" i="5"/>
  <c r="D9615" i="5"/>
  <c r="D9616" i="5"/>
  <c r="D9617" i="5"/>
  <c r="D9618" i="5"/>
  <c r="D9619" i="5"/>
  <c r="D9620" i="5"/>
  <c r="D9621" i="5"/>
  <c r="D9622" i="5"/>
  <c r="D9623" i="5"/>
  <c r="D9624" i="5"/>
  <c r="D9625" i="5"/>
  <c r="D9626" i="5"/>
  <c r="D9627" i="5"/>
  <c r="D9628" i="5"/>
  <c r="D9629" i="5"/>
  <c r="D9630" i="5"/>
  <c r="D9631" i="5"/>
  <c r="D9632" i="5"/>
  <c r="D9633" i="5"/>
  <c r="D9634" i="5"/>
  <c r="D9635" i="5"/>
  <c r="D9636" i="5"/>
  <c r="D9637" i="5"/>
  <c r="D9638" i="5"/>
  <c r="D9639" i="5"/>
  <c r="D9640" i="5"/>
  <c r="D9641" i="5"/>
  <c r="D9642" i="5"/>
  <c r="D9643" i="5"/>
  <c r="D9644" i="5"/>
  <c r="D9645" i="5"/>
  <c r="D9646" i="5"/>
  <c r="D9647" i="5"/>
  <c r="D9648" i="5"/>
  <c r="D9649" i="5"/>
  <c r="D9650" i="5"/>
  <c r="D9651" i="5"/>
  <c r="D9652" i="5"/>
  <c r="D9653" i="5"/>
  <c r="D9654" i="5"/>
  <c r="D9655" i="5"/>
  <c r="D9656" i="5"/>
  <c r="D9657" i="5"/>
  <c r="D9658" i="5"/>
  <c r="D9659" i="5"/>
  <c r="D9660" i="5"/>
  <c r="D9661" i="5"/>
  <c r="D9662" i="5"/>
  <c r="D9663" i="5"/>
  <c r="D9664" i="5"/>
  <c r="D9665" i="5"/>
  <c r="D9666" i="5"/>
  <c r="D9667" i="5"/>
  <c r="D9668" i="5"/>
  <c r="D9669" i="5"/>
  <c r="D9670" i="5"/>
  <c r="D9671" i="5"/>
  <c r="D9672" i="5"/>
  <c r="D9673" i="5"/>
  <c r="D9674" i="5"/>
  <c r="D9675" i="5"/>
  <c r="D9676" i="5"/>
  <c r="D9677" i="5"/>
  <c r="D9678" i="5"/>
  <c r="D9679" i="5"/>
  <c r="D9680" i="5"/>
  <c r="D9681" i="5"/>
  <c r="D9682" i="5"/>
  <c r="D9683" i="5"/>
  <c r="D9684" i="5"/>
  <c r="D9685" i="5"/>
  <c r="D9686" i="5"/>
  <c r="D9687" i="5"/>
  <c r="D9688" i="5"/>
  <c r="D9689" i="5"/>
  <c r="D9690" i="5"/>
  <c r="D9691" i="5"/>
  <c r="D9692" i="5"/>
  <c r="D9693" i="5"/>
  <c r="D9694" i="5"/>
  <c r="D9695" i="5"/>
  <c r="D9696" i="5"/>
  <c r="D9697" i="5"/>
  <c r="D9698" i="5"/>
  <c r="D9699" i="5"/>
  <c r="D9700" i="5"/>
  <c r="D9701" i="5"/>
  <c r="D9702" i="5"/>
  <c r="D9703" i="5"/>
  <c r="D9704" i="5"/>
  <c r="D9705" i="5"/>
  <c r="D9706" i="5"/>
  <c r="D9707" i="5"/>
  <c r="D9708" i="5"/>
  <c r="D9709" i="5"/>
  <c r="D9710" i="5"/>
  <c r="D9711" i="5"/>
  <c r="D9712" i="5"/>
  <c r="D9713" i="5"/>
  <c r="D9714" i="5"/>
  <c r="D9715" i="5"/>
  <c r="D9716" i="5"/>
  <c r="D9717" i="5"/>
  <c r="D9718" i="5"/>
  <c r="D9719" i="5"/>
  <c r="D9720" i="5"/>
  <c r="D9721" i="5"/>
  <c r="D9722" i="5"/>
  <c r="D9723" i="5"/>
  <c r="D9724" i="5"/>
  <c r="D9725" i="5"/>
  <c r="D9726" i="5"/>
  <c r="D9727" i="5"/>
  <c r="D9728" i="5"/>
  <c r="D9729" i="5"/>
  <c r="D9730" i="5"/>
  <c r="D9731" i="5"/>
  <c r="D9732" i="5"/>
  <c r="D9733" i="5"/>
  <c r="D9734" i="5"/>
  <c r="D9735" i="5"/>
  <c r="D9736" i="5"/>
  <c r="D9737" i="5"/>
  <c r="D9738" i="5"/>
  <c r="D9739" i="5"/>
  <c r="D9740" i="5"/>
  <c r="D9741" i="5"/>
  <c r="D9742" i="5"/>
  <c r="D9743" i="5"/>
  <c r="D9744" i="5"/>
  <c r="D9745" i="5"/>
  <c r="D9746" i="5"/>
  <c r="D9747" i="5"/>
  <c r="D9748" i="5"/>
  <c r="D9749" i="5"/>
  <c r="D9750" i="5"/>
  <c r="D9751" i="5"/>
  <c r="D9752" i="5"/>
  <c r="D9753" i="5"/>
  <c r="D9754" i="5"/>
  <c r="D9755" i="5"/>
  <c r="D9756" i="5"/>
  <c r="D9757" i="5"/>
  <c r="D9758" i="5"/>
  <c r="D9759" i="5"/>
  <c r="D9760" i="5"/>
  <c r="D9761" i="5"/>
  <c r="D9762" i="5"/>
  <c r="D9763" i="5"/>
  <c r="D9764" i="5"/>
  <c r="D9765" i="5"/>
  <c r="D9766" i="5"/>
  <c r="D9767" i="5"/>
  <c r="D9768" i="5"/>
  <c r="D9769" i="5"/>
  <c r="D9770" i="5"/>
  <c r="D9771" i="5"/>
  <c r="D9772" i="5"/>
  <c r="D9773" i="5"/>
  <c r="D9774" i="5"/>
  <c r="D9775" i="5"/>
  <c r="D9776" i="5"/>
  <c r="D9777" i="5"/>
  <c r="D9778" i="5"/>
  <c r="D9779" i="5"/>
  <c r="D9780" i="5"/>
  <c r="D9781" i="5"/>
  <c r="D9782" i="5"/>
  <c r="D9783" i="5"/>
  <c r="D9784" i="5"/>
  <c r="D9785" i="5"/>
  <c r="D9786" i="5"/>
  <c r="D9787" i="5"/>
  <c r="D9788" i="5"/>
  <c r="D9789" i="5"/>
  <c r="D9790" i="5"/>
  <c r="D9791" i="5"/>
  <c r="D9792" i="5"/>
  <c r="D9793" i="5"/>
  <c r="D9794" i="5"/>
  <c r="D9795" i="5"/>
  <c r="D9796" i="5"/>
  <c r="D9797" i="5"/>
  <c r="D9798" i="5"/>
  <c r="D9799" i="5"/>
  <c r="D9800" i="5"/>
  <c r="D9801" i="5"/>
  <c r="D9802" i="5"/>
  <c r="D9803" i="5"/>
  <c r="D9804" i="5"/>
  <c r="D9805" i="5"/>
  <c r="D9806" i="5"/>
  <c r="D9807" i="5"/>
  <c r="D9808" i="5"/>
  <c r="D9809" i="5"/>
  <c r="D9810" i="5"/>
  <c r="D9811" i="5"/>
  <c r="D9812" i="5"/>
  <c r="D9813" i="5"/>
  <c r="D9814" i="5"/>
  <c r="D9815" i="5"/>
  <c r="D9816" i="5"/>
  <c r="D9817" i="5"/>
  <c r="D9818" i="5"/>
  <c r="D9819" i="5"/>
  <c r="D9820" i="5"/>
  <c r="D9821" i="5"/>
  <c r="D9822" i="5"/>
  <c r="D9823" i="5"/>
  <c r="D9824" i="5"/>
  <c r="D9825" i="5"/>
  <c r="D9826" i="5"/>
  <c r="D9827" i="5"/>
  <c r="D9828" i="5"/>
  <c r="D9829" i="5"/>
  <c r="D9830" i="5"/>
  <c r="D9831" i="5"/>
  <c r="D9832" i="5"/>
  <c r="D9833" i="5"/>
  <c r="D9834" i="5"/>
  <c r="D9835" i="5"/>
  <c r="D9836" i="5"/>
  <c r="D9837" i="5"/>
  <c r="D9838" i="5"/>
  <c r="D9839" i="5"/>
  <c r="D9840" i="5"/>
  <c r="D9841" i="5"/>
  <c r="D9842" i="5"/>
  <c r="D9843" i="5"/>
  <c r="D9844" i="5"/>
  <c r="D9845" i="5"/>
  <c r="D9846" i="5"/>
  <c r="D9847" i="5"/>
  <c r="D9848" i="5"/>
  <c r="D9849" i="5"/>
  <c r="D9850" i="5"/>
  <c r="D9851" i="5"/>
  <c r="D9852" i="5"/>
  <c r="D9853" i="5"/>
  <c r="D9854" i="5"/>
  <c r="D9855" i="5"/>
  <c r="D9856" i="5"/>
  <c r="D9857" i="5"/>
  <c r="D9858" i="5"/>
  <c r="D9859" i="5"/>
  <c r="D9860" i="5"/>
  <c r="D9861" i="5"/>
  <c r="D9862" i="5"/>
  <c r="D9863" i="5"/>
  <c r="D9864" i="5"/>
  <c r="D9865" i="5"/>
  <c r="D9866" i="5"/>
  <c r="D9867" i="5"/>
  <c r="D9868" i="5"/>
  <c r="D9869" i="5"/>
  <c r="D9870" i="5"/>
  <c r="D9871" i="5"/>
  <c r="D9872" i="5"/>
  <c r="D9873" i="5"/>
  <c r="D9874" i="5"/>
  <c r="D9875" i="5"/>
  <c r="D9876" i="5"/>
  <c r="D9877" i="5"/>
  <c r="D9878" i="5"/>
  <c r="D9879" i="5"/>
  <c r="D9880" i="5"/>
  <c r="D9881" i="5"/>
  <c r="D9882" i="5"/>
  <c r="D9883" i="5"/>
  <c r="D9884" i="5"/>
  <c r="D9885" i="5"/>
  <c r="D9886" i="5"/>
  <c r="D9887" i="5"/>
  <c r="D9888" i="5"/>
  <c r="D9889" i="5"/>
  <c r="D9890" i="5"/>
  <c r="D9891" i="5"/>
  <c r="D9892" i="5"/>
  <c r="D9893" i="5"/>
  <c r="D9894" i="5"/>
  <c r="D9895" i="5"/>
  <c r="D9896" i="5"/>
  <c r="D9897" i="5"/>
  <c r="D9898" i="5"/>
  <c r="D9899" i="5"/>
  <c r="D9900" i="5"/>
  <c r="D9901" i="5"/>
  <c r="D9902" i="5"/>
  <c r="D9903" i="5"/>
  <c r="D9904" i="5"/>
  <c r="D9905" i="5"/>
  <c r="D9906" i="5"/>
  <c r="D9907" i="5"/>
  <c r="D9908" i="5"/>
  <c r="D9909" i="5"/>
  <c r="D9910" i="5"/>
  <c r="D9911" i="5"/>
  <c r="D9912" i="5"/>
  <c r="D9913" i="5"/>
  <c r="D9914" i="5"/>
  <c r="D9915" i="5"/>
  <c r="D9916" i="5"/>
  <c r="D9917" i="5"/>
  <c r="D9918" i="5"/>
  <c r="D9919" i="5"/>
  <c r="D9920" i="5"/>
  <c r="D9921" i="5"/>
  <c r="D9922" i="5"/>
  <c r="D9923" i="5"/>
  <c r="D9924" i="5"/>
  <c r="D9925" i="5"/>
  <c r="D9926" i="5"/>
  <c r="D9927" i="5"/>
  <c r="D9928" i="5"/>
  <c r="D9929" i="5"/>
  <c r="D9930" i="5"/>
  <c r="D9931" i="5"/>
  <c r="D9932" i="5"/>
  <c r="D9933" i="5"/>
  <c r="D9934" i="5"/>
  <c r="D9935" i="5"/>
  <c r="D9936" i="5"/>
  <c r="D9937" i="5"/>
  <c r="D9938" i="5"/>
  <c r="D9939" i="5"/>
  <c r="D9940" i="5"/>
  <c r="D9941" i="5"/>
  <c r="D9942" i="5"/>
  <c r="D9943" i="5"/>
  <c r="D9944" i="5"/>
  <c r="D9945" i="5"/>
  <c r="D9946" i="5"/>
  <c r="D9947" i="5"/>
  <c r="D9948" i="5"/>
  <c r="D9949" i="5"/>
  <c r="D9950" i="5"/>
  <c r="D9951" i="5"/>
  <c r="D9952" i="5"/>
  <c r="D9953" i="5"/>
  <c r="D9954" i="5"/>
  <c r="D9955" i="5"/>
  <c r="D9956" i="5"/>
  <c r="D9957" i="5"/>
  <c r="D9958" i="5"/>
  <c r="D9959" i="5"/>
  <c r="D9960" i="5"/>
  <c r="D9961" i="5"/>
  <c r="D9962" i="5"/>
  <c r="D9963" i="5"/>
  <c r="D9964" i="5"/>
  <c r="D9965" i="5"/>
  <c r="D9966" i="5"/>
  <c r="D9967" i="5"/>
  <c r="D9968" i="5"/>
  <c r="D9969" i="5"/>
  <c r="D9970" i="5"/>
  <c r="D9971" i="5"/>
  <c r="D9972" i="5"/>
  <c r="D9973" i="5"/>
  <c r="D9974" i="5"/>
  <c r="D9975" i="5"/>
  <c r="D9976" i="5"/>
  <c r="D9977" i="5"/>
  <c r="D9978" i="5"/>
  <c r="D9979" i="5"/>
  <c r="D9980" i="5"/>
  <c r="D9981" i="5"/>
  <c r="D9982" i="5"/>
  <c r="D9983" i="5"/>
  <c r="D9984" i="5"/>
  <c r="D9985" i="5"/>
  <c r="D9986" i="5"/>
  <c r="D9987" i="5"/>
  <c r="D9988" i="5"/>
  <c r="D9989" i="5"/>
  <c r="D9990" i="5"/>
  <c r="D9991" i="5"/>
  <c r="D9992" i="5"/>
  <c r="D9993" i="5"/>
  <c r="D9994" i="5"/>
  <c r="D9995" i="5"/>
  <c r="D9996" i="5"/>
  <c r="D9997" i="5"/>
  <c r="D9998" i="5"/>
  <c r="D9999" i="5"/>
  <c r="D10000" i="5"/>
  <c r="D10001" i="5"/>
  <c r="D10002" i="5"/>
  <c r="D10003" i="5"/>
  <c r="D10004" i="5"/>
  <c r="D10005" i="5"/>
  <c r="D10006" i="5"/>
  <c r="D10007" i="5"/>
  <c r="D10008" i="5"/>
  <c r="D10009" i="5"/>
  <c r="D10010" i="5"/>
  <c r="D10011" i="5"/>
  <c r="D10012" i="5"/>
  <c r="D10013" i="5"/>
  <c r="D10014" i="5"/>
  <c r="D10015" i="5"/>
  <c r="D10016" i="5"/>
  <c r="D10017" i="5"/>
  <c r="D10018" i="5"/>
  <c r="D10019" i="5"/>
  <c r="D10020" i="5"/>
  <c r="D10021" i="5"/>
  <c r="D10022" i="5"/>
  <c r="D10023" i="5"/>
  <c r="D10024" i="5"/>
  <c r="D10025" i="5"/>
  <c r="D10026" i="5"/>
  <c r="D10027" i="5"/>
  <c r="D10028" i="5"/>
  <c r="D10029" i="5"/>
  <c r="D10030" i="5"/>
  <c r="D10031" i="5"/>
  <c r="D10032" i="5"/>
  <c r="D10033" i="5"/>
  <c r="D10034" i="5"/>
  <c r="D10035" i="5"/>
  <c r="D10036" i="5"/>
  <c r="D10037" i="5"/>
  <c r="D10038" i="5"/>
  <c r="D10039" i="5"/>
  <c r="D10040" i="5"/>
  <c r="D10041" i="5"/>
  <c r="D10042" i="5"/>
  <c r="D10043" i="5"/>
  <c r="D10044" i="5"/>
  <c r="D10045" i="5"/>
  <c r="D10046" i="5"/>
  <c r="D10047" i="5"/>
  <c r="D10048" i="5"/>
  <c r="D10049" i="5"/>
  <c r="D10050" i="5"/>
  <c r="D10051" i="5"/>
  <c r="D10052" i="5"/>
  <c r="D10053" i="5"/>
  <c r="D10054" i="5"/>
  <c r="D10055" i="5"/>
  <c r="D10056" i="5"/>
  <c r="D10057" i="5"/>
  <c r="D10058" i="5"/>
  <c r="D10059" i="5"/>
  <c r="D10060" i="5"/>
  <c r="D10061" i="5"/>
  <c r="D10062" i="5"/>
  <c r="D10063" i="5"/>
  <c r="D10064" i="5"/>
  <c r="D10065" i="5"/>
  <c r="D10066" i="5"/>
  <c r="D10067" i="5"/>
  <c r="D10068" i="5"/>
  <c r="D10069" i="5"/>
  <c r="D10070" i="5"/>
  <c r="D10071" i="5"/>
  <c r="D10072" i="5"/>
  <c r="D10073" i="5"/>
  <c r="D10074" i="5"/>
  <c r="D10075" i="5"/>
  <c r="D10076" i="5"/>
  <c r="D10077" i="5"/>
  <c r="D10078" i="5"/>
  <c r="D10079" i="5"/>
  <c r="D10080" i="5"/>
  <c r="D10081" i="5"/>
  <c r="D10082" i="5"/>
  <c r="D10083" i="5"/>
  <c r="D10084" i="5"/>
  <c r="D10085" i="5"/>
  <c r="D10086" i="5"/>
  <c r="D10087" i="5"/>
  <c r="D10088" i="5"/>
  <c r="D10089" i="5"/>
  <c r="D10090" i="5"/>
  <c r="D10091" i="5"/>
  <c r="D10092" i="5"/>
  <c r="D10093" i="5"/>
  <c r="D10094" i="5"/>
  <c r="D10095" i="5"/>
  <c r="D10096" i="5"/>
  <c r="D2" i="5"/>
  <c r="W40" i="6"/>
  <c r="Y28" i="6"/>
  <c r="W41" i="6"/>
  <c r="W42" i="6"/>
  <c r="W43" i="6"/>
  <c r="W45" i="6"/>
  <c r="W46" i="6"/>
  <c r="W47" i="6"/>
  <c r="W48" i="6"/>
  <c r="W39" i="6"/>
  <c r="L2" i="3"/>
  <c r="L3" i="3"/>
  <c r="L4" i="3"/>
  <c r="L5" i="3"/>
  <c r="L6" i="3"/>
  <c r="L7" i="3"/>
  <c r="L8" i="3"/>
  <c r="L9" i="3"/>
  <c r="L10" i="3"/>
  <c r="X48" i="6"/>
  <c r="X40" i="6"/>
  <c r="X41" i="6"/>
  <c r="X42" i="6"/>
  <c r="X43" i="6"/>
  <c r="X44" i="6"/>
  <c r="X45" i="6"/>
  <c r="X46" i="6"/>
  <c r="X47" i="6"/>
  <c r="X39" i="6"/>
  <c r="V3219" i="5"/>
  <c r="V40" i="6"/>
  <c r="V41" i="6"/>
  <c r="V42" i="6"/>
  <c r="V43" i="6"/>
  <c r="V45" i="6"/>
  <c r="V47" i="6"/>
  <c r="V46" i="6"/>
  <c r="V48" i="6"/>
  <c r="V39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59" i="6"/>
  <c r="C1460" i="6"/>
  <c r="C1461" i="6"/>
  <c r="C1462" i="6"/>
  <c r="C1463" i="6"/>
  <c r="C1464" i="6"/>
  <c r="C1465" i="6"/>
  <c r="C1466" i="6"/>
  <c r="C1467" i="6"/>
  <c r="C1468" i="6"/>
  <c r="C1469" i="6"/>
  <c r="C1470" i="6"/>
  <c r="C1471" i="6"/>
  <c r="C1472" i="6"/>
  <c r="C1473" i="6"/>
  <c r="C1474" i="6"/>
  <c r="C1475" i="6"/>
  <c r="C1476" i="6"/>
  <c r="C1477" i="6"/>
  <c r="C1478" i="6"/>
  <c r="C1479" i="6"/>
  <c r="C1480" i="6"/>
  <c r="C1481" i="6"/>
  <c r="C1482" i="6"/>
  <c r="C1483" i="6"/>
  <c r="C1484" i="6"/>
  <c r="C1485" i="6"/>
  <c r="C1486" i="6"/>
  <c r="C1487" i="6"/>
  <c r="C1488" i="6"/>
  <c r="C1489" i="6"/>
  <c r="C1490" i="6"/>
  <c r="C1491" i="6"/>
  <c r="C1492" i="6"/>
  <c r="C1493" i="6"/>
  <c r="C1494" i="6"/>
  <c r="C1495" i="6"/>
  <c r="C1496" i="6"/>
  <c r="C1497" i="6"/>
  <c r="C1498" i="6"/>
  <c r="C1499" i="6"/>
  <c r="C1500" i="6"/>
  <c r="C1501" i="6"/>
  <c r="C1502" i="6"/>
  <c r="C1503" i="6"/>
  <c r="C1504" i="6"/>
  <c r="C1505" i="6"/>
  <c r="C1506" i="6"/>
  <c r="C1507" i="6"/>
  <c r="C1508" i="6"/>
  <c r="C1509" i="6"/>
  <c r="C1510" i="6"/>
  <c r="C1511" i="6"/>
  <c r="C1512" i="6"/>
  <c r="C1513" i="6"/>
  <c r="C1514" i="6"/>
  <c r="C1515" i="6"/>
  <c r="C1516" i="6"/>
  <c r="C1517" i="6"/>
  <c r="C1518" i="6"/>
  <c r="C1519" i="6"/>
  <c r="C1520" i="6"/>
  <c r="C1521" i="6"/>
  <c r="C1522" i="6"/>
  <c r="C1523" i="6"/>
  <c r="C1524" i="6"/>
  <c r="C1525" i="6"/>
  <c r="C1526" i="6"/>
  <c r="C1527" i="6"/>
  <c r="C1528" i="6"/>
  <c r="C1529" i="6"/>
  <c r="C1530" i="6"/>
  <c r="C1531" i="6"/>
  <c r="C1532" i="6"/>
  <c r="C1533" i="6"/>
  <c r="C1534" i="6"/>
  <c r="C1535" i="6"/>
  <c r="C1536" i="6"/>
  <c r="C1537" i="6"/>
  <c r="C1538" i="6"/>
  <c r="C1539" i="6"/>
  <c r="C1540" i="6"/>
  <c r="C1541" i="6"/>
  <c r="C1542" i="6"/>
  <c r="C1543" i="6"/>
  <c r="C1544" i="6"/>
  <c r="C1545" i="6"/>
  <c r="C1546" i="6"/>
  <c r="C1547" i="6"/>
  <c r="C1548" i="6"/>
  <c r="C1549" i="6"/>
  <c r="C1550" i="6"/>
  <c r="C1551" i="6"/>
  <c r="C1552" i="6"/>
  <c r="C1553" i="6"/>
  <c r="C1554" i="6"/>
  <c r="C1555" i="6"/>
  <c r="C1556" i="6"/>
  <c r="C1557" i="6"/>
  <c r="C1558" i="6"/>
  <c r="C1559" i="6"/>
  <c r="C1560" i="6"/>
  <c r="C1561" i="6"/>
  <c r="C1562" i="6"/>
  <c r="C1563" i="6"/>
  <c r="C1564" i="6"/>
  <c r="C1565" i="6"/>
  <c r="C1566" i="6"/>
  <c r="C1567" i="6"/>
  <c r="C1568" i="6"/>
  <c r="C1569" i="6"/>
  <c r="C1570" i="6"/>
  <c r="C1571" i="6"/>
  <c r="C1572" i="6"/>
  <c r="C1573" i="6"/>
  <c r="C1574" i="6"/>
  <c r="C1575" i="6"/>
  <c r="C1576" i="6"/>
  <c r="C1577" i="6"/>
  <c r="C1578" i="6"/>
  <c r="C1579" i="6"/>
  <c r="C1580" i="6"/>
  <c r="C1581" i="6"/>
  <c r="C1582" i="6"/>
  <c r="C1583" i="6"/>
  <c r="C1584" i="6"/>
  <c r="C1585" i="6"/>
  <c r="C1586" i="6"/>
  <c r="C1587" i="6"/>
  <c r="C1588" i="6"/>
  <c r="C1589" i="6"/>
  <c r="C1590" i="6"/>
  <c r="C1591" i="6"/>
  <c r="C1592" i="6"/>
  <c r="C1593" i="6"/>
  <c r="C1594" i="6"/>
  <c r="C1595" i="6"/>
  <c r="C1596" i="6"/>
  <c r="C1597" i="6"/>
  <c r="C1598" i="6"/>
  <c r="C1599" i="6"/>
  <c r="C1600" i="6"/>
  <c r="C1601" i="6"/>
  <c r="C1602" i="6"/>
  <c r="C1603" i="6"/>
  <c r="C1604" i="6"/>
  <c r="C1605" i="6"/>
  <c r="C1606" i="6"/>
  <c r="C1607" i="6"/>
  <c r="C1608" i="6"/>
  <c r="C1609" i="6"/>
  <c r="C1610" i="6"/>
  <c r="C1611" i="6"/>
  <c r="C1612" i="6"/>
  <c r="C1613" i="6"/>
  <c r="C1614" i="6"/>
  <c r="C1615" i="6"/>
  <c r="C1616" i="6"/>
  <c r="C1617" i="6"/>
  <c r="C1618" i="6"/>
  <c r="C1619" i="6"/>
  <c r="C1620" i="6"/>
  <c r="C1621" i="6"/>
  <c r="C1622" i="6"/>
  <c r="C1623" i="6"/>
  <c r="C1624" i="6"/>
  <c r="C1625" i="6"/>
  <c r="C1626" i="6"/>
  <c r="C1627" i="6"/>
  <c r="C1628" i="6"/>
  <c r="C1629" i="6"/>
  <c r="C1630" i="6"/>
  <c r="C1631" i="6"/>
  <c r="C1632" i="6"/>
  <c r="C1633" i="6"/>
  <c r="C1634" i="6"/>
  <c r="C1635" i="6"/>
  <c r="C1636" i="6"/>
  <c r="C1637" i="6"/>
  <c r="C1638" i="6"/>
  <c r="C1639" i="6"/>
  <c r="C1640" i="6"/>
  <c r="C1641" i="6"/>
  <c r="C1642" i="6"/>
  <c r="C1643" i="6"/>
  <c r="C1644" i="6"/>
  <c r="C1645" i="6"/>
  <c r="C1646" i="6"/>
  <c r="C1647" i="6"/>
  <c r="C1648" i="6"/>
  <c r="C1649" i="6"/>
  <c r="C1650" i="6"/>
  <c r="C1651" i="6"/>
  <c r="C1652" i="6"/>
  <c r="C1653" i="6"/>
  <c r="C1654" i="6"/>
  <c r="C1655" i="6"/>
  <c r="C1656" i="6"/>
  <c r="C1657" i="6"/>
  <c r="C1658" i="6"/>
  <c r="C1659" i="6"/>
  <c r="C1660" i="6"/>
  <c r="C1661" i="6"/>
  <c r="C1662" i="6"/>
  <c r="C1663" i="6"/>
  <c r="C1664" i="6"/>
  <c r="C1665" i="6"/>
  <c r="C1666" i="6"/>
  <c r="C1667" i="6"/>
  <c r="C1668" i="6"/>
  <c r="C1669" i="6"/>
  <c r="C1670" i="6"/>
  <c r="C1671" i="6"/>
  <c r="C1672" i="6"/>
  <c r="C1673" i="6"/>
  <c r="C1674" i="6"/>
  <c r="C1675" i="6"/>
  <c r="C1676" i="6"/>
  <c r="C1677" i="6"/>
  <c r="C1678" i="6"/>
  <c r="C1679" i="6"/>
  <c r="C1680" i="6"/>
  <c r="C1681" i="6"/>
  <c r="C1682" i="6"/>
  <c r="C1683" i="6"/>
  <c r="C1684" i="6"/>
  <c r="C1685" i="6"/>
  <c r="C1686" i="6"/>
  <c r="C1687" i="6"/>
  <c r="C1688" i="6"/>
  <c r="C1689" i="6"/>
  <c r="C1690" i="6"/>
  <c r="C1691" i="6"/>
  <c r="C1692" i="6"/>
  <c r="C1693" i="6"/>
  <c r="C1694" i="6"/>
  <c r="C1695" i="6"/>
  <c r="C1696" i="6"/>
  <c r="C1697" i="6"/>
  <c r="C1698" i="6"/>
  <c r="C1699" i="6"/>
  <c r="C1700" i="6"/>
  <c r="C1701" i="6"/>
  <c r="C1702" i="6"/>
  <c r="C1703" i="6"/>
  <c r="C1704" i="6"/>
  <c r="C1705" i="6"/>
  <c r="C1706" i="6"/>
  <c r="C1707" i="6"/>
  <c r="C1708" i="6"/>
  <c r="C1709" i="6"/>
  <c r="C1710" i="6"/>
  <c r="C1711" i="6"/>
  <c r="C1712" i="6"/>
  <c r="C1713" i="6"/>
  <c r="C1714" i="6"/>
  <c r="C1715" i="6"/>
  <c r="C1716" i="6"/>
  <c r="C1717" i="6"/>
  <c r="C1718" i="6"/>
  <c r="C1719" i="6"/>
  <c r="C1720" i="6"/>
  <c r="C1721" i="6"/>
  <c r="C1722" i="6"/>
  <c r="C1723" i="6"/>
  <c r="C1724" i="6"/>
  <c r="C1725" i="6"/>
  <c r="C1726" i="6"/>
  <c r="C1727" i="6"/>
  <c r="C1728" i="6"/>
  <c r="C1729" i="6"/>
  <c r="C1730" i="6"/>
  <c r="C1731" i="6"/>
  <c r="C1732" i="6"/>
  <c r="C1733" i="6"/>
  <c r="C1734" i="6"/>
  <c r="C1735" i="6"/>
  <c r="C1736" i="6"/>
  <c r="C1737" i="6"/>
  <c r="C1738" i="6"/>
  <c r="C1739" i="6"/>
  <c r="C1740" i="6"/>
  <c r="C1741" i="6"/>
  <c r="C1742" i="6"/>
  <c r="C1743" i="6"/>
  <c r="C1744" i="6"/>
  <c r="C1745" i="6"/>
  <c r="C1746" i="6"/>
  <c r="C1747" i="6"/>
  <c r="C1748" i="6"/>
  <c r="C1749" i="6"/>
  <c r="C1750" i="6"/>
  <c r="C1751" i="6"/>
  <c r="C1752" i="6"/>
  <c r="C1753" i="6"/>
  <c r="C1754" i="6"/>
  <c r="C1755" i="6"/>
  <c r="C1756" i="6"/>
  <c r="C1757" i="6"/>
  <c r="C1758" i="6"/>
  <c r="C1759" i="6"/>
  <c r="C1760" i="6"/>
  <c r="C1761" i="6"/>
  <c r="C1762" i="6"/>
  <c r="C1763" i="6"/>
  <c r="C1764" i="6"/>
  <c r="C1765" i="6"/>
  <c r="C1766" i="6"/>
  <c r="C1767" i="6"/>
  <c r="C1768" i="6"/>
  <c r="C1769" i="6"/>
  <c r="C1770" i="6"/>
  <c r="C1771" i="6"/>
  <c r="C1772" i="6"/>
  <c r="C1773" i="6"/>
  <c r="C1774" i="6"/>
  <c r="C1775" i="6"/>
  <c r="C1776" i="6"/>
  <c r="C1777" i="6"/>
  <c r="C1778" i="6"/>
  <c r="C1779" i="6"/>
  <c r="C1780" i="6"/>
  <c r="C1781" i="6"/>
  <c r="C1782" i="6"/>
  <c r="C1783" i="6"/>
  <c r="C1784" i="6"/>
  <c r="C1785" i="6"/>
  <c r="C1786" i="6"/>
  <c r="C1787" i="6"/>
  <c r="C1788" i="6"/>
  <c r="C1789" i="6"/>
  <c r="C1790" i="6"/>
  <c r="C1791" i="6"/>
  <c r="C1792" i="6"/>
  <c r="C1793" i="6"/>
  <c r="C1794" i="6"/>
  <c r="C1795" i="6"/>
  <c r="C1796" i="6"/>
  <c r="C1797" i="6"/>
  <c r="C1798" i="6"/>
  <c r="C1799" i="6"/>
  <c r="C1800" i="6"/>
  <c r="C1801" i="6"/>
  <c r="C1802" i="6"/>
  <c r="C1803" i="6"/>
  <c r="C1804" i="6"/>
  <c r="C1805" i="6"/>
  <c r="C1806" i="6"/>
  <c r="C1807" i="6"/>
  <c r="C1808" i="6"/>
  <c r="C1809" i="6"/>
  <c r="C1810" i="6"/>
  <c r="C1811" i="6"/>
  <c r="C1812" i="6"/>
  <c r="C1813" i="6"/>
  <c r="C1814" i="6"/>
  <c r="C1815" i="6"/>
  <c r="C1816" i="6"/>
  <c r="C1817" i="6"/>
  <c r="C1818" i="6"/>
  <c r="C1819" i="6"/>
  <c r="C1820" i="6"/>
  <c r="C1821" i="6"/>
  <c r="C1822" i="6"/>
  <c r="C1823" i="6"/>
  <c r="C1824" i="6"/>
  <c r="C1825" i="6"/>
  <c r="C1826" i="6"/>
  <c r="C1827" i="6"/>
  <c r="C1828" i="6"/>
  <c r="C1829" i="6"/>
  <c r="C1830" i="6"/>
  <c r="C1831" i="6"/>
  <c r="C1832" i="6"/>
  <c r="C1833" i="6"/>
  <c r="C1834" i="6"/>
  <c r="C1835" i="6"/>
  <c r="C1836" i="6"/>
  <c r="C1837" i="6"/>
  <c r="C1838" i="6"/>
  <c r="C1839" i="6"/>
  <c r="C1840" i="6"/>
  <c r="C1841" i="6"/>
  <c r="C1842" i="6"/>
  <c r="C1843" i="6"/>
  <c r="C1844" i="6"/>
  <c r="C1845" i="6"/>
  <c r="C1846" i="6"/>
  <c r="C1847" i="6"/>
  <c r="C1848" i="6"/>
  <c r="C1849" i="6"/>
  <c r="C1850" i="6"/>
  <c r="C1851" i="6"/>
  <c r="C1852" i="6"/>
  <c r="C1853" i="6"/>
  <c r="C1854" i="6"/>
  <c r="C1855" i="6"/>
  <c r="C1856" i="6"/>
  <c r="C1857" i="6"/>
  <c r="C1858" i="6"/>
  <c r="C1859" i="6"/>
  <c r="C1860" i="6"/>
  <c r="C1861" i="6"/>
  <c r="C1862" i="6"/>
  <c r="C1863" i="6"/>
  <c r="C1864" i="6"/>
  <c r="C1865" i="6"/>
  <c r="C1866" i="6"/>
  <c r="C1867" i="6"/>
  <c r="C1868" i="6"/>
  <c r="C1869" i="6"/>
  <c r="C1870" i="6"/>
  <c r="C1871" i="6"/>
  <c r="C1872" i="6"/>
  <c r="C1873" i="6"/>
  <c r="C1874" i="6"/>
  <c r="C1875" i="6"/>
  <c r="C1876" i="6"/>
  <c r="C1877" i="6"/>
  <c r="C1878" i="6"/>
  <c r="C1879" i="6"/>
  <c r="C1880" i="6"/>
  <c r="C1881" i="6"/>
  <c r="C1882" i="6"/>
  <c r="C1883" i="6"/>
  <c r="C1884" i="6"/>
  <c r="C1885" i="6"/>
  <c r="C1886" i="6"/>
  <c r="C1887" i="6"/>
  <c r="C1888" i="6"/>
  <c r="C1889" i="6"/>
  <c r="C1890" i="6"/>
  <c r="C1891" i="6"/>
  <c r="C1892" i="6"/>
  <c r="C1893" i="6"/>
  <c r="C1894" i="6"/>
  <c r="C1895" i="6"/>
  <c r="C1896" i="6"/>
  <c r="C1897" i="6"/>
  <c r="C1898" i="6"/>
  <c r="C1899" i="6"/>
  <c r="C1900" i="6"/>
  <c r="C1901" i="6"/>
  <c r="C1902" i="6"/>
  <c r="C1903" i="6"/>
  <c r="C1904" i="6"/>
  <c r="C1905" i="6"/>
  <c r="C1906" i="6"/>
  <c r="C1907" i="6"/>
  <c r="C1908" i="6"/>
  <c r="C1909" i="6"/>
  <c r="C1910" i="6"/>
  <c r="C1911" i="6"/>
  <c r="C1912" i="6"/>
  <c r="C1913" i="6"/>
  <c r="C1914" i="6"/>
  <c r="C1915" i="6"/>
  <c r="C1916" i="6"/>
  <c r="C1917" i="6"/>
  <c r="C1918" i="6"/>
  <c r="C1919" i="6"/>
  <c r="C1920" i="6"/>
  <c r="C1921" i="6"/>
  <c r="C1922" i="6"/>
  <c r="C1923" i="6"/>
  <c r="C1924" i="6"/>
  <c r="C1925" i="6"/>
  <c r="C1926" i="6"/>
  <c r="C1927" i="6"/>
  <c r="C1928" i="6"/>
  <c r="C1929" i="6"/>
  <c r="C1930" i="6"/>
  <c r="C1931" i="6"/>
  <c r="C1932" i="6"/>
  <c r="C1933" i="6"/>
  <c r="C1934" i="6"/>
  <c r="C1935" i="6"/>
  <c r="C1936" i="6"/>
  <c r="C1937" i="6"/>
  <c r="C1938" i="6"/>
  <c r="C1939" i="6"/>
  <c r="C1940" i="6"/>
  <c r="C1941" i="6"/>
  <c r="C1942" i="6"/>
  <c r="C1943" i="6"/>
  <c r="C1944" i="6"/>
  <c r="C1945" i="6"/>
  <c r="C1946" i="6"/>
  <c r="C1947" i="6"/>
  <c r="C1948" i="6"/>
  <c r="C1949" i="6"/>
  <c r="C1950" i="6"/>
  <c r="C1951" i="6"/>
  <c r="C1952" i="6"/>
  <c r="C1953" i="6"/>
  <c r="C1954" i="6"/>
  <c r="C1955" i="6"/>
  <c r="C1956" i="6"/>
  <c r="C1957" i="6"/>
  <c r="C1958" i="6"/>
  <c r="C1959" i="6"/>
  <c r="C1960" i="6"/>
  <c r="C1961" i="6"/>
  <c r="C1962" i="6"/>
  <c r="C1963" i="6"/>
  <c r="C1964" i="6"/>
  <c r="C1965" i="6"/>
  <c r="C1966" i="6"/>
  <c r="C1967" i="6"/>
  <c r="C1968" i="6"/>
  <c r="C1969" i="6"/>
  <c r="C1970" i="6"/>
  <c r="C1971" i="6"/>
  <c r="C1972" i="6"/>
  <c r="C1973" i="6"/>
  <c r="C1974" i="6"/>
  <c r="C1975" i="6"/>
  <c r="C1976" i="6"/>
  <c r="C1977" i="6"/>
  <c r="C1978" i="6"/>
  <c r="C1979" i="6"/>
  <c r="C1980" i="6"/>
  <c r="C1981" i="6"/>
  <c r="C1982" i="6"/>
  <c r="C1983" i="6"/>
  <c r="C1984" i="6"/>
  <c r="C1985" i="6"/>
  <c r="C1986" i="6"/>
  <c r="C1987" i="6"/>
  <c r="C1988" i="6"/>
  <c r="C1989" i="6"/>
  <c r="C1990" i="6"/>
  <c r="C1991" i="6"/>
  <c r="C1992" i="6"/>
  <c r="C1993" i="6"/>
  <c r="C1994" i="6"/>
  <c r="C1995" i="6"/>
  <c r="C1996" i="6"/>
  <c r="C1997" i="6"/>
  <c r="C1998" i="6"/>
  <c r="C1999" i="6"/>
  <c r="C2000" i="6"/>
  <c r="C2001" i="6"/>
  <c r="C2002" i="6"/>
  <c r="C2003" i="6"/>
  <c r="C2004" i="6"/>
  <c r="C2005" i="6"/>
  <c r="C2006" i="6"/>
  <c r="C2007" i="6"/>
  <c r="C2008" i="6"/>
  <c r="C2009" i="6"/>
  <c r="C2010" i="6"/>
  <c r="C2011" i="6"/>
  <c r="C2012" i="6"/>
  <c r="C2013" i="6"/>
  <c r="C2014" i="6"/>
  <c r="C2015" i="6"/>
  <c r="C2016" i="6"/>
  <c r="C2017" i="6"/>
  <c r="C2018" i="6"/>
  <c r="C2019" i="6"/>
  <c r="C2020" i="6"/>
  <c r="C2021" i="6"/>
  <c r="C2022" i="6"/>
  <c r="C2023" i="6"/>
  <c r="C2024" i="6"/>
  <c r="C2025" i="6"/>
  <c r="C2026" i="6"/>
  <c r="C2027" i="6"/>
  <c r="C2028" i="6"/>
  <c r="C2029" i="6"/>
  <c r="C2030" i="6"/>
  <c r="C2031" i="6"/>
  <c r="C2032" i="6"/>
  <c r="C2033" i="6"/>
  <c r="C2034" i="6"/>
  <c r="C2035" i="6"/>
  <c r="C2036" i="6"/>
  <c r="C2037" i="6"/>
  <c r="C2038" i="6"/>
  <c r="C2039" i="6"/>
  <c r="C2040" i="6"/>
  <c r="C2041" i="6"/>
  <c r="C2042" i="6"/>
  <c r="C2043" i="6"/>
  <c r="C2044" i="6"/>
  <c r="C2045" i="6"/>
  <c r="C2046" i="6"/>
  <c r="C2047" i="6"/>
  <c r="C2048" i="6"/>
  <c r="C2049" i="6"/>
  <c r="C2050" i="6"/>
  <c r="C2051" i="6"/>
  <c r="C2052" i="6"/>
  <c r="C2053" i="6"/>
  <c r="C2054" i="6"/>
  <c r="C2055" i="6"/>
  <c r="C2056" i="6"/>
  <c r="C2057" i="6"/>
  <c r="C2058" i="6"/>
  <c r="C2059" i="6"/>
  <c r="C2060" i="6"/>
  <c r="C2061" i="6"/>
  <c r="C2062" i="6"/>
  <c r="C2063" i="6"/>
  <c r="C2064" i="6"/>
  <c r="C2065" i="6"/>
  <c r="C2066" i="6"/>
  <c r="C2067" i="6"/>
  <c r="C2068" i="6"/>
  <c r="C2069" i="6"/>
  <c r="C2070" i="6"/>
  <c r="C2071" i="6"/>
  <c r="C2072" i="6"/>
  <c r="C2073" i="6"/>
  <c r="C2074" i="6"/>
  <c r="C2075" i="6"/>
  <c r="C2076" i="6"/>
  <c r="C2077" i="6"/>
  <c r="C2078" i="6"/>
  <c r="C2079" i="6"/>
  <c r="C2080" i="6"/>
  <c r="C2081" i="6"/>
  <c r="C2082" i="6"/>
  <c r="C2083" i="6"/>
  <c r="C2084" i="6"/>
  <c r="C2085" i="6"/>
  <c r="C2086" i="6"/>
  <c r="C2087" i="6"/>
  <c r="C2088" i="6"/>
  <c r="C2089" i="6"/>
  <c r="C2090" i="6"/>
  <c r="C2091" i="6"/>
  <c r="C2092" i="6"/>
  <c r="C2093" i="6"/>
  <c r="C2094" i="6"/>
  <c r="C2095" i="6"/>
  <c r="C2096" i="6"/>
  <c r="C2097" i="6"/>
  <c r="C2098" i="6"/>
  <c r="C2099" i="6"/>
  <c r="C2100" i="6"/>
  <c r="C2101" i="6"/>
  <c r="C2102" i="6"/>
  <c r="C2103" i="6"/>
  <c r="C2104" i="6"/>
  <c r="C2105" i="6"/>
  <c r="C2106" i="6"/>
  <c r="C2107" i="6"/>
  <c r="C2108" i="6"/>
  <c r="C2109" i="6"/>
  <c r="C2110" i="6"/>
  <c r="C2111" i="6"/>
  <c r="C2112" i="6"/>
  <c r="C2113" i="6"/>
  <c r="C2114" i="6"/>
  <c r="C2115" i="6"/>
  <c r="C2116" i="6"/>
  <c r="C2117" i="6"/>
  <c r="C2118" i="6"/>
  <c r="C2119" i="6"/>
  <c r="C2120" i="6"/>
  <c r="C2121" i="6"/>
  <c r="C2122" i="6"/>
  <c r="C2123" i="6"/>
  <c r="C2124" i="6"/>
  <c r="C2125" i="6"/>
  <c r="C2126" i="6"/>
  <c r="C2127" i="6"/>
  <c r="C2128" i="6"/>
  <c r="C2129" i="6"/>
  <c r="C2130" i="6"/>
  <c r="C2131" i="6"/>
  <c r="C2132" i="6"/>
  <c r="C2133" i="6"/>
  <c r="C2134" i="6"/>
  <c r="C2135" i="6"/>
  <c r="C2136" i="6"/>
  <c r="C2137" i="6"/>
  <c r="C2138" i="6"/>
  <c r="C2139" i="6"/>
  <c r="C2140" i="6"/>
  <c r="C2141" i="6"/>
  <c r="C2142" i="6"/>
  <c r="C2143" i="6"/>
  <c r="C2144" i="6"/>
  <c r="C2145" i="6"/>
  <c r="C2146" i="6"/>
  <c r="C2147" i="6"/>
  <c r="C2148" i="6"/>
  <c r="C2149" i="6"/>
  <c r="C2150" i="6"/>
  <c r="C2151" i="6"/>
  <c r="C2152" i="6"/>
  <c r="C2153" i="6"/>
  <c r="C2154" i="6"/>
  <c r="C2155" i="6"/>
  <c r="C2156" i="6"/>
  <c r="C2157" i="6"/>
  <c r="C2158" i="6"/>
  <c r="C2159" i="6"/>
  <c r="C2160" i="6"/>
  <c r="C2161" i="6"/>
  <c r="C2162" i="6"/>
  <c r="C2163" i="6"/>
  <c r="C2164" i="6"/>
  <c r="C2165" i="6"/>
  <c r="C2166" i="6"/>
  <c r="C2167" i="6"/>
  <c r="C2168" i="6"/>
  <c r="C2169" i="6"/>
  <c r="C2170" i="6"/>
  <c r="C2171" i="6"/>
  <c r="C2172" i="6"/>
  <c r="C2173" i="6"/>
  <c r="C2174" i="6"/>
  <c r="C2175" i="6"/>
  <c r="C2176" i="6"/>
  <c r="C2177" i="6"/>
  <c r="C2178" i="6"/>
  <c r="C2179" i="6"/>
  <c r="C2180" i="6"/>
  <c r="C2181" i="6"/>
  <c r="C2182" i="6"/>
  <c r="C2183" i="6"/>
  <c r="C2184" i="6"/>
  <c r="C2185" i="6"/>
  <c r="C2186" i="6"/>
  <c r="C2187" i="6"/>
  <c r="C2188" i="6"/>
  <c r="C2189" i="6"/>
  <c r="C2190" i="6"/>
  <c r="C2191" i="6"/>
  <c r="C2192" i="6"/>
  <c r="C2193" i="6"/>
  <c r="C2194" i="6"/>
  <c r="C2195" i="6"/>
  <c r="C2196" i="6"/>
  <c r="C2197" i="6"/>
  <c r="C2198" i="6"/>
  <c r="C2199" i="6"/>
  <c r="C2200" i="6"/>
  <c r="C2201" i="6"/>
  <c r="C2202" i="6"/>
  <c r="C2203" i="6"/>
  <c r="C2204" i="6"/>
  <c r="C2205" i="6"/>
  <c r="C2206" i="6"/>
  <c r="C2207" i="6"/>
  <c r="C2208" i="6"/>
  <c r="C2209" i="6"/>
  <c r="C2210" i="6"/>
  <c r="C2211" i="6"/>
  <c r="C2212" i="6"/>
  <c r="C2213" i="6"/>
  <c r="C2214" i="6"/>
  <c r="C2215" i="6"/>
  <c r="C2216" i="6"/>
  <c r="C2217" i="6"/>
  <c r="C2218" i="6"/>
  <c r="C2219" i="6"/>
  <c r="C2220" i="6"/>
  <c r="C2221" i="6"/>
  <c r="C2222" i="6"/>
  <c r="C2223" i="6"/>
  <c r="C2224" i="6"/>
  <c r="C2225" i="6"/>
  <c r="C2226" i="6"/>
  <c r="C2227" i="6"/>
  <c r="C2228" i="6"/>
  <c r="C2229" i="6"/>
  <c r="C2230" i="6"/>
  <c r="C2231" i="6"/>
  <c r="C2232" i="6"/>
  <c r="C2233" i="6"/>
  <c r="C2234" i="6"/>
  <c r="C2235" i="6"/>
  <c r="C2236" i="6"/>
  <c r="C2237" i="6"/>
  <c r="C2238" i="6"/>
  <c r="C2239" i="6"/>
  <c r="C2240" i="6"/>
  <c r="C2241" i="6"/>
  <c r="C2242" i="6"/>
  <c r="C2243" i="6"/>
  <c r="C2244" i="6"/>
  <c r="C2245" i="6"/>
  <c r="C2246" i="6"/>
  <c r="C2247" i="6"/>
  <c r="C2248" i="6"/>
  <c r="C2249" i="6"/>
  <c r="C2250" i="6"/>
  <c r="C2251" i="6"/>
  <c r="C2252" i="6"/>
  <c r="C2253" i="6"/>
  <c r="C2254" i="6"/>
  <c r="C2255" i="6"/>
  <c r="C2256" i="6"/>
  <c r="C2257" i="6"/>
  <c r="C2258" i="6"/>
  <c r="C2259" i="6"/>
  <c r="C2260" i="6"/>
  <c r="C2261" i="6"/>
  <c r="C2262" i="6"/>
  <c r="C2263" i="6"/>
  <c r="C2264" i="6"/>
  <c r="C2265" i="6"/>
  <c r="C2266" i="6"/>
  <c r="C2267" i="6"/>
  <c r="C2268" i="6"/>
  <c r="C2269" i="6"/>
  <c r="C2270" i="6"/>
  <c r="C2271" i="6"/>
  <c r="C2272" i="6"/>
  <c r="C2273" i="6"/>
  <c r="C2274" i="6"/>
  <c r="C2275" i="6"/>
  <c r="C2276" i="6"/>
  <c r="C2277" i="6"/>
  <c r="C2278" i="6"/>
  <c r="C2279" i="6"/>
  <c r="C2280" i="6"/>
  <c r="C2281" i="6"/>
  <c r="C2282" i="6"/>
  <c r="C2283" i="6"/>
  <c r="C2284" i="6"/>
  <c r="C2285" i="6"/>
  <c r="C2286" i="6"/>
  <c r="C2287" i="6"/>
  <c r="C2288" i="6"/>
  <c r="C2289" i="6"/>
  <c r="C2290" i="6"/>
  <c r="C2291" i="6"/>
  <c r="C2292" i="6"/>
  <c r="C2293" i="6"/>
  <c r="C2294" i="6"/>
  <c r="C2295" i="6"/>
  <c r="C2296" i="6"/>
  <c r="C2297" i="6"/>
  <c r="C2298" i="6"/>
  <c r="C2299" i="6"/>
  <c r="C2300" i="6"/>
  <c r="C2301" i="6"/>
  <c r="C2302" i="6"/>
  <c r="C2303" i="6"/>
  <c r="C2304" i="6"/>
  <c r="C2305" i="6"/>
  <c r="C2306" i="6"/>
  <c r="C2307" i="6"/>
  <c r="C2308" i="6"/>
  <c r="C2309" i="6"/>
  <c r="C2310" i="6"/>
  <c r="C2311" i="6"/>
  <c r="C2312" i="6"/>
  <c r="C2313" i="6"/>
  <c r="C2314" i="6"/>
  <c r="C2315" i="6"/>
  <c r="C2316" i="6"/>
  <c r="C2317" i="6"/>
  <c r="C2318" i="6"/>
  <c r="C2319" i="6"/>
  <c r="C2320" i="6"/>
  <c r="C2321" i="6"/>
  <c r="C2322" i="6"/>
  <c r="C2323" i="6"/>
  <c r="C2324" i="6"/>
  <c r="C2325" i="6"/>
  <c r="C2326" i="6"/>
  <c r="C2327" i="6"/>
  <c r="C2328" i="6"/>
  <c r="C2329" i="6"/>
  <c r="C2330" i="6"/>
  <c r="C2331" i="6"/>
  <c r="C2332" i="6"/>
  <c r="C2333" i="6"/>
  <c r="C2334" i="6"/>
  <c r="C2335" i="6"/>
  <c r="C2336" i="6"/>
  <c r="C2337" i="6"/>
  <c r="C2338" i="6"/>
  <c r="C2339" i="6"/>
  <c r="C2340" i="6"/>
  <c r="C2341" i="6"/>
  <c r="C2342" i="6"/>
  <c r="C2343" i="6"/>
  <c r="C2344" i="6"/>
  <c r="C2345" i="6"/>
  <c r="C2346" i="6"/>
  <c r="C2347" i="6"/>
  <c r="C2348" i="6"/>
  <c r="C2349" i="6"/>
  <c r="C2350" i="6"/>
  <c r="C2351" i="6"/>
  <c r="C2352" i="6"/>
  <c r="C2353" i="6"/>
  <c r="C2354" i="6"/>
  <c r="C2355" i="6"/>
  <c r="C2356" i="6"/>
  <c r="C2357" i="6"/>
  <c r="C2358" i="6"/>
  <c r="C2359" i="6"/>
  <c r="C2360" i="6"/>
  <c r="C2361" i="6"/>
  <c r="C2362" i="6"/>
  <c r="C2363" i="6"/>
  <c r="C2364" i="6"/>
  <c r="C2365" i="6"/>
  <c r="C2366" i="6"/>
  <c r="C2367" i="6"/>
  <c r="C2368" i="6"/>
  <c r="C2369" i="6"/>
  <c r="C2370" i="6"/>
  <c r="C2371" i="6"/>
  <c r="C2372" i="6"/>
  <c r="C2373" i="6"/>
  <c r="C2374" i="6"/>
  <c r="C2375" i="6"/>
  <c r="C2376" i="6"/>
  <c r="C2377" i="6"/>
  <c r="C2378" i="6"/>
  <c r="C2379" i="6"/>
  <c r="C2380" i="6"/>
  <c r="C2381" i="6"/>
  <c r="C2382" i="6"/>
  <c r="C2383" i="6"/>
  <c r="C2384" i="6"/>
  <c r="C2385" i="6"/>
  <c r="C2386" i="6"/>
  <c r="C2387" i="6"/>
  <c r="C2388" i="6"/>
  <c r="C2389" i="6"/>
  <c r="C2390" i="6"/>
  <c r="C2391" i="6"/>
  <c r="C2392" i="6"/>
  <c r="C2393" i="6"/>
  <c r="C2394" i="6"/>
  <c r="C2395" i="6"/>
  <c r="C2396" i="6"/>
  <c r="C2397" i="6"/>
  <c r="C2398" i="6"/>
  <c r="C2399" i="6"/>
  <c r="C2400" i="6"/>
  <c r="C2401" i="6"/>
  <c r="C2402" i="6"/>
  <c r="C2403" i="6"/>
  <c r="C2404" i="6"/>
  <c r="C2405" i="6"/>
  <c r="C2406" i="6"/>
  <c r="C2407" i="6"/>
  <c r="C2408" i="6"/>
  <c r="C2409" i="6"/>
  <c r="C2410" i="6"/>
  <c r="C2411" i="6"/>
  <c r="C2412" i="6"/>
  <c r="C2413" i="6"/>
  <c r="C2414" i="6"/>
  <c r="C2415" i="6"/>
  <c r="C2416" i="6"/>
  <c r="C2417" i="6"/>
  <c r="C2418" i="6"/>
  <c r="C2419" i="6"/>
  <c r="C2420" i="6"/>
  <c r="C2421" i="6"/>
  <c r="C2422" i="6"/>
  <c r="C2423" i="6"/>
  <c r="C2424" i="6"/>
  <c r="C2425" i="6"/>
  <c r="C2426" i="6"/>
  <c r="C2427" i="6"/>
  <c r="C2428" i="6"/>
  <c r="C2429" i="6"/>
  <c r="C2430" i="6"/>
  <c r="C2431" i="6"/>
  <c r="C2432" i="6"/>
  <c r="C2433" i="6"/>
  <c r="C2434" i="6"/>
  <c r="C2435" i="6"/>
  <c r="C2436" i="6"/>
  <c r="C2437" i="6"/>
  <c r="C2438" i="6"/>
  <c r="C2439" i="6"/>
  <c r="C2440" i="6"/>
  <c r="C2441" i="6"/>
  <c r="C2442" i="6"/>
  <c r="C2443" i="6"/>
  <c r="C2444" i="6"/>
  <c r="C2445" i="6"/>
  <c r="C2446" i="6"/>
  <c r="C2447" i="6"/>
  <c r="C2448" i="6"/>
  <c r="C2449" i="6"/>
  <c r="C2450" i="6"/>
  <c r="C2451" i="6"/>
  <c r="C2452" i="6"/>
  <c r="C2453" i="6"/>
  <c r="C2454" i="6"/>
  <c r="C2455" i="6"/>
  <c r="C2456" i="6"/>
  <c r="C2457" i="6"/>
  <c r="C2458" i="6"/>
  <c r="C2459" i="6"/>
  <c r="C2460" i="6"/>
  <c r="C2461" i="6"/>
  <c r="C2462" i="6"/>
  <c r="C2463" i="6"/>
  <c r="C2464" i="6"/>
  <c r="C2465" i="6"/>
  <c r="C2466" i="6"/>
  <c r="C2467" i="6"/>
  <c r="C2468" i="6"/>
  <c r="C2469" i="6"/>
  <c r="C2470" i="6"/>
  <c r="C2471" i="6"/>
  <c r="C2472" i="6"/>
  <c r="C2473" i="6"/>
  <c r="C2474" i="6"/>
  <c r="C2475" i="6"/>
  <c r="C2476" i="6"/>
  <c r="C2477" i="6"/>
  <c r="C2478" i="6"/>
  <c r="C2479" i="6"/>
  <c r="C2480" i="6"/>
  <c r="C2481" i="6"/>
  <c r="C2482" i="6"/>
  <c r="C2483" i="6"/>
  <c r="C2484" i="6"/>
  <c r="C2485" i="6"/>
  <c r="C2486" i="6"/>
  <c r="C2487" i="6"/>
  <c r="C2488" i="6"/>
  <c r="C2489" i="6"/>
  <c r="C2490" i="6"/>
  <c r="C2491" i="6"/>
  <c r="C2492" i="6"/>
  <c r="C2493" i="6"/>
  <c r="C2494" i="6"/>
  <c r="C2495" i="6"/>
  <c r="C2496" i="6"/>
  <c r="C2497" i="6"/>
  <c r="C2498" i="6"/>
  <c r="C2499" i="6"/>
  <c r="C2500" i="6"/>
  <c r="C2501" i="6"/>
  <c r="C2502" i="6"/>
  <c r="C2503" i="6"/>
  <c r="C2504" i="6"/>
  <c r="C2505" i="6"/>
  <c r="C2506" i="6"/>
  <c r="C2507" i="6"/>
  <c r="C2508" i="6"/>
  <c r="C2509" i="6"/>
  <c r="C2510" i="6"/>
  <c r="C2511" i="6"/>
  <c r="C2512" i="6"/>
  <c r="C2513" i="6"/>
  <c r="C2514" i="6"/>
  <c r="C2515" i="6"/>
  <c r="C2516" i="6"/>
  <c r="C2517" i="6"/>
  <c r="C2518" i="6"/>
  <c r="C2519" i="6"/>
  <c r="C2520" i="6"/>
  <c r="C2521" i="6"/>
  <c r="C2522" i="6"/>
  <c r="C2523" i="6"/>
  <c r="C2524" i="6"/>
  <c r="C2525" i="6"/>
  <c r="C2526" i="6"/>
  <c r="C2527" i="6"/>
  <c r="C2528" i="6"/>
  <c r="C2529" i="6"/>
  <c r="C2530" i="6"/>
  <c r="C2531" i="6"/>
  <c r="C2532" i="6"/>
  <c r="C2533" i="6"/>
  <c r="C2534" i="6"/>
  <c r="C2535" i="6"/>
  <c r="C2536" i="6"/>
  <c r="C2537" i="6"/>
  <c r="C2538" i="6"/>
  <c r="C2539" i="6"/>
  <c r="C2540" i="6"/>
  <c r="C2541" i="6"/>
  <c r="C2542" i="6"/>
  <c r="C2543" i="6"/>
  <c r="C2544" i="6"/>
  <c r="C2545" i="6"/>
  <c r="C2546" i="6"/>
  <c r="C2547" i="6"/>
  <c r="C2548" i="6"/>
  <c r="C2549" i="6"/>
  <c r="C2550" i="6"/>
  <c r="C2551" i="6"/>
  <c r="C2552" i="6"/>
  <c r="C2553" i="6"/>
  <c r="C2554" i="6"/>
  <c r="C2555" i="6"/>
  <c r="C2556" i="6"/>
  <c r="C2557" i="6"/>
  <c r="C2558" i="6"/>
  <c r="C2559" i="6"/>
  <c r="C2560" i="6"/>
  <c r="C2561" i="6"/>
  <c r="C2562" i="6"/>
  <c r="C2563" i="6"/>
  <c r="C2564" i="6"/>
  <c r="C2565" i="6"/>
  <c r="C2566" i="6"/>
  <c r="C2567" i="6"/>
  <c r="C2568" i="6"/>
  <c r="C2569" i="6"/>
  <c r="C2570" i="6"/>
  <c r="C2571" i="6"/>
  <c r="C2572" i="6"/>
  <c r="C2573" i="6"/>
  <c r="C2574" i="6"/>
  <c r="C2575" i="6"/>
  <c r="C2576" i="6"/>
  <c r="C2577" i="6"/>
  <c r="C2578" i="6"/>
  <c r="C2579" i="6"/>
  <c r="C2580" i="6"/>
  <c r="C2581" i="6"/>
  <c r="C2582" i="6"/>
  <c r="C2583" i="6"/>
  <c r="C2584" i="6"/>
  <c r="C2585" i="6"/>
  <c r="C2586" i="6"/>
  <c r="C2587" i="6"/>
  <c r="C2588" i="6"/>
  <c r="C2589" i="6"/>
  <c r="C2590" i="6"/>
  <c r="C2591" i="6"/>
  <c r="C2592" i="6"/>
  <c r="C2593" i="6"/>
  <c r="C2594" i="6"/>
  <c r="C2595" i="6"/>
  <c r="C2596" i="6"/>
  <c r="C2597" i="6"/>
  <c r="C2598" i="6"/>
  <c r="C2599" i="6"/>
  <c r="C2600" i="6"/>
  <c r="C2601" i="6"/>
  <c r="C2602" i="6"/>
  <c r="C2603" i="6"/>
  <c r="C2604" i="6"/>
  <c r="C2605" i="6"/>
  <c r="C2606" i="6"/>
  <c r="C2607" i="6"/>
  <c r="C2608" i="6"/>
  <c r="C2609" i="6"/>
  <c r="C2610" i="6"/>
  <c r="C2611" i="6"/>
  <c r="C2612" i="6"/>
  <c r="C2613" i="6"/>
  <c r="C2614" i="6"/>
  <c r="C2615" i="6"/>
  <c r="C2616" i="6"/>
  <c r="C2617" i="6"/>
  <c r="C2618" i="6"/>
  <c r="C2619" i="6"/>
  <c r="C2620" i="6"/>
  <c r="C2621" i="6"/>
  <c r="C2622" i="6"/>
  <c r="C2623" i="6"/>
  <c r="C2624" i="6"/>
  <c r="C2625" i="6"/>
  <c r="C2626" i="6"/>
  <c r="C2627" i="6"/>
  <c r="C2628" i="6"/>
  <c r="C2629" i="6"/>
  <c r="C2630" i="6"/>
  <c r="C2631" i="6"/>
  <c r="C2632" i="6"/>
  <c r="C2633" i="6"/>
  <c r="C2634" i="6"/>
  <c r="C2635" i="6"/>
  <c r="C2636" i="6"/>
  <c r="C2637" i="6"/>
  <c r="C2638" i="6"/>
  <c r="C2639" i="6"/>
  <c r="C2640" i="6"/>
  <c r="C2641" i="6"/>
  <c r="C2642" i="6"/>
  <c r="C2643" i="6"/>
  <c r="C2644" i="6"/>
  <c r="C2645" i="6"/>
  <c r="C2646" i="6"/>
  <c r="C2647" i="6"/>
  <c r="C2648" i="6"/>
  <c r="C2649" i="6"/>
  <c r="C2650" i="6"/>
  <c r="C2651" i="6"/>
  <c r="C2652" i="6"/>
  <c r="C2653" i="6"/>
  <c r="C2654" i="6"/>
  <c r="C2655" i="6"/>
  <c r="C2656" i="6"/>
  <c r="C2657" i="6"/>
  <c r="C2658" i="6"/>
  <c r="C2659" i="6"/>
  <c r="C2660" i="6"/>
  <c r="C2661" i="6"/>
  <c r="C2662" i="6"/>
  <c r="C2663" i="6"/>
  <c r="C2664" i="6"/>
  <c r="C2665" i="6"/>
  <c r="C2666" i="6"/>
  <c r="C2667" i="6"/>
  <c r="C2668" i="6"/>
  <c r="C2669" i="6"/>
  <c r="C2670" i="6"/>
  <c r="C2671" i="6"/>
  <c r="C2672" i="6"/>
  <c r="C2673" i="6"/>
  <c r="C2674" i="6"/>
  <c r="C2675" i="6"/>
  <c r="C2676" i="6"/>
  <c r="C2677" i="6"/>
  <c r="C2678" i="6"/>
  <c r="C2679" i="6"/>
  <c r="C2680" i="6"/>
  <c r="C2681" i="6"/>
  <c r="C2682" i="6"/>
  <c r="C2683" i="6"/>
  <c r="C2684" i="6"/>
  <c r="C2685" i="6"/>
  <c r="C2686" i="6"/>
  <c r="C2687" i="6"/>
  <c r="C2688" i="6"/>
  <c r="C2689" i="6"/>
  <c r="C2690" i="6"/>
  <c r="C2691" i="6"/>
  <c r="C2692" i="6"/>
  <c r="C2693" i="6"/>
  <c r="C2694" i="6"/>
  <c r="C2695" i="6"/>
  <c r="C2696" i="6"/>
  <c r="C2697" i="6"/>
  <c r="C2698" i="6"/>
  <c r="C2699" i="6"/>
  <c r="C2700" i="6"/>
  <c r="C2701" i="6"/>
  <c r="C2702" i="6"/>
  <c r="C2703" i="6"/>
  <c r="C2704" i="6"/>
  <c r="C2705" i="6"/>
  <c r="C2706" i="6"/>
  <c r="C2707" i="6"/>
  <c r="C2708" i="6"/>
  <c r="C2709" i="6"/>
  <c r="C2710" i="6"/>
  <c r="C2711" i="6"/>
  <c r="C2712" i="6"/>
  <c r="C2713" i="6"/>
  <c r="C2714" i="6"/>
  <c r="C2715" i="6"/>
  <c r="C2716" i="6"/>
  <c r="C2717" i="6"/>
  <c r="C2718" i="6"/>
  <c r="C2719" i="6"/>
  <c r="C2720" i="6"/>
  <c r="C2721" i="6"/>
  <c r="C2722" i="6"/>
  <c r="C2723" i="6"/>
  <c r="C2724" i="6"/>
  <c r="C2725" i="6"/>
  <c r="C2726" i="6"/>
  <c r="C2727" i="6"/>
  <c r="C2728" i="6"/>
  <c r="C2729" i="6"/>
  <c r="C2730" i="6"/>
  <c r="C2731" i="6"/>
  <c r="C2732" i="6"/>
  <c r="C2733" i="6"/>
  <c r="C2734" i="6"/>
  <c r="C2735" i="6"/>
  <c r="C2736" i="6"/>
  <c r="C2737" i="6"/>
  <c r="C2738" i="6"/>
  <c r="C2739" i="6"/>
  <c r="C2740" i="6"/>
  <c r="C2741" i="6"/>
  <c r="C2742" i="6"/>
  <c r="C2743" i="6"/>
  <c r="C2744" i="6"/>
  <c r="C2745" i="6"/>
  <c r="C2746" i="6"/>
  <c r="C2747" i="6"/>
  <c r="C2748" i="6"/>
  <c r="C2749" i="6"/>
  <c r="C2750" i="6"/>
  <c r="C2751" i="6"/>
  <c r="C2752" i="6"/>
  <c r="C2753" i="6"/>
  <c r="C2754" i="6"/>
  <c r="C2755" i="6"/>
  <c r="C2756" i="6"/>
  <c r="C2757" i="6"/>
  <c r="C2758" i="6"/>
  <c r="C2759" i="6"/>
  <c r="C2760" i="6"/>
  <c r="C2761" i="6"/>
  <c r="C2762" i="6"/>
  <c r="C2763" i="6"/>
  <c r="C2764" i="6"/>
  <c r="C2765" i="6"/>
  <c r="C2766" i="6"/>
  <c r="C2767" i="6"/>
  <c r="C2768" i="6"/>
  <c r="C2769" i="6"/>
  <c r="C2770" i="6"/>
  <c r="C2771" i="6"/>
  <c r="C2772" i="6"/>
  <c r="C2773" i="6"/>
  <c r="C2774" i="6"/>
  <c r="C2775" i="6"/>
  <c r="C2776" i="6"/>
  <c r="C2777" i="6"/>
  <c r="C2778" i="6"/>
  <c r="C2779" i="6"/>
  <c r="C2780" i="6"/>
  <c r="C2781" i="6"/>
  <c r="C2782" i="6"/>
  <c r="C2783" i="6"/>
  <c r="C2784" i="6"/>
  <c r="C2785" i="6"/>
  <c r="C2786" i="6"/>
  <c r="C2787" i="6"/>
  <c r="C2788" i="6"/>
  <c r="C2789" i="6"/>
  <c r="C2790" i="6"/>
  <c r="C2791" i="6"/>
  <c r="C2792" i="6"/>
  <c r="C2793" i="6"/>
  <c r="C2794" i="6"/>
  <c r="C2795" i="6"/>
  <c r="C2796" i="6"/>
  <c r="C2797" i="6"/>
  <c r="C2798" i="6"/>
  <c r="C2799" i="6"/>
  <c r="C2800" i="6"/>
  <c r="C2801" i="6"/>
  <c r="C2802" i="6"/>
  <c r="C2803" i="6"/>
  <c r="C2804" i="6"/>
  <c r="C2805" i="6"/>
  <c r="C2806" i="6"/>
  <c r="C2807" i="6"/>
  <c r="C2808" i="6"/>
  <c r="C2809" i="6"/>
  <c r="C2810" i="6"/>
  <c r="C2811" i="6"/>
  <c r="C2812" i="6"/>
  <c r="C2813" i="6"/>
  <c r="C2814" i="6"/>
  <c r="C2815" i="6"/>
  <c r="C2816" i="6"/>
  <c r="C2817" i="6"/>
  <c r="C2818" i="6"/>
  <c r="C2819" i="6"/>
  <c r="C2820" i="6"/>
  <c r="C2821" i="6"/>
  <c r="C2822" i="6"/>
  <c r="C2823" i="6"/>
  <c r="C2824" i="6"/>
  <c r="C2825" i="6"/>
  <c r="C2826" i="6"/>
  <c r="C2827" i="6"/>
  <c r="C2828" i="6"/>
  <c r="C2829" i="6"/>
  <c r="C2830" i="6"/>
  <c r="C2831" i="6"/>
  <c r="C2832" i="6"/>
  <c r="C2833" i="6"/>
  <c r="C2834" i="6"/>
  <c r="C2835" i="6"/>
  <c r="C2836" i="6"/>
  <c r="C2837" i="6"/>
  <c r="C2838" i="6"/>
  <c r="C2839" i="6"/>
  <c r="C2840" i="6"/>
  <c r="C2841" i="6"/>
  <c r="C2842" i="6"/>
  <c r="C2843" i="6"/>
  <c r="C2844" i="6"/>
  <c r="C2845" i="6"/>
  <c r="C2846" i="6"/>
  <c r="C2847" i="6"/>
  <c r="C2848" i="6"/>
  <c r="C2849" i="6"/>
  <c r="C2850" i="6"/>
  <c r="C2851" i="6"/>
  <c r="C2852" i="6"/>
  <c r="C2853" i="6"/>
  <c r="C2854" i="6"/>
  <c r="C2855" i="6"/>
  <c r="C2856" i="6"/>
  <c r="C2857" i="6"/>
  <c r="C2858" i="6"/>
  <c r="C2859" i="6"/>
  <c r="C2860" i="6"/>
  <c r="C2861" i="6"/>
  <c r="C2862" i="6"/>
  <c r="C2863" i="6"/>
  <c r="C2864" i="6"/>
  <c r="C2865" i="6"/>
  <c r="C2866" i="6"/>
  <c r="C2867" i="6"/>
  <c r="C2868" i="6"/>
  <c r="C2869" i="6"/>
  <c r="C2870" i="6"/>
  <c r="C2871" i="6"/>
  <c r="C2872" i="6"/>
  <c r="C2873" i="6"/>
  <c r="C2874" i="6"/>
  <c r="C2875" i="6"/>
  <c r="C2876" i="6"/>
  <c r="C2877" i="6"/>
  <c r="C2878" i="6"/>
  <c r="C2879" i="6"/>
  <c r="C2880" i="6"/>
  <c r="C2881" i="6"/>
  <c r="C2882" i="6"/>
  <c r="C2883" i="6"/>
  <c r="C2884" i="6"/>
  <c r="C2885" i="6"/>
  <c r="C2886" i="6"/>
  <c r="C2887" i="6"/>
  <c r="C2888" i="6"/>
  <c r="C2889" i="6"/>
  <c r="C2890" i="6"/>
  <c r="C2891" i="6"/>
  <c r="C2892" i="6"/>
  <c r="C2893" i="6"/>
  <c r="C2894" i="6"/>
  <c r="C2895" i="6"/>
  <c r="C2896" i="6"/>
  <c r="C2897" i="6"/>
  <c r="C2898" i="6"/>
  <c r="C2899" i="6"/>
  <c r="C2900" i="6"/>
  <c r="C2901" i="6"/>
  <c r="C2902" i="6"/>
  <c r="C2903" i="6"/>
  <c r="C2904" i="6"/>
  <c r="C2905" i="6"/>
  <c r="C2906" i="6"/>
  <c r="C2907" i="6"/>
  <c r="C2908" i="6"/>
  <c r="C2909" i="6"/>
  <c r="C2910" i="6"/>
  <c r="C2911" i="6"/>
  <c r="C2912" i="6"/>
  <c r="C2913" i="6"/>
  <c r="C2914" i="6"/>
  <c r="C2915" i="6"/>
  <c r="C2916" i="6"/>
  <c r="C2917" i="6"/>
  <c r="C2918" i="6"/>
  <c r="C2919" i="6"/>
  <c r="C2920" i="6"/>
  <c r="C2921" i="6"/>
  <c r="C2922" i="6"/>
  <c r="C2923" i="6"/>
  <c r="C2924" i="6"/>
  <c r="C2925" i="6"/>
  <c r="C2926" i="6"/>
  <c r="C2927" i="6"/>
  <c r="C2928" i="6"/>
  <c r="C2929" i="6"/>
  <c r="C2930" i="6"/>
  <c r="C2931" i="6"/>
  <c r="C2932" i="6"/>
  <c r="C2933" i="6"/>
  <c r="C2934" i="6"/>
  <c r="C2935" i="6"/>
  <c r="C2936" i="6"/>
  <c r="C2937" i="6"/>
  <c r="C2938" i="6"/>
  <c r="C2939" i="6"/>
  <c r="C2940" i="6"/>
  <c r="C2941" i="6"/>
  <c r="C2942" i="6"/>
  <c r="C2943" i="6"/>
  <c r="C2944" i="6"/>
  <c r="C2945" i="6"/>
  <c r="C2946" i="6"/>
  <c r="C2947" i="6"/>
  <c r="C2948" i="6"/>
  <c r="C2949" i="6"/>
  <c r="C2950" i="6"/>
  <c r="C2951" i="6"/>
  <c r="C2952" i="6"/>
  <c r="C2953" i="6"/>
  <c r="C2954" i="6"/>
  <c r="C2955" i="6"/>
  <c r="C2956" i="6"/>
  <c r="C2957" i="6"/>
  <c r="C2958" i="6"/>
  <c r="C2959" i="6"/>
  <c r="C2960" i="6"/>
  <c r="C2961" i="6"/>
  <c r="C2962" i="6"/>
  <c r="C2963" i="6"/>
  <c r="C2964" i="6"/>
  <c r="C2965" i="6"/>
  <c r="C2966" i="6"/>
  <c r="C2967" i="6"/>
  <c r="C2968" i="6"/>
  <c r="C2969" i="6"/>
  <c r="C2970" i="6"/>
  <c r="C2971" i="6"/>
  <c r="C2972" i="6"/>
  <c r="C2973" i="6"/>
  <c r="C2974" i="6"/>
  <c r="C2975" i="6"/>
  <c r="C2976" i="6"/>
  <c r="C2977" i="6"/>
  <c r="C2" i="6"/>
  <c r="C2" i="5"/>
  <c r="C10096" i="5"/>
  <c r="C10095" i="5"/>
  <c r="C10094" i="5"/>
  <c r="C10093" i="5"/>
  <c r="C10092" i="5"/>
  <c r="C10091" i="5"/>
  <c r="C10090" i="5"/>
  <c r="C10089" i="5"/>
  <c r="C10088" i="5"/>
  <c r="C10087" i="5"/>
  <c r="C10086" i="5"/>
  <c r="C10085" i="5"/>
  <c r="C10084" i="5"/>
  <c r="C10083" i="5"/>
  <c r="C10082" i="5"/>
  <c r="C10081" i="5"/>
  <c r="C10080" i="5"/>
  <c r="C10079" i="5"/>
  <c r="C10078" i="5"/>
  <c r="C10077" i="5"/>
  <c r="C10076" i="5"/>
  <c r="C10075" i="5"/>
  <c r="C10074" i="5"/>
  <c r="C10073" i="5"/>
  <c r="C10072" i="5"/>
  <c r="C10071" i="5"/>
  <c r="C10070" i="5"/>
  <c r="C10069" i="5"/>
  <c r="C10068" i="5"/>
  <c r="C10067" i="5"/>
  <c r="C10066" i="5"/>
  <c r="C10065" i="5"/>
  <c r="C10064" i="5"/>
  <c r="C10063" i="5"/>
  <c r="C10062" i="5"/>
  <c r="C10061" i="5"/>
  <c r="C10060" i="5"/>
  <c r="C10059" i="5"/>
  <c r="C10058" i="5"/>
  <c r="C10057" i="5"/>
  <c r="C10056" i="5"/>
  <c r="C10055" i="5"/>
  <c r="C10054" i="5"/>
  <c r="C10053" i="5"/>
  <c r="C10052" i="5"/>
  <c r="C10051" i="5"/>
  <c r="C10050" i="5"/>
  <c r="C10049" i="5"/>
  <c r="C10048" i="5"/>
  <c r="C10047" i="5"/>
  <c r="C10046" i="5"/>
  <c r="C10045" i="5"/>
  <c r="C10044" i="5"/>
  <c r="C10043" i="5"/>
  <c r="C10042" i="5"/>
  <c r="C10041" i="5"/>
  <c r="C10040" i="5"/>
  <c r="C10039" i="5"/>
  <c r="C10038" i="5"/>
  <c r="C10037" i="5"/>
  <c r="C10036" i="5"/>
  <c r="C10035" i="5"/>
  <c r="C10034" i="5"/>
  <c r="C10033" i="5"/>
  <c r="C10032" i="5"/>
  <c r="C10031" i="5"/>
  <c r="C10030" i="5"/>
  <c r="C10029" i="5"/>
  <c r="C10028" i="5"/>
  <c r="C10027" i="5"/>
  <c r="C10026" i="5"/>
  <c r="C10025" i="5"/>
  <c r="C10024" i="5"/>
  <c r="C10023" i="5"/>
  <c r="C10022" i="5"/>
  <c r="C10021" i="5"/>
  <c r="C10020" i="5"/>
  <c r="C10019" i="5"/>
  <c r="C10018" i="5"/>
  <c r="C10017" i="5"/>
  <c r="C10016" i="5"/>
  <c r="C10015" i="5"/>
  <c r="C10014" i="5"/>
  <c r="C10013" i="5"/>
  <c r="C10012" i="5"/>
  <c r="C10011" i="5"/>
  <c r="C10010" i="5"/>
  <c r="C10009" i="5"/>
  <c r="C10008" i="5"/>
  <c r="C10007" i="5"/>
  <c r="C10006" i="5"/>
  <c r="C10005" i="5"/>
  <c r="C10004" i="5"/>
  <c r="C10003" i="5"/>
  <c r="C10002" i="5"/>
  <c r="C10001" i="5"/>
  <c r="C10000" i="5"/>
  <c r="C9999" i="5"/>
  <c r="C9998" i="5"/>
  <c r="C9997" i="5"/>
  <c r="C9996" i="5"/>
  <c r="C9995" i="5"/>
  <c r="C9994" i="5"/>
  <c r="C9993" i="5"/>
  <c r="C9992" i="5"/>
  <c r="C9991" i="5"/>
  <c r="C9990" i="5"/>
  <c r="C9989" i="5"/>
  <c r="C9988" i="5"/>
  <c r="C9987" i="5"/>
  <c r="C9986" i="5"/>
  <c r="C9985" i="5"/>
  <c r="C9984" i="5"/>
  <c r="C9983" i="5"/>
  <c r="C9982" i="5"/>
  <c r="C9981" i="5"/>
  <c r="C9980" i="5"/>
  <c r="C9979" i="5"/>
  <c r="C9978" i="5"/>
  <c r="C9977" i="5"/>
  <c r="C9976" i="5"/>
  <c r="C9975" i="5"/>
  <c r="C9974" i="5"/>
  <c r="C9973" i="5"/>
  <c r="C9972" i="5"/>
  <c r="C9971" i="5"/>
  <c r="C9970" i="5"/>
  <c r="C9969" i="5"/>
  <c r="C9968" i="5"/>
  <c r="C9967" i="5"/>
  <c r="C9966" i="5"/>
  <c r="C9965" i="5"/>
  <c r="C9964" i="5"/>
  <c r="C9963" i="5"/>
  <c r="C9962" i="5"/>
  <c r="C9961" i="5"/>
  <c r="C9960" i="5"/>
  <c r="C9959" i="5"/>
  <c r="C9958" i="5"/>
  <c r="C9957" i="5"/>
  <c r="C9956" i="5"/>
  <c r="C9955" i="5"/>
  <c r="C9954" i="5"/>
  <c r="C9953" i="5"/>
  <c r="C9952" i="5"/>
  <c r="C9951" i="5"/>
  <c r="C9950" i="5"/>
  <c r="C9949" i="5"/>
  <c r="C9948" i="5"/>
  <c r="C9947" i="5"/>
  <c r="C9946" i="5"/>
  <c r="C9945" i="5"/>
  <c r="C9944" i="5"/>
  <c r="C9943" i="5"/>
  <c r="C9942" i="5"/>
  <c r="C9941" i="5"/>
  <c r="C9940" i="5"/>
  <c r="C9939" i="5"/>
  <c r="C9938" i="5"/>
  <c r="C9937" i="5"/>
  <c r="C9936" i="5"/>
  <c r="C9935" i="5"/>
  <c r="C9934" i="5"/>
  <c r="C9933" i="5"/>
  <c r="C9932" i="5"/>
  <c r="C9931" i="5"/>
  <c r="C9930" i="5"/>
  <c r="C9929" i="5"/>
  <c r="C9928" i="5"/>
  <c r="C9927" i="5"/>
  <c r="C9926" i="5"/>
  <c r="C9925" i="5"/>
  <c r="C9924" i="5"/>
  <c r="C9923" i="5"/>
  <c r="C9922" i="5"/>
  <c r="C9921" i="5"/>
  <c r="C9920" i="5"/>
  <c r="C9919" i="5"/>
  <c r="C9918" i="5"/>
  <c r="C9917" i="5"/>
  <c r="C9916" i="5"/>
  <c r="C9915" i="5"/>
  <c r="C9914" i="5"/>
  <c r="C9913" i="5"/>
  <c r="C9912" i="5"/>
  <c r="C9911" i="5"/>
  <c r="C9910" i="5"/>
  <c r="C9909" i="5"/>
  <c r="C9908" i="5"/>
  <c r="C9907" i="5"/>
  <c r="C9906" i="5"/>
  <c r="C9905" i="5"/>
  <c r="C9904" i="5"/>
  <c r="C9903" i="5"/>
  <c r="C9902" i="5"/>
  <c r="C9901" i="5"/>
  <c r="C9900" i="5"/>
  <c r="C9899" i="5"/>
  <c r="C9898" i="5"/>
  <c r="C9897" i="5"/>
  <c r="C9896" i="5"/>
  <c r="C9895" i="5"/>
  <c r="C9894" i="5"/>
  <c r="C9893" i="5"/>
  <c r="C9892" i="5"/>
  <c r="C9891" i="5"/>
  <c r="C9890" i="5"/>
  <c r="C9889" i="5"/>
  <c r="C9888" i="5"/>
  <c r="C9887" i="5"/>
  <c r="C9886" i="5"/>
  <c r="C9885" i="5"/>
  <c r="C9884" i="5"/>
  <c r="C9883" i="5"/>
  <c r="C9882" i="5"/>
  <c r="C9881" i="5"/>
  <c r="C9880" i="5"/>
  <c r="C9879" i="5"/>
  <c r="C9878" i="5"/>
  <c r="C9877" i="5"/>
  <c r="C9876" i="5"/>
  <c r="C9875" i="5"/>
  <c r="C9874" i="5"/>
  <c r="C9873" i="5"/>
  <c r="C9872" i="5"/>
  <c r="C9871" i="5"/>
  <c r="C9870" i="5"/>
  <c r="C9869" i="5"/>
  <c r="C9868" i="5"/>
  <c r="C9867" i="5"/>
  <c r="C9866" i="5"/>
  <c r="C9865" i="5"/>
  <c r="C9864" i="5"/>
  <c r="C9863" i="5"/>
  <c r="C9862" i="5"/>
  <c r="C9861" i="5"/>
  <c r="C9860" i="5"/>
  <c r="C9859" i="5"/>
  <c r="C9858" i="5"/>
  <c r="C9857" i="5"/>
  <c r="C9856" i="5"/>
  <c r="C9855" i="5"/>
  <c r="C9854" i="5"/>
  <c r="C9853" i="5"/>
  <c r="C9852" i="5"/>
  <c r="C9851" i="5"/>
  <c r="C9850" i="5"/>
  <c r="C9849" i="5"/>
  <c r="C9848" i="5"/>
  <c r="C9847" i="5"/>
  <c r="C9846" i="5"/>
  <c r="C9845" i="5"/>
  <c r="C9844" i="5"/>
  <c r="C9843" i="5"/>
  <c r="C9842" i="5"/>
  <c r="C9841" i="5"/>
  <c r="C9840" i="5"/>
  <c r="C9839" i="5"/>
  <c r="C9838" i="5"/>
  <c r="C9837" i="5"/>
  <c r="C9836" i="5"/>
  <c r="C9835" i="5"/>
  <c r="C9834" i="5"/>
  <c r="C9833" i="5"/>
  <c r="C9832" i="5"/>
  <c r="C9831" i="5"/>
  <c r="C9830" i="5"/>
  <c r="C9829" i="5"/>
  <c r="C9828" i="5"/>
  <c r="C9827" i="5"/>
  <c r="C9826" i="5"/>
  <c r="C9825" i="5"/>
  <c r="C9824" i="5"/>
  <c r="C9823" i="5"/>
  <c r="C9822" i="5"/>
  <c r="C9821" i="5"/>
  <c r="C9820" i="5"/>
  <c r="C9819" i="5"/>
  <c r="C9818" i="5"/>
  <c r="C9817" i="5"/>
  <c r="C9816" i="5"/>
  <c r="C9815" i="5"/>
  <c r="C9814" i="5"/>
  <c r="C9813" i="5"/>
  <c r="C9812" i="5"/>
  <c r="C9811" i="5"/>
  <c r="C9810" i="5"/>
  <c r="C9809" i="5"/>
  <c r="C9808" i="5"/>
  <c r="C9807" i="5"/>
  <c r="C9806" i="5"/>
  <c r="C9805" i="5"/>
  <c r="C9804" i="5"/>
  <c r="C9803" i="5"/>
  <c r="C9802" i="5"/>
  <c r="C9801" i="5"/>
  <c r="C9800" i="5"/>
  <c r="C9799" i="5"/>
  <c r="C9798" i="5"/>
  <c r="C9797" i="5"/>
  <c r="C9796" i="5"/>
  <c r="C9795" i="5"/>
  <c r="C9794" i="5"/>
  <c r="C9793" i="5"/>
  <c r="C9792" i="5"/>
  <c r="C9791" i="5"/>
  <c r="C9790" i="5"/>
  <c r="C9789" i="5"/>
  <c r="C9788" i="5"/>
  <c r="C9787" i="5"/>
  <c r="C9786" i="5"/>
  <c r="C9785" i="5"/>
  <c r="C9784" i="5"/>
  <c r="C9783" i="5"/>
  <c r="C9782" i="5"/>
  <c r="C9781" i="5"/>
  <c r="C9780" i="5"/>
  <c r="C9779" i="5"/>
  <c r="C9778" i="5"/>
  <c r="C9777" i="5"/>
  <c r="C9776" i="5"/>
  <c r="C9775" i="5"/>
  <c r="C9774" i="5"/>
  <c r="C9773" i="5"/>
  <c r="C9772" i="5"/>
  <c r="C9771" i="5"/>
  <c r="C9770" i="5"/>
  <c r="C9769" i="5"/>
  <c r="C9768" i="5"/>
  <c r="C9767" i="5"/>
  <c r="C9766" i="5"/>
  <c r="C9765" i="5"/>
  <c r="C9764" i="5"/>
  <c r="C9763" i="5"/>
  <c r="C9762" i="5"/>
  <c r="C9761" i="5"/>
  <c r="C9760" i="5"/>
  <c r="C9759" i="5"/>
  <c r="C9758" i="5"/>
  <c r="C9757" i="5"/>
  <c r="C9756" i="5"/>
  <c r="C9755" i="5"/>
  <c r="C9754" i="5"/>
  <c r="C9753" i="5"/>
  <c r="C9752" i="5"/>
  <c r="C9751" i="5"/>
  <c r="C9750" i="5"/>
  <c r="C9749" i="5"/>
  <c r="C9748" i="5"/>
  <c r="C9747" i="5"/>
  <c r="C9746" i="5"/>
  <c r="C9745" i="5"/>
  <c r="C9744" i="5"/>
  <c r="C9743" i="5"/>
  <c r="C9742" i="5"/>
  <c r="C9741" i="5"/>
  <c r="C9740" i="5"/>
  <c r="C9739" i="5"/>
  <c r="C9738" i="5"/>
  <c r="C9737" i="5"/>
  <c r="C9736" i="5"/>
  <c r="C9735" i="5"/>
  <c r="C9734" i="5"/>
  <c r="C9733" i="5"/>
  <c r="C9732" i="5"/>
  <c r="C9731" i="5"/>
  <c r="C9730" i="5"/>
  <c r="C9729" i="5"/>
  <c r="C9728" i="5"/>
  <c r="C9727" i="5"/>
  <c r="C9726" i="5"/>
  <c r="C9725" i="5"/>
  <c r="C9724" i="5"/>
  <c r="C9723" i="5"/>
  <c r="C9722" i="5"/>
  <c r="C9721" i="5"/>
  <c r="C9720" i="5"/>
  <c r="C9719" i="5"/>
  <c r="C9718" i="5"/>
  <c r="C9717" i="5"/>
  <c r="C9716" i="5"/>
  <c r="C9715" i="5"/>
  <c r="C9714" i="5"/>
  <c r="C9713" i="5"/>
  <c r="C9712" i="5"/>
  <c r="C9711" i="5"/>
  <c r="C9710" i="5"/>
  <c r="C9709" i="5"/>
  <c r="C9708" i="5"/>
  <c r="C9707" i="5"/>
  <c r="C9706" i="5"/>
  <c r="C9705" i="5"/>
  <c r="C9704" i="5"/>
  <c r="C9703" i="5"/>
  <c r="C9702" i="5"/>
  <c r="C9701" i="5"/>
  <c r="C9700" i="5"/>
  <c r="C9699" i="5"/>
  <c r="C9698" i="5"/>
  <c r="C9697" i="5"/>
  <c r="C9696" i="5"/>
  <c r="C9695" i="5"/>
  <c r="C9694" i="5"/>
  <c r="C9693" i="5"/>
  <c r="C9692" i="5"/>
  <c r="C9691" i="5"/>
  <c r="C9690" i="5"/>
  <c r="C9689" i="5"/>
  <c r="C9688" i="5"/>
  <c r="C9687" i="5"/>
  <c r="C9686" i="5"/>
  <c r="C9685" i="5"/>
  <c r="C9684" i="5"/>
  <c r="C9683" i="5"/>
  <c r="C9682" i="5"/>
  <c r="C9681" i="5"/>
  <c r="C9680" i="5"/>
  <c r="C9679" i="5"/>
  <c r="C9678" i="5"/>
  <c r="C9677" i="5"/>
  <c r="C9676" i="5"/>
  <c r="C9675" i="5"/>
  <c r="C9674" i="5"/>
  <c r="C9673" i="5"/>
  <c r="C9672" i="5"/>
  <c r="C9671" i="5"/>
  <c r="C9670" i="5"/>
  <c r="C9669" i="5"/>
  <c r="C9668" i="5"/>
  <c r="C9667" i="5"/>
  <c r="C9666" i="5"/>
  <c r="C9665" i="5"/>
  <c r="C9664" i="5"/>
  <c r="C9663" i="5"/>
  <c r="C9662" i="5"/>
  <c r="C9661" i="5"/>
  <c r="C9660" i="5"/>
  <c r="C9659" i="5"/>
  <c r="C9658" i="5"/>
  <c r="C9657" i="5"/>
  <c r="C9656" i="5"/>
  <c r="C9655" i="5"/>
  <c r="C9654" i="5"/>
  <c r="C9653" i="5"/>
  <c r="C9652" i="5"/>
  <c r="C9651" i="5"/>
  <c r="C9650" i="5"/>
  <c r="C9649" i="5"/>
  <c r="C9648" i="5"/>
  <c r="C9647" i="5"/>
  <c r="C9646" i="5"/>
  <c r="C9645" i="5"/>
  <c r="C9644" i="5"/>
  <c r="C9643" i="5"/>
  <c r="C9642" i="5"/>
  <c r="C9641" i="5"/>
  <c r="C9640" i="5"/>
  <c r="C9639" i="5"/>
  <c r="C9638" i="5"/>
  <c r="C9637" i="5"/>
  <c r="C9636" i="5"/>
  <c r="C9635" i="5"/>
  <c r="C9634" i="5"/>
  <c r="C9633" i="5"/>
  <c r="C9632" i="5"/>
  <c r="C9631" i="5"/>
  <c r="C9630" i="5"/>
  <c r="C9629" i="5"/>
  <c r="C9628" i="5"/>
  <c r="C9627" i="5"/>
  <c r="C9626" i="5"/>
  <c r="C9625" i="5"/>
  <c r="C9624" i="5"/>
  <c r="C9623" i="5"/>
  <c r="C9622" i="5"/>
  <c r="C9621" i="5"/>
  <c r="C9620" i="5"/>
  <c r="C9619" i="5"/>
  <c r="C9618" i="5"/>
  <c r="C9617" i="5"/>
  <c r="C9616" i="5"/>
  <c r="C9615" i="5"/>
  <c r="C9614" i="5"/>
  <c r="C9613" i="5"/>
  <c r="C9612" i="5"/>
  <c r="C9611" i="5"/>
  <c r="C9610" i="5"/>
  <c r="C9609" i="5"/>
  <c r="C9608" i="5"/>
  <c r="C9607" i="5"/>
  <c r="C9606" i="5"/>
  <c r="C9605" i="5"/>
  <c r="C9604" i="5"/>
  <c r="C9603" i="5"/>
  <c r="C9602" i="5"/>
  <c r="C9601" i="5"/>
  <c r="C9600" i="5"/>
  <c r="C9599" i="5"/>
  <c r="C9598" i="5"/>
  <c r="C9597" i="5"/>
  <c r="C9596" i="5"/>
  <c r="C9595" i="5"/>
  <c r="C9594" i="5"/>
  <c r="C9593" i="5"/>
  <c r="C9592" i="5"/>
  <c r="C9591" i="5"/>
  <c r="C9590" i="5"/>
  <c r="C9589" i="5"/>
  <c r="C9588" i="5"/>
  <c r="C9587" i="5"/>
  <c r="C9586" i="5"/>
  <c r="C9585" i="5"/>
  <c r="C9584" i="5"/>
  <c r="C9583" i="5"/>
  <c r="C9582" i="5"/>
  <c r="C9581" i="5"/>
  <c r="C9580" i="5"/>
  <c r="C9579" i="5"/>
  <c r="C9578" i="5"/>
  <c r="C9577" i="5"/>
  <c r="C9576" i="5"/>
  <c r="C9575" i="5"/>
  <c r="C9574" i="5"/>
  <c r="C9573" i="5"/>
  <c r="C9572" i="5"/>
  <c r="C9571" i="5"/>
  <c r="C9570" i="5"/>
  <c r="C9569" i="5"/>
  <c r="C9568" i="5"/>
  <c r="C9567" i="5"/>
  <c r="C9566" i="5"/>
  <c r="C9565" i="5"/>
  <c r="C9564" i="5"/>
  <c r="C9563" i="5"/>
  <c r="C9562" i="5"/>
  <c r="C9561" i="5"/>
  <c r="C9560" i="5"/>
  <c r="C9559" i="5"/>
  <c r="C9558" i="5"/>
  <c r="C9557" i="5"/>
  <c r="C9556" i="5"/>
  <c r="C9555" i="5"/>
  <c r="C9554" i="5"/>
  <c r="C9553" i="5"/>
  <c r="C9552" i="5"/>
  <c r="C9551" i="5"/>
  <c r="C9550" i="5"/>
  <c r="C9549" i="5"/>
  <c r="C9548" i="5"/>
  <c r="C9547" i="5"/>
  <c r="C9546" i="5"/>
  <c r="C9545" i="5"/>
  <c r="C9544" i="5"/>
  <c r="C9543" i="5"/>
  <c r="C9542" i="5"/>
  <c r="C9541" i="5"/>
  <c r="C9540" i="5"/>
  <c r="C9539" i="5"/>
  <c r="C9538" i="5"/>
  <c r="C9537" i="5"/>
  <c r="C9536" i="5"/>
  <c r="C9535" i="5"/>
  <c r="C9534" i="5"/>
  <c r="C9533" i="5"/>
  <c r="C9532" i="5"/>
  <c r="C9531" i="5"/>
  <c r="C9530" i="5"/>
  <c r="C9529" i="5"/>
  <c r="C9528" i="5"/>
  <c r="C9527" i="5"/>
  <c r="C9526" i="5"/>
  <c r="C9525" i="5"/>
  <c r="C9524" i="5"/>
  <c r="C9523" i="5"/>
  <c r="C9522" i="5"/>
  <c r="C9521" i="5"/>
  <c r="C9520" i="5"/>
  <c r="C9519" i="5"/>
  <c r="C9518" i="5"/>
  <c r="C9517" i="5"/>
  <c r="C9516" i="5"/>
  <c r="C9515" i="5"/>
  <c r="C9514" i="5"/>
  <c r="C9513" i="5"/>
  <c r="C9512" i="5"/>
  <c r="C9511" i="5"/>
  <c r="C9510" i="5"/>
  <c r="C9509" i="5"/>
  <c r="C9508" i="5"/>
  <c r="C9507" i="5"/>
  <c r="C9506" i="5"/>
  <c r="C9505" i="5"/>
  <c r="C9504" i="5"/>
  <c r="C9503" i="5"/>
  <c r="C9502" i="5"/>
  <c r="C9501" i="5"/>
  <c r="C9500" i="5"/>
  <c r="C9499" i="5"/>
  <c r="C9498" i="5"/>
  <c r="C9497" i="5"/>
  <c r="C9496" i="5"/>
  <c r="C9495" i="5"/>
  <c r="C9494" i="5"/>
  <c r="C9493" i="5"/>
  <c r="C9492" i="5"/>
  <c r="C9491" i="5"/>
  <c r="C9490" i="5"/>
  <c r="C9489" i="5"/>
  <c r="C9488" i="5"/>
  <c r="C9487" i="5"/>
  <c r="C9486" i="5"/>
  <c r="C9485" i="5"/>
  <c r="C9484" i="5"/>
  <c r="C9483" i="5"/>
  <c r="C9482" i="5"/>
  <c r="C9481" i="5"/>
  <c r="C9480" i="5"/>
  <c r="C9479" i="5"/>
  <c r="C9478" i="5"/>
  <c r="C9477" i="5"/>
  <c r="C9476" i="5"/>
  <c r="C9475" i="5"/>
  <c r="C9474" i="5"/>
  <c r="C9473" i="5"/>
  <c r="C9472" i="5"/>
  <c r="C9471" i="5"/>
  <c r="C9470" i="5"/>
  <c r="C9469" i="5"/>
  <c r="C9468" i="5"/>
  <c r="C9467" i="5"/>
  <c r="C9466" i="5"/>
  <c r="C9465" i="5"/>
  <c r="C9464" i="5"/>
  <c r="C9463" i="5"/>
  <c r="C9462" i="5"/>
  <c r="C9461" i="5"/>
  <c r="C9460" i="5"/>
  <c r="C9459" i="5"/>
  <c r="C9458" i="5"/>
  <c r="C9457" i="5"/>
  <c r="C9456" i="5"/>
  <c r="C9455" i="5"/>
  <c r="C9454" i="5"/>
  <c r="C9453" i="5"/>
  <c r="C9452" i="5"/>
  <c r="C9451" i="5"/>
  <c r="C9450" i="5"/>
  <c r="C9449" i="5"/>
  <c r="C9448" i="5"/>
  <c r="C9447" i="5"/>
  <c r="C9446" i="5"/>
  <c r="C9445" i="5"/>
  <c r="C9444" i="5"/>
  <c r="C9443" i="5"/>
  <c r="C9442" i="5"/>
  <c r="C9441" i="5"/>
  <c r="C9440" i="5"/>
  <c r="C9439" i="5"/>
  <c r="C9438" i="5"/>
  <c r="C9437" i="5"/>
  <c r="C9436" i="5"/>
  <c r="C9435" i="5"/>
  <c r="C9434" i="5"/>
  <c r="C9433" i="5"/>
  <c r="C9432" i="5"/>
  <c r="C9431" i="5"/>
  <c r="C9430" i="5"/>
  <c r="C9429" i="5"/>
  <c r="C9428" i="5"/>
  <c r="C9427" i="5"/>
  <c r="C9426" i="5"/>
  <c r="C9425" i="5"/>
  <c r="C9424" i="5"/>
  <c r="C9423" i="5"/>
  <c r="C9422" i="5"/>
  <c r="C9421" i="5"/>
  <c r="C9420" i="5"/>
  <c r="C9419" i="5"/>
  <c r="C9418" i="5"/>
  <c r="C9417" i="5"/>
  <c r="C9416" i="5"/>
  <c r="C9415" i="5"/>
  <c r="C9414" i="5"/>
  <c r="C9413" i="5"/>
  <c r="C9412" i="5"/>
  <c r="C9411" i="5"/>
  <c r="C9410" i="5"/>
  <c r="C9409" i="5"/>
  <c r="C9408" i="5"/>
  <c r="C9407" i="5"/>
  <c r="C9406" i="5"/>
  <c r="C9405" i="5"/>
  <c r="C9404" i="5"/>
  <c r="C9403" i="5"/>
  <c r="C9402" i="5"/>
  <c r="C9401" i="5"/>
  <c r="C9400" i="5"/>
  <c r="C9399" i="5"/>
  <c r="C9398" i="5"/>
  <c r="C9397" i="5"/>
  <c r="C9396" i="5"/>
  <c r="C9395" i="5"/>
  <c r="C9394" i="5"/>
  <c r="C9393" i="5"/>
  <c r="C9392" i="5"/>
  <c r="C9391" i="5"/>
  <c r="C9390" i="5"/>
  <c r="C9389" i="5"/>
  <c r="C9388" i="5"/>
  <c r="C9387" i="5"/>
  <c r="C9386" i="5"/>
  <c r="C9385" i="5"/>
  <c r="C9384" i="5"/>
  <c r="C9383" i="5"/>
  <c r="C9382" i="5"/>
  <c r="C9381" i="5"/>
  <c r="C9380" i="5"/>
  <c r="C9379" i="5"/>
  <c r="C9378" i="5"/>
  <c r="C9377" i="5"/>
  <c r="C9376" i="5"/>
  <c r="C9375" i="5"/>
  <c r="C9374" i="5"/>
  <c r="C9373" i="5"/>
  <c r="C9372" i="5"/>
  <c r="C9371" i="5"/>
  <c r="C9370" i="5"/>
  <c r="C9369" i="5"/>
  <c r="C9368" i="5"/>
  <c r="C9367" i="5"/>
  <c r="C9366" i="5"/>
  <c r="C9365" i="5"/>
  <c r="C9364" i="5"/>
  <c r="C9363" i="5"/>
  <c r="C9362" i="5"/>
  <c r="C9361" i="5"/>
  <c r="C9360" i="5"/>
  <c r="C9359" i="5"/>
  <c r="C9358" i="5"/>
  <c r="C9357" i="5"/>
  <c r="C9356" i="5"/>
  <c r="C9355" i="5"/>
  <c r="C9354" i="5"/>
  <c r="C9353" i="5"/>
  <c r="C9352" i="5"/>
  <c r="C9351" i="5"/>
  <c r="C9350" i="5"/>
  <c r="C9349" i="5"/>
  <c r="C9348" i="5"/>
  <c r="C9347" i="5"/>
  <c r="C9346" i="5"/>
  <c r="C9345" i="5"/>
  <c r="C9344" i="5"/>
  <c r="C9343" i="5"/>
  <c r="C9342" i="5"/>
  <c r="C9341" i="5"/>
  <c r="C9340" i="5"/>
  <c r="C9339" i="5"/>
  <c r="C9338" i="5"/>
  <c r="C9337" i="5"/>
  <c r="C9336" i="5"/>
  <c r="C9335" i="5"/>
  <c r="C9334" i="5"/>
  <c r="C9333" i="5"/>
  <c r="C9332" i="5"/>
  <c r="C9331" i="5"/>
  <c r="C9330" i="5"/>
  <c r="C9329" i="5"/>
  <c r="C9328" i="5"/>
  <c r="C9327" i="5"/>
  <c r="C9326" i="5"/>
  <c r="C9325" i="5"/>
  <c r="C9324" i="5"/>
  <c r="C9323" i="5"/>
  <c r="C9322" i="5"/>
  <c r="C9321" i="5"/>
  <c r="C9320" i="5"/>
  <c r="C9319" i="5"/>
  <c r="C9318" i="5"/>
  <c r="C9317" i="5"/>
  <c r="C9316" i="5"/>
  <c r="C9315" i="5"/>
  <c r="C9314" i="5"/>
  <c r="C9313" i="5"/>
  <c r="C9312" i="5"/>
  <c r="C9311" i="5"/>
  <c r="C9310" i="5"/>
  <c r="C9309" i="5"/>
  <c r="C9308" i="5"/>
  <c r="C9307" i="5"/>
  <c r="C9306" i="5"/>
  <c r="C9305" i="5"/>
  <c r="C9304" i="5"/>
  <c r="C9303" i="5"/>
  <c r="C9302" i="5"/>
  <c r="C9301" i="5"/>
  <c r="C9300" i="5"/>
  <c r="C9299" i="5"/>
  <c r="C9298" i="5"/>
  <c r="C9297" i="5"/>
  <c r="C9296" i="5"/>
  <c r="C9295" i="5"/>
  <c r="C9294" i="5"/>
  <c r="C9293" i="5"/>
  <c r="C9292" i="5"/>
  <c r="C9291" i="5"/>
  <c r="C9290" i="5"/>
  <c r="C9289" i="5"/>
  <c r="C9288" i="5"/>
  <c r="C9287" i="5"/>
  <c r="C9286" i="5"/>
  <c r="C9285" i="5"/>
  <c r="C9284" i="5"/>
  <c r="C9283" i="5"/>
  <c r="C9282" i="5"/>
  <c r="C9281" i="5"/>
  <c r="C9280" i="5"/>
  <c r="C9279" i="5"/>
  <c r="C9278" i="5"/>
  <c r="C9277" i="5"/>
  <c r="C9276" i="5"/>
  <c r="C9275" i="5"/>
  <c r="C9274" i="5"/>
  <c r="C9273" i="5"/>
  <c r="C9272" i="5"/>
  <c r="C9271" i="5"/>
  <c r="C9270" i="5"/>
  <c r="C9269" i="5"/>
  <c r="C9268" i="5"/>
  <c r="C9267" i="5"/>
  <c r="C9266" i="5"/>
  <c r="C9265" i="5"/>
  <c r="C9264" i="5"/>
  <c r="C9263" i="5"/>
  <c r="C9262" i="5"/>
  <c r="C9261" i="5"/>
  <c r="C9260" i="5"/>
  <c r="C9259" i="5"/>
  <c r="C9258" i="5"/>
  <c r="C9257" i="5"/>
  <c r="C9256" i="5"/>
  <c r="C9255" i="5"/>
  <c r="C9254" i="5"/>
  <c r="C9253" i="5"/>
  <c r="C9252" i="5"/>
  <c r="C9251" i="5"/>
  <c r="C9250" i="5"/>
  <c r="C9249" i="5"/>
  <c r="C9248" i="5"/>
  <c r="C9247" i="5"/>
  <c r="C9246" i="5"/>
  <c r="C9245" i="5"/>
  <c r="C9244" i="5"/>
  <c r="C9243" i="5"/>
  <c r="C9242" i="5"/>
  <c r="C9241" i="5"/>
  <c r="C9240" i="5"/>
  <c r="C9239" i="5"/>
  <c r="C9238" i="5"/>
  <c r="C9237" i="5"/>
  <c r="C9236" i="5"/>
  <c r="C9235" i="5"/>
  <c r="C9234" i="5"/>
  <c r="C9233" i="5"/>
  <c r="C9232" i="5"/>
  <c r="C9231" i="5"/>
  <c r="C9230" i="5"/>
  <c r="C9229" i="5"/>
  <c r="C9228" i="5"/>
  <c r="C9227" i="5"/>
  <c r="C9226" i="5"/>
  <c r="C9225" i="5"/>
  <c r="C9224" i="5"/>
  <c r="C9223" i="5"/>
  <c r="C9222" i="5"/>
  <c r="C9221" i="5"/>
  <c r="C9220" i="5"/>
  <c r="C9219" i="5"/>
  <c r="C9218" i="5"/>
  <c r="C9217" i="5"/>
  <c r="C9216" i="5"/>
  <c r="C9215" i="5"/>
  <c r="C9214" i="5"/>
  <c r="C9213" i="5"/>
  <c r="C9212" i="5"/>
  <c r="C9211" i="5"/>
  <c r="C9210" i="5"/>
  <c r="C9209" i="5"/>
  <c r="C9208" i="5"/>
  <c r="C9207" i="5"/>
  <c r="C9206" i="5"/>
  <c r="C9205" i="5"/>
  <c r="C9204" i="5"/>
  <c r="C9203" i="5"/>
  <c r="C9202" i="5"/>
  <c r="C9201" i="5"/>
  <c r="C9200" i="5"/>
  <c r="C9199" i="5"/>
  <c r="C9198" i="5"/>
  <c r="C9197" i="5"/>
  <c r="C9196" i="5"/>
  <c r="C9195" i="5"/>
  <c r="C9194" i="5"/>
  <c r="C9193" i="5"/>
  <c r="C9192" i="5"/>
  <c r="C9191" i="5"/>
  <c r="C9190" i="5"/>
  <c r="C9189" i="5"/>
  <c r="C9188" i="5"/>
  <c r="C9187" i="5"/>
  <c r="C9186" i="5"/>
  <c r="C9185" i="5"/>
  <c r="C9184" i="5"/>
  <c r="C9183" i="5"/>
  <c r="C9182" i="5"/>
  <c r="C9181" i="5"/>
  <c r="C9180" i="5"/>
  <c r="C9179" i="5"/>
  <c r="C9178" i="5"/>
  <c r="C9177" i="5"/>
  <c r="C9176" i="5"/>
  <c r="C9175" i="5"/>
  <c r="C9174" i="5"/>
  <c r="C9173" i="5"/>
  <c r="C9172" i="5"/>
  <c r="C9171" i="5"/>
  <c r="C9170" i="5"/>
  <c r="C9169" i="5"/>
  <c r="C9168" i="5"/>
  <c r="C9167" i="5"/>
  <c r="C9166" i="5"/>
  <c r="C9165" i="5"/>
  <c r="C9164" i="5"/>
  <c r="C9163" i="5"/>
  <c r="C9162" i="5"/>
  <c r="C9161" i="5"/>
  <c r="C9160" i="5"/>
  <c r="C9159" i="5"/>
  <c r="C9158" i="5"/>
  <c r="C9157" i="5"/>
  <c r="C9156" i="5"/>
  <c r="C9155" i="5"/>
  <c r="C9154" i="5"/>
  <c r="C9153" i="5"/>
  <c r="C9152" i="5"/>
  <c r="C9151" i="5"/>
  <c r="C9150" i="5"/>
  <c r="C9149" i="5"/>
  <c r="C9148" i="5"/>
  <c r="C9147" i="5"/>
  <c r="C9146" i="5"/>
  <c r="C9145" i="5"/>
  <c r="C9144" i="5"/>
  <c r="C9143" i="5"/>
  <c r="C9142" i="5"/>
  <c r="C9141" i="5"/>
  <c r="C9140" i="5"/>
  <c r="C9139" i="5"/>
  <c r="C9138" i="5"/>
  <c r="C9137" i="5"/>
  <c r="C9136" i="5"/>
  <c r="C9135" i="5"/>
  <c r="C9134" i="5"/>
  <c r="C9133" i="5"/>
  <c r="C9132" i="5"/>
  <c r="C9131" i="5"/>
  <c r="C9130" i="5"/>
  <c r="C9129" i="5"/>
  <c r="C9128" i="5"/>
  <c r="C9127" i="5"/>
  <c r="C9126" i="5"/>
  <c r="C9125" i="5"/>
  <c r="C9124" i="5"/>
  <c r="C9123" i="5"/>
  <c r="C9122" i="5"/>
  <c r="C9121" i="5"/>
  <c r="C9120" i="5"/>
  <c r="C9119" i="5"/>
  <c r="C9118" i="5"/>
  <c r="C9117" i="5"/>
  <c r="C9116" i="5"/>
  <c r="C9115" i="5"/>
  <c r="C9114" i="5"/>
  <c r="C9113" i="5"/>
  <c r="C9112" i="5"/>
  <c r="C9111" i="5"/>
  <c r="C9110" i="5"/>
  <c r="C9109" i="5"/>
  <c r="C9108" i="5"/>
  <c r="C9107" i="5"/>
  <c r="C9106" i="5"/>
  <c r="C9105" i="5"/>
  <c r="C9104" i="5"/>
  <c r="C9103" i="5"/>
  <c r="C9102" i="5"/>
  <c r="C9101" i="5"/>
  <c r="C9100" i="5"/>
  <c r="C9099" i="5"/>
  <c r="C9098" i="5"/>
  <c r="C9097" i="5"/>
  <c r="C9096" i="5"/>
  <c r="C9095" i="5"/>
  <c r="C9094" i="5"/>
  <c r="C9093" i="5"/>
  <c r="C9092" i="5"/>
  <c r="C9091" i="5"/>
  <c r="C9090" i="5"/>
  <c r="C9089" i="5"/>
  <c r="C9088" i="5"/>
  <c r="C9087" i="5"/>
  <c r="C9086" i="5"/>
  <c r="C9085" i="5"/>
  <c r="C9084" i="5"/>
  <c r="C9083" i="5"/>
  <c r="C9082" i="5"/>
  <c r="C9081" i="5"/>
  <c r="C9080" i="5"/>
  <c r="C9079" i="5"/>
  <c r="C9078" i="5"/>
  <c r="C9077" i="5"/>
  <c r="C9076" i="5"/>
  <c r="C9075" i="5"/>
  <c r="C9074" i="5"/>
  <c r="C9073" i="5"/>
  <c r="C9072" i="5"/>
  <c r="C9071" i="5"/>
  <c r="C9070" i="5"/>
  <c r="C9069" i="5"/>
  <c r="C9068" i="5"/>
  <c r="C9067" i="5"/>
  <c r="C9066" i="5"/>
  <c r="C9065" i="5"/>
  <c r="C9064" i="5"/>
  <c r="C9063" i="5"/>
  <c r="C9062" i="5"/>
  <c r="C9061" i="5"/>
  <c r="C9060" i="5"/>
  <c r="C9059" i="5"/>
  <c r="C9058" i="5"/>
  <c r="C9057" i="5"/>
  <c r="C9056" i="5"/>
  <c r="C9055" i="5"/>
  <c r="C9054" i="5"/>
  <c r="C9053" i="5"/>
  <c r="C9052" i="5"/>
  <c r="C9051" i="5"/>
  <c r="C9050" i="5"/>
  <c r="C9049" i="5"/>
  <c r="C9048" i="5"/>
  <c r="C9047" i="5"/>
  <c r="C9046" i="5"/>
  <c r="C9045" i="5"/>
  <c r="C9044" i="5"/>
  <c r="C9043" i="5"/>
  <c r="C9042" i="5"/>
  <c r="C9041" i="5"/>
  <c r="C9040" i="5"/>
  <c r="C9039" i="5"/>
  <c r="C9038" i="5"/>
  <c r="C9037" i="5"/>
  <c r="C9036" i="5"/>
  <c r="C9035" i="5"/>
  <c r="C9034" i="5"/>
  <c r="C9033" i="5"/>
  <c r="C9032" i="5"/>
  <c r="C9031" i="5"/>
  <c r="C9030" i="5"/>
  <c r="C9029" i="5"/>
  <c r="C9028" i="5"/>
  <c r="C9027" i="5"/>
  <c r="C9026" i="5"/>
  <c r="C9025" i="5"/>
  <c r="C9024" i="5"/>
  <c r="C9023" i="5"/>
  <c r="C9022" i="5"/>
  <c r="C9021" i="5"/>
  <c r="C9020" i="5"/>
  <c r="C9019" i="5"/>
  <c r="C9018" i="5"/>
  <c r="C9017" i="5"/>
  <c r="C9016" i="5"/>
  <c r="C9015" i="5"/>
  <c r="C9014" i="5"/>
  <c r="C9013" i="5"/>
  <c r="C9012" i="5"/>
  <c r="C9011" i="5"/>
  <c r="C9010" i="5"/>
  <c r="C9009" i="5"/>
  <c r="C9008" i="5"/>
  <c r="C9007" i="5"/>
  <c r="C9006" i="5"/>
  <c r="C9005" i="5"/>
  <c r="C9004" i="5"/>
  <c r="C9003" i="5"/>
  <c r="C9002" i="5"/>
  <c r="C9001" i="5"/>
  <c r="C9000" i="5"/>
  <c r="C8999" i="5"/>
  <c r="C8998" i="5"/>
  <c r="C8997" i="5"/>
  <c r="C8996" i="5"/>
  <c r="C8995" i="5"/>
  <c r="C8994" i="5"/>
  <c r="C8993" i="5"/>
  <c r="C8992" i="5"/>
  <c r="C8991" i="5"/>
  <c r="C8990" i="5"/>
  <c r="C8989" i="5"/>
  <c r="C8988" i="5"/>
  <c r="C8987" i="5"/>
  <c r="C8986" i="5"/>
  <c r="C8985" i="5"/>
  <c r="C8984" i="5"/>
  <c r="C8983" i="5"/>
  <c r="C8982" i="5"/>
  <c r="C8981" i="5"/>
  <c r="C8980" i="5"/>
  <c r="C8979" i="5"/>
  <c r="C8978" i="5"/>
  <c r="C8977" i="5"/>
  <c r="C8976" i="5"/>
  <c r="C8975" i="5"/>
  <c r="C8974" i="5"/>
  <c r="C8973" i="5"/>
  <c r="C8972" i="5"/>
  <c r="C8971" i="5"/>
  <c r="C8970" i="5"/>
  <c r="C8969" i="5"/>
  <c r="C8968" i="5"/>
  <c r="C8967" i="5"/>
  <c r="C8966" i="5"/>
  <c r="C8965" i="5"/>
  <c r="C8964" i="5"/>
  <c r="C8963" i="5"/>
  <c r="C8962" i="5"/>
  <c r="C8961" i="5"/>
  <c r="C8960" i="5"/>
  <c r="C8959" i="5"/>
  <c r="C8958" i="5"/>
  <c r="C8957" i="5"/>
  <c r="C8956" i="5"/>
  <c r="C8955" i="5"/>
  <c r="C8954" i="5"/>
  <c r="C8953" i="5"/>
  <c r="C8952" i="5"/>
  <c r="C8951" i="5"/>
  <c r="C8950" i="5"/>
  <c r="C8949" i="5"/>
  <c r="C8948" i="5"/>
  <c r="C8947" i="5"/>
  <c r="C8946" i="5"/>
  <c r="C8945" i="5"/>
  <c r="C8944" i="5"/>
  <c r="C8943" i="5"/>
  <c r="C8942" i="5"/>
  <c r="C8941" i="5"/>
  <c r="C8940" i="5"/>
  <c r="C8939" i="5"/>
  <c r="C8938" i="5"/>
  <c r="C8937" i="5"/>
  <c r="C8936" i="5"/>
  <c r="C8935" i="5"/>
  <c r="C8934" i="5"/>
  <c r="C8933" i="5"/>
  <c r="C8932" i="5"/>
  <c r="C8931" i="5"/>
  <c r="C8930" i="5"/>
  <c r="C8929" i="5"/>
  <c r="C8928" i="5"/>
  <c r="C8927" i="5"/>
  <c r="C8926" i="5"/>
  <c r="C8925" i="5"/>
  <c r="C8924" i="5"/>
  <c r="C8923" i="5"/>
  <c r="C8922" i="5"/>
  <c r="C8921" i="5"/>
  <c r="C8920" i="5"/>
  <c r="C8919" i="5"/>
  <c r="C8918" i="5"/>
  <c r="C8917" i="5"/>
  <c r="C8916" i="5"/>
  <c r="C8915" i="5"/>
  <c r="C8914" i="5"/>
  <c r="C8913" i="5"/>
  <c r="C8912" i="5"/>
  <c r="C8911" i="5"/>
  <c r="C8910" i="5"/>
  <c r="C8909" i="5"/>
  <c r="C8908" i="5"/>
  <c r="C8907" i="5"/>
  <c r="C8906" i="5"/>
  <c r="C8905" i="5"/>
  <c r="C8904" i="5"/>
  <c r="C8903" i="5"/>
  <c r="C8902" i="5"/>
  <c r="C8901" i="5"/>
  <c r="C8900" i="5"/>
  <c r="C8899" i="5"/>
  <c r="C8898" i="5"/>
  <c r="C8897" i="5"/>
  <c r="C8896" i="5"/>
  <c r="C8895" i="5"/>
  <c r="C8894" i="5"/>
  <c r="C8893" i="5"/>
  <c r="C8892" i="5"/>
  <c r="C8891" i="5"/>
  <c r="C8890" i="5"/>
  <c r="C8889" i="5"/>
  <c r="C8888" i="5"/>
  <c r="C8887" i="5"/>
  <c r="C8886" i="5"/>
  <c r="C8885" i="5"/>
  <c r="C8884" i="5"/>
  <c r="C8883" i="5"/>
  <c r="C8882" i="5"/>
  <c r="C8881" i="5"/>
  <c r="C8880" i="5"/>
  <c r="C8879" i="5"/>
  <c r="C8878" i="5"/>
  <c r="C8877" i="5"/>
  <c r="C8876" i="5"/>
  <c r="C8875" i="5"/>
  <c r="C8874" i="5"/>
  <c r="C8873" i="5"/>
  <c r="C8872" i="5"/>
  <c r="C8871" i="5"/>
  <c r="C8870" i="5"/>
  <c r="C8869" i="5"/>
  <c r="C8868" i="5"/>
  <c r="C8867" i="5"/>
  <c r="C8866" i="5"/>
  <c r="C8865" i="5"/>
  <c r="C8864" i="5"/>
  <c r="C8863" i="5"/>
  <c r="C8862" i="5"/>
  <c r="C8861" i="5"/>
  <c r="C8860" i="5"/>
  <c r="C8859" i="5"/>
  <c r="C8858" i="5"/>
  <c r="C8857" i="5"/>
  <c r="C8856" i="5"/>
  <c r="C8855" i="5"/>
  <c r="C8854" i="5"/>
  <c r="C8853" i="5"/>
  <c r="C8852" i="5"/>
  <c r="C8851" i="5"/>
  <c r="C8850" i="5"/>
  <c r="C8849" i="5"/>
  <c r="C8848" i="5"/>
  <c r="C8847" i="5"/>
  <c r="C8846" i="5"/>
  <c r="C8845" i="5"/>
  <c r="C8844" i="5"/>
  <c r="C8843" i="5"/>
  <c r="C8842" i="5"/>
  <c r="C8841" i="5"/>
  <c r="C8840" i="5"/>
  <c r="C8839" i="5"/>
  <c r="C8838" i="5"/>
  <c r="C8837" i="5"/>
  <c r="C8836" i="5"/>
  <c r="C8835" i="5"/>
  <c r="C8834" i="5"/>
  <c r="C8833" i="5"/>
  <c r="C8832" i="5"/>
  <c r="C8831" i="5"/>
  <c r="C8830" i="5"/>
  <c r="C8829" i="5"/>
  <c r="C8828" i="5"/>
  <c r="C8827" i="5"/>
  <c r="C8826" i="5"/>
  <c r="C8825" i="5"/>
  <c r="C8824" i="5"/>
  <c r="C8823" i="5"/>
  <c r="C8822" i="5"/>
  <c r="C8821" i="5"/>
  <c r="C8820" i="5"/>
  <c r="C8819" i="5"/>
  <c r="C8818" i="5"/>
  <c r="C8817" i="5"/>
  <c r="C8816" i="5"/>
  <c r="C8815" i="5"/>
  <c r="C8814" i="5"/>
  <c r="C8813" i="5"/>
  <c r="C8812" i="5"/>
  <c r="C8811" i="5"/>
  <c r="C8810" i="5"/>
  <c r="C8809" i="5"/>
  <c r="C8808" i="5"/>
  <c r="C8807" i="5"/>
  <c r="C8806" i="5"/>
  <c r="C8805" i="5"/>
  <c r="C8804" i="5"/>
  <c r="C8803" i="5"/>
  <c r="C8802" i="5"/>
  <c r="C8801" i="5"/>
  <c r="C8800" i="5"/>
  <c r="C8799" i="5"/>
  <c r="C8798" i="5"/>
  <c r="C8797" i="5"/>
  <c r="C8796" i="5"/>
  <c r="C8795" i="5"/>
  <c r="C8794" i="5"/>
  <c r="C8793" i="5"/>
  <c r="C8792" i="5"/>
  <c r="C8791" i="5"/>
  <c r="C8790" i="5"/>
  <c r="C8789" i="5"/>
  <c r="C8788" i="5"/>
  <c r="C8787" i="5"/>
  <c r="C8786" i="5"/>
  <c r="C8785" i="5"/>
  <c r="C8784" i="5"/>
  <c r="C8783" i="5"/>
  <c r="C8782" i="5"/>
  <c r="C8781" i="5"/>
  <c r="C8780" i="5"/>
  <c r="C8779" i="5"/>
  <c r="C8778" i="5"/>
  <c r="C8777" i="5"/>
  <c r="C8776" i="5"/>
  <c r="C8775" i="5"/>
  <c r="C8774" i="5"/>
  <c r="C8773" i="5"/>
  <c r="C8772" i="5"/>
  <c r="C8771" i="5"/>
  <c r="C8770" i="5"/>
  <c r="C8769" i="5"/>
  <c r="C8768" i="5"/>
  <c r="C8767" i="5"/>
  <c r="C8766" i="5"/>
  <c r="C8765" i="5"/>
  <c r="C8764" i="5"/>
  <c r="C8763" i="5"/>
  <c r="C8762" i="5"/>
  <c r="C8761" i="5"/>
  <c r="C8760" i="5"/>
  <c r="C8759" i="5"/>
  <c r="C8758" i="5"/>
  <c r="C8757" i="5"/>
  <c r="C8756" i="5"/>
  <c r="C8755" i="5"/>
  <c r="C8754" i="5"/>
  <c r="C8753" i="5"/>
  <c r="C8752" i="5"/>
  <c r="C8751" i="5"/>
  <c r="C8750" i="5"/>
  <c r="C8749" i="5"/>
  <c r="C8748" i="5"/>
  <c r="C8747" i="5"/>
  <c r="C8746" i="5"/>
  <c r="C8745" i="5"/>
  <c r="C8744" i="5"/>
  <c r="C8743" i="5"/>
  <c r="C8742" i="5"/>
  <c r="C8741" i="5"/>
  <c r="C8740" i="5"/>
  <c r="C8739" i="5"/>
  <c r="C8738" i="5"/>
  <c r="C8737" i="5"/>
  <c r="C8736" i="5"/>
  <c r="C8735" i="5"/>
  <c r="C8734" i="5"/>
  <c r="C8733" i="5"/>
  <c r="C8732" i="5"/>
  <c r="C8731" i="5"/>
  <c r="C8730" i="5"/>
  <c r="C8729" i="5"/>
  <c r="C8728" i="5"/>
  <c r="C8727" i="5"/>
  <c r="C8726" i="5"/>
  <c r="C8725" i="5"/>
  <c r="C8724" i="5"/>
  <c r="C8723" i="5"/>
  <c r="C8722" i="5"/>
  <c r="C8721" i="5"/>
  <c r="C8720" i="5"/>
  <c r="C8719" i="5"/>
  <c r="C8718" i="5"/>
  <c r="C8717" i="5"/>
  <c r="C8716" i="5"/>
  <c r="C8715" i="5"/>
  <c r="C8714" i="5"/>
  <c r="C8713" i="5"/>
  <c r="C8712" i="5"/>
  <c r="C8711" i="5"/>
  <c r="C8710" i="5"/>
  <c r="C8709" i="5"/>
  <c r="C8708" i="5"/>
  <c r="C8707" i="5"/>
  <c r="C8706" i="5"/>
  <c r="C8705" i="5"/>
  <c r="C8704" i="5"/>
  <c r="C8703" i="5"/>
  <c r="C8702" i="5"/>
  <c r="C8701" i="5"/>
  <c r="C8700" i="5"/>
  <c r="C8699" i="5"/>
  <c r="C8698" i="5"/>
  <c r="C8697" i="5"/>
  <c r="C8696" i="5"/>
  <c r="C8695" i="5"/>
  <c r="C8694" i="5"/>
  <c r="C8693" i="5"/>
  <c r="C8692" i="5"/>
  <c r="C8691" i="5"/>
  <c r="C8690" i="5"/>
  <c r="C8689" i="5"/>
  <c r="C8688" i="5"/>
  <c r="C8687" i="5"/>
  <c r="C8686" i="5"/>
  <c r="C8685" i="5"/>
  <c r="C8684" i="5"/>
  <c r="C8683" i="5"/>
  <c r="C8682" i="5"/>
  <c r="C8681" i="5"/>
  <c r="C8680" i="5"/>
  <c r="C8679" i="5"/>
  <c r="C8678" i="5"/>
  <c r="C8677" i="5"/>
  <c r="C8676" i="5"/>
  <c r="C8675" i="5"/>
  <c r="C8674" i="5"/>
  <c r="C8673" i="5"/>
  <c r="C8672" i="5"/>
  <c r="C8671" i="5"/>
  <c r="C8670" i="5"/>
  <c r="C8669" i="5"/>
  <c r="C8668" i="5"/>
  <c r="C8667" i="5"/>
  <c r="C8666" i="5"/>
  <c r="C8665" i="5"/>
  <c r="C8664" i="5"/>
  <c r="C8663" i="5"/>
  <c r="C8662" i="5"/>
  <c r="C8661" i="5"/>
  <c r="C8660" i="5"/>
  <c r="C8659" i="5"/>
  <c r="C8658" i="5"/>
  <c r="C8657" i="5"/>
  <c r="C8656" i="5"/>
  <c r="C8655" i="5"/>
  <c r="C8654" i="5"/>
  <c r="C8653" i="5"/>
  <c r="C8652" i="5"/>
  <c r="C8651" i="5"/>
  <c r="C8650" i="5"/>
  <c r="C8649" i="5"/>
  <c r="C8648" i="5"/>
  <c r="C8647" i="5"/>
  <c r="C8646" i="5"/>
  <c r="C8645" i="5"/>
  <c r="C8644" i="5"/>
  <c r="C8643" i="5"/>
  <c r="C8642" i="5"/>
  <c r="C8641" i="5"/>
  <c r="C8640" i="5"/>
  <c r="C8639" i="5"/>
  <c r="C8638" i="5"/>
  <c r="C8637" i="5"/>
  <c r="C8636" i="5"/>
  <c r="C8635" i="5"/>
  <c r="C8634" i="5"/>
  <c r="C8633" i="5"/>
  <c r="C8632" i="5"/>
  <c r="C8631" i="5"/>
  <c r="C8630" i="5"/>
  <c r="C8629" i="5"/>
  <c r="C8628" i="5"/>
  <c r="C8627" i="5"/>
  <c r="C8626" i="5"/>
  <c r="C8625" i="5"/>
  <c r="C8624" i="5"/>
  <c r="C8623" i="5"/>
  <c r="C8622" i="5"/>
  <c r="C8621" i="5"/>
  <c r="C8620" i="5"/>
  <c r="C8619" i="5"/>
  <c r="C8618" i="5"/>
  <c r="C8617" i="5"/>
  <c r="C8616" i="5"/>
  <c r="C8615" i="5"/>
  <c r="C8614" i="5"/>
  <c r="C8613" i="5"/>
  <c r="C8612" i="5"/>
  <c r="C8611" i="5"/>
  <c r="C8610" i="5"/>
  <c r="C8609" i="5"/>
  <c r="C8608" i="5"/>
  <c r="C8607" i="5"/>
  <c r="C8606" i="5"/>
  <c r="C8605" i="5"/>
  <c r="C8604" i="5"/>
  <c r="C8603" i="5"/>
  <c r="C8602" i="5"/>
  <c r="C8601" i="5"/>
  <c r="C8600" i="5"/>
  <c r="C8599" i="5"/>
  <c r="C8598" i="5"/>
  <c r="C8597" i="5"/>
  <c r="C8596" i="5"/>
  <c r="C8595" i="5"/>
  <c r="C8594" i="5"/>
  <c r="C8593" i="5"/>
  <c r="C8592" i="5"/>
  <c r="C8591" i="5"/>
  <c r="C8590" i="5"/>
  <c r="C8589" i="5"/>
  <c r="C8588" i="5"/>
  <c r="C8587" i="5"/>
  <c r="C8586" i="5"/>
  <c r="C8585" i="5"/>
  <c r="C8584" i="5"/>
  <c r="C8583" i="5"/>
  <c r="C8582" i="5"/>
  <c r="C8581" i="5"/>
  <c r="C8580" i="5"/>
  <c r="C8579" i="5"/>
  <c r="C8578" i="5"/>
  <c r="C8577" i="5"/>
  <c r="C8576" i="5"/>
  <c r="C8575" i="5"/>
  <c r="C8574" i="5"/>
  <c r="C8573" i="5"/>
  <c r="C8572" i="5"/>
  <c r="C8571" i="5"/>
  <c r="C8570" i="5"/>
  <c r="C8569" i="5"/>
  <c r="C8568" i="5"/>
  <c r="C8567" i="5"/>
  <c r="C8566" i="5"/>
  <c r="C8565" i="5"/>
  <c r="C8564" i="5"/>
  <c r="C8563" i="5"/>
  <c r="C8562" i="5"/>
  <c r="C8561" i="5"/>
  <c r="C8560" i="5"/>
  <c r="C8559" i="5"/>
  <c r="C8558" i="5"/>
  <c r="C8557" i="5"/>
  <c r="C8556" i="5"/>
  <c r="C8555" i="5"/>
  <c r="C8554" i="5"/>
  <c r="C8553" i="5"/>
  <c r="C8552" i="5"/>
  <c r="C8551" i="5"/>
  <c r="C8550" i="5"/>
  <c r="C8549" i="5"/>
  <c r="C8548" i="5"/>
  <c r="C8547" i="5"/>
  <c r="C8546" i="5"/>
  <c r="C8545" i="5"/>
  <c r="C8544" i="5"/>
  <c r="C8543" i="5"/>
  <c r="C8542" i="5"/>
  <c r="C8541" i="5"/>
  <c r="C8540" i="5"/>
  <c r="C8539" i="5"/>
  <c r="C8538" i="5"/>
  <c r="C8537" i="5"/>
  <c r="C8536" i="5"/>
  <c r="C8535" i="5"/>
  <c r="C8534" i="5"/>
  <c r="C8533" i="5"/>
  <c r="C8532" i="5"/>
  <c r="C8531" i="5"/>
  <c r="C8530" i="5"/>
  <c r="C8529" i="5"/>
  <c r="C8528" i="5"/>
  <c r="C8527" i="5"/>
  <c r="C8526" i="5"/>
  <c r="C8525" i="5"/>
  <c r="C8524" i="5"/>
  <c r="C8523" i="5"/>
  <c r="C8522" i="5"/>
  <c r="C8521" i="5"/>
  <c r="C8520" i="5"/>
  <c r="C8519" i="5"/>
  <c r="C8518" i="5"/>
  <c r="C8517" i="5"/>
  <c r="C8516" i="5"/>
  <c r="C8515" i="5"/>
  <c r="C8514" i="5"/>
  <c r="C8513" i="5"/>
  <c r="C8512" i="5"/>
  <c r="C8511" i="5"/>
  <c r="C8510" i="5"/>
  <c r="C8509" i="5"/>
  <c r="C8508" i="5"/>
  <c r="C8507" i="5"/>
  <c r="C8506" i="5"/>
  <c r="C8505" i="5"/>
  <c r="C8504" i="5"/>
  <c r="C8503" i="5"/>
  <c r="C8502" i="5"/>
  <c r="C8501" i="5"/>
  <c r="C8500" i="5"/>
  <c r="C8499" i="5"/>
  <c r="C8498" i="5"/>
  <c r="C8497" i="5"/>
  <c r="C8496" i="5"/>
  <c r="C8495" i="5"/>
  <c r="C8494" i="5"/>
  <c r="C8493" i="5"/>
  <c r="C8492" i="5"/>
  <c r="C8491" i="5"/>
  <c r="C8490" i="5"/>
  <c r="C8489" i="5"/>
  <c r="C8488" i="5"/>
  <c r="C8487" i="5"/>
  <c r="C8486" i="5"/>
  <c r="C8485" i="5"/>
  <c r="C8484" i="5"/>
  <c r="C8483" i="5"/>
  <c r="C8482" i="5"/>
  <c r="C8481" i="5"/>
  <c r="C8480" i="5"/>
  <c r="C8479" i="5"/>
  <c r="C8478" i="5"/>
  <c r="C8477" i="5"/>
  <c r="C8476" i="5"/>
  <c r="C8475" i="5"/>
  <c r="C8474" i="5"/>
  <c r="C8473" i="5"/>
  <c r="C8472" i="5"/>
  <c r="C8471" i="5"/>
  <c r="C8470" i="5"/>
  <c r="C8469" i="5"/>
  <c r="C8468" i="5"/>
  <c r="C8467" i="5"/>
  <c r="C8466" i="5"/>
  <c r="C8465" i="5"/>
  <c r="C8464" i="5"/>
  <c r="C8463" i="5"/>
  <c r="C8462" i="5"/>
  <c r="C8461" i="5"/>
  <c r="C8460" i="5"/>
  <c r="C8459" i="5"/>
  <c r="C8458" i="5"/>
  <c r="C8457" i="5"/>
  <c r="C8456" i="5"/>
  <c r="C8455" i="5"/>
  <c r="C8454" i="5"/>
  <c r="C8453" i="5"/>
  <c r="C8452" i="5"/>
  <c r="C8451" i="5"/>
  <c r="C8450" i="5"/>
  <c r="C8449" i="5"/>
  <c r="C8448" i="5"/>
  <c r="C8447" i="5"/>
  <c r="C8446" i="5"/>
  <c r="C8445" i="5"/>
  <c r="C8444" i="5"/>
  <c r="C8443" i="5"/>
  <c r="C8442" i="5"/>
  <c r="C8441" i="5"/>
  <c r="C8440" i="5"/>
  <c r="C8439" i="5"/>
  <c r="C8438" i="5"/>
  <c r="C8437" i="5"/>
  <c r="C8436" i="5"/>
  <c r="C8435" i="5"/>
  <c r="C8434" i="5"/>
  <c r="C8433" i="5"/>
  <c r="C8432" i="5"/>
  <c r="C8431" i="5"/>
  <c r="C8430" i="5"/>
  <c r="C8429" i="5"/>
  <c r="C8428" i="5"/>
  <c r="C8427" i="5"/>
  <c r="C8426" i="5"/>
  <c r="C8425" i="5"/>
  <c r="C8424" i="5"/>
  <c r="C8423" i="5"/>
  <c r="C8422" i="5"/>
  <c r="C8421" i="5"/>
  <c r="C8420" i="5"/>
  <c r="C8419" i="5"/>
  <c r="C8418" i="5"/>
  <c r="C8417" i="5"/>
  <c r="C8416" i="5"/>
  <c r="C8415" i="5"/>
  <c r="C8414" i="5"/>
  <c r="C8413" i="5"/>
  <c r="C8412" i="5"/>
  <c r="C8411" i="5"/>
  <c r="C8410" i="5"/>
  <c r="C8409" i="5"/>
  <c r="C8408" i="5"/>
  <c r="C8407" i="5"/>
  <c r="C8406" i="5"/>
  <c r="C8405" i="5"/>
  <c r="C8404" i="5"/>
  <c r="C8403" i="5"/>
  <c r="C8402" i="5"/>
  <c r="C8401" i="5"/>
  <c r="C8400" i="5"/>
  <c r="C8399" i="5"/>
  <c r="C8398" i="5"/>
  <c r="C8397" i="5"/>
  <c r="C8396" i="5"/>
  <c r="C8395" i="5"/>
  <c r="C8394" i="5"/>
  <c r="C8393" i="5"/>
  <c r="C8392" i="5"/>
  <c r="C8391" i="5"/>
  <c r="C8390" i="5"/>
  <c r="C8389" i="5"/>
  <c r="C8388" i="5"/>
  <c r="C8387" i="5"/>
  <c r="C8386" i="5"/>
  <c r="C8385" i="5"/>
  <c r="C8384" i="5"/>
  <c r="C8383" i="5"/>
  <c r="C8382" i="5"/>
  <c r="C8381" i="5"/>
  <c r="C8380" i="5"/>
  <c r="C8379" i="5"/>
  <c r="C8378" i="5"/>
  <c r="C8377" i="5"/>
  <c r="C8376" i="5"/>
  <c r="C8375" i="5"/>
  <c r="C8374" i="5"/>
  <c r="C8373" i="5"/>
  <c r="C8372" i="5"/>
  <c r="C8371" i="5"/>
  <c r="C8370" i="5"/>
  <c r="C8369" i="5"/>
  <c r="C8368" i="5"/>
  <c r="C8367" i="5"/>
  <c r="C8366" i="5"/>
  <c r="C8365" i="5"/>
  <c r="C8364" i="5"/>
  <c r="C8363" i="5"/>
  <c r="C8362" i="5"/>
  <c r="C8361" i="5"/>
  <c r="C8360" i="5"/>
  <c r="C8359" i="5"/>
  <c r="C8358" i="5"/>
  <c r="C8357" i="5"/>
  <c r="C8356" i="5"/>
  <c r="C8355" i="5"/>
  <c r="C8354" i="5"/>
  <c r="C8353" i="5"/>
  <c r="C8352" i="5"/>
  <c r="C8351" i="5"/>
  <c r="C8350" i="5"/>
  <c r="C8349" i="5"/>
  <c r="C8348" i="5"/>
  <c r="C8347" i="5"/>
  <c r="C8346" i="5"/>
  <c r="C8345" i="5"/>
  <c r="C8344" i="5"/>
  <c r="C8343" i="5"/>
  <c r="C8342" i="5"/>
  <c r="C8341" i="5"/>
  <c r="C8340" i="5"/>
  <c r="C8339" i="5"/>
  <c r="C8338" i="5"/>
  <c r="C8337" i="5"/>
  <c r="C8336" i="5"/>
  <c r="C8335" i="5"/>
  <c r="C8334" i="5"/>
  <c r="C8333" i="5"/>
  <c r="C8332" i="5"/>
  <c r="C8331" i="5"/>
  <c r="C8330" i="5"/>
  <c r="C8329" i="5"/>
  <c r="C8328" i="5"/>
  <c r="C8327" i="5"/>
  <c r="C8326" i="5"/>
  <c r="C8325" i="5"/>
  <c r="C8324" i="5"/>
  <c r="C8323" i="5"/>
  <c r="C8322" i="5"/>
  <c r="C8321" i="5"/>
  <c r="C8320" i="5"/>
  <c r="C8319" i="5"/>
  <c r="C8318" i="5"/>
  <c r="C8317" i="5"/>
  <c r="C8316" i="5"/>
  <c r="C8315" i="5"/>
  <c r="C8314" i="5"/>
  <c r="C8313" i="5"/>
  <c r="C8312" i="5"/>
  <c r="C8311" i="5"/>
  <c r="C8310" i="5"/>
  <c r="C8309" i="5"/>
  <c r="C8308" i="5"/>
  <c r="C8307" i="5"/>
  <c r="C8306" i="5"/>
  <c r="C8305" i="5"/>
  <c r="C8304" i="5"/>
  <c r="C8303" i="5"/>
  <c r="C8302" i="5"/>
  <c r="C8301" i="5"/>
  <c r="C8300" i="5"/>
  <c r="C8299" i="5"/>
  <c r="C8298" i="5"/>
  <c r="C8297" i="5"/>
  <c r="C8296" i="5"/>
  <c r="C8295" i="5"/>
  <c r="C8294" i="5"/>
  <c r="C8293" i="5"/>
  <c r="C8292" i="5"/>
  <c r="C8291" i="5"/>
  <c r="C8290" i="5"/>
  <c r="C8289" i="5"/>
  <c r="C8288" i="5"/>
  <c r="C8287" i="5"/>
  <c r="C8286" i="5"/>
  <c r="C8285" i="5"/>
  <c r="C8284" i="5"/>
  <c r="C8283" i="5"/>
  <c r="C8282" i="5"/>
  <c r="C8281" i="5"/>
  <c r="C8280" i="5"/>
  <c r="C8279" i="5"/>
  <c r="C8278" i="5"/>
  <c r="C8277" i="5"/>
  <c r="C8276" i="5"/>
  <c r="C8275" i="5"/>
  <c r="C8274" i="5"/>
  <c r="C8273" i="5"/>
  <c r="C8272" i="5"/>
  <c r="C8271" i="5"/>
  <c r="C8270" i="5"/>
  <c r="C8269" i="5"/>
  <c r="C8268" i="5"/>
  <c r="C8267" i="5"/>
  <c r="C8266" i="5"/>
  <c r="C8265" i="5"/>
  <c r="C8264" i="5"/>
  <c r="C8263" i="5"/>
  <c r="C8262" i="5"/>
  <c r="C8261" i="5"/>
  <c r="C8260" i="5"/>
  <c r="C8259" i="5"/>
  <c r="C8258" i="5"/>
  <c r="C8257" i="5"/>
  <c r="C8256" i="5"/>
  <c r="C8255" i="5"/>
  <c r="C8254" i="5"/>
  <c r="C8253" i="5"/>
  <c r="C8252" i="5"/>
  <c r="C8251" i="5"/>
  <c r="C8250" i="5"/>
  <c r="C8249" i="5"/>
  <c r="C8248" i="5"/>
  <c r="C8247" i="5"/>
  <c r="C8246" i="5"/>
  <c r="C8245" i="5"/>
  <c r="C8244" i="5"/>
  <c r="C8243" i="5"/>
  <c r="C8242" i="5"/>
  <c r="C8241" i="5"/>
  <c r="C8240" i="5"/>
  <c r="C8239" i="5"/>
  <c r="C8238" i="5"/>
  <c r="C8237" i="5"/>
  <c r="C8236" i="5"/>
  <c r="C8235" i="5"/>
  <c r="C8234" i="5"/>
  <c r="C8233" i="5"/>
  <c r="C8232" i="5"/>
  <c r="C8231" i="5"/>
  <c r="C8230" i="5"/>
  <c r="C8229" i="5"/>
  <c r="C8228" i="5"/>
  <c r="C8227" i="5"/>
  <c r="C8226" i="5"/>
  <c r="C8225" i="5"/>
  <c r="C8224" i="5"/>
  <c r="C8223" i="5"/>
  <c r="C8222" i="5"/>
  <c r="C8221" i="5"/>
  <c r="C8220" i="5"/>
  <c r="C8219" i="5"/>
  <c r="C8218" i="5"/>
  <c r="C8217" i="5"/>
  <c r="C8216" i="5"/>
  <c r="C8215" i="5"/>
  <c r="C8214" i="5"/>
  <c r="C8213" i="5"/>
  <c r="C8212" i="5"/>
  <c r="C8211" i="5"/>
  <c r="C8210" i="5"/>
  <c r="C8209" i="5"/>
  <c r="C8208" i="5"/>
  <c r="C8207" i="5"/>
  <c r="C8206" i="5"/>
  <c r="C8205" i="5"/>
  <c r="C8204" i="5"/>
  <c r="C8203" i="5"/>
  <c r="C8202" i="5"/>
  <c r="C8201" i="5"/>
  <c r="C8200" i="5"/>
  <c r="C8199" i="5"/>
  <c r="C8198" i="5"/>
  <c r="C8197" i="5"/>
  <c r="C8196" i="5"/>
  <c r="C8195" i="5"/>
  <c r="C8194" i="5"/>
  <c r="C8193" i="5"/>
  <c r="C8192" i="5"/>
  <c r="C8191" i="5"/>
  <c r="C8190" i="5"/>
  <c r="C8189" i="5"/>
  <c r="C8188" i="5"/>
  <c r="C8187" i="5"/>
  <c r="C8186" i="5"/>
  <c r="C8185" i="5"/>
  <c r="C8184" i="5"/>
  <c r="C8183" i="5"/>
  <c r="C8182" i="5"/>
  <c r="C8181" i="5"/>
  <c r="C8180" i="5"/>
  <c r="C8179" i="5"/>
  <c r="C8178" i="5"/>
  <c r="C8177" i="5"/>
  <c r="C8176" i="5"/>
  <c r="C8175" i="5"/>
  <c r="C8174" i="5"/>
  <c r="C8173" i="5"/>
  <c r="C8172" i="5"/>
  <c r="C8171" i="5"/>
  <c r="C8170" i="5"/>
  <c r="C8169" i="5"/>
  <c r="C8168" i="5"/>
  <c r="C8167" i="5"/>
  <c r="C8166" i="5"/>
  <c r="C8165" i="5"/>
  <c r="C8164" i="5"/>
  <c r="C8163" i="5"/>
  <c r="C8162" i="5"/>
  <c r="C8161" i="5"/>
  <c r="C8160" i="5"/>
  <c r="C8159" i="5"/>
  <c r="C8158" i="5"/>
  <c r="C8157" i="5"/>
  <c r="C8156" i="5"/>
  <c r="C8155" i="5"/>
  <c r="C8154" i="5"/>
  <c r="C8153" i="5"/>
  <c r="C8152" i="5"/>
  <c r="C8151" i="5"/>
  <c r="C8150" i="5"/>
  <c r="C8149" i="5"/>
  <c r="C8148" i="5"/>
  <c r="C8147" i="5"/>
  <c r="C8146" i="5"/>
  <c r="C8145" i="5"/>
  <c r="C8144" i="5"/>
  <c r="C8143" i="5"/>
  <c r="C8142" i="5"/>
  <c r="C8141" i="5"/>
  <c r="C8140" i="5"/>
  <c r="C8139" i="5"/>
  <c r="C8138" i="5"/>
  <c r="C8137" i="5"/>
  <c r="C8136" i="5"/>
  <c r="C8135" i="5"/>
  <c r="C8134" i="5"/>
  <c r="C8133" i="5"/>
  <c r="C8132" i="5"/>
  <c r="C8131" i="5"/>
  <c r="C8130" i="5"/>
  <c r="C8129" i="5"/>
  <c r="C8128" i="5"/>
  <c r="C8127" i="5"/>
  <c r="C8126" i="5"/>
  <c r="C8125" i="5"/>
  <c r="C8124" i="5"/>
  <c r="C8123" i="5"/>
  <c r="C8122" i="5"/>
  <c r="C8121" i="5"/>
  <c r="C8120" i="5"/>
  <c r="C8119" i="5"/>
  <c r="C8118" i="5"/>
  <c r="C8117" i="5"/>
  <c r="C8116" i="5"/>
  <c r="C8115" i="5"/>
  <c r="C8114" i="5"/>
  <c r="C8113" i="5"/>
  <c r="C8112" i="5"/>
  <c r="C8111" i="5"/>
  <c r="C8110" i="5"/>
  <c r="C8109" i="5"/>
  <c r="C8108" i="5"/>
  <c r="C8107" i="5"/>
  <c r="C8106" i="5"/>
  <c r="C8105" i="5"/>
  <c r="C8104" i="5"/>
  <c r="C8103" i="5"/>
  <c r="C8102" i="5"/>
  <c r="C8101" i="5"/>
  <c r="C8100" i="5"/>
  <c r="C8099" i="5"/>
  <c r="C8098" i="5"/>
  <c r="C8097" i="5"/>
  <c r="C8096" i="5"/>
  <c r="C8095" i="5"/>
  <c r="C8094" i="5"/>
  <c r="C8093" i="5"/>
  <c r="C8092" i="5"/>
  <c r="C8091" i="5"/>
  <c r="C8090" i="5"/>
  <c r="C8089" i="5"/>
  <c r="C8088" i="5"/>
  <c r="C8087" i="5"/>
  <c r="C8086" i="5"/>
  <c r="C8085" i="5"/>
  <c r="C8084" i="5"/>
  <c r="C8083" i="5"/>
  <c r="C8082" i="5"/>
  <c r="C8081" i="5"/>
  <c r="C8080" i="5"/>
  <c r="C8079" i="5"/>
  <c r="C8078" i="5"/>
  <c r="C8077" i="5"/>
  <c r="C8076" i="5"/>
  <c r="C8075" i="5"/>
  <c r="C8074" i="5"/>
  <c r="C8073" i="5"/>
  <c r="C8072" i="5"/>
  <c r="C8071" i="5"/>
  <c r="C8070" i="5"/>
  <c r="C8069" i="5"/>
  <c r="C8068" i="5"/>
  <c r="C8067" i="5"/>
  <c r="C8066" i="5"/>
  <c r="C8065" i="5"/>
  <c r="C8064" i="5"/>
  <c r="C8063" i="5"/>
  <c r="C8062" i="5"/>
  <c r="C8061" i="5"/>
  <c r="C8060" i="5"/>
  <c r="C8059" i="5"/>
  <c r="C8058" i="5"/>
  <c r="C8057" i="5"/>
  <c r="C8056" i="5"/>
  <c r="C8055" i="5"/>
  <c r="C8054" i="5"/>
  <c r="C8053" i="5"/>
  <c r="C8052" i="5"/>
  <c r="C8051" i="5"/>
  <c r="C8050" i="5"/>
  <c r="C8049" i="5"/>
  <c r="C8048" i="5"/>
  <c r="C8047" i="5"/>
  <c r="C8046" i="5"/>
  <c r="C8045" i="5"/>
  <c r="C8044" i="5"/>
  <c r="C8043" i="5"/>
  <c r="C8042" i="5"/>
  <c r="C8041" i="5"/>
  <c r="C8040" i="5"/>
  <c r="C8039" i="5"/>
  <c r="C8038" i="5"/>
  <c r="C8037" i="5"/>
  <c r="C8036" i="5"/>
  <c r="C8035" i="5"/>
  <c r="C8034" i="5"/>
  <c r="C8033" i="5"/>
  <c r="C8032" i="5"/>
  <c r="C8031" i="5"/>
  <c r="C8030" i="5"/>
  <c r="C8029" i="5"/>
  <c r="C8028" i="5"/>
  <c r="C8027" i="5"/>
  <c r="C8026" i="5"/>
  <c r="C8025" i="5"/>
  <c r="C8024" i="5"/>
  <c r="C8023" i="5"/>
  <c r="C8022" i="5"/>
  <c r="C8021" i="5"/>
  <c r="C8020" i="5"/>
  <c r="C8019" i="5"/>
  <c r="C8018" i="5"/>
  <c r="C8017" i="5"/>
  <c r="C8016" i="5"/>
  <c r="C8015" i="5"/>
  <c r="C8014" i="5"/>
  <c r="C8013" i="5"/>
  <c r="C8012" i="5"/>
  <c r="C8011" i="5"/>
  <c r="C8010" i="5"/>
  <c r="C8009" i="5"/>
  <c r="C8008" i="5"/>
  <c r="C8007" i="5"/>
  <c r="C8006" i="5"/>
  <c r="C8005" i="5"/>
  <c r="C8004" i="5"/>
  <c r="C8003" i="5"/>
  <c r="C8002" i="5"/>
  <c r="C8001" i="5"/>
  <c r="C8000" i="5"/>
  <c r="C7999" i="5"/>
  <c r="C7998" i="5"/>
  <c r="C7997" i="5"/>
  <c r="C7996" i="5"/>
  <c r="C7995" i="5"/>
  <c r="C7994" i="5"/>
  <c r="C7993" i="5"/>
  <c r="C7992" i="5"/>
  <c r="C7991" i="5"/>
  <c r="C7990" i="5"/>
  <c r="C7989" i="5"/>
  <c r="C7988" i="5"/>
  <c r="C7987" i="5"/>
  <c r="C7986" i="5"/>
  <c r="C7985" i="5"/>
  <c r="C7984" i="5"/>
  <c r="C7983" i="5"/>
  <c r="C7982" i="5"/>
  <c r="C7981" i="5"/>
  <c r="C7980" i="5"/>
  <c r="C7979" i="5"/>
  <c r="C7978" i="5"/>
  <c r="C7977" i="5"/>
  <c r="C7976" i="5"/>
  <c r="C7975" i="5"/>
  <c r="C7974" i="5"/>
  <c r="C7973" i="5"/>
  <c r="C7972" i="5"/>
  <c r="C7971" i="5"/>
  <c r="C7970" i="5"/>
  <c r="C7969" i="5"/>
  <c r="C7968" i="5"/>
  <c r="C7967" i="5"/>
  <c r="C7966" i="5"/>
  <c r="C7965" i="5"/>
  <c r="C7964" i="5"/>
  <c r="C7963" i="5"/>
  <c r="C7962" i="5"/>
  <c r="C7961" i="5"/>
  <c r="C7960" i="5"/>
  <c r="C7959" i="5"/>
  <c r="C7958" i="5"/>
  <c r="C7957" i="5"/>
  <c r="C7956" i="5"/>
  <c r="C7955" i="5"/>
  <c r="C7954" i="5"/>
  <c r="C7953" i="5"/>
  <c r="C7952" i="5"/>
  <c r="C7951" i="5"/>
  <c r="C7950" i="5"/>
  <c r="C7949" i="5"/>
  <c r="C7948" i="5"/>
  <c r="C7947" i="5"/>
  <c r="C7946" i="5"/>
  <c r="C7945" i="5"/>
  <c r="C7944" i="5"/>
  <c r="C7943" i="5"/>
  <c r="C7942" i="5"/>
  <c r="C7941" i="5"/>
  <c r="C7940" i="5"/>
  <c r="C7939" i="5"/>
  <c r="C7938" i="5"/>
  <c r="C7937" i="5"/>
  <c r="C7936" i="5"/>
  <c r="C7935" i="5"/>
  <c r="C7934" i="5"/>
  <c r="C7933" i="5"/>
  <c r="C7932" i="5"/>
  <c r="C7931" i="5"/>
  <c r="C7930" i="5"/>
  <c r="C7929" i="5"/>
  <c r="C7928" i="5"/>
  <c r="C7927" i="5"/>
  <c r="C7926" i="5"/>
  <c r="C7925" i="5"/>
  <c r="C7924" i="5"/>
  <c r="C7923" i="5"/>
  <c r="C7922" i="5"/>
  <c r="C7921" i="5"/>
  <c r="C7920" i="5"/>
  <c r="C7919" i="5"/>
  <c r="C7918" i="5"/>
  <c r="C7917" i="5"/>
  <c r="C7916" i="5"/>
  <c r="C7915" i="5"/>
  <c r="C7914" i="5"/>
  <c r="C7913" i="5"/>
  <c r="C7912" i="5"/>
  <c r="C7911" i="5"/>
  <c r="C7910" i="5"/>
  <c r="C7909" i="5"/>
  <c r="C7908" i="5"/>
  <c r="C7907" i="5"/>
  <c r="C7906" i="5"/>
  <c r="C7905" i="5"/>
  <c r="C7904" i="5"/>
  <c r="C7903" i="5"/>
  <c r="C7902" i="5"/>
  <c r="C7901" i="5"/>
  <c r="C7900" i="5"/>
  <c r="C7899" i="5"/>
  <c r="C7898" i="5"/>
  <c r="C7897" i="5"/>
  <c r="C7896" i="5"/>
  <c r="C7895" i="5"/>
  <c r="C7894" i="5"/>
  <c r="C7893" i="5"/>
  <c r="C7892" i="5"/>
  <c r="C7891" i="5"/>
  <c r="C7890" i="5"/>
  <c r="C7889" i="5"/>
  <c r="C7888" i="5"/>
  <c r="C7887" i="5"/>
  <c r="C7886" i="5"/>
  <c r="C7885" i="5"/>
  <c r="C7884" i="5"/>
  <c r="C7883" i="5"/>
  <c r="C7882" i="5"/>
  <c r="C7881" i="5"/>
  <c r="C7880" i="5"/>
  <c r="C7879" i="5"/>
  <c r="C7878" i="5"/>
  <c r="C7877" i="5"/>
  <c r="C7876" i="5"/>
  <c r="C7875" i="5"/>
  <c r="C7874" i="5"/>
  <c r="C7873" i="5"/>
  <c r="C7872" i="5"/>
  <c r="C7871" i="5"/>
  <c r="C7870" i="5"/>
  <c r="C7869" i="5"/>
  <c r="C7868" i="5"/>
  <c r="C7867" i="5"/>
  <c r="C7866" i="5"/>
  <c r="C7865" i="5"/>
  <c r="C7864" i="5"/>
  <c r="C7863" i="5"/>
  <c r="C7862" i="5"/>
  <c r="C7861" i="5"/>
  <c r="C7860" i="5"/>
  <c r="C7859" i="5"/>
  <c r="C7858" i="5"/>
  <c r="C7857" i="5"/>
  <c r="C7856" i="5"/>
  <c r="C7855" i="5"/>
  <c r="C7854" i="5"/>
  <c r="C7853" i="5"/>
  <c r="C7852" i="5"/>
  <c r="C7851" i="5"/>
  <c r="C7850" i="5"/>
  <c r="C7849" i="5"/>
  <c r="C7848" i="5"/>
  <c r="C7847" i="5"/>
  <c r="C7846" i="5"/>
  <c r="C7845" i="5"/>
  <c r="C7844" i="5"/>
  <c r="C7843" i="5"/>
  <c r="C7842" i="5"/>
  <c r="C7841" i="5"/>
  <c r="C7840" i="5"/>
  <c r="C7839" i="5"/>
  <c r="C7838" i="5"/>
  <c r="C7837" i="5"/>
  <c r="C7836" i="5"/>
  <c r="C7835" i="5"/>
  <c r="C7834" i="5"/>
  <c r="C7833" i="5"/>
  <c r="C7832" i="5"/>
  <c r="C7831" i="5"/>
  <c r="C7830" i="5"/>
  <c r="C7829" i="5"/>
  <c r="C7828" i="5"/>
  <c r="C7827" i="5"/>
  <c r="C7826" i="5"/>
  <c r="C7825" i="5"/>
  <c r="C7824" i="5"/>
  <c r="C7823" i="5"/>
  <c r="C7822" i="5"/>
  <c r="C7821" i="5"/>
  <c r="C7820" i="5"/>
  <c r="C7819" i="5"/>
  <c r="C7818" i="5"/>
  <c r="C7817" i="5"/>
  <c r="C7816" i="5"/>
  <c r="C7815" i="5"/>
  <c r="C7814" i="5"/>
  <c r="C7813" i="5"/>
  <c r="C7812" i="5"/>
  <c r="C7811" i="5"/>
  <c r="C7810" i="5"/>
  <c r="C7809" i="5"/>
  <c r="C7808" i="5"/>
  <c r="C7807" i="5"/>
  <c r="C7806" i="5"/>
  <c r="C7805" i="5"/>
  <c r="C7804" i="5"/>
  <c r="C7803" i="5"/>
  <c r="C7802" i="5"/>
  <c r="C7801" i="5"/>
  <c r="C7800" i="5"/>
  <c r="C7799" i="5"/>
  <c r="C7798" i="5"/>
  <c r="C7797" i="5"/>
  <c r="C7796" i="5"/>
  <c r="C7795" i="5"/>
  <c r="C7794" i="5"/>
  <c r="C7793" i="5"/>
  <c r="C7792" i="5"/>
  <c r="C7791" i="5"/>
  <c r="C7790" i="5"/>
  <c r="C7789" i="5"/>
  <c r="C7788" i="5"/>
  <c r="C7787" i="5"/>
  <c r="C7786" i="5"/>
  <c r="C7785" i="5"/>
  <c r="C7784" i="5"/>
  <c r="C7783" i="5"/>
  <c r="C7782" i="5"/>
  <c r="C7781" i="5"/>
  <c r="C7780" i="5"/>
  <c r="C7779" i="5"/>
  <c r="C7778" i="5"/>
  <c r="C7777" i="5"/>
  <c r="C7776" i="5"/>
  <c r="C7775" i="5"/>
  <c r="C7774" i="5"/>
  <c r="C7773" i="5"/>
  <c r="C7772" i="5"/>
  <c r="C7771" i="5"/>
  <c r="C7770" i="5"/>
  <c r="C7769" i="5"/>
  <c r="C7768" i="5"/>
  <c r="C7767" i="5"/>
  <c r="C7766" i="5"/>
  <c r="C7765" i="5"/>
  <c r="C7764" i="5"/>
  <c r="C7763" i="5"/>
  <c r="C7762" i="5"/>
  <c r="C7761" i="5"/>
  <c r="C7760" i="5"/>
  <c r="C7759" i="5"/>
  <c r="C7758" i="5"/>
  <c r="C7757" i="5"/>
  <c r="C7756" i="5"/>
  <c r="C7755" i="5"/>
  <c r="C7754" i="5"/>
  <c r="C7753" i="5"/>
  <c r="C7752" i="5"/>
  <c r="C7751" i="5"/>
  <c r="C7750" i="5"/>
  <c r="C7749" i="5"/>
  <c r="C7748" i="5"/>
  <c r="C7747" i="5"/>
  <c r="C7746" i="5"/>
  <c r="C7745" i="5"/>
  <c r="C7744" i="5"/>
  <c r="C7743" i="5"/>
  <c r="C7742" i="5"/>
  <c r="C7741" i="5"/>
  <c r="C7740" i="5"/>
  <c r="C7739" i="5"/>
  <c r="C7738" i="5"/>
  <c r="C7737" i="5"/>
  <c r="C7736" i="5"/>
  <c r="C7735" i="5"/>
  <c r="C7734" i="5"/>
  <c r="C7733" i="5"/>
  <c r="C7732" i="5"/>
  <c r="C7731" i="5"/>
  <c r="C7730" i="5"/>
  <c r="C7729" i="5"/>
  <c r="C7728" i="5"/>
  <c r="C7727" i="5"/>
  <c r="C7726" i="5"/>
  <c r="C7725" i="5"/>
  <c r="C7724" i="5"/>
  <c r="C7723" i="5"/>
  <c r="C7722" i="5"/>
  <c r="C7721" i="5"/>
  <c r="C7720" i="5"/>
  <c r="C7719" i="5"/>
  <c r="C7718" i="5"/>
  <c r="C7717" i="5"/>
  <c r="C7716" i="5"/>
  <c r="C7715" i="5"/>
  <c r="C7714" i="5"/>
  <c r="C7713" i="5"/>
  <c r="C7712" i="5"/>
  <c r="C7711" i="5"/>
  <c r="C7710" i="5"/>
  <c r="C7709" i="5"/>
  <c r="C7708" i="5"/>
  <c r="C7707" i="5"/>
  <c r="C7706" i="5"/>
  <c r="C7705" i="5"/>
  <c r="C7704" i="5"/>
  <c r="C7703" i="5"/>
  <c r="C7702" i="5"/>
  <c r="C7701" i="5"/>
  <c r="C7700" i="5"/>
  <c r="C7699" i="5"/>
  <c r="C7698" i="5"/>
  <c r="C7697" i="5"/>
  <c r="C7696" i="5"/>
  <c r="C7695" i="5"/>
  <c r="C7694" i="5"/>
  <c r="C7693" i="5"/>
  <c r="C7692" i="5"/>
  <c r="C7691" i="5"/>
  <c r="C7690" i="5"/>
  <c r="C7689" i="5"/>
  <c r="C7688" i="5"/>
  <c r="C7687" i="5"/>
  <c r="C7686" i="5"/>
  <c r="C7685" i="5"/>
  <c r="C7684" i="5"/>
  <c r="C7683" i="5"/>
  <c r="C7682" i="5"/>
  <c r="C7681" i="5"/>
  <c r="C7680" i="5"/>
  <c r="C7679" i="5"/>
  <c r="C7678" i="5"/>
  <c r="C7677" i="5"/>
  <c r="C7676" i="5"/>
  <c r="C7675" i="5"/>
  <c r="C7674" i="5"/>
  <c r="C7673" i="5"/>
  <c r="C7672" i="5"/>
  <c r="C7671" i="5"/>
  <c r="C7670" i="5"/>
  <c r="C7669" i="5"/>
  <c r="C7668" i="5"/>
  <c r="C7667" i="5"/>
  <c r="C7666" i="5"/>
  <c r="C7665" i="5"/>
  <c r="C7664" i="5"/>
  <c r="C7663" i="5"/>
  <c r="C7662" i="5"/>
  <c r="C7661" i="5"/>
  <c r="C7660" i="5"/>
  <c r="C7659" i="5"/>
  <c r="C7658" i="5"/>
  <c r="C7657" i="5"/>
  <c r="C7656" i="5"/>
  <c r="C7655" i="5"/>
  <c r="C7654" i="5"/>
  <c r="C7653" i="5"/>
  <c r="C7652" i="5"/>
  <c r="C7651" i="5"/>
  <c r="C7650" i="5"/>
  <c r="C7649" i="5"/>
  <c r="C7648" i="5"/>
  <c r="C7647" i="5"/>
  <c r="C7646" i="5"/>
  <c r="C7645" i="5"/>
  <c r="C7644" i="5"/>
  <c r="C7643" i="5"/>
  <c r="C7642" i="5"/>
  <c r="C7641" i="5"/>
  <c r="C7640" i="5"/>
  <c r="C7639" i="5"/>
  <c r="C7638" i="5"/>
  <c r="C7637" i="5"/>
  <c r="C7636" i="5"/>
  <c r="C7635" i="5"/>
  <c r="C7634" i="5"/>
  <c r="C7633" i="5"/>
  <c r="C7632" i="5"/>
  <c r="C7631" i="5"/>
  <c r="C7630" i="5"/>
  <c r="C7629" i="5"/>
  <c r="C7628" i="5"/>
  <c r="C7627" i="5"/>
  <c r="C7626" i="5"/>
  <c r="C7625" i="5"/>
  <c r="C7624" i="5"/>
  <c r="C7623" i="5"/>
  <c r="C7622" i="5"/>
  <c r="C7621" i="5"/>
  <c r="C7620" i="5"/>
  <c r="C7619" i="5"/>
  <c r="C7618" i="5"/>
  <c r="C7617" i="5"/>
  <c r="C7616" i="5"/>
  <c r="C7615" i="5"/>
  <c r="C7614" i="5"/>
  <c r="C7613" i="5"/>
  <c r="C7612" i="5"/>
  <c r="C7611" i="5"/>
  <c r="C7610" i="5"/>
  <c r="C7609" i="5"/>
  <c r="C7608" i="5"/>
  <c r="C7607" i="5"/>
  <c r="C7606" i="5"/>
  <c r="C7605" i="5"/>
  <c r="C7604" i="5"/>
  <c r="C7603" i="5"/>
  <c r="C7602" i="5"/>
  <c r="C7601" i="5"/>
  <c r="C7600" i="5"/>
  <c r="C7599" i="5"/>
  <c r="C7598" i="5"/>
  <c r="C7597" i="5"/>
  <c r="C7596" i="5"/>
  <c r="C7595" i="5"/>
  <c r="C7594" i="5"/>
  <c r="C7593" i="5"/>
  <c r="C7592" i="5"/>
  <c r="C7591" i="5"/>
  <c r="C7590" i="5"/>
  <c r="C7589" i="5"/>
  <c r="C7588" i="5"/>
  <c r="C7587" i="5"/>
  <c r="C7586" i="5"/>
  <c r="C7585" i="5"/>
  <c r="C7584" i="5"/>
  <c r="C7583" i="5"/>
  <c r="C7582" i="5"/>
  <c r="C7581" i="5"/>
  <c r="C7580" i="5"/>
  <c r="C7579" i="5"/>
  <c r="C7578" i="5"/>
  <c r="C7577" i="5"/>
  <c r="C7576" i="5"/>
  <c r="C7575" i="5"/>
  <c r="C7574" i="5"/>
  <c r="C7573" i="5"/>
  <c r="C7572" i="5"/>
  <c r="C7571" i="5"/>
  <c r="C7570" i="5"/>
  <c r="C7569" i="5"/>
  <c r="C7568" i="5"/>
  <c r="C7567" i="5"/>
  <c r="C7566" i="5"/>
  <c r="C7565" i="5"/>
  <c r="C7564" i="5"/>
  <c r="C7563" i="5"/>
  <c r="C7562" i="5"/>
  <c r="C7561" i="5"/>
  <c r="C7560" i="5"/>
  <c r="C7559" i="5"/>
  <c r="C7558" i="5"/>
  <c r="C7557" i="5"/>
  <c r="C7556" i="5"/>
  <c r="C7555" i="5"/>
  <c r="C7554" i="5"/>
  <c r="C7553" i="5"/>
  <c r="C7552" i="5"/>
  <c r="C7551" i="5"/>
  <c r="C7550" i="5"/>
  <c r="C7549" i="5"/>
  <c r="C7548" i="5"/>
  <c r="C7547" i="5"/>
  <c r="C7546" i="5"/>
  <c r="C7545" i="5"/>
  <c r="C7544" i="5"/>
  <c r="C7543" i="5"/>
  <c r="C7542" i="5"/>
  <c r="C7541" i="5"/>
  <c r="C7540" i="5"/>
  <c r="C7539" i="5"/>
  <c r="C7538" i="5"/>
  <c r="C7537" i="5"/>
  <c r="C7536" i="5"/>
  <c r="C7535" i="5"/>
  <c r="C7534" i="5"/>
  <c r="C7533" i="5"/>
  <c r="C7532" i="5"/>
  <c r="C7531" i="5"/>
  <c r="C7530" i="5"/>
  <c r="C7529" i="5"/>
  <c r="C7528" i="5"/>
  <c r="C7527" i="5"/>
  <c r="C7526" i="5"/>
  <c r="C7525" i="5"/>
  <c r="C7524" i="5"/>
  <c r="C7523" i="5"/>
  <c r="C7522" i="5"/>
  <c r="C7521" i="5"/>
  <c r="C7520" i="5"/>
  <c r="C7519" i="5"/>
  <c r="C7518" i="5"/>
  <c r="C7517" i="5"/>
  <c r="C7516" i="5"/>
  <c r="C7515" i="5"/>
  <c r="C7514" i="5"/>
  <c r="C7513" i="5"/>
  <c r="C7512" i="5"/>
  <c r="C7511" i="5"/>
  <c r="C7510" i="5"/>
  <c r="C7509" i="5"/>
  <c r="C7508" i="5"/>
  <c r="C7507" i="5"/>
  <c r="C7506" i="5"/>
  <c r="C7505" i="5"/>
  <c r="C7504" i="5"/>
  <c r="C7503" i="5"/>
  <c r="C7502" i="5"/>
  <c r="C7501" i="5"/>
  <c r="C7500" i="5"/>
  <c r="C7499" i="5"/>
  <c r="C7498" i="5"/>
  <c r="C7497" i="5"/>
  <c r="C7496" i="5"/>
  <c r="C7495" i="5"/>
  <c r="C7494" i="5"/>
  <c r="C7493" i="5"/>
  <c r="C7492" i="5"/>
  <c r="C7491" i="5"/>
  <c r="C7490" i="5"/>
  <c r="C7489" i="5"/>
  <c r="C7488" i="5"/>
  <c r="C7487" i="5"/>
  <c r="C7486" i="5"/>
  <c r="C7485" i="5"/>
  <c r="C7484" i="5"/>
  <c r="C7483" i="5"/>
  <c r="C7482" i="5"/>
  <c r="C7481" i="5"/>
  <c r="C7480" i="5"/>
  <c r="C7479" i="5"/>
  <c r="C7478" i="5"/>
  <c r="C7477" i="5"/>
  <c r="C7476" i="5"/>
  <c r="C7475" i="5"/>
  <c r="C7474" i="5"/>
  <c r="C7473" i="5"/>
  <c r="C7472" i="5"/>
  <c r="C7471" i="5"/>
  <c r="C7470" i="5"/>
  <c r="C7469" i="5"/>
  <c r="C7468" i="5"/>
  <c r="C7467" i="5"/>
  <c r="C7466" i="5"/>
  <c r="C7465" i="5"/>
  <c r="C7464" i="5"/>
  <c r="C7463" i="5"/>
  <c r="C7462" i="5"/>
  <c r="C7461" i="5"/>
  <c r="C7460" i="5"/>
  <c r="C7459" i="5"/>
  <c r="C7458" i="5"/>
  <c r="C7457" i="5"/>
  <c r="C7456" i="5"/>
  <c r="C7455" i="5"/>
  <c r="C7454" i="5"/>
  <c r="C7453" i="5"/>
  <c r="C7452" i="5"/>
  <c r="C7451" i="5"/>
  <c r="C7450" i="5"/>
  <c r="C7449" i="5"/>
  <c r="C7448" i="5"/>
  <c r="C7447" i="5"/>
  <c r="C7446" i="5"/>
  <c r="C7445" i="5"/>
  <c r="C7444" i="5"/>
  <c r="C7443" i="5"/>
  <c r="C7442" i="5"/>
  <c r="C7441" i="5"/>
  <c r="C7440" i="5"/>
  <c r="C7439" i="5"/>
  <c r="C7438" i="5"/>
  <c r="C7437" i="5"/>
  <c r="C7436" i="5"/>
  <c r="C7435" i="5"/>
  <c r="C7434" i="5"/>
  <c r="C7433" i="5"/>
  <c r="C7432" i="5"/>
  <c r="C7431" i="5"/>
  <c r="C7430" i="5"/>
  <c r="C7429" i="5"/>
  <c r="C7428" i="5"/>
  <c r="C7427" i="5"/>
  <c r="C7426" i="5"/>
  <c r="C7425" i="5"/>
  <c r="C7424" i="5"/>
  <c r="C7423" i="5"/>
  <c r="C7422" i="5"/>
  <c r="C7421" i="5"/>
  <c r="C7420" i="5"/>
  <c r="C7419" i="5"/>
  <c r="C7418" i="5"/>
  <c r="C7417" i="5"/>
  <c r="C7416" i="5"/>
  <c r="C7415" i="5"/>
  <c r="C7414" i="5"/>
  <c r="C7413" i="5"/>
  <c r="C7412" i="5"/>
  <c r="C7411" i="5"/>
  <c r="C7410" i="5"/>
  <c r="C7409" i="5"/>
  <c r="C7408" i="5"/>
  <c r="C7407" i="5"/>
  <c r="C7406" i="5"/>
  <c r="C7405" i="5"/>
  <c r="C7404" i="5"/>
  <c r="C7403" i="5"/>
  <c r="C7402" i="5"/>
  <c r="C7401" i="5"/>
  <c r="C7400" i="5"/>
  <c r="C7399" i="5"/>
  <c r="C7398" i="5"/>
  <c r="C7397" i="5"/>
  <c r="C7396" i="5"/>
  <c r="C7395" i="5"/>
  <c r="C7394" i="5"/>
  <c r="C7393" i="5"/>
  <c r="C7392" i="5"/>
  <c r="C7391" i="5"/>
  <c r="C7390" i="5"/>
  <c r="C7389" i="5"/>
  <c r="C7388" i="5"/>
  <c r="C7387" i="5"/>
  <c r="C7386" i="5"/>
  <c r="C7385" i="5"/>
  <c r="C7384" i="5"/>
  <c r="C7383" i="5"/>
  <c r="C7382" i="5"/>
  <c r="C7381" i="5"/>
  <c r="C7380" i="5"/>
  <c r="C7379" i="5"/>
  <c r="C7378" i="5"/>
  <c r="C7377" i="5"/>
  <c r="C7376" i="5"/>
  <c r="C7375" i="5"/>
  <c r="C7374" i="5"/>
  <c r="C7373" i="5"/>
  <c r="C7372" i="5"/>
  <c r="C7371" i="5"/>
  <c r="C7370" i="5"/>
  <c r="C7369" i="5"/>
  <c r="C7368" i="5"/>
  <c r="C7367" i="5"/>
  <c r="C7366" i="5"/>
  <c r="C7365" i="5"/>
  <c r="C7364" i="5"/>
  <c r="C7363" i="5"/>
  <c r="C7362" i="5"/>
  <c r="C7361" i="5"/>
  <c r="C7360" i="5"/>
  <c r="C7359" i="5"/>
  <c r="C7358" i="5"/>
  <c r="C7357" i="5"/>
  <c r="C7356" i="5"/>
  <c r="C7355" i="5"/>
  <c r="C7354" i="5"/>
  <c r="C7353" i="5"/>
  <c r="C7352" i="5"/>
  <c r="C7351" i="5"/>
  <c r="C7350" i="5"/>
  <c r="C7349" i="5"/>
  <c r="C7348" i="5"/>
  <c r="C7347" i="5"/>
  <c r="C7346" i="5"/>
  <c r="C7345" i="5"/>
  <c r="C7344" i="5"/>
  <c r="C7343" i="5"/>
  <c r="C7342" i="5"/>
  <c r="C7341" i="5"/>
  <c r="C7340" i="5"/>
  <c r="C7339" i="5"/>
  <c r="C7338" i="5"/>
  <c r="C7337" i="5"/>
  <c r="C7336" i="5"/>
  <c r="C7335" i="5"/>
  <c r="C7334" i="5"/>
  <c r="C7333" i="5"/>
  <c r="C7332" i="5"/>
  <c r="C7331" i="5"/>
  <c r="C7330" i="5"/>
  <c r="C7329" i="5"/>
  <c r="C7328" i="5"/>
  <c r="C7327" i="5"/>
  <c r="C7326" i="5"/>
  <c r="C7325" i="5"/>
  <c r="C7324" i="5"/>
  <c r="C7323" i="5"/>
  <c r="C7322" i="5"/>
  <c r="C7321" i="5"/>
  <c r="C7320" i="5"/>
  <c r="C7319" i="5"/>
  <c r="C7318" i="5"/>
  <c r="C7317" i="5"/>
  <c r="C7316" i="5"/>
  <c r="C7315" i="5"/>
  <c r="C7314" i="5"/>
  <c r="C7313" i="5"/>
  <c r="C7312" i="5"/>
  <c r="C7311" i="5"/>
  <c r="C7310" i="5"/>
  <c r="C7309" i="5"/>
  <c r="C7308" i="5"/>
  <c r="C7307" i="5"/>
  <c r="C7306" i="5"/>
  <c r="C7305" i="5"/>
  <c r="C7304" i="5"/>
  <c r="C7303" i="5"/>
  <c r="C7302" i="5"/>
  <c r="C7301" i="5"/>
  <c r="C7300" i="5"/>
  <c r="C7299" i="5"/>
  <c r="C7298" i="5"/>
  <c r="C7297" i="5"/>
  <c r="C7296" i="5"/>
  <c r="C7295" i="5"/>
  <c r="C7294" i="5"/>
  <c r="C7293" i="5"/>
  <c r="C7292" i="5"/>
  <c r="C7291" i="5"/>
  <c r="C7290" i="5"/>
  <c r="C7289" i="5"/>
  <c r="C7288" i="5"/>
  <c r="C7287" i="5"/>
  <c r="C7286" i="5"/>
  <c r="C7285" i="5"/>
  <c r="C7284" i="5"/>
  <c r="C7283" i="5"/>
  <c r="C7282" i="5"/>
  <c r="C7281" i="5"/>
  <c r="C7280" i="5"/>
  <c r="C7279" i="5"/>
  <c r="C7278" i="5"/>
  <c r="C7277" i="5"/>
  <c r="C7276" i="5"/>
  <c r="C7275" i="5"/>
  <c r="C7274" i="5"/>
  <c r="C7273" i="5"/>
  <c r="C7272" i="5"/>
  <c r="C7271" i="5"/>
  <c r="C7270" i="5"/>
  <c r="C7269" i="5"/>
  <c r="C7268" i="5"/>
  <c r="C7267" i="5"/>
  <c r="C7266" i="5"/>
  <c r="C7265" i="5"/>
  <c r="C7264" i="5"/>
  <c r="C7263" i="5"/>
  <c r="C7262" i="5"/>
  <c r="C7261" i="5"/>
  <c r="C7260" i="5"/>
  <c r="C7259" i="5"/>
  <c r="C7258" i="5"/>
  <c r="C7257" i="5"/>
  <c r="C7256" i="5"/>
  <c r="C7255" i="5"/>
  <c r="C7254" i="5"/>
  <c r="C7253" i="5"/>
  <c r="C7252" i="5"/>
  <c r="C7251" i="5"/>
  <c r="C7250" i="5"/>
  <c r="C7249" i="5"/>
  <c r="C7248" i="5"/>
  <c r="C7247" i="5"/>
  <c r="C7246" i="5"/>
  <c r="C7245" i="5"/>
  <c r="C7244" i="5"/>
  <c r="C7243" i="5"/>
  <c r="C7242" i="5"/>
  <c r="C7241" i="5"/>
  <c r="C7240" i="5"/>
  <c r="C7239" i="5"/>
  <c r="C7238" i="5"/>
  <c r="C7237" i="5"/>
  <c r="C7236" i="5"/>
  <c r="C7235" i="5"/>
  <c r="C7234" i="5"/>
  <c r="C7233" i="5"/>
  <c r="C7232" i="5"/>
  <c r="C7231" i="5"/>
  <c r="C7230" i="5"/>
  <c r="C7229" i="5"/>
  <c r="C7228" i="5"/>
  <c r="C7227" i="5"/>
  <c r="C7226" i="5"/>
  <c r="C7225" i="5"/>
  <c r="C7224" i="5"/>
  <c r="C7223" i="5"/>
  <c r="C7222" i="5"/>
  <c r="C7221" i="5"/>
  <c r="C7220" i="5"/>
  <c r="C7219" i="5"/>
  <c r="C7218" i="5"/>
  <c r="C7217" i="5"/>
  <c r="C7216" i="5"/>
  <c r="C7215" i="5"/>
  <c r="C7214" i="5"/>
  <c r="C7213" i="5"/>
  <c r="C7212" i="5"/>
  <c r="C7211" i="5"/>
  <c r="C7210" i="5"/>
  <c r="C7209" i="5"/>
  <c r="C7208" i="5"/>
  <c r="C7207" i="5"/>
  <c r="C7206" i="5"/>
  <c r="C7205" i="5"/>
  <c r="C7204" i="5"/>
  <c r="C7203" i="5"/>
  <c r="C7202" i="5"/>
  <c r="C7201" i="5"/>
  <c r="C7200" i="5"/>
  <c r="C7199" i="5"/>
  <c r="C7198" i="5"/>
  <c r="C7197" i="5"/>
  <c r="C7196" i="5"/>
  <c r="C7195" i="5"/>
  <c r="C7194" i="5"/>
  <c r="C7193" i="5"/>
  <c r="C7192" i="5"/>
  <c r="C7191" i="5"/>
  <c r="C7190" i="5"/>
  <c r="C7189" i="5"/>
  <c r="C7188" i="5"/>
  <c r="C7187" i="5"/>
  <c r="C7186" i="5"/>
  <c r="C7185" i="5"/>
  <c r="C7184" i="5"/>
  <c r="C7183" i="5"/>
  <c r="C7182" i="5"/>
  <c r="C7181" i="5"/>
  <c r="C7180" i="5"/>
  <c r="C7179" i="5"/>
  <c r="C7178" i="5"/>
  <c r="C7177" i="5"/>
  <c r="C7176" i="5"/>
  <c r="C7175" i="5"/>
  <c r="C7174" i="5"/>
  <c r="C7173" i="5"/>
  <c r="C7172" i="5"/>
  <c r="C7171" i="5"/>
  <c r="C7170" i="5"/>
  <c r="C7169" i="5"/>
  <c r="C7168" i="5"/>
  <c r="C7167" i="5"/>
  <c r="C7166" i="5"/>
  <c r="C7165" i="5"/>
  <c r="C7164" i="5"/>
  <c r="C7163" i="5"/>
  <c r="C7162" i="5"/>
  <c r="C7161" i="5"/>
  <c r="C7160" i="5"/>
  <c r="C7159" i="5"/>
  <c r="C7158" i="5"/>
  <c r="C7157" i="5"/>
  <c r="C7156" i="5"/>
  <c r="C7155" i="5"/>
  <c r="C7154" i="5"/>
  <c r="C7153" i="5"/>
  <c r="C7152" i="5"/>
  <c r="C7151" i="5"/>
  <c r="C7150" i="5"/>
  <c r="C7149" i="5"/>
  <c r="C7148" i="5"/>
  <c r="C7147" i="5"/>
  <c r="C7146" i="5"/>
  <c r="C7145" i="5"/>
  <c r="C7144" i="5"/>
  <c r="C7143" i="5"/>
  <c r="C7142" i="5"/>
  <c r="C7141" i="5"/>
  <c r="C7140" i="5"/>
  <c r="C7139" i="5"/>
  <c r="C7138" i="5"/>
  <c r="C7137" i="5"/>
  <c r="C7136" i="5"/>
  <c r="C7135" i="5"/>
  <c r="C7134" i="5"/>
  <c r="C7133" i="5"/>
  <c r="C7132" i="5"/>
  <c r="C7131" i="5"/>
  <c r="C7130" i="5"/>
  <c r="C7129" i="5"/>
  <c r="C7128" i="5"/>
  <c r="C7127" i="5"/>
  <c r="C7126" i="5"/>
  <c r="C7125" i="5"/>
  <c r="C7124" i="5"/>
  <c r="C7123" i="5"/>
  <c r="C7122" i="5"/>
  <c r="C7121" i="5"/>
  <c r="C7120" i="5"/>
  <c r="C7119" i="5"/>
  <c r="C7118" i="5"/>
  <c r="C7117" i="5"/>
  <c r="C7116" i="5"/>
  <c r="C7115" i="5"/>
  <c r="C7114" i="5"/>
  <c r="C7113" i="5"/>
  <c r="C7112" i="5"/>
  <c r="C7111" i="5"/>
  <c r="C7110" i="5"/>
  <c r="C7109" i="5"/>
  <c r="C7108" i="5"/>
  <c r="C7107" i="5"/>
  <c r="C7106" i="5"/>
  <c r="C7105" i="5"/>
  <c r="C7104" i="5"/>
  <c r="C7103" i="5"/>
  <c r="C7102" i="5"/>
  <c r="C7101" i="5"/>
  <c r="C7100" i="5"/>
  <c r="C7099" i="5"/>
  <c r="C7098" i="5"/>
  <c r="C7097" i="5"/>
  <c r="C7096" i="5"/>
  <c r="C7095" i="5"/>
  <c r="C7094" i="5"/>
  <c r="C7093" i="5"/>
  <c r="C7092" i="5"/>
  <c r="C7091" i="5"/>
  <c r="C7090" i="5"/>
  <c r="C7089" i="5"/>
  <c r="C7088" i="5"/>
  <c r="C7087" i="5"/>
  <c r="C7086" i="5"/>
  <c r="C7085" i="5"/>
  <c r="C7084" i="5"/>
  <c r="C7083" i="5"/>
  <c r="C7082" i="5"/>
  <c r="C7081" i="5"/>
  <c r="C7080" i="5"/>
  <c r="C7079" i="5"/>
  <c r="C7078" i="5"/>
  <c r="C7077" i="5"/>
  <c r="C7076" i="5"/>
  <c r="C7075" i="5"/>
  <c r="C7074" i="5"/>
  <c r="C7073" i="5"/>
  <c r="C7072" i="5"/>
  <c r="C7071" i="5"/>
  <c r="C7070" i="5"/>
  <c r="C7069" i="5"/>
  <c r="C7068" i="5"/>
  <c r="C7067" i="5"/>
  <c r="C7066" i="5"/>
  <c r="C7065" i="5"/>
  <c r="C7064" i="5"/>
  <c r="C7063" i="5"/>
  <c r="C7062" i="5"/>
  <c r="C7061" i="5"/>
  <c r="C7060" i="5"/>
  <c r="C7059" i="5"/>
  <c r="C7058" i="5"/>
  <c r="C7057" i="5"/>
  <c r="C7056" i="5"/>
  <c r="C7055" i="5"/>
  <c r="C7054" i="5"/>
  <c r="C7053" i="5"/>
  <c r="C7052" i="5"/>
  <c r="C7051" i="5"/>
  <c r="C7050" i="5"/>
  <c r="C7049" i="5"/>
  <c r="C7048" i="5"/>
  <c r="C7047" i="5"/>
  <c r="C7046" i="5"/>
  <c r="C7045" i="5"/>
  <c r="C7044" i="5"/>
  <c r="C7043" i="5"/>
  <c r="C7042" i="5"/>
  <c r="C7041" i="5"/>
  <c r="C7040" i="5"/>
  <c r="C7039" i="5"/>
  <c r="C7038" i="5"/>
  <c r="C7037" i="5"/>
  <c r="C7036" i="5"/>
  <c r="C7035" i="5"/>
  <c r="C7034" i="5"/>
  <c r="C7033" i="5"/>
  <c r="C7032" i="5"/>
  <c r="C7031" i="5"/>
  <c r="C7030" i="5"/>
  <c r="C7029" i="5"/>
  <c r="C7028" i="5"/>
  <c r="C7027" i="5"/>
  <c r="C7026" i="5"/>
  <c r="C7025" i="5"/>
  <c r="C7024" i="5"/>
  <c r="C7023" i="5"/>
  <c r="C7022" i="5"/>
  <c r="C7021" i="5"/>
  <c r="C7020" i="5"/>
  <c r="C7019" i="5"/>
  <c r="C7018" i="5"/>
  <c r="C7017" i="5"/>
  <c r="C7016" i="5"/>
  <c r="C7015" i="5"/>
  <c r="C7014" i="5"/>
  <c r="C7013" i="5"/>
  <c r="C7012" i="5"/>
  <c r="C7011" i="5"/>
  <c r="C7010" i="5"/>
  <c r="C7009" i="5"/>
  <c r="C7008" i="5"/>
  <c r="C7007" i="5"/>
  <c r="C7006" i="5"/>
  <c r="C7005" i="5"/>
  <c r="C7004" i="5"/>
  <c r="C7003" i="5"/>
  <c r="C7002" i="5"/>
  <c r="C7001" i="5"/>
  <c r="C7000" i="5"/>
  <c r="C6999" i="5"/>
  <c r="C6998" i="5"/>
  <c r="C6997" i="5"/>
  <c r="C6996" i="5"/>
  <c r="C6995" i="5"/>
  <c r="C6994" i="5"/>
  <c r="C6993" i="5"/>
  <c r="C6992" i="5"/>
  <c r="C6991" i="5"/>
  <c r="C6990" i="5"/>
  <c r="C6989" i="5"/>
  <c r="C6988" i="5"/>
  <c r="C6987" i="5"/>
  <c r="C6986" i="5"/>
  <c r="C6985" i="5"/>
  <c r="C6984" i="5"/>
  <c r="C6983" i="5"/>
  <c r="C6982" i="5"/>
  <c r="C6981" i="5"/>
  <c r="C6980" i="5"/>
  <c r="C6979" i="5"/>
  <c r="C6978" i="5"/>
  <c r="C6977" i="5"/>
  <c r="C6976" i="5"/>
  <c r="C6975" i="5"/>
  <c r="C6974" i="5"/>
  <c r="C6973" i="5"/>
  <c r="C6972" i="5"/>
  <c r="C6971" i="5"/>
  <c r="C6970" i="5"/>
  <c r="C6969" i="5"/>
  <c r="C6968" i="5"/>
  <c r="C6967" i="5"/>
  <c r="C6966" i="5"/>
  <c r="C6965" i="5"/>
  <c r="C6964" i="5"/>
  <c r="C6963" i="5"/>
  <c r="C6962" i="5"/>
  <c r="C6961" i="5"/>
  <c r="C6960" i="5"/>
  <c r="C6959" i="5"/>
  <c r="C6958" i="5"/>
  <c r="C6957" i="5"/>
  <c r="C6956" i="5"/>
  <c r="C6955" i="5"/>
  <c r="C6954" i="5"/>
  <c r="C6953" i="5"/>
  <c r="C6952" i="5"/>
  <c r="C6951" i="5"/>
  <c r="C6950" i="5"/>
  <c r="C6949" i="5"/>
  <c r="C6948" i="5"/>
  <c r="C6947" i="5"/>
  <c r="C6946" i="5"/>
  <c r="C6945" i="5"/>
  <c r="C6944" i="5"/>
  <c r="C6943" i="5"/>
  <c r="C6942" i="5"/>
  <c r="C6941" i="5"/>
  <c r="C6940" i="5"/>
  <c r="C6939" i="5"/>
  <c r="C6938" i="5"/>
  <c r="C6937" i="5"/>
  <c r="C6936" i="5"/>
  <c r="C6935" i="5"/>
  <c r="C6934" i="5"/>
  <c r="C6933" i="5"/>
  <c r="C6932" i="5"/>
  <c r="C6931" i="5"/>
  <c r="C6930" i="5"/>
  <c r="C6929" i="5"/>
  <c r="C6928" i="5"/>
  <c r="C6927" i="5"/>
  <c r="C6926" i="5"/>
  <c r="C6925" i="5"/>
  <c r="C6924" i="5"/>
  <c r="C6923" i="5"/>
  <c r="C6922" i="5"/>
  <c r="C6921" i="5"/>
  <c r="C6920" i="5"/>
  <c r="C6919" i="5"/>
  <c r="C6918" i="5"/>
  <c r="C6917" i="5"/>
  <c r="C6916" i="5"/>
  <c r="C6915" i="5"/>
  <c r="C6914" i="5"/>
  <c r="C6913" i="5"/>
  <c r="C6912" i="5"/>
  <c r="C6911" i="5"/>
  <c r="C6910" i="5"/>
  <c r="C6909" i="5"/>
  <c r="C6908" i="5"/>
  <c r="C6907" i="5"/>
  <c r="C6906" i="5"/>
  <c r="C6905" i="5"/>
  <c r="C6904" i="5"/>
  <c r="C6903" i="5"/>
  <c r="C6902" i="5"/>
  <c r="C6901" i="5"/>
  <c r="C6900" i="5"/>
  <c r="C6899" i="5"/>
  <c r="C6898" i="5"/>
  <c r="C6897" i="5"/>
  <c r="C6896" i="5"/>
  <c r="C6895" i="5"/>
  <c r="C6894" i="5"/>
  <c r="C6893" i="5"/>
  <c r="C6892" i="5"/>
  <c r="C6891" i="5"/>
  <c r="C6890" i="5"/>
  <c r="C6889" i="5"/>
  <c r="C6888" i="5"/>
  <c r="C6887" i="5"/>
  <c r="C6886" i="5"/>
  <c r="C6885" i="5"/>
  <c r="C6884" i="5"/>
  <c r="C6883" i="5"/>
  <c r="C6882" i="5"/>
  <c r="C6881" i="5"/>
  <c r="C6880" i="5"/>
  <c r="C6879" i="5"/>
  <c r="C6878" i="5"/>
  <c r="C6877" i="5"/>
  <c r="C6876" i="5"/>
  <c r="C6875" i="5"/>
  <c r="C6874" i="5"/>
  <c r="C6873" i="5"/>
  <c r="C6872" i="5"/>
  <c r="C6871" i="5"/>
  <c r="C6870" i="5"/>
  <c r="C6869" i="5"/>
  <c r="C6868" i="5"/>
  <c r="C6867" i="5"/>
  <c r="C6866" i="5"/>
  <c r="C6865" i="5"/>
  <c r="C6864" i="5"/>
  <c r="C6863" i="5"/>
  <c r="C6862" i="5"/>
  <c r="C6861" i="5"/>
  <c r="C6860" i="5"/>
  <c r="C6859" i="5"/>
  <c r="C6858" i="5"/>
  <c r="C6857" i="5"/>
  <c r="C6856" i="5"/>
  <c r="C6855" i="5"/>
  <c r="C6854" i="5"/>
  <c r="C6853" i="5"/>
  <c r="C6852" i="5"/>
  <c r="C6851" i="5"/>
  <c r="C6850" i="5"/>
  <c r="C6849" i="5"/>
  <c r="C6848" i="5"/>
  <c r="C6847" i="5"/>
  <c r="C6846" i="5"/>
  <c r="C6845" i="5"/>
  <c r="C6844" i="5"/>
  <c r="C6843" i="5"/>
  <c r="C6842" i="5"/>
  <c r="C6841" i="5"/>
  <c r="C6840" i="5"/>
  <c r="C6839" i="5"/>
  <c r="C6838" i="5"/>
  <c r="C6837" i="5"/>
  <c r="C6836" i="5"/>
  <c r="C6835" i="5"/>
  <c r="C6834" i="5"/>
  <c r="C6833" i="5"/>
  <c r="C6832" i="5"/>
  <c r="C6831" i="5"/>
  <c r="C6830" i="5"/>
  <c r="C6829" i="5"/>
  <c r="C6828" i="5"/>
  <c r="C6827" i="5"/>
  <c r="C6826" i="5"/>
  <c r="C6825" i="5"/>
  <c r="C6824" i="5"/>
  <c r="C6823" i="5"/>
  <c r="C6822" i="5"/>
  <c r="C6821" i="5"/>
  <c r="C6820" i="5"/>
  <c r="C6819" i="5"/>
  <c r="C6818" i="5"/>
  <c r="C6817" i="5"/>
  <c r="C6816" i="5"/>
  <c r="C6815" i="5"/>
  <c r="C6814" i="5"/>
  <c r="C6813" i="5"/>
  <c r="C6812" i="5"/>
  <c r="C6811" i="5"/>
  <c r="C6810" i="5"/>
  <c r="C6809" i="5"/>
  <c r="C6808" i="5"/>
  <c r="C6807" i="5"/>
  <c r="C6806" i="5"/>
  <c r="C6805" i="5"/>
  <c r="C6804" i="5"/>
  <c r="C6803" i="5"/>
  <c r="C6802" i="5"/>
  <c r="C6801" i="5"/>
  <c r="C6800" i="5"/>
  <c r="C6799" i="5"/>
  <c r="C6798" i="5"/>
  <c r="C6797" i="5"/>
  <c r="C6796" i="5"/>
  <c r="C6795" i="5"/>
  <c r="C6794" i="5"/>
  <c r="C6793" i="5"/>
  <c r="C6792" i="5"/>
  <c r="C6791" i="5"/>
  <c r="C6790" i="5"/>
  <c r="C6789" i="5"/>
  <c r="C6788" i="5"/>
  <c r="C6787" i="5"/>
  <c r="C6786" i="5"/>
  <c r="C6785" i="5"/>
  <c r="C6784" i="5"/>
  <c r="C6783" i="5"/>
  <c r="C6782" i="5"/>
  <c r="C6781" i="5"/>
  <c r="C6780" i="5"/>
  <c r="C6779" i="5"/>
  <c r="C6778" i="5"/>
  <c r="C6777" i="5"/>
  <c r="C6776" i="5"/>
  <c r="C6775" i="5"/>
  <c r="C6774" i="5"/>
  <c r="C6773" i="5"/>
  <c r="C6772" i="5"/>
  <c r="C6771" i="5"/>
  <c r="C6770" i="5"/>
  <c r="C6769" i="5"/>
  <c r="C6768" i="5"/>
  <c r="C6767" i="5"/>
  <c r="C6766" i="5"/>
  <c r="C6765" i="5"/>
  <c r="C6764" i="5"/>
  <c r="C6763" i="5"/>
  <c r="C6762" i="5"/>
  <c r="C6761" i="5"/>
  <c r="C6760" i="5"/>
  <c r="C6759" i="5"/>
  <c r="C6758" i="5"/>
  <c r="C6757" i="5"/>
  <c r="C6756" i="5"/>
  <c r="C6755" i="5"/>
  <c r="C6754" i="5"/>
  <c r="C6753" i="5"/>
  <c r="C6752" i="5"/>
  <c r="C6751" i="5"/>
  <c r="C6750" i="5"/>
  <c r="C6749" i="5"/>
  <c r="C6748" i="5"/>
  <c r="C6747" i="5"/>
  <c r="C6746" i="5"/>
  <c r="C6745" i="5"/>
  <c r="C6744" i="5"/>
  <c r="C6743" i="5"/>
  <c r="C6742" i="5"/>
  <c r="C6741" i="5"/>
  <c r="C6740" i="5"/>
  <c r="C6739" i="5"/>
  <c r="C6738" i="5"/>
  <c r="C6737" i="5"/>
  <c r="C6736" i="5"/>
  <c r="C6735" i="5"/>
  <c r="C6734" i="5"/>
  <c r="C6733" i="5"/>
  <c r="C6732" i="5"/>
  <c r="C6731" i="5"/>
  <c r="C6730" i="5"/>
  <c r="C6729" i="5"/>
  <c r="C6728" i="5"/>
  <c r="C6727" i="5"/>
  <c r="C6726" i="5"/>
  <c r="C6725" i="5"/>
  <c r="C6724" i="5"/>
  <c r="C6723" i="5"/>
  <c r="C6722" i="5"/>
  <c r="C6721" i="5"/>
  <c r="C6720" i="5"/>
  <c r="C6719" i="5"/>
  <c r="C6718" i="5"/>
  <c r="C6717" i="5"/>
  <c r="C6716" i="5"/>
  <c r="C6715" i="5"/>
  <c r="C6714" i="5"/>
  <c r="C6713" i="5"/>
  <c r="C6712" i="5"/>
  <c r="C6711" i="5"/>
  <c r="C6710" i="5"/>
  <c r="C6709" i="5"/>
  <c r="C6708" i="5"/>
  <c r="C6707" i="5"/>
  <c r="C6706" i="5"/>
  <c r="C6705" i="5"/>
  <c r="C6704" i="5"/>
  <c r="C6703" i="5"/>
  <c r="C6702" i="5"/>
  <c r="C6701" i="5"/>
  <c r="C6700" i="5"/>
  <c r="C6699" i="5"/>
  <c r="C6698" i="5"/>
  <c r="C6697" i="5"/>
  <c r="C6696" i="5"/>
  <c r="C6695" i="5"/>
  <c r="C6694" i="5"/>
  <c r="C6693" i="5"/>
  <c r="C6692" i="5"/>
  <c r="C6691" i="5"/>
  <c r="C6690" i="5"/>
  <c r="C6689" i="5"/>
  <c r="C6688" i="5"/>
  <c r="C6687" i="5"/>
  <c r="C6686" i="5"/>
  <c r="C6685" i="5"/>
  <c r="C6684" i="5"/>
  <c r="C6683" i="5"/>
  <c r="C6682" i="5"/>
  <c r="C6681" i="5"/>
  <c r="C6680" i="5"/>
  <c r="C6679" i="5"/>
  <c r="C6678" i="5"/>
  <c r="C6677" i="5"/>
  <c r="C6676" i="5"/>
  <c r="C6675" i="5"/>
  <c r="C6674" i="5"/>
  <c r="C6673" i="5"/>
  <c r="C6672" i="5"/>
  <c r="C6671" i="5"/>
  <c r="C6670" i="5"/>
  <c r="C6669" i="5"/>
  <c r="C6668" i="5"/>
  <c r="C6667" i="5"/>
  <c r="C6666" i="5"/>
  <c r="C6665" i="5"/>
  <c r="C6664" i="5"/>
  <c r="C6663" i="5"/>
  <c r="C6662" i="5"/>
  <c r="C6661" i="5"/>
  <c r="C6660" i="5"/>
  <c r="C6659" i="5"/>
  <c r="C6658" i="5"/>
  <c r="C6657" i="5"/>
  <c r="C6656" i="5"/>
  <c r="C6655" i="5"/>
  <c r="C6654" i="5"/>
  <c r="C6653" i="5"/>
  <c r="C6652" i="5"/>
  <c r="C6651" i="5"/>
  <c r="C6650" i="5"/>
  <c r="C6649" i="5"/>
  <c r="C6648" i="5"/>
  <c r="C6647" i="5"/>
  <c r="C6646" i="5"/>
  <c r="C6645" i="5"/>
  <c r="C6644" i="5"/>
  <c r="C6643" i="5"/>
  <c r="C6642" i="5"/>
  <c r="C6641" i="5"/>
  <c r="C6640" i="5"/>
  <c r="C6639" i="5"/>
  <c r="C6638" i="5"/>
  <c r="C6637" i="5"/>
  <c r="C6636" i="5"/>
  <c r="C6635" i="5"/>
  <c r="C6634" i="5"/>
  <c r="C6633" i="5"/>
  <c r="C6632" i="5"/>
  <c r="C6631" i="5"/>
  <c r="C6630" i="5"/>
  <c r="C6629" i="5"/>
  <c r="C6628" i="5"/>
  <c r="C6627" i="5"/>
  <c r="C6626" i="5"/>
  <c r="C6625" i="5"/>
  <c r="C6624" i="5"/>
  <c r="C6623" i="5"/>
  <c r="C6622" i="5"/>
  <c r="C6621" i="5"/>
  <c r="C6620" i="5"/>
  <c r="C6619" i="5"/>
  <c r="C6618" i="5"/>
  <c r="C6617" i="5"/>
  <c r="C6616" i="5"/>
  <c r="C6615" i="5"/>
  <c r="C6614" i="5"/>
  <c r="C6613" i="5"/>
  <c r="C6612" i="5"/>
  <c r="C6611" i="5"/>
  <c r="C6610" i="5"/>
  <c r="C6609" i="5"/>
  <c r="C6608" i="5"/>
  <c r="C6607" i="5"/>
  <c r="C6606" i="5"/>
  <c r="C6605" i="5"/>
  <c r="C6604" i="5"/>
  <c r="C6603" i="5"/>
  <c r="C6602" i="5"/>
  <c r="C6601" i="5"/>
  <c r="C6600" i="5"/>
  <c r="C6599" i="5"/>
  <c r="C6598" i="5"/>
  <c r="C6597" i="5"/>
  <c r="C6596" i="5"/>
  <c r="C6595" i="5"/>
  <c r="C6594" i="5"/>
  <c r="C6593" i="5"/>
  <c r="C6592" i="5"/>
  <c r="C6591" i="5"/>
  <c r="C6590" i="5"/>
  <c r="C6589" i="5"/>
  <c r="C6588" i="5"/>
  <c r="C6587" i="5"/>
  <c r="C6586" i="5"/>
  <c r="C6585" i="5"/>
  <c r="C6584" i="5"/>
  <c r="C6583" i="5"/>
  <c r="C6582" i="5"/>
  <c r="C6581" i="5"/>
  <c r="C6580" i="5"/>
  <c r="C6579" i="5"/>
  <c r="C6578" i="5"/>
  <c r="C6577" i="5"/>
  <c r="C6576" i="5"/>
  <c r="C6575" i="5"/>
  <c r="C6574" i="5"/>
  <c r="C6573" i="5"/>
  <c r="C6572" i="5"/>
  <c r="C6571" i="5"/>
  <c r="C6570" i="5"/>
  <c r="C6569" i="5"/>
  <c r="C6568" i="5"/>
  <c r="C6567" i="5"/>
  <c r="C6566" i="5"/>
  <c r="C6565" i="5"/>
  <c r="C6564" i="5"/>
  <c r="C6563" i="5"/>
  <c r="C6562" i="5"/>
  <c r="C6561" i="5"/>
  <c r="C6560" i="5"/>
  <c r="C6559" i="5"/>
  <c r="C6558" i="5"/>
  <c r="C6557" i="5"/>
  <c r="C6556" i="5"/>
  <c r="C6555" i="5"/>
  <c r="C6554" i="5"/>
  <c r="C6553" i="5"/>
  <c r="C6552" i="5"/>
  <c r="C6551" i="5"/>
  <c r="C6550" i="5"/>
  <c r="C6549" i="5"/>
  <c r="C6548" i="5"/>
  <c r="C6547" i="5"/>
  <c r="C6546" i="5"/>
  <c r="C6545" i="5"/>
  <c r="C6544" i="5"/>
  <c r="C6543" i="5"/>
  <c r="C6542" i="5"/>
  <c r="C6541" i="5"/>
  <c r="C6540" i="5"/>
  <c r="C6539" i="5"/>
  <c r="C6538" i="5"/>
  <c r="C6537" i="5"/>
  <c r="C6536" i="5"/>
  <c r="C6535" i="5"/>
  <c r="C6534" i="5"/>
  <c r="C6533" i="5"/>
  <c r="C6532" i="5"/>
  <c r="C6531" i="5"/>
  <c r="C6530" i="5"/>
  <c r="C6529" i="5"/>
  <c r="C6528" i="5"/>
  <c r="C6527" i="5"/>
  <c r="C6526" i="5"/>
  <c r="C6525" i="5"/>
  <c r="C6524" i="5"/>
  <c r="C6523" i="5"/>
  <c r="C6522" i="5"/>
  <c r="C6521" i="5"/>
  <c r="C6520" i="5"/>
  <c r="C6519" i="5"/>
  <c r="C6518" i="5"/>
  <c r="C6517" i="5"/>
  <c r="C6516" i="5"/>
  <c r="C6515" i="5"/>
  <c r="C6514" i="5"/>
  <c r="C6513" i="5"/>
  <c r="C6512" i="5"/>
  <c r="C6511" i="5"/>
  <c r="C6510" i="5"/>
  <c r="C6509" i="5"/>
  <c r="C6508" i="5"/>
  <c r="C6507" i="5"/>
  <c r="C6506" i="5"/>
  <c r="C6505" i="5"/>
  <c r="C6504" i="5"/>
  <c r="C6503" i="5"/>
  <c r="C6502" i="5"/>
  <c r="C6501" i="5"/>
  <c r="C6500" i="5"/>
  <c r="C6499" i="5"/>
  <c r="C6498" i="5"/>
  <c r="C6497" i="5"/>
  <c r="C6496" i="5"/>
  <c r="C6495" i="5"/>
  <c r="C6494" i="5"/>
  <c r="C6493" i="5"/>
  <c r="C6492" i="5"/>
  <c r="C6491" i="5"/>
  <c r="C6490" i="5"/>
  <c r="C6489" i="5"/>
  <c r="C6488" i="5"/>
  <c r="C6487" i="5"/>
  <c r="C6486" i="5"/>
  <c r="C6485" i="5"/>
  <c r="C6484" i="5"/>
  <c r="C6483" i="5"/>
  <c r="C6482" i="5"/>
  <c r="C6481" i="5"/>
  <c r="C6480" i="5"/>
  <c r="C6479" i="5"/>
  <c r="C6478" i="5"/>
  <c r="C6477" i="5"/>
  <c r="C6476" i="5"/>
  <c r="C6475" i="5"/>
  <c r="C6474" i="5"/>
  <c r="C6473" i="5"/>
  <c r="C6472" i="5"/>
  <c r="C6471" i="5"/>
  <c r="C6470" i="5"/>
  <c r="C6469" i="5"/>
  <c r="C6468" i="5"/>
  <c r="C6467" i="5"/>
  <c r="C6466" i="5"/>
  <c r="C6465" i="5"/>
  <c r="C6464" i="5"/>
  <c r="C6463" i="5"/>
  <c r="C6462" i="5"/>
  <c r="C6461" i="5"/>
  <c r="C6460" i="5"/>
  <c r="C6459" i="5"/>
  <c r="C6458" i="5"/>
  <c r="C6457" i="5"/>
  <c r="C6456" i="5"/>
  <c r="C6455" i="5"/>
  <c r="C6454" i="5"/>
  <c r="C6453" i="5"/>
  <c r="C6452" i="5"/>
  <c r="C6451" i="5"/>
  <c r="C6450" i="5"/>
  <c r="C6449" i="5"/>
  <c r="C6448" i="5"/>
  <c r="C6447" i="5"/>
  <c r="C6446" i="5"/>
  <c r="C6445" i="5"/>
  <c r="C6444" i="5"/>
  <c r="C6443" i="5"/>
  <c r="C6442" i="5"/>
  <c r="C6441" i="5"/>
  <c r="C6440" i="5"/>
  <c r="C6439" i="5"/>
  <c r="C6438" i="5"/>
  <c r="C6437" i="5"/>
  <c r="C6436" i="5"/>
  <c r="C6435" i="5"/>
  <c r="C6434" i="5"/>
  <c r="C6433" i="5"/>
  <c r="C6432" i="5"/>
  <c r="C6431" i="5"/>
  <c r="C6430" i="5"/>
  <c r="C6429" i="5"/>
  <c r="C6428" i="5"/>
  <c r="C6427" i="5"/>
  <c r="C6426" i="5"/>
  <c r="C6425" i="5"/>
  <c r="C6424" i="5"/>
  <c r="C6423" i="5"/>
  <c r="C6422" i="5"/>
  <c r="C6421" i="5"/>
  <c r="C6420" i="5"/>
  <c r="C6419" i="5"/>
  <c r="C6418" i="5"/>
  <c r="C6417" i="5"/>
  <c r="C6416" i="5"/>
  <c r="C6415" i="5"/>
  <c r="C6414" i="5"/>
  <c r="C6413" i="5"/>
  <c r="C6412" i="5"/>
  <c r="C6411" i="5"/>
  <c r="C6410" i="5"/>
  <c r="C6409" i="5"/>
  <c r="C6408" i="5"/>
  <c r="C6407" i="5"/>
  <c r="C6406" i="5"/>
  <c r="C6405" i="5"/>
  <c r="C6404" i="5"/>
  <c r="C6403" i="5"/>
  <c r="C6402" i="5"/>
  <c r="C6401" i="5"/>
  <c r="C6400" i="5"/>
  <c r="C6399" i="5"/>
  <c r="C6398" i="5"/>
  <c r="C6397" i="5"/>
  <c r="C6396" i="5"/>
  <c r="C6395" i="5"/>
  <c r="C6394" i="5"/>
  <c r="C6393" i="5"/>
  <c r="C6392" i="5"/>
  <c r="C6391" i="5"/>
  <c r="C6390" i="5"/>
  <c r="C6389" i="5"/>
  <c r="C6388" i="5"/>
  <c r="C6387" i="5"/>
  <c r="C6386" i="5"/>
  <c r="C6385" i="5"/>
  <c r="C6384" i="5"/>
  <c r="C6383" i="5"/>
  <c r="C6382" i="5"/>
  <c r="C6381" i="5"/>
  <c r="C6380" i="5"/>
  <c r="C6379" i="5"/>
  <c r="C6378" i="5"/>
  <c r="C6377" i="5"/>
  <c r="C6376" i="5"/>
  <c r="C6375" i="5"/>
  <c r="C6374" i="5"/>
  <c r="C6373" i="5"/>
  <c r="C6372" i="5"/>
  <c r="C6371" i="5"/>
  <c r="C6370" i="5"/>
  <c r="C6369" i="5"/>
  <c r="C6368" i="5"/>
  <c r="C6367" i="5"/>
  <c r="C6366" i="5"/>
  <c r="C6365" i="5"/>
  <c r="C6364" i="5"/>
  <c r="C6363" i="5"/>
  <c r="C6362" i="5"/>
  <c r="C6361" i="5"/>
  <c r="C6360" i="5"/>
  <c r="C6359" i="5"/>
  <c r="C6358" i="5"/>
  <c r="C6357" i="5"/>
  <c r="C6356" i="5"/>
  <c r="C6355" i="5"/>
  <c r="C6354" i="5"/>
  <c r="C6353" i="5"/>
  <c r="C6352" i="5"/>
  <c r="C6351" i="5"/>
  <c r="C6350" i="5"/>
  <c r="C6349" i="5"/>
  <c r="C6348" i="5"/>
  <c r="C6347" i="5"/>
  <c r="C6346" i="5"/>
  <c r="C6345" i="5"/>
  <c r="C6344" i="5"/>
  <c r="C6343" i="5"/>
  <c r="C6342" i="5"/>
  <c r="C6341" i="5"/>
  <c r="C6340" i="5"/>
  <c r="C6339" i="5"/>
  <c r="C6338" i="5"/>
  <c r="C6337" i="5"/>
  <c r="C6336" i="5"/>
  <c r="C6335" i="5"/>
  <c r="C6334" i="5"/>
  <c r="C6333" i="5"/>
  <c r="C6332" i="5"/>
  <c r="C6331" i="5"/>
  <c r="C6330" i="5"/>
  <c r="C6329" i="5"/>
  <c r="C6328" i="5"/>
  <c r="C6327" i="5"/>
  <c r="C6326" i="5"/>
  <c r="C6325" i="5"/>
  <c r="C6324" i="5"/>
  <c r="C6323" i="5"/>
  <c r="C6322" i="5"/>
  <c r="C6321" i="5"/>
  <c r="C6320" i="5"/>
  <c r="C6319" i="5"/>
  <c r="C6318" i="5"/>
  <c r="C6317" i="5"/>
  <c r="C6316" i="5"/>
  <c r="C6315" i="5"/>
  <c r="C6314" i="5"/>
  <c r="C6313" i="5"/>
  <c r="C6312" i="5"/>
  <c r="C6311" i="5"/>
  <c r="C6310" i="5"/>
  <c r="C6309" i="5"/>
  <c r="C6308" i="5"/>
  <c r="C6307" i="5"/>
  <c r="C6306" i="5"/>
  <c r="C6305" i="5"/>
  <c r="C6304" i="5"/>
  <c r="C6303" i="5"/>
  <c r="C6302" i="5"/>
  <c r="C6301" i="5"/>
  <c r="C6300" i="5"/>
  <c r="C6299" i="5"/>
  <c r="C6298" i="5"/>
  <c r="C6297" i="5"/>
  <c r="C6296" i="5"/>
  <c r="C6295" i="5"/>
  <c r="C6294" i="5"/>
  <c r="C6293" i="5"/>
  <c r="C6292" i="5"/>
  <c r="C6291" i="5"/>
  <c r="C6290" i="5"/>
  <c r="C6289" i="5"/>
  <c r="C6288" i="5"/>
  <c r="C6287" i="5"/>
  <c r="C6286" i="5"/>
  <c r="C6285" i="5"/>
  <c r="C6284" i="5"/>
  <c r="C6283" i="5"/>
  <c r="C6282" i="5"/>
  <c r="C6281" i="5"/>
  <c r="C6280" i="5"/>
  <c r="C6279" i="5"/>
  <c r="C6278" i="5"/>
  <c r="C6277" i="5"/>
  <c r="C6276" i="5"/>
  <c r="C6275" i="5"/>
  <c r="C6274" i="5"/>
  <c r="C6273" i="5"/>
  <c r="C6272" i="5"/>
  <c r="C6271" i="5"/>
  <c r="C6270" i="5"/>
  <c r="C6269" i="5"/>
  <c r="C6268" i="5"/>
  <c r="C6267" i="5"/>
  <c r="C6266" i="5"/>
  <c r="C6265" i="5"/>
  <c r="C6264" i="5"/>
  <c r="C6263" i="5"/>
  <c r="C6262" i="5"/>
  <c r="C6261" i="5"/>
  <c r="C6260" i="5"/>
  <c r="C6259" i="5"/>
  <c r="C6258" i="5"/>
  <c r="C6257" i="5"/>
  <c r="C6256" i="5"/>
  <c r="C6255" i="5"/>
  <c r="C6254" i="5"/>
  <c r="C6253" i="5"/>
  <c r="C6252" i="5"/>
  <c r="C6251" i="5"/>
  <c r="C6250" i="5"/>
  <c r="C6249" i="5"/>
  <c r="C6248" i="5"/>
  <c r="C6247" i="5"/>
  <c r="C6246" i="5"/>
  <c r="C6245" i="5"/>
  <c r="C6244" i="5"/>
  <c r="C6243" i="5"/>
  <c r="C6242" i="5"/>
  <c r="C6241" i="5"/>
  <c r="C6240" i="5"/>
  <c r="C6239" i="5"/>
  <c r="C6238" i="5"/>
  <c r="C6237" i="5"/>
  <c r="C6236" i="5"/>
  <c r="C6235" i="5"/>
  <c r="C6234" i="5"/>
  <c r="C6233" i="5"/>
  <c r="C6232" i="5"/>
  <c r="C6231" i="5"/>
  <c r="C6230" i="5"/>
  <c r="C6229" i="5"/>
  <c r="C6228" i="5"/>
  <c r="C6227" i="5"/>
  <c r="C6226" i="5"/>
  <c r="C6225" i="5"/>
  <c r="C6224" i="5"/>
  <c r="C6223" i="5"/>
  <c r="C6222" i="5"/>
  <c r="C6221" i="5"/>
  <c r="C6220" i="5"/>
  <c r="C6219" i="5"/>
  <c r="C6218" i="5"/>
  <c r="C6217" i="5"/>
  <c r="C6216" i="5"/>
  <c r="C6215" i="5"/>
  <c r="C6214" i="5"/>
  <c r="C6213" i="5"/>
  <c r="C6212" i="5"/>
  <c r="C6211" i="5"/>
  <c r="C6210" i="5"/>
  <c r="C6209" i="5"/>
  <c r="C6208" i="5"/>
  <c r="C6207" i="5"/>
  <c r="C6206" i="5"/>
  <c r="C6205" i="5"/>
  <c r="C6204" i="5"/>
  <c r="C6203" i="5"/>
  <c r="C6202" i="5"/>
  <c r="C6201" i="5"/>
  <c r="C6200" i="5"/>
  <c r="C6199" i="5"/>
  <c r="C6198" i="5"/>
  <c r="C6197" i="5"/>
  <c r="C6196" i="5"/>
  <c r="C6195" i="5"/>
  <c r="C6194" i="5"/>
  <c r="C6193" i="5"/>
  <c r="C6192" i="5"/>
  <c r="C6191" i="5"/>
  <c r="C6190" i="5"/>
  <c r="C6189" i="5"/>
  <c r="C6188" i="5"/>
  <c r="C6187" i="5"/>
  <c r="C6186" i="5"/>
  <c r="C6185" i="5"/>
  <c r="C6184" i="5"/>
  <c r="C6183" i="5"/>
  <c r="C6182" i="5"/>
  <c r="C6181" i="5"/>
  <c r="C6180" i="5"/>
  <c r="C6179" i="5"/>
  <c r="C6178" i="5"/>
  <c r="C6177" i="5"/>
  <c r="C6176" i="5"/>
  <c r="C6175" i="5"/>
  <c r="C6174" i="5"/>
  <c r="C6173" i="5"/>
  <c r="C6172" i="5"/>
  <c r="C6171" i="5"/>
  <c r="C6170" i="5"/>
  <c r="C6169" i="5"/>
  <c r="C6168" i="5"/>
  <c r="C6167" i="5"/>
  <c r="C6166" i="5"/>
  <c r="C6165" i="5"/>
  <c r="C6164" i="5"/>
  <c r="C6163" i="5"/>
  <c r="C6162" i="5"/>
  <c r="C6161" i="5"/>
  <c r="C6160" i="5"/>
  <c r="C6159" i="5"/>
  <c r="C6158" i="5"/>
  <c r="C6157" i="5"/>
  <c r="C6156" i="5"/>
  <c r="C6155" i="5"/>
  <c r="C6154" i="5"/>
  <c r="C6153" i="5"/>
  <c r="C6152" i="5"/>
  <c r="C6151" i="5"/>
  <c r="C6150" i="5"/>
  <c r="C6149" i="5"/>
  <c r="C6148" i="5"/>
  <c r="C6147" i="5"/>
  <c r="C6146" i="5"/>
  <c r="C6145" i="5"/>
  <c r="C6144" i="5"/>
  <c r="C6143" i="5"/>
  <c r="C6142" i="5"/>
  <c r="C6141" i="5"/>
  <c r="C6140" i="5"/>
  <c r="C6139" i="5"/>
  <c r="C6138" i="5"/>
  <c r="C6137" i="5"/>
  <c r="C6136" i="5"/>
  <c r="C6135" i="5"/>
  <c r="C6134" i="5"/>
  <c r="C6133" i="5"/>
  <c r="C6132" i="5"/>
  <c r="C6131" i="5"/>
  <c r="C6130" i="5"/>
  <c r="C6129" i="5"/>
  <c r="C6128" i="5"/>
  <c r="C6127" i="5"/>
  <c r="C6126" i="5"/>
  <c r="C6125" i="5"/>
  <c r="C6124" i="5"/>
  <c r="C6123" i="5"/>
  <c r="C6122" i="5"/>
  <c r="C6121" i="5"/>
  <c r="C6120" i="5"/>
  <c r="C6119" i="5"/>
  <c r="C6118" i="5"/>
  <c r="C6117" i="5"/>
  <c r="C6116" i="5"/>
  <c r="C6115" i="5"/>
  <c r="C6114" i="5"/>
  <c r="C6113" i="5"/>
  <c r="C6112" i="5"/>
  <c r="C6111" i="5"/>
  <c r="C6110" i="5"/>
  <c r="C6109" i="5"/>
  <c r="C6108" i="5"/>
  <c r="C6107" i="5"/>
  <c r="C6106" i="5"/>
  <c r="C6105" i="5"/>
  <c r="C6104" i="5"/>
  <c r="C6103" i="5"/>
  <c r="C6102" i="5"/>
  <c r="C6101" i="5"/>
  <c r="C6100" i="5"/>
  <c r="C6099" i="5"/>
  <c r="C6098" i="5"/>
  <c r="C6097" i="5"/>
  <c r="C6096" i="5"/>
  <c r="C6095" i="5"/>
  <c r="C6094" i="5"/>
  <c r="C6093" i="5"/>
  <c r="C6092" i="5"/>
  <c r="C6091" i="5"/>
  <c r="C6090" i="5"/>
  <c r="C6089" i="5"/>
  <c r="C6088" i="5"/>
  <c r="C6087" i="5"/>
  <c r="C6086" i="5"/>
  <c r="C6085" i="5"/>
  <c r="C6084" i="5"/>
  <c r="C6083" i="5"/>
  <c r="C6082" i="5"/>
  <c r="C6081" i="5"/>
  <c r="C6080" i="5"/>
  <c r="C6079" i="5"/>
  <c r="C6078" i="5"/>
  <c r="C6077" i="5"/>
  <c r="C6076" i="5"/>
  <c r="C6075" i="5"/>
  <c r="C6074" i="5"/>
  <c r="C6073" i="5"/>
  <c r="C6072" i="5"/>
  <c r="C6071" i="5"/>
  <c r="C6070" i="5"/>
  <c r="C6069" i="5"/>
  <c r="C6068" i="5"/>
  <c r="C6067" i="5"/>
  <c r="C6066" i="5"/>
  <c r="C6065" i="5"/>
  <c r="C6064" i="5"/>
  <c r="C6063" i="5"/>
  <c r="C6062" i="5"/>
  <c r="C6061" i="5"/>
  <c r="C6060" i="5"/>
  <c r="C6059" i="5"/>
  <c r="C6058" i="5"/>
  <c r="C6057" i="5"/>
  <c r="C6056" i="5"/>
  <c r="C6055" i="5"/>
  <c r="C6054" i="5"/>
  <c r="C6053" i="5"/>
  <c r="C6052" i="5"/>
  <c r="C6051" i="5"/>
  <c r="C6050" i="5"/>
  <c r="C6049" i="5"/>
  <c r="C6048" i="5"/>
  <c r="C6047" i="5"/>
  <c r="C6046" i="5"/>
  <c r="C6045" i="5"/>
  <c r="C6044" i="5"/>
  <c r="C6043" i="5"/>
  <c r="C6042" i="5"/>
  <c r="C6041" i="5"/>
  <c r="C6040" i="5"/>
  <c r="C6039" i="5"/>
  <c r="C6038" i="5"/>
  <c r="C6037" i="5"/>
  <c r="C6036" i="5"/>
  <c r="C6035" i="5"/>
  <c r="C6034" i="5"/>
  <c r="C6033" i="5"/>
  <c r="C6032" i="5"/>
  <c r="C6031" i="5"/>
  <c r="C6030" i="5"/>
  <c r="C6029" i="5"/>
  <c r="C6028" i="5"/>
  <c r="C6027" i="5"/>
  <c r="C6026" i="5"/>
  <c r="C6025" i="5"/>
  <c r="C6024" i="5"/>
  <c r="C6023" i="5"/>
  <c r="C6022" i="5"/>
  <c r="C6021" i="5"/>
  <c r="C6020" i="5"/>
  <c r="C6019" i="5"/>
  <c r="C6018" i="5"/>
  <c r="C6017" i="5"/>
  <c r="C6016" i="5"/>
  <c r="C6015" i="5"/>
  <c r="C6014" i="5"/>
  <c r="C6013" i="5"/>
  <c r="C6012" i="5"/>
  <c r="C6011" i="5"/>
  <c r="C6010" i="5"/>
  <c r="C6009" i="5"/>
  <c r="C6008" i="5"/>
  <c r="C6007" i="5"/>
  <c r="C6006" i="5"/>
  <c r="C6005" i="5"/>
  <c r="C6004" i="5"/>
  <c r="C6003" i="5"/>
  <c r="C6002" i="5"/>
  <c r="C6001" i="5"/>
  <c r="C6000" i="5"/>
  <c r="C5999" i="5"/>
  <c r="C5998" i="5"/>
  <c r="C5997" i="5"/>
  <c r="C5996" i="5"/>
  <c r="C5995" i="5"/>
  <c r="C5994" i="5"/>
  <c r="C5993" i="5"/>
  <c r="C5992" i="5"/>
  <c r="C5991" i="5"/>
  <c r="C5990" i="5"/>
  <c r="C5989" i="5"/>
  <c r="C5988" i="5"/>
  <c r="C5987" i="5"/>
  <c r="C5986" i="5"/>
  <c r="C5985" i="5"/>
  <c r="C5984" i="5"/>
  <c r="C5983" i="5"/>
  <c r="C5982" i="5"/>
  <c r="C5981" i="5"/>
  <c r="C5980" i="5"/>
  <c r="C5979" i="5"/>
  <c r="C5978" i="5"/>
  <c r="C5977" i="5"/>
  <c r="C5976" i="5"/>
  <c r="C5975" i="5"/>
  <c r="C5974" i="5"/>
  <c r="C5973" i="5"/>
  <c r="C5972" i="5"/>
  <c r="C5971" i="5"/>
  <c r="C5970" i="5"/>
  <c r="C5969" i="5"/>
  <c r="C5968" i="5"/>
  <c r="C5967" i="5"/>
  <c r="C5966" i="5"/>
  <c r="C5965" i="5"/>
  <c r="C5964" i="5"/>
  <c r="C5963" i="5"/>
  <c r="C5962" i="5"/>
  <c r="C5961" i="5"/>
  <c r="C5960" i="5"/>
  <c r="C5959" i="5"/>
  <c r="C5958" i="5"/>
  <c r="C5957" i="5"/>
  <c r="C5956" i="5"/>
  <c r="C5955" i="5"/>
  <c r="C5954" i="5"/>
  <c r="C5953" i="5"/>
  <c r="C5952" i="5"/>
  <c r="C5951" i="5"/>
  <c r="C5950" i="5"/>
  <c r="C5949" i="5"/>
  <c r="C5948" i="5"/>
  <c r="C5947" i="5"/>
  <c r="C5946" i="5"/>
  <c r="C5945" i="5"/>
  <c r="C5944" i="5"/>
  <c r="C5943" i="5"/>
  <c r="C5942" i="5"/>
  <c r="C5941" i="5"/>
  <c r="C5940" i="5"/>
  <c r="C5939" i="5"/>
  <c r="C5938" i="5"/>
  <c r="C5937" i="5"/>
  <c r="C5936" i="5"/>
  <c r="C5935" i="5"/>
  <c r="C5934" i="5"/>
  <c r="C5933" i="5"/>
  <c r="C5932" i="5"/>
  <c r="C5931" i="5"/>
  <c r="C5930" i="5"/>
  <c r="C5929" i="5"/>
  <c r="C5928" i="5"/>
  <c r="C5927" i="5"/>
  <c r="C5926" i="5"/>
  <c r="C5925" i="5"/>
  <c r="C5924" i="5"/>
  <c r="C5923" i="5"/>
  <c r="C5922" i="5"/>
  <c r="C5921" i="5"/>
  <c r="C5920" i="5"/>
  <c r="C5919" i="5"/>
  <c r="C5918" i="5"/>
  <c r="C5917" i="5"/>
  <c r="C5916" i="5"/>
  <c r="C5915" i="5"/>
  <c r="C5914" i="5"/>
  <c r="C5913" i="5"/>
  <c r="C5912" i="5"/>
  <c r="C5911" i="5"/>
  <c r="C5910" i="5"/>
  <c r="C5909" i="5"/>
  <c r="C5908" i="5"/>
  <c r="C5907" i="5"/>
  <c r="C5906" i="5"/>
  <c r="C5905" i="5"/>
  <c r="C5904" i="5"/>
  <c r="C5903" i="5"/>
  <c r="C5902" i="5"/>
  <c r="C5901" i="5"/>
  <c r="C5900" i="5"/>
  <c r="C5899" i="5"/>
  <c r="C5898" i="5"/>
  <c r="C5897" i="5"/>
  <c r="C5896" i="5"/>
  <c r="C5895" i="5"/>
  <c r="C5894" i="5"/>
  <c r="C5893" i="5"/>
  <c r="C5892" i="5"/>
  <c r="C5891" i="5"/>
  <c r="C5890" i="5"/>
  <c r="C5889" i="5"/>
  <c r="C5888" i="5"/>
  <c r="C5887" i="5"/>
  <c r="C5886" i="5"/>
  <c r="C5885" i="5"/>
  <c r="C5884" i="5"/>
  <c r="C5883" i="5"/>
  <c r="C5882" i="5"/>
  <c r="C5881" i="5"/>
  <c r="C5880" i="5"/>
  <c r="C5879" i="5"/>
  <c r="C5878" i="5"/>
  <c r="C5877" i="5"/>
  <c r="C5876" i="5"/>
  <c r="C5875" i="5"/>
  <c r="C5874" i="5"/>
  <c r="C5873" i="5"/>
  <c r="C5872" i="5"/>
  <c r="C5871" i="5"/>
  <c r="C5870" i="5"/>
  <c r="C5869" i="5"/>
  <c r="C5868" i="5"/>
  <c r="C5867" i="5"/>
  <c r="C5866" i="5"/>
  <c r="C5865" i="5"/>
  <c r="C5864" i="5"/>
  <c r="C5863" i="5"/>
  <c r="C5862" i="5"/>
  <c r="C5861" i="5"/>
  <c r="C5860" i="5"/>
  <c r="C5859" i="5"/>
  <c r="C5858" i="5"/>
  <c r="C5857" i="5"/>
  <c r="C5856" i="5"/>
  <c r="C5855" i="5"/>
  <c r="C5854" i="5"/>
  <c r="C5853" i="5"/>
  <c r="C5852" i="5"/>
  <c r="C5851" i="5"/>
  <c r="C5850" i="5"/>
  <c r="C5849" i="5"/>
  <c r="C5848" i="5"/>
  <c r="C5847" i="5"/>
  <c r="C5846" i="5"/>
  <c r="C5845" i="5"/>
  <c r="C5844" i="5"/>
  <c r="C5843" i="5"/>
  <c r="C5842" i="5"/>
  <c r="C5841" i="5"/>
  <c r="C5840" i="5"/>
  <c r="C5839" i="5"/>
  <c r="C5838" i="5"/>
  <c r="C5837" i="5"/>
  <c r="C5836" i="5"/>
  <c r="C5835" i="5"/>
  <c r="C5834" i="5"/>
  <c r="C5833" i="5"/>
  <c r="C5832" i="5"/>
  <c r="C5831" i="5"/>
  <c r="C5830" i="5"/>
  <c r="C5829" i="5"/>
  <c r="C5828" i="5"/>
  <c r="C5827" i="5"/>
  <c r="C5826" i="5"/>
  <c r="C5825" i="5"/>
  <c r="C5824" i="5"/>
  <c r="C5823" i="5"/>
  <c r="C5822" i="5"/>
  <c r="C5821" i="5"/>
  <c r="C5820" i="5"/>
  <c r="C5819" i="5"/>
  <c r="C5818" i="5"/>
  <c r="C5817" i="5"/>
  <c r="C5816" i="5"/>
  <c r="C5815" i="5"/>
  <c r="C5814" i="5"/>
  <c r="C5813" i="5"/>
  <c r="C5812" i="5"/>
  <c r="C5811" i="5"/>
  <c r="C5810" i="5"/>
  <c r="C5809" i="5"/>
  <c r="C5808" i="5"/>
  <c r="C5807" i="5"/>
  <c r="C5806" i="5"/>
  <c r="C5805" i="5"/>
  <c r="C5804" i="5"/>
  <c r="C5803" i="5"/>
  <c r="C5802" i="5"/>
  <c r="C5801" i="5"/>
  <c r="C5800" i="5"/>
  <c r="C5799" i="5"/>
  <c r="C5798" i="5"/>
  <c r="C5797" i="5"/>
  <c r="C5796" i="5"/>
  <c r="C5795" i="5"/>
  <c r="C5794" i="5"/>
  <c r="C5793" i="5"/>
  <c r="C5792" i="5"/>
  <c r="C5791" i="5"/>
  <c r="C5790" i="5"/>
  <c r="C5789" i="5"/>
  <c r="C5788" i="5"/>
  <c r="C5787" i="5"/>
  <c r="C5786" i="5"/>
  <c r="C5785" i="5"/>
  <c r="C5784" i="5"/>
  <c r="C5783" i="5"/>
  <c r="C5782" i="5"/>
  <c r="C5781" i="5"/>
  <c r="C5780" i="5"/>
  <c r="C5779" i="5"/>
  <c r="C5778" i="5"/>
  <c r="C5777" i="5"/>
  <c r="C5776" i="5"/>
  <c r="C5775" i="5"/>
  <c r="C5774" i="5"/>
  <c r="C5773" i="5"/>
  <c r="C5772" i="5"/>
  <c r="C5771" i="5"/>
  <c r="C5770" i="5"/>
  <c r="C5769" i="5"/>
  <c r="C5768" i="5"/>
  <c r="C5767" i="5"/>
  <c r="C5766" i="5"/>
  <c r="C5765" i="5"/>
  <c r="C5764" i="5"/>
  <c r="C5763" i="5"/>
  <c r="C5762" i="5"/>
  <c r="C5761" i="5"/>
  <c r="C5760" i="5"/>
  <c r="C5759" i="5"/>
  <c r="C5758" i="5"/>
  <c r="C5757" i="5"/>
  <c r="C5756" i="5"/>
  <c r="C5755" i="5"/>
  <c r="C5754" i="5"/>
  <c r="C5753" i="5"/>
  <c r="C5752" i="5"/>
  <c r="C5751" i="5"/>
  <c r="C5750" i="5"/>
  <c r="C5749" i="5"/>
  <c r="C5748" i="5"/>
  <c r="C5747" i="5"/>
  <c r="C5746" i="5"/>
  <c r="C5745" i="5"/>
  <c r="C5744" i="5"/>
  <c r="C5743" i="5"/>
  <c r="C5742" i="5"/>
  <c r="C5741" i="5"/>
  <c r="C5740" i="5"/>
  <c r="C5739" i="5"/>
  <c r="C5738" i="5"/>
  <c r="C5737" i="5"/>
  <c r="C5736" i="5"/>
  <c r="C5735" i="5"/>
  <c r="C5734" i="5"/>
  <c r="C5733" i="5"/>
  <c r="C5732" i="5"/>
  <c r="C5731" i="5"/>
  <c r="C5730" i="5"/>
  <c r="C5729" i="5"/>
  <c r="C5728" i="5"/>
  <c r="C5727" i="5"/>
  <c r="C5726" i="5"/>
  <c r="C5725" i="5"/>
  <c r="C5724" i="5"/>
  <c r="C5723" i="5"/>
  <c r="C5722" i="5"/>
  <c r="C5721" i="5"/>
  <c r="C5720" i="5"/>
  <c r="C5719" i="5"/>
  <c r="C5718" i="5"/>
  <c r="C5717" i="5"/>
  <c r="C5716" i="5"/>
  <c r="C5715" i="5"/>
  <c r="C5714" i="5"/>
  <c r="C5713" i="5"/>
  <c r="C5712" i="5"/>
  <c r="C5711" i="5"/>
  <c r="C5710" i="5"/>
  <c r="C5709" i="5"/>
  <c r="C5708" i="5"/>
  <c r="C5707" i="5"/>
  <c r="C5706" i="5"/>
  <c r="C5705" i="5"/>
  <c r="C5704" i="5"/>
  <c r="C5703" i="5"/>
  <c r="C5702" i="5"/>
  <c r="C5701" i="5"/>
  <c r="C5700" i="5"/>
  <c r="C5699" i="5"/>
  <c r="C5698" i="5"/>
  <c r="C5697" i="5"/>
  <c r="C5696" i="5"/>
  <c r="C5695" i="5"/>
  <c r="C5694" i="5"/>
  <c r="C5693" i="5"/>
  <c r="C5692" i="5"/>
  <c r="C5691" i="5"/>
  <c r="C5690" i="5"/>
  <c r="C5689" i="5"/>
  <c r="C5688" i="5"/>
  <c r="C5687" i="5"/>
  <c r="C5686" i="5"/>
  <c r="C5685" i="5"/>
  <c r="C5684" i="5"/>
  <c r="C5683" i="5"/>
  <c r="C5682" i="5"/>
  <c r="C5681" i="5"/>
  <c r="C5680" i="5"/>
  <c r="C5679" i="5"/>
  <c r="C5678" i="5"/>
  <c r="C5677" i="5"/>
  <c r="C5676" i="5"/>
  <c r="C5675" i="5"/>
  <c r="C5674" i="5"/>
  <c r="C5673" i="5"/>
  <c r="C5672" i="5"/>
  <c r="C5671" i="5"/>
  <c r="C5670" i="5"/>
  <c r="C5669" i="5"/>
  <c r="C5668" i="5"/>
  <c r="C5667" i="5"/>
  <c r="C5666" i="5"/>
  <c r="C5665" i="5"/>
  <c r="C5664" i="5"/>
  <c r="C5663" i="5"/>
  <c r="C5662" i="5"/>
  <c r="C5661" i="5"/>
  <c r="C5660" i="5"/>
  <c r="C5659" i="5"/>
  <c r="C5658" i="5"/>
  <c r="C5657" i="5"/>
  <c r="C5656" i="5"/>
  <c r="C5655" i="5"/>
  <c r="C5654" i="5"/>
  <c r="C5653" i="5"/>
  <c r="C5652" i="5"/>
  <c r="C5651" i="5"/>
  <c r="C5650" i="5"/>
  <c r="C5649" i="5"/>
  <c r="C5648" i="5"/>
  <c r="C5647" i="5"/>
  <c r="C5646" i="5"/>
  <c r="C5645" i="5"/>
  <c r="C5644" i="5"/>
  <c r="C5643" i="5"/>
  <c r="C5642" i="5"/>
  <c r="C5641" i="5"/>
  <c r="C5640" i="5"/>
  <c r="C5639" i="5"/>
  <c r="C5638" i="5"/>
  <c r="C5637" i="5"/>
  <c r="C5636" i="5"/>
  <c r="C5635" i="5"/>
  <c r="C5634" i="5"/>
  <c r="C5633" i="5"/>
  <c r="C5632" i="5"/>
  <c r="C5631" i="5"/>
  <c r="C5630" i="5"/>
  <c r="C5629" i="5"/>
  <c r="C5628" i="5"/>
  <c r="C5627" i="5"/>
  <c r="C5626" i="5"/>
  <c r="C5625" i="5"/>
  <c r="C5624" i="5"/>
  <c r="C5623" i="5"/>
  <c r="C5622" i="5"/>
  <c r="C5621" i="5"/>
  <c r="C5620" i="5"/>
  <c r="C5619" i="5"/>
  <c r="C5618" i="5"/>
  <c r="C5617" i="5"/>
  <c r="C5616" i="5"/>
  <c r="C5615" i="5"/>
  <c r="C5614" i="5"/>
  <c r="C5613" i="5"/>
  <c r="C5612" i="5"/>
  <c r="C5611" i="5"/>
  <c r="C5610" i="5"/>
  <c r="C5609" i="5"/>
  <c r="C5608" i="5"/>
  <c r="C5607" i="5"/>
  <c r="C5606" i="5"/>
  <c r="C5605" i="5"/>
  <c r="C5604" i="5"/>
  <c r="C5603" i="5"/>
  <c r="C5602" i="5"/>
  <c r="C5601" i="5"/>
  <c r="C5600" i="5"/>
  <c r="C5599" i="5"/>
  <c r="C5598" i="5"/>
  <c r="C5597" i="5"/>
  <c r="C5596" i="5"/>
  <c r="C5595" i="5"/>
  <c r="C5594" i="5"/>
  <c r="C5593" i="5"/>
  <c r="C5592" i="5"/>
  <c r="C5591" i="5"/>
  <c r="C5590" i="5"/>
  <c r="C5589" i="5"/>
  <c r="C5588" i="5"/>
  <c r="C5587" i="5"/>
  <c r="C5586" i="5"/>
  <c r="C5585" i="5"/>
  <c r="C5584" i="5"/>
  <c r="C5583" i="5"/>
  <c r="C5582" i="5"/>
  <c r="C5581" i="5"/>
  <c r="C5580" i="5"/>
  <c r="C5579" i="5"/>
  <c r="C5578" i="5"/>
  <c r="C5577" i="5"/>
  <c r="C5576" i="5"/>
  <c r="C5575" i="5"/>
  <c r="C5574" i="5"/>
  <c r="C5573" i="5"/>
  <c r="C5572" i="5"/>
  <c r="C5571" i="5"/>
  <c r="C5570" i="5"/>
  <c r="C5569" i="5"/>
  <c r="C5568" i="5"/>
  <c r="C5567" i="5"/>
  <c r="C5566" i="5"/>
  <c r="C5565" i="5"/>
  <c r="C5564" i="5"/>
  <c r="C5563" i="5"/>
  <c r="C5562" i="5"/>
  <c r="C5561" i="5"/>
  <c r="C5560" i="5"/>
  <c r="C5559" i="5"/>
  <c r="C5558" i="5"/>
  <c r="C5557" i="5"/>
  <c r="C5556" i="5"/>
  <c r="C5555" i="5"/>
  <c r="C5554" i="5"/>
  <c r="C5553" i="5"/>
  <c r="C5552" i="5"/>
  <c r="C5551" i="5"/>
  <c r="C5550" i="5"/>
  <c r="C5549" i="5"/>
  <c r="C5548" i="5"/>
  <c r="C5547" i="5"/>
  <c r="C5546" i="5"/>
  <c r="C5545" i="5"/>
  <c r="C5544" i="5"/>
  <c r="C5543" i="5"/>
  <c r="C5542" i="5"/>
  <c r="C5541" i="5"/>
  <c r="C5540" i="5"/>
  <c r="C5539" i="5"/>
  <c r="C5538" i="5"/>
  <c r="C5537" i="5"/>
  <c r="C5536" i="5"/>
  <c r="C5535" i="5"/>
  <c r="C5534" i="5"/>
  <c r="C5533" i="5"/>
  <c r="C5532" i="5"/>
  <c r="C5531" i="5"/>
  <c r="C5530" i="5"/>
  <c r="C5529" i="5"/>
  <c r="C5528" i="5"/>
  <c r="C5527" i="5"/>
  <c r="C5526" i="5"/>
  <c r="C5525" i="5"/>
  <c r="C5524" i="5"/>
  <c r="C5523" i="5"/>
  <c r="C5522" i="5"/>
  <c r="C5521" i="5"/>
  <c r="C5520" i="5"/>
  <c r="C5519" i="5"/>
  <c r="C5518" i="5"/>
  <c r="C5517" i="5"/>
  <c r="C5516" i="5"/>
  <c r="C5515" i="5"/>
  <c r="C5514" i="5"/>
  <c r="C5513" i="5"/>
  <c r="C5512" i="5"/>
  <c r="C5511" i="5"/>
  <c r="C5510" i="5"/>
  <c r="C5509" i="5"/>
  <c r="C5508" i="5"/>
  <c r="C5507" i="5"/>
  <c r="C5506" i="5"/>
  <c r="C5505" i="5"/>
  <c r="C5504" i="5"/>
  <c r="C5503" i="5"/>
  <c r="C5502" i="5"/>
  <c r="C5501" i="5"/>
  <c r="C5500" i="5"/>
  <c r="C5499" i="5"/>
  <c r="C5498" i="5"/>
  <c r="C5497" i="5"/>
  <c r="C5496" i="5"/>
  <c r="C5495" i="5"/>
  <c r="C5494" i="5"/>
  <c r="C5493" i="5"/>
  <c r="C5492" i="5"/>
  <c r="C5491" i="5"/>
  <c r="C5490" i="5"/>
  <c r="C5489" i="5"/>
  <c r="C5488" i="5"/>
  <c r="C5487" i="5"/>
  <c r="C5486" i="5"/>
  <c r="C5485" i="5"/>
  <c r="C5484" i="5"/>
  <c r="C5483" i="5"/>
  <c r="C5482" i="5"/>
  <c r="C5481" i="5"/>
  <c r="C5480" i="5"/>
  <c r="C5479" i="5"/>
  <c r="C5478" i="5"/>
  <c r="C5477" i="5"/>
  <c r="C5476" i="5"/>
  <c r="C5475" i="5"/>
  <c r="C5474" i="5"/>
  <c r="C5473" i="5"/>
  <c r="C5472" i="5"/>
  <c r="C5471" i="5"/>
  <c r="C5470" i="5"/>
  <c r="C5469" i="5"/>
  <c r="C5468" i="5"/>
  <c r="C5467" i="5"/>
  <c r="C5466" i="5"/>
  <c r="C5465" i="5"/>
  <c r="C5464" i="5"/>
  <c r="C5463" i="5"/>
  <c r="C5462" i="5"/>
  <c r="C5461" i="5"/>
  <c r="C5460" i="5"/>
  <c r="C5459" i="5"/>
  <c r="C5458" i="5"/>
  <c r="C5457" i="5"/>
  <c r="C5456" i="5"/>
  <c r="C5455" i="5"/>
  <c r="C5454" i="5"/>
  <c r="C5453" i="5"/>
  <c r="C5452" i="5"/>
  <c r="C5451" i="5"/>
  <c r="C5450" i="5"/>
  <c r="C5449" i="5"/>
  <c r="C5448" i="5"/>
  <c r="C5447" i="5"/>
  <c r="C5446" i="5"/>
  <c r="C5445" i="5"/>
  <c r="C5444" i="5"/>
  <c r="C5443" i="5"/>
  <c r="C5442" i="5"/>
  <c r="C5441" i="5"/>
  <c r="C5440" i="5"/>
  <c r="C5439" i="5"/>
  <c r="C5438" i="5"/>
  <c r="C5437" i="5"/>
  <c r="C5436" i="5"/>
  <c r="C5435" i="5"/>
  <c r="C5434" i="5"/>
  <c r="C5433" i="5"/>
  <c r="C5432" i="5"/>
  <c r="C5431" i="5"/>
  <c r="C5430" i="5"/>
  <c r="C5429" i="5"/>
  <c r="C5428" i="5"/>
  <c r="C5427" i="5"/>
  <c r="C5426" i="5"/>
  <c r="C5425" i="5"/>
  <c r="C5424" i="5"/>
  <c r="C5423" i="5"/>
  <c r="C5422" i="5"/>
  <c r="C5421" i="5"/>
  <c r="C5420" i="5"/>
  <c r="C5419" i="5"/>
  <c r="C5418" i="5"/>
  <c r="C5417" i="5"/>
  <c r="C5416" i="5"/>
  <c r="C5415" i="5"/>
  <c r="C5414" i="5"/>
  <c r="C5413" i="5"/>
  <c r="C5412" i="5"/>
  <c r="C5411" i="5"/>
  <c r="C5410" i="5"/>
  <c r="C5409" i="5"/>
  <c r="C5408" i="5"/>
  <c r="C5407" i="5"/>
  <c r="C5406" i="5"/>
  <c r="C5405" i="5"/>
  <c r="C5404" i="5"/>
  <c r="C5403" i="5"/>
  <c r="C5402" i="5"/>
  <c r="C5401" i="5"/>
  <c r="C5400" i="5"/>
  <c r="C5399" i="5"/>
  <c r="C5398" i="5"/>
  <c r="C5397" i="5"/>
  <c r="C5396" i="5"/>
  <c r="C5395" i="5"/>
  <c r="C5394" i="5"/>
  <c r="C5393" i="5"/>
  <c r="C5392" i="5"/>
  <c r="C5391" i="5"/>
  <c r="C5390" i="5"/>
  <c r="C5389" i="5"/>
  <c r="C5388" i="5"/>
  <c r="C5387" i="5"/>
  <c r="C5386" i="5"/>
  <c r="C5385" i="5"/>
  <c r="C5384" i="5"/>
  <c r="C5383" i="5"/>
  <c r="C5382" i="5"/>
  <c r="C5381" i="5"/>
  <c r="C5380" i="5"/>
  <c r="C5379" i="5"/>
  <c r="C5378" i="5"/>
  <c r="C5377" i="5"/>
  <c r="C5376" i="5"/>
  <c r="C5375" i="5"/>
  <c r="C5374" i="5"/>
  <c r="C5373" i="5"/>
  <c r="C5372" i="5"/>
  <c r="C5371" i="5"/>
  <c r="C5370" i="5"/>
  <c r="C5369" i="5"/>
  <c r="C5368" i="5"/>
  <c r="C5367" i="5"/>
  <c r="C5366" i="5"/>
  <c r="C5365" i="5"/>
  <c r="C5364" i="5"/>
  <c r="C5363" i="5"/>
  <c r="C5362" i="5"/>
  <c r="C5361" i="5"/>
  <c r="C5360" i="5"/>
  <c r="C5359" i="5"/>
  <c r="C5358" i="5"/>
  <c r="C5357" i="5"/>
  <c r="C5356" i="5"/>
  <c r="C5355" i="5"/>
  <c r="C5354" i="5"/>
  <c r="C5353" i="5"/>
  <c r="C5352" i="5"/>
  <c r="C5351" i="5"/>
  <c r="C5350" i="5"/>
  <c r="C5349" i="5"/>
  <c r="C5348" i="5"/>
  <c r="C5347" i="5"/>
  <c r="C5346" i="5"/>
  <c r="C5345" i="5"/>
  <c r="C5344" i="5"/>
  <c r="C5343" i="5"/>
  <c r="C5342" i="5"/>
  <c r="C5341" i="5"/>
  <c r="C5340" i="5"/>
  <c r="C5339" i="5"/>
  <c r="C5338" i="5"/>
  <c r="C5337" i="5"/>
  <c r="C5336" i="5"/>
  <c r="C5335" i="5"/>
  <c r="C5334" i="5"/>
  <c r="C5333" i="5"/>
  <c r="C5332" i="5"/>
  <c r="C5331" i="5"/>
  <c r="C5330" i="5"/>
  <c r="C5329" i="5"/>
  <c r="C5328" i="5"/>
  <c r="C5327" i="5"/>
  <c r="C5326" i="5"/>
  <c r="C5325" i="5"/>
  <c r="C5324" i="5"/>
  <c r="C5323" i="5"/>
  <c r="C5322" i="5"/>
  <c r="C5321" i="5"/>
  <c r="C5320" i="5"/>
  <c r="C5319" i="5"/>
  <c r="C5318" i="5"/>
  <c r="C5317" i="5"/>
  <c r="C5316" i="5"/>
  <c r="C5315" i="5"/>
  <c r="C5314" i="5"/>
  <c r="C5313" i="5"/>
  <c r="C5312" i="5"/>
  <c r="C5311" i="5"/>
  <c r="C5310" i="5"/>
  <c r="C5309" i="5"/>
  <c r="C5308" i="5"/>
  <c r="C5307" i="5"/>
  <c r="C5306" i="5"/>
  <c r="C5305" i="5"/>
  <c r="C5304" i="5"/>
  <c r="C5303" i="5"/>
  <c r="C5302" i="5"/>
  <c r="C5301" i="5"/>
  <c r="C5300" i="5"/>
  <c r="C5299" i="5"/>
  <c r="C5298" i="5"/>
  <c r="C5297" i="5"/>
  <c r="C5296" i="5"/>
  <c r="C5295" i="5"/>
  <c r="C5294" i="5"/>
  <c r="C5293" i="5"/>
  <c r="C5292" i="5"/>
  <c r="C5291" i="5"/>
  <c r="C5290" i="5"/>
  <c r="C5289" i="5"/>
  <c r="C5288" i="5"/>
  <c r="C5287" i="5"/>
  <c r="C5286" i="5"/>
  <c r="C5285" i="5"/>
  <c r="C5284" i="5"/>
  <c r="C5283" i="5"/>
  <c r="C5282" i="5"/>
  <c r="C5281" i="5"/>
  <c r="C5280" i="5"/>
  <c r="C5279" i="5"/>
  <c r="C5278" i="5"/>
  <c r="C5277" i="5"/>
  <c r="C5276" i="5"/>
  <c r="C5275" i="5"/>
  <c r="C5274" i="5"/>
  <c r="C5273" i="5"/>
  <c r="C5272" i="5"/>
  <c r="C5271" i="5"/>
  <c r="C5270" i="5"/>
  <c r="C5269" i="5"/>
  <c r="C5268" i="5"/>
  <c r="C5267" i="5"/>
  <c r="C5266" i="5"/>
  <c r="C5265" i="5"/>
  <c r="C5264" i="5"/>
  <c r="C5263" i="5"/>
  <c r="C5262" i="5"/>
  <c r="C5261" i="5"/>
  <c r="C5260" i="5"/>
  <c r="C5259" i="5"/>
  <c r="C5258" i="5"/>
  <c r="C5257" i="5"/>
  <c r="C5256" i="5"/>
  <c r="C5255" i="5"/>
  <c r="C5254" i="5"/>
  <c r="C5253" i="5"/>
  <c r="C5252" i="5"/>
  <c r="C5251" i="5"/>
  <c r="C5250" i="5"/>
  <c r="C5249" i="5"/>
  <c r="C5248" i="5"/>
  <c r="C5247" i="5"/>
  <c r="C5246" i="5"/>
  <c r="C5245" i="5"/>
  <c r="C5244" i="5"/>
  <c r="C5243" i="5"/>
  <c r="C5242" i="5"/>
  <c r="C5241" i="5"/>
  <c r="C5240" i="5"/>
  <c r="C5239" i="5"/>
  <c r="C5238" i="5"/>
  <c r="C5237" i="5"/>
  <c r="C5236" i="5"/>
  <c r="C5235" i="5"/>
  <c r="C5234" i="5"/>
  <c r="C5233" i="5"/>
  <c r="C5232" i="5"/>
  <c r="C5231" i="5"/>
  <c r="C5230" i="5"/>
  <c r="C5229" i="5"/>
  <c r="C5228" i="5"/>
  <c r="C5227" i="5"/>
  <c r="C5226" i="5"/>
  <c r="C5225" i="5"/>
  <c r="C5224" i="5"/>
  <c r="C5223" i="5"/>
  <c r="C5222" i="5"/>
  <c r="C5221" i="5"/>
  <c r="C5220" i="5"/>
  <c r="C5219" i="5"/>
  <c r="C5218" i="5"/>
  <c r="C5217" i="5"/>
  <c r="C5216" i="5"/>
  <c r="C5215" i="5"/>
  <c r="C5214" i="5"/>
  <c r="C5213" i="5"/>
  <c r="C5212" i="5"/>
  <c r="C5211" i="5"/>
  <c r="C5210" i="5"/>
  <c r="C5209" i="5"/>
  <c r="C5208" i="5"/>
  <c r="C5207" i="5"/>
  <c r="C5206" i="5"/>
  <c r="C5205" i="5"/>
  <c r="C5204" i="5"/>
  <c r="C5203" i="5"/>
  <c r="C5202" i="5"/>
  <c r="C5201" i="5"/>
  <c r="C5200" i="5"/>
  <c r="C5199" i="5"/>
  <c r="C5198" i="5"/>
  <c r="C5197" i="5"/>
  <c r="C5196" i="5"/>
  <c r="C5195" i="5"/>
  <c r="C5194" i="5"/>
  <c r="C5193" i="5"/>
  <c r="C5192" i="5"/>
  <c r="C5191" i="5"/>
  <c r="C5190" i="5"/>
  <c r="C5189" i="5"/>
  <c r="C5188" i="5"/>
  <c r="C5187" i="5"/>
  <c r="C5186" i="5"/>
  <c r="C5185" i="5"/>
  <c r="C5184" i="5"/>
  <c r="C5183" i="5"/>
  <c r="C5182" i="5"/>
  <c r="C5181" i="5"/>
  <c r="C5180" i="5"/>
  <c r="C5179" i="5"/>
  <c r="C5178" i="5"/>
  <c r="C5177" i="5"/>
  <c r="C5176" i="5"/>
  <c r="C5175" i="5"/>
  <c r="C5174" i="5"/>
  <c r="C5173" i="5"/>
  <c r="C5172" i="5"/>
  <c r="C5171" i="5"/>
  <c r="C5170" i="5"/>
  <c r="C5169" i="5"/>
  <c r="C5168" i="5"/>
  <c r="C5167" i="5"/>
  <c r="C5166" i="5"/>
  <c r="C5165" i="5"/>
  <c r="C5164" i="5"/>
  <c r="C5163" i="5"/>
  <c r="C5162" i="5"/>
  <c r="C5161" i="5"/>
  <c r="C5160" i="5"/>
  <c r="C5159" i="5"/>
  <c r="C5158" i="5"/>
  <c r="C5157" i="5"/>
  <c r="C5156" i="5"/>
  <c r="C5155" i="5"/>
  <c r="C5154" i="5"/>
  <c r="C5153" i="5"/>
  <c r="C5152" i="5"/>
  <c r="C5151" i="5"/>
  <c r="C5150" i="5"/>
  <c r="C5149" i="5"/>
  <c r="C5148" i="5"/>
  <c r="C5147" i="5"/>
  <c r="C5146" i="5"/>
  <c r="C5145" i="5"/>
  <c r="C5144" i="5"/>
  <c r="C5143" i="5"/>
  <c r="C5142" i="5"/>
  <c r="C5141" i="5"/>
  <c r="C5140" i="5"/>
  <c r="C5139" i="5"/>
  <c r="C5138" i="5"/>
  <c r="C5137" i="5"/>
  <c r="C5136" i="5"/>
  <c r="C5135" i="5"/>
  <c r="C5134" i="5"/>
  <c r="C5133" i="5"/>
  <c r="C5132" i="5"/>
  <c r="C5131" i="5"/>
  <c r="C5130" i="5"/>
  <c r="C5129" i="5"/>
  <c r="C5128" i="5"/>
  <c r="C5127" i="5"/>
  <c r="C5126" i="5"/>
  <c r="C5125" i="5"/>
  <c r="C5124" i="5"/>
  <c r="C5123" i="5"/>
  <c r="C5122" i="5"/>
  <c r="C5121" i="5"/>
  <c r="C5120" i="5"/>
  <c r="C5119" i="5"/>
  <c r="C5118" i="5"/>
  <c r="C5117" i="5"/>
  <c r="C5116" i="5"/>
  <c r="C5115" i="5"/>
  <c r="C5114" i="5"/>
  <c r="C5113" i="5"/>
  <c r="C5112" i="5"/>
  <c r="C5111" i="5"/>
  <c r="C5110" i="5"/>
  <c r="C5109" i="5"/>
  <c r="C5108" i="5"/>
  <c r="C5107" i="5"/>
  <c r="C5106" i="5"/>
  <c r="C5105" i="5"/>
  <c r="C5104" i="5"/>
  <c r="C5103" i="5"/>
  <c r="C5102" i="5"/>
  <c r="C5101" i="5"/>
  <c r="C5100" i="5"/>
  <c r="C5099" i="5"/>
  <c r="C5098" i="5"/>
  <c r="C5097" i="5"/>
  <c r="C5096" i="5"/>
  <c r="C5095" i="5"/>
  <c r="C5094" i="5"/>
  <c r="C5093" i="5"/>
  <c r="C5092" i="5"/>
  <c r="C5091" i="5"/>
  <c r="C5090" i="5"/>
  <c r="C5089" i="5"/>
  <c r="C5088" i="5"/>
  <c r="C5087" i="5"/>
  <c r="C5086" i="5"/>
  <c r="C5085" i="5"/>
  <c r="C5084" i="5"/>
  <c r="C5083" i="5"/>
  <c r="C5082" i="5"/>
  <c r="C5081" i="5"/>
  <c r="C5080" i="5"/>
  <c r="C5079" i="5"/>
  <c r="C5078" i="5"/>
  <c r="C5077" i="5"/>
  <c r="C5076" i="5"/>
  <c r="C5075" i="5"/>
  <c r="C5074" i="5"/>
  <c r="C5073" i="5"/>
  <c r="C5072" i="5"/>
  <c r="C5071" i="5"/>
  <c r="C5070" i="5"/>
  <c r="C5069" i="5"/>
  <c r="C5068" i="5"/>
  <c r="C5067" i="5"/>
  <c r="C5066" i="5"/>
  <c r="C5065" i="5"/>
  <c r="C5064" i="5"/>
  <c r="C5063" i="5"/>
  <c r="C5062" i="5"/>
  <c r="C5061" i="5"/>
  <c r="C5060" i="5"/>
  <c r="C5059" i="5"/>
  <c r="C5058" i="5"/>
  <c r="C5057" i="5"/>
  <c r="C5056" i="5"/>
  <c r="C5055" i="5"/>
  <c r="C5054" i="5"/>
  <c r="C5053" i="5"/>
  <c r="C5052" i="5"/>
  <c r="C5051" i="5"/>
  <c r="C5050" i="5"/>
  <c r="C5049" i="5"/>
  <c r="C5048" i="5"/>
  <c r="C5047" i="5"/>
  <c r="C5046" i="5"/>
  <c r="C5045" i="5"/>
  <c r="C5044" i="5"/>
  <c r="C5043" i="5"/>
  <c r="C5042" i="5"/>
  <c r="C5041" i="5"/>
  <c r="C5040" i="5"/>
  <c r="C5039" i="5"/>
  <c r="C5038" i="5"/>
  <c r="C5037" i="5"/>
  <c r="C5036" i="5"/>
  <c r="C5035" i="5"/>
  <c r="C5034" i="5"/>
  <c r="C5033" i="5"/>
  <c r="C5032" i="5"/>
  <c r="C5031" i="5"/>
  <c r="C5030" i="5"/>
  <c r="C5029" i="5"/>
  <c r="C5028" i="5"/>
  <c r="C5027" i="5"/>
  <c r="C5026" i="5"/>
  <c r="C5025" i="5"/>
  <c r="C5024" i="5"/>
  <c r="C5023" i="5"/>
  <c r="C5022" i="5"/>
  <c r="C5021" i="5"/>
  <c r="C5020" i="5"/>
  <c r="C5019" i="5"/>
  <c r="C5018" i="5"/>
  <c r="C5017" i="5"/>
  <c r="C5016" i="5"/>
  <c r="C5015" i="5"/>
  <c r="C5014" i="5"/>
  <c r="C5013" i="5"/>
  <c r="C5012" i="5"/>
  <c r="C5011" i="5"/>
  <c r="C5010" i="5"/>
  <c r="C5009" i="5"/>
  <c r="C5008" i="5"/>
  <c r="C5007" i="5"/>
  <c r="C5006" i="5"/>
  <c r="C5005" i="5"/>
  <c r="C5004" i="5"/>
  <c r="C5003" i="5"/>
  <c r="C5002" i="5"/>
  <c r="C5001" i="5"/>
  <c r="C5000" i="5"/>
  <c r="C4999" i="5"/>
  <c r="C4998" i="5"/>
  <c r="C4997" i="5"/>
  <c r="C4996" i="5"/>
  <c r="C4995" i="5"/>
  <c r="C4994" i="5"/>
  <c r="C4993" i="5"/>
  <c r="C4992" i="5"/>
  <c r="C4991" i="5"/>
  <c r="C4990" i="5"/>
  <c r="C4989" i="5"/>
  <c r="C4988" i="5"/>
  <c r="C4987" i="5"/>
  <c r="C4986" i="5"/>
  <c r="C4985" i="5"/>
  <c r="C4984" i="5"/>
  <c r="C4983" i="5"/>
  <c r="C4982" i="5"/>
  <c r="C4981" i="5"/>
  <c r="C4980" i="5"/>
  <c r="C4979" i="5"/>
  <c r="C4978" i="5"/>
  <c r="C4977" i="5"/>
  <c r="C4976" i="5"/>
  <c r="C4975" i="5"/>
  <c r="C4974" i="5"/>
  <c r="C4973" i="5"/>
  <c r="C4972" i="5"/>
  <c r="C4971" i="5"/>
  <c r="C4970" i="5"/>
  <c r="C4969" i="5"/>
  <c r="C4968" i="5"/>
  <c r="C4967" i="5"/>
  <c r="C4966" i="5"/>
  <c r="C4965" i="5"/>
  <c r="C4964" i="5"/>
  <c r="C4963" i="5"/>
  <c r="C4962" i="5"/>
  <c r="C4961" i="5"/>
  <c r="C4960" i="5"/>
  <c r="C4959" i="5"/>
  <c r="C4958" i="5"/>
  <c r="C4957" i="5"/>
  <c r="C4956" i="5"/>
  <c r="C4955" i="5"/>
  <c r="C4954" i="5"/>
  <c r="C4953" i="5"/>
  <c r="C4952" i="5"/>
  <c r="C4951" i="5"/>
  <c r="C4950" i="5"/>
  <c r="C4949" i="5"/>
  <c r="C4948" i="5"/>
  <c r="C4947" i="5"/>
  <c r="C4946" i="5"/>
  <c r="C4945" i="5"/>
  <c r="C4944" i="5"/>
  <c r="C4943" i="5"/>
  <c r="C4942" i="5"/>
  <c r="C4941" i="5"/>
  <c r="C4940" i="5"/>
  <c r="C4939" i="5"/>
  <c r="C4938" i="5"/>
  <c r="C4937" i="5"/>
  <c r="C4936" i="5"/>
  <c r="C4935" i="5"/>
  <c r="C4934" i="5"/>
  <c r="C4933" i="5"/>
  <c r="C4932" i="5"/>
  <c r="C4931" i="5"/>
  <c r="C4930" i="5"/>
  <c r="C4929" i="5"/>
  <c r="C4928" i="5"/>
  <c r="C4927" i="5"/>
  <c r="C4926" i="5"/>
  <c r="C4925" i="5"/>
  <c r="C4924" i="5"/>
  <c r="C4923" i="5"/>
  <c r="C4922" i="5"/>
  <c r="C4921" i="5"/>
  <c r="C4920" i="5"/>
  <c r="C4919" i="5"/>
  <c r="C4918" i="5"/>
  <c r="C4917" i="5"/>
  <c r="C4916" i="5"/>
  <c r="C4915" i="5"/>
  <c r="C4914" i="5"/>
  <c r="C4913" i="5"/>
  <c r="C4912" i="5"/>
  <c r="C4911" i="5"/>
  <c r="C4910" i="5"/>
  <c r="C4909" i="5"/>
  <c r="C4908" i="5"/>
  <c r="C4907" i="5"/>
  <c r="C4906" i="5"/>
  <c r="C4905" i="5"/>
  <c r="C4904" i="5"/>
  <c r="C4903" i="5"/>
  <c r="C4902" i="5"/>
  <c r="C4901" i="5"/>
  <c r="C4900" i="5"/>
  <c r="C4899" i="5"/>
  <c r="C4898" i="5"/>
  <c r="C4897" i="5"/>
  <c r="C4896" i="5"/>
  <c r="C4895" i="5"/>
  <c r="C4894" i="5"/>
  <c r="C4893" i="5"/>
  <c r="C4892" i="5"/>
  <c r="C4891" i="5"/>
  <c r="C4890" i="5"/>
  <c r="C4889" i="5"/>
  <c r="C4888" i="5"/>
  <c r="C4887" i="5"/>
  <c r="C4886" i="5"/>
  <c r="C4885" i="5"/>
  <c r="C4884" i="5"/>
  <c r="C4883" i="5"/>
  <c r="C4882" i="5"/>
  <c r="C4881" i="5"/>
  <c r="C4880" i="5"/>
  <c r="C4879" i="5"/>
  <c r="C4878" i="5"/>
  <c r="C4877" i="5"/>
  <c r="C4876" i="5"/>
  <c r="C4875" i="5"/>
  <c r="C4874" i="5"/>
  <c r="C4873" i="5"/>
  <c r="C4872" i="5"/>
  <c r="C4871" i="5"/>
  <c r="C4870" i="5"/>
  <c r="C4869" i="5"/>
  <c r="C4868" i="5"/>
  <c r="C4867" i="5"/>
  <c r="C4866" i="5"/>
  <c r="C4865" i="5"/>
  <c r="C4864" i="5"/>
  <c r="C4863" i="5"/>
  <c r="C4862" i="5"/>
  <c r="C4861" i="5"/>
  <c r="C4860" i="5"/>
  <c r="C4859" i="5"/>
  <c r="C4858" i="5"/>
  <c r="C4857" i="5"/>
  <c r="C4856" i="5"/>
  <c r="C4855" i="5"/>
  <c r="C4854" i="5"/>
  <c r="C4853" i="5"/>
  <c r="C4852" i="5"/>
  <c r="C4851" i="5"/>
  <c r="C4850" i="5"/>
  <c r="C4849" i="5"/>
  <c r="C4848" i="5"/>
  <c r="C4847" i="5"/>
  <c r="C4846" i="5"/>
  <c r="C4845" i="5"/>
  <c r="C4844" i="5"/>
  <c r="C4843" i="5"/>
  <c r="C4842" i="5"/>
  <c r="C4841" i="5"/>
  <c r="C4840" i="5"/>
  <c r="C4839" i="5"/>
  <c r="C4838" i="5"/>
  <c r="C4837" i="5"/>
  <c r="C4836" i="5"/>
  <c r="C4835" i="5"/>
  <c r="C4834" i="5"/>
  <c r="C4833" i="5"/>
  <c r="C4832" i="5"/>
  <c r="C4831" i="5"/>
  <c r="C4830" i="5"/>
  <c r="C4829" i="5"/>
  <c r="C4828" i="5"/>
  <c r="C4827" i="5"/>
  <c r="C4826" i="5"/>
  <c r="C4825" i="5"/>
  <c r="C4824" i="5"/>
  <c r="C4823" i="5"/>
  <c r="C4822" i="5"/>
  <c r="C4821" i="5"/>
  <c r="C4820" i="5"/>
  <c r="C4819" i="5"/>
  <c r="C4818" i="5"/>
  <c r="C4817" i="5"/>
  <c r="C4816" i="5"/>
  <c r="C4815" i="5"/>
  <c r="C4814" i="5"/>
  <c r="C4813" i="5"/>
  <c r="C4812" i="5"/>
  <c r="C4811" i="5"/>
  <c r="C4810" i="5"/>
  <c r="C4809" i="5"/>
  <c r="C4808" i="5"/>
  <c r="C4807" i="5"/>
  <c r="C4806" i="5"/>
  <c r="C4805" i="5"/>
  <c r="C4804" i="5"/>
  <c r="C4803" i="5"/>
  <c r="C4802" i="5"/>
  <c r="C4801" i="5"/>
  <c r="C4800" i="5"/>
  <c r="C4799" i="5"/>
  <c r="C4798" i="5"/>
  <c r="C4797" i="5"/>
  <c r="C4796" i="5"/>
  <c r="C4795" i="5"/>
  <c r="C4794" i="5"/>
  <c r="C4793" i="5"/>
  <c r="C4792" i="5"/>
  <c r="C4791" i="5"/>
  <c r="C4790" i="5"/>
  <c r="C4789" i="5"/>
  <c r="C4788" i="5"/>
  <c r="C4787" i="5"/>
  <c r="C4786" i="5"/>
  <c r="C4785" i="5"/>
  <c r="C4784" i="5"/>
  <c r="C4783" i="5"/>
  <c r="C4782" i="5"/>
  <c r="C4781" i="5"/>
  <c r="C4780" i="5"/>
  <c r="C4779" i="5"/>
  <c r="C4778" i="5"/>
  <c r="C4777" i="5"/>
  <c r="C4776" i="5"/>
  <c r="C4775" i="5"/>
  <c r="C4774" i="5"/>
  <c r="C4773" i="5"/>
  <c r="C4772" i="5"/>
  <c r="C4771" i="5"/>
  <c r="C4770" i="5"/>
  <c r="C4769" i="5"/>
  <c r="C4768" i="5"/>
  <c r="C4767" i="5"/>
  <c r="C4766" i="5"/>
  <c r="C4765" i="5"/>
  <c r="C4764" i="5"/>
  <c r="C4763" i="5"/>
  <c r="C4762" i="5"/>
  <c r="C4761" i="5"/>
  <c r="C4760" i="5"/>
  <c r="C4759" i="5"/>
  <c r="C4758" i="5"/>
  <c r="C4757" i="5"/>
  <c r="C4756" i="5"/>
  <c r="C4755" i="5"/>
  <c r="C4754" i="5"/>
  <c r="C4753" i="5"/>
  <c r="C4752" i="5"/>
  <c r="C4751" i="5"/>
  <c r="C4750" i="5"/>
  <c r="C4749" i="5"/>
  <c r="C4748" i="5"/>
  <c r="C4747" i="5"/>
  <c r="C4746" i="5"/>
  <c r="C4745" i="5"/>
  <c r="C4744" i="5"/>
  <c r="C4743" i="5"/>
  <c r="C4742" i="5"/>
  <c r="C4741" i="5"/>
  <c r="C4740" i="5"/>
  <c r="C4739" i="5"/>
  <c r="C4738" i="5"/>
  <c r="C4737" i="5"/>
  <c r="C4736" i="5"/>
  <c r="C4735" i="5"/>
  <c r="C4734" i="5"/>
  <c r="C4733" i="5"/>
  <c r="C4732" i="5"/>
  <c r="C4731" i="5"/>
  <c r="C4730" i="5"/>
  <c r="C4729" i="5"/>
  <c r="C4728" i="5"/>
  <c r="C4727" i="5"/>
  <c r="C4726" i="5"/>
  <c r="C4725" i="5"/>
  <c r="C4724" i="5"/>
  <c r="C4723" i="5"/>
  <c r="C4722" i="5"/>
  <c r="C4721" i="5"/>
  <c r="C4720" i="5"/>
  <c r="C4719" i="5"/>
  <c r="C4718" i="5"/>
  <c r="C4717" i="5"/>
  <c r="C4716" i="5"/>
  <c r="C4715" i="5"/>
  <c r="C4714" i="5"/>
  <c r="C4713" i="5"/>
  <c r="C4712" i="5"/>
  <c r="C4711" i="5"/>
  <c r="C4710" i="5"/>
  <c r="C4709" i="5"/>
  <c r="C4708" i="5"/>
  <c r="C4707" i="5"/>
  <c r="C4706" i="5"/>
  <c r="C4705" i="5"/>
  <c r="C4704" i="5"/>
  <c r="C4703" i="5"/>
  <c r="C4702" i="5"/>
  <c r="C4701" i="5"/>
  <c r="C4700" i="5"/>
  <c r="C4699" i="5"/>
  <c r="C4698" i="5"/>
  <c r="C4697" i="5"/>
  <c r="C4696" i="5"/>
  <c r="C4695" i="5"/>
  <c r="C4694" i="5"/>
  <c r="C4693" i="5"/>
  <c r="C4692" i="5"/>
  <c r="C4691" i="5"/>
  <c r="C4690" i="5"/>
  <c r="C4689" i="5"/>
  <c r="C4688" i="5"/>
  <c r="C4687" i="5"/>
  <c r="C4686" i="5"/>
  <c r="C4685" i="5"/>
  <c r="C4684" i="5"/>
  <c r="C4683" i="5"/>
  <c r="C4682" i="5"/>
  <c r="C4681" i="5"/>
  <c r="C4680" i="5"/>
  <c r="C4679" i="5"/>
  <c r="C4678" i="5"/>
  <c r="C4677" i="5"/>
  <c r="C4676" i="5"/>
  <c r="C4675" i="5"/>
  <c r="C4674" i="5"/>
  <c r="C4673" i="5"/>
  <c r="C4672" i="5"/>
  <c r="C4671" i="5"/>
  <c r="C4670" i="5"/>
  <c r="C4669" i="5"/>
  <c r="C4668" i="5"/>
  <c r="C4667" i="5"/>
  <c r="C4666" i="5"/>
  <c r="C4665" i="5"/>
  <c r="C4664" i="5"/>
  <c r="C4663" i="5"/>
  <c r="C4662" i="5"/>
  <c r="C4661" i="5"/>
  <c r="C4660" i="5"/>
  <c r="C4659" i="5"/>
  <c r="C4658" i="5"/>
  <c r="C4657" i="5"/>
  <c r="C4656" i="5"/>
  <c r="C4655" i="5"/>
  <c r="C4654" i="5"/>
  <c r="C4653" i="5"/>
  <c r="C4652" i="5"/>
  <c r="C4651" i="5"/>
  <c r="C4650" i="5"/>
  <c r="C4649" i="5"/>
  <c r="C4648" i="5"/>
  <c r="C4647" i="5"/>
  <c r="C4646" i="5"/>
  <c r="C4645" i="5"/>
  <c r="C4644" i="5"/>
  <c r="C4643" i="5"/>
  <c r="C4642" i="5"/>
  <c r="C4641" i="5"/>
  <c r="C4640" i="5"/>
  <c r="C4639" i="5"/>
  <c r="C4638" i="5"/>
  <c r="C4637" i="5"/>
  <c r="C4636" i="5"/>
  <c r="C4635" i="5"/>
  <c r="C4634" i="5"/>
  <c r="C4633" i="5"/>
  <c r="C4632" i="5"/>
  <c r="C4631" i="5"/>
  <c r="C4630" i="5"/>
  <c r="C4629" i="5"/>
  <c r="C4628" i="5"/>
  <c r="C4627" i="5"/>
  <c r="C4626" i="5"/>
  <c r="C4625" i="5"/>
  <c r="C4624" i="5"/>
  <c r="C4623" i="5"/>
  <c r="C4622" i="5"/>
  <c r="C4621" i="5"/>
  <c r="C4620" i="5"/>
  <c r="C4619" i="5"/>
  <c r="C4618" i="5"/>
  <c r="C4617" i="5"/>
  <c r="C4616" i="5"/>
  <c r="C4615" i="5"/>
  <c r="C4614" i="5"/>
  <c r="C4613" i="5"/>
  <c r="C4612" i="5"/>
  <c r="C4611" i="5"/>
  <c r="C4610" i="5"/>
  <c r="C4609" i="5"/>
  <c r="C4608" i="5"/>
  <c r="C4607" i="5"/>
  <c r="C4606" i="5"/>
  <c r="C4605" i="5"/>
  <c r="C4604" i="5"/>
  <c r="C4603" i="5"/>
  <c r="C4602" i="5"/>
  <c r="C4601" i="5"/>
  <c r="C4600" i="5"/>
  <c r="C4599" i="5"/>
  <c r="C4598" i="5"/>
  <c r="C4597" i="5"/>
  <c r="C4596" i="5"/>
  <c r="C4595" i="5"/>
  <c r="C4594" i="5"/>
  <c r="C4593" i="5"/>
  <c r="C4592" i="5"/>
  <c r="C4591" i="5"/>
  <c r="C4590" i="5"/>
  <c r="C4589" i="5"/>
  <c r="C4588" i="5"/>
  <c r="C4587" i="5"/>
  <c r="C4586" i="5"/>
  <c r="C4585" i="5"/>
  <c r="C4584" i="5"/>
  <c r="C4583" i="5"/>
  <c r="C4582" i="5"/>
  <c r="C4581" i="5"/>
  <c r="C4580" i="5"/>
  <c r="C4579" i="5"/>
  <c r="C4578" i="5"/>
  <c r="C4577" i="5"/>
  <c r="C4576" i="5"/>
  <c r="C4575" i="5"/>
  <c r="C4574" i="5"/>
  <c r="C4573" i="5"/>
  <c r="C4572" i="5"/>
  <c r="C4571" i="5"/>
  <c r="C4570" i="5"/>
  <c r="C4569" i="5"/>
  <c r="C4568" i="5"/>
  <c r="C4567" i="5"/>
  <c r="C4566" i="5"/>
  <c r="C4565" i="5"/>
  <c r="C4564" i="5"/>
  <c r="C4563" i="5"/>
  <c r="C4562" i="5"/>
  <c r="C4561" i="5"/>
  <c r="C4560" i="5"/>
  <c r="C4559" i="5"/>
  <c r="C4558" i="5"/>
  <c r="C4557" i="5"/>
  <c r="C4556" i="5"/>
  <c r="C4555" i="5"/>
  <c r="C4554" i="5"/>
  <c r="C4553" i="5"/>
  <c r="C4552" i="5"/>
  <c r="C4551" i="5"/>
  <c r="C4550" i="5"/>
  <c r="C4549" i="5"/>
  <c r="C4548" i="5"/>
  <c r="C4547" i="5"/>
  <c r="C4546" i="5"/>
  <c r="C4545" i="5"/>
  <c r="C4544" i="5"/>
  <c r="C4543" i="5"/>
  <c r="C4542" i="5"/>
  <c r="C4541" i="5"/>
  <c r="C4540" i="5"/>
  <c r="C4539" i="5"/>
  <c r="C4538" i="5"/>
  <c r="C4537" i="5"/>
  <c r="C4536" i="5"/>
  <c r="C4535" i="5"/>
  <c r="C4534" i="5"/>
  <c r="C4533" i="5"/>
  <c r="C4532" i="5"/>
  <c r="C4531" i="5"/>
  <c r="C4530" i="5"/>
  <c r="C4529" i="5"/>
  <c r="C4528" i="5"/>
  <c r="C4527" i="5"/>
  <c r="C4526" i="5"/>
  <c r="C4525" i="5"/>
  <c r="C4524" i="5"/>
  <c r="C4523" i="5"/>
  <c r="C4522" i="5"/>
  <c r="C4521" i="5"/>
  <c r="C4520" i="5"/>
  <c r="C4519" i="5"/>
  <c r="C4518" i="5"/>
  <c r="C4517" i="5"/>
  <c r="C4516" i="5"/>
  <c r="C4515" i="5"/>
  <c r="C4514" i="5"/>
  <c r="C4513" i="5"/>
  <c r="C4512" i="5"/>
  <c r="C4511" i="5"/>
  <c r="C4510" i="5"/>
  <c r="C4509" i="5"/>
  <c r="C4508" i="5"/>
  <c r="C4507" i="5"/>
  <c r="C4506" i="5"/>
  <c r="C4505" i="5"/>
  <c r="C4504" i="5"/>
  <c r="C4503" i="5"/>
  <c r="C4502" i="5"/>
  <c r="C4501" i="5"/>
  <c r="C4500" i="5"/>
  <c r="C4499" i="5"/>
  <c r="C4498" i="5"/>
  <c r="C4497" i="5"/>
  <c r="C4496" i="5"/>
  <c r="C4495" i="5"/>
  <c r="C4494" i="5"/>
  <c r="C4493" i="5"/>
  <c r="C4492" i="5"/>
  <c r="C4491" i="5"/>
  <c r="C4490" i="5"/>
  <c r="C4489" i="5"/>
  <c r="C4488" i="5"/>
  <c r="C4487" i="5"/>
  <c r="C4486" i="5"/>
  <c r="C4485" i="5"/>
  <c r="C4484" i="5"/>
  <c r="C4483" i="5"/>
  <c r="C4482" i="5"/>
  <c r="C4481" i="5"/>
  <c r="C4480" i="5"/>
  <c r="C4479" i="5"/>
  <c r="C4478" i="5"/>
  <c r="C4477" i="5"/>
  <c r="C4476" i="5"/>
  <c r="C4475" i="5"/>
  <c r="C4474" i="5"/>
  <c r="C4473" i="5"/>
  <c r="C4472" i="5"/>
  <c r="C4471" i="5"/>
  <c r="C4470" i="5"/>
  <c r="C4469" i="5"/>
  <c r="C4468" i="5"/>
  <c r="C4467" i="5"/>
  <c r="C4466" i="5"/>
  <c r="C4465" i="5"/>
  <c r="C4464" i="5"/>
  <c r="C4463" i="5"/>
  <c r="C4462" i="5"/>
  <c r="C4461" i="5"/>
  <c r="C4460" i="5"/>
  <c r="C4459" i="5"/>
  <c r="C4458" i="5"/>
  <c r="C4457" i="5"/>
  <c r="C4456" i="5"/>
  <c r="C4455" i="5"/>
  <c r="C4454" i="5"/>
  <c r="C4453" i="5"/>
  <c r="C4452" i="5"/>
  <c r="C4451" i="5"/>
  <c r="C4450" i="5"/>
  <c r="C4449" i="5"/>
  <c r="C4448" i="5"/>
  <c r="C4447" i="5"/>
  <c r="C4446" i="5"/>
  <c r="C4445" i="5"/>
  <c r="C4444" i="5"/>
  <c r="C4443" i="5"/>
  <c r="C4442" i="5"/>
  <c r="C4441" i="5"/>
  <c r="C4440" i="5"/>
  <c r="C4439" i="5"/>
  <c r="C4438" i="5"/>
  <c r="C4437" i="5"/>
  <c r="C4436" i="5"/>
  <c r="C4435" i="5"/>
  <c r="C4434" i="5"/>
  <c r="C4433" i="5"/>
  <c r="C4432" i="5"/>
  <c r="C4431" i="5"/>
  <c r="C4430" i="5"/>
  <c r="C4429" i="5"/>
  <c r="C4428" i="5"/>
  <c r="C4427" i="5"/>
  <c r="C4426" i="5"/>
  <c r="C4425" i="5"/>
  <c r="C4424" i="5"/>
  <c r="C4423" i="5"/>
  <c r="C4422" i="5"/>
  <c r="C4421" i="5"/>
  <c r="C4420" i="5"/>
  <c r="C4419" i="5"/>
  <c r="C4418" i="5"/>
  <c r="C4417" i="5"/>
  <c r="C4416" i="5"/>
  <c r="C4415" i="5"/>
  <c r="C4414" i="5"/>
  <c r="C4413" i="5"/>
  <c r="C4412" i="5"/>
  <c r="C4411" i="5"/>
  <c r="C4410" i="5"/>
  <c r="C4409" i="5"/>
  <c r="C4408" i="5"/>
  <c r="C4407" i="5"/>
  <c r="C4406" i="5"/>
  <c r="C4405" i="5"/>
  <c r="C4404" i="5"/>
  <c r="C4403" i="5"/>
  <c r="C4402" i="5"/>
  <c r="C4401" i="5"/>
  <c r="C4400" i="5"/>
  <c r="C4399" i="5"/>
  <c r="C4398" i="5"/>
  <c r="C4397" i="5"/>
  <c r="C4396" i="5"/>
  <c r="C4395" i="5"/>
  <c r="C4394" i="5"/>
  <c r="C4393" i="5"/>
  <c r="C4392" i="5"/>
  <c r="C4391" i="5"/>
  <c r="C4390" i="5"/>
  <c r="C4389" i="5"/>
  <c r="C4388" i="5"/>
  <c r="C4387" i="5"/>
  <c r="C4386" i="5"/>
  <c r="C4385" i="5"/>
  <c r="C4384" i="5"/>
  <c r="C4383" i="5"/>
  <c r="C4382" i="5"/>
  <c r="C4381" i="5"/>
  <c r="C4380" i="5"/>
  <c r="C4379" i="5"/>
  <c r="C4378" i="5"/>
  <c r="C4377" i="5"/>
  <c r="C4376" i="5"/>
  <c r="C4375" i="5"/>
  <c r="C4374" i="5"/>
  <c r="C4373" i="5"/>
  <c r="C4372" i="5"/>
  <c r="C4371" i="5"/>
  <c r="C4370" i="5"/>
  <c r="C4369" i="5"/>
  <c r="C4368" i="5"/>
  <c r="C4367" i="5"/>
  <c r="C4366" i="5"/>
  <c r="C4365" i="5"/>
  <c r="C4364" i="5"/>
  <c r="C4363" i="5"/>
  <c r="C4362" i="5"/>
  <c r="C4361" i="5"/>
  <c r="C4360" i="5"/>
  <c r="C4359" i="5"/>
  <c r="C4358" i="5"/>
  <c r="C4357" i="5"/>
  <c r="C4356" i="5"/>
  <c r="C4355" i="5"/>
  <c r="C4354" i="5"/>
  <c r="C4353" i="5"/>
  <c r="C4352" i="5"/>
  <c r="C4351" i="5"/>
  <c r="C4350" i="5"/>
  <c r="C4349" i="5"/>
  <c r="C4348" i="5"/>
  <c r="C4347" i="5"/>
  <c r="C4346" i="5"/>
  <c r="C4345" i="5"/>
  <c r="C4344" i="5"/>
  <c r="C4343" i="5"/>
  <c r="C4342" i="5"/>
  <c r="C4341" i="5"/>
  <c r="C4340" i="5"/>
  <c r="C4339" i="5"/>
  <c r="C4338" i="5"/>
  <c r="C4337" i="5"/>
  <c r="C4336" i="5"/>
  <c r="C4335" i="5"/>
  <c r="C4334" i="5"/>
  <c r="C4333" i="5"/>
  <c r="C4332" i="5"/>
  <c r="C4331" i="5"/>
  <c r="C4330" i="5"/>
  <c r="C4329" i="5"/>
  <c r="C4328" i="5"/>
  <c r="C4327" i="5"/>
  <c r="C4326" i="5"/>
  <c r="C4325" i="5"/>
  <c r="C4324" i="5"/>
  <c r="C4323" i="5"/>
  <c r="C4322" i="5"/>
  <c r="C4321" i="5"/>
  <c r="C4320" i="5"/>
  <c r="C4319" i="5"/>
  <c r="C4318" i="5"/>
  <c r="C4317" i="5"/>
  <c r="C4316" i="5"/>
  <c r="C4315" i="5"/>
  <c r="C4314" i="5"/>
  <c r="C4313" i="5"/>
  <c r="C4312" i="5"/>
  <c r="C4311" i="5"/>
  <c r="C4310" i="5"/>
  <c r="C4309" i="5"/>
  <c r="C4308" i="5"/>
  <c r="C4307" i="5"/>
  <c r="C4306" i="5"/>
  <c r="C4305" i="5"/>
  <c r="C4304" i="5"/>
  <c r="C4303" i="5"/>
  <c r="C4302" i="5"/>
  <c r="C4301" i="5"/>
  <c r="C4300" i="5"/>
  <c r="C4299" i="5"/>
  <c r="C4298" i="5"/>
  <c r="C4297" i="5"/>
  <c r="C4296" i="5"/>
  <c r="C4295" i="5"/>
  <c r="C4294" i="5"/>
  <c r="C4293" i="5"/>
  <c r="C4292" i="5"/>
  <c r="C4291" i="5"/>
  <c r="C4290" i="5"/>
  <c r="C4289" i="5"/>
  <c r="C4288" i="5"/>
  <c r="C4287" i="5"/>
  <c r="C4286" i="5"/>
  <c r="C4285" i="5"/>
  <c r="C4284" i="5"/>
  <c r="C4283" i="5"/>
  <c r="C4282" i="5"/>
  <c r="C4281" i="5"/>
  <c r="C4280" i="5"/>
  <c r="C4279" i="5"/>
  <c r="C4278" i="5"/>
  <c r="C4277" i="5"/>
  <c r="C4276" i="5"/>
  <c r="C4275" i="5"/>
  <c r="C4274" i="5"/>
  <c r="C4273" i="5"/>
  <c r="C4272" i="5"/>
  <c r="C4271" i="5"/>
  <c r="C4270" i="5"/>
  <c r="C4269" i="5"/>
  <c r="C4268" i="5"/>
  <c r="C4267" i="5"/>
  <c r="C4266" i="5"/>
  <c r="C4265" i="5"/>
  <c r="C4264" i="5"/>
  <c r="C4263" i="5"/>
  <c r="C4262" i="5"/>
  <c r="C4261" i="5"/>
  <c r="C4260" i="5"/>
  <c r="C4259" i="5"/>
  <c r="C4258" i="5"/>
  <c r="C4257" i="5"/>
  <c r="C4256" i="5"/>
  <c r="C4255" i="5"/>
  <c r="C4254" i="5"/>
  <c r="C4253" i="5"/>
  <c r="C4252" i="5"/>
  <c r="C4251" i="5"/>
  <c r="C4250" i="5"/>
  <c r="C4249" i="5"/>
  <c r="C4248" i="5"/>
  <c r="C4247" i="5"/>
  <c r="C4246" i="5"/>
  <c r="C4245" i="5"/>
  <c r="C4244" i="5"/>
  <c r="C4243" i="5"/>
  <c r="C4242" i="5"/>
  <c r="C4241" i="5"/>
  <c r="C4240" i="5"/>
  <c r="C4239" i="5"/>
  <c r="C4238" i="5"/>
  <c r="C4237" i="5"/>
  <c r="C4236" i="5"/>
  <c r="C4235" i="5"/>
  <c r="C4234" i="5"/>
  <c r="C4233" i="5"/>
  <c r="C4232" i="5"/>
  <c r="C4231" i="5"/>
  <c r="C4230" i="5"/>
  <c r="C4229" i="5"/>
  <c r="C4228" i="5"/>
  <c r="C4227" i="5"/>
  <c r="C4226" i="5"/>
  <c r="C4225" i="5"/>
  <c r="C4224" i="5"/>
  <c r="C4223" i="5"/>
  <c r="C4222" i="5"/>
  <c r="C4221" i="5"/>
  <c r="C4220" i="5"/>
  <c r="C4219" i="5"/>
  <c r="C4218" i="5"/>
  <c r="C4217" i="5"/>
  <c r="C4216" i="5"/>
  <c r="C4215" i="5"/>
  <c r="C4214" i="5"/>
  <c r="C4213" i="5"/>
  <c r="C4212" i="5"/>
  <c r="C4211" i="5"/>
  <c r="C4210" i="5"/>
  <c r="C4209" i="5"/>
  <c r="C4208" i="5"/>
  <c r="C4207" i="5"/>
  <c r="C4206" i="5"/>
  <c r="C4205" i="5"/>
  <c r="C4204" i="5"/>
  <c r="C4203" i="5"/>
  <c r="C4202" i="5"/>
  <c r="C4201" i="5"/>
  <c r="C4200" i="5"/>
  <c r="C4199" i="5"/>
  <c r="C4198" i="5"/>
  <c r="C4197" i="5"/>
  <c r="C4196" i="5"/>
  <c r="C4195" i="5"/>
  <c r="C4194" i="5"/>
  <c r="C4193" i="5"/>
  <c r="C4192" i="5"/>
  <c r="C4191" i="5"/>
  <c r="C4190" i="5"/>
  <c r="C4189" i="5"/>
  <c r="C4188" i="5"/>
  <c r="C4187" i="5"/>
  <c r="C4186" i="5"/>
  <c r="C4185" i="5"/>
  <c r="C4184" i="5"/>
  <c r="C4183" i="5"/>
  <c r="C4182" i="5"/>
  <c r="C4181" i="5"/>
  <c r="C4180" i="5"/>
  <c r="C4179" i="5"/>
  <c r="C4178" i="5"/>
  <c r="C4177" i="5"/>
  <c r="C4176" i="5"/>
  <c r="C4175" i="5"/>
  <c r="C4174" i="5"/>
  <c r="C4173" i="5"/>
  <c r="C4172" i="5"/>
  <c r="C4171" i="5"/>
  <c r="C4170" i="5"/>
  <c r="C4169" i="5"/>
  <c r="C4168" i="5"/>
  <c r="C4167" i="5"/>
  <c r="C4166" i="5"/>
  <c r="C4165" i="5"/>
  <c r="C4164" i="5"/>
  <c r="C4163" i="5"/>
  <c r="C4162" i="5"/>
  <c r="C4161" i="5"/>
  <c r="C4160" i="5"/>
  <c r="C4159" i="5"/>
  <c r="C4158" i="5"/>
  <c r="C4157" i="5"/>
  <c r="C4156" i="5"/>
  <c r="C4155" i="5"/>
  <c r="C4154" i="5"/>
  <c r="C4153" i="5"/>
  <c r="C4152" i="5"/>
  <c r="C4151" i="5"/>
  <c r="C4150" i="5"/>
  <c r="C4149" i="5"/>
  <c r="C4148" i="5"/>
  <c r="C4147" i="5"/>
  <c r="C4146" i="5"/>
  <c r="C4145" i="5"/>
  <c r="C4144" i="5"/>
  <c r="C4143" i="5"/>
  <c r="C4142" i="5"/>
  <c r="C4141" i="5"/>
  <c r="C4140" i="5"/>
  <c r="C4139" i="5"/>
  <c r="C4138" i="5"/>
  <c r="C4137" i="5"/>
  <c r="C4136" i="5"/>
  <c r="C4135" i="5"/>
  <c r="C4134" i="5"/>
  <c r="C4133" i="5"/>
  <c r="C4132" i="5"/>
  <c r="C4131" i="5"/>
  <c r="C4130" i="5"/>
  <c r="C4129" i="5"/>
  <c r="C4128" i="5"/>
  <c r="C4127" i="5"/>
  <c r="C4126" i="5"/>
  <c r="C4125" i="5"/>
  <c r="C4124" i="5"/>
  <c r="C4123" i="5"/>
  <c r="C4122" i="5"/>
  <c r="C4121" i="5"/>
  <c r="C4120" i="5"/>
  <c r="C4119" i="5"/>
  <c r="C4118" i="5"/>
  <c r="C4117" i="5"/>
  <c r="C4116" i="5"/>
  <c r="C4115" i="5"/>
  <c r="C4114" i="5"/>
  <c r="C4113" i="5"/>
  <c r="C4112" i="5"/>
  <c r="C4111" i="5"/>
  <c r="C4110" i="5"/>
  <c r="C4109" i="5"/>
  <c r="C4108" i="5"/>
  <c r="C4107" i="5"/>
  <c r="C4106" i="5"/>
  <c r="C4105" i="5"/>
  <c r="C4104" i="5"/>
  <c r="C4103" i="5"/>
  <c r="C4102" i="5"/>
  <c r="C4101" i="5"/>
  <c r="C4100" i="5"/>
  <c r="C4099" i="5"/>
  <c r="C4098" i="5"/>
  <c r="C4097" i="5"/>
  <c r="C4096" i="5"/>
  <c r="C4095" i="5"/>
  <c r="C4094" i="5"/>
  <c r="C4093" i="5"/>
  <c r="C4092" i="5"/>
  <c r="C4091" i="5"/>
  <c r="C4090" i="5"/>
  <c r="C4089" i="5"/>
  <c r="C4088" i="5"/>
  <c r="C4087" i="5"/>
  <c r="C4086" i="5"/>
  <c r="C4085" i="5"/>
  <c r="C4084" i="5"/>
  <c r="C4083" i="5"/>
  <c r="C4082" i="5"/>
  <c r="C4081" i="5"/>
  <c r="C4080" i="5"/>
  <c r="C4079" i="5"/>
  <c r="C4078" i="5"/>
  <c r="C4077" i="5"/>
  <c r="C4076" i="5"/>
  <c r="C4075" i="5"/>
  <c r="C4074" i="5"/>
  <c r="C4073" i="5"/>
  <c r="C4072" i="5"/>
  <c r="C4071" i="5"/>
  <c r="C4070" i="5"/>
  <c r="C4069" i="5"/>
  <c r="C4068" i="5"/>
  <c r="C4067" i="5"/>
  <c r="C4066" i="5"/>
  <c r="C4065" i="5"/>
  <c r="C4064" i="5"/>
  <c r="C4063" i="5"/>
  <c r="C4062" i="5"/>
  <c r="C4061" i="5"/>
  <c r="C4060" i="5"/>
  <c r="C4059" i="5"/>
  <c r="C4058" i="5"/>
  <c r="C4057" i="5"/>
  <c r="C4056" i="5"/>
  <c r="C4055" i="5"/>
  <c r="C4054" i="5"/>
  <c r="C4053" i="5"/>
  <c r="C4052" i="5"/>
  <c r="C4051" i="5"/>
  <c r="C4050" i="5"/>
  <c r="C4049" i="5"/>
  <c r="C4048" i="5"/>
  <c r="C4047" i="5"/>
  <c r="C4046" i="5"/>
  <c r="C4045" i="5"/>
  <c r="C4044" i="5"/>
  <c r="C4043" i="5"/>
  <c r="C4042" i="5"/>
  <c r="C4041" i="5"/>
  <c r="C4040" i="5"/>
  <c r="C4039" i="5"/>
  <c r="C4038" i="5"/>
  <c r="C4037" i="5"/>
  <c r="C4036" i="5"/>
  <c r="C4035" i="5"/>
  <c r="C4034" i="5"/>
  <c r="C4033" i="5"/>
  <c r="C4032" i="5"/>
  <c r="C4031" i="5"/>
  <c r="C4030" i="5"/>
  <c r="C4029" i="5"/>
  <c r="C4028" i="5"/>
  <c r="C4027" i="5"/>
  <c r="C4026" i="5"/>
  <c r="C4025" i="5"/>
  <c r="C4024" i="5"/>
  <c r="C4023" i="5"/>
  <c r="C4022" i="5"/>
  <c r="C4021" i="5"/>
  <c r="C4020" i="5"/>
  <c r="C4019" i="5"/>
  <c r="C4018" i="5"/>
  <c r="C4017" i="5"/>
  <c r="C4016" i="5"/>
  <c r="C4015" i="5"/>
  <c r="C4014" i="5"/>
  <c r="C4013" i="5"/>
  <c r="C4012" i="5"/>
  <c r="C4011" i="5"/>
  <c r="C4010" i="5"/>
  <c r="C4009" i="5"/>
  <c r="C4008" i="5"/>
  <c r="C4007" i="5"/>
  <c r="C4006" i="5"/>
  <c r="C4005" i="5"/>
  <c r="C4004" i="5"/>
  <c r="C4003" i="5"/>
  <c r="C4002" i="5"/>
  <c r="C4001" i="5"/>
  <c r="C4000" i="5"/>
  <c r="C3999" i="5"/>
  <c r="C3998" i="5"/>
  <c r="C3997" i="5"/>
  <c r="C3996" i="5"/>
  <c r="C3995" i="5"/>
  <c r="C3994" i="5"/>
  <c r="C3993" i="5"/>
  <c r="C3992" i="5"/>
  <c r="C3991" i="5"/>
  <c r="C3990" i="5"/>
  <c r="C3989" i="5"/>
  <c r="C3988" i="5"/>
  <c r="C3987" i="5"/>
  <c r="C3986" i="5"/>
  <c r="C3985" i="5"/>
  <c r="C3984" i="5"/>
  <c r="C3983" i="5"/>
  <c r="C3982" i="5"/>
  <c r="C3981" i="5"/>
  <c r="C3980" i="5"/>
  <c r="C3979" i="5"/>
  <c r="C3978" i="5"/>
  <c r="C3977" i="5"/>
  <c r="C3976" i="5"/>
  <c r="C3975" i="5"/>
  <c r="C3974" i="5"/>
  <c r="C3973" i="5"/>
  <c r="C3972" i="5"/>
  <c r="C3971" i="5"/>
  <c r="C3970" i="5"/>
  <c r="C3969" i="5"/>
  <c r="C3968" i="5"/>
  <c r="C3967" i="5"/>
  <c r="C3966" i="5"/>
  <c r="C3965" i="5"/>
  <c r="C3964" i="5"/>
  <c r="C3963" i="5"/>
  <c r="C3962" i="5"/>
  <c r="C3961" i="5"/>
  <c r="C3960" i="5"/>
  <c r="C3959" i="5"/>
  <c r="C3958" i="5"/>
  <c r="C3957" i="5"/>
  <c r="C3956" i="5"/>
  <c r="C3955" i="5"/>
  <c r="C3954" i="5"/>
  <c r="C3953" i="5"/>
  <c r="C3952" i="5"/>
  <c r="C3951" i="5"/>
  <c r="C3950" i="5"/>
  <c r="C3949" i="5"/>
  <c r="C3948" i="5"/>
  <c r="C3947" i="5"/>
  <c r="C3946" i="5"/>
  <c r="C3945" i="5"/>
  <c r="C3944" i="5"/>
  <c r="C3943" i="5"/>
  <c r="C3942" i="5"/>
  <c r="C3941" i="5"/>
  <c r="C3940" i="5"/>
  <c r="C3939" i="5"/>
  <c r="C3938" i="5"/>
  <c r="C3937" i="5"/>
  <c r="C3936" i="5"/>
  <c r="C3935" i="5"/>
  <c r="C3934" i="5"/>
  <c r="C3933" i="5"/>
  <c r="C3932" i="5"/>
  <c r="C3931" i="5"/>
  <c r="C3930" i="5"/>
  <c r="C3929" i="5"/>
  <c r="C3928" i="5"/>
  <c r="C3927" i="5"/>
  <c r="C3926" i="5"/>
  <c r="C3925" i="5"/>
  <c r="C3924" i="5"/>
  <c r="C3923" i="5"/>
  <c r="C3922" i="5"/>
  <c r="C3921" i="5"/>
  <c r="C3920" i="5"/>
  <c r="C3919" i="5"/>
  <c r="C3918" i="5"/>
  <c r="C3917" i="5"/>
  <c r="C3916" i="5"/>
  <c r="C3915" i="5"/>
  <c r="C3914" i="5"/>
  <c r="C3913" i="5"/>
  <c r="C3912" i="5"/>
  <c r="C3911" i="5"/>
  <c r="C3910" i="5"/>
  <c r="C3909" i="5"/>
  <c r="C3908" i="5"/>
  <c r="C3907" i="5"/>
  <c r="C3906" i="5"/>
  <c r="C3905" i="5"/>
  <c r="C3904" i="5"/>
  <c r="C3903" i="5"/>
  <c r="C3902" i="5"/>
  <c r="C3901" i="5"/>
  <c r="C3900" i="5"/>
  <c r="C3899" i="5"/>
  <c r="C3898" i="5"/>
  <c r="C3897" i="5"/>
  <c r="C3896" i="5"/>
  <c r="C3895" i="5"/>
  <c r="C3894" i="5"/>
  <c r="C3893" i="5"/>
  <c r="C3892" i="5"/>
  <c r="C3891" i="5"/>
  <c r="C3890" i="5"/>
  <c r="C3889" i="5"/>
  <c r="C3888" i="5"/>
  <c r="C3887" i="5"/>
  <c r="C3886" i="5"/>
  <c r="C3885" i="5"/>
  <c r="C3884" i="5"/>
  <c r="C3883" i="5"/>
  <c r="C3882" i="5"/>
  <c r="C3881" i="5"/>
  <c r="C3880" i="5"/>
  <c r="C3879" i="5"/>
  <c r="C3878" i="5"/>
  <c r="C3877" i="5"/>
  <c r="C3876" i="5"/>
  <c r="C3875" i="5"/>
  <c r="C3874" i="5"/>
  <c r="C3873" i="5"/>
  <c r="C3872" i="5"/>
  <c r="C3871" i="5"/>
  <c r="C3870" i="5"/>
  <c r="C3869" i="5"/>
  <c r="C3868" i="5"/>
  <c r="C3867" i="5"/>
  <c r="C3866" i="5"/>
  <c r="C3865" i="5"/>
  <c r="C3864" i="5"/>
  <c r="C3863" i="5"/>
  <c r="C3862" i="5"/>
  <c r="C3861" i="5"/>
  <c r="C3860" i="5"/>
  <c r="C3859" i="5"/>
  <c r="C3858" i="5"/>
  <c r="C3857" i="5"/>
  <c r="C3856" i="5"/>
  <c r="C3855" i="5"/>
  <c r="C3854" i="5"/>
  <c r="C3853" i="5"/>
  <c r="C3852" i="5"/>
  <c r="C3851" i="5"/>
  <c r="C3850" i="5"/>
  <c r="C3849" i="5"/>
  <c r="C3848" i="5"/>
  <c r="C3847" i="5"/>
  <c r="C3846" i="5"/>
  <c r="C3845" i="5"/>
  <c r="C3844" i="5"/>
  <c r="C3843" i="5"/>
  <c r="C3842" i="5"/>
  <c r="C3841" i="5"/>
  <c r="C3840" i="5"/>
  <c r="C3839" i="5"/>
  <c r="C3838" i="5"/>
  <c r="C3837" i="5"/>
  <c r="C3836" i="5"/>
  <c r="C3835" i="5"/>
  <c r="C3834" i="5"/>
  <c r="C3833" i="5"/>
  <c r="C3832" i="5"/>
  <c r="C3831" i="5"/>
  <c r="C3830" i="5"/>
  <c r="C3829" i="5"/>
  <c r="C3828" i="5"/>
  <c r="C3827" i="5"/>
  <c r="C3826" i="5"/>
  <c r="C3825" i="5"/>
  <c r="C3824" i="5"/>
  <c r="C3823" i="5"/>
  <c r="C3822" i="5"/>
  <c r="C3821" i="5"/>
  <c r="C3820" i="5"/>
  <c r="C3819" i="5"/>
  <c r="C3818" i="5"/>
  <c r="C3817" i="5"/>
  <c r="C3816" i="5"/>
  <c r="C3815" i="5"/>
  <c r="C3814" i="5"/>
  <c r="C3813" i="5"/>
  <c r="C3812" i="5"/>
  <c r="C3811" i="5"/>
  <c r="C3810" i="5"/>
  <c r="C3809" i="5"/>
  <c r="C3808" i="5"/>
  <c r="C3807" i="5"/>
  <c r="C3806" i="5"/>
  <c r="C3805" i="5"/>
  <c r="C3804" i="5"/>
  <c r="C3803" i="5"/>
  <c r="C3802" i="5"/>
  <c r="C3801" i="5"/>
  <c r="C3800" i="5"/>
  <c r="C3799" i="5"/>
  <c r="C3798" i="5"/>
  <c r="C3797" i="5"/>
  <c r="C3796" i="5"/>
  <c r="C3795" i="5"/>
  <c r="C3794" i="5"/>
  <c r="C3793" i="5"/>
  <c r="C3792" i="5"/>
  <c r="C3791" i="5"/>
  <c r="C3790" i="5"/>
  <c r="C3789" i="5"/>
  <c r="C3788" i="5"/>
  <c r="C3787" i="5"/>
  <c r="C3786" i="5"/>
  <c r="C3785" i="5"/>
  <c r="C3784" i="5"/>
  <c r="C3783" i="5"/>
  <c r="C3782" i="5"/>
  <c r="C3781" i="5"/>
  <c r="C3780" i="5"/>
  <c r="C3779" i="5"/>
  <c r="C3778" i="5"/>
  <c r="C3777" i="5"/>
  <c r="C3776" i="5"/>
  <c r="C3775" i="5"/>
  <c r="C3774" i="5"/>
  <c r="C3773" i="5"/>
  <c r="C3772" i="5"/>
  <c r="C3771" i="5"/>
  <c r="C3770" i="5"/>
  <c r="C3769" i="5"/>
  <c r="C3768" i="5"/>
  <c r="C3767" i="5"/>
  <c r="C3766" i="5"/>
  <c r="C3765" i="5"/>
  <c r="C3764" i="5"/>
  <c r="C3763" i="5"/>
  <c r="C3762" i="5"/>
  <c r="C3761" i="5"/>
  <c r="C3760" i="5"/>
  <c r="C3759" i="5"/>
  <c r="C3758" i="5"/>
  <c r="C3757" i="5"/>
  <c r="C3756" i="5"/>
  <c r="C3755" i="5"/>
  <c r="C3754" i="5"/>
  <c r="C3753" i="5"/>
  <c r="C3752" i="5"/>
  <c r="C3751" i="5"/>
  <c r="C3750" i="5"/>
  <c r="C3749" i="5"/>
  <c r="C3748" i="5"/>
  <c r="C3747" i="5"/>
  <c r="C3746" i="5"/>
  <c r="C3745" i="5"/>
  <c r="C3744" i="5"/>
  <c r="C3743" i="5"/>
  <c r="C3742" i="5"/>
  <c r="C3741" i="5"/>
  <c r="C3740" i="5"/>
  <c r="C3739" i="5"/>
  <c r="C3738" i="5"/>
  <c r="C3737" i="5"/>
  <c r="C3736" i="5"/>
  <c r="C3735" i="5"/>
  <c r="C3734" i="5"/>
  <c r="C3733" i="5"/>
  <c r="C3732" i="5"/>
  <c r="C3731" i="5"/>
  <c r="C3730" i="5"/>
  <c r="C3729" i="5"/>
  <c r="C3728" i="5"/>
  <c r="C3727" i="5"/>
  <c r="C3726" i="5"/>
  <c r="C3725" i="5"/>
  <c r="C3724" i="5"/>
  <c r="C3723" i="5"/>
  <c r="C3722" i="5"/>
  <c r="C3721" i="5"/>
  <c r="C3720" i="5"/>
  <c r="C3719" i="5"/>
  <c r="C3718" i="5"/>
  <c r="C3717" i="5"/>
  <c r="C3716" i="5"/>
  <c r="C3715" i="5"/>
  <c r="C3714" i="5"/>
  <c r="C3713" i="5"/>
  <c r="C3712" i="5"/>
  <c r="C3711" i="5"/>
  <c r="C3710" i="5"/>
  <c r="C3709" i="5"/>
  <c r="C3708" i="5"/>
  <c r="C3707" i="5"/>
  <c r="C3706" i="5"/>
  <c r="C3705" i="5"/>
  <c r="C3704" i="5"/>
  <c r="C3703" i="5"/>
  <c r="C3702" i="5"/>
  <c r="C3701" i="5"/>
  <c r="C3700" i="5"/>
  <c r="C3699" i="5"/>
  <c r="C3698" i="5"/>
  <c r="C3697" i="5"/>
  <c r="C3696" i="5"/>
  <c r="C3695" i="5"/>
  <c r="C3694" i="5"/>
  <c r="C3693" i="5"/>
  <c r="C3692" i="5"/>
  <c r="C3691" i="5"/>
  <c r="C3690" i="5"/>
  <c r="C3689" i="5"/>
  <c r="C3688" i="5"/>
  <c r="C3687" i="5"/>
  <c r="C3686" i="5"/>
  <c r="C3685" i="5"/>
  <c r="C3684" i="5"/>
  <c r="C3683" i="5"/>
  <c r="C3682" i="5"/>
  <c r="C3681" i="5"/>
  <c r="C3680" i="5"/>
  <c r="C3679" i="5"/>
  <c r="C3678" i="5"/>
  <c r="C3677" i="5"/>
  <c r="C3676" i="5"/>
  <c r="C3675" i="5"/>
  <c r="C3674" i="5"/>
  <c r="C3673" i="5"/>
  <c r="C3672" i="5"/>
  <c r="C3671" i="5"/>
  <c r="C3670" i="5"/>
  <c r="C3669" i="5"/>
  <c r="C3668" i="5"/>
  <c r="C3667" i="5"/>
  <c r="C3666" i="5"/>
  <c r="C3665" i="5"/>
  <c r="C3664" i="5"/>
  <c r="C3663" i="5"/>
  <c r="C3662" i="5"/>
  <c r="C3661" i="5"/>
  <c r="C3660" i="5"/>
  <c r="C3659" i="5"/>
  <c r="C3658" i="5"/>
  <c r="C3657" i="5"/>
  <c r="C3656" i="5"/>
  <c r="C3655" i="5"/>
  <c r="C3654" i="5"/>
  <c r="C3653" i="5"/>
  <c r="C3652" i="5"/>
  <c r="C3651" i="5"/>
  <c r="C3650" i="5"/>
  <c r="C3649" i="5"/>
  <c r="C3648" i="5"/>
  <c r="C3647" i="5"/>
  <c r="C3646" i="5"/>
  <c r="C3645" i="5"/>
  <c r="C3644" i="5"/>
  <c r="C3643" i="5"/>
  <c r="C3642" i="5"/>
  <c r="C3641" i="5"/>
  <c r="C3640" i="5"/>
  <c r="C3639" i="5"/>
  <c r="C3638" i="5"/>
  <c r="C3637" i="5"/>
  <c r="C3636" i="5"/>
  <c r="C3635" i="5"/>
  <c r="C3634" i="5"/>
  <c r="C3633" i="5"/>
  <c r="C3632" i="5"/>
  <c r="C3631" i="5"/>
  <c r="C3630" i="5"/>
  <c r="C3629" i="5"/>
  <c r="C3628" i="5"/>
  <c r="C3627" i="5"/>
  <c r="C3626" i="5"/>
  <c r="C3625" i="5"/>
  <c r="C3624" i="5"/>
  <c r="C3623" i="5"/>
  <c r="C3622" i="5"/>
  <c r="C3621" i="5"/>
  <c r="C3620" i="5"/>
  <c r="C3619" i="5"/>
  <c r="C3618" i="5"/>
  <c r="C3617" i="5"/>
  <c r="C3616" i="5"/>
  <c r="C3615" i="5"/>
  <c r="C3614" i="5"/>
  <c r="C3613" i="5"/>
  <c r="C3612" i="5"/>
  <c r="C3611" i="5"/>
  <c r="C3610" i="5"/>
  <c r="C3609" i="5"/>
  <c r="C3608" i="5"/>
  <c r="C3607" i="5"/>
  <c r="C3606" i="5"/>
  <c r="C3605" i="5"/>
  <c r="C3604" i="5"/>
  <c r="C3603" i="5"/>
  <c r="C3602" i="5"/>
  <c r="C3601" i="5"/>
  <c r="C3600" i="5"/>
  <c r="C3599" i="5"/>
  <c r="C3598" i="5"/>
  <c r="C3597" i="5"/>
  <c r="C3596" i="5"/>
  <c r="C3595" i="5"/>
  <c r="C3594" i="5"/>
  <c r="C3593" i="5"/>
  <c r="C3592" i="5"/>
  <c r="C3591" i="5"/>
  <c r="C3590" i="5"/>
  <c r="C3589" i="5"/>
  <c r="C3588" i="5"/>
  <c r="C3587" i="5"/>
  <c r="C3586" i="5"/>
  <c r="C3585" i="5"/>
  <c r="C3584" i="5"/>
  <c r="C3583" i="5"/>
  <c r="C3582" i="5"/>
  <c r="C3581" i="5"/>
  <c r="C3580" i="5"/>
  <c r="C3579" i="5"/>
  <c r="C3578" i="5"/>
  <c r="C3577" i="5"/>
  <c r="C3576" i="5"/>
  <c r="C3575" i="5"/>
  <c r="C3574" i="5"/>
  <c r="C3573" i="5"/>
  <c r="C3572" i="5"/>
  <c r="C3571" i="5"/>
  <c r="C3570" i="5"/>
  <c r="C3569" i="5"/>
  <c r="C3568" i="5"/>
  <c r="C3567" i="5"/>
  <c r="C3566" i="5"/>
  <c r="C3565" i="5"/>
  <c r="C3564" i="5"/>
  <c r="C3563" i="5"/>
  <c r="C3562" i="5"/>
  <c r="C3561" i="5"/>
  <c r="C3560" i="5"/>
  <c r="C3559" i="5"/>
  <c r="C3558" i="5"/>
  <c r="C3557" i="5"/>
  <c r="C3556" i="5"/>
  <c r="C3555" i="5"/>
  <c r="C3554" i="5"/>
  <c r="C3553" i="5"/>
  <c r="C3552" i="5"/>
  <c r="C3551" i="5"/>
  <c r="C3550" i="5"/>
  <c r="C3549" i="5"/>
  <c r="C3548" i="5"/>
  <c r="C3547" i="5"/>
  <c r="C3546" i="5"/>
  <c r="C3545" i="5"/>
  <c r="C3544" i="5"/>
  <c r="C3543" i="5"/>
  <c r="C3542" i="5"/>
  <c r="C3541" i="5"/>
  <c r="C3540" i="5"/>
  <c r="C3539" i="5"/>
  <c r="C3538" i="5"/>
  <c r="C3537" i="5"/>
  <c r="C3536" i="5"/>
  <c r="C3535" i="5"/>
  <c r="C3534" i="5"/>
  <c r="C3533" i="5"/>
  <c r="C3532" i="5"/>
  <c r="C3531" i="5"/>
  <c r="C3530" i="5"/>
  <c r="C3529" i="5"/>
  <c r="C3528" i="5"/>
  <c r="C3527" i="5"/>
  <c r="C3526" i="5"/>
  <c r="C3525" i="5"/>
  <c r="C3524" i="5"/>
  <c r="C3523" i="5"/>
  <c r="C3522" i="5"/>
  <c r="C3521" i="5"/>
  <c r="C3520" i="5"/>
  <c r="C3519" i="5"/>
  <c r="C3518" i="5"/>
  <c r="C3517" i="5"/>
  <c r="C3516" i="5"/>
  <c r="C3515" i="5"/>
  <c r="C3514" i="5"/>
  <c r="C3513" i="5"/>
  <c r="C3512" i="5"/>
  <c r="C3511" i="5"/>
  <c r="C3510" i="5"/>
  <c r="C3509" i="5"/>
  <c r="C3508" i="5"/>
  <c r="C3507" i="5"/>
  <c r="C3506" i="5"/>
  <c r="C3505" i="5"/>
  <c r="C3504" i="5"/>
  <c r="C3503" i="5"/>
  <c r="C3502" i="5"/>
  <c r="C3501" i="5"/>
  <c r="C3500" i="5"/>
  <c r="C3499" i="5"/>
  <c r="C3498" i="5"/>
  <c r="C3497" i="5"/>
  <c r="C3496" i="5"/>
  <c r="C3495" i="5"/>
  <c r="C3494" i="5"/>
  <c r="C3493" i="5"/>
  <c r="C3492" i="5"/>
  <c r="C3491" i="5"/>
  <c r="C3490" i="5"/>
  <c r="C3489" i="5"/>
  <c r="C3488" i="5"/>
  <c r="C3487" i="5"/>
  <c r="C3486" i="5"/>
  <c r="C3485" i="5"/>
  <c r="C3484" i="5"/>
  <c r="C3483" i="5"/>
  <c r="C3482" i="5"/>
  <c r="C3481" i="5"/>
  <c r="C3480" i="5"/>
  <c r="C3479" i="5"/>
  <c r="C3478" i="5"/>
  <c r="C3477" i="5"/>
  <c r="C3476" i="5"/>
  <c r="C3475" i="5"/>
  <c r="C3474" i="5"/>
  <c r="C3473" i="5"/>
  <c r="C3472" i="5"/>
  <c r="C3471" i="5"/>
  <c r="C3470" i="5"/>
  <c r="C3469" i="5"/>
  <c r="C3468" i="5"/>
  <c r="C3467" i="5"/>
  <c r="C3466" i="5"/>
  <c r="C3465" i="5"/>
  <c r="C3464" i="5"/>
  <c r="C3463" i="5"/>
  <c r="C3462" i="5"/>
  <c r="C3461" i="5"/>
  <c r="C3460" i="5"/>
  <c r="C3459" i="5"/>
  <c r="C3458" i="5"/>
  <c r="C3457" i="5"/>
  <c r="C3456" i="5"/>
  <c r="C3455" i="5"/>
  <c r="C3454" i="5"/>
  <c r="C3453" i="5"/>
  <c r="C3452" i="5"/>
  <c r="C3451" i="5"/>
  <c r="C3450" i="5"/>
  <c r="C3449" i="5"/>
  <c r="C3448" i="5"/>
  <c r="C3447" i="5"/>
  <c r="C3446" i="5"/>
  <c r="C3445" i="5"/>
  <c r="C3444" i="5"/>
  <c r="C3443" i="5"/>
  <c r="C3442" i="5"/>
  <c r="C3441" i="5"/>
  <c r="C3440" i="5"/>
  <c r="C3439" i="5"/>
  <c r="C3438" i="5"/>
  <c r="C3437" i="5"/>
  <c r="C3436" i="5"/>
  <c r="C3435" i="5"/>
  <c r="C3434" i="5"/>
  <c r="C3433" i="5"/>
  <c r="C3432" i="5"/>
  <c r="C3431" i="5"/>
  <c r="C3430" i="5"/>
  <c r="C3429" i="5"/>
  <c r="C3428" i="5"/>
  <c r="C3427" i="5"/>
  <c r="C3426" i="5"/>
  <c r="C3425" i="5"/>
  <c r="C3424" i="5"/>
  <c r="C3423" i="5"/>
  <c r="C3422" i="5"/>
  <c r="C3421" i="5"/>
  <c r="C3420" i="5"/>
  <c r="C3419" i="5"/>
  <c r="C3418" i="5"/>
  <c r="C3417" i="5"/>
  <c r="C3416" i="5"/>
  <c r="C3415" i="5"/>
  <c r="C3414" i="5"/>
  <c r="C3413" i="5"/>
  <c r="C3412" i="5"/>
  <c r="C3411" i="5"/>
  <c r="C3410" i="5"/>
  <c r="C3409" i="5"/>
  <c r="C3408" i="5"/>
  <c r="C3407" i="5"/>
  <c r="C3406" i="5"/>
  <c r="C3405" i="5"/>
  <c r="C3404" i="5"/>
  <c r="C3403" i="5"/>
  <c r="C3402" i="5"/>
  <c r="C3401" i="5"/>
  <c r="C3400" i="5"/>
  <c r="C3399" i="5"/>
  <c r="C3398" i="5"/>
  <c r="C3397" i="5"/>
  <c r="C3396" i="5"/>
  <c r="C3395" i="5"/>
  <c r="C3394" i="5"/>
  <c r="C3393" i="5"/>
  <c r="C3392" i="5"/>
  <c r="C3391" i="5"/>
  <c r="C3390" i="5"/>
  <c r="C3389" i="5"/>
  <c r="C3388" i="5"/>
  <c r="C3387" i="5"/>
  <c r="C3386" i="5"/>
  <c r="C3385" i="5"/>
  <c r="C3384" i="5"/>
  <c r="C3383" i="5"/>
  <c r="C3382" i="5"/>
  <c r="C3381" i="5"/>
  <c r="C3380" i="5"/>
  <c r="C3379" i="5"/>
  <c r="C3378" i="5"/>
  <c r="C3377" i="5"/>
  <c r="C3376" i="5"/>
  <c r="C3375" i="5"/>
  <c r="C3374" i="5"/>
  <c r="C3373" i="5"/>
  <c r="C3372" i="5"/>
  <c r="C3371" i="5"/>
  <c r="C3370" i="5"/>
  <c r="C3369" i="5"/>
  <c r="C3368" i="5"/>
  <c r="C3367" i="5"/>
  <c r="C3366" i="5"/>
  <c r="C3365" i="5"/>
  <c r="C3364" i="5"/>
  <c r="C3363" i="5"/>
  <c r="C3362" i="5"/>
  <c r="C3361" i="5"/>
  <c r="C3360" i="5"/>
  <c r="C3359" i="5"/>
  <c r="C3358" i="5"/>
  <c r="C3357" i="5"/>
  <c r="C3356" i="5"/>
  <c r="C3355" i="5"/>
  <c r="C3354" i="5"/>
  <c r="C3353" i="5"/>
  <c r="C3352" i="5"/>
  <c r="C3351" i="5"/>
  <c r="C3350" i="5"/>
  <c r="C3349" i="5"/>
  <c r="C3348" i="5"/>
  <c r="C3347" i="5"/>
  <c r="C3346" i="5"/>
  <c r="C3345" i="5"/>
  <c r="C3344" i="5"/>
  <c r="C3343" i="5"/>
  <c r="C3342" i="5"/>
  <c r="C3341" i="5"/>
  <c r="C3340" i="5"/>
  <c r="C3339" i="5"/>
  <c r="C3338" i="5"/>
  <c r="C3337" i="5"/>
  <c r="C3336" i="5"/>
  <c r="C3335" i="5"/>
  <c r="C3334" i="5"/>
  <c r="C3333" i="5"/>
  <c r="C3332" i="5"/>
  <c r="C3331" i="5"/>
  <c r="C3330" i="5"/>
  <c r="C3329" i="5"/>
  <c r="C3328" i="5"/>
  <c r="C3327" i="5"/>
  <c r="C3326" i="5"/>
  <c r="C3325" i="5"/>
  <c r="C3324" i="5"/>
  <c r="C3323" i="5"/>
  <c r="C3322" i="5"/>
  <c r="C3321" i="5"/>
  <c r="C3320" i="5"/>
  <c r="C3319" i="5"/>
  <c r="C3318" i="5"/>
  <c r="C3317" i="5"/>
  <c r="C3316" i="5"/>
  <c r="C3315" i="5"/>
  <c r="C3314" i="5"/>
  <c r="C3313" i="5"/>
  <c r="C3312" i="5"/>
  <c r="C3311" i="5"/>
  <c r="C3310" i="5"/>
  <c r="C3309" i="5"/>
  <c r="C3308" i="5"/>
  <c r="C3307" i="5"/>
  <c r="C3306" i="5"/>
  <c r="C3305" i="5"/>
  <c r="C3304" i="5"/>
  <c r="C3303" i="5"/>
  <c r="C3302" i="5"/>
  <c r="C3301" i="5"/>
  <c r="C3300" i="5"/>
  <c r="C3299" i="5"/>
  <c r="C3298" i="5"/>
  <c r="C3297" i="5"/>
  <c r="C3296" i="5"/>
  <c r="C3295" i="5"/>
  <c r="C3294" i="5"/>
  <c r="C3293" i="5"/>
  <c r="C3292" i="5"/>
  <c r="C3291" i="5"/>
  <c r="C3290" i="5"/>
  <c r="C3289" i="5"/>
  <c r="C3288" i="5"/>
  <c r="C3287" i="5"/>
  <c r="C3286" i="5"/>
  <c r="C3285" i="5"/>
  <c r="C3284" i="5"/>
  <c r="C3283" i="5"/>
  <c r="C3282" i="5"/>
  <c r="C3281" i="5"/>
  <c r="C3280" i="5"/>
  <c r="C3279" i="5"/>
  <c r="C3278" i="5"/>
  <c r="C3277" i="5"/>
  <c r="C3276" i="5"/>
  <c r="C3275" i="5"/>
  <c r="C3274" i="5"/>
  <c r="C3273" i="5"/>
  <c r="C3272" i="5"/>
  <c r="C3271" i="5"/>
  <c r="C3270" i="5"/>
  <c r="C3269" i="5"/>
  <c r="C3268" i="5"/>
  <c r="C3267" i="5"/>
  <c r="C3266" i="5"/>
  <c r="C3265" i="5"/>
  <c r="C3264" i="5"/>
  <c r="C3263" i="5"/>
  <c r="C3262" i="5"/>
  <c r="C3261" i="5"/>
  <c r="C3260" i="5"/>
  <c r="C3259" i="5"/>
  <c r="C3258" i="5"/>
  <c r="C3257" i="5"/>
  <c r="C3256" i="5"/>
  <c r="C3255" i="5"/>
  <c r="C3254" i="5"/>
  <c r="C3253" i="5"/>
  <c r="C3252" i="5"/>
  <c r="C3251" i="5"/>
  <c r="C3250" i="5"/>
  <c r="C3249" i="5"/>
  <c r="C3248" i="5"/>
  <c r="C3247" i="5"/>
  <c r="C3246" i="5"/>
  <c r="C3245" i="5"/>
  <c r="C3244" i="5"/>
  <c r="C3243" i="5"/>
  <c r="C3242" i="5"/>
  <c r="C3241" i="5"/>
  <c r="C3240" i="5"/>
  <c r="C3239" i="5"/>
  <c r="C3238" i="5"/>
  <c r="C3237" i="5"/>
  <c r="C3236" i="5"/>
  <c r="C3235" i="5"/>
  <c r="C3234" i="5"/>
  <c r="C3233" i="5"/>
  <c r="C3232" i="5"/>
  <c r="C3231" i="5"/>
  <c r="C3230" i="5"/>
  <c r="C3229" i="5"/>
  <c r="C3228" i="5"/>
  <c r="C3227" i="5"/>
  <c r="C3226" i="5"/>
  <c r="C3225" i="5"/>
  <c r="C3224" i="5"/>
  <c r="C3223" i="5"/>
  <c r="C3222" i="5"/>
  <c r="C3221" i="5"/>
  <c r="C3220" i="5"/>
  <c r="C3219" i="5"/>
  <c r="C3218" i="5"/>
  <c r="C3217" i="5"/>
  <c r="C3216" i="5"/>
  <c r="C3215" i="5"/>
  <c r="C3214" i="5"/>
  <c r="C3213" i="5"/>
  <c r="C3212" i="5"/>
  <c r="C3211" i="5"/>
  <c r="C3210" i="5"/>
  <c r="C3209" i="5"/>
  <c r="C3208" i="5"/>
  <c r="C3207" i="5"/>
  <c r="C3206" i="5"/>
  <c r="C3205" i="5"/>
  <c r="C3204" i="5"/>
  <c r="C3203" i="5"/>
  <c r="C3202" i="5"/>
  <c r="C3201" i="5"/>
  <c r="C3200" i="5"/>
  <c r="C3199" i="5"/>
  <c r="C3198" i="5"/>
  <c r="C3197" i="5"/>
  <c r="C3196" i="5"/>
  <c r="C3195" i="5"/>
  <c r="C3194" i="5"/>
  <c r="C3193" i="5"/>
  <c r="C3192" i="5"/>
  <c r="C3191" i="5"/>
  <c r="C3190" i="5"/>
  <c r="C3189" i="5"/>
  <c r="C3188" i="5"/>
  <c r="C3187" i="5"/>
  <c r="C3186" i="5"/>
  <c r="C3185" i="5"/>
  <c r="C3184" i="5"/>
  <c r="C3183" i="5"/>
  <c r="C3182" i="5"/>
  <c r="C3181" i="5"/>
  <c r="C3180" i="5"/>
  <c r="C3179" i="5"/>
  <c r="C3178" i="5"/>
  <c r="C3177" i="5"/>
  <c r="C3176" i="5"/>
  <c r="C3175" i="5"/>
  <c r="C3174" i="5"/>
  <c r="C3173" i="5"/>
  <c r="C3172" i="5"/>
  <c r="C3171" i="5"/>
  <c r="C3170" i="5"/>
  <c r="C3169" i="5"/>
  <c r="C3168" i="5"/>
  <c r="C3167" i="5"/>
  <c r="C3166" i="5"/>
  <c r="C3165" i="5"/>
  <c r="C3164" i="5"/>
  <c r="C3163" i="5"/>
  <c r="C3162" i="5"/>
  <c r="C3161" i="5"/>
  <c r="C3160" i="5"/>
  <c r="C3159" i="5"/>
  <c r="C3158" i="5"/>
  <c r="C3157" i="5"/>
  <c r="C3156" i="5"/>
  <c r="C3155" i="5"/>
  <c r="C3154" i="5"/>
  <c r="C3153" i="5"/>
  <c r="C3152" i="5"/>
  <c r="C3151" i="5"/>
  <c r="C3150" i="5"/>
  <c r="C3149" i="5"/>
  <c r="C3148" i="5"/>
  <c r="C3147" i="5"/>
  <c r="C3146" i="5"/>
  <c r="C3145" i="5"/>
  <c r="C3144" i="5"/>
  <c r="C3143" i="5"/>
  <c r="C3142" i="5"/>
  <c r="C3141" i="5"/>
  <c r="C3140" i="5"/>
  <c r="C3139" i="5"/>
  <c r="C3138" i="5"/>
  <c r="C3137" i="5"/>
  <c r="C3136" i="5"/>
  <c r="C3135" i="5"/>
  <c r="C3134" i="5"/>
  <c r="C3133" i="5"/>
  <c r="C3132" i="5"/>
  <c r="C3131" i="5"/>
  <c r="C3130" i="5"/>
  <c r="C3129" i="5"/>
  <c r="C3128" i="5"/>
  <c r="C3127" i="5"/>
  <c r="C3126" i="5"/>
  <c r="C3125" i="5"/>
  <c r="C3124" i="5"/>
  <c r="C3123" i="5"/>
  <c r="C3122" i="5"/>
  <c r="C3121" i="5"/>
  <c r="C3120" i="5"/>
  <c r="C3119" i="5"/>
  <c r="C3118" i="5"/>
  <c r="C3117" i="5"/>
  <c r="C3116" i="5"/>
  <c r="C3115" i="5"/>
  <c r="C3114" i="5"/>
  <c r="C3113" i="5"/>
  <c r="C3112" i="5"/>
  <c r="C3111" i="5"/>
  <c r="C3110" i="5"/>
  <c r="C3109" i="5"/>
  <c r="C3108" i="5"/>
  <c r="C3107" i="5"/>
  <c r="C3106" i="5"/>
  <c r="C3105" i="5"/>
  <c r="C3104" i="5"/>
  <c r="C3103" i="5"/>
  <c r="C3102" i="5"/>
  <c r="C3101" i="5"/>
  <c r="C3100" i="5"/>
  <c r="C3099" i="5"/>
  <c r="C3098" i="5"/>
  <c r="C3097" i="5"/>
  <c r="C3096" i="5"/>
  <c r="C3095" i="5"/>
  <c r="C3094" i="5"/>
  <c r="C3093" i="5"/>
  <c r="C3092" i="5"/>
  <c r="C3091" i="5"/>
  <c r="C3090" i="5"/>
  <c r="C3089" i="5"/>
  <c r="C3088" i="5"/>
  <c r="C3087" i="5"/>
  <c r="C3086" i="5"/>
  <c r="C3085" i="5"/>
  <c r="C3084" i="5"/>
  <c r="C3083" i="5"/>
  <c r="C3082" i="5"/>
  <c r="C3081" i="5"/>
  <c r="C3080" i="5"/>
  <c r="C3079" i="5"/>
  <c r="C3078" i="5"/>
  <c r="C3077" i="5"/>
  <c r="C3076" i="5"/>
  <c r="C3075" i="5"/>
  <c r="C3074" i="5"/>
  <c r="C3073" i="5"/>
  <c r="C3072" i="5"/>
  <c r="C3071" i="5"/>
  <c r="C3070" i="5"/>
  <c r="C3069" i="5"/>
  <c r="C3068" i="5"/>
  <c r="C3067" i="5"/>
  <c r="C3066" i="5"/>
  <c r="C3065" i="5"/>
  <c r="C3064" i="5"/>
  <c r="C3063" i="5"/>
  <c r="C3062" i="5"/>
  <c r="C3061" i="5"/>
  <c r="C3060" i="5"/>
  <c r="C3059" i="5"/>
  <c r="C3058" i="5"/>
  <c r="C3057" i="5"/>
  <c r="C3056" i="5"/>
  <c r="C3055" i="5"/>
  <c r="C3054" i="5"/>
  <c r="C3053" i="5"/>
  <c r="C3052" i="5"/>
  <c r="C3051" i="5"/>
  <c r="C3050" i="5"/>
  <c r="C3049" i="5"/>
  <c r="C3048" i="5"/>
  <c r="C3047" i="5"/>
  <c r="C3046" i="5"/>
  <c r="C3045" i="5"/>
  <c r="C3044" i="5"/>
  <c r="C3043" i="5"/>
  <c r="C3042" i="5"/>
  <c r="C3041" i="5"/>
  <c r="C3040" i="5"/>
  <c r="C3039" i="5"/>
  <c r="C3038" i="5"/>
  <c r="C3037" i="5"/>
  <c r="C3036" i="5"/>
  <c r="C3035" i="5"/>
  <c r="C3034" i="5"/>
  <c r="C3033" i="5"/>
  <c r="C3032" i="5"/>
  <c r="C3031" i="5"/>
  <c r="C3030" i="5"/>
  <c r="C3029" i="5"/>
  <c r="C3028" i="5"/>
  <c r="C3027" i="5"/>
  <c r="C3026" i="5"/>
  <c r="C3025" i="5"/>
  <c r="C3024" i="5"/>
  <c r="C3023" i="5"/>
  <c r="C3022" i="5"/>
  <c r="C3021" i="5"/>
  <c r="C3020" i="5"/>
  <c r="C3019" i="5"/>
  <c r="C3018" i="5"/>
  <c r="C3017" i="5"/>
  <c r="C3016" i="5"/>
  <c r="C3015" i="5"/>
  <c r="C3014" i="5"/>
  <c r="C3013" i="5"/>
  <c r="C3012" i="5"/>
  <c r="C3011" i="5"/>
  <c r="C3010" i="5"/>
  <c r="C3009" i="5"/>
  <c r="C3008" i="5"/>
  <c r="C3007" i="5"/>
  <c r="C3006" i="5"/>
  <c r="C3005" i="5"/>
  <c r="C3004" i="5"/>
  <c r="C3003" i="5"/>
  <c r="C3002" i="5"/>
  <c r="C3001" i="5"/>
  <c r="C3000" i="5"/>
  <c r="C2999" i="5"/>
  <c r="C2998" i="5"/>
  <c r="C2997" i="5"/>
  <c r="C2996" i="5"/>
  <c r="C2995" i="5"/>
  <c r="C2994" i="5"/>
  <c r="C2993" i="5"/>
  <c r="C2992" i="5"/>
  <c r="C2991" i="5"/>
  <c r="C2990" i="5"/>
  <c r="C2989" i="5"/>
  <c r="C2988" i="5"/>
  <c r="C2987" i="5"/>
  <c r="C2986" i="5"/>
  <c r="C2985" i="5"/>
  <c r="C2984" i="5"/>
  <c r="C2983" i="5"/>
  <c r="C2982" i="5"/>
  <c r="C2981" i="5"/>
  <c r="C2980" i="5"/>
  <c r="C2979" i="5"/>
  <c r="C2978" i="5"/>
  <c r="C2977" i="5"/>
  <c r="C2976" i="5"/>
  <c r="C2975" i="5"/>
  <c r="C2974" i="5"/>
  <c r="C2973" i="5"/>
  <c r="C2972" i="5"/>
  <c r="C2971" i="5"/>
  <c r="C2970" i="5"/>
  <c r="C2969" i="5"/>
  <c r="C2968" i="5"/>
  <c r="C2967" i="5"/>
  <c r="C2966" i="5"/>
  <c r="C2965" i="5"/>
  <c r="C2964" i="5"/>
  <c r="C2963" i="5"/>
  <c r="C2962" i="5"/>
  <c r="C2961" i="5"/>
  <c r="C2960" i="5"/>
  <c r="C2959" i="5"/>
  <c r="C2958" i="5"/>
  <c r="C2957" i="5"/>
  <c r="C2956" i="5"/>
  <c r="C2955" i="5"/>
  <c r="C2954" i="5"/>
  <c r="C2953" i="5"/>
  <c r="C2952" i="5"/>
  <c r="C2951" i="5"/>
  <c r="C2950" i="5"/>
  <c r="C2949" i="5"/>
  <c r="C2948" i="5"/>
  <c r="C2947" i="5"/>
  <c r="C2946" i="5"/>
  <c r="C2945" i="5"/>
  <c r="C2944" i="5"/>
  <c r="C2943" i="5"/>
  <c r="C2942" i="5"/>
  <c r="C2941" i="5"/>
  <c r="C2940" i="5"/>
  <c r="C2939" i="5"/>
  <c r="C2938" i="5"/>
  <c r="C2937" i="5"/>
  <c r="C2936" i="5"/>
  <c r="C2935" i="5"/>
  <c r="C2934" i="5"/>
  <c r="C2933" i="5"/>
  <c r="C2932" i="5"/>
  <c r="C2931" i="5"/>
  <c r="C2930" i="5"/>
  <c r="C2929" i="5"/>
  <c r="C2928" i="5"/>
  <c r="C2927" i="5"/>
  <c r="C2926" i="5"/>
  <c r="C2925" i="5"/>
  <c r="C2924" i="5"/>
  <c r="C2923" i="5"/>
  <c r="C2922" i="5"/>
  <c r="C2921" i="5"/>
  <c r="C2920" i="5"/>
  <c r="C2919" i="5"/>
  <c r="C2918" i="5"/>
  <c r="C2917" i="5"/>
  <c r="C2916" i="5"/>
  <c r="C2915" i="5"/>
  <c r="C2914" i="5"/>
  <c r="C2913" i="5"/>
  <c r="C2912" i="5"/>
  <c r="C2911" i="5"/>
  <c r="C2910" i="5"/>
  <c r="C2909" i="5"/>
  <c r="C2908" i="5"/>
  <c r="C2907" i="5"/>
  <c r="C2906" i="5"/>
  <c r="C2905" i="5"/>
  <c r="C2904" i="5"/>
  <c r="C2903" i="5"/>
  <c r="C2902" i="5"/>
  <c r="C2901" i="5"/>
  <c r="C2900" i="5"/>
  <c r="C2899" i="5"/>
  <c r="C2898" i="5"/>
  <c r="C2897" i="5"/>
  <c r="C2896" i="5"/>
  <c r="C2895" i="5"/>
  <c r="C2894" i="5"/>
  <c r="C2893" i="5"/>
  <c r="C2892" i="5"/>
  <c r="C2891" i="5"/>
  <c r="C2890" i="5"/>
  <c r="C2889" i="5"/>
  <c r="C2888" i="5"/>
  <c r="C2887" i="5"/>
  <c r="C2886" i="5"/>
  <c r="C2885" i="5"/>
  <c r="C2884" i="5"/>
  <c r="C2883" i="5"/>
  <c r="C2882" i="5"/>
  <c r="C2881" i="5"/>
  <c r="C2880" i="5"/>
  <c r="C2879" i="5"/>
  <c r="C2878" i="5"/>
  <c r="C2877" i="5"/>
  <c r="C2876" i="5"/>
  <c r="C2875" i="5"/>
  <c r="C2874" i="5"/>
  <c r="C2873" i="5"/>
  <c r="C2872" i="5"/>
  <c r="C2871" i="5"/>
  <c r="C2870" i="5"/>
  <c r="C2869" i="5"/>
  <c r="C2868" i="5"/>
  <c r="C2867" i="5"/>
  <c r="C2866" i="5"/>
  <c r="C2865" i="5"/>
  <c r="C2864" i="5"/>
  <c r="C2863" i="5"/>
  <c r="C2862" i="5"/>
  <c r="C2861" i="5"/>
  <c r="C2860" i="5"/>
  <c r="C2859" i="5"/>
  <c r="C2858" i="5"/>
  <c r="C2857" i="5"/>
  <c r="C2856" i="5"/>
  <c r="C2855" i="5"/>
  <c r="C2854" i="5"/>
  <c r="C2853" i="5"/>
  <c r="C2852" i="5"/>
  <c r="C2851" i="5"/>
  <c r="C2850" i="5"/>
  <c r="C2849" i="5"/>
  <c r="C2848" i="5"/>
  <c r="C2847" i="5"/>
  <c r="C2846" i="5"/>
  <c r="C2845" i="5"/>
  <c r="C2844" i="5"/>
  <c r="C2843" i="5"/>
  <c r="C2842" i="5"/>
  <c r="C2841" i="5"/>
  <c r="C2840" i="5"/>
  <c r="C2839" i="5"/>
  <c r="C2838" i="5"/>
  <c r="C2837" i="5"/>
  <c r="C2836" i="5"/>
  <c r="C2835" i="5"/>
  <c r="C2834" i="5"/>
  <c r="C2833" i="5"/>
  <c r="C2832" i="5"/>
  <c r="C2831" i="5"/>
  <c r="C2830" i="5"/>
  <c r="C2829" i="5"/>
  <c r="C2828" i="5"/>
  <c r="C2827" i="5"/>
  <c r="C2826" i="5"/>
  <c r="C2825" i="5"/>
  <c r="C2824" i="5"/>
  <c r="C2823" i="5"/>
  <c r="C2822" i="5"/>
  <c r="C2821" i="5"/>
  <c r="C2820" i="5"/>
  <c r="C2819" i="5"/>
  <c r="C2818" i="5"/>
  <c r="C2817" i="5"/>
  <c r="C2816" i="5"/>
  <c r="C2815" i="5"/>
  <c r="C2814" i="5"/>
  <c r="C2813" i="5"/>
  <c r="C2812" i="5"/>
  <c r="C2811" i="5"/>
  <c r="C2810" i="5"/>
  <c r="C2809" i="5"/>
  <c r="C2808" i="5"/>
  <c r="C2807" i="5"/>
  <c r="C2806" i="5"/>
  <c r="C2805" i="5"/>
  <c r="C2804" i="5"/>
  <c r="C2803" i="5"/>
  <c r="C2802" i="5"/>
  <c r="C2801" i="5"/>
  <c r="C2800" i="5"/>
  <c r="C2799" i="5"/>
  <c r="C2798" i="5"/>
  <c r="C2797" i="5"/>
  <c r="C2796" i="5"/>
  <c r="C2795" i="5"/>
  <c r="C2794" i="5"/>
  <c r="C2793" i="5"/>
  <c r="C2792" i="5"/>
  <c r="C2791" i="5"/>
  <c r="C2790" i="5"/>
  <c r="C2789" i="5"/>
  <c r="C2788" i="5"/>
  <c r="C2787" i="5"/>
  <c r="C2786" i="5"/>
  <c r="C2785" i="5"/>
  <c r="C2784" i="5"/>
  <c r="C2783" i="5"/>
  <c r="C2782" i="5"/>
  <c r="C2781" i="5"/>
  <c r="C2780" i="5"/>
  <c r="C2779" i="5"/>
  <c r="C2778" i="5"/>
  <c r="C2777" i="5"/>
  <c r="C2776" i="5"/>
  <c r="C2775" i="5"/>
  <c r="C2774" i="5"/>
  <c r="C2773" i="5"/>
  <c r="C2772" i="5"/>
  <c r="C2771" i="5"/>
  <c r="C2770" i="5"/>
  <c r="C2769" i="5"/>
  <c r="C2768" i="5"/>
  <c r="C2767" i="5"/>
  <c r="C2766" i="5"/>
  <c r="C2765" i="5"/>
  <c r="C2764" i="5"/>
  <c r="C2763" i="5"/>
  <c r="C2762" i="5"/>
  <c r="C2761" i="5"/>
  <c r="C2760" i="5"/>
  <c r="C2759" i="5"/>
  <c r="C2758" i="5"/>
  <c r="C2757" i="5"/>
  <c r="C2756" i="5"/>
  <c r="C2755" i="5"/>
  <c r="C2754" i="5"/>
  <c r="C2753" i="5"/>
  <c r="C2752" i="5"/>
  <c r="C2751" i="5"/>
  <c r="C2750" i="5"/>
  <c r="C2749" i="5"/>
  <c r="C2748" i="5"/>
  <c r="C2747" i="5"/>
  <c r="C2746" i="5"/>
  <c r="C2745" i="5"/>
  <c r="C2744" i="5"/>
  <c r="C2743" i="5"/>
  <c r="C2742" i="5"/>
  <c r="C2741" i="5"/>
  <c r="C2740" i="5"/>
  <c r="C2739" i="5"/>
  <c r="C2738" i="5"/>
  <c r="C2737" i="5"/>
  <c r="C2736" i="5"/>
  <c r="C2735" i="5"/>
  <c r="C2734" i="5"/>
  <c r="C2733" i="5"/>
  <c r="C2732" i="5"/>
  <c r="C2731" i="5"/>
  <c r="C2730" i="5"/>
  <c r="C2729" i="5"/>
  <c r="C2728" i="5"/>
  <c r="C2727" i="5"/>
  <c r="C2726" i="5"/>
  <c r="C2725" i="5"/>
  <c r="C2724" i="5"/>
  <c r="C2723" i="5"/>
  <c r="C2722" i="5"/>
  <c r="C2721" i="5"/>
  <c r="C2720" i="5"/>
  <c r="C2719" i="5"/>
  <c r="C2718" i="5"/>
  <c r="C2717" i="5"/>
  <c r="C2716" i="5"/>
  <c r="C2715" i="5"/>
  <c r="C2714" i="5"/>
  <c r="C2713" i="5"/>
  <c r="C2712" i="5"/>
  <c r="C2711" i="5"/>
  <c r="C2710" i="5"/>
  <c r="C2709" i="5"/>
  <c r="C2708" i="5"/>
  <c r="C2707" i="5"/>
  <c r="C2706" i="5"/>
  <c r="C2705" i="5"/>
  <c r="C2704" i="5"/>
  <c r="C2703" i="5"/>
  <c r="C2702" i="5"/>
  <c r="C2701" i="5"/>
  <c r="C2700" i="5"/>
  <c r="C2699" i="5"/>
  <c r="C2698" i="5"/>
  <c r="C2697" i="5"/>
  <c r="C2696" i="5"/>
  <c r="C2695" i="5"/>
  <c r="C2694" i="5"/>
  <c r="C2693" i="5"/>
  <c r="C2692" i="5"/>
  <c r="C2691" i="5"/>
  <c r="C2690" i="5"/>
  <c r="C2689" i="5"/>
  <c r="C2688" i="5"/>
  <c r="C2687" i="5"/>
  <c r="C2686" i="5"/>
  <c r="C2685" i="5"/>
  <c r="C2684" i="5"/>
  <c r="C2683" i="5"/>
  <c r="C2682" i="5"/>
  <c r="C2681" i="5"/>
  <c r="C2680" i="5"/>
  <c r="C2679" i="5"/>
  <c r="C2678" i="5"/>
  <c r="C2677" i="5"/>
  <c r="C2676" i="5"/>
  <c r="C2675" i="5"/>
  <c r="C2674" i="5"/>
  <c r="C2673" i="5"/>
  <c r="C2672" i="5"/>
  <c r="C2671" i="5"/>
  <c r="C2670" i="5"/>
  <c r="C2669" i="5"/>
  <c r="C2668" i="5"/>
  <c r="C2667" i="5"/>
  <c r="C2666" i="5"/>
  <c r="C2665" i="5"/>
  <c r="C2664" i="5"/>
  <c r="C2663" i="5"/>
  <c r="C2662" i="5"/>
  <c r="C2661" i="5"/>
  <c r="C2660" i="5"/>
  <c r="C2659" i="5"/>
  <c r="C2658" i="5"/>
  <c r="C2657" i="5"/>
  <c r="C2656" i="5"/>
  <c r="C2655" i="5"/>
  <c r="C2654" i="5"/>
  <c r="C2653" i="5"/>
  <c r="C2652" i="5"/>
  <c r="C2651" i="5"/>
  <c r="C2650" i="5"/>
  <c r="C2649" i="5"/>
  <c r="C2648" i="5"/>
  <c r="C2647" i="5"/>
  <c r="C2646" i="5"/>
  <c r="C2645" i="5"/>
  <c r="C2644" i="5"/>
  <c r="C2643" i="5"/>
  <c r="C2642" i="5"/>
  <c r="C2641" i="5"/>
  <c r="C2640" i="5"/>
  <c r="C2639" i="5"/>
  <c r="C2638" i="5"/>
  <c r="C2637" i="5"/>
  <c r="C2636" i="5"/>
  <c r="C2635" i="5"/>
  <c r="C2634" i="5"/>
  <c r="C2633" i="5"/>
  <c r="C2632" i="5"/>
  <c r="C2631" i="5"/>
  <c r="C2630" i="5"/>
  <c r="C2629" i="5"/>
  <c r="C2628" i="5"/>
  <c r="C2627" i="5"/>
  <c r="C2626" i="5"/>
  <c r="C2625" i="5"/>
  <c r="C2624" i="5"/>
  <c r="C2623" i="5"/>
  <c r="C2622" i="5"/>
  <c r="C2621" i="5"/>
  <c r="C2620" i="5"/>
  <c r="C2619" i="5"/>
  <c r="C2618" i="5"/>
  <c r="C2617" i="5"/>
  <c r="C2616" i="5"/>
  <c r="C2615" i="5"/>
  <c r="C2614" i="5"/>
  <c r="C2613" i="5"/>
  <c r="C2612" i="5"/>
  <c r="C2611" i="5"/>
  <c r="C2610" i="5"/>
  <c r="C2609" i="5"/>
  <c r="C2608" i="5"/>
  <c r="C2607" i="5"/>
  <c r="C2606" i="5"/>
  <c r="C2605" i="5"/>
  <c r="C2604" i="5"/>
  <c r="C2603" i="5"/>
  <c r="C2602" i="5"/>
  <c r="C2601" i="5"/>
  <c r="C2600" i="5"/>
  <c r="C2599" i="5"/>
  <c r="C2598" i="5"/>
  <c r="C2597" i="5"/>
  <c r="C2596" i="5"/>
  <c r="C2595" i="5"/>
  <c r="C2594" i="5"/>
  <c r="C2593" i="5"/>
  <c r="C2592" i="5"/>
  <c r="C2591" i="5"/>
  <c r="C2590" i="5"/>
  <c r="C2589" i="5"/>
  <c r="C2588" i="5"/>
  <c r="C2587" i="5"/>
  <c r="C2586" i="5"/>
  <c r="C2585" i="5"/>
  <c r="C2584" i="5"/>
  <c r="C2583" i="5"/>
  <c r="C2582" i="5"/>
  <c r="C2581" i="5"/>
  <c r="C2580" i="5"/>
  <c r="C2579" i="5"/>
  <c r="C2578" i="5"/>
  <c r="C2577" i="5"/>
  <c r="C2576" i="5"/>
  <c r="C2575" i="5"/>
  <c r="C2574" i="5"/>
  <c r="C2573" i="5"/>
  <c r="C2572" i="5"/>
  <c r="C2571" i="5"/>
  <c r="C2570" i="5"/>
  <c r="C2569" i="5"/>
  <c r="C2568" i="5"/>
  <c r="C2567" i="5"/>
  <c r="C2566" i="5"/>
  <c r="C2565" i="5"/>
  <c r="C2564" i="5"/>
  <c r="C2563" i="5"/>
  <c r="C2562" i="5"/>
  <c r="C2561" i="5"/>
  <c r="C2560" i="5"/>
  <c r="C2559" i="5"/>
  <c r="C2558" i="5"/>
  <c r="C2557" i="5"/>
  <c r="C2556" i="5"/>
  <c r="C2555" i="5"/>
  <c r="C2554" i="5"/>
  <c r="C2553" i="5"/>
  <c r="C2552" i="5"/>
  <c r="C2551" i="5"/>
  <c r="C2550" i="5"/>
  <c r="C2549" i="5"/>
  <c r="C2548" i="5"/>
  <c r="C2547" i="5"/>
  <c r="C2546" i="5"/>
  <c r="C2545" i="5"/>
  <c r="C2544" i="5"/>
  <c r="C2543" i="5"/>
  <c r="C2542" i="5"/>
  <c r="C2541" i="5"/>
  <c r="C2540" i="5"/>
  <c r="C2539" i="5"/>
  <c r="C2538" i="5"/>
  <c r="C2537" i="5"/>
  <c r="C2536" i="5"/>
  <c r="C2535" i="5"/>
  <c r="C2534" i="5"/>
  <c r="C2533" i="5"/>
  <c r="C2532" i="5"/>
  <c r="C2531" i="5"/>
  <c r="C2530" i="5"/>
  <c r="C2529" i="5"/>
  <c r="C2528" i="5"/>
  <c r="C2527" i="5"/>
  <c r="C2526" i="5"/>
  <c r="C2525" i="5"/>
  <c r="C2524" i="5"/>
  <c r="C2523" i="5"/>
  <c r="C2522" i="5"/>
  <c r="C2521" i="5"/>
  <c r="C2520" i="5"/>
  <c r="C2519" i="5"/>
  <c r="C2518" i="5"/>
  <c r="C2517" i="5"/>
  <c r="C2516" i="5"/>
  <c r="C2515" i="5"/>
  <c r="C2514" i="5"/>
  <c r="C2513" i="5"/>
  <c r="C2512" i="5"/>
  <c r="C2511" i="5"/>
  <c r="C2510" i="5"/>
  <c r="C2509" i="5"/>
  <c r="C2508" i="5"/>
  <c r="C2507" i="5"/>
  <c r="C2506" i="5"/>
  <c r="C2505" i="5"/>
  <c r="C2504" i="5"/>
  <c r="C2503" i="5"/>
  <c r="C2502" i="5"/>
  <c r="C2501" i="5"/>
  <c r="C2500" i="5"/>
  <c r="C2499" i="5"/>
  <c r="C2498" i="5"/>
  <c r="C2497" i="5"/>
  <c r="C2496" i="5"/>
  <c r="C2495" i="5"/>
  <c r="C2494" i="5"/>
  <c r="C2493" i="5"/>
  <c r="C2492" i="5"/>
  <c r="C2491" i="5"/>
  <c r="C2490" i="5"/>
  <c r="C2489" i="5"/>
  <c r="C2488" i="5"/>
  <c r="C2487" i="5"/>
  <c r="C2486" i="5"/>
  <c r="C2485" i="5"/>
  <c r="C2484" i="5"/>
  <c r="C2483" i="5"/>
  <c r="C2482" i="5"/>
  <c r="C2481" i="5"/>
  <c r="C2480" i="5"/>
  <c r="C2479" i="5"/>
  <c r="C2478" i="5"/>
  <c r="C2477" i="5"/>
  <c r="C2476" i="5"/>
  <c r="C2475" i="5"/>
  <c r="C2474" i="5"/>
  <c r="C2473" i="5"/>
  <c r="C2472" i="5"/>
  <c r="C2471" i="5"/>
  <c r="C2470" i="5"/>
  <c r="C2469" i="5"/>
  <c r="C2468" i="5"/>
  <c r="C2467" i="5"/>
  <c r="C2466" i="5"/>
  <c r="C2465" i="5"/>
  <c r="C2464" i="5"/>
  <c r="C2463" i="5"/>
  <c r="C2462" i="5"/>
  <c r="C2461" i="5"/>
  <c r="C2460" i="5"/>
  <c r="C2459" i="5"/>
  <c r="C2458" i="5"/>
  <c r="C2457" i="5"/>
  <c r="C2456" i="5"/>
  <c r="C2455" i="5"/>
  <c r="C2454" i="5"/>
  <c r="C2453" i="5"/>
  <c r="C2452" i="5"/>
  <c r="C2451" i="5"/>
  <c r="C2450" i="5"/>
  <c r="C2449" i="5"/>
  <c r="C2448" i="5"/>
  <c r="C2447" i="5"/>
  <c r="C2446" i="5"/>
  <c r="C2445" i="5"/>
  <c r="C2444" i="5"/>
  <c r="C2443" i="5"/>
  <c r="C2442" i="5"/>
  <c r="C2441" i="5"/>
  <c r="C2440" i="5"/>
  <c r="C2439" i="5"/>
  <c r="C2438" i="5"/>
  <c r="C2437" i="5"/>
  <c r="C2436" i="5"/>
  <c r="C2435" i="5"/>
  <c r="C2434" i="5"/>
  <c r="C2433" i="5"/>
  <c r="C2432" i="5"/>
  <c r="C2431" i="5"/>
  <c r="C2430" i="5"/>
  <c r="C2429" i="5"/>
  <c r="C2428" i="5"/>
  <c r="C2427" i="5"/>
  <c r="C2426" i="5"/>
  <c r="C2425" i="5"/>
  <c r="C2424" i="5"/>
  <c r="C2423" i="5"/>
  <c r="C2422" i="5"/>
  <c r="C2421" i="5"/>
  <c r="C2420" i="5"/>
  <c r="C2419" i="5"/>
  <c r="C2418" i="5"/>
  <c r="C2417" i="5"/>
  <c r="C2416" i="5"/>
  <c r="C2415" i="5"/>
  <c r="C2414" i="5"/>
  <c r="C2413" i="5"/>
  <c r="C2412" i="5"/>
  <c r="C2411" i="5"/>
  <c r="C2410" i="5"/>
  <c r="C2409" i="5"/>
  <c r="C2408" i="5"/>
  <c r="C2407" i="5"/>
  <c r="C2406" i="5"/>
  <c r="C2405" i="5"/>
  <c r="C2404" i="5"/>
  <c r="C2403" i="5"/>
  <c r="C2402" i="5"/>
  <c r="C2401" i="5"/>
  <c r="C2400" i="5"/>
  <c r="C2399" i="5"/>
  <c r="C2398" i="5"/>
  <c r="C2397" i="5"/>
  <c r="C2396" i="5"/>
  <c r="C2395" i="5"/>
  <c r="C2394" i="5"/>
  <c r="C2393" i="5"/>
  <c r="C2392" i="5"/>
  <c r="C2391" i="5"/>
  <c r="C2390" i="5"/>
  <c r="C2389" i="5"/>
  <c r="C2388" i="5"/>
  <c r="C2387" i="5"/>
  <c r="C2386" i="5"/>
  <c r="C2385" i="5"/>
  <c r="C2384" i="5"/>
  <c r="C2383" i="5"/>
  <c r="C2382" i="5"/>
  <c r="C2381" i="5"/>
  <c r="C2380" i="5"/>
  <c r="C2379" i="5"/>
  <c r="C2378" i="5"/>
  <c r="C2377" i="5"/>
  <c r="C2376" i="5"/>
  <c r="C2375" i="5"/>
  <c r="C2374" i="5"/>
  <c r="C2373" i="5"/>
  <c r="C2372" i="5"/>
  <c r="C2371" i="5"/>
  <c r="C2370" i="5"/>
  <c r="C2369" i="5"/>
  <c r="C2368" i="5"/>
  <c r="C2367" i="5"/>
  <c r="C2366" i="5"/>
  <c r="C2365" i="5"/>
  <c r="C2364" i="5"/>
  <c r="C2363" i="5"/>
  <c r="C2362" i="5"/>
  <c r="C2361" i="5"/>
  <c r="C2360" i="5"/>
  <c r="C2359" i="5"/>
  <c r="C2358" i="5"/>
  <c r="C2357" i="5"/>
  <c r="C2356" i="5"/>
  <c r="C2355" i="5"/>
  <c r="C2354" i="5"/>
  <c r="C2353" i="5"/>
  <c r="C2352" i="5"/>
  <c r="C2351" i="5"/>
  <c r="C2350" i="5"/>
  <c r="C2349" i="5"/>
  <c r="C2348" i="5"/>
  <c r="C2347" i="5"/>
  <c r="C2346" i="5"/>
  <c r="C2345" i="5"/>
  <c r="C2344" i="5"/>
  <c r="C2343" i="5"/>
  <c r="C2342" i="5"/>
  <c r="C2341" i="5"/>
  <c r="C2340" i="5"/>
  <c r="C2339" i="5"/>
  <c r="C2338" i="5"/>
  <c r="C2337" i="5"/>
  <c r="C2336" i="5"/>
  <c r="C2335" i="5"/>
  <c r="C2334" i="5"/>
  <c r="C2333" i="5"/>
  <c r="C2332" i="5"/>
  <c r="C2331" i="5"/>
  <c r="C2330" i="5"/>
  <c r="C2329" i="5"/>
  <c r="C2328" i="5"/>
  <c r="C2327" i="5"/>
  <c r="C2326" i="5"/>
  <c r="C2325" i="5"/>
  <c r="C2324" i="5"/>
  <c r="C2323" i="5"/>
  <c r="C2322" i="5"/>
  <c r="C2321" i="5"/>
  <c r="C2320" i="5"/>
  <c r="C2319" i="5"/>
  <c r="C2318" i="5"/>
  <c r="C2317" i="5"/>
  <c r="C2316" i="5"/>
  <c r="C2315" i="5"/>
  <c r="C2314" i="5"/>
  <c r="C2313" i="5"/>
  <c r="C2312" i="5"/>
  <c r="C2311" i="5"/>
  <c r="C2310" i="5"/>
  <c r="C2309" i="5"/>
  <c r="C2308" i="5"/>
  <c r="C2307" i="5"/>
  <c r="C2306" i="5"/>
  <c r="C2305" i="5"/>
  <c r="C2304" i="5"/>
  <c r="C2303" i="5"/>
  <c r="C2302" i="5"/>
  <c r="C2301" i="5"/>
  <c r="C2300" i="5"/>
  <c r="C2299" i="5"/>
  <c r="C2298" i="5"/>
  <c r="C2297" i="5"/>
  <c r="C2296" i="5"/>
  <c r="C2295" i="5"/>
  <c r="C2294" i="5"/>
  <c r="C2293" i="5"/>
  <c r="C2292" i="5"/>
  <c r="C2291" i="5"/>
  <c r="C2290" i="5"/>
  <c r="C2289" i="5"/>
  <c r="C2288" i="5"/>
  <c r="C2287" i="5"/>
  <c r="C2286" i="5"/>
  <c r="C2285" i="5"/>
  <c r="C2284" i="5"/>
  <c r="C2283" i="5"/>
  <c r="C2282" i="5"/>
  <c r="C2281" i="5"/>
  <c r="C2280" i="5"/>
  <c r="C2279" i="5"/>
  <c r="C2278" i="5"/>
  <c r="C2277" i="5"/>
  <c r="C2276" i="5"/>
  <c r="C2275" i="5"/>
  <c r="C2274" i="5"/>
  <c r="C2273" i="5"/>
  <c r="C2272" i="5"/>
  <c r="C2271" i="5"/>
  <c r="C2270" i="5"/>
  <c r="C2269" i="5"/>
  <c r="C2268" i="5"/>
  <c r="C2267" i="5"/>
  <c r="C2266" i="5"/>
  <c r="C2265" i="5"/>
  <c r="C2264" i="5"/>
  <c r="C2263" i="5"/>
  <c r="C2262" i="5"/>
  <c r="C2261" i="5"/>
  <c r="C2260" i="5"/>
  <c r="C2259" i="5"/>
  <c r="C2258" i="5"/>
  <c r="C2257" i="5"/>
  <c r="C2256" i="5"/>
  <c r="C2255" i="5"/>
  <c r="C2254" i="5"/>
  <c r="C2253" i="5"/>
  <c r="C2252" i="5"/>
  <c r="C2251" i="5"/>
  <c r="C2250" i="5"/>
  <c r="C2249" i="5"/>
  <c r="C2248" i="5"/>
  <c r="C2247" i="5"/>
  <c r="C2246" i="5"/>
  <c r="C2245" i="5"/>
  <c r="C2244" i="5"/>
  <c r="C2243" i="5"/>
  <c r="C2242" i="5"/>
  <c r="C2241" i="5"/>
  <c r="C2240" i="5"/>
  <c r="C2239" i="5"/>
  <c r="C2238" i="5"/>
  <c r="C2237" i="5"/>
  <c r="C2236" i="5"/>
  <c r="C2235" i="5"/>
  <c r="C2234" i="5"/>
  <c r="C2233" i="5"/>
  <c r="C2232" i="5"/>
  <c r="C2231" i="5"/>
  <c r="C2230" i="5"/>
  <c r="C2229" i="5"/>
  <c r="C2228" i="5"/>
  <c r="C2227" i="5"/>
  <c r="C2226" i="5"/>
  <c r="C2225" i="5"/>
  <c r="C2224" i="5"/>
  <c r="C2223" i="5"/>
  <c r="C2222" i="5"/>
  <c r="C2221" i="5"/>
  <c r="C2220" i="5"/>
  <c r="C2219" i="5"/>
  <c r="C2218" i="5"/>
  <c r="C2217" i="5"/>
  <c r="C2216" i="5"/>
  <c r="C2215" i="5"/>
  <c r="C2214" i="5"/>
  <c r="C2213" i="5"/>
  <c r="C2212" i="5"/>
  <c r="C2211" i="5"/>
  <c r="C2210" i="5"/>
  <c r="C2209" i="5"/>
  <c r="C2208" i="5"/>
  <c r="C2207" i="5"/>
  <c r="C2206" i="5"/>
  <c r="C2205" i="5"/>
  <c r="C2204" i="5"/>
  <c r="C2203" i="5"/>
  <c r="C2202" i="5"/>
  <c r="C2201" i="5"/>
  <c r="C2200" i="5"/>
  <c r="C2199" i="5"/>
  <c r="C2198" i="5"/>
  <c r="C2197" i="5"/>
  <c r="C2196" i="5"/>
  <c r="C2195" i="5"/>
  <c r="C2194" i="5"/>
  <c r="C2193" i="5"/>
  <c r="C2192" i="5"/>
  <c r="C2191" i="5"/>
  <c r="C2190" i="5"/>
  <c r="C2189" i="5"/>
  <c r="C2188" i="5"/>
  <c r="C2187" i="5"/>
  <c r="C2186" i="5"/>
  <c r="C2185" i="5"/>
  <c r="C2184" i="5"/>
  <c r="C2183" i="5"/>
  <c r="C2182" i="5"/>
  <c r="C2181" i="5"/>
  <c r="C2180" i="5"/>
  <c r="C2179" i="5"/>
  <c r="C2178" i="5"/>
  <c r="C2177" i="5"/>
  <c r="C2176" i="5"/>
  <c r="C2175" i="5"/>
  <c r="C2174" i="5"/>
  <c r="C2173" i="5"/>
  <c r="C2172" i="5"/>
  <c r="C2171" i="5"/>
  <c r="C2170" i="5"/>
  <c r="C2169" i="5"/>
  <c r="C2168" i="5"/>
  <c r="C2167" i="5"/>
  <c r="C2166" i="5"/>
  <c r="C2165" i="5"/>
  <c r="C2164" i="5"/>
  <c r="C2163" i="5"/>
  <c r="C2162" i="5"/>
  <c r="C2161" i="5"/>
  <c r="C2160" i="5"/>
  <c r="C2159" i="5"/>
  <c r="C2158" i="5"/>
  <c r="C2157" i="5"/>
  <c r="C2156" i="5"/>
  <c r="C2155" i="5"/>
  <c r="C2154" i="5"/>
  <c r="C2153" i="5"/>
  <c r="C2152" i="5"/>
  <c r="C2151" i="5"/>
  <c r="C2150" i="5"/>
  <c r="C2149" i="5"/>
  <c r="C2148" i="5"/>
  <c r="C2147" i="5"/>
  <c r="C2146" i="5"/>
  <c r="C2145" i="5"/>
  <c r="C2144" i="5"/>
  <c r="C2143" i="5"/>
  <c r="C2142" i="5"/>
  <c r="C2141" i="5"/>
  <c r="C2140" i="5"/>
  <c r="C2139" i="5"/>
  <c r="C2138" i="5"/>
  <c r="C2137" i="5"/>
  <c r="C2136" i="5"/>
  <c r="C2135" i="5"/>
  <c r="C2134" i="5"/>
  <c r="C2133" i="5"/>
  <c r="C2132" i="5"/>
  <c r="C2131" i="5"/>
  <c r="C2130" i="5"/>
  <c r="C2129" i="5"/>
  <c r="C2128" i="5"/>
  <c r="C2127" i="5"/>
  <c r="C2126" i="5"/>
  <c r="C2125" i="5"/>
  <c r="C2124" i="5"/>
  <c r="C2123" i="5"/>
  <c r="C2122" i="5"/>
  <c r="C2121" i="5"/>
  <c r="C2120" i="5"/>
  <c r="C2119" i="5"/>
  <c r="C2118" i="5"/>
  <c r="C2117" i="5"/>
  <c r="C2116" i="5"/>
  <c r="C2115" i="5"/>
  <c r="C2114" i="5"/>
  <c r="C2113" i="5"/>
  <c r="C2112" i="5"/>
  <c r="C2111" i="5"/>
  <c r="C2110" i="5"/>
  <c r="C2109" i="5"/>
  <c r="C2108" i="5"/>
  <c r="C2107" i="5"/>
  <c r="C2106" i="5"/>
  <c r="C2105" i="5"/>
  <c r="C2104" i="5"/>
  <c r="C2103" i="5"/>
  <c r="C2102" i="5"/>
  <c r="C2101" i="5"/>
  <c r="C2100" i="5"/>
  <c r="C2099" i="5"/>
  <c r="C2098" i="5"/>
  <c r="C2097" i="5"/>
  <c r="C2096" i="5"/>
  <c r="C2095" i="5"/>
  <c r="C2094" i="5"/>
  <c r="C2093" i="5"/>
  <c r="C2092" i="5"/>
  <c r="C2091" i="5"/>
  <c r="C2090" i="5"/>
  <c r="C2089" i="5"/>
  <c r="C2088" i="5"/>
  <c r="C2087" i="5"/>
  <c r="C2086" i="5"/>
  <c r="C2085" i="5"/>
  <c r="C2084" i="5"/>
  <c r="C2083" i="5"/>
  <c r="C2082" i="5"/>
  <c r="C2081" i="5"/>
  <c r="C2080" i="5"/>
  <c r="C2079" i="5"/>
  <c r="C2078" i="5"/>
  <c r="C2077" i="5"/>
  <c r="C2076" i="5"/>
  <c r="C2075" i="5"/>
  <c r="C2074" i="5"/>
  <c r="C2073" i="5"/>
  <c r="C2072" i="5"/>
  <c r="C2071" i="5"/>
  <c r="C2070" i="5"/>
  <c r="C2069" i="5"/>
  <c r="C2068" i="5"/>
  <c r="C2067" i="5"/>
  <c r="C2066" i="5"/>
  <c r="C2065" i="5"/>
  <c r="C2064" i="5"/>
  <c r="C2063" i="5"/>
  <c r="C2062" i="5"/>
  <c r="C2061" i="5"/>
  <c r="C2060" i="5"/>
  <c r="C2059" i="5"/>
  <c r="C2058" i="5"/>
  <c r="C2057" i="5"/>
  <c r="C2056" i="5"/>
  <c r="C2055" i="5"/>
  <c r="C2054" i="5"/>
  <c r="C2053" i="5"/>
  <c r="C2052" i="5"/>
  <c r="C2051" i="5"/>
  <c r="C2050" i="5"/>
  <c r="C2049" i="5"/>
  <c r="C2048" i="5"/>
  <c r="C2047" i="5"/>
  <c r="C2046" i="5"/>
  <c r="C2045" i="5"/>
  <c r="C2044" i="5"/>
  <c r="C2043" i="5"/>
  <c r="C2042" i="5"/>
  <c r="C2041" i="5"/>
  <c r="C2040" i="5"/>
  <c r="C2039" i="5"/>
  <c r="C2038" i="5"/>
  <c r="C2037" i="5"/>
  <c r="C2036" i="5"/>
  <c r="C2035" i="5"/>
  <c r="C2034" i="5"/>
  <c r="C2033" i="5"/>
  <c r="C2032" i="5"/>
  <c r="C2031" i="5"/>
  <c r="C2030" i="5"/>
  <c r="C2029" i="5"/>
  <c r="C2028" i="5"/>
  <c r="C2027" i="5"/>
  <c r="C2026" i="5"/>
  <c r="C2025" i="5"/>
  <c r="C2024" i="5"/>
  <c r="C2023" i="5"/>
  <c r="C2022" i="5"/>
  <c r="C2021" i="5"/>
  <c r="C2020" i="5"/>
  <c r="C2019" i="5"/>
  <c r="C2018" i="5"/>
  <c r="C2017" i="5"/>
  <c r="C2016" i="5"/>
  <c r="C2015" i="5"/>
  <c r="C2014" i="5"/>
  <c r="C2013" i="5"/>
  <c r="C2012" i="5"/>
  <c r="C2011" i="5"/>
  <c r="C2010" i="5"/>
  <c r="C2009" i="5"/>
  <c r="C2008" i="5"/>
  <c r="C2007" i="5"/>
  <c r="C2006" i="5"/>
  <c r="C2005" i="5"/>
  <c r="C2004" i="5"/>
  <c r="C2003" i="5"/>
  <c r="C2002" i="5"/>
  <c r="C2001" i="5"/>
  <c r="C2000" i="5"/>
  <c r="C1999" i="5"/>
  <c r="C1998" i="5"/>
  <c r="C1997" i="5"/>
  <c r="C1996" i="5"/>
  <c r="C1995" i="5"/>
  <c r="C1994" i="5"/>
  <c r="C1993" i="5"/>
  <c r="C1992" i="5"/>
  <c r="C1991" i="5"/>
  <c r="C1990" i="5"/>
  <c r="C1989" i="5"/>
  <c r="C1988" i="5"/>
  <c r="C1987" i="5"/>
  <c r="C1986" i="5"/>
  <c r="C1985" i="5"/>
  <c r="C1984" i="5"/>
  <c r="C1983" i="5"/>
  <c r="C1982" i="5"/>
  <c r="C1981" i="5"/>
  <c r="C1980" i="5"/>
  <c r="C1979" i="5"/>
  <c r="C1978" i="5"/>
  <c r="C1977" i="5"/>
  <c r="C1976" i="5"/>
  <c r="C1975" i="5"/>
  <c r="C1974" i="5"/>
  <c r="C1973" i="5"/>
  <c r="C1972" i="5"/>
  <c r="C1971" i="5"/>
  <c r="C1970" i="5"/>
  <c r="C1969" i="5"/>
  <c r="C1968" i="5"/>
  <c r="C1967" i="5"/>
  <c r="C1966" i="5"/>
  <c r="C1965" i="5"/>
  <c r="C1964" i="5"/>
  <c r="C1963" i="5"/>
  <c r="C1962" i="5"/>
  <c r="C1961" i="5"/>
  <c r="C1960" i="5"/>
  <c r="C1959" i="5"/>
  <c r="C1958" i="5"/>
  <c r="C1957" i="5"/>
  <c r="C1956" i="5"/>
  <c r="C1955" i="5"/>
  <c r="C1954" i="5"/>
  <c r="C1953" i="5"/>
  <c r="C1952" i="5"/>
  <c r="C1951" i="5"/>
  <c r="C1950" i="5"/>
  <c r="C1949" i="5"/>
  <c r="C1948" i="5"/>
  <c r="C1947" i="5"/>
  <c r="C1946" i="5"/>
  <c r="C1945" i="5"/>
  <c r="C1944" i="5"/>
  <c r="C1943" i="5"/>
  <c r="C1942" i="5"/>
  <c r="C1941" i="5"/>
  <c r="C1940" i="5"/>
  <c r="C1939" i="5"/>
  <c r="C1938" i="5"/>
  <c r="C1937" i="5"/>
  <c r="C1936" i="5"/>
  <c r="C1935" i="5"/>
  <c r="C1934" i="5"/>
  <c r="C1933" i="5"/>
  <c r="C1932" i="5"/>
  <c r="C1931" i="5"/>
  <c r="C1930" i="5"/>
  <c r="C1929" i="5"/>
  <c r="C1928" i="5"/>
  <c r="C1927" i="5"/>
  <c r="C1926" i="5"/>
  <c r="C1925" i="5"/>
  <c r="C1924" i="5"/>
  <c r="C1923" i="5"/>
  <c r="C1922" i="5"/>
  <c r="C1921" i="5"/>
  <c r="C1920" i="5"/>
  <c r="C1919" i="5"/>
  <c r="C1918" i="5"/>
  <c r="C1917" i="5"/>
  <c r="C1916" i="5"/>
  <c r="C1915" i="5"/>
  <c r="C1914" i="5"/>
  <c r="C1913" i="5"/>
  <c r="C1912" i="5"/>
  <c r="C1911" i="5"/>
  <c r="C1910" i="5"/>
  <c r="C1909" i="5"/>
  <c r="C1908" i="5"/>
  <c r="C1907" i="5"/>
  <c r="C1906" i="5"/>
  <c r="C1905" i="5"/>
  <c r="C1904" i="5"/>
  <c r="C1903" i="5"/>
  <c r="C1902" i="5"/>
  <c r="C1901" i="5"/>
  <c r="C1900" i="5"/>
  <c r="C1899" i="5"/>
  <c r="C1898" i="5"/>
  <c r="C1897" i="5"/>
  <c r="C1896" i="5"/>
  <c r="C1895" i="5"/>
  <c r="C1894" i="5"/>
  <c r="C1893" i="5"/>
  <c r="C1892" i="5"/>
  <c r="C1891" i="5"/>
  <c r="C1890" i="5"/>
  <c r="C1889" i="5"/>
  <c r="C1888" i="5"/>
  <c r="C1887" i="5"/>
  <c r="C1886" i="5"/>
  <c r="C1885" i="5"/>
  <c r="C1884" i="5"/>
  <c r="C1883" i="5"/>
  <c r="C1882" i="5"/>
  <c r="C1881" i="5"/>
  <c r="C1880" i="5"/>
  <c r="C1879" i="5"/>
  <c r="C1878" i="5"/>
  <c r="C1877" i="5"/>
  <c r="C1876" i="5"/>
  <c r="C1875" i="5"/>
  <c r="C1874" i="5"/>
  <c r="C1873" i="5"/>
  <c r="C1872" i="5"/>
  <c r="C1871" i="5"/>
  <c r="C1870" i="5"/>
  <c r="C1869" i="5"/>
  <c r="C1868" i="5"/>
  <c r="C1867" i="5"/>
  <c r="C1866" i="5"/>
  <c r="C1865" i="5"/>
  <c r="C1864" i="5"/>
  <c r="C1863" i="5"/>
  <c r="C1862" i="5"/>
  <c r="C1861" i="5"/>
  <c r="C1860" i="5"/>
  <c r="C1859" i="5"/>
  <c r="C1858" i="5"/>
  <c r="C1857" i="5"/>
  <c r="C1856" i="5"/>
  <c r="C1855" i="5"/>
  <c r="C1854" i="5"/>
  <c r="C1853" i="5"/>
  <c r="C1852" i="5"/>
  <c r="C1851" i="5"/>
  <c r="C1850" i="5"/>
  <c r="C1849" i="5"/>
  <c r="C1848" i="5"/>
  <c r="C1847" i="5"/>
  <c r="C1846" i="5"/>
  <c r="C1845" i="5"/>
  <c r="C1844" i="5"/>
  <c r="C1843" i="5"/>
  <c r="C1842" i="5"/>
  <c r="C1841" i="5"/>
  <c r="C1840" i="5"/>
  <c r="C1839" i="5"/>
  <c r="C1838" i="5"/>
  <c r="C1837" i="5"/>
  <c r="C1836" i="5"/>
  <c r="C1835" i="5"/>
  <c r="C1834" i="5"/>
  <c r="C1833" i="5"/>
  <c r="C1832" i="5"/>
  <c r="C1831" i="5"/>
  <c r="C1830" i="5"/>
  <c r="C1829" i="5"/>
  <c r="C1828" i="5"/>
  <c r="C1827" i="5"/>
  <c r="C1826" i="5"/>
  <c r="C1825" i="5"/>
  <c r="C1824" i="5"/>
  <c r="C1823" i="5"/>
  <c r="C1822" i="5"/>
  <c r="C1821" i="5"/>
  <c r="C1820" i="5"/>
  <c r="C1819" i="5"/>
  <c r="C1818" i="5"/>
  <c r="C1817" i="5"/>
  <c r="C1816" i="5"/>
  <c r="C1815" i="5"/>
  <c r="C1814" i="5"/>
  <c r="C1813" i="5"/>
  <c r="C1812" i="5"/>
  <c r="C1811" i="5"/>
  <c r="C1810" i="5"/>
  <c r="C1809" i="5"/>
  <c r="C1808" i="5"/>
  <c r="C1807" i="5"/>
  <c r="C1806" i="5"/>
  <c r="C1805" i="5"/>
  <c r="C1804" i="5"/>
  <c r="C1803" i="5"/>
  <c r="C1802" i="5"/>
  <c r="C1801" i="5"/>
  <c r="C1800" i="5"/>
  <c r="C1799" i="5"/>
  <c r="C1798" i="5"/>
  <c r="C1797" i="5"/>
  <c r="C1796" i="5"/>
  <c r="C1795" i="5"/>
  <c r="C1794" i="5"/>
  <c r="C1793" i="5"/>
  <c r="C1792" i="5"/>
  <c r="C1791" i="5"/>
  <c r="C1790" i="5"/>
  <c r="C1789" i="5"/>
  <c r="C1788" i="5"/>
  <c r="C1787" i="5"/>
  <c r="C1786" i="5"/>
  <c r="C1785" i="5"/>
  <c r="C1784" i="5"/>
  <c r="C1783" i="5"/>
  <c r="C1782" i="5"/>
  <c r="C1781" i="5"/>
  <c r="C1780" i="5"/>
  <c r="C1779" i="5"/>
  <c r="C1778" i="5"/>
  <c r="C1777" i="5"/>
  <c r="C1776" i="5"/>
  <c r="C1775" i="5"/>
  <c r="C1774" i="5"/>
  <c r="C1773" i="5"/>
  <c r="C1772" i="5"/>
  <c r="C1771" i="5"/>
  <c r="C1770" i="5"/>
  <c r="C1769" i="5"/>
  <c r="C1768" i="5"/>
  <c r="C1767" i="5"/>
  <c r="C1766" i="5"/>
  <c r="C1765" i="5"/>
  <c r="C1764" i="5"/>
  <c r="C1763" i="5"/>
  <c r="C1762" i="5"/>
  <c r="C1761" i="5"/>
  <c r="C1760" i="5"/>
  <c r="C1759" i="5"/>
  <c r="C1758" i="5"/>
  <c r="C1757" i="5"/>
  <c r="C1756" i="5"/>
  <c r="C1755" i="5"/>
  <c r="C1754" i="5"/>
  <c r="C1753" i="5"/>
  <c r="C1752" i="5"/>
  <c r="C1751" i="5"/>
  <c r="C1750" i="5"/>
  <c r="C1749" i="5"/>
  <c r="C1748" i="5"/>
  <c r="C1747" i="5"/>
  <c r="C1746" i="5"/>
  <c r="C1745" i="5"/>
  <c r="C1744" i="5"/>
  <c r="C1743" i="5"/>
  <c r="C1742" i="5"/>
  <c r="C1741" i="5"/>
  <c r="C1740" i="5"/>
  <c r="C1739" i="5"/>
  <c r="C1738" i="5"/>
  <c r="C1737" i="5"/>
  <c r="C1736" i="5"/>
  <c r="C1735" i="5"/>
  <c r="C1734" i="5"/>
  <c r="C1733" i="5"/>
  <c r="C1732" i="5"/>
  <c r="C1731" i="5"/>
  <c r="C1730" i="5"/>
  <c r="C1729" i="5"/>
  <c r="C1728" i="5"/>
  <c r="C1727" i="5"/>
  <c r="C1726" i="5"/>
  <c r="C1725" i="5"/>
  <c r="C1724" i="5"/>
  <c r="C1723" i="5"/>
  <c r="C1722" i="5"/>
  <c r="C1721" i="5"/>
  <c r="C1720" i="5"/>
  <c r="C1719" i="5"/>
  <c r="C1718" i="5"/>
  <c r="C1717" i="5"/>
  <c r="C1716" i="5"/>
  <c r="C1715" i="5"/>
  <c r="C1714" i="5"/>
  <c r="C1713" i="5"/>
  <c r="C1712" i="5"/>
  <c r="C1711" i="5"/>
  <c r="C1710" i="5"/>
  <c r="C1709" i="5"/>
  <c r="C1708" i="5"/>
  <c r="C1707" i="5"/>
  <c r="C1706" i="5"/>
  <c r="C1705" i="5"/>
  <c r="C1704" i="5"/>
  <c r="C1703" i="5"/>
  <c r="C1702" i="5"/>
  <c r="C1701" i="5"/>
  <c r="C1700" i="5"/>
  <c r="C1699" i="5"/>
  <c r="C1698" i="5"/>
  <c r="C1697" i="5"/>
  <c r="C1696" i="5"/>
  <c r="C1695" i="5"/>
  <c r="C1694" i="5"/>
  <c r="C1693" i="5"/>
  <c r="C1692" i="5"/>
  <c r="C1691" i="5"/>
  <c r="C1690" i="5"/>
  <c r="C1689" i="5"/>
  <c r="C1688" i="5"/>
  <c r="C1687" i="5"/>
  <c r="C1686" i="5"/>
  <c r="C1685" i="5"/>
  <c r="C1684" i="5"/>
  <c r="C1683" i="5"/>
  <c r="C1682" i="5"/>
  <c r="C1681" i="5"/>
  <c r="C1680" i="5"/>
  <c r="C1679" i="5"/>
  <c r="C1678" i="5"/>
  <c r="C1677" i="5"/>
  <c r="C1676" i="5"/>
  <c r="C1675" i="5"/>
  <c r="C1674" i="5"/>
  <c r="C1673" i="5"/>
  <c r="C1672" i="5"/>
  <c r="C1671" i="5"/>
  <c r="C1670" i="5"/>
  <c r="C1669" i="5"/>
  <c r="C1668" i="5"/>
  <c r="C1667" i="5"/>
  <c r="C1666" i="5"/>
  <c r="C1665" i="5"/>
  <c r="C1664" i="5"/>
  <c r="C1663" i="5"/>
  <c r="C1662" i="5"/>
  <c r="C1661" i="5"/>
  <c r="C1660" i="5"/>
  <c r="C1659" i="5"/>
  <c r="C1658" i="5"/>
  <c r="C1657" i="5"/>
  <c r="C1656" i="5"/>
  <c r="C1655" i="5"/>
  <c r="C1654" i="5"/>
  <c r="C1653" i="5"/>
  <c r="C1652" i="5"/>
  <c r="C1651" i="5"/>
  <c r="C1650" i="5"/>
  <c r="C1649" i="5"/>
  <c r="C1648" i="5"/>
  <c r="C1647" i="5"/>
  <c r="C1646" i="5"/>
  <c r="C1645" i="5"/>
  <c r="C1644" i="5"/>
  <c r="C1643" i="5"/>
  <c r="C1642" i="5"/>
  <c r="C1641" i="5"/>
  <c r="C1640" i="5"/>
  <c r="C1639" i="5"/>
  <c r="C1638" i="5"/>
  <c r="C1637" i="5"/>
  <c r="C1636" i="5"/>
  <c r="C1635" i="5"/>
  <c r="C1634" i="5"/>
  <c r="C1633" i="5"/>
  <c r="C1632" i="5"/>
  <c r="C1631" i="5"/>
  <c r="C1630" i="5"/>
  <c r="C1629" i="5"/>
  <c r="C1628" i="5"/>
  <c r="C1627" i="5"/>
  <c r="C1626" i="5"/>
  <c r="C1625" i="5"/>
  <c r="C1624" i="5"/>
  <c r="C1623" i="5"/>
  <c r="C1622" i="5"/>
  <c r="C1621" i="5"/>
  <c r="C1620" i="5"/>
  <c r="C1619" i="5"/>
  <c r="C1618" i="5"/>
  <c r="C1617" i="5"/>
  <c r="C1616" i="5"/>
  <c r="C1615" i="5"/>
  <c r="C1614" i="5"/>
  <c r="C1613" i="5"/>
  <c r="C1612" i="5"/>
  <c r="C1611" i="5"/>
  <c r="C1610" i="5"/>
  <c r="C1609" i="5"/>
  <c r="C1608" i="5"/>
  <c r="C1607" i="5"/>
  <c r="C1606" i="5"/>
  <c r="C1605" i="5"/>
  <c r="C1604" i="5"/>
  <c r="C1603" i="5"/>
  <c r="C1602" i="5"/>
  <c r="C1601" i="5"/>
  <c r="C1600" i="5"/>
  <c r="C1599" i="5"/>
  <c r="C1598" i="5"/>
  <c r="C1597" i="5"/>
  <c r="C1596" i="5"/>
  <c r="C1595" i="5"/>
  <c r="C1594" i="5"/>
  <c r="C1593" i="5"/>
  <c r="C1592" i="5"/>
  <c r="C1591" i="5"/>
  <c r="C1590" i="5"/>
  <c r="C1589" i="5"/>
  <c r="C1588" i="5"/>
  <c r="C1587" i="5"/>
  <c r="C1586" i="5"/>
  <c r="C1585" i="5"/>
  <c r="C1584" i="5"/>
  <c r="C1583" i="5"/>
  <c r="C1582" i="5"/>
  <c r="C1581" i="5"/>
  <c r="C1580" i="5"/>
  <c r="C1579" i="5"/>
  <c r="C1578" i="5"/>
  <c r="C1577" i="5"/>
  <c r="C1576" i="5"/>
  <c r="C1575" i="5"/>
  <c r="C1574" i="5"/>
  <c r="C1573" i="5"/>
  <c r="C1572" i="5"/>
  <c r="C1571" i="5"/>
  <c r="C1570" i="5"/>
  <c r="C1569" i="5"/>
  <c r="C1568" i="5"/>
  <c r="C1567" i="5"/>
  <c r="C1566" i="5"/>
  <c r="C1565" i="5"/>
  <c r="C1564" i="5"/>
  <c r="C1563" i="5"/>
  <c r="C1562" i="5"/>
  <c r="C1561" i="5"/>
  <c r="C1560" i="5"/>
  <c r="C1559" i="5"/>
  <c r="C1558" i="5"/>
  <c r="C1557" i="5"/>
  <c r="C1556" i="5"/>
  <c r="C1555" i="5"/>
  <c r="C1554" i="5"/>
  <c r="C1553" i="5"/>
  <c r="C1552" i="5"/>
  <c r="C1551" i="5"/>
  <c r="C1550" i="5"/>
  <c r="C1549" i="5"/>
  <c r="C1548" i="5"/>
  <c r="C1547" i="5"/>
  <c r="C1546" i="5"/>
  <c r="C1545" i="5"/>
  <c r="C1544" i="5"/>
  <c r="C1543" i="5"/>
  <c r="C1542" i="5"/>
  <c r="C1541" i="5"/>
  <c r="C1540" i="5"/>
  <c r="C1539" i="5"/>
  <c r="C1538" i="5"/>
  <c r="C1537" i="5"/>
  <c r="C1536" i="5"/>
  <c r="C1535" i="5"/>
  <c r="C1534" i="5"/>
  <c r="C1533" i="5"/>
  <c r="C1532" i="5"/>
  <c r="C1531" i="5"/>
  <c r="C1530" i="5"/>
  <c r="C1529" i="5"/>
  <c r="C1528" i="5"/>
  <c r="C1527" i="5"/>
  <c r="C1526" i="5"/>
  <c r="C1525" i="5"/>
  <c r="C1524" i="5"/>
  <c r="C1523" i="5"/>
  <c r="C1522" i="5"/>
  <c r="C1521" i="5"/>
  <c r="C1520" i="5"/>
  <c r="C1519" i="5"/>
  <c r="C1518" i="5"/>
  <c r="C1517" i="5"/>
  <c r="C1516" i="5"/>
  <c r="C1515" i="5"/>
  <c r="C1514" i="5"/>
  <c r="C1513" i="5"/>
  <c r="C1512" i="5"/>
  <c r="C1511" i="5"/>
  <c r="C1510" i="5"/>
  <c r="C1509" i="5"/>
  <c r="C1508" i="5"/>
  <c r="C1507" i="5"/>
  <c r="C1506" i="5"/>
  <c r="C1505" i="5"/>
  <c r="C1504" i="5"/>
  <c r="C1503" i="5"/>
  <c r="C1502" i="5"/>
  <c r="C1501" i="5"/>
  <c r="C1500" i="5"/>
  <c r="C1499" i="5"/>
  <c r="C1498" i="5"/>
  <c r="C1497" i="5"/>
  <c r="C1496" i="5"/>
  <c r="C1495" i="5"/>
  <c r="C1494" i="5"/>
  <c r="C1493" i="5"/>
  <c r="C1492" i="5"/>
  <c r="C1491" i="5"/>
  <c r="C1490" i="5"/>
  <c r="C1489" i="5"/>
  <c r="C1488" i="5"/>
  <c r="C1487" i="5"/>
  <c r="C1486" i="5"/>
  <c r="C1485" i="5"/>
  <c r="C1484" i="5"/>
  <c r="C1483" i="5"/>
  <c r="C1482" i="5"/>
  <c r="C1481" i="5"/>
  <c r="C1480" i="5"/>
  <c r="C1479" i="5"/>
  <c r="C1478" i="5"/>
  <c r="C1477" i="5"/>
  <c r="C1476" i="5"/>
  <c r="C1475" i="5"/>
  <c r="C1474" i="5"/>
  <c r="C1473" i="5"/>
  <c r="C1472" i="5"/>
  <c r="C1471" i="5"/>
  <c r="C1470" i="5"/>
  <c r="C1469" i="5"/>
  <c r="C1468" i="5"/>
  <c r="C1467" i="5"/>
  <c r="C1466" i="5"/>
  <c r="C1465" i="5"/>
  <c r="C1464" i="5"/>
  <c r="C1463" i="5"/>
  <c r="C1462" i="5"/>
  <c r="C1461" i="5"/>
  <c r="C1460" i="5"/>
  <c r="C1459" i="5"/>
  <c r="C1458" i="5"/>
  <c r="C1457" i="5"/>
  <c r="C1456" i="5"/>
  <c r="C1455" i="5"/>
  <c r="C1454" i="5"/>
  <c r="C1453" i="5"/>
  <c r="C1452" i="5"/>
  <c r="C1451" i="5"/>
  <c r="C1450" i="5"/>
  <c r="C1449" i="5"/>
  <c r="C1448" i="5"/>
  <c r="C1447" i="5"/>
  <c r="C1446" i="5"/>
  <c r="C1445" i="5"/>
  <c r="C1444" i="5"/>
  <c r="C1443" i="5"/>
  <c r="C1442" i="5"/>
  <c r="C1441" i="5"/>
  <c r="C1440" i="5"/>
  <c r="C1439" i="5"/>
  <c r="C1438" i="5"/>
  <c r="C1437" i="5"/>
  <c r="C1436" i="5"/>
  <c r="C1435" i="5"/>
  <c r="C1434" i="5"/>
  <c r="C1433" i="5"/>
  <c r="C1432" i="5"/>
  <c r="C1431" i="5"/>
  <c r="C1430" i="5"/>
  <c r="C1429" i="5"/>
  <c r="C1428" i="5"/>
  <c r="C1427" i="5"/>
  <c r="C1426" i="5"/>
  <c r="C1425" i="5"/>
  <c r="C1424" i="5"/>
  <c r="C1423" i="5"/>
  <c r="C1422" i="5"/>
  <c r="C1421" i="5"/>
  <c r="C1420" i="5"/>
  <c r="C1419" i="5"/>
  <c r="C1418" i="5"/>
  <c r="C1417" i="5"/>
  <c r="C1416" i="5"/>
  <c r="C1415" i="5"/>
  <c r="C1414" i="5"/>
  <c r="C1413" i="5"/>
  <c r="C1412" i="5"/>
  <c r="C1411" i="5"/>
  <c r="C1410" i="5"/>
  <c r="C1409" i="5"/>
  <c r="C1408" i="5"/>
  <c r="C1407" i="5"/>
  <c r="C1406" i="5"/>
  <c r="C1405" i="5"/>
  <c r="C1404" i="5"/>
  <c r="C1403" i="5"/>
  <c r="C1402" i="5"/>
  <c r="C1401" i="5"/>
  <c r="C1400" i="5"/>
  <c r="C1399" i="5"/>
  <c r="C1398" i="5"/>
  <c r="C1397" i="5"/>
  <c r="C1396" i="5"/>
  <c r="C1395" i="5"/>
  <c r="C1394" i="5"/>
  <c r="C1393" i="5"/>
  <c r="C1392" i="5"/>
  <c r="C1391" i="5"/>
  <c r="C1390" i="5"/>
  <c r="C1389" i="5"/>
  <c r="C1388" i="5"/>
  <c r="C1387" i="5"/>
  <c r="C1386" i="5"/>
  <c r="C1385" i="5"/>
  <c r="C1384" i="5"/>
  <c r="C1383" i="5"/>
  <c r="C1382" i="5"/>
  <c r="C1381" i="5"/>
  <c r="C1380" i="5"/>
  <c r="C1379" i="5"/>
  <c r="C1378" i="5"/>
  <c r="C1377" i="5"/>
  <c r="C1376" i="5"/>
  <c r="C1375" i="5"/>
  <c r="C1374" i="5"/>
  <c r="C1373" i="5"/>
  <c r="C1372" i="5"/>
  <c r="C1371" i="5"/>
  <c r="C1370" i="5"/>
  <c r="C1369" i="5"/>
  <c r="C1368" i="5"/>
  <c r="C1367" i="5"/>
  <c r="C1366" i="5"/>
  <c r="C1365" i="5"/>
  <c r="C1364" i="5"/>
  <c r="C1363" i="5"/>
  <c r="C1362" i="5"/>
  <c r="C1361" i="5"/>
  <c r="C1360" i="5"/>
  <c r="C1359" i="5"/>
  <c r="C1358" i="5"/>
  <c r="C1357" i="5"/>
  <c r="C1356" i="5"/>
  <c r="C1355" i="5"/>
  <c r="C1354" i="5"/>
  <c r="C1353" i="5"/>
  <c r="C1352" i="5"/>
  <c r="C1351" i="5"/>
  <c r="C1350" i="5"/>
  <c r="C1349" i="5"/>
  <c r="C1348" i="5"/>
  <c r="C1347" i="5"/>
  <c r="C1346" i="5"/>
  <c r="C1345" i="5"/>
  <c r="C1344" i="5"/>
  <c r="C1343" i="5"/>
  <c r="C1342" i="5"/>
  <c r="C1341" i="5"/>
  <c r="C1340" i="5"/>
  <c r="C1339" i="5"/>
  <c r="C1338" i="5"/>
  <c r="C1337" i="5"/>
  <c r="C1336" i="5"/>
  <c r="C1335" i="5"/>
  <c r="C1334" i="5"/>
  <c r="C1333" i="5"/>
  <c r="C1332" i="5"/>
  <c r="C1331" i="5"/>
  <c r="C1330" i="5"/>
  <c r="C1329" i="5"/>
  <c r="C1328" i="5"/>
  <c r="C1327" i="5"/>
  <c r="C1326" i="5"/>
  <c r="C1325" i="5"/>
  <c r="C1324" i="5"/>
  <c r="C1323" i="5"/>
  <c r="C1322" i="5"/>
  <c r="C1321" i="5"/>
  <c r="C1320" i="5"/>
  <c r="C1319" i="5"/>
  <c r="C1318" i="5"/>
  <c r="C1317" i="5"/>
  <c r="C1316" i="5"/>
  <c r="C1315" i="5"/>
  <c r="C1314" i="5"/>
  <c r="C1313" i="5"/>
  <c r="C1312" i="5"/>
  <c r="C1311" i="5"/>
  <c r="C1310" i="5"/>
  <c r="C1309" i="5"/>
  <c r="C1308" i="5"/>
  <c r="C1307" i="5"/>
  <c r="C1306" i="5"/>
  <c r="C1305" i="5"/>
  <c r="C1304" i="5"/>
  <c r="C1303" i="5"/>
  <c r="C1302" i="5"/>
  <c r="C1301" i="5"/>
  <c r="C1300" i="5"/>
  <c r="C1299" i="5"/>
  <c r="C1298" i="5"/>
  <c r="C1297" i="5"/>
  <c r="C1296" i="5"/>
  <c r="C1295" i="5"/>
  <c r="C1294" i="5"/>
  <c r="C1293" i="5"/>
  <c r="C1292" i="5"/>
  <c r="C1291" i="5"/>
  <c r="C1290" i="5"/>
  <c r="C1289" i="5"/>
  <c r="C1288" i="5"/>
  <c r="C1287" i="5"/>
  <c r="C1286" i="5"/>
  <c r="C1285" i="5"/>
  <c r="C1284" i="5"/>
  <c r="C1283" i="5"/>
  <c r="C1282" i="5"/>
  <c r="C1281" i="5"/>
  <c r="C1280" i="5"/>
  <c r="C1279" i="5"/>
  <c r="C1278" i="5"/>
  <c r="C1277" i="5"/>
  <c r="C1276" i="5"/>
  <c r="C1275" i="5"/>
  <c r="C1274" i="5"/>
  <c r="C1273" i="5"/>
  <c r="C1272" i="5"/>
  <c r="C1271" i="5"/>
  <c r="C1270" i="5"/>
  <c r="C1269" i="5"/>
  <c r="C1268" i="5"/>
  <c r="C1267" i="5"/>
  <c r="C1266" i="5"/>
  <c r="C1265" i="5"/>
  <c r="C1264" i="5"/>
  <c r="C1263" i="5"/>
  <c r="C1262" i="5"/>
  <c r="C1261" i="5"/>
  <c r="C1260" i="5"/>
  <c r="C1259" i="5"/>
  <c r="C1258" i="5"/>
  <c r="C1257" i="5"/>
  <c r="C1256" i="5"/>
  <c r="C1255" i="5"/>
  <c r="C1254" i="5"/>
  <c r="C1253" i="5"/>
  <c r="C1252" i="5"/>
  <c r="C1251" i="5"/>
  <c r="C1250" i="5"/>
  <c r="C1249" i="5"/>
  <c r="C1248" i="5"/>
  <c r="C1247" i="5"/>
  <c r="C1246" i="5"/>
  <c r="C1245" i="5"/>
  <c r="C1244" i="5"/>
  <c r="C1243" i="5"/>
  <c r="C1242" i="5"/>
  <c r="C1241" i="5"/>
  <c r="C1240" i="5"/>
  <c r="C1239" i="5"/>
  <c r="C1238" i="5"/>
  <c r="C1237" i="5"/>
  <c r="C1236" i="5"/>
  <c r="C1235" i="5"/>
  <c r="C1234" i="5"/>
  <c r="C1233" i="5"/>
  <c r="C1232" i="5"/>
  <c r="C1231" i="5"/>
  <c r="C1230" i="5"/>
  <c r="C1229" i="5"/>
  <c r="C1228" i="5"/>
  <c r="C1227" i="5"/>
  <c r="C1226" i="5"/>
  <c r="C1225" i="5"/>
  <c r="C1224" i="5"/>
  <c r="C1223" i="5"/>
  <c r="C1222" i="5"/>
  <c r="C1221" i="5"/>
  <c r="C1220" i="5"/>
  <c r="C1219" i="5"/>
  <c r="C1218" i="5"/>
  <c r="C1217" i="5"/>
  <c r="C1216" i="5"/>
  <c r="C1215" i="5"/>
  <c r="C1214" i="5"/>
  <c r="C1213" i="5"/>
  <c r="C1212" i="5"/>
  <c r="C1211" i="5"/>
  <c r="C1210" i="5"/>
  <c r="C1209" i="5"/>
  <c r="C1208" i="5"/>
  <c r="C1207" i="5"/>
  <c r="C1206" i="5"/>
  <c r="C1205" i="5"/>
  <c r="C1204" i="5"/>
  <c r="C1203" i="5"/>
  <c r="C1202" i="5"/>
  <c r="C1201" i="5"/>
  <c r="C1200" i="5"/>
  <c r="C1199" i="5"/>
  <c r="C1198" i="5"/>
  <c r="C1197" i="5"/>
  <c r="C1196" i="5"/>
  <c r="C1195" i="5"/>
  <c r="C1194" i="5"/>
  <c r="C1193" i="5"/>
  <c r="C1192" i="5"/>
  <c r="C1191" i="5"/>
  <c r="C1190" i="5"/>
  <c r="C1189" i="5"/>
  <c r="C1188" i="5"/>
  <c r="C1187" i="5"/>
  <c r="C1186" i="5"/>
  <c r="C1185" i="5"/>
  <c r="C1184" i="5"/>
  <c r="C1183" i="5"/>
  <c r="C1182" i="5"/>
  <c r="C1181" i="5"/>
  <c r="C1180" i="5"/>
  <c r="C1179" i="5"/>
  <c r="C1178" i="5"/>
  <c r="C1177" i="5"/>
  <c r="C1176" i="5"/>
  <c r="C1175" i="5"/>
  <c r="C1174" i="5"/>
  <c r="C1173" i="5"/>
  <c r="C1172" i="5"/>
  <c r="C1171" i="5"/>
  <c r="C1170" i="5"/>
  <c r="C1169" i="5"/>
  <c r="C1168" i="5"/>
  <c r="C1167" i="5"/>
  <c r="C1166" i="5"/>
  <c r="C1165" i="5"/>
  <c r="C1164" i="5"/>
  <c r="C1163" i="5"/>
  <c r="C1162" i="5"/>
  <c r="C1161" i="5"/>
  <c r="C1160" i="5"/>
  <c r="C1159" i="5"/>
  <c r="C1158" i="5"/>
  <c r="C1157" i="5"/>
  <c r="C1156" i="5"/>
  <c r="C1155" i="5"/>
  <c r="C1154" i="5"/>
  <c r="C1153" i="5"/>
  <c r="C1152" i="5"/>
  <c r="C1151" i="5"/>
  <c r="C1150" i="5"/>
  <c r="C1149" i="5"/>
  <c r="C1148" i="5"/>
  <c r="C1147" i="5"/>
  <c r="C1146" i="5"/>
  <c r="C1145" i="5"/>
  <c r="C1144" i="5"/>
  <c r="C1143" i="5"/>
  <c r="C1142" i="5"/>
  <c r="C1141" i="5"/>
  <c r="C1140" i="5"/>
  <c r="C1139" i="5"/>
  <c r="C1138" i="5"/>
  <c r="C1137" i="5"/>
  <c r="C1136" i="5"/>
  <c r="C1135" i="5"/>
  <c r="C1134" i="5"/>
  <c r="C1133" i="5"/>
  <c r="C1132" i="5"/>
  <c r="C1131" i="5"/>
  <c r="C1130" i="5"/>
  <c r="C1129" i="5"/>
  <c r="C1128" i="5"/>
  <c r="C1127" i="5"/>
  <c r="C1126" i="5"/>
  <c r="C1125" i="5"/>
  <c r="C1124" i="5"/>
  <c r="C1123" i="5"/>
  <c r="C1122" i="5"/>
  <c r="C1121" i="5"/>
  <c r="C1120" i="5"/>
  <c r="C1119" i="5"/>
  <c r="C1118" i="5"/>
  <c r="C1117" i="5"/>
  <c r="C1116" i="5"/>
  <c r="C1115" i="5"/>
  <c r="C1114" i="5"/>
  <c r="C1113" i="5"/>
  <c r="C1112" i="5"/>
  <c r="C1111" i="5"/>
  <c r="C1110" i="5"/>
  <c r="C1109" i="5"/>
  <c r="C1108" i="5"/>
  <c r="C1107" i="5"/>
  <c r="C1106" i="5"/>
  <c r="C1105" i="5"/>
  <c r="C1104" i="5"/>
  <c r="C1103" i="5"/>
  <c r="C1102" i="5"/>
  <c r="C1101" i="5"/>
  <c r="C1100" i="5"/>
  <c r="C1099" i="5"/>
  <c r="C1098" i="5"/>
  <c r="C1097" i="5"/>
  <c r="C1096" i="5"/>
  <c r="C1095" i="5"/>
  <c r="C1094" i="5"/>
  <c r="C1093" i="5"/>
  <c r="C1092" i="5"/>
  <c r="C1091" i="5"/>
  <c r="C1090" i="5"/>
  <c r="C1089" i="5"/>
  <c r="C1088" i="5"/>
  <c r="C1087" i="5"/>
  <c r="C1086" i="5"/>
  <c r="C1085" i="5"/>
  <c r="C1084" i="5"/>
  <c r="C1083" i="5"/>
  <c r="C1082" i="5"/>
  <c r="C1081" i="5"/>
  <c r="C1080" i="5"/>
  <c r="C1079" i="5"/>
  <c r="C1078" i="5"/>
  <c r="C1077" i="5"/>
  <c r="C1076" i="5"/>
  <c r="C1075" i="5"/>
  <c r="C1074" i="5"/>
  <c r="C1073" i="5"/>
  <c r="C1072" i="5"/>
  <c r="C1071" i="5"/>
  <c r="C1070" i="5"/>
  <c r="C1069" i="5"/>
  <c r="C1068" i="5"/>
  <c r="C1067" i="5"/>
  <c r="C1066" i="5"/>
  <c r="C1065" i="5"/>
  <c r="C1064" i="5"/>
  <c r="C1063" i="5"/>
  <c r="C1062" i="5"/>
  <c r="C1061" i="5"/>
  <c r="C1060" i="5"/>
  <c r="C1059" i="5"/>
  <c r="C1058" i="5"/>
  <c r="C1057" i="5"/>
  <c r="C1056" i="5"/>
  <c r="C1055" i="5"/>
  <c r="C1054" i="5"/>
  <c r="C1053" i="5"/>
  <c r="C1052" i="5"/>
  <c r="C1051" i="5"/>
  <c r="C1050" i="5"/>
  <c r="C1049" i="5"/>
  <c r="C1048" i="5"/>
  <c r="C1047" i="5"/>
  <c r="C1046" i="5"/>
  <c r="C1045" i="5"/>
  <c r="C1044" i="5"/>
  <c r="C1043" i="5"/>
  <c r="C1042" i="5"/>
  <c r="C1041" i="5"/>
  <c r="C1040" i="5"/>
  <c r="C1039" i="5"/>
  <c r="C1038" i="5"/>
  <c r="C1037" i="5"/>
  <c r="C1036" i="5"/>
  <c r="C1035" i="5"/>
  <c r="C1034" i="5"/>
  <c r="C1033" i="5"/>
  <c r="C1032" i="5"/>
  <c r="C1031" i="5"/>
  <c r="C1030" i="5"/>
  <c r="C1029" i="5"/>
  <c r="C1028" i="5"/>
  <c r="C1027" i="5"/>
  <c r="C1026" i="5"/>
  <c r="C1025" i="5"/>
  <c r="C1024" i="5"/>
  <c r="C1023" i="5"/>
  <c r="C1022" i="5"/>
  <c r="C1021" i="5"/>
  <c r="C1020" i="5"/>
  <c r="C1019" i="5"/>
  <c r="C1018" i="5"/>
  <c r="C1017" i="5"/>
  <c r="C1016" i="5"/>
  <c r="C1015" i="5"/>
  <c r="C1014" i="5"/>
  <c r="C1013" i="5"/>
  <c r="C1012" i="5"/>
  <c r="C1011" i="5"/>
  <c r="C1010" i="5"/>
  <c r="C1009" i="5"/>
  <c r="C1008" i="5"/>
  <c r="C1007" i="5"/>
  <c r="C1006" i="5"/>
  <c r="C1005" i="5"/>
  <c r="C1004" i="5"/>
  <c r="C1003" i="5"/>
  <c r="C1002" i="5"/>
  <c r="C1001" i="5"/>
  <c r="C1000" i="5"/>
  <c r="C999" i="5"/>
  <c r="C998" i="5"/>
  <c r="C997" i="5"/>
  <c r="C996" i="5"/>
  <c r="C995" i="5"/>
  <c r="C994" i="5"/>
  <c r="C993" i="5"/>
  <c r="C992" i="5"/>
  <c r="C991" i="5"/>
  <c r="C990" i="5"/>
  <c r="C989" i="5"/>
  <c r="C988" i="5"/>
  <c r="C987" i="5"/>
  <c r="C986" i="5"/>
  <c r="C985" i="5"/>
  <c r="C984" i="5"/>
  <c r="C983" i="5"/>
  <c r="C982" i="5"/>
  <c r="C981" i="5"/>
  <c r="C980" i="5"/>
  <c r="C979" i="5"/>
  <c r="C978" i="5"/>
  <c r="C977" i="5"/>
  <c r="C976" i="5"/>
  <c r="C975" i="5"/>
  <c r="C974" i="5"/>
  <c r="C973" i="5"/>
  <c r="C972" i="5"/>
  <c r="C971" i="5"/>
  <c r="C970" i="5"/>
  <c r="C969" i="5"/>
  <c r="C968" i="5"/>
  <c r="C967" i="5"/>
  <c r="C966" i="5"/>
  <c r="C965" i="5"/>
  <c r="C964" i="5"/>
  <c r="C963" i="5"/>
  <c r="C962" i="5"/>
  <c r="C961" i="5"/>
  <c r="C960" i="5"/>
  <c r="C959" i="5"/>
  <c r="C958" i="5"/>
  <c r="C957" i="5"/>
  <c r="C956" i="5"/>
  <c r="C955" i="5"/>
  <c r="C954" i="5"/>
  <c r="C953" i="5"/>
  <c r="C952" i="5"/>
  <c r="C951" i="5"/>
  <c r="C950" i="5"/>
  <c r="C949" i="5"/>
  <c r="C948" i="5"/>
  <c r="C947" i="5"/>
  <c r="C946" i="5"/>
  <c r="C945" i="5"/>
  <c r="C944" i="5"/>
  <c r="C943" i="5"/>
  <c r="C942" i="5"/>
  <c r="C941" i="5"/>
  <c r="C940" i="5"/>
  <c r="C939" i="5"/>
  <c r="C938" i="5"/>
  <c r="C937" i="5"/>
  <c r="C936" i="5"/>
  <c r="C935" i="5"/>
  <c r="C934" i="5"/>
  <c r="C933" i="5"/>
  <c r="C932" i="5"/>
  <c r="C931" i="5"/>
  <c r="C930" i="5"/>
  <c r="C929" i="5"/>
  <c r="C928" i="5"/>
  <c r="C927" i="5"/>
  <c r="C926" i="5"/>
  <c r="C925" i="5"/>
  <c r="C924" i="5"/>
  <c r="C923" i="5"/>
  <c r="C922" i="5"/>
  <c r="C921" i="5"/>
  <c r="C920" i="5"/>
  <c r="C919" i="5"/>
  <c r="C918" i="5"/>
  <c r="C917" i="5"/>
  <c r="C916" i="5"/>
  <c r="C915" i="5"/>
  <c r="C914" i="5"/>
  <c r="C913" i="5"/>
  <c r="C912" i="5"/>
  <c r="C911" i="5"/>
  <c r="C910" i="5"/>
  <c r="C909" i="5"/>
  <c r="C908" i="5"/>
  <c r="C907" i="5"/>
  <c r="C906" i="5"/>
  <c r="C905" i="5"/>
  <c r="C904" i="5"/>
  <c r="C903" i="5"/>
  <c r="C902" i="5"/>
  <c r="C901" i="5"/>
  <c r="C900" i="5"/>
  <c r="C899" i="5"/>
  <c r="C898" i="5"/>
  <c r="C897" i="5"/>
  <c r="C896" i="5"/>
  <c r="C895" i="5"/>
  <c r="C894" i="5"/>
  <c r="C893" i="5"/>
  <c r="C892" i="5"/>
  <c r="C891" i="5"/>
  <c r="C890" i="5"/>
  <c r="C889" i="5"/>
  <c r="C888" i="5"/>
  <c r="C887" i="5"/>
  <c r="C886" i="5"/>
  <c r="C885" i="5"/>
  <c r="C884" i="5"/>
  <c r="C883" i="5"/>
  <c r="C882" i="5"/>
  <c r="C881" i="5"/>
  <c r="C880" i="5"/>
  <c r="C879" i="5"/>
  <c r="C878" i="5"/>
  <c r="C877" i="5"/>
  <c r="C876" i="5"/>
  <c r="C875" i="5"/>
  <c r="C874" i="5"/>
  <c r="C873" i="5"/>
  <c r="C872" i="5"/>
  <c r="C871" i="5"/>
  <c r="C870" i="5"/>
  <c r="C869" i="5"/>
  <c r="C868" i="5"/>
  <c r="C867" i="5"/>
  <c r="C866" i="5"/>
  <c r="C865" i="5"/>
  <c r="C864" i="5"/>
  <c r="C863" i="5"/>
  <c r="C862" i="5"/>
  <c r="C861" i="5"/>
  <c r="C860" i="5"/>
  <c r="C859" i="5"/>
  <c r="C858" i="5"/>
  <c r="C857" i="5"/>
  <c r="C856" i="5"/>
  <c r="C855" i="5"/>
  <c r="C854" i="5"/>
  <c r="C853" i="5"/>
  <c r="C852" i="5"/>
  <c r="C851" i="5"/>
  <c r="C850" i="5"/>
  <c r="C849" i="5"/>
  <c r="C848" i="5"/>
  <c r="C847" i="5"/>
  <c r="C846" i="5"/>
  <c r="C845" i="5"/>
  <c r="C844" i="5"/>
  <c r="C843" i="5"/>
  <c r="C842" i="5"/>
  <c r="C841" i="5"/>
  <c r="C840" i="5"/>
  <c r="C839" i="5"/>
  <c r="C838" i="5"/>
  <c r="C837" i="5"/>
  <c r="C836" i="5"/>
  <c r="C835" i="5"/>
  <c r="C834" i="5"/>
  <c r="C833" i="5"/>
  <c r="C832" i="5"/>
  <c r="C831" i="5"/>
  <c r="C830" i="5"/>
  <c r="C829" i="5"/>
  <c r="C828" i="5"/>
  <c r="C827" i="5"/>
  <c r="C826" i="5"/>
  <c r="C825" i="5"/>
  <c r="C824" i="5"/>
  <c r="C823" i="5"/>
  <c r="C822" i="5"/>
  <c r="C821" i="5"/>
  <c r="C820" i="5"/>
  <c r="C819" i="5"/>
  <c r="C818" i="5"/>
  <c r="C817" i="5"/>
  <c r="C816" i="5"/>
  <c r="C815" i="5"/>
  <c r="C814" i="5"/>
  <c r="C813" i="5"/>
  <c r="C812" i="5"/>
  <c r="C811" i="5"/>
  <c r="C810" i="5"/>
  <c r="C809" i="5"/>
  <c r="C808" i="5"/>
  <c r="C807" i="5"/>
  <c r="C806" i="5"/>
  <c r="C805" i="5"/>
  <c r="C804" i="5"/>
  <c r="C803" i="5"/>
  <c r="C802" i="5"/>
  <c r="C801" i="5"/>
  <c r="C800" i="5"/>
  <c r="C799" i="5"/>
  <c r="C798" i="5"/>
  <c r="C797" i="5"/>
  <c r="C796" i="5"/>
  <c r="C795" i="5"/>
  <c r="C794" i="5"/>
  <c r="C793" i="5"/>
  <c r="C792" i="5"/>
  <c r="C791" i="5"/>
  <c r="C790" i="5"/>
  <c r="C789" i="5"/>
  <c r="C788" i="5"/>
  <c r="C787" i="5"/>
  <c r="C786" i="5"/>
  <c r="C785" i="5"/>
  <c r="C784" i="5"/>
  <c r="C783" i="5"/>
  <c r="C782" i="5"/>
  <c r="C781" i="5"/>
  <c r="C780" i="5"/>
  <c r="C779" i="5"/>
  <c r="C778" i="5"/>
  <c r="C777" i="5"/>
  <c r="C776" i="5"/>
  <c r="C775" i="5"/>
  <c r="C774" i="5"/>
  <c r="C773" i="5"/>
  <c r="C772" i="5"/>
  <c r="C771" i="5"/>
  <c r="C770" i="5"/>
  <c r="C769" i="5"/>
  <c r="C768" i="5"/>
  <c r="C767" i="5"/>
  <c r="C766" i="5"/>
  <c r="C765" i="5"/>
  <c r="C764" i="5"/>
  <c r="C763" i="5"/>
  <c r="C762" i="5"/>
  <c r="C761" i="5"/>
  <c r="C760" i="5"/>
  <c r="C759" i="5"/>
  <c r="C758" i="5"/>
  <c r="C757" i="5"/>
  <c r="C756" i="5"/>
  <c r="C755" i="5"/>
  <c r="C754" i="5"/>
  <c r="C753" i="5"/>
  <c r="C752" i="5"/>
  <c r="C751" i="5"/>
  <c r="C750" i="5"/>
  <c r="C749" i="5"/>
  <c r="C748" i="5"/>
  <c r="C747" i="5"/>
  <c r="C746" i="5"/>
  <c r="C745" i="5"/>
  <c r="C744" i="5"/>
  <c r="C743" i="5"/>
  <c r="C742" i="5"/>
  <c r="C741" i="5"/>
  <c r="C740" i="5"/>
  <c r="C739" i="5"/>
  <c r="C738" i="5"/>
  <c r="C737" i="5"/>
  <c r="C736" i="5"/>
  <c r="C735" i="5"/>
  <c r="C734" i="5"/>
  <c r="C733" i="5"/>
  <c r="C732" i="5"/>
  <c r="C731" i="5"/>
  <c r="C730" i="5"/>
  <c r="C729" i="5"/>
  <c r="C728" i="5"/>
  <c r="C727" i="5"/>
  <c r="C726" i="5"/>
  <c r="C725" i="5"/>
  <c r="C724" i="5"/>
  <c r="C723" i="5"/>
  <c r="C722" i="5"/>
  <c r="C721" i="5"/>
  <c r="C720" i="5"/>
  <c r="C719" i="5"/>
  <c r="C718" i="5"/>
  <c r="C717" i="5"/>
  <c r="C716" i="5"/>
  <c r="C715" i="5"/>
  <c r="C714" i="5"/>
  <c r="C713" i="5"/>
  <c r="C712" i="5"/>
  <c r="C711" i="5"/>
  <c r="C710" i="5"/>
  <c r="C709" i="5"/>
  <c r="C708" i="5"/>
  <c r="C707" i="5"/>
  <c r="C706" i="5"/>
  <c r="C705" i="5"/>
  <c r="C704" i="5"/>
  <c r="C703" i="5"/>
  <c r="C702" i="5"/>
  <c r="C701" i="5"/>
  <c r="C700" i="5"/>
  <c r="C699" i="5"/>
  <c r="C698" i="5"/>
  <c r="C697" i="5"/>
  <c r="C696" i="5"/>
  <c r="C695" i="5"/>
  <c r="C694" i="5"/>
  <c r="C693" i="5"/>
  <c r="C692" i="5"/>
  <c r="C691" i="5"/>
  <c r="C690" i="5"/>
  <c r="C689" i="5"/>
  <c r="C688" i="5"/>
  <c r="C687" i="5"/>
  <c r="C686" i="5"/>
  <c r="C685" i="5"/>
  <c r="C684" i="5"/>
  <c r="C683" i="5"/>
  <c r="C682" i="5"/>
  <c r="C681" i="5"/>
  <c r="C680" i="5"/>
  <c r="C679" i="5"/>
  <c r="C678" i="5"/>
  <c r="C677" i="5"/>
  <c r="C676" i="5"/>
  <c r="C675" i="5"/>
  <c r="C674" i="5"/>
  <c r="C673" i="5"/>
  <c r="C672" i="5"/>
  <c r="C671" i="5"/>
  <c r="C670" i="5"/>
  <c r="C669" i="5"/>
  <c r="C668" i="5"/>
  <c r="C667" i="5"/>
  <c r="C666" i="5"/>
  <c r="C665" i="5"/>
  <c r="C664" i="5"/>
  <c r="C663" i="5"/>
  <c r="C662" i="5"/>
  <c r="C661" i="5"/>
  <c r="C660" i="5"/>
  <c r="C659" i="5"/>
  <c r="C658" i="5"/>
  <c r="C657" i="5"/>
  <c r="C656" i="5"/>
  <c r="C655" i="5"/>
  <c r="C654" i="5"/>
  <c r="C653" i="5"/>
  <c r="C652" i="5"/>
  <c r="C651" i="5"/>
  <c r="C650" i="5"/>
  <c r="C649" i="5"/>
  <c r="C648" i="5"/>
  <c r="C647" i="5"/>
  <c r="C646" i="5"/>
  <c r="C645" i="5"/>
  <c r="C644" i="5"/>
  <c r="C643" i="5"/>
  <c r="C642" i="5"/>
  <c r="C641" i="5"/>
  <c r="C640" i="5"/>
  <c r="C639" i="5"/>
  <c r="C638" i="5"/>
  <c r="C637" i="5"/>
  <c r="C636" i="5"/>
  <c r="C635" i="5"/>
  <c r="C634" i="5"/>
  <c r="C633" i="5"/>
  <c r="C632" i="5"/>
  <c r="C631" i="5"/>
  <c r="C630" i="5"/>
  <c r="C629" i="5"/>
  <c r="C628" i="5"/>
  <c r="C627" i="5"/>
  <c r="C626" i="5"/>
  <c r="C625" i="5"/>
  <c r="C624" i="5"/>
  <c r="C623" i="5"/>
  <c r="C622" i="5"/>
  <c r="C621" i="5"/>
  <c r="C620" i="5"/>
  <c r="C619" i="5"/>
  <c r="C618" i="5"/>
  <c r="C617" i="5"/>
  <c r="C616" i="5"/>
  <c r="C615" i="5"/>
  <c r="C614" i="5"/>
  <c r="C613" i="5"/>
  <c r="C612" i="5"/>
  <c r="C611" i="5"/>
  <c r="C610" i="5"/>
  <c r="C609" i="5"/>
  <c r="C608" i="5"/>
  <c r="C607" i="5"/>
  <c r="C606" i="5"/>
  <c r="C605" i="5"/>
  <c r="C604" i="5"/>
  <c r="C603" i="5"/>
  <c r="C602" i="5"/>
  <c r="C601" i="5"/>
  <c r="C600" i="5"/>
  <c r="C599" i="5"/>
  <c r="C598" i="5"/>
  <c r="C597" i="5"/>
  <c r="C596" i="5"/>
  <c r="C595" i="5"/>
  <c r="C594" i="5"/>
  <c r="C593" i="5"/>
  <c r="C592" i="5"/>
  <c r="C591" i="5"/>
  <c r="C590" i="5"/>
  <c r="C589" i="5"/>
  <c r="C588" i="5"/>
  <c r="C587" i="5"/>
  <c r="C586" i="5"/>
  <c r="C585" i="5"/>
  <c r="C584" i="5"/>
  <c r="C583" i="5"/>
  <c r="C582" i="5"/>
  <c r="C581" i="5"/>
  <c r="C580" i="5"/>
  <c r="C579" i="5"/>
  <c r="C578" i="5"/>
  <c r="C577" i="5"/>
  <c r="C576" i="5"/>
  <c r="C575" i="5"/>
  <c r="C574" i="5"/>
  <c r="C573" i="5"/>
  <c r="C572" i="5"/>
  <c r="C571" i="5"/>
  <c r="C570" i="5"/>
  <c r="C569" i="5"/>
  <c r="C568" i="5"/>
  <c r="C567" i="5"/>
  <c r="C566" i="5"/>
  <c r="C565" i="5"/>
  <c r="C564" i="5"/>
  <c r="C563" i="5"/>
  <c r="C562" i="5"/>
  <c r="C561" i="5"/>
  <c r="C560" i="5"/>
  <c r="C559" i="5"/>
  <c r="C558" i="5"/>
  <c r="C557" i="5"/>
  <c r="C556" i="5"/>
  <c r="C555" i="5"/>
  <c r="C554" i="5"/>
  <c r="C553" i="5"/>
  <c r="C552" i="5"/>
  <c r="C551" i="5"/>
  <c r="C550" i="5"/>
  <c r="C549" i="5"/>
  <c r="C548" i="5"/>
  <c r="C547" i="5"/>
  <c r="C546" i="5"/>
  <c r="C545" i="5"/>
  <c r="C544" i="5"/>
  <c r="C543" i="5"/>
  <c r="C542" i="5"/>
  <c r="C541" i="5"/>
  <c r="C540" i="5"/>
  <c r="C539" i="5"/>
  <c r="C538" i="5"/>
  <c r="C537" i="5"/>
  <c r="C536" i="5"/>
  <c r="C535" i="5"/>
  <c r="C534" i="5"/>
  <c r="C533" i="5"/>
  <c r="C532" i="5"/>
  <c r="C531" i="5"/>
  <c r="C530" i="5"/>
  <c r="C529" i="5"/>
  <c r="C528" i="5"/>
  <c r="C527" i="5"/>
  <c r="C526" i="5"/>
  <c r="C525" i="5"/>
  <c r="C524" i="5"/>
  <c r="C523" i="5"/>
  <c r="C522" i="5"/>
  <c r="C521" i="5"/>
  <c r="C520" i="5"/>
  <c r="C519" i="5"/>
  <c r="C518" i="5"/>
  <c r="C517" i="5"/>
  <c r="C516" i="5"/>
  <c r="C515" i="5"/>
  <c r="C514" i="5"/>
  <c r="C513" i="5"/>
  <c r="C512" i="5"/>
  <c r="C511" i="5"/>
  <c r="C510" i="5"/>
  <c r="C509" i="5"/>
  <c r="C508" i="5"/>
  <c r="C507" i="5"/>
  <c r="C506" i="5"/>
  <c r="C505" i="5"/>
  <c r="C504" i="5"/>
  <c r="C503" i="5"/>
  <c r="C502" i="5"/>
  <c r="C501" i="5"/>
  <c r="C500" i="5"/>
  <c r="C499" i="5"/>
  <c r="C498" i="5"/>
  <c r="C497" i="5"/>
  <c r="C496" i="5"/>
  <c r="C495" i="5"/>
  <c r="C494" i="5"/>
  <c r="C493" i="5"/>
  <c r="C492" i="5"/>
  <c r="C491" i="5"/>
  <c r="C490" i="5"/>
  <c r="C489" i="5"/>
  <c r="C488" i="5"/>
  <c r="C487" i="5"/>
  <c r="C486" i="5"/>
  <c r="C485" i="5"/>
  <c r="C484" i="5"/>
  <c r="C483" i="5"/>
  <c r="C482" i="5"/>
  <c r="C481" i="5"/>
  <c r="C480" i="5"/>
  <c r="C479" i="5"/>
  <c r="C478" i="5"/>
  <c r="C477" i="5"/>
  <c r="C476" i="5"/>
  <c r="C475" i="5"/>
  <c r="C474" i="5"/>
  <c r="C473" i="5"/>
  <c r="C472" i="5"/>
  <c r="C471" i="5"/>
  <c r="C470" i="5"/>
  <c r="C469" i="5"/>
  <c r="C468" i="5"/>
  <c r="C467" i="5"/>
  <c r="C466" i="5"/>
  <c r="C465" i="5"/>
  <c r="C464" i="5"/>
  <c r="C463" i="5"/>
  <c r="C462" i="5"/>
  <c r="C461" i="5"/>
  <c r="C460" i="5"/>
  <c r="C459" i="5"/>
  <c r="C458" i="5"/>
  <c r="C457" i="5"/>
  <c r="C456" i="5"/>
  <c r="C455" i="5"/>
  <c r="C454" i="5"/>
  <c r="C453" i="5"/>
  <c r="C452" i="5"/>
  <c r="C451" i="5"/>
  <c r="C450" i="5"/>
  <c r="C449" i="5"/>
  <c r="C448" i="5"/>
  <c r="C447" i="5"/>
  <c r="C446" i="5"/>
  <c r="C445" i="5"/>
  <c r="C444" i="5"/>
  <c r="C443" i="5"/>
  <c r="C442" i="5"/>
  <c r="C441" i="5"/>
  <c r="C440" i="5"/>
  <c r="C439" i="5"/>
  <c r="C438" i="5"/>
  <c r="C437" i="5"/>
  <c r="C436" i="5"/>
  <c r="C435" i="5"/>
  <c r="C434" i="5"/>
  <c r="C433" i="5"/>
  <c r="C432" i="5"/>
  <c r="C431" i="5"/>
  <c r="C430" i="5"/>
  <c r="C429" i="5"/>
  <c r="C428" i="5"/>
  <c r="C427" i="5"/>
  <c r="C426" i="5"/>
  <c r="C425" i="5"/>
  <c r="C424" i="5"/>
  <c r="C423" i="5"/>
  <c r="C422" i="5"/>
  <c r="C421" i="5"/>
  <c r="C420" i="5"/>
  <c r="C419" i="5"/>
  <c r="C418" i="5"/>
  <c r="C417" i="5"/>
  <c r="C416" i="5"/>
  <c r="C415" i="5"/>
  <c r="C414" i="5"/>
  <c r="C413" i="5"/>
  <c r="C412" i="5"/>
  <c r="C411" i="5"/>
  <c r="C410" i="5"/>
  <c r="C409" i="5"/>
  <c r="C408" i="5"/>
  <c r="C407" i="5"/>
  <c r="C406" i="5"/>
  <c r="C405" i="5"/>
  <c r="C404" i="5"/>
  <c r="C403" i="5"/>
  <c r="C402" i="5"/>
  <c r="C401" i="5"/>
  <c r="C400" i="5"/>
  <c r="C399" i="5"/>
  <c r="C398" i="5"/>
  <c r="C397" i="5"/>
  <c r="C396" i="5"/>
  <c r="C395" i="5"/>
  <c r="C394" i="5"/>
  <c r="C393" i="5"/>
  <c r="C392" i="5"/>
  <c r="C391" i="5"/>
  <c r="C390" i="5"/>
  <c r="C389" i="5"/>
  <c r="C388" i="5"/>
  <c r="C387" i="5"/>
  <c r="C386" i="5"/>
  <c r="C385" i="5"/>
  <c r="C384" i="5"/>
  <c r="C383" i="5"/>
  <c r="C382" i="5"/>
  <c r="C381" i="5"/>
  <c r="C380" i="5"/>
  <c r="C379" i="5"/>
  <c r="C378" i="5"/>
  <c r="C377" i="5"/>
  <c r="C376" i="5"/>
  <c r="C375" i="5"/>
  <c r="C374" i="5"/>
  <c r="C373" i="5"/>
  <c r="C372" i="5"/>
  <c r="C371" i="5"/>
  <c r="C370" i="5"/>
  <c r="C369" i="5"/>
  <c r="C368" i="5"/>
  <c r="C367" i="5"/>
  <c r="C366" i="5"/>
  <c r="C365" i="5"/>
  <c r="C364" i="5"/>
  <c r="C363" i="5"/>
  <c r="C362" i="5"/>
  <c r="C361" i="5"/>
  <c r="C360" i="5"/>
  <c r="C359" i="5"/>
  <c r="C358" i="5"/>
  <c r="C357" i="5"/>
  <c r="C356" i="5"/>
  <c r="C355" i="5"/>
  <c r="C354" i="5"/>
  <c r="C353" i="5"/>
  <c r="C352" i="5"/>
  <c r="C351" i="5"/>
  <c r="C350" i="5"/>
  <c r="C349" i="5"/>
  <c r="C348" i="5"/>
  <c r="C347" i="5"/>
  <c r="C346" i="5"/>
  <c r="C345" i="5"/>
  <c r="C344" i="5"/>
  <c r="C343" i="5"/>
  <c r="C342" i="5"/>
  <c r="C341" i="5"/>
  <c r="C340" i="5"/>
  <c r="C339" i="5"/>
  <c r="C338" i="5"/>
  <c r="C337" i="5"/>
  <c r="C336" i="5"/>
  <c r="C335" i="5"/>
  <c r="C334" i="5"/>
  <c r="C333" i="5"/>
  <c r="C332" i="5"/>
  <c r="C331" i="5"/>
  <c r="C330" i="5"/>
  <c r="C329" i="5"/>
  <c r="C328" i="5"/>
  <c r="C327" i="5"/>
  <c r="C326" i="5"/>
  <c r="C325" i="5"/>
  <c r="C324" i="5"/>
  <c r="C323" i="5"/>
  <c r="C322" i="5"/>
  <c r="C321" i="5"/>
  <c r="C320" i="5"/>
  <c r="C319" i="5"/>
  <c r="C318" i="5"/>
  <c r="C317" i="5"/>
  <c r="C316" i="5"/>
  <c r="C315" i="5"/>
  <c r="C314" i="5"/>
  <c r="C313" i="5"/>
  <c r="C312" i="5"/>
  <c r="C311" i="5"/>
  <c r="C310" i="5"/>
  <c r="C309" i="5"/>
  <c r="C308" i="5"/>
  <c r="C307" i="5"/>
  <c r="C306" i="5"/>
  <c r="C305" i="5"/>
  <c r="C304" i="5"/>
  <c r="C303" i="5"/>
  <c r="C302" i="5"/>
  <c r="C301" i="5"/>
  <c r="C300" i="5"/>
  <c r="C299" i="5"/>
  <c r="C298" i="5"/>
  <c r="C297" i="5"/>
  <c r="C296" i="5"/>
  <c r="C295" i="5"/>
  <c r="C294" i="5"/>
  <c r="C293" i="5"/>
  <c r="C292" i="5"/>
  <c r="C291" i="5"/>
  <c r="C290" i="5"/>
  <c r="C289" i="5"/>
  <c r="C288" i="5"/>
  <c r="C287" i="5"/>
  <c r="C286" i="5"/>
  <c r="C285" i="5"/>
  <c r="C284" i="5"/>
  <c r="C283" i="5"/>
  <c r="C282" i="5"/>
  <c r="C281" i="5"/>
  <c r="C280" i="5"/>
  <c r="C279" i="5"/>
  <c r="C278" i="5"/>
  <c r="C277" i="5"/>
  <c r="C276" i="5"/>
  <c r="C275" i="5"/>
  <c r="C274" i="5"/>
  <c r="C273" i="5"/>
  <c r="C272" i="5"/>
  <c r="C271" i="5"/>
  <c r="C270" i="5"/>
  <c r="C269" i="5"/>
  <c r="C268" i="5"/>
  <c r="C267" i="5"/>
  <c r="C266" i="5"/>
  <c r="C265" i="5"/>
  <c r="C264" i="5"/>
  <c r="C263" i="5"/>
  <c r="C262" i="5"/>
  <c r="C261" i="5"/>
  <c r="C260" i="5"/>
  <c r="C259" i="5"/>
  <c r="C258" i="5"/>
  <c r="C257" i="5"/>
  <c r="C256" i="5"/>
  <c r="C255" i="5"/>
  <c r="C254" i="5"/>
  <c r="C253" i="5"/>
  <c r="C252" i="5"/>
  <c r="C251" i="5"/>
  <c r="C250" i="5"/>
  <c r="C249" i="5"/>
  <c r="C248" i="5"/>
  <c r="C247" i="5"/>
  <c r="C246" i="5"/>
  <c r="C245" i="5"/>
  <c r="C244" i="5"/>
  <c r="C243" i="5"/>
  <c r="C242" i="5"/>
  <c r="C241" i="5"/>
  <c r="C240" i="5"/>
  <c r="C239" i="5"/>
  <c r="C238" i="5"/>
  <c r="C237" i="5"/>
  <c r="C236" i="5"/>
  <c r="C235" i="5"/>
  <c r="C234" i="5"/>
  <c r="C233" i="5"/>
  <c r="C232" i="5"/>
  <c r="C231" i="5"/>
  <c r="C230" i="5"/>
  <c r="C229" i="5"/>
  <c r="C228" i="5"/>
  <c r="C227" i="5"/>
  <c r="C226" i="5"/>
  <c r="C225" i="5"/>
  <c r="C224" i="5"/>
  <c r="C223" i="5"/>
  <c r="C222" i="5"/>
  <c r="C221" i="5"/>
  <c r="C220" i="5"/>
  <c r="C219" i="5"/>
  <c r="C218" i="5"/>
  <c r="C217" i="5"/>
  <c r="C216" i="5"/>
  <c r="C215" i="5"/>
  <c r="C214" i="5"/>
  <c r="C213" i="5"/>
  <c r="C212" i="5"/>
  <c r="C211" i="5"/>
  <c r="C210" i="5"/>
  <c r="C209" i="5"/>
  <c r="C208" i="5"/>
  <c r="C207" i="5"/>
  <c r="C206" i="5"/>
  <c r="C205" i="5"/>
  <c r="C204" i="5"/>
  <c r="C203" i="5"/>
  <c r="C202" i="5"/>
  <c r="C201" i="5"/>
  <c r="C200" i="5"/>
  <c r="C199" i="5"/>
  <c r="C198" i="5"/>
  <c r="C197" i="5"/>
  <c r="C196" i="5"/>
  <c r="C195" i="5"/>
  <c r="C194" i="5"/>
  <c r="C193" i="5"/>
  <c r="C192" i="5"/>
  <c r="C191" i="5"/>
  <c r="C190" i="5"/>
  <c r="C189" i="5"/>
  <c r="C188" i="5"/>
  <c r="C187" i="5"/>
  <c r="C186" i="5"/>
  <c r="C185" i="5"/>
  <c r="C184" i="5"/>
  <c r="C183" i="5"/>
  <c r="C182" i="5"/>
  <c r="C181" i="5"/>
  <c r="C180" i="5"/>
  <c r="C179" i="5"/>
  <c r="C178" i="5"/>
  <c r="C177" i="5"/>
  <c r="C176" i="5"/>
  <c r="C175" i="5"/>
  <c r="C174" i="5"/>
  <c r="C173" i="5"/>
  <c r="C172" i="5"/>
  <c r="C171" i="5"/>
  <c r="C170" i="5"/>
  <c r="C169" i="5"/>
  <c r="C168" i="5"/>
  <c r="C167" i="5"/>
  <c r="C166" i="5"/>
  <c r="C165" i="5"/>
  <c r="C164" i="5"/>
  <c r="C163" i="5"/>
  <c r="C162" i="5"/>
  <c r="C161" i="5"/>
  <c r="C160" i="5"/>
  <c r="C159" i="5"/>
  <c r="C158" i="5"/>
  <c r="C157" i="5"/>
  <c r="C156" i="5"/>
  <c r="C155" i="5"/>
  <c r="C154" i="5"/>
  <c r="C153" i="5"/>
  <c r="C152" i="5"/>
  <c r="C151" i="5"/>
  <c r="C150" i="5"/>
  <c r="C149" i="5"/>
  <c r="C148" i="5"/>
  <c r="C147" i="5"/>
  <c r="C146" i="5"/>
  <c r="C145" i="5"/>
  <c r="C144" i="5"/>
  <c r="C143" i="5"/>
  <c r="C142" i="5"/>
  <c r="C141" i="5"/>
  <c r="C140" i="5"/>
  <c r="C139" i="5"/>
  <c r="C138" i="5"/>
  <c r="C137" i="5"/>
  <c r="C136" i="5"/>
  <c r="C135" i="5"/>
  <c r="C134" i="5"/>
  <c r="C133" i="5"/>
  <c r="C132" i="5"/>
  <c r="C131" i="5"/>
  <c r="C130" i="5"/>
  <c r="C129" i="5"/>
  <c r="C128" i="5"/>
  <c r="C127" i="5"/>
  <c r="C126" i="5"/>
  <c r="C125" i="5"/>
  <c r="C124" i="5"/>
  <c r="C123" i="5"/>
  <c r="C122" i="5"/>
  <c r="C121" i="5"/>
  <c r="C120" i="5"/>
  <c r="C119" i="5"/>
  <c r="C118" i="5"/>
  <c r="C117" i="5"/>
  <c r="C116" i="5"/>
  <c r="C115" i="5"/>
  <c r="C114" i="5"/>
  <c r="C113" i="5"/>
  <c r="C112" i="5"/>
  <c r="C111" i="5"/>
  <c r="C110" i="5"/>
  <c r="C109" i="5"/>
  <c r="C108" i="5"/>
  <c r="C107" i="5"/>
  <c r="C106" i="5"/>
  <c r="C105" i="5"/>
  <c r="C104" i="5"/>
  <c r="C103" i="5"/>
  <c r="C102" i="5"/>
  <c r="C101" i="5"/>
  <c r="C100" i="5"/>
  <c r="C99" i="5"/>
  <c r="C98" i="5"/>
  <c r="C97" i="5"/>
  <c r="C96" i="5"/>
  <c r="C95" i="5"/>
  <c r="C94" i="5"/>
  <c r="C93" i="5"/>
  <c r="C92" i="5"/>
  <c r="C91" i="5"/>
  <c r="C90" i="5"/>
  <c r="C89" i="5"/>
  <c r="C88" i="5"/>
  <c r="C87" i="5"/>
  <c r="C86" i="5"/>
  <c r="C85" i="5"/>
  <c r="C84" i="5"/>
  <c r="C83" i="5"/>
  <c r="C82" i="5"/>
  <c r="C81" i="5"/>
  <c r="C80" i="5"/>
  <c r="C79" i="5"/>
  <c r="C78" i="5"/>
  <c r="C77" i="5"/>
  <c r="C76" i="5"/>
  <c r="C75" i="5"/>
  <c r="C74" i="5"/>
  <c r="C73" i="5"/>
  <c r="C72" i="5"/>
  <c r="C71" i="5"/>
  <c r="C70" i="5"/>
  <c r="C69" i="5"/>
  <c r="C68" i="5"/>
  <c r="C67" i="5"/>
  <c r="C66" i="5"/>
  <c r="C65" i="5"/>
  <c r="C64" i="5"/>
  <c r="C63" i="5"/>
  <c r="C62" i="5"/>
  <c r="C61" i="5"/>
  <c r="C60" i="5"/>
  <c r="C59" i="5"/>
  <c r="C58" i="5"/>
  <c r="C57" i="5"/>
  <c r="C56" i="5"/>
  <c r="C55" i="5"/>
  <c r="C54" i="5"/>
  <c r="C53" i="5"/>
  <c r="C52" i="5"/>
  <c r="C51" i="5"/>
  <c r="C50" i="5"/>
  <c r="C49" i="5"/>
  <c r="C48" i="5"/>
  <c r="C47" i="5"/>
  <c r="C46" i="5"/>
  <c r="C45" i="5"/>
  <c r="C44" i="5"/>
  <c r="C43" i="5"/>
  <c r="C42" i="5"/>
  <c r="C41" i="5"/>
  <c r="C40" i="5"/>
  <c r="C39" i="5"/>
  <c r="C38" i="5"/>
  <c r="C37" i="5"/>
  <c r="C36" i="5"/>
  <c r="C35" i="5"/>
  <c r="C34" i="5"/>
  <c r="C33" i="5"/>
  <c r="C32" i="5"/>
  <c r="C31" i="5"/>
  <c r="C30" i="5"/>
  <c r="C29" i="5"/>
  <c r="C28" i="5"/>
  <c r="C27" i="5"/>
  <c r="C26" i="5"/>
  <c r="C25" i="5"/>
  <c r="C24" i="5"/>
  <c r="C23" i="5"/>
  <c r="C22" i="5"/>
  <c r="C21" i="5"/>
  <c r="C20" i="5"/>
  <c r="C19" i="5"/>
  <c r="C18" i="5"/>
  <c r="C17" i="5"/>
  <c r="C16" i="5"/>
  <c r="C15" i="5"/>
  <c r="C14" i="5"/>
  <c r="C13" i="5"/>
  <c r="C12" i="5"/>
  <c r="C11" i="5"/>
  <c r="C10" i="5"/>
  <c r="C9" i="5"/>
  <c r="C8" i="5"/>
  <c r="C7" i="5"/>
  <c r="C6" i="5"/>
  <c r="C5" i="5"/>
  <c r="C4" i="5"/>
  <c r="C3" i="5"/>
  <c r="H33" i="2"/>
  <c r="H74" i="2"/>
  <c r="G2" i="2"/>
  <c r="H2" i="2"/>
  <c r="G3" i="2"/>
  <c r="H3" i="2"/>
  <c r="G4" i="2"/>
  <c r="H4" i="2"/>
  <c r="G5" i="2"/>
  <c r="H5" i="2"/>
  <c r="G6" i="2"/>
  <c r="H6" i="2"/>
  <c r="G9" i="2"/>
  <c r="H9" i="2"/>
  <c r="G10" i="2"/>
  <c r="H10" i="2"/>
  <c r="G11" i="2"/>
  <c r="H11" i="2"/>
  <c r="G12" i="2"/>
  <c r="H12" i="2"/>
  <c r="G13" i="2"/>
  <c r="H13" i="2"/>
  <c r="G14" i="2"/>
  <c r="H14" i="2"/>
  <c r="G15" i="2"/>
  <c r="H15" i="2"/>
  <c r="G17" i="2"/>
  <c r="H17" i="2"/>
  <c r="G18" i="2"/>
  <c r="H18" i="2"/>
  <c r="G19" i="2"/>
  <c r="H19" i="2"/>
  <c r="G20" i="2"/>
  <c r="H20" i="2"/>
  <c r="G21" i="2"/>
  <c r="H21" i="2"/>
  <c r="G22" i="2"/>
  <c r="H22" i="2"/>
  <c r="G23" i="2"/>
  <c r="H23" i="2"/>
  <c r="G24" i="2"/>
  <c r="H24" i="2"/>
  <c r="G25" i="2"/>
  <c r="H25" i="2"/>
  <c r="G26" i="2"/>
  <c r="H26" i="2"/>
  <c r="G27" i="2"/>
  <c r="H27" i="2"/>
  <c r="G28" i="2"/>
  <c r="H28" i="2"/>
  <c r="G29" i="2"/>
  <c r="H29" i="2"/>
  <c r="G30" i="2"/>
  <c r="H30" i="2"/>
  <c r="G31" i="2"/>
  <c r="H31" i="2"/>
  <c r="G32" i="2"/>
  <c r="H32" i="2"/>
  <c r="G33" i="2"/>
  <c r="G35" i="2"/>
  <c r="H35" i="2"/>
  <c r="G36" i="2"/>
  <c r="H36" i="2"/>
  <c r="G37" i="2"/>
  <c r="H37" i="2"/>
  <c r="G38" i="2"/>
  <c r="H38" i="2"/>
  <c r="G39" i="2"/>
  <c r="H39" i="2"/>
  <c r="G40" i="2"/>
  <c r="H40" i="2"/>
  <c r="G41" i="2"/>
  <c r="H41" i="2"/>
  <c r="G42" i="2"/>
  <c r="H42" i="2"/>
  <c r="G43" i="2"/>
  <c r="H43" i="2"/>
  <c r="G44" i="2"/>
  <c r="H44" i="2"/>
  <c r="G45" i="2"/>
  <c r="H45" i="2"/>
  <c r="G46" i="2"/>
  <c r="H46" i="2"/>
  <c r="G47" i="2"/>
  <c r="H47" i="2"/>
  <c r="G48" i="2"/>
  <c r="H48" i="2"/>
  <c r="G49" i="2"/>
  <c r="H49" i="2"/>
  <c r="G50" i="2"/>
  <c r="H50" i="2"/>
  <c r="G51" i="2"/>
  <c r="H51" i="2"/>
  <c r="G52" i="2"/>
  <c r="H52" i="2"/>
  <c r="G53" i="2"/>
  <c r="H53" i="2"/>
  <c r="G54" i="2"/>
  <c r="H54" i="2"/>
  <c r="G55" i="2"/>
  <c r="H55" i="2"/>
  <c r="G56" i="2"/>
  <c r="H56" i="2"/>
  <c r="G57" i="2"/>
  <c r="H57" i="2"/>
  <c r="G58" i="2"/>
  <c r="H58" i="2"/>
  <c r="G59" i="2"/>
  <c r="H59" i="2"/>
  <c r="G60" i="2"/>
  <c r="H60" i="2"/>
  <c r="G61" i="2"/>
  <c r="H61" i="2"/>
  <c r="G62" i="2"/>
  <c r="H62" i="2"/>
  <c r="G63" i="2"/>
  <c r="H63" i="2"/>
  <c r="G64" i="2"/>
  <c r="H64" i="2"/>
  <c r="G65" i="2"/>
  <c r="H65" i="2"/>
  <c r="G66" i="2"/>
  <c r="H66" i="2"/>
  <c r="G67" i="2"/>
  <c r="H67" i="2"/>
  <c r="G68" i="2"/>
  <c r="H68" i="2"/>
  <c r="G69" i="2"/>
  <c r="H69" i="2"/>
  <c r="G70" i="2"/>
  <c r="H70" i="2"/>
  <c r="G71" i="2"/>
  <c r="H71" i="2"/>
  <c r="G72" i="2"/>
  <c r="H72" i="2"/>
  <c r="G73" i="2"/>
  <c r="H73" i="2"/>
  <c r="G74" i="2"/>
  <c r="G75" i="2"/>
  <c r="H75" i="2"/>
  <c r="G76" i="2"/>
  <c r="H76" i="2"/>
  <c r="G77" i="2"/>
  <c r="H77" i="2"/>
  <c r="G78" i="2"/>
  <c r="H78" i="2"/>
  <c r="G79" i="2"/>
  <c r="H79" i="2"/>
  <c r="G80" i="2"/>
  <c r="H80" i="2"/>
  <c r="G81" i="2"/>
  <c r="H81" i="2"/>
  <c r="G82" i="2"/>
  <c r="H82" i="2"/>
  <c r="U43" i="2"/>
  <c r="W43" i="2"/>
  <c r="G83" i="2"/>
  <c r="H83" i="2"/>
  <c r="G85" i="2"/>
  <c r="H85" i="2"/>
  <c r="G86" i="2"/>
  <c r="H86" i="2"/>
  <c r="G87" i="2"/>
  <c r="H87" i="2"/>
  <c r="G88" i="2"/>
  <c r="H88" i="2"/>
  <c r="G89" i="2"/>
  <c r="H89" i="2"/>
  <c r="G90" i="2"/>
  <c r="H90" i="2"/>
  <c r="G91" i="2"/>
  <c r="H91" i="2"/>
  <c r="G92" i="2"/>
  <c r="H92" i="2"/>
  <c r="G93" i="2"/>
  <c r="H93" i="2"/>
  <c r="G94" i="2"/>
  <c r="H94" i="2"/>
  <c r="G95" i="2"/>
  <c r="H95" i="2"/>
  <c r="G96" i="2"/>
  <c r="H96" i="2"/>
  <c r="G97" i="2"/>
  <c r="H97" i="2"/>
  <c r="G98" i="2"/>
  <c r="H98" i="2"/>
  <c r="G99" i="2"/>
  <c r="H99" i="2"/>
  <c r="G100" i="2"/>
  <c r="H100" i="2"/>
  <c r="G101" i="2"/>
  <c r="H101" i="2"/>
  <c r="G102" i="2"/>
  <c r="H102" i="2"/>
  <c r="G103" i="2"/>
  <c r="H103" i="2"/>
  <c r="G104" i="2"/>
  <c r="H104" i="2"/>
  <c r="G105" i="2"/>
  <c r="H105" i="2"/>
  <c r="G106" i="2"/>
  <c r="H106" i="2"/>
  <c r="G107" i="2"/>
  <c r="H107" i="2"/>
  <c r="G108" i="2"/>
  <c r="H108" i="2"/>
  <c r="G109" i="2"/>
  <c r="H109" i="2"/>
  <c r="G110" i="2"/>
  <c r="H110" i="2"/>
  <c r="G111" i="2"/>
  <c r="H111" i="2"/>
  <c r="G112" i="2"/>
  <c r="H112" i="2"/>
  <c r="G113" i="2"/>
  <c r="H113" i="2"/>
  <c r="G114" i="2"/>
  <c r="H114" i="2"/>
  <c r="G115" i="2"/>
  <c r="H115" i="2"/>
  <c r="G116" i="2"/>
  <c r="H116" i="2"/>
  <c r="G117" i="2"/>
  <c r="H117" i="2"/>
  <c r="G118" i="2"/>
  <c r="H118" i="2"/>
  <c r="G119" i="2"/>
  <c r="H119" i="2"/>
  <c r="G120" i="2"/>
  <c r="H120" i="2"/>
  <c r="G121" i="2"/>
  <c r="H121" i="2"/>
  <c r="G122" i="2"/>
  <c r="H122" i="2"/>
  <c r="U46" i="2"/>
  <c r="W46" i="2"/>
  <c r="G123" i="2"/>
  <c r="H123" i="2"/>
  <c r="G124" i="2"/>
  <c r="H124" i="2"/>
  <c r="G125" i="2"/>
  <c r="H125" i="2"/>
  <c r="G126" i="2"/>
  <c r="H126" i="2"/>
  <c r="G127" i="2"/>
  <c r="H127" i="2"/>
  <c r="G128" i="2"/>
  <c r="H128" i="2"/>
  <c r="G129" i="2"/>
  <c r="H129" i="2"/>
  <c r="G130" i="2"/>
  <c r="H130" i="2"/>
  <c r="G131" i="2"/>
  <c r="H131" i="2"/>
  <c r="G132" i="2"/>
  <c r="H132" i="2"/>
  <c r="G133" i="2"/>
  <c r="H133" i="2"/>
  <c r="G134" i="2"/>
  <c r="H134" i="2"/>
  <c r="G135" i="2"/>
  <c r="H135" i="2"/>
  <c r="G136" i="2"/>
  <c r="H136" i="2"/>
  <c r="G137" i="2"/>
  <c r="H137" i="2"/>
  <c r="G138" i="2"/>
  <c r="H138" i="2"/>
  <c r="U47" i="2"/>
  <c r="W47" i="2"/>
  <c r="G139" i="2"/>
  <c r="H139" i="2"/>
  <c r="G140" i="2"/>
  <c r="H140" i="2"/>
  <c r="G141" i="2"/>
  <c r="H141" i="2"/>
  <c r="G142" i="2"/>
  <c r="H142" i="2"/>
  <c r="G143" i="2"/>
  <c r="H143" i="2"/>
  <c r="G144" i="2"/>
  <c r="H144" i="2"/>
  <c r="U48" i="2"/>
  <c r="W48" i="2"/>
  <c r="G145" i="2"/>
  <c r="H145" i="2"/>
  <c r="G146" i="2"/>
  <c r="H146" i="2"/>
  <c r="G147" i="2"/>
  <c r="H147" i="2"/>
  <c r="G148" i="2"/>
  <c r="H148" i="2"/>
  <c r="G149" i="2"/>
  <c r="H149" i="2"/>
  <c r="G150" i="2"/>
  <c r="H150" i="2"/>
  <c r="G151" i="2"/>
  <c r="H151" i="2"/>
  <c r="G152" i="2"/>
  <c r="H152" i="2"/>
  <c r="G153" i="2"/>
  <c r="H153" i="2"/>
  <c r="G154" i="2"/>
  <c r="H154" i="2"/>
  <c r="G155" i="2"/>
  <c r="H155" i="2"/>
  <c r="G156" i="2"/>
  <c r="H156" i="2"/>
  <c r="G157" i="2"/>
  <c r="H157" i="2"/>
  <c r="G158" i="2"/>
  <c r="H158" i="2"/>
  <c r="G159" i="2"/>
  <c r="H159" i="2"/>
  <c r="G160" i="2"/>
  <c r="H160" i="2"/>
  <c r="G161" i="2"/>
  <c r="H161" i="2"/>
  <c r="G162" i="2"/>
  <c r="H162" i="2"/>
  <c r="G163" i="2"/>
  <c r="H163" i="2"/>
  <c r="G164" i="2"/>
  <c r="H164" i="2"/>
  <c r="G165" i="2"/>
  <c r="H165" i="2"/>
  <c r="G166" i="2"/>
  <c r="H166" i="2"/>
  <c r="G167" i="2"/>
  <c r="H167" i="2"/>
  <c r="G168" i="2"/>
  <c r="H168" i="2"/>
  <c r="G169" i="2"/>
  <c r="H169" i="2"/>
  <c r="G170" i="2"/>
  <c r="H170" i="2"/>
  <c r="G171" i="2"/>
  <c r="H171" i="2"/>
  <c r="U51" i="2"/>
  <c r="W51" i="2"/>
  <c r="G172" i="2"/>
  <c r="H172" i="2"/>
  <c r="G173" i="2"/>
  <c r="H173" i="2"/>
  <c r="G174" i="2"/>
  <c r="H174" i="2"/>
  <c r="G175" i="2"/>
  <c r="H175" i="2"/>
  <c r="G176" i="2"/>
  <c r="H176" i="2"/>
  <c r="G177" i="2"/>
  <c r="H177" i="2"/>
  <c r="G178" i="2"/>
  <c r="H178" i="2"/>
  <c r="G179" i="2"/>
  <c r="H179" i="2"/>
  <c r="G181" i="2"/>
  <c r="H181" i="2"/>
  <c r="G182" i="2"/>
  <c r="H182" i="2"/>
  <c r="G183" i="2"/>
  <c r="H183" i="2"/>
  <c r="G184" i="2"/>
  <c r="H184" i="2"/>
  <c r="G185" i="2"/>
  <c r="H185" i="2"/>
  <c r="G186" i="2"/>
  <c r="H186" i="2"/>
  <c r="G187" i="2"/>
  <c r="H187" i="2"/>
  <c r="G188" i="2"/>
  <c r="H188" i="2"/>
  <c r="G189" i="2"/>
  <c r="H189" i="2"/>
  <c r="G190" i="2"/>
  <c r="H190" i="2"/>
  <c r="G191" i="2"/>
  <c r="H191" i="2"/>
  <c r="G192" i="2"/>
  <c r="H192" i="2"/>
  <c r="G193" i="2"/>
  <c r="H193" i="2"/>
  <c r="G194" i="2"/>
  <c r="H194" i="2"/>
  <c r="G195" i="2"/>
  <c r="H195" i="2"/>
  <c r="G196" i="2"/>
  <c r="H196" i="2"/>
  <c r="G197" i="2"/>
  <c r="H197" i="2"/>
  <c r="G198" i="2"/>
  <c r="H198" i="2"/>
  <c r="G199" i="2"/>
  <c r="H199" i="2"/>
  <c r="G200" i="2"/>
  <c r="H200" i="2"/>
  <c r="G201" i="2"/>
  <c r="H201" i="2"/>
  <c r="G202" i="2"/>
  <c r="H202" i="2"/>
  <c r="G203" i="2"/>
  <c r="H203" i="2"/>
  <c r="G204" i="2"/>
  <c r="H204" i="2"/>
  <c r="A3" i="2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U44" i="2"/>
  <c r="W44" i="2"/>
  <c r="U50" i="2"/>
  <c r="W50" i="2"/>
  <c r="U49" i="2"/>
  <c r="W49" i="2"/>
  <c r="U45" i="2"/>
  <c r="W45" i="2"/>
  <c r="U42" i="2"/>
  <c r="W42" i="2"/>
  <c r="Y19" i="2"/>
  <c r="Y18" i="2"/>
  <c r="S21" i="2"/>
  <c r="S20" i="2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07" i="1"/>
  <c r="A208" i="1"/>
  <c r="A209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7" i="1"/>
  <c r="V56" i="2"/>
  <c r="V61" i="2"/>
  <c r="V57" i="2"/>
  <c r="V55" i="2"/>
  <c r="D3220" i="5"/>
  <c r="H3220" i="5"/>
  <c r="D3221" i="5"/>
  <c r="H3221" i="5"/>
  <c r="G3220" i="5"/>
  <c r="D3222" i="5"/>
  <c r="H3222" i="5"/>
  <c r="G3221" i="5"/>
  <c r="D3223" i="5"/>
  <c r="H3223" i="5"/>
  <c r="G3222" i="5"/>
  <c r="D3224" i="5"/>
  <c r="H3224" i="5"/>
  <c r="G3223" i="5"/>
  <c r="D3225" i="5"/>
  <c r="H3225" i="5"/>
  <c r="G3224" i="5"/>
  <c r="D3226" i="5"/>
  <c r="H3226" i="5"/>
  <c r="G3225" i="5"/>
  <c r="D3227" i="5"/>
  <c r="H3227" i="5"/>
  <c r="G3226" i="5"/>
  <c r="D3228" i="5"/>
  <c r="H3228" i="5"/>
  <c r="G3227" i="5"/>
  <c r="D3229" i="5"/>
  <c r="H3229" i="5"/>
  <c r="G3228" i="5"/>
  <c r="D3230" i="5"/>
  <c r="H3230" i="5"/>
  <c r="G3229" i="5"/>
  <c r="D3231" i="5"/>
  <c r="H3231" i="5"/>
  <c r="G3230" i="5"/>
  <c r="D3232" i="5"/>
  <c r="H3232" i="5"/>
  <c r="G3231" i="5"/>
  <c r="D3233" i="5"/>
  <c r="H3233" i="5"/>
  <c r="G3232" i="5"/>
  <c r="D3234" i="5"/>
  <c r="H3234" i="5"/>
  <c r="G3233" i="5"/>
  <c r="D3235" i="5"/>
  <c r="H3235" i="5"/>
  <c r="G3234" i="5"/>
  <c r="D3236" i="5"/>
  <c r="H3236" i="5"/>
  <c r="G3235" i="5"/>
  <c r="D3237" i="5"/>
  <c r="H3237" i="5"/>
  <c r="G3236" i="5"/>
  <c r="D3238" i="5"/>
  <c r="H3238" i="5"/>
  <c r="G3237" i="5"/>
  <c r="D3239" i="5"/>
  <c r="H3239" i="5"/>
  <c r="G3238" i="5"/>
  <c r="D3240" i="5"/>
  <c r="H3240" i="5"/>
  <c r="G3239" i="5"/>
  <c r="D3241" i="5"/>
  <c r="H3241" i="5"/>
  <c r="G3240" i="5"/>
  <c r="D3242" i="5"/>
  <c r="H3242" i="5"/>
  <c r="G3241" i="5"/>
  <c r="D3243" i="5"/>
  <c r="H3243" i="5"/>
  <c r="G3242" i="5"/>
  <c r="D3244" i="5"/>
  <c r="H3244" i="5"/>
  <c r="G3243" i="5"/>
  <c r="D3245" i="5"/>
  <c r="H3245" i="5"/>
  <c r="G3244" i="5"/>
  <c r="D3246" i="5"/>
  <c r="H3246" i="5"/>
  <c r="G3245" i="5"/>
  <c r="D3247" i="5"/>
  <c r="H3247" i="5"/>
  <c r="G3246" i="5"/>
  <c r="D3248" i="5"/>
  <c r="H3248" i="5"/>
  <c r="G3247" i="5"/>
  <c r="D3249" i="5"/>
  <c r="H3249" i="5"/>
  <c r="G3248" i="5"/>
  <c r="D3250" i="5"/>
  <c r="H3250" i="5"/>
  <c r="G3249" i="5"/>
  <c r="D3251" i="5"/>
  <c r="H3251" i="5"/>
  <c r="G3250" i="5"/>
  <c r="D3252" i="5"/>
  <c r="H3252" i="5"/>
  <c r="G3251" i="5"/>
  <c r="D3253" i="5"/>
  <c r="H3253" i="5"/>
  <c r="G3252" i="5"/>
  <c r="D3254" i="5"/>
  <c r="H3254" i="5"/>
  <c r="G3253" i="5"/>
  <c r="D3255" i="5"/>
  <c r="H3255" i="5"/>
  <c r="G3254" i="5"/>
  <c r="D3256" i="5"/>
  <c r="H3256" i="5"/>
  <c r="G3255" i="5"/>
  <c r="D3257" i="5"/>
  <c r="H3257" i="5"/>
  <c r="G3256" i="5"/>
  <c r="D3258" i="5"/>
  <c r="H3258" i="5"/>
  <c r="G3257" i="5"/>
  <c r="D3259" i="5"/>
  <c r="H3259" i="5"/>
  <c r="G3258" i="5"/>
  <c r="D3260" i="5"/>
  <c r="H3260" i="5"/>
  <c r="G3259" i="5"/>
  <c r="D3261" i="5"/>
  <c r="H3261" i="5"/>
  <c r="G3260" i="5"/>
  <c r="D3262" i="5"/>
  <c r="H3262" i="5"/>
  <c r="G3261" i="5"/>
  <c r="D3263" i="5"/>
  <c r="H3263" i="5"/>
  <c r="G3262" i="5"/>
  <c r="D3264" i="5"/>
  <c r="H3264" i="5"/>
  <c r="G3263" i="5"/>
  <c r="D3265" i="5"/>
  <c r="H3265" i="5"/>
  <c r="G3264" i="5"/>
  <c r="D3266" i="5"/>
  <c r="H3266" i="5"/>
  <c r="G3265" i="5"/>
  <c r="D3267" i="5"/>
  <c r="H3267" i="5"/>
  <c r="G3266" i="5"/>
  <c r="D3268" i="5"/>
  <c r="H3268" i="5"/>
  <c r="G3267" i="5"/>
  <c r="D3269" i="5"/>
  <c r="H3269" i="5"/>
  <c r="G3268" i="5"/>
  <c r="D3270" i="5"/>
  <c r="H3270" i="5"/>
  <c r="G3269" i="5"/>
  <c r="D3271" i="5"/>
  <c r="H3271" i="5"/>
  <c r="G3270" i="5"/>
  <c r="D3272" i="5"/>
  <c r="H3272" i="5"/>
  <c r="G3271" i="5"/>
  <c r="D3273" i="5"/>
  <c r="H3273" i="5"/>
  <c r="G3272" i="5"/>
  <c r="D3274" i="5"/>
  <c r="H3274" i="5"/>
  <c r="G3273" i="5"/>
  <c r="D3275" i="5"/>
  <c r="H3275" i="5"/>
  <c r="G3274" i="5"/>
  <c r="D3276" i="5"/>
  <c r="H3276" i="5"/>
  <c r="G3275" i="5"/>
  <c r="D3277" i="5"/>
  <c r="H3277" i="5"/>
  <c r="G3276" i="5"/>
  <c r="D3278" i="5"/>
  <c r="H3278" i="5"/>
  <c r="G3277" i="5"/>
  <c r="D3279" i="5"/>
  <c r="H3279" i="5"/>
  <c r="G3278" i="5"/>
  <c r="D3280" i="5"/>
  <c r="H3280" i="5"/>
  <c r="G3279" i="5"/>
  <c r="D3281" i="5"/>
  <c r="H3281" i="5"/>
  <c r="G3280" i="5"/>
  <c r="D3282" i="5"/>
  <c r="H3282" i="5"/>
  <c r="G3281" i="5"/>
  <c r="D3283" i="5"/>
  <c r="H3283" i="5"/>
  <c r="G3282" i="5"/>
  <c r="D3284" i="5"/>
  <c r="H3284" i="5"/>
  <c r="G3283" i="5"/>
  <c r="D3285" i="5"/>
  <c r="H3285" i="5"/>
  <c r="G3284" i="5"/>
  <c r="D3286" i="5"/>
  <c r="H3286" i="5"/>
  <c r="G3285" i="5"/>
  <c r="D3287" i="5"/>
  <c r="H3287" i="5"/>
  <c r="G3286" i="5"/>
  <c r="D3288" i="5"/>
  <c r="H3288" i="5"/>
  <c r="G3287" i="5"/>
  <c r="D3289" i="5"/>
  <c r="H3289" i="5"/>
  <c r="G3288" i="5"/>
  <c r="D3290" i="5"/>
  <c r="H3290" i="5"/>
  <c r="G3289" i="5"/>
  <c r="D3291" i="5"/>
  <c r="H3291" i="5"/>
  <c r="G3290" i="5"/>
  <c r="D3292" i="5"/>
  <c r="H3292" i="5"/>
  <c r="G3291" i="5"/>
  <c r="D3293" i="5"/>
  <c r="H3293" i="5"/>
  <c r="G3292" i="5"/>
  <c r="D3294" i="5"/>
  <c r="H3294" i="5"/>
  <c r="G3293" i="5"/>
  <c r="D3295" i="5"/>
  <c r="H3295" i="5"/>
  <c r="G3294" i="5"/>
  <c r="D3296" i="5"/>
  <c r="H3296" i="5"/>
  <c r="G3295" i="5"/>
  <c r="D3297" i="5"/>
  <c r="H3297" i="5"/>
  <c r="G3296" i="5"/>
  <c r="D3298" i="5"/>
  <c r="H3298" i="5"/>
  <c r="G3297" i="5"/>
  <c r="D3299" i="5"/>
  <c r="H3299" i="5"/>
  <c r="G3298" i="5"/>
  <c r="D3300" i="5"/>
  <c r="H3300" i="5"/>
  <c r="G3299" i="5"/>
  <c r="D3301" i="5"/>
  <c r="H3301" i="5"/>
  <c r="G3300" i="5"/>
  <c r="D3302" i="5"/>
  <c r="H3302" i="5"/>
  <c r="G3301" i="5"/>
  <c r="D3303" i="5"/>
  <c r="H3303" i="5"/>
  <c r="G3302" i="5"/>
  <c r="D3304" i="5"/>
  <c r="H3304" i="5"/>
  <c r="G3303" i="5"/>
  <c r="D3305" i="5"/>
  <c r="H3305" i="5"/>
  <c r="G3304" i="5"/>
  <c r="D3306" i="5"/>
  <c r="H3306" i="5"/>
  <c r="G3305" i="5"/>
  <c r="D3307" i="5"/>
  <c r="H3307" i="5"/>
  <c r="G3306" i="5"/>
  <c r="D3308" i="5"/>
  <c r="H3308" i="5"/>
  <c r="G3307" i="5"/>
  <c r="D3309" i="5"/>
  <c r="H3309" i="5"/>
  <c r="G3308" i="5"/>
  <c r="D3310" i="5"/>
  <c r="H3310" i="5"/>
  <c r="G3309" i="5"/>
  <c r="D3311" i="5"/>
  <c r="H3311" i="5"/>
  <c r="G3310" i="5"/>
  <c r="D3312" i="5"/>
  <c r="H3312" i="5"/>
  <c r="G3311" i="5"/>
  <c r="D3313" i="5"/>
  <c r="H3313" i="5"/>
  <c r="G3312" i="5"/>
  <c r="D3314" i="5"/>
  <c r="H3314" i="5"/>
  <c r="G3313" i="5"/>
  <c r="D3315" i="5"/>
  <c r="H3315" i="5"/>
  <c r="G3314" i="5"/>
  <c r="D3316" i="5"/>
  <c r="H3316" i="5"/>
  <c r="G3315" i="5"/>
  <c r="D3317" i="5"/>
  <c r="H3317" i="5"/>
  <c r="G3316" i="5"/>
  <c r="D3318" i="5"/>
  <c r="H3318" i="5"/>
  <c r="G3317" i="5"/>
  <c r="D3319" i="5"/>
  <c r="H3319" i="5"/>
  <c r="G3318" i="5"/>
  <c r="D3320" i="5"/>
  <c r="H3320" i="5"/>
  <c r="G3319" i="5"/>
  <c r="D3321" i="5"/>
  <c r="H3321" i="5"/>
  <c r="G3320" i="5"/>
  <c r="D3322" i="5"/>
  <c r="H3322" i="5"/>
  <c r="G3321" i="5"/>
  <c r="D3323" i="5"/>
  <c r="H3323" i="5"/>
  <c r="G3322" i="5"/>
  <c r="D3324" i="5"/>
  <c r="H3324" i="5"/>
  <c r="G3323" i="5"/>
  <c r="D3325" i="5"/>
  <c r="H3325" i="5"/>
  <c r="G3324" i="5"/>
  <c r="D3326" i="5"/>
  <c r="H3326" i="5"/>
  <c r="G3325" i="5"/>
  <c r="D3327" i="5"/>
  <c r="H3327" i="5"/>
  <c r="G3326" i="5"/>
  <c r="D3328" i="5"/>
  <c r="H3328" i="5"/>
  <c r="G3327" i="5"/>
  <c r="D3329" i="5"/>
  <c r="H3329" i="5"/>
  <c r="G3328" i="5"/>
  <c r="D3330" i="5"/>
  <c r="H3330" i="5"/>
  <c r="G3329" i="5"/>
  <c r="D3331" i="5"/>
  <c r="H3331" i="5"/>
  <c r="G3330" i="5"/>
  <c r="D3332" i="5"/>
  <c r="H3332" i="5"/>
  <c r="G3331" i="5"/>
  <c r="D3333" i="5"/>
  <c r="H3333" i="5"/>
  <c r="G3332" i="5"/>
  <c r="D3334" i="5"/>
  <c r="H3334" i="5"/>
  <c r="G3333" i="5"/>
  <c r="D3335" i="5"/>
  <c r="H3335" i="5"/>
  <c r="G3334" i="5"/>
  <c r="D3336" i="5"/>
  <c r="H3336" i="5"/>
  <c r="G3335" i="5"/>
  <c r="D3337" i="5"/>
  <c r="H3337" i="5"/>
  <c r="G3336" i="5"/>
  <c r="D3338" i="5"/>
  <c r="H3338" i="5"/>
  <c r="G3337" i="5"/>
  <c r="D3339" i="5"/>
  <c r="H3339" i="5"/>
  <c r="G3338" i="5"/>
  <c r="D3340" i="5"/>
  <c r="H3340" i="5"/>
  <c r="G3339" i="5"/>
  <c r="D3341" i="5"/>
  <c r="H3341" i="5"/>
  <c r="G3340" i="5"/>
  <c r="D3342" i="5"/>
  <c r="H3342" i="5"/>
  <c r="G3341" i="5"/>
  <c r="D3343" i="5"/>
  <c r="H3343" i="5"/>
  <c r="G3342" i="5"/>
  <c r="D3344" i="5"/>
  <c r="H3344" i="5"/>
  <c r="G3343" i="5"/>
  <c r="D3345" i="5"/>
  <c r="H3345" i="5"/>
  <c r="G3344" i="5"/>
  <c r="D3346" i="5"/>
  <c r="H3346" i="5"/>
  <c r="G3345" i="5"/>
  <c r="D3347" i="5"/>
  <c r="H3347" i="5"/>
  <c r="G3346" i="5"/>
  <c r="D3348" i="5"/>
  <c r="H3348" i="5"/>
  <c r="G3347" i="5"/>
  <c r="D3349" i="5"/>
  <c r="H3349" i="5"/>
  <c r="G3348" i="5"/>
  <c r="D3350" i="5"/>
  <c r="H3350" i="5"/>
  <c r="G3349" i="5"/>
  <c r="D3351" i="5"/>
  <c r="H3351" i="5"/>
  <c r="G3350" i="5"/>
  <c r="D3352" i="5"/>
  <c r="H3352" i="5"/>
  <c r="G3351" i="5"/>
  <c r="D3353" i="5"/>
  <c r="H3353" i="5"/>
  <c r="G3352" i="5"/>
  <c r="D3354" i="5"/>
  <c r="H3354" i="5"/>
  <c r="G3353" i="5"/>
  <c r="D3355" i="5"/>
  <c r="H3355" i="5"/>
  <c r="G3354" i="5"/>
  <c r="D3356" i="5"/>
  <c r="H3356" i="5"/>
  <c r="G3355" i="5"/>
  <c r="D3357" i="5"/>
  <c r="H3357" i="5"/>
  <c r="G3356" i="5"/>
  <c r="D3358" i="5"/>
  <c r="H3358" i="5"/>
  <c r="G3357" i="5"/>
  <c r="D3359" i="5"/>
  <c r="H3359" i="5"/>
  <c r="G3358" i="5"/>
  <c r="D3360" i="5"/>
  <c r="H3360" i="5"/>
  <c r="G3359" i="5"/>
  <c r="D3361" i="5"/>
  <c r="H3361" i="5"/>
  <c r="G3360" i="5"/>
  <c r="D3362" i="5"/>
  <c r="H3362" i="5"/>
  <c r="G3361" i="5"/>
  <c r="D3363" i="5"/>
  <c r="H3363" i="5"/>
  <c r="G3362" i="5"/>
  <c r="D3364" i="5"/>
  <c r="H3364" i="5"/>
  <c r="G3363" i="5"/>
  <c r="D3365" i="5"/>
  <c r="H3365" i="5"/>
  <c r="G3364" i="5"/>
  <c r="D3366" i="5"/>
  <c r="H3366" i="5"/>
  <c r="G3365" i="5"/>
  <c r="D3367" i="5"/>
  <c r="H3367" i="5"/>
  <c r="G3366" i="5"/>
  <c r="D3368" i="5"/>
  <c r="H3368" i="5"/>
  <c r="G3367" i="5"/>
  <c r="D3369" i="5"/>
  <c r="H3369" i="5"/>
  <c r="G3368" i="5"/>
  <c r="D3370" i="5"/>
  <c r="H3370" i="5"/>
  <c r="G3369" i="5"/>
  <c r="D3371" i="5"/>
  <c r="H3371" i="5"/>
  <c r="G3370" i="5"/>
  <c r="D3372" i="5"/>
  <c r="H3372" i="5"/>
  <c r="G3371" i="5"/>
  <c r="D3373" i="5"/>
  <c r="H3373" i="5"/>
  <c r="G3372" i="5"/>
  <c r="D3374" i="5"/>
  <c r="H3374" i="5"/>
  <c r="G3373" i="5"/>
  <c r="D3375" i="5"/>
  <c r="H3375" i="5"/>
  <c r="G3374" i="5"/>
  <c r="D3376" i="5"/>
  <c r="H3376" i="5"/>
  <c r="G3375" i="5"/>
  <c r="D3377" i="5"/>
  <c r="H3377" i="5"/>
  <c r="G3376" i="5"/>
  <c r="D3378" i="5"/>
  <c r="H3378" i="5"/>
  <c r="G3377" i="5"/>
  <c r="D3379" i="5"/>
  <c r="H3379" i="5"/>
  <c r="G3378" i="5"/>
  <c r="D3380" i="5"/>
  <c r="H3380" i="5"/>
  <c r="G3379" i="5"/>
  <c r="D3381" i="5"/>
  <c r="H3381" i="5"/>
  <c r="G3380" i="5"/>
  <c r="D3382" i="5"/>
  <c r="H3382" i="5"/>
  <c r="G3381" i="5"/>
  <c r="D3383" i="5"/>
  <c r="H3383" i="5"/>
  <c r="G3382" i="5"/>
  <c r="D3384" i="5"/>
  <c r="H3384" i="5"/>
  <c r="G3383" i="5"/>
  <c r="D3385" i="5"/>
  <c r="H3385" i="5"/>
  <c r="G3384" i="5"/>
  <c r="D3386" i="5"/>
  <c r="H3386" i="5"/>
  <c r="G3385" i="5"/>
  <c r="D3387" i="5"/>
  <c r="H3387" i="5"/>
  <c r="G3386" i="5"/>
  <c r="D3388" i="5"/>
  <c r="H3388" i="5"/>
  <c r="G3387" i="5"/>
  <c r="D3389" i="5"/>
  <c r="H3389" i="5"/>
  <c r="G3388" i="5"/>
  <c r="D3390" i="5"/>
  <c r="H3390" i="5"/>
  <c r="G3389" i="5"/>
  <c r="D3391" i="5"/>
  <c r="H3391" i="5"/>
  <c r="G3390" i="5"/>
  <c r="D3392" i="5"/>
  <c r="H3392" i="5"/>
  <c r="G3391" i="5"/>
  <c r="D3393" i="5"/>
  <c r="H3393" i="5"/>
  <c r="G3392" i="5"/>
  <c r="D3394" i="5"/>
  <c r="H3394" i="5"/>
  <c r="G3393" i="5"/>
  <c r="D3395" i="5"/>
  <c r="H3395" i="5"/>
  <c r="G3394" i="5"/>
  <c r="D3396" i="5"/>
  <c r="H3396" i="5"/>
  <c r="G3395" i="5"/>
  <c r="D3397" i="5"/>
  <c r="H3397" i="5"/>
  <c r="G3396" i="5"/>
  <c r="D3398" i="5"/>
  <c r="H3398" i="5"/>
  <c r="G3397" i="5"/>
  <c r="D3399" i="5"/>
  <c r="H3399" i="5"/>
  <c r="G3398" i="5"/>
  <c r="D3400" i="5"/>
  <c r="H3400" i="5"/>
  <c r="G3399" i="5"/>
  <c r="D3401" i="5"/>
  <c r="H3401" i="5"/>
  <c r="G3400" i="5"/>
  <c r="D3402" i="5"/>
  <c r="H3402" i="5"/>
  <c r="G3401" i="5"/>
  <c r="D3403" i="5"/>
  <c r="H3403" i="5"/>
  <c r="G3402" i="5"/>
  <c r="D3404" i="5"/>
  <c r="H3404" i="5"/>
  <c r="G3403" i="5"/>
  <c r="D3405" i="5"/>
  <c r="H3405" i="5"/>
  <c r="G3404" i="5"/>
  <c r="D3406" i="5"/>
  <c r="H3406" i="5"/>
  <c r="G3405" i="5"/>
  <c r="D3407" i="5"/>
  <c r="H3407" i="5"/>
  <c r="G3406" i="5"/>
  <c r="D3408" i="5"/>
  <c r="H3408" i="5"/>
  <c r="G3407" i="5"/>
  <c r="D3409" i="5"/>
  <c r="H3409" i="5"/>
  <c r="G3408" i="5"/>
  <c r="D3410" i="5"/>
  <c r="H3410" i="5"/>
  <c r="G3409" i="5"/>
  <c r="D3411" i="5"/>
  <c r="H3411" i="5"/>
  <c r="G3410" i="5"/>
  <c r="D3412" i="5"/>
  <c r="H3412" i="5"/>
  <c r="G3411" i="5"/>
  <c r="D3413" i="5"/>
  <c r="H3413" i="5"/>
  <c r="G3412" i="5"/>
  <c r="D3414" i="5"/>
  <c r="H3414" i="5"/>
  <c r="G3413" i="5"/>
  <c r="D3415" i="5"/>
  <c r="H3415" i="5"/>
  <c r="G3414" i="5"/>
  <c r="D3416" i="5"/>
  <c r="H3416" i="5"/>
  <c r="G3415" i="5"/>
  <c r="D3417" i="5"/>
  <c r="H3417" i="5"/>
  <c r="G3416" i="5"/>
  <c r="D3418" i="5"/>
  <c r="H3418" i="5"/>
  <c r="G3417" i="5"/>
  <c r="D3419" i="5"/>
  <c r="H3419" i="5"/>
  <c r="G3418" i="5"/>
  <c r="D3420" i="5"/>
  <c r="H3420" i="5"/>
  <c r="G3419" i="5"/>
  <c r="D3421" i="5"/>
  <c r="H3421" i="5"/>
  <c r="G3420" i="5"/>
  <c r="D3422" i="5"/>
  <c r="H3422" i="5"/>
  <c r="G3421" i="5"/>
  <c r="D3423" i="5"/>
  <c r="H3423" i="5"/>
  <c r="G3422" i="5"/>
  <c r="D3424" i="5"/>
  <c r="H3424" i="5"/>
  <c r="G3423" i="5"/>
  <c r="D3425" i="5"/>
  <c r="H3425" i="5"/>
  <c r="G3424" i="5"/>
  <c r="D3426" i="5"/>
  <c r="H3426" i="5"/>
  <c r="G3425" i="5"/>
  <c r="D3427" i="5"/>
  <c r="H3427" i="5"/>
  <c r="G3426" i="5"/>
  <c r="D3428" i="5"/>
  <c r="H3428" i="5"/>
  <c r="G3427" i="5"/>
  <c r="D3429" i="5"/>
  <c r="H3429" i="5"/>
  <c r="G3428" i="5"/>
  <c r="D3430" i="5"/>
  <c r="H3430" i="5"/>
  <c r="G3429" i="5"/>
  <c r="D3431" i="5"/>
  <c r="H3431" i="5"/>
  <c r="G3430" i="5"/>
  <c r="D3432" i="5"/>
  <c r="H3432" i="5"/>
  <c r="G3431" i="5"/>
  <c r="D3433" i="5"/>
  <c r="H3433" i="5"/>
  <c r="G3432" i="5"/>
  <c r="D3434" i="5"/>
  <c r="H3434" i="5"/>
  <c r="G3433" i="5"/>
  <c r="D3435" i="5"/>
  <c r="H3435" i="5"/>
  <c r="G3434" i="5"/>
  <c r="D3436" i="5"/>
  <c r="H3436" i="5"/>
  <c r="G3435" i="5"/>
  <c r="D3437" i="5"/>
  <c r="H3437" i="5"/>
  <c r="G3436" i="5"/>
  <c r="D3438" i="5"/>
  <c r="H3438" i="5"/>
  <c r="G3437" i="5"/>
  <c r="D3439" i="5"/>
  <c r="H3439" i="5"/>
  <c r="G3438" i="5"/>
  <c r="D3440" i="5"/>
  <c r="H3440" i="5"/>
  <c r="G3439" i="5"/>
  <c r="D3441" i="5"/>
  <c r="H3441" i="5"/>
  <c r="G3440" i="5"/>
  <c r="D3442" i="5"/>
  <c r="H3442" i="5"/>
  <c r="G3441" i="5"/>
  <c r="D3443" i="5"/>
  <c r="H3443" i="5"/>
  <c r="G3442" i="5"/>
  <c r="D3444" i="5"/>
  <c r="H3444" i="5"/>
  <c r="G3443" i="5"/>
  <c r="D3445" i="5"/>
  <c r="H3445" i="5"/>
  <c r="G3444" i="5"/>
  <c r="D3446" i="5"/>
  <c r="H3446" i="5"/>
  <c r="G3445" i="5"/>
  <c r="D3447" i="5"/>
  <c r="H3447" i="5"/>
  <c r="G3446" i="5"/>
  <c r="D3448" i="5"/>
  <c r="H3448" i="5"/>
  <c r="G3447" i="5"/>
  <c r="D3449" i="5"/>
  <c r="H3449" i="5"/>
  <c r="G3448" i="5"/>
  <c r="D3450" i="5"/>
  <c r="H3450" i="5"/>
  <c r="G3449" i="5"/>
  <c r="D3451" i="5"/>
  <c r="H3451" i="5"/>
  <c r="G3450" i="5"/>
  <c r="D3452" i="5"/>
  <c r="H3452" i="5"/>
  <c r="G3451" i="5"/>
  <c r="D3453" i="5"/>
  <c r="H3453" i="5"/>
  <c r="G3452" i="5"/>
  <c r="D3454" i="5"/>
  <c r="H3454" i="5"/>
  <c r="G3453" i="5"/>
  <c r="D3455" i="5"/>
  <c r="H3455" i="5"/>
  <c r="G3454" i="5"/>
  <c r="D3456" i="5"/>
  <c r="H3456" i="5"/>
  <c r="G3455" i="5"/>
  <c r="D3457" i="5"/>
  <c r="H3457" i="5"/>
  <c r="G3456" i="5"/>
  <c r="D3458" i="5"/>
  <c r="H3458" i="5"/>
  <c r="G3457" i="5"/>
  <c r="D3459" i="5"/>
  <c r="H3459" i="5"/>
  <c r="G3458" i="5"/>
  <c r="D3460" i="5"/>
  <c r="H3460" i="5"/>
  <c r="G3459" i="5"/>
  <c r="D3461" i="5"/>
  <c r="H3461" i="5"/>
  <c r="G3460" i="5"/>
  <c r="D3462" i="5"/>
  <c r="H3462" i="5"/>
  <c r="G3461" i="5"/>
  <c r="D3463" i="5"/>
  <c r="H3463" i="5"/>
  <c r="G3462" i="5"/>
  <c r="D3464" i="5"/>
  <c r="H3464" i="5"/>
  <c r="G3463" i="5"/>
  <c r="D3465" i="5"/>
  <c r="H3465" i="5"/>
  <c r="G3464" i="5"/>
  <c r="D3466" i="5"/>
  <c r="H3466" i="5"/>
  <c r="G3465" i="5"/>
  <c r="D3467" i="5"/>
  <c r="H3467" i="5"/>
  <c r="G3466" i="5"/>
  <c r="D3468" i="5"/>
  <c r="H3468" i="5"/>
  <c r="G3467" i="5"/>
  <c r="D3469" i="5"/>
  <c r="H3469" i="5"/>
  <c r="G3468" i="5"/>
  <c r="D3470" i="5"/>
  <c r="H3470" i="5"/>
  <c r="G3469" i="5"/>
  <c r="D3471" i="5"/>
  <c r="H3471" i="5"/>
  <c r="G3470" i="5"/>
  <c r="D3472" i="5"/>
  <c r="H3472" i="5"/>
  <c r="G3471" i="5"/>
  <c r="D3473" i="5"/>
  <c r="H3473" i="5"/>
  <c r="G3472" i="5"/>
  <c r="D3474" i="5"/>
  <c r="H3474" i="5"/>
  <c r="G3473" i="5"/>
  <c r="D3475" i="5"/>
  <c r="H3475" i="5"/>
  <c r="G3474" i="5"/>
  <c r="D3476" i="5"/>
  <c r="H3476" i="5"/>
  <c r="G3475" i="5"/>
  <c r="D3477" i="5"/>
  <c r="H3477" i="5"/>
  <c r="G3476" i="5"/>
  <c r="D3478" i="5"/>
  <c r="H3478" i="5"/>
  <c r="G3477" i="5"/>
  <c r="D3479" i="5"/>
  <c r="H3479" i="5"/>
  <c r="G3478" i="5"/>
  <c r="D3480" i="5"/>
  <c r="H3480" i="5"/>
  <c r="G3479" i="5"/>
  <c r="D3481" i="5"/>
  <c r="H3481" i="5"/>
  <c r="G3480" i="5"/>
  <c r="D3482" i="5"/>
  <c r="H3482" i="5"/>
  <c r="G3481" i="5"/>
  <c r="D3483" i="5"/>
  <c r="H3483" i="5"/>
  <c r="G3482" i="5"/>
  <c r="D3484" i="5"/>
  <c r="H3484" i="5"/>
  <c r="G3483" i="5"/>
  <c r="D3485" i="5"/>
  <c r="H3485" i="5"/>
  <c r="G3484" i="5"/>
  <c r="D3486" i="5"/>
  <c r="H3486" i="5"/>
  <c r="G3485" i="5"/>
  <c r="D3487" i="5"/>
  <c r="H3487" i="5"/>
  <c r="G3486" i="5"/>
  <c r="D3488" i="5"/>
  <c r="H3488" i="5"/>
  <c r="G3487" i="5"/>
  <c r="D3489" i="5"/>
  <c r="H3489" i="5"/>
  <c r="G3488" i="5"/>
  <c r="D3490" i="5"/>
  <c r="H3490" i="5"/>
  <c r="G3489" i="5"/>
  <c r="D3491" i="5"/>
  <c r="H3491" i="5"/>
  <c r="G3490" i="5"/>
  <c r="D3492" i="5"/>
  <c r="H3492" i="5"/>
  <c r="G3491" i="5"/>
  <c r="D3493" i="5"/>
  <c r="H3493" i="5"/>
  <c r="G3492" i="5"/>
  <c r="D3494" i="5"/>
  <c r="H3494" i="5"/>
  <c r="G3493" i="5"/>
  <c r="D3495" i="5"/>
  <c r="H3495" i="5"/>
  <c r="G3494" i="5"/>
  <c r="D3496" i="5"/>
  <c r="H3496" i="5"/>
  <c r="G3495" i="5"/>
  <c r="D3497" i="5"/>
  <c r="H3497" i="5"/>
  <c r="G3496" i="5"/>
  <c r="D3498" i="5"/>
  <c r="H3498" i="5"/>
  <c r="G3497" i="5"/>
  <c r="D3499" i="5"/>
  <c r="H3499" i="5"/>
  <c r="G3498" i="5"/>
  <c r="D3500" i="5"/>
  <c r="H3500" i="5"/>
  <c r="G3499" i="5"/>
  <c r="D3501" i="5"/>
  <c r="H3501" i="5"/>
  <c r="G3500" i="5"/>
  <c r="D3502" i="5"/>
  <c r="H3502" i="5"/>
  <c r="G3501" i="5"/>
  <c r="D3503" i="5"/>
  <c r="H3503" i="5"/>
  <c r="G3502" i="5"/>
  <c r="D3504" i="5"/>
  <c r="H3504" i="5"/>
  <c r="G3503" i="5"/>
  <c r="D3505" i="5"/>
  <c r="H3505" i="5"/>
  <c r="G3504" i="5"/>
  <c r="D3506" i="5"/>
  <c r="H3506" i="5"/>
  <c r="G3505" i="5"/>
  <c r="D3507" i="5"/>
  <c r="H3507" i="5"/>
  <c r="G3506" i="5"/>
  <c r="D3508" i="5"/>
  <c r="H3508" i="5"/>
  <c r="G3507" i="5"/>
  <c r="D3509" i="5"/>
  <c r="H3509" i="5"/>
  <c r="G3508" i="5"/>
  <c r="D3510" i="5"/>
  <c r="H3510" i="5"/>
  <c r="G3509" i="5"/>
  <c r="D3511" i="5"/>
  <c r="H3511" i="5"/>
  <c r="G3510" i="5"/>
  <c r="D3512" i="5"/>
  <c r="H3512" i="5"/>
  <c r="G3511" i="5"/>
  <c r="D3513" i="5"/>
  <c r="H3513" i="5"/>
  <c r="G3512" i="5"/>
  <c r="D3514" i="5"/>
  <c r="H3514" i="5"/>
  <c r="G3513" i="5"/>
  <c r="D3515" i="5"/>
  <c r="H3515" i="5"/>
  <c r="G3514" i="5"/>
  <c r="D3516" i="5"/>
  <c r="H3516" i="5"/>
  <c r="G3515" i="5"/>
  <c r="D3517" i="5"/>
  <c r="H3517" i="5"/>
  <c r="G3516" i="5"/>
  <c r="D3518" i="5"/>
  <c r="H3518" i="5"/>
  <c r="G3517" i="5"/>
  <c r="D3519" i="5"/>
  <c r="H3519" i="5"/>
  <c r="G3518" i="5"/>
  <c r="D3520" i="5"/>
  <c r="H3520" i="5"/>
  <c r="G3519" i="5"/>
  <c r="D3521" i="5"/>
  <c r="H3521" i="5"/>
  <c r="G3520" i="5"/>
  <c r="D3522" i="5"/>
  <c r="H3522" i="5"/>
  <c r="G3521" i="5"/>
  <c r="D3523" i="5"/>
  <c r="H3523" i="5"/>
  <c r="G3522" i="5"/>
  <c r="D3524" i="5"/>
  <c r="H3524" i="5"/>
  <c r="G3523" i="5"/>
  <c r="D3525" i="5"/>
  <c r="H3525" i="5"/>
  <c r="G3524" i="5"/>
  <c r="D3526" i="5"/>
  <c r="H3526" i="5"/>
  <c r="G3525" i="5"/>
  <c r="D3527" i="5"/>
  <c r="H3527" i="5"/>
  <c r="G3526" i="5"/>
  <c r="D3528" i="5"/>
  <c r="H3528" i="5"/>
  <c r="G3527" i="5"/>
  <c r="D3529" i="5"/>
  <c r="H3529" i="5"/>
  <c r="G3528" i="5"/>
  <c r="D3530" i="5"/>
  <c r="H3530" i="5"/>
  <c r="G3529" i="5"/>
  <c r="D3531" i="5"/>
  <c r="H3531" i="5"/>
  <c r="G3530" i="5"/>
  <c r="D3532" i="5"/>
  <c r="H3532" i="5"/>
  <c r="G3531" i="5"/>
  <c r="D3533" i="5"/>
  <c r="H3533" i="5"/>
  <c r="G3532" i="5"/>
  <c r="D3534" i="5"/>
  <c r="H3534" i="5"/>
  <c r="G3533" i="5"/>
  <c r="D3535" i="5"/>
  <c r="H3535" i="5"/>
  <c r="G3534" i="5"/>
  <c r="D3536" i="5"/>
  <c r="H3536" i="5"/>
  <c r="G3535" i="5"/>
  <c r="D3537" i="5"/>
  <c r="H3537" i="5"/>
  <c r="G3536" i="5"/>
  <c r="D3538" i="5"/>
  <c r="H3538" i="5"/>
  <c r="G3537" i="5"/>
  <c r="D3539" i="5"/>
  <c r="H3539" i="5"/>
  <c r="G3538" i="5"/>
  <c r="D3540" i="5"/>
  <c r="H3540" i="5"/>
  <c r="G3539" i="5"/>
  <c r="D3541" i="5"/>
  <c r="H3541" i="5"/>
  <c r="G3540" i="5"/>
  <c r="D3542" i="5"/>
  <c r="H3542" i="5"/>
  <c r="G3541" i="5"/>
  <c r="D3543" i="5"/>
  <c r="H3543" i="5"/>
  <c r="G3542" i="5"/>
  <c r="D3544" i="5"/>
  <c r="H3544" i="5"/>
  <c r="G3543" i="5"/>
  <c r="D3545" i="5"/>
  <c r="H3545" i="5"/>
  <c r="G3544" i="5"/>
  <c r="D3546" i="5"/>
  <c r="H3546" i="5"/>
  <c r="G3545" i="5"/>
  <c r="D3547" i="5"/>
  <c r="H3547" i="5"/>
  <c r="G3546" i="5"/>
  <c r="D3548" i="5"/>
  <c r="H3548" i="5"/>
  <c r="G3547" i="5"/>
  <c r="D3549" i="5"/>
  <c r="H3549" i="5"/>
  <c r="G3548" i="5"/>
  <c r="D3550" i="5"/>
  <c r="H3550" i="5"/>
  <c r="G3549" i="5"/>
  <c r="D3551" i="5"/>
  <c r="H3551" i="5"/>
  <c r="G3550" i="5"/>
  <c r="D3552" i="5"/>
  <c r="H3552" i="5"/>
  <c r="G3551" i="5"/>
  <c r="D3553" i="5"/>
  <c r="H3553" i="5"/>
  <c r="G3552" i="5"/>
  <c r="D3554" i="5"/>
  <c r="H3554" i="5"/>
  <c r="G3553" i="5"/>
  <c r="D3555" i="5"/>
  <c r="H3555" i="5"/>
  <c r="G3554" i="5"/>
  <c r="D3556" i="5"/>
  <c r="H3556" i="5"/>
  <c r="G3555" i="5"/>
  <c r="D3557" i="5"/>
  <c r="H3557" i="5"/>
  <c r="G3556" i="5"/>
  <c r="D3558" i="5"/>
  <c r="H3558" i="5"/>
  <c r="G3557" i="5"/>
  <c r="D3559" i="5"/>
  <c r="H3559" i="5"/>
  <c r="G3558" i="5"/>
  <c r="D3560" i="5"/>
  <c r="H3560" i="5"/>
  <c r="G3559" i="5"/>
  <c r="D3561" i="5"/>
  <c r="H3561" i="5"/>
  <c r="G3560" i="5"/>
  <c r="D3562" i="5"/>
  <c r="H3562" i="5"/>
  <c r="G3561" i="5"/>
  <c r="D3563" i="5"/>
  <c r="H3563" i="5"/>
  <c r="G3562" i="5"/>
  <c r="D3564" i="5"/>
  <c r="H3564" i="5"/>
  <c r="G3563" i="5"/>
  <c r="D3565" i="5"/>
  <c r="H3565" i="5"/>
  <c r="G3564" i="5"/>
  <c r="D3566" i="5"/>
  <c r="H3566" i="5"/>
  <c r="G3565" i="5"/>
  <c r="D3567" i="5"/>
  <c r="H3567" i="5"/>
  <c r="G3566" i="5"/>
  <c r="D3568" i="5"/>
  <c r="H3568" i="5"/>
  <c r="G3567" i="5"/>
  <c r="D3569" i="5"/>
  <c r="H3569" i="5"/>
  <c r="G3568" i="5"/>
  <c r="D3570" i="5"/>
  <c r="H3570" i="5"/>
  <c r="G3569" i="5"/>
  <c r="D3571" i="5"/>
  <c r="H3571" i="5"/>
  <c r="G3570" i="5"/>
  <c r="D3572" i="5"/>
  <c r="H3572" i="5"/>
  <c r="G3571" i="5"/>
  <c r="D3573" i="5"/>
  <c r="H3573" i="5"/>
  <c r="G3572" i="5"/>
  <c r="D3574" i="5"/>
  <c r="H3574" i="5"/>
  <c r="G3573" i="5"/>
  <c r="D3575" i="5"/>
  <c r="H3575" i="5"/>
  <c r="G3574" i="5"/>
  <c r="D3576" i="5"/>
  <c r="H3576" i="5"/>
  <c r="G3575" i="5"/>
  <c r="D3577" i="5"/>
  <c r="H3577" i="5"/>
  <c r="G3576" i="5"/>
  <c r="D3578" i="5"/>
  <c r="H3578" i="5"/>
  <c r="G3577" i="5"/>
  <c r="D3579" i="5"/>
  <c r="H3579" i="5"/>
  <c r="G3578" i="5"/>
  <c r="D3580" i="5"/>
  <c r="H3580" i="5"/>
  <c r="G3579" i="5"/>
  <c r="D3581" i="5"/>
  <c r="H3581" i="5"/>
  <c r="G3580" i="5"/>
  <c r="D3582" i="5"/>
  <c r="H3582" i="5"/>
  <c r="G3581" i="5"/>
  <c r="D3583" i="5"/>
  <c r="H3583" i="5"/>
  <c r="G3582" i="5"/>
  <c r="D3584" i="5"/>
  <c r="H3584" i="5"/>
  <c r="G3583" i="5"/>
  <c r="D3585" i="5"/>
  <c r="H3585" i="5"/>
  <c r="G3584" i="5"/>
  <c r="D3586" i="5"/>
  <c r="H3586" i="5"/>
  <c r="G3585" i="5"/>
  <c r="D3587" i="5"/>
  <c r="H3587" i="5"/>
  <c r="G3586" i="5"/>
  <c r="D3588" i="5"/>
  <c r="H3588" i="5"/>
  <c r="G3587" i="5"/>
  <c r="D3589" i="5"/>
  <c r="H3589" i="5"/>
  <c r="G3588" i="5"/>
  <c r="D3590" i="5"/>
  <c r="H3590" i="5"/>
  <c r="G3589" i="5"/>
  <c r="D3591" i="5"/>
  <c r="H3591" i="5"/>
  <c r="G3590" i="5"/>
  <c r="D3592" i="5"/>
  <c r="H3592" i="5"/>
  <c r="G3591" i="5"/>
  <c r="D3593" i="5"/>
  <c r="H3593" i="5"/>
  <c r="G3592" i="5"/>
  <c r="D3594" i="5"/>
  <c r="H3594" i="5"/>
  <c r="G3593" i="5"/>
  <c r="D3595" i="5"/>
  <c r="H3595" i="5"/>
  <c r="G3594" i="5"/>
  <c r="D3596" i="5"/>
  <c r="H3596" i="5"/>
  <c r="G3595" i="5"/>
  <c r="D3597" i="5"/>
  <c r="H3597" i="5"/>
  <c r="G3596" i="5"/>
  <c r="D3598" i="5"/>
  <c r="H3598" i="5"/>
  <c r="G3597" i="5"/>
  <c r="D3599" i="5"/>
  <c r="H3599" i="5"/>
  <c r="G3598" i="5"/>
  <c r="D3600" i="5"/>
  <c r="H3600" i="5"/>
  <c r="G3599" i="5"/>
  <c r="D3601" i="5"/>
  <c r="H3601" i="5"/>
  <c r="G3600" i="5"/>
  <c r="D3602" i="5"/>
  <c r="H3602" i="5"/>
  <c r="G3601" i="5"/>
  <c r="D3603" i="5"/>
  <c r="H3603" i="5"/>
  <c r="G3602" i="5"/>
  <c r="D3604" i="5"/>
  <c r="H3604" i="5"/>
  <c r="G3603" i="5"/>
  <c r="D3605" i="5"/>
  <c r="H3605" i="5"/>
  <c r="G3604" i="5"/>
  <c r="D3606" i="5"/>
  <c r="H3606" i="5"/>
  <c r="G3605" i="5"/>
  <c r="D3607" i="5"/>
  <c r="H3607" i="5"/>
  <c r="G3606" i="5"/>
  <c r="D3608" i="5"/>
  <c r="H3608" i="5"/>
  <c r="G3607" i="5"/>
  <c r="D3609" i="5"/>
  <c r="H3609" i="5"/>
  <c r="G3608" i="5"/>
  <c r="D3610" i="5"/>
  <c r="H3610" i="5"/>
  <c r="G3609" i="5"/>
  <c r="D3611" i="5"/>
  <c r="H3611" i="5"/>
  <c r="G3610" i="5"/>
  <c r="D3612" i="5"/>
  <c r="H3612" i="5"/>
  <c r="G3611" i="5"/>
  <c r="D3613" i="5"/>
  <c r="H3613" i="5"/>
  <c r="G3612" i="5"/>
  <c r="D3614" i="5"/>
  <c r="H3614" i="5"/>
  <c r="G3613" i="5"/>
  <c r="D3615" i="5"/>
  <c r="H3615" i="5"/>
  <c r="G3614" i="5"/>
  <c r="D3616" i="5"/>
  <c r="H3616" i="5"/>
  <c r="G3615" i="5"/>
  <c r="D3617" i="5"/>
  <c r="H3617" i="5"/>
  <c r="G3616" i="5"/>
  <c r="D3618" i="5"/>
  <c r="H3618" i="5"/>
  <c r="G3617" i="5"/>
  <c r="D3619" i="5"/>
  <c r="H3619" i="5"/>
  <c r="G3618" i="5"/>
  <c r="D3620" i="5"/>
  <c r="H3620" i="5"/>
  <c r="G3619" i="5"/>
  <c r="D3621" i="5"/>
  <c r="H3621" i="5"/>
  <c r="G3620" i="5"/>
  <c r="D3622" i="5"/>
  <c r="H3622" i="5"/>
  <c r="G3621" i="5"/>
  <c r="D3623" i="5"/>
  <c r="H3623" i="5"/>
  <c r="G3622" i="5"/>
  <c r="D3624" i="5"/>
  <c r="H3624" i="5"/>
  <c r="G3623" i="5"/>
  <c r="D3625" i="5"/>
  <c r="H3625" i="5"/>
  <c r="G3624" i="5"/>
  <c r="D3626" i="5"/>
  <c r="H3626" i="5"/>
  <c r="G3625" i="5"/>
  <c r="D3627" i="5"/>
  <c r="H3627" i="5"/>
  <c r="G3626" i="5"/>
  <c r="D3628" i="5"/>
  <c r="H3628" i="5"/>
  <c r="G3627" i="5"/>
  <c r="D3629" i="5"/>
  <c r="H3629" i="5"/>
  <c r="G3628" i="5"/>
  <c r="D3630" i="5"/>
  <c r="H3630" i="5"/>
  <c r="G3629" i="5"/>
  <c r="D3631" i="5"/>
  <c r="H3631" i="5"/>
  <c r="G3630" i="5"/>
  <c r="D3632" i="5"/>
  <c r="H3632" i="5"/>
  <c r="G3631" i="5"/>
  <c r="D3633" i="5"/>
  <c r="H3633" i="5"/>
  <c r="G3632" i="5"/>
  <c r="D3634" i="5"/>
  <c r="H3634" i="5"/>
  <c r="G3633" i="5"/>
  <c r="D3635" i="5"/>
  <c r="H3635" i="5"/>
  <c r="G3634" i="5"/>
  <c r="D3636" i="5"/>
  <c r="H3636" i="5"/>
  <c r="G3635" i="5"/>
  <c r="D3637" i="5"/>
  <c r="H3637" i="5"/>
  <c r="G3636" i="5"/>
  <c r="D3638" i="5"/>
  <c r="H3638" i="5"/>
  <c r="G3637" i="5"/>
  <c r="D3639" i="5"/>
  <c r="H3639" i="5"/>
  <c r="G3638" i="5"/>
  <c r="D3640" i="5"/>
  <c r="H3640" i="5"/>
  <c r="G3639" i="5"/>
  <c r="D3641" i="5"/>
  <c r="H3641" i="5"/>
  <c r="G3640" i="5"/>
  <c r="D3642" i="5"/>
  <c r="H3642" i="5"/>
  <c r="G3641" i="5"/>
  <c r="D3643" i="5"/>
  <c r="H3643" i="5"/>
  <c r="G3642" i="5"/>
  <c r="D3644" i="5"/>
  <c r="H3644" i="5"/>
  <c r="G3643" i="5"/>
  <c r="D3645" i="5"/>
  <c r="H3645" i="5"/>
  <c r="G3644" i="5"/>
  <c r="D3646" i="5"/>
  <c r="H3646" i="5"/>
  <c r="G3645" i="5"/>
  <c r="D3647" i="5"/>
  <c r="H3647" i="5"/>
  <c r="G3646" i="5"/>
  <c r="D3648" i="5"/>
  <c r="H3648" i="5"/>
  <c r="G3647" i="5"/>
  <c r="D3649" i="5"/>
  <c r="H3649" i="5"/>
  <c r="G3648" i="5"/>
  <c r="D3650" i="5"/>
  <c r="H3650" i="5"/>
  <c r="G3649" i="5"/>
  <c r="D3651" i="5"/>
  <c r="H3651" i="5"/>
  <c r="G3650" i="5"/>
  <c r="D3652" i="5"/>
  <c r="H3652" i="5"/>
  <c r="G3651" i="5"/>
  <c r="D3653" i="5"/>
  <c r="H3653" i="5"/>
  <c r="G3652" i="5"/>
  <c r="D3654" i="5"/>
  <c r="H3654" i="5"/>
  <c r="G3653" i="5"/>
  <c r="D3655" i="5"/>
  <c r="H3655" i="5"/>
  <c r="G3654" i="5"/>
  <c r="D3656" i="5"/>
  <c r="H3656" i="5"/>
  <c r="G3655" i="5"/>
  <c r="D3657" i="5"/>
  <c r="H3657" i="5"/>
  <c r="G3656" i="5"/>
  <c r="D3658" i="5"/>
  <c r="H3658" i="5"/>
  <c r="G3657" i="5"/>
  <c r="D3659" i="5"/>
  <c r="H3659" i="5"/>
  <c r="G3658" i="5"/>
  <c r="D3660" i="5"/>
  <c r="H3660" i="5"/>
  <c r="G3659" i="5"/>
  <c r="D3661" i="5"/>
  <c r="H3661" i="5"/>
  <c r="G3660" i="5"/>
  <c r="D3662" i="5"/>
  <c r="H3662" i="5"/>
  <c r="G3661" i="5"/>
  <c r="D3663" i="5"/>
  <c r="H3663" i="5"/>
  <c r="G3662" i="5"/>
  <c r="D3664" i="5"/>
  <c r="H3664" i="5"/>
  <c r="G3663" i="5"/>
  <c r="D3665" i="5"/>
  <c r="H3665" i="5"/>
  <c r="G3664" i="5"/>
  <c r="D3666" i="5"/>
  <c r="H3666" i="5"/>
  <c r="G3665" i="5"/>
  <c r="D3667" i="5"/>
  <c r="H3667" i="5"/>
  <c r="G3666" i="5"/>
  <c r="D3668" i="5"/>
  <c r="H3668" i="5"/>
  <c r="G3667" i="5"/>
  <c r="D3669" i="5"/>
  <c r="H3669" i="5"/>
  <c r="G3668" i="5"/>
  <c r="D3670" i="5"/>
  <c r="H3670" i="5"/>
  <c r="G3669" i="5"/>
  <c r="D3671" i="5"/>
  <c r="H3671" i="5"/>
  <c r="G3670" i="5"/>
  <c r="D3672" i="5"/>
  <c r="H3672" i="5"/>
  <c r="G3671" i="5"/>
  <c r="D3673" i="5"/>
  <c r="H3673" i="5"/>
  <c r="G3672" i="5"/>
  <c r="D3674" i="5"/>
  <c r="H3674" i="5"/>
  <c r="G3673" i="5"/>
  <c r="D3675" i="5"/>
  <c r="H3675" i="5"/>
  <c r="G3674" i="5"/>
  <c r="D3676" i="5"/>
  <c r="H3676" i="5"/>
  <c r="G3675" i="5"/>
  <c r="D3677" i="5"/>
  <c r="H3677" i="5"/>
  <c r="G3676" i="5"/>
  <c r="D3678" i="5"/>
  <c r="H3678" i="5"/>
  <c r="G3677" i="5"/>
  <c r="D3679" i="5"/>
  <c r="H3679" i="5"/>
  <c r="G3678" i="5"/>
  <c r="D3680" i="5"/>
  <c r="H3680" i="5"/>
  <c r="G3679" i="5"/>
  <c r="D3681" i="5"/>
  <c r="H3681" i="5"/>
  <c r="G3680" i="5"/>
  <c r="D3682" i="5"/>
  <c r="H3682" i="5"/>
  <c r="G3681" i="5"/>
  <c r="D3683" i="5"/>
  <c r="H3683" i="5"/>
  <c r="G3682" i="5"/>
  <c r="D3684" i="5"/>
  <c r="H3684" i="5"/>
  <c r="G3683" i="5"/>
  <c r="D3685" i="5"/>
  <c r="H3685" i="5"/>
  <c r="G3684" i="5"/>
  <c r="D3686" i="5"/>
  <c r="H3686" i="5"/>
  <c r="G3685" i="5"/>
  <c r="D3687" i="5"/>
  <c r="H3687" i="5"/>
  <c r="G3686" i="5"/>
  <c r="D3688" i="5"/>
  <c r="H3688" i="5"/>
  <c r="G3687" i="5"/>
  <c r="D3689" i="5"/>
  <c r="H3689" i="5"/>
  <c r="G3688" i="5"/>
  <c r="D3690" i="5"/>
  <c r="H3690" i="5"/>
  <c r="G3689" i="5"/>
  <c r="D3691" i="5"/>
  <c r="H3691" i="5"/>
  <c r="G3690" i="5"/>
  <c r="D3692" i="5"/>
  <c r="H3692" i="5"/>
  <c r="G3691" i="5"/>
  <c r="D3693" i="5"/>
  <c r="H3693" i="5"/>
  <c r="G3692" i="5"/>
  <c r="D3694" i="5"/>
  <c r="H3694" i="5"/>
  <c r="G3693" i="5"/>
  <c r="D3695" i="5"/>
  <c r="H3695" i="5"/>
  <c r="G3694" i="5"/>
  <c r="D3696" i="5"/>
  <c r="H3696" i="5"/>
  <c r="G3695" i="5"/>
  <c r="D3697" i="5"/>
  <c r="H3697" i="5"/>
  <c r="G3696" i="5"/>
  <c r="D3698" i="5"/>
  <c r="H3698" i="5"/>
  <c r="G3697" i="5"/>
  <c r="D3699" i="5"/>
  <c r="H3699" i="5"/>
  <c r="P12" i="5"/>
  <c r="G3698" i="5"/>
  <c r="G3699" i="5"/>
  <c r="N10" i="5"/>
  <c r="N11" i="5"/>
  <c r="N12" i="5"/>
  <c r="M3" i="5"/>
  <c r="N3" i="5"/>
  <c r="R3" i="5"/>
</calcChain>
</file>

<file path=xl/sharedStrings.xml><?xml version="1.0" encoding="utf-8"?>
<sst xmlns="http://schemas.openxmlformats.org/spreadsheetml/2006/main" count="112" uniqueCount="65">
  <si>
    <t>Время</t>
  </si>
  <si>
    <t>H, см</t>
  </si>
  <si>
    <r>
      <t>ӕ</t>
    </r>
    <r>
      <rPr>
        <sz val="14.3"/>
        <color theme="1"/>
        <rFont val="Calibri"/>
        <family val="2"/>
      </rPr>
      <t>, мСм</t>
    </r>
  </si>
  <si>
    <t>S, NTU</t>
  </si>
  <si>
    <t>Прим</t>
  </si>
  <si>
    <t>Дата</t>
  </si>
  <si>
    <t>Измерения в дождь 20:00 NTU 61,3,  20:15 NTU 50,1</t>
  </si>
  <si>
    <t>жуткий ливень, гроза</t>
  </si>
  <si>
    <t>дождь: 17:18 -115, 17:30 - 103, 17:45 - 102</t>
  </si>
  <si>
    <t>19:45 96</t>
  </si>
  <si>
    <t>новый уровень+4см</t>
  </si>
  <si>
    <t>S, NTU WMT</t>
  </si>
  <si>
    <t>NTU HACH</t>
  </si>
  <si>
    <t>SSC, мг/л</t>
  </si>
  <si>
    <t>№</t>
  </si>
  <si>
    <t>А</t>
  </si>
  <si>
    <t>Б</t>
  </si>
  <si>
    <r>
      <t>D</t>
    </r>
    <r>
      <rPr>
        <vertAlign val="subscript"/>
        <sz val="11"/>
        <color rgb="FF000000"/>
        <rFont val="Times New Roman"/>
        <family val="1"/>
        <charset val="204"/>
      </rPr>
      <t>А</t>
    </r>
    <r>
      <rPr>
        <sz val="11"/>
        <color rgb="FF000000"/>
        <rFont val="Times New Roman"/>
        <family val="1"/>
        <charset val="204"/>
      </rPr>
      <t xml:space="preserve"> - D</t>
    </r>
    <r>
      <rPr>
        <vertAlign val="subscript"/>
        <sz val="11"/>
        <color rgb="FF000000"/>
        <rFont val="Times New Roman"/>
        <family val="1"/>
        <charset val="204"/>
      </rPr>
      <t>Б</t>
    </r>
  </si>
  <si>
    <r>
      <t>G</t>
    </r>
    <r>
      <rPr>
        <vertAlign val="subscript"/>
        <sz val="11"/>
        <color rgb="FF000000"/>
        <rFont val="Times New Roman"/>
        <family val="1"/>
        <charset val="204"/>
      </rPr>
      <t>А</t>
    </r>
    <r>
      <rPr>
        <sz val="11"/>
        <color rgb="FF000000"/>
        <rFont val="Times New Roman"/>
        <family val="1"/>
        <charset val="204"/>
      </rPr>
      <t xml:space="preserve"> - G</t>
    </r>
    <r>
      <rPr>
        <vertAlign val="subscript"/>
        <sz val="11"/>
        <color rgb="FF000000"/>
        <rFont val="Times New Roman"/>
        <family val="1"/>
        <charset val="204"/>
      </rPr>
      <t>Б</t>
    </r>
  </si>
  <si>
    <t>H,см</t>
  </si>
  <si>
    <t>Q, м³/с</t>
  </si>
  <si>
    <t>G, кг/с</t>
  </si>
  <si>
    <t>D, мм</t>
  </si>
  <si>
    <t>R, кг/с</t>
  </si>
  <si>
    <t>DА - DБ</t>
  </si>
  <si>
    <t>GА - GБ</t>
  </si>
  <si>
    <t>Q, м3/с</t>
  </si>
  <si>
    <t>номер</t>
  </si>
  <si>
    <t>SSC</t>
  </si>
  <si>
    <t>Q_А</t>
  </si>
  <si>
    <t>R_А</t>
  </si>
  <si>
    <t>G_А</t>
  </si>
  <si>
    <t>D_А</t>
  </si>
  <si>
    <t>G_Б</t>
  </si>
  <si>
    <t>D_Б</t>
  </si>
  <si>
    <t>H</t>
  </si>
  <si>
    <t>H_privod</t>
  </si>
  <si>
    <t>H_privod скользящее среднее</t>
  </si>
  <si>
    <t>Q</t>
  </si>
  <si>
    <t>t</t>
  </si>
  <si>
    <t>temp_water</t>
  </si>
  <si>
    <t>G/(R+G)</t>
  </si>
  <si>
    <t>R+G</t>
  </si>
  <si>
    <t>м3/с</t>
  </si>
  <si>
    <t>дней</t>
  </si>
  <si>
    <t>секунд</t>
  </si>
  <si>
    <t>м3</t>
  </si>
  <si>
    <t>км3</t>
  </si>
  <si>
    <t>кг/с</t>
  </si>
  <si>
    <t>(R+G)</t>
  </si>
  <si>
    <t>кг/год</t>
  </si>
  <si>
    <t>т/год</t>
  </si>
  <si>
    <t>год</t>
  </si>
  <si>
    <t>суммарный сток</t>
  </si>
  <si>
    <t xml:space="preserve">Август </t>
  </si>
  <si>
    <t>Qавг</t>
  </si>
  <si>
    <t>R+Gавг</t>
  </si>
  <si>
    <t>G А - G Б</t>
  </si>
  <si>
    <t>Август, сток наносов суммарный</t>
  </si>
  <si>
    <t>Август баланс</t>
  </si>
  <si>
    <t>%</t>
  </si>
  <si>
    <t>Рост территории</t>
  </si>
  <si>
    <t>м/год</t>
  </si>
  <si>
    <t>D, мм А</t>
  </si>
  <si>
    <t>D, мм Б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</si>
</sst>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_-* #,##0.00_-;\-* #,##0.00_-;_-* &quot;-&quot;??_-;_-@_-"/>
    <numFmt numFmtId="165" formatCode="0.0"/>
    <numFmt numFmtId="166" formatCode="0.00000"/>
  </numFmts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</font>
    <font>
      <sz val="14.3"/>
      <color theme="1"/>
      <name val="Calibri"/>
      <family val="2"/>
    </font>
    <font>
      <sz val="11"/>
      <color theme="1"/>
      <name val="Calibri"/>
      <family val="2"/>
      <scheme val="minor"/>
    </font>
    <font>
      <sz val="11"/>
      <color rgb="FF000000"/>
      <name val="Times New Roman"/>
      <family val="1"/>
      <charset val="204"/>
    </font>
    <font>
      <vertAlign val="subscript"/>
      <sz val="11"/>
      <color rgb="FF000000"/>
      <name val="Times New Roman"/>
      <family val="1"/>
      <charset val="204"/>
    </font>
    <font>
      <sz val="10"/>
      <color rgb="FF000000"/>
      <name val="Times New Roman"/>
      <family val="1"/>
      <charset val="204"/>
    </font>
    <font>
      <sz val="11"/>
      <name val="Calibri"/>
      <family val="2"/>
    </font>
    <font>
      <sz val="10"/>
      <name val="Arial Cyr"/>
      <charset val="204"/>
    </font>
    <font>
      <sz val="12"/>
      <color theme="1"/>
      <name val="Times New Roman"/>
      <family val="1"/>
      <charset val="204"/>
    </font>
    <font>
      <sz val="9"/>
      <color theme="1"/>
      <name val="Times New Roman"/>
      <family val="1"/>
      <charset val="204"/>
    </font>
  </fonts>
  <fills count="2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rgb="FFD6DCE4"/>
        <bgColor indexed="64"/>
      </patternFill>
    </fill>
    <fill>
      <patternFill patternType="solid">
        <fgColor rgb="FFFFEB84"/>
        <bgColor indexed="64"/>
      </patternFill>
    </fill>
    <fill>
      <patternFill patternType="solid">
        <fgColor rgb="FFF8696B"/>
        <bgColor indexed="64"/>
      </patternFill>
    </fill>
    <fill>
      <patternFill patternType="solid">
        <fgColor rgb="FFD7E082"/>
        <bgColor indexed="64"/>
      </patternFill>
    </fill>
    <fill>
      <patternFill patternType="solid">
        <fgColor rgb="FFFCBA7A"/>
        <bgColor indexed="64"/>
      </patternFill>
    </fill>
    <fill>
      <patternFill patternType="solid">
        <fgColor rgb="FFFDD780"/>
        <bgColor indexed="64"/>
      </patternFill>
    </fill>
    <fill>
      <patternFill patternType="solid">
        <fgColor rgb="FFFDD27F"/>
        <bgColor indexed="64"/>
      </patternFill>
    </fill>
    <fill>
      <patternFill patternType="solid">
        <fgColor rgb="FFFCB479"/>
        <bgColor indexed="64"/>
      </patternFill>
    </fill>
    <fill>
      <patternFill patternType="solid">
        <fgColor rgb="FFFAEA84"/>
        <bgColor indexed="64"/>
      </patternFill>
    </fill>
    <fill>
      <patternFill patternType="solid">
        <fgColor rgb="FFAFD480"/>
        <bgColor indexed="64"/>
      </patternFill>
    </fill>
    <fill>
      <patternFill patternType="solid">
        <fgColor rgb="FF63BE7B"/>
        <bgColor indexed="64"/>
      </patternFill>
    </fill>
    <fill>
      <patternFill patternType="solid">
        <fgColor rgb="FFECE683"/>
        <bgColor indexed="64"/>
      </patternFill>
    </fill>
    <fill>
      <patternFill patternType="solid">
        <fgColor rgb="FFF9EA84"/>
        <bgColor indexed="64"/>
      </patternFill>
    </fill>
    <fill>
      <patternFill patternType="solid">
        <fgColor rgb="FFFEE783"/>
        <bgColor indexed="64"/>
      </patternFill>
    </fill>
    <fill>
      <patternFill patternType="solid">
        <fgColor rgb="FFFEEA8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5F5F5"/>
        <bgColor indexed="64"/>
      </patternFill>
    </fill>
    <fill>
      <patternFill patternType="solid">
        <fgColor theme="9" tint="0.79998168889431442"/>
        <bgColor indexed="64"/>
      </patternFill>
    </fill>
  </fills>
  <borders count="16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">
    <xf numFmtId="0" fontId="0" fillId="0" borderId="0"/>
    <xf numFmtId="164" fontId="4" fillId="0" borderId="0" applyFont="0" applyFill="0" applyBorder="0" applyAlignment="0" applyProtection="0"/>
    <xf numFmtId="0" fontId="8" fillId="21" borderId="7"/>
    <xf numFmtId="0" fontId="9" fillId="0" borderId="0"/>
  </cellStyleXfs>
  <cellXfs count="81">
    <xf numFmtId="0" fontId="0" fillId="0" borderId="0" xfId="0"/>
    <xf numFmtId="0" fontId="2" fillId="0" borderId="0" xfId="0" applyFont="1"/>
    <xf numFmtId="20" fontId="0" fillId="0" borderId="0" xfId="0" applyNumberFormat="1"/>
    <xf numFmtId="14" fontId="0" fillId="0" borderId="0" xfId="0" applyNumberFormat="1"/>
    <xf numFmtId="0" fontId="0" fillId="2" borderId="0" xfId="0" applyFill="1"/>
    <xf numFmtId="0" fontId="7" fillId="3" borderId="6" xfId="0" applyFont="1" applyFill="1" applyBorder="1" applyAlignment="1">
      <alignment vertical="center" wrapText="1"/>
    </xf>
    <xf numFmtId="0" fontId="5" fillId="3" borderId="6" xfId="0" applyFont="1" applyFill="1" applyBorder="1" applyAlignment="1">
      <alignment vertical="center" wrapText="1"/>
    </xf>
    <xf numFmtId="0" fontId="7" fillId="4" borderId="6" xfId="0" applyFont="1" applyFill="1" applyBorder="1" applyAlignment="1">
      <alignment vertical="center" wrapText="1"/>
    </xf>
    <xf numFmtId="0" fontId="5" fillId="4" borderId="6" xfId="0" applyFont="1" applyFill="1" applyBorder="1" applyAlignment="1">
      <alignment vertical="center" wrapText="1"/>
    </xf>
    <xf numFmtId="0" fontId="5" fillId="0" borderId="5" xfId="0" applyFont="1" applyBorder="1" applyAlignment="1">
      <alignment vertical="center"/>
    </xf>
    <xf numFmtId="14" fontId="5" fillId="0" borderId="6" xfId="0" applyNumberFormat="1" applyFont="1" applyBorder="1" applyAlignment="1">
      <alignment vertical="center"/>
    </xf>
    <xf numFmtId="20" fontId="5" fillId="3" borderId="6" xfId="0" applyNumberFormat="1" applyFont="1" applyFill="1" applyBorder="1" applyAlignment="1">
      <alignment vertical="center"/>
    </xf>
    <xf numFmtId="0" fontId="5" fillId="3" borderId="6" xfId="0" applyFont="1" applyFill="1" applyBorder="1" applyAlignment="1">
      <alignment vertical="center"/>
    </xf>
    <xf numFmtId="20" fontId="5" fillId="4" borderId="6" xfId="0" applyNumberFormat="1" applyFont="1" applyFill="1" applyBorder="1" applyAlignment="1">
      <alignment vertical="center"/>
    </xf>
    <xf numFmtId="0" fontId="5" fillId="4" borderId="6" xfId="0" applyFont="1" applyFill="1" applyBorder="1" applyAlignment="1">
      <alignment vertical="center"/>
    </xf>
    <xf numFmtId="0" fontId="5" fillId="5" borderId="6" xfId="0" applyFont="1" applyFill="1" applyBorder="1" applyAlignment="1">
      <alignment vertical="center"/>
    </xf>
    <xf numFmtId="0" fontId="5" fillId="6" borderId="6" xfId="0" applyFont="1" applyFill="1" applyBorder="1" applyAlignment="1">
      <alignment vertical="center"/>
    </xf>
    <xf numFmtId="0" fontId="5" fillId="7" borderId="6" xfId="0" applyFont="1" applyFill="1" applyBorder="1" applyAlignment="1">
      <alignment vertical="center"/>
    </xf>
    <xf numFmtId="0" fontId="5" fillId="8" borderId="6" xfId="0" applyFont="1" applyFill="1" applyBorder="1" applyAlignment="1">
      <alignment vertical="center"/>
    </xf>
    <xf numFmtId="0" fontId="5" fillId="9" borderId="6" xfId="0" applyFont="1" applyFill="1" applyBorder="1" applyAlignment="1">
      <alignment vertical="center"/>
    </xf>
    <xf numFmtId="0" fontId="5" fillId="10" borderId="6" xfId="0" applyFont="1" applyFill="1" applyBorder="1" applyAlignment="1">
      <alignment vertical="center"/>
    </xf>
    <xf numFmtId="0" fontId="5" fillId="11" borderId="6" xfId="0" applyFont="1" applyFill="1" applyBorder="1" applyAlignment="1">
      <alignment vertical="center"/>
    </xf>
    <xf numFmtId="0" fontId="5" fillId="12" borderId="6" xfId="0" applyFont="1" applyFill="1" applyBorder="1" applyAlignment="1">
      <alignment vertical="center"/>
    </xf>
    <xf numFmtId="0" fontId="5" fillId="13" borderId="6" xfId="0" applyFont="1" applyFill="1" applyBorder="1" applyAlignment="1">
      <alignment vertical="center"/>
    </xf>
    <xf numFmtId="0" fontId="1" fillId="4" borderId="6" xfId="0" applyFont="1" applyFill="1" applyBorder="1" applyAlignment="1">
      <alignment vertical="center"/>
    </xf>
    <xf numFmtId="0" fontId="1" fillId="0" borderId="6" xfId="0" applyFont="1" applyBorder="1" applyAlignment="1">
      <alignment vertical="center"/>
    </xf>
    <xf numFmtId="0" fontId="5" fillId="14" borderId="6" xfId="0" applyFont="1" applyFill="1" applyBorder="1" applyAlignment="1">
      <alignment vertical="center"/>
    </xf>
    <xf numFmtId="0" fontId="5" fillId="15" borderId="6" xfId="0" applyFont="1" applyFill="1" applyBorder="1" applyAlignment="1">
      <alignment vertical="center"/>
    </xf>
    <xf numFmtId="0" fontId="5" fillId="16" borderId="6" xfId="0" applyFont="1" applyFill="1" applyBorder="1" applyAlignment="1">
      <alignment vertical="center"/>
    </xf>
    <xf numFmtId="0" fontId="7" fillId="0" borderId="5" xfId="0" applyFont="1" applyBorder="1" applyAlignment="1">
      <alignment vertical="center"/>
    </xf>
    <xf numFmtId="0" fontId="5" fillId="17" borderId="6" xfId="0" applyFont="1" applyFill="1" applyBorder="1" applyAlignment="1">
      <alignment vertical="center"/>
    </xf>
    <xf numFmtId="0" fontId="5" fillId="18" borderId="6" xfId="0" applyFont="1" applyFill="1" applyBorder="1" applyAlignment="1">
      <alignment vertical="center"/>
    </xf>
    <xf numFmtId="0" fontId="5" fillId="0" borderId="1" xfId="0" applyFont="1" applyBorder="1" applyAlignment="1">
      <alignment vertical="center" wrapText="1"/>
    </xf>
    <xf numFmtId="0" fontId="5" fillId="0" borderId="5" xfId="0" applyFont="1" applyBorder="1" applyAlignment="1">
      <alignment vertical="center" wrapText="1"/>
    </xf>
    <xf numFmtId="14" fontId="0" fillId="2" borderId="0" xfId="0" applyNumberFormat="1" applyFill="1"/>
    <xf numFmtId="20" fontId="0" fillId="2" borderId="0" xfId="0" applyNumberFormat="1" applyFill="1"/>
    <xf numFmtId="0" fontId="0" fillId="19" borderId="0" xfId="0" applyFill="1"/>
    <xf numFmtId="0" fontId="0" fillId="20" borderId="0" xfId="0" applyFill="1"/>
    <xf numFmtId="164" fontId="5" fillId="3" borderId="6" xfId="1" applyFont="1" applyFill="1" applyBorder="1" applyAlignment="1">
      <alignment vertical="center"/>
    </xf>
    <xf numFmtId="164" fontId="5" fillId="4" borderId="6" xfId="1" applyFont="1" applyFill="1" applyBorder="1" applyAlignment="1">
      <alignment vertical="center"/>
    </xf>
    <xf numFmtId="164" fontId="1" fillId="4" borderId="6" xfId="1" applyFont="1" applyFill="1" applyBorder="1" applyAlignment="1">
      <alignment vertical="center"/>
    </xf>
    <xf numFmtId="164" fontId="0" fillId="0" borderId="0" xfId="0" applyNumberFormat="1"/>
    <xf numFmtId="22" fontId="0" fillId="0" borderId="0" xfId="0" applyNumberFormat="1"/>
    <xf numFmtId="0" fontId="0" fillId="0" borderId="0" xfId="0" applyAlignment="1">
      <alignment wrapText="1"/>
    </xf>
    <xf numFmtId="2" fontId="0" fillId="0" borderId="0" xfId="0" applyNumberFormat="1"/>
    <xf numFmtId="22" fontId="8" fillId="21" borderId="7" xfId="2" applyNumberFormat="1"/>
    <xf numFmtId="2" fontId="0" fillId="22" borderId="0" xfId="0" applyNumberFormat="1" applyFill="1"/>
    <xf numFmtId="0" fontId="9" fillId="0" borderId="0" xfId="3"/>
    <xf numFmtId="0" fontId="9" fillId="19" borderId="0" xfId="3" applyFill="1"/>
    <xf numFmtId="1" fontId="0" fillId="0" borderId="0" xfId="0" applyNumberFormat="1"/>
    <xf numFmtId="0" fontId="10" fillId="0" borderId="0" xfId="0" applyFont="1" applyAlignment="1">
      <alignment horizontal="center" vertical="center"/>
    </xf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1" fontId="0" fillId="0" borderId="0" xfId="0" applyNumberFormat="1" applyBorder="1"/>
    <xf numFmtId="0" fontId="0" fillId="0" borderId="0" xfId="0" applyBorder="1"/>
    <xf numFmtId="2" fontId="0" fillId="0" borderId="12" xfId="0" applyNumberFormat="1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6" xfId="0" applyBorder="1"/>
    <xf numFmtId="2" fontId="0" fillId="0" borderId="9" xfId="0" applyNumberFormat="1" applyBorder="1"/>
    <xf numFmtId="1" fontId="0" fillId="0" borderId="14" xfId="0" applyNumberFormat="1" applyBorder="1"/>
    <xf numFmtId="0" fontId="10" fillId="0" borderId="14" xfId="0" applyFont="1" applyBorder="1" applyAlignment="1">
      <alignment horizontal="center" vertical="center"/>
    </xf>
    <xf numFmtId="2" fontId="0" fillId="2" borderId="0" xfId="0" applyNumberFormat="1" applyFill="1"/>
    <xf numFmtId="166" fontId="0" fillId="0" borderId="12" xfId="0" applyNumberFormat="1" applyBorder="1"/>
    <xf numFmtId="165" fontId="0" fillId="0" borderId="0" xfId="0" applyNumberFormat="1"/>
    <xf numFmtId="0" fontId="0" fillId="0" borderId="2" xfId="0" applyBorder="1"/>
    <xf numFmtId="0" fontId="0" fillId="0" borderId="4" xfId="0" applyBorder="1"/>
    <xf numFmtId="0" fontId="0" fillId="0" borderId="0" xfId="0" applyNumberFormat="1"/>
    <xf numFmtId="14" fontId="11" fillId="0" borderId="6" xfId="0" applyNumberFormat="1" applyFont="1" applyBorder="1" applyAlignment="1">
      <alignment horizontal="justify" vertical="center"/>
    </xf>
    <xf numFmtId="0" fontId="5" fillId="0" borderId="1" xfId="0" applyFont="1" applyBorder="1" applyAlignment="1">
      <alignment vertical="center" wrapText="1"/>
    </xf>
    <xf numFmtId="0" fontId="5" fillId="0" borderId="5" xfId="0" applyFont="1" applyBorder="1" applyAlignment="1">
      <alignment vertical="center" wrapText="1"/>
    </xf>
    <xf numFmtId="0" fontId="5" fillId="3" borderId="2" xfId="0" applyFont="1" applyFill="1" applyBorder="1" applyAlignment="1">
      <alignment horizontal="center" vertical="center"/>
    </xf>
    <xf numFmtId="0" fontId="5" fillId="3" borderId="3" xfId="0" applyFont="1" applyFill="1" applyBorder="1" applyAlignment="1">
      <alignment horizontal="center" vertical="center"/>
    </xf>
    <xf numFmtId="0" fontId="5" fillId="3" borderId="4" xfId="0" applyFont="1" applyFill="1" applyBorder="1" applyAlignment="1">
      <alignment horizontal="center" vertical="center"/>
    </xf>
    <xf numFmtId="0" fontId="5" fillId="4" borderId="2" xfId="0" applyFont="1" applyFill="1" applyBorder="1" applyAlignment="1">
      <alignment horizontal="center" vertical="center"/>
    </xf>
    <xf numFmtId="0" fontId="5" fillId="4" borderId="3" xfId="0" applyFont="1" applyFill="1" applyBorder="1" applyAlignment="1">
      <alignment horizontal="center" vertical="center"/>
    </xf>
    <xf numFmtId="0" fontId="5" fillId="4" borderId="4" xfId="0" applyFont="1" applyFill="1" applyBorder="1" applyAlignment="1">
      <alignment horizontal="center" vertical="center"/>
    </xf>
    <xf numFmtId="0" fontId="0" fillId="2" borderId="15" xfId="0" applyFill="1" applyBorder="1"/>
  </cellXfs>
  <cellStyles count="4">
    <cellStyle name="DataRowStyle" xfId="2"/>
    <cellStyle name="Обычный" xfId="0" builtinId="0"/>
    <cellStyle name="Обычный 2" xfId="3"/>
    <cellStyle name="Финансовый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[1]Лист2!$G$1</c:f>
              <c:strCache>
                <c:ptCount val="1"/>
                <c:pt idx="0">
                  <c:v>WTM-86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1"/>
            <c:trendlineLbl>
              <c:layout>
                <c:manualLayout>
                  <c:x val="-0.245056356719455"/>
                  <c:y val="0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xVal>
            <c:numRef>
              <c:f>[1]Лист2!$G$2:$G$15</c:f>
              <c:numCache>
                <c:formatCode>General</c:formatCode>
                <c:ptCount val="14"/>
                <c:pt idx="0">
                  <c:v>38.160000000000004</c:v>
                </c:pt>
                <c:pt idx="1">
                  <c:v>675.8</c:v>
                </c:pt>
                <c:pt idx="2">
                  <c:v>529.79999999999995</c:v>
                </c:pt>
                <c:pt idx="3">
                  <c:v>363.8</c:v>
                </c:pt>
                <c:pt idx="4">
                  <c:v>122.47999999999999</c:v>
                </c:pt>
                <c:pt idx="5">
                  <c:v>122.7</c:v>
                </c:pt>
                <c:pt idx="6">
                  <c:v>92.2</c:v>
                </c:pt>
                <c:pt idx="7">
                  <c:v>48.86</c:v>
                </c:pt>
                <c:pt idx="8">
                  <c:v>108.72</c:v>
                </c:pt>
                <c:pt idx="9">
                  <c:v>72.740000000000009</c:v>
                </c:pt>
                <c:pt idx="10">
                  <c:v>99.58</c:v>
                </c:pt>
                <c:pt idx="11">
                  <c:v>202.8</c:v>
                </c:pt>
                <c:pt idx="12">
                  <c:v>22.96</c:v>
                </c:pt>
                <c:pt idx="13">
                  <c:v>162.46</c:v>
                </c:pt>
              </c:numCache>
            </c:numRef>
          </c:xVal>
          <c:yVal>
            <c:numRef>
              <c:f>[1]Лист2!$F$2:$F$15</c:f>
              <c:numCache>
                <c:formatCode>General</c:formatCode>
                <c:ptCount val="14"/>
                <c:pt idx="0">
                  <c:v>16.36</c:v>
                </c:pt>
                <c:pt idx="1">
                  <c:v>1112.8</c:v>
                </c:pt>
                <c:pt idx="2">
                  <c:v>804</c:v>
                </c:pt>
                <c:pt idx="3">
                  <c:v>483.8</c:v>
                </c:pt>
                <c:pt idx="4">
                  <c:v>147.6</c:v>
                </c:pt>
                <c:pt idx="5">
                  <c:v>127.6</c:v>
                </c:pt>
                <c:pt idx="6">
                  <c:v>79.28</c:v>
                </c:pt>
                <c:pt idx="7">
                  <c:v>48.379999999999995</c:v>
                </c:pt>
                <c:pt idx="8">
                  <c:v>111.2</c:v>
                </c:pt>
                <c:pt idx="9">
                  <c:v>64.52</c:v>
                </c:pt>
                <c:pt idx="10">
                  <c:v>107.8</c:v>
                </c:pt>
                <c:pt idx="11">
                  <c:v>219.2</c:v>
                </c:pt>
                <c:pt idx="12">
                  <c:v>3.6179999999999999</c:v>
                </c:pt>
                <c:pt idx="13">
                  <c:v>171.6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97-498F-AA53-4E0A07FA59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3246320"/>
        <c:axId val="483249272"/>
      </c:scatterChart>
      <c:valAx>
        <c:axId val="483246320"/>
        <c:scaling>
          <c:orientation val="minMax"/>
          <c:max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NTU</a:t>
                </a:r>
                <a:r>
                  <a:rPr lang="ru-RU" baseline="0"/>
                  <a:t>, </a:t>
                </a:r>
                <a:r>
                  <a:rPr lang="en-US"/>
                  <a:t>WMT-86</a:t>
                </a:r>
              </a:p>
              <a:p>
                <a:pPr>
                  <a:defRPr/>
                </a:pP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83249272"/>
        <c:crosses val="autoZero"/>
        <c:crossBetween val="midCat"/>
      </c:valAx>
      <c:valAx>
        <c:axId val="483249272"/>
        <c:scaling>
          <c:orientation val="minMax"/>
          <c:max val="2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NTU</a:t>
                </a:r>
                <a:r>
                  <a:rPr lang="ru-RU" baseline="0"/>
                  <a:t>, </a:t>
                </a:r>
                <a:r>
                  <a:rPr lang="en-US"/>
                  <a:t>HACH 2100</a:t>
                </a:r>
                <a:r>
                  <a:rPr lang="ru-RU"/>
                  <a:t>Р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832463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'Ведомость авг'!$H$1</c:f>
              <c:strCache>
                <c:ptCount val="1"/>
                <c:pt idx="0">
                  <c:v>SSC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'Ведомость авг'!$I$2:$I$255</c:f>
              <c:numCache>
                <c:formatCode>General</c:formatCode>
                <c:ptCount val="254"/>
                <c:pt idx="0">
                  <c:v>53</c:v>
                </c:pt>
                <c:pt idx="1">
                  <c:v>53</c:v>
                </c:pt>
                <c:pt idx="2">
                  <c:v>54</c:v>
                </c:pt>
                <c:pt idx="3">
                  <c:v>54</c:v>
                </c:pt>
                <c:pt idx="4">
                  <c:v>54</c:v>
                </c:pt>
                <c:pt idx="7">
                  <c:v>52.5</c:v>
                </c:pt>
                <c:pt idx="8">
                  <c:v>53</c:v>
                </c:pt>
                <c:pt idx="9">
                  <c:v>53.5</c:v>
                </c:pt>
                <c:pt idx="10">
                  <c:v>53.5</c:v>
                </c:pt>
                <c:pt idx="11">
                  <c:v>53</c:v>
                </c:pt>
                <c:pt idx="12">
                  <c:v>55</c:v>
                </c:pt>
                <c:pt idx="13">
                  <c:v>53</c:v>
                </c:pt>
                <c:pt idx="14">
                  <c:v>51.5</c:v>
                </c:pt>
                <c:pt idx="15">
                  <c:v>51.8</c:v>
                </c:pt>
                <c:pt idx="16">
                  <c:v>52.6</c:v>
                </c:pt>
                <c:pt idx="17">
                  <c:v>55</c:v>
                </c:pt>
                <c:pt idx="18">
                  <c:v>55</c:v>
                </c:pt>
                <c:pt idx="19">
                  <c:v>53.5</c:v>
                </c:pt>
                <c:pt idx="20">
                  <c:v>53.5</c:v>
                </c:pt>
                <c:pt idx="21">
                  <c:v>52</c:v>
                </c:pt>
                <c:pt idx="22">
                  <c:v>53</c:v>
                </c:pt>
                <c:pt idx="23">
                  <c:v>54</c:v>
                </c:pt>
                <c:pt idx="24">
                  <c:v>54</c:v>
                </c:pt>
                <c:pt idx="25">
                  <c:v>54</c:v>
                </c:pt>
                <c:pt idx="26">
                  <c:v>52</c:v>
                </c:pt>
                <c:pt idx="27">
                  <c:v>52.5</c:v>
                </c:pt>
                <c:pt idx="28">
                  <c:v>51.5</c:v>
                </c:pt>
                <c:pt idx="29">
                  <c:v>52.5</c:v>
                </c:pt>
                <c:pt idx="30">
                  <c:v>53.5</c:v>
                </c:pt>
                <c:pt idx="31">
                  <c:v>56</c:v>
                </c:pt>
                <c:pt idx="33">
                  <c:v>55.5</c:v>
                </c:pt>
                <c:pt idx="34">
                  <c:v>55</c:v>
                </c:pt>
                <c:pt idx="35">
                  <c:v>54</c:v>
                </c:pt>
                <c:pt idx="36">
                  <c:v>55.5</c:v>
                </c:pt>
                <c:pt idx="37">
                  <c:v>57.5</c:v>
                </c:pt>
                <c:pt idx="38">
                  <c:v>59.5</c:v>
                </c:pt>
                <c:pt idx="39">
                  <c:v>59.5</c:v>
                </c:pt>
                <c:pt idx="40">
                  <c:v>57.5</c:v>
                </c:pt>
                <c:pt idx="41">
                  <c:v>56</c:v>
                </c:pt>
                <c:pt idx="42">
                  <c:v>53.5</c:v>
                </c:pt>
                <c:pt idx="43">
                  <c:v>54</c:v>
                </c:pt>
                <c:pt idx="44">
                  <c:v>55.5</c:v>
                </c:pt>
                <c:pt idx="45">
                  <c:v>56.5</c:v>
                </c:pt>
                <c:pt idx="46">
                  <c:v>55</c:v>
                </c:pt>
                <c:pt idx="47">
                  <c:v>54</c:v>
                </c:pt>
                <c:pt idx="48">
                  <c:v>52.5</c:v>
                </c:pt>
                <c:pt idx="49">
                  <c:v>54.5</c:v>
                </c:pt>
                <c:pt idx="50">
                  <c:v>54.5</c:v>
                </c:pt>
                <c:pt idx="51">
                  <c:v>57</c:v>
                </c:pt>
                <c:pt idx="52">
                  <c:v>59</c:v>
                </c:pt>
                <c:pt idx="53">
                  <c:v>58.5</c:v>
                </c:pt>
                <c:pt idx="54">
                  <c:v>55.5</c:v>
                </c:pt>
                <c:pt idx="55">
                  <c:v>55</c:v>
                </c:pt>
                <c:pt idx="56">
                  <c:v>53.5</c:v>
                </c:pt>
                <c:pt idx="57">
                  <c:v>56</c:v>
                </c:pt>
                <c:pt idx="58">
                  <c:v>59</c:v>
                </c:pt>
                <c:pt idx="59">
                  <c:v>58</c:v>
                </c:pt>
                <c:pt idx="60">
                  <c:v>57.5</c:v>
                </c:pt>
                <c:pt idx="61">
                  <c:v>55.5</c:v>
                </c:pt>
                <c:pt idx="62">
                  <c:v>55</c:v>
                </c:pt>
                <c:pt idx="63">
                  <c:v>53.5</c:v>
                </c:pt>
                <c:pt idx="64">
                  <c:v>54.5</c:v>
                </c:pt>
                <c:pt idx="65">
                  <c:v>56</c:v>
                </c:pt>
                <c:pt idx="66">
                  <c:v>57.5</c:v>
                </c:pt>
                <c:pt idx="67">
                  <c:v>56</c:v>
                </c:pt>
                <c:pt idx="68">
                  <c:v>55</c:v>
                </c:pt>
                <c:pt idx="69">
                  <c:v>53.5</c:v>
                </c:pt>
                <c:pt idx="70">
                  <c:v>54</c:v>
                </c:pt>
                <c:pt idx="71">
                  <c:v>55</c:v>
                </c:pt>
                <c:pt idx="72">
                  <c:v>57</c:v>
                </c:pt>
                <c:pt idx="73">
                  <c:v>56.5</c:v>
                </c:pt>
                <c:pt idx="74">
                  <c:v>55</c:v>
                </c:pt>
                <c:pt idx="75">
                  <c:v>54</c:v>
                </c:pt>
                <c:pt idx="76">
                  <c:v>54.5</c:v>
                </c:pt>
                <c:pt idx="77">
                  <c:v>53.5</c:v>
                </c:pt>
                <c:pt idx="78">
                  <c:v>54</c:v>
                </c:pt>
                <c:pt idx="79">
                  <c:v>55</c:v>
                </c:pt>
                <c:pt idx="80">
                  <c:v>56.5</c:v>
                </c:pt>
                <c:pt idx="81">
                  <c:v>55.5</c:v>
                </c:pt>
                <c:pt idx="83">
                  <c:v>55</c:v>
                </c:pt>
                <c:pt idx="84">
                  <c:v>50</c:v>
                </c:pt>
                <c:pt idx="85">
                  <c:v>52</c:v>
                </c:pt>
                <c:pt idx="86">
                  <c:v>55</c:v>
                </c:pt>
                <c:pt idx="87">
                  <c:v>57.5</c:v>
                </c:pt>
                <c:pt idx="88">
                  <c:v>55</c:v>
                </c:pt>
                <c:pt idx="89">
                  <c:v>54</c:v>
                </c:pt>
                <c:pt idx="90">
                  <c:v>53.5</c:v>
                </c:pt>
                <c:pt idx="91">
                  <c:v>51</c:v>
                </c:pt>
                <c:pt idx="92">
                  <c:v>52.5</c:v>
                </c:pt>
                <c:pt idx="93">
                  <c:v>54.5</c:v>
                </c:pt>
                <c:pt idx="94">
                  <c:v>56.5</c:v>
                </c:pt>
                <c:pt idx="95">
                  <c:v>54.5</c:v>
                </c:pt>
                <c:pt idx="96">
                  <c:v>52</c:v>
                </c:pt>
                <c:pt idx="97">
                  <c:v>51.5</c:v>
                </c:pt>
                <c:pt idx="98">
                  <c:v>49.5</c:v>
                </c:pt>
                <c:pt idx="99">
                  <c:v>51</c:v>
                </c:pt>
                <c:pt idx="100">
                  <c:v>53.5</c:v>
                </c:pt>
                <c:pt idx="101">
                  <c:v>55.5</c:v>
                </c:pt>
                <c:pt idx="102">
                  <c:v>53.5</c:v>
                </c:pt>
                <c:pt idx="103">
                  <c:v>53</c:v>
                </c:pt>
                <c:pt idx="104">
                  <c:v>52</c:v>
                </c:pt>
                <c:pt idx="105">
                  <c:v>49</c:v>
                </c:pt>
                <c:pt idx="106">
                  <c:v>50</c:v>
                </c:pt>
                <c:pt idx="107">
                  <c:v>53</c:v>
                </c:pt>
                <c:pt idx="108">
                  <c:v>52.5</c:v>
                </c:pt>
                <c:pt idx="109">
                  <c:v>52.5</c:v>
                </c:pt>
                <c:pt idx="110">
                  <c:v>49</c:v>
                </c:pt>
                <c:pt idx="111">
                  <c:v>49</c:v>
                </c:pt>
                <c:pt idx="112">
                  <c:v>48</c:v>
                </c:pt>
                <c:pt idx="113">
                  <c:v>50</c:v>
                </c:pt>
                <c:pt idx="114">
                  <c:v>51.5</c:v>
                </c:pt>
                <c:pt idx="115">
                  <c:v>52</c:v>
                </c:pt>
                <c:pt idx="116">
                  <c:v>50</c:v>
                </c:pt>
                <c:pt idx="117">
                  <c:v>49</c:v>
                </c:pt>
                <c:pt idx="118">
                  <c:v>48.5</c:v>
                </c:pt>
                <c:pt idx="119">
                  <c:v>46.5</c:v>
                </c:pt>
                <c:pt idx="120">
                  <c:v>48.5</c:v>
                </c:pt>
                <c:pt idx="121">
                  <c:v>51.5</c:v>
                </c:pt>
                <c:pt idx="122">
                  <c:v>51.5</c:v>
                </c:pt>
                <c:pt idx="123">
                  <c:v>51</c:v>
                </c:pt>
                <c:pt idx="124">
                  <c:v>49</c:v>
                </c:pt>
                <c:pt idx="125">
                  <c:v>48</c:v>
                </c:pt>
                <c:pt idx="126">
                  <c:v>45.5</c:v>
                </c:pt>
                <c:pt idx="127">
                  <c:v>48</c:v>
                </c:pt>
                <c:pt idx="128">
                  <c:v>51</c:v>
                </c:pt>
                <c:pt idx="129">
                  <c:v>50</c:v>
                </c:pt>
                <c:pt idx="130">
                  <c:v>48</c:v>
                </c:pt>
                <c:pt idx="131">
                  <c:v>47</c:v>
                </c:pt>
                <c:pt idx="132">
                  <c:v>46</c:v>
                </c:pt>
                <c:pt idx="133">
                  <c:v>44.5</c:v>
                </c:pt>
                <c:pt idx="134">
                  <c:v>46.5</c:v>
                </c:pt>
                <c:pt idx="135">
                  <c:v>49</c:v>
                </c:pt>
                <c:pt idx="136">
                  <c:v>51</c:v>
                </c:pt>
                <c:pt idx="137">
                  <c:v>49</c:v>
                </c:pt>
                <c:pt idx="138">
                  <c:v>47</c:v>
                </c:pt>
                <c:pt idx="139">
                  <c:v>46.5</c:v>
                </c:pt>
                <c:pt idx="140">
                  <c:v>43.5</c:v>
                </c:pt>
                <c:pt idx="141">
                  <c:v>47</c:v>
                </c:pt>
                <c:pt idx="142">
                  <c:v>51</c:v>
                </c:pt>
                <c:pt idx="143">
                  <c:v>51</c:v>
                </c:pt>
                <c:pt idx="144">
                  <c:v>48</c:v>
                </c:pt>
                <c:pt idx="145">
                  <c:v>57</c:v>
                </c:pt>
                <c:pt idx="146">
                  <c:v>45.5</c:v>
                </c:pt>
                <c:pt idx="147">
                  <c:v>43</c:v>
                </c:pt>
                <c:pt idx="148">
                  <c:v>47</c:v>
                </c:pt>
                <c:pt idx="149">
                  <c:v>50</c:v>
                </c:pt>
                <c:pt idx="150">
                  <c:v>50</c:v>
                </c:pt>
                <c:pt idx="151">
                  <c:v>48</c:v>
                </c:pt>
                <c:pt idx="152">
                  <c:v>47</c:v>
                </c:pt>
                <c:pt idx="153">
                  <c:v>45</c:v>
                </c:pt>
                <c:pt idx="154">
                  <c:v>44.5</c:v>
                </c:pt>
                <c:pt idx="155">
                  <c:v>48</c:v>
                </c:pt>
                <c:pt idx="156">
                  <c:v>50</c:v>
                </c:pt>
                <c:pt idx="157">
                  <c:v>50.5</c:v>
                </c:pt>
                <c:pt idx="158">
                  <c:v>48</c:v>
                </c:pt>
                <c:pt idx="159">
                  <c:v>47.5</c:v>
                </c:pt>
                <c:pt idx="160">
                  <c:v>46</c:v>
                </c:pt>
                <c:pt idx="161">
                  <c:v>44</c:v>
                </c:pt>
                <c:pt idx="162">
                  <c:v>48</c:v>
                </c:pt>
                <c:pt idx="163">
                  <c:v>50.5</c:v>
                </c:pt>
                <c:pt idx="164">
                  <c:v>49</c:v>
                </c:pt>
                <c:pt idx="165">
                  <c:v>48</c:v>
                </c:pt>
                <c:pt idx="166">
                  <c:v>49</c:v>
                </c:pt>
                <c:pt idx="167">
                  <c:v>46</c:v>
                </c:pt>
                <c:pt idx="168">
                  <c:v>43</c:v>
                </c:pt>
                <c:pt idx="169">
                  <c:v>46.5</c:v>
                </c:pt>
                <c:pt idx="170">
                  <c:v>47.5</c:v>
                </c:pt>
                <c:pt idx="171">
                  <c:v>50</c:v>
                </c:pt>
                <c:pt idx="172">
                  <c:v>49</c:v>
                </c:pt>
                <c:pt idx="173">
                  <c:v>46</c:v>
                </c:pt>
                <c:pt idx="174">
                  <c:v>44</c:v>
                </c:pt>
                <c:pt idx="175">
                  <c:v>41</c:v>
                </c:pt>
                <c:pt idx="176">
                  <c:v>44</c:v>
                </c:pt>
                <c:pt idx="177">
                  <c:v>48</c:v>
                </c:pt>
                <c:pt idx="179">
                  <c:v>47</c:v>
                </c:pt>
                <c:pt idx="180">
                  <c:v>44.5</c:v>
                </c:pt>
                <c:pt idx="181">
                  <c:v>43</c:v>
                </c:pt>
                <c:pt idx="182">
                  <c:v>41</c:v>
                </c:pt>
                <c:pt idx="183">
                  <c:v>43</c:v>
                </c:pt>
                <c:pt idx="184">
                  <c:v>47.5</c:v>
                </c:pt>
                <c:pt idx="185">
                  <c:v>49</c:v>
                </c:pt>
                <c:pt idx="186">
                  <c:v>47.5</c:v>
                </c:pt>
                <c:pt idx="187">
                  <c:v>45</c:v>
                </c:pt>
                <c:pt idx="188">
                  <c:v>42</c:v>
                </c:pt>
                <c:pt idx="189">
                  <c:v>40</c:v>
                </c:pt>
                <c:pt idx="190">
                  <c:v>43.5</c:v>
                </c:pt>
                <c:pt idx="191">
                  <c:v>47</c:v>
                </c:pt>
                <c:pt idx="192">
                  <c:v>49</c:v>
                </c:pt>
                <c:pt idx="193">
                  <c:v>46</c:v>
                </c:pt>
                <c:pt idx="194">
                  <c:v>44</c:v>
                </c:pt>
                <c:pt idx="195">
                  <c:v>43.5</c:v>
                </c:pt>
                <c:pt idx="196">
                  <c:v>40</c:v>
                </c:pt>
                <c:pt idx="197">
                  <c:v>41.5</c:v>
                </c:pt>
                <c:pt idx="198">
                  <c:v>48</c:v>
                </c:pt>
                <c:pt idx="199">
                  <c:v>51</c:v>
                </c:pt>
                <c:pt idx="200">
                  <c:v>49</c:v>
                </c:pt>
                <c:pt idx="201">
                  <c:v>48</c:v>
                </c:pt>
                <c:pt idx="202">
                  <c:v>46.5</c:v>
                </c:pt>
              </c:numCache>
            </c:numRef>
          </c:xVal>
          <c:yVal>
            <c:numRef>
              <c:f>'Ведомость авг'!$H$2:$H$255</c:f>
              <c:numCache>
                <c:formatCode>General</c:formatCode>
                <c:ptCount val="254"/>
                <c:pt idx="0">
                  <c:v>14.129617333153867</c:v>
                </c:pt>
                <c:pt idx="1">
                  <c:v>13.876337788326282</c:v>
                </c:pt>
                <c:pt idx="2">
                  <c:v>13.81061692550092</c:v>
                </c:pt>
                <c:pt idx="3">
                  <c:v>13.805020209757297</c:v>
                </c:pt>
                <c:pt idx="4">
                  <c:v>14.175850890765103</c:v>
                </c:pt>
                <c:pt idx="7">
                  <c:v>15.902877291126241</c:v>
                </c:pt>
                <c:pt idx="8">
                  <c:v>13.837714398743714</c:v>
                </c:pt>
                <c:pt idx="9">
                  <c:v>13.828744485086272</c:v>
                </c:pt>
                <c:pt idx="10">
                  <c:v>15.517972748745871</c:v>
                </c:pt>
                <c:pt idx="11">
                  <c:v>13.863751667914627</c:v>
                </c:pt>
                <c:pt idx="12">
                  <c:v>80.698105544368701</c:v>
                </c:pt>
                <c:pt idx="13">
                  <c:v>14.696744615590196</c:v>
                </c:pt>
                <c:pt idx="15">
                  <c:v>14.269714684841819</c:v>
                </c:pt>
                <c:pt idx="16">
                  <c:v>13.826665315064087</c:v>
                </c:pt>
                <c:pt idx="17">
                  <c:v>15.592428395097148</c:v>
                </c:pt>
                <c:pt idx="18">
                  <c:v>13.918822023104777</c:v>
                </c:pt>
                <c:pt idx="19">
                  <c:v>15.209640989177283</c:v>
                </c:pt>
                <c:pt idx="20">
                  <c:v>15.067187085606173</c:v>
                </c:pt>
                <c:pt idx="21">
                  <c:v>13.924945115206629</c:v>
                </c:pt>
                <c:pt idx="22">
                  <c:v>15.972568392628409</c:v>
                </c:pt>
                <c:pt idx="23">
                  <c:v>24.476742726462021</c:v>
                </c:pt>
                <c:pt idx="24">
                  <c:v>13.8731868531784</c:v>
                </c:pt>
                <c:pt idx="25">
                  <c:v>13.930794424811745</c:v>
                </c:pt>
                <c:pt idx="26">
                  <c:v>14.4075970359624</c:v>
                </c:pt>
                <c:pt idx="27">
                  <c:v>14.019434208338499</c:v>
                </c:pt>
                <c:pt idx="28">
                  <c:v>14.501973572422434</c:v>
                </c:pt>
                <c:pt idx="29">
                  <c:v>13.791040391384943</c:v>
                </c:pt>
                <c:pt idx="30">
                  <c:v>20.50359554464</c:v>
                </c:pt>
                <c:pt idx="31">
                  <c:v>23.869709817459999</c:v>
                </c:pt>
                <c:pt idx="33">
                  <c:v>13.965372905685371</c:v>
                </c:pt>
                <c:pt idx="34">
                  <c:v>13.962408038260001</c:v>
                </c:pt>
                <c:pt idx="35">
                  <c:v>14.151175591392811</c:v>
                </c:pt>
                <c:pt idx="36">
                  <c:v>21.762435465654399</c:v>
                </c:pt>
                <c:pt idx="37">
                  <c:v>140.67208760703997</c:v>
                </c:pt>
                <c:pt idx="38">
                  <c:v>140.67208760703997</c:v>
                </c:pt>
                <c:pt idx="39">
                  <c:v>50.95470565844559</c:v>
                </c:pt>
                <c:pt idx="40">
                  <c:v>24.631499783862395</c:v>
                </c:pt>
                <c:pt idx="41">
                  <c:v>18.327750207078399</c:v>
                </c:pt>
                <c:pt idx="42">
                  <c:v>13.8731868531784</c:v>
                </c:pt>
                <c:pt idx="43">
                  <c:v>28.435368001359997</c:v>
                </c:pt>
                <c:pt idx="44">
                  <c:v>47.957538657594391</c:v>
                </c:pt>
                <c:pt idx="45">
                  <c:v>22.4354185165</c:v>
                </c:pt>
                <c:pt idx="46">
                  <c:v>17.257070726753774</c:v>
                </c:pt>
                <c:pt idx="47">
                  <c:v>15.890255962959998</c:v>
                </c:pt>
                <c:pt idx="48">
                  <c:v>13.79749313054632</c:v>
                </c:pt>
                <c:pt idx="49">
                  <c:v>13.830882960419348</c:v>
                </c:pt>
                <c:pt idx="50">
                  <c:v>28.207682091028413</c:v>
                </c:pt>
                <c:pt idx="51">
                  <c:v>106.30775476138241</c:v>
                </c:pt>
                <c:pt idx="52">
                  <c:v>16.751464354559999</c:v>
                </c:pt>
                <c:pt idx="53">
                  <c:v>43.051293603674402</c:v>
                </c:pt>
                <c:pt idx="54">
                  <c:v>16.408912232845601</c:v>
                </c:pt>
                <c:pt idx="55">
                  <c:v>18.600311287456385</c:v>
                </c:pt>
                <c:pt idx="56">
                  <c:v>15.972568392628409</c:v>
                </c:pt>
                <c:pt idx="57">
                  <c:v>42.385089043059985</c:v>
                </c:pt>
                <c:pt idx="58">
                  <c:v>271.19010554313047</c:v>
                </c:pt>
                <c:pt idx="59">
                  <c:v>306.38632984576009</c:v>
                </c:pt>
                <c:pt idx="60">
                  <c:v>51.726318728858409</c:v>
                </c:pt>
                <c:pt idx="61">
                  <c:v>31.119491796147226</c:v>
                </c:pt>
                <c:pt idx="62">
                  <c:v>19.359333374159998</c:v>
                </c:pt>
                <c:pt idx="63">
                  <c:v>14.399597584345599</c:v>
                </c:pt>
                <c:pt idx="64">
                  <c:v>17.626872555702398</c:v>
                </c:pt>
                <c:pt idx="65">
                  <c:v>76.066212070739994</c:v>
                </c:pt>
                <c:pt idx="66">
                  <c:v>50.192053376166385</c:v>
                </c:pt>
                <c:pt idx="67">
                  <c:v>25.023661567465602</c:v>
                </c:pt>
                <c:pt idx="68">
                  <c:v>18.206630924739713</c:v>
                </c:pt>
                <c:pt idx="69">
                  <c:v>19.144062982429329</c:v>
                </c:pt>
                <c:pt idx="70">
                  <c:v>26.668128333158396</c:v>
                </c:pt>
                <c:pt idx="71">
                  <c:v>39.182076356159996</c:v>
                </c:pt>
                <c:pt idx="72">
                  <c:v>82.430425977398386</c:v>
                </c:pt>
                <c:pt idx="73">
                  <c:v>45.101683313939986</c:v>
                </c:pt>
                <c:pt idx="74">
                  <c:v>19.718767344148539</c:v>
                </c:pt>
                <c:pt idx="75">
                  <c:v>24.246859287539994</c:v>
                </c:pt>
                <c:pt idx="76">
                  <c:v>21.762435465654399</c:v>
                </c:pt>
                <c:pt idx="77">
                  <c:v>16.229403889626401</c:v>
                </c:pt>
                <c:pt idx="78">
                  <c:v>33.403474328499996</c:v>
                </c:pt>
                <c:pt idx="79">
                  <c:v>40.437806207245593</c:v>
                </c:pt>
                <c:pt idx="80">
                  <c:v>17.089841799303212</c:v>
                </c:pt>
                <c:pt idx="81">
                  <c:v>16.827320138451377</c:v>
                </c:pt>
                <c:pt idx="83">
                  <c:v>439.46216328904018</c:v>
                </c:pt>
                <c:pt idx="84">
                  <c:v>24.246859287539994</c:v>
                </c:pt>
                <c:pt idx="85">
                  <c:v>33.9443486004864</c:v>
                </c:pt>
                <c:pt idx="86">
                  <c:v>103.73072330226</c:v>
                </c:pt>
                <c:pt idx="87">
                  <c:v>91.482049756239974</c:v>
                </c:pt>
                <c:pt idx="88">
                  <c:v>22.4354185165</c:v>
                </c:pt>
                <c:pt idx="89">
                  <c:v>28.896590366394395</c:v>
                </c:pt>
                <c:pt idx="90">
                  <c:v>16.947067758579472</c:v>
                </c:pt>
                <c:pt idx="91">
                  <c:v>28.896590366394395</c:v>
                </c:pt>
                <c:pt idx="92">
                  <c:v>64.397895574490406</c:v>
                </c:pt>
                <c:pt idx="93">
                  <c:v>162.04817545055039</c:v>
                </c:pt>
                <c:pt idx="94">
                  <c:v>112.93940344747841</c:v>
                </c:pt>
                <c:pt idx="95">
                  <c:v>41.07837707768639</c:v>
                </c:pt>
                <c:pt idx="96">
                  <c:v>17.406958543465599</c:v>
                </c:pt>
                <c:pt idx="97">
                  <c:v>19.634761282614399</c:v>
                </c:pt>
                <c:pt idx="98">
                  <c:v>17.406958543465599</c:v>
                </c:pt>
                <c:pt idx="99">
                  <c:v>25.423374943322404</c:v>
                </c:pt>
                <c:pt idx="100">
                  <c:v>140.67208760703997</c:v>
                </c:pt>
                <c:pt idx="101">
                  <c:v>108.92786330380238</c:v>
                </c:pt>
                <c:pt idx="102">
                  <c:v>37.960018424442396</c:v>
                </c:pt>
                <c:pt idx="103">
                  <c:v>22.4354185165</c:v>
                </c:pt>
                <c:pt idx="104">
                  <c:v>17.007851473481072</c:v>
                </c:pt>
                <c:pt idx="105">
                  <c:v>24.631499783862395</c:v>
                </c:pt>
                <c:pt idx="106">
                  <c:v>41.07837707768639</c:v>
                </c:pt>
                <c:pt idx="107">
                  <c:v>121.2588946638856</c:v>
                </c:pt>
                <c:pt idx="108">
                  <c:v>77.102012083002393</c:v>
                </c:pt>
                <c:pt idx="109">
                  <c:v>37.719625270780277</c:v>
                </c:pt>
                <c:pt idx="110">
                  <c:v>43.726106266585596</c:v>
                </c:pt>
                <c:pt idx="111">
                  <c:v>18.829575147546397</c:v>
                </c:pt>
                <c:pt idx="112">
                  <c:v>14.434556320233904</c:v>
                </c:pt>
                <c:pt idx="113">
                  <c:v>39.805716507738396</c:v>
                </c:pt>
                <c:pt idx="114">
                  <c:v>89.15768713828561</c:v>
                </c:pt>
                <c:pt idx="115">
                  <c:v>105.01387172913998</c:v>
                </c:pt>
                <c:pt idx="116">
                  <c:v>19.278079612011176</c:v>
                </c:pt>
                <c:pt idx="117">
                  <c:v>18.42589185053161</c:v>
                </c:pt>
                <c:pt idx="118">
                  <c:v>13.896500343042227</c:v>
                </c:pt>
                <c:pt idx="119">
                  <c:v>13.889539887139712</c:v>
                </c:pt>
                <c:pt idx="120">
                  <c:v>58.225700005818403</c:v>
                </c:pt>
                <c:pt idx="121">
                  <c:v>165.51605117793997</c:v>
                </c:pt>
                <c:pt idx="122">
                  <c:v>47.957538657594391</c:v>
                </c:pt>
                <c:pt idx="123">
                  <c:v>169.03254716258562</c:v>
                </c:pt>
                <c:pt idx="124">
                  <c:v>24.631499783862395</c:v>
                </c:pt>
                <c:pt idx="125">
                  <c:v>15.07981632589572</c:v>
                </c:pt>
                <c:pt idx="126">
                  <c:v>13.795871440659999</c:v>
                </c:pt>
                <c:pt idx="127">
                  <c:v>33.403474328499996</c:v>
                </c:pt>
                <c:pt idx="128">
                  <c:v>179.87667488053839</c:v>
                </c:pt>
                <c:pt idx="129">
                  <c:v>21.566230186372881</c:v>
                </c:pt>
                <c:pt idx="130">
                  <c:v>18.352181678263559</c:v>
                </c:pt>
                <c:pt idx="131">
                  <c:v>15.65316632779281</c:v>
                </c:pt>
                <c:pt idx="132">
                  <c:v>14.046151045965599</c:v>
                </c:pt>
                <c:pt idx="133">
                  <c:v>13.855341534390401</c:v>
                </c:pt>
                <c:pt idx="134">
                  <c:v>15.730558537434401</c:v>
                </c:pt>
                <c:pt idx="135">
                  <c:v>27.981941250000002</c:v>
                </c:pt>
                <c:pt idx="136">
                  <c:v>26.245577911360002</c:v>
                </c:pt>
                <c:pt idx="137">
                  <c:v>15.730558537434401</c:v>
                </c:pt>
                <c:pt idx="138">
                  <c:v>13.802827179578394</c:v>
                </c:pt>
                <c:pt idx="139">
                  <c:v>13.806330945999999</c:v>
                </c:pt>
                <c:pt idx="140">
                  <c:v>14.32749831304</c:v>
                </c:pt>
                <c:pt idx="141">
                  <c:v>18.829575147546397</c:v>
                </c:pt>
                <c:pt idx="142">
                  <c:v>174.39909190599994</c:v>
                </c:pt>
                <c:pt idx="143">
                  <c:v>46.512075453750398</c:v>
                </c:pt>
                <c:pt idx="144">
                  <c:v>26.245577911360002</c:v>
                </c:pt>
                <c:pt idx="145">
                  <c:v>15.29062628224</c:v>
                </c:pt>
                <c:pt idx="146">
                  <c:v>13.993844968602399</c:v>
                </c:pt>
                <c:pt idx="147">
                  <c:v>243.89572796960516</c:v>
                </c:pt>
                <c:pt idx="148">
                  <c:v>26.245577911360002</c:v>
                </c:pt>
                <c:pt idx="149">
                  <c:v>83.526227338345592</c:v>
                </c:pt>
                <c:pt idx="150">
                  <c:v>68.132773279885583</c:v>
                </c:pt>
                <c:pt idx="151">
                  <c:v>24.246859287539994</c:v>
                </c:pt>
                <c:pt idx="152">
                  <c:v>15.15693964674</c:v>
                </c:pt>
                <c:pt idx="153">
                  <c:v>14.507472105976957</c:v>
                </c:pt>
                <c:pt idx="154">
                  <c:v>14.046151045965599</c:v>
                </c:pt>
                <c:pt idx="155">
                  <c:v>43.726106266585596</c:v>
                </c:pt>
                <c:pt idx="156">
                  <c:v>43.726106266585596</c:v>
                </c:pt>
                <c:pt idx="157">
                  <c:v>55.719928849062399</c:v>
                </c:pt>
                <c:pt idx="158">
                  <c:v>25.023661567465602</c:v>
                </c:pt>
                <c:pt idx="159">
                  <c:v>17.406958543465599</c:v>
                </c:pt>
                <c:pt idx="160">
                  <c:v>13.795871440659999</c:v>
                </c:pt>
                <c:pt idx="161">
                  <c:v>14.98057583502578</c:v>
                </c:pt>
                <c:pt idx="162">
                  <c:v>39.368283078905272</c:v>
                </c:pt>
                <c:pt idx="163">
                  <c:v>98.704784096499964</c:v>
                </c:pt>
                <c:pt idx="164">
                  <c:v>29.365639045485594</c:v>
                </c:pt>
                <c:pt idx="165">
                  <c:v>16.987522757140002</c:v>
                </c:pt>
                <c:pt idx="166">
                  <c:v>96.255324338534365</c:v>
                </c:pt>
                <c:pt idx="167">
                  <c:v>15.029683900410401</c:v>
                </c:pt>
                <c:pt idx="168">
                  <c:v>14.046151045965599</c:v>
                </c:pt>
                <c:pt idx="169">
                  <c:v>24.246859287539994</c:v>
                </c:pt>
                <c:pt idx="170">
                  <c:v>54.095246148122392</c:v>
                </c:pt>
                <c:pt idx="171">
                  <c:v>27.536279455866403</c:v>
                </c:pt>
                <c:pt idx="172">
                  <c:v>143.83098770996563</c:v>
                </c:pt>
                <c:pt idx="173">
                  <c:v>29.842544782950394</c:v>
                </c:pt>
                <c:pt idx="174">
                  <c:v>13.792524255385599</c:v>
                </c:pt>
                <c:pt idx="175">
                  <c:v>13.8853663661856</c:v>
                </c:pt>
                <c:pt idx="176">
                  <c:v>14.104547286582399</c:v>
                </c:pt>
                <c:pt idx="177">
                  <c:v>55.719928849062399</c:v>
                </c:pt>
                <c:pt idx="179">
                  <c:v>15.430772486310401</c:v>
                </c:pt>
                <c:pt idx="180">
                  <c:v>14.850795570042813</c:v>
                </c:pt>
                <c:pt idx="181">
                  <c:v>13.879548531333084</c:v>
                </c:pt>
                <c:pt idx="182">
                  <c:v>14.061922946406401</c:v>
                </c:pt>
                <c:pt idx="183">
                  <c:v>18.575185757145597</c:v>
                </c:pt>
                <c:pt idx="184">
                  <c:v>51.726318728858409</c:v>
                </c:pt>
                <c:pt idx="185">
                  <c:v>35.05053553093839</c:v>
                </c:pt>
                <c:pt idx="186">
                  <c:v>50.192053376166385</c:v>
                </c:pt>
                <c:pt idx="187">
                  <c:v>73.0179731616456</c:v>
                </c:pt>
                <c:pt idx="188">
                  <c:v>13.947600946239998</c:v>
                </c:pt>
                <c:pt idx="189">
                  <c:v>15.7844356338504</c:v>
                </c:pt>
                <c:pt idx="190">
                  <c:v>20.900058469851313</c:v>
                </c:pt>
                <c:pt idx="191">
                  <c:v>73.0179731616456</c:v>
                </c:pt>
                <c:pt idx="192">
                  <c:v>35.615910600660001</c:v>
                </c:pt>
                <c:pt idx="193">
                  <c:v>15.15693964674</c:v>
                </c:pt>
                <c:pt idx="194">
                  <c:v>14.3165587294984</c:v>
                </c:pt>
                <c:pt idx="195">
                  <c:v>13.806330945999999</c:v>
                </c:pt>
                <c:pt idx="196">
                  <c:v>15.502657891494399</c:v>
                </c:pt>
                <c:pt idx="197">
                  <c:v>15.15693964674</c:v>
                </c:pt>
                <c:pt idx="198">
                  <c:v>140.67208760703997</c:v>
                </c:pt>
                <c:pt idx="199">
                  <c:v>71.922391989144586</c:v>
                </c:pt>
                <c:pt idx="200">
                  <c:v>21.276822420672811</c:v>
                </c:pt>
                <c:pt idx="201">
                  <c:v>16.906882477946308</c:v>
                </c:pt>
                <c:pt idx="202">
                  <c:v>14.3165587294984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B55-40EF-9845-B821220A46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0281744"/>
        <c:axId val="490276496"/>
      </c:scatterChart>
      <c:valAx>
        <c:axId val="490281744"/>
        <c:scaling>
          <c:orientation val="minMax"/>
          <c:max val="60"/>
          <c:min val="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Уровень, см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90276496"/>
        <c:crosses val="autoZero"/>
        <c:crossBetween val="midCat"/>
      </c:valAx>
      <c:valAx>
        <c:axId val="490276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Мутность,</a:t>
                </a:r>
                <a:r>
                  <a:rPr lang="ru-RU" baseline="0"/>
                  <a:t> мг/л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90281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'Ведомость авг'!$H$1</c:f>
              <c:strCache>
                <c:ptCount val="1"/>
                <c:pt idx="0">
                  <c:v>SSC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'Ведомость авг'!$J$2:$J$204</c:f>
              <c:numCache>
                <c:formatCode>General</c:formatCode>
                <c:ptCount val="203"/>
                <c:pt idx="0">
                  <c:v>3.8</c:v>
                </c:pt>
                <c:pt idx="1">
                  <c:v>5.0999999999999996</c:v>
                </c:pt>
                <c:pt idx="2">
                  <c:v>5.0999999999999996</c:v>
                </c:pt>
                <c:pt idx="3">
                  <c:v>4.5999999999999996</c:v>
                </c:pt>
                <c:pt idx="4">
                  <c:v>3.5</c:v>
                </c:pt>
                <c:pt idx="7">
                  <c:v>4.2</c:v>
                </c:pt>
                <c:pt idx="8">
                  <c:v>4.2</c:v>
                </c:pt>
                <c:pt idx="9">
                  <c:v>4.2</c:v>
                </c:pt>
                <c:pt idx="10">
                  <c:v>3.4</c:v>
                </c:pt>
                <c:pt idx="11">
                  <c:v>3.3</c:v>
                </c:pt>
                <c:pt idx="12">
                  <c:v>2.9</c:v>
                </c:pt>
                <c:pt idx="13">
                  <c:v>2.5</c:v>
                </c:pt>
                <c:pt idx="14">
                  <c:v>5</c:v>
                </c:pt>
                <c:pt idx="15">
                  <c:v>5.4</c:v>
                </c:pt>
                <c:pt idx="16">
                  <c:v>5</c:v>
                </c:pt>
                <c:pt idx="17">
                  <c:v>4.0999999999999996</c:v>
                </c:pt>
                <c:pt idx="18">
                  <c:v>3.4</c:v>
                </c:pt>
                <c:pt idx="19">
                  <c:v>2.9</c:v>
                </c:pt>
                <c:pt idx="20">
                  <c:v>2.8</c:v>
                </c:pt>
                <c:pt idx="21">
                  <c:v>4.0999999999999996</c:v>
                </c:pt>
                <c:pt idx="22">
                  <c:v>4.8</c:v>
                </c:pt>
                <c:pt idx="23">
                  <c:v>4.8</c:v>
                </c:pt>
                <c:pt idx="24">
                  <c:v>3.6</c:v>
                </c:pt>
                <c:pt idx="25">
                  <c:v>3.4</c:v>
                </c:pt>
                <c:pt idx="26">
                  <c:v>3</c:v>
                </c:pt>
                <c:pt idx="27">
                  <c:v>2.8</c:v>
                </c:pt>
                <c:pt idx="28">
                  <c:v>4</c:v>
                </c:pt>
                <c:pt idx="29">
                  <c:v>5.2</c:v>
                </c:pt>
                <c:pt idx="30">
                  <c:v>5.6</c:v>
                </c:pt>
                <c:pt idx="31">
                  <c:v>3.9</c:v>
                </c:pt>
                <c:pt idx="33">
                  <c:v>3.2</c:v>
                </c:pt>
                <c:pt idx="34">
                  <c:v>3</c:v>
                </c:pt>
                <c:pt idx="35">
                  <c:v>4.4000000000000004</c:v>
                </c:pt>
                <c:pt idx="36">
                  <c:v>5.4</c:v>
                </c:pt>
                <c:pt idx="37">
                  <c:v>5.5</c:v>
                </c:pt>
                <c:pt idx="38">
                  <c:v>4.5999999999999996</c:v>
                </c:pt>
                <c:pt idx="39">
                  <c:v>3.6</c:v>
                </c:pt>
                <c:pt idx="40">
                  <c:v>3.3</c:v>
                </c:pt>
                <c:pt idx="41">
                  <c:v>3.1</c:v>
                </c:pt>
                <c:pt idx="42">
                  <c:v>4.0999999999999996</c:v>
                </c:pt>
                <c:pt idx="43">
                  <c:v>5.0999999999999996</c:v>
                </c:pt>
                <c:pt idx="44">
                  <c:v>5.3</c:v>
                </c:pt>
                <c:pt idx="45">
                  <c:v>4.3</c:v>
                </c:pt>
                <c:pt idx="46">
                  <c:v>3.7</c:v>
                </c:pt>
                <c:pt idx="47">
                  <c:v>3.1</c:v>
                </c:pt>
                <c:pt idx="48">
                  <c:v>2.8</c:v>
                </c:pt>
                <c:pt idx="49">
                  <c:v>4</c:v>
                </c:pt>
                <c:pt idx="50">
                  <c:v>5.2</c:v>
                </c:pt>
                <c:pt idx="51">
                  <c:v>5.5</c:v>
                </c:pt>
                <c:pt idx="52">
                  <c:v>4.0999999999999996</c:v>
                </c:pt>
                <c:pt idx="53">
                  <c:v>3.6</c:v>
                </c:pt>
                <c:pt idx="54">
                  <c:v>3.1</c:v>
                </c:pt>
                <c:pt idx="55">
                  <c:v>3</c:v>
                </c:pt>
                <c:pt idx="56">
                  <c:v>4.3</c:v>
                </c:pt>
                <c:pt idx="57">
                  <c:v>5.2</c:v>
                </c:pt>
                <c:pt idx="58">
                  <c:v>5.5</c:v>
                </c:pt>
                <c:pt idx="59">
                  <c:v>4</c:v>
                </c:pt>
                <c:pt idx="60">
                  <c:v>3.6</c:v>
                </c:pt>
                <c:pt idx="61">
                  <c:v>3.3</c:v>
                </c:pt>
                <c:pt idx="62">
                  <c:v>2.2999999999999998</c:v>
                </c:pt>
                <c:pt idx="63">
                  <c:v>4</c:v>
                </c:pt>
                <c:pt idx="64">
                  <c:v>4.9000000000000004</c:v>
                </c:pt>
                <c:pt idx="65">
                  <c:v>5.3</c:v>
                </c:pt>
                <c:pt idx="66">
                  <c:v>4.4000000000000004</c:v>
                </c:pt>
                <c:pt idx="67">
                  <c:v>3.7</c:v>
                </c:pt>
                <c:pt idx="68">
                  <c:v>3.4</c:v>
                </c:pt>
                <c:pt idx="69">
                  <c:v>3.3</c:v>
                </c:pt>
                <c:pt idx="70">
                  <c:v>4.4000000000000004</c:v>
                </c:pt>
                <c:pt idx="71">
                  <c:v>5.2</c:v>
                </c:pt>
                <c:pt idx="72">
                  <c:v>5.3</c:v>
                </c:pt>
                <c:pt idx="73">
                  <c:v>4.5</c:v>
                </c:pt>
                <c:pt idx="74">
                  <c:v>3.7</c:v>
                </c:pt>
                <c:pt idx="75">
                  <c:v>3.8</c:v>
                </c:pt>
                <c:pt idx="76">
                  <c:v>3.5</c:v>
                </c:pt>
                <c:pt idx="77">
                  <c:v>3.7</c:v>
                </c:pt>
                <c:pt idx="78">
                  <c:v>3.6</c:v>
                </c:pt>
                <c:pt idx="79">
                  <c:v>4.2</c:v>
                </c:pt>
                <c:pt idx="80">
                  <c:v>4.4000000000000004</c:v>
                </c:pt>
                <c:pt idx="81">
                  <c:v>3.5</c:v>
                </c:pt>
                <c:pt idx="83">
                  <c:v>3.3</c:v>
                </c:pt>
                <c:pt idx="84">
                  <c:v>4.4000000000000004</c:v>
                </c:pt>
                <c:pt idx="85">
                  <c:v>5</c:v>
                </c:pt>
                <c:pt idx="86">
                  <c:v>5.4</c:v>
                </c:pt>
                <c:pt idx="87">
                  <c:v>4.5999999999999996</c:v>
                </c:pt>
                <c:pt idx="88">
                  <c:v>3.6</c:v>
                </c:pt>
                <c:pt idx="89">
                  <c:v>3.1</c:v>
                </c:pt>
                <c:pt idx="90">
                  <c:v>3.3</c:v>
                </c:pt>
                <c:pt idx="91">
                  <c:v>4</c:v>
                </c:pt>
                <c:pt idx="92">
                  <c:v>5</c:v>
                </c:pt>
                <c:pt idx="93">
                  <c:v>5.3</c:v>
                </c:pt>
                <c:pt idx="94">
                  <c:v>4.7</c:v>
                </c:pt>
                <c:pt idx="95">
                  <c:v>3.8</c:v>
                </c:pt>
                <c:pt idx="96">
                  <c:v>3.3</c:v>
                </c:pt>
                <c:pt idx="97">
                  <c:v>3</c:v>
                </c:pt>
                <c:pt idx="98">
                  <c:v>4</c:v>
                </c:pt>
                <c:pt idx="99">
                  <c:v>4.9000000000000004</c:v>
                </c:pt>
                <c:pt idx="100">
                  <c:v>5.5</c:v>
                </c:pt>
                <c:pt idx="101">
                  <c:v>4.4000000000000004</c:v>
                </c:pt>
                <c:pt idx="102">
                  <c:v>3.5</c:v>
                </c:pt>
                <c:pt idx="103">
                  <c:v>3.2</c:v>
                </c:pt>
                <c:pt idx="104">
                  <c:v>3</c:v>
                </c:pt>
                <c:pt idx="105">
                  <c:v>3.9</c:v>
                </c:pt>
                <c:pt idx="106">
                  <c:v>4.8</c:v>
                </c:pt>
                <c:pt idx="107">
                  <c:v>5.2</c:v>
                </c:pt>
                <c:pt idx="108">
                  <c:v>4.2</c:v>
                </c:pt>
                <c:pt idx="109">
                  <c:v>3.6</c:v>
                </c:pt>
                <c:pt idx="110">
                  <c:v>3.1</c:v>
                </c:pt>
                <c:pt idx="111">
                  <c:v>2.7</c:v>
                </c:pt>
                <c:pt idx="112">
                  <c:v>3.8</c:v>
                </c:pt>
                <c:pt idx="113">
                  <c:v>4.9000000000000004</c:v>
                </c:pt>
                <c:pt idx="114">
                  <c:v>5.5</c:v>
                </c:pt>
                <c:pt idx="115">
                  <c:v>4.5</c:v>
                </c:pt>
                <c:pt idx="116">
                  <c:v>3.4</c:v>
                </c:pt>
                <c:pt idx="117">
                  <c:v>3.3</c:v>
                </c:pt>
                <c:pt idx="118">
                  <c:v>3.1</c:v>
                </c:pt>
                <c:pt idx="119">
                  <c:v>4</c:v>
                </c:pt>
                <c:pt idx="120">
                  <c:v>4.9000000000000004</c:v>
                </c:pt>
                <c:pt idx="121">
                  <c:v>5.2</c:v>
                </c:pt>
                <c:pt idx="122">
                  <c:v>4</c:v>
                </c:pt>
                <c:pt idx="123">
                  <c:v>3.5</c:v>
                </c:pt>
                <c:pt idx="124">
                  <c:v>3.2</c:v>
                </c:pt>
                <c:pt idx="125">
                  <c:v>3.1</c:v>
                </c:pt>
                <c:pt idx="126">
                  <c:v>2.8</c:v>
                </c:pt>
                <c:pt idx="127">
                  <c:v>5.2</c:v>
                </c:pt>
                <c:pt idx="128">
                  <c:v>5.3</c:v>
                </c:pt>
                <c:pt idx="129">
                  <c:v>4</c:v>
                </c:pt>
                <c:pt idx="130">
                  <c:v>3.1</c:v>
                </c:pt>
                <c:pt idx="131">
                  <c:v>2.7</c:v>
                </c:pt>
                <c:pt idx="132">
                  <c:v>2.4</c:v>
                </c:pt>
                <c:pt idx="133">
                  <c:v>3.8</c:v>
                </c:pt>
                <c:pt idx="134">
                  <c:v>5</c:v>
                </c:pt>
                <c:pt idx="135">
                  <c:v>5.0999999999999996</c:v>
                </c:pt>
                <c:pt idx="136">
                  <c:v>4.2</c:v>
                </c:pt>
                <c:pt idx="137">
                  <c:v>3.4</c:v>
                </c:pt>
                <c:pt idx="138">
                  <c:v>2.8</c:v>
                </c:pt>
                <c:pt idx="139">
                  <c:v>2.7</c:v>
                </c:pt>
                <c:pt idx="140">
                  <c:v>4</c:v>
                </c:pt>
                <c:pt idx="141">
                  <c:v>5</c:v>
                </c:pt>
                <c:pt idx="142">
                  <c:v>5.3</c:v>
                </c:pt>
                <c:pt idx="143">
                  <c:v>4</c:v>
                </c:pt>
                <c:pt idx="144">
                  <c:v>3.2</c:v>
                </c:pt>
                <c:pt idx="145">
                  <c:v>2.8</c:v>
                </c:pt>
                <c:pt idx="146">
                  <c:v>2.8</c:v>
                </c:pt>
                <c:pt idx="147">
                  <c:v>3.4</c:v>
                </c:pt>
                <c:pt idx="148">
                  <c:v>4.3</c:v>
                </c:pt>
                <c:pt idx="149">
                  <c:v>5</c:v>
                </c:pt>
                <c:pt idx="150">
                  <c:v>3.6</c:v>
                </c:pt>
                <c:pt idx="151">
                  <c:v>3.3</c:v>
                </c:pt>
                <c:pt idx="152">
                  <c:v>2.8</c:v>
                </c:pt>
                <c:pt idx="153">
                  <c:v>2.6</c:v>
                </c:pt>
                <c:pt idx="154">
                  <c:v>4.4000000000000004</c:v>
                </c:pt>
                <c:pt idx="155">
                  <c:v>5</c:v>
                </c:pt>
                <c:pt idx="156">
                  <c:v>5.0999999999999996</c:v>
                </c:pt>
                <c:pt idx="157">
                  <c:v>4.2</c:v>
                </c:pt>
                <c:pt idx="158">
                  <c:v>3.2</c:v>
                </c:pt>
                <c:pt idx="159">
                  <c:v>3.2</c:v>
                </c:pt>
                <c:pt idx="160">
                  <c:v>2.8</c:v>
                </c:pt>
                <c:pt idx="161">
                  <c:v>4</c:v>
                </c:pt>
                <c:pt idx="162">
                  <c:v>4.8</c:v>
                </c:pt>
                <c:pt idx="163">
                  <c:v>4.9000000000000004</c:v>
                </c:pt>
                <c:pt idx="164">
                  <c:v>4.2</c:v>
                </c:pt>
                <c:pt idx="165">
                  <c:v>2.4</c:v>
                </c:pt>
                <c:pt idx="166">
                  <c:v>2.9</c:v>
                </c:pt>
                <c:pt idx="167">
                  <c:v>3</c:v>
                </c:pt>
                <c:pt idx="168">
                  <c:v>3.9</c:v>
                </c:pt>
                <c:pt idx="169">
                  <c:v>4.0999999999999996</c:v>
                </c:pt>
                <c:pt idx="170">
                  <c:v>3.7</c:v>
                </c:pt>
                <c:pt idx="171">
                  <c:v>3.3</c:v>
                </c:pt>
                <c:pt idx="172">
                  <c:v>2.7</c:v>
                </c:pt>
                <c:pt idx="173">
                  <c:v>2.7</c:v>
                </c:pt>
                <c:pt idx="174">
                  <c:v>2.6</c:v>
                </c:pt>
                <c:pt idx="175">
                  <c:v>3.8</c:v>
                </c:pt>
                <c:pt idx="176">
                  <c:v>4.9000000000000004</c:v>
                </c:pt>
                <c:pt idx="177">
                  <c:v>5.0999999999999996</c:v>
                </c:pt>
                <c:pt idx="179">
                  <c:v>3.2</c:v>
                </c:pt>
                <c:pt idx="180">
                  <c:v>3.1</c:v>
                </c:pt>
                <c:pt idx="181">
                  <c:v>2.8</c:v>
                </c:pt>
                <c:pt idx="182">
                  <c:v>3.9</c:v>
                </c:pt>
                <c:pt idx="183">
                  <c:v>5.0999999999999996</c:v>
                </c:pt>
                <c:pt idx="184">
                  <c:v>5</c:v>
                </c:pt>
                <c:pt idx="185">
                  <c:v>4.2</c:v>
                </c:pt>
                <c:pt idx="186">
                  <c:v>3.4</c:v>
                </c:pt>
                <c:pt idx="187">
                  <c:v>3.3</c:v>
                </c:pt>
                <c:pt idx="188">
                  <c:v>3</c:v>
                </c:pt>
                <c:pt idx="189">
                  <c:v>4</c:v>
                </c:pt>
                <c:pt idx="190">
                  <c:v>5.2</c:v>
                </c:pt>
                <c:pt idx="191">
                  <c:v>5</c:v>
                </c:pt>
                <c:pt idx="192">
                  <c:v>4.4000000000000004</c:v>
                </c:pt>
                <c:pt idx="193">
                  <c:v>3.4</c:v>
                </c:pt>
                <c:pt idx="194">
                  <c:v>3.2</c:v>
                </c:pt>
                <c:pt idx="195">
                  <c:v>3.1</c:v>
                </c:pt>
                <c:pt idx="196">
                  <c:v>3.8</c:v>
                </c:pt>
                <c:pt idx="197">
                  <c:v>4.9000000000000004</c:v>
                </c:pt>
                <c:pt idx="198">
                  <c:v>5</c:v>
                </c:pt>
                <c:pt idx="199">
                  <c:v>4.2</c:v>
                </c:pt>
                <c:pt idx="200">
                  <c:v>3.7</c:v>
                </c:pt>
                <c:pt idx="201">
                  <c:v>2.9</c:v>
                </c:pt>
                <c:pt idx="202">
                  <c:v>2.7</c:v>
                </c:pt>
              </c:numCache>
            </c:numRef>
          </c:xVal>
          <c:yVal>
            <c:numRef>
              <c:f>'Ведомость авг'!$H$2:$H$255</c:f>
              <c:numCache>
                <c:formatCode>General</c:formatCode>
                <c:ptCount val="254"/>
                <c:pt idx="0">
                  <c:v>14.129617333153867</c:v>
                </c:pt>
                <c:pt idx="1">
                  <c:v>13.876337788326282</c:v>
                </c:pt>
                <c:pt idx="2">
                  <c:v>13.81061692550092</c:v>
                </c:pt>
                <c:pt idx="3">
                  <c:v>13.805020209757297</c:v>
                </c:pt>
                <c:pt idx="4">
                  <c:v>14.175850890765103</c:v>
                </c:pt>
                <c:pt idx="7">
                  <c:v>15.902877291126241</c:v>
                </c:pt>
                <c:pt idx="8">
                  <c:v>13.837714398743714</c:v>
                </c:pt>
                <c:pt idx="9">
                  <c:v>13.828744485086272</c:v>
                </c:pt>
                <c:pt idx="10">
                  <c:v>15.517972748745871</c:v>
                </c:pt>
                <c:pt idx="11">
                  <c:v>13.863751667914627</c:v>
                </c:pt>
                <c:pt idx="12">
                  <c:v>80.698105544368701</c:v>
                </c:pt>
                <c:pt idx="13">
                  <c:v>14.696744615590196</c:v>
                </c:pt>
                <c:pt idx="15">
                  <c:v>14.269714684841819</c:v>
                </c:pt>
                <c:pt idx="16">
                  <c:v>13.826665315064087</c:v>
                </c:pt>
                <c:pt idx="17">
                  <c:v>15.592428395097148</c:v>
                </c:pt>
                <c:pt idx="18">
                  <c:v>13.918822023104777</c:v>
                </c:pt>
                <c:pt idx="19">
                  <c:v>15.209640989177283</c:v>
                </c:pt>
                <c:pt idx="20">
                  <c:v>15.067187085606173</c:v>
                </c:pt>
                <c:pt idx="21">
                  <c:v>13.924945115206629</c:v>
                </c:pt>
                <c:pt idx="22">
                  <c:v>15.972568392628409</c:v>
                </c:pt>
                <c:pt idx="23">
                  <c:v>24.476742726462021</c:v>
                </c:pt>
                <c:pt idx="24">
                  <c:v>13.8731868531784</c:v>
                </c:pt>
                <c:pt idx="25">
                  <c:v>13.930794424811745</c:v>
                </c:pt>
                <c:pt idx="26">
                  <c:v>14.4075970359624</c:v>
                </c:pt>
                <c:pt idx="27">
                  <c:v>14.019434208338499</c:v>
                </c:pt>
                <c:pt idx="28">
                  <c:v>14.501973572422434</c:v>
                </c:pt>
                <c:pt idx="29">
                  <c:v>13.791040391384943</c:v>
                </c:pt>
                <c:pt idx="30">
                  <c:v>20.50359554464</c:v>
                </c:pt>
                <c:pt idx="31">
                  <c:v>23.869709817459999</c:v>
                </c:pt>
                <c:pt idx="33">
                  <c:v>13.965372905685371</c:v>
                </c:pt>
                <c:pt idx="34">
                  <c:v>13.962408038260001</c:v>
                </c:pt>
                <c:pt idx="35">
                  <c:v>14.151175591392811</c:v>
                </c:pt>
                <c:pt idx="36">
                  <c:v>21.762435465654399</c:v>
                </c:pt>
                <c:pt idx="37">
                  <c:v>140.67208760703997</c:v>
                </c:pt>
                <c:pt idx="38">
                  <c:v>140.67208760703997</c:v>
                </c:pt>
                <c:pt idx="39">
                  <c:v>50.95470565844559</c:v>
                </c:pt>
                <c:pt idx="40">
                  <c:v>24.631499783862395</c:v>
                </c:pt>
                <c:pt idx="41">
                  <c:v>18.327750207078399</c:v>
                </c:pt>
                <c:pt idx="42">
                  <c:v>13.8731868531784</c:v>
                </c:pt>
                <c:pt idx="43">
                  <c:v>28.435368001359997</c:v>
                </c:pt>
                <c:pt idx="44">
                  <c:v>47.957538657594391</c:v>
                </c:pt>
                <c:pt idx="45">
                  <c:v>22.4354185165</c:v>
                </c:pt>
                <c:pt idx="46">
                  <c:v>17.257070726753774</c:v>
                </c:pt>
                <c:pt idx="47">
                  <c:v>15.890255962959998</c:v>
                </c:pt>
                <c:pt idx="48">
                  <c:v>13.79749313054632</c:v>
                </c:pt>
                <c:pt idx="49">
                  <c:v>13.830882960419348</c:v>
                </c:pt>
                <c:pt idx="50">
                  <c:v>28.207682091028413</c:v>
                </c:pt>
                <c:pt idx="51">
                  <c:v>106.30775476138241</c:v>
                </c:pt>
                <c:pt idx="52">
                  <c:v>16.751464354559999</c:v>
                </c:pt>
                <c:pt idx="53">
                  <c:v>43.051293603674402</c:v>
                </c:pt>
                <c:pt idx="54">
                  <c:v>16.408912232845601</c:v>
                </c:pt>
                <c:pt idx="55">
                  <c:v>18.600311287456385</c:v>
                </c:pt>
                <c:pt idx="56">
                  <c:v>15.972568392628409</c:v>
                </c:pt>
                <c:pt idx="57">
                  <c:v>42.385089043059985</c:v>
                </c:pt>
                <c:pt idx="58">
                  <c:v>271.19010554313047</c:v>
                </c:pt>
                <c:pt idx="59">
                  <c:v>306.38632984576009</c:v>
                </c:pt>
                <c:pt idx="60">
                  <c:v>51.726318728858409</c:v>
                </c:pt>
                <c:pt idx="61">
                  <c:v>31.119491796147226</c:v>
                </c:pt>
                <c:pt idx="62">
                  <c:v>19.359333374159998</c:v>
                </c:pt>
                <c:pt idx="63">
                  <c:v>14.399597584345599</c:v>
                </c:pt>
                <c:pt idx="64">
                  <c:v>17.626872555702398</c:v>
                </c:pt>
                <c:pt idx="65">
                  <c:v>76.066212070739994</c:v>
                </c:pt>
                <c:pt idx="66">
                  <c:v>50.192053376166385</c:v>
                </c:pt>
                <c:pt idx="67">
                  <c:v>25.023661567465602</c:v>
                </c:pt>
                <c:pt idx="68">
                  <c:v>18.206630924739713</c:v>
                </c:pt>
                <c:pt idx="69">
                  <c:v>19.144062982429329</c:v>
                </c:pt>
                <c:pt idx="70">
                  <c:v>26.668128333158396</c:v>
                </c:pt>
                <c:pt idx="71">
                  <c:v>39.182076356159996</c:v>
                </c:pt>
                <c:pt idx="72">
                  <c:v>82.430425977398386</c:v>
                </c:pt>
                <c:pt idx="73">
                  <c:v>45.101683313939986</c:v>
                </c:pt>
                <c:pt idx="74">
                  <c:v>19.718767344148539</c:v>
                </c:pt>
                <c:pt idx="75">
                  <c:v>24.246859287539994</c:v>
                </c:pt>
                <c:pt idx="76">
                  <c:v>21.762435465654399</c:v>
                </c:pt>
                <c:pt idx="77">
                  <c:v>16.229403889626401</c:v>
                </c:pt>
                <c:pt idx="78">
                  <c:v>33.403474328499996</c:v>
                </c:pt>
                <c:pt idx="79">
                  <c:v>40.437806207245593</c:v>
                </c:pt>
                <c:pt idx="80">
                  <c:v>17.089841799303212</c:v>
                </c:pt>
                <c:pt idx="81">
                  <c:v>16.827320138451377</c:v>
                </c:pt>
                <c:pt idx="83">
                  <c:v>439.46216328904018</c:v>
                </c:pt>
                <c:pt idx="84">
                  <c:v>24.246859287539994</c:v>
                </c:pt>
                <c:pt idx="85">
                  <c:v>33.9443486004864</c:v>
                </c:pt>
                <c:pt idx="86">
                  <c:v>103.73072330226</c:v>
                </c:pt>
                <c:pt idx="87">
                  <c:v>91.482049756239974</c:v>
                </c:pt>
                <c:pt idx="88">
                  <c:v>22.4354185165</c:v>
                </c:pt>
                <c:pt idx="89">
                  <c:v>28.896590366394395</c:v>
                </c:pt>
                <c:pt idx="90">
                  <c:v>16.947067758579472</c:v>
                </c:pt>
                <c:pt idx="91">
                  <c:v>28.896590366394395</c:v>
                </c:pt>
                <c:pt idx="92">
                  <c:v>64.397895574490406</c:v>
                </c:pt>
                <c:pt idx="93">
                  <c:v>162.04817545055039</c:v>
                </c:pt>
                <c:pt idx="94">
                  <c:v>112.93940344747841</c:v>
                </c:pt>
                <c:pt idx="95">
                  <c:v>41.07837707768639</c:v>
                </c:pt>
                <c:pt idx="96">
                  <c:v>17.406958543465599</c:v>
                </c:pt>
                <c:pt idx="97">
                  <c:v>19.634761282614399</c:v>
                </c:pt>
                <c:pt idx="98">
                  <c:v>17.406958543465599</c:v>
                </c:pt>
                <c:pt idx="99">
                  <c:v>25.423374943322404</c:v>
                </c:pt>
                <c:pt idx="100">
                  <c:v>140.67208760703997</c:v>
                </c:pt>
                <c:pt idx="101">
                  <c:v>108.92786330380238</c:v>
                </c:pt>
                <c:pt idx="102">
                  <c:v>37.960018424442396</c:v>
                </c:pt>
                <c:pt idx="103">
                  <c:v>22.4354185165</c:v>
                </c:pt>
                <c:pt idx="104">
                  <c:v>17.007851473481072</c:v>
                </c:pt>
                <c:pt idx="105">
                  <c:v>24.631499783862395</c:v>
                </c:pt>
                <c:pt idx="106">
                  <c:v>41.07837707768639</c:v>
                </c:pt>
                <c:pt idx="107">
                  <c:v>121.2588946638856</c:v>
                </c:pt>
                <c:pt idx="108">
                  <c:v>77.102012083002393</c:v>
                </c:pt>
                <c:pt idx="109">
                  <c:v>37.719625270780277</c:v>
                </c:pt>
                <c:pt idx="110">
                  <c:v>43.726106266585596</c:v>
                </c:pt>
                <c:pt idx="111">
                  <c:v>18.829575147546397</c:v>
                </c:pt>
                <c:pt idx="112">
                  <c:v>14.434556320233904</c:v>
                </c:pt>
                <c:pt idx="113">
                  <c:v>39.805716507738396</c:v>
                </c:pt>
                <c:pt idx="114">
                  <c:v>89.15768713828561</c:v>
                </c:pt>
                <c:pt idx="115">
                  <c:v>105.01387172913998</c:v>
                </c:pt>
                <c:pt idx="116">
                  <c:v>19.278079612011176</c:v>
                </c:pt>
                <c:pt idx="117">
                  <c:v>18.42589185053161</c:v>
                </c:pt>
                <c:pt idx="118">
                  <c:v>13.896500343042227</c:v>
                </c:pt>
                <c:pt idx="119">
                  <c:v>13.889539887139712</c:v>
                </c:pt>
                <c:pt idx="120">
                  <c:v>58.225700005818403</c:v>
                </c:pt>
                <c:pt idx="121">
                  <c:v>165.51605117793997</c:v>
                </c:pt>
                <c:pt idx="122">
                  <c:v>47.957538657594391</c:v>
                </c:pt>
                <c:pt idx="123">
                  <c:v>169.03254716258562</c:v>
                </c:pt>
                <c:pt idx="124">
                  <c:v>24.631499783862395</c:v>
                </c:pt>
                <c:pt idx="125">
                  <c:v>15.07981632589572</c:v>
                </c:pt>
                <c:pt idx="126">
                  <c:v>13.795871440659999</c:v>
                </c:pt>
                <c:pt idx="127">
                  <c:v>33.403474328499996</c:v>
                </c:pt>
                <c:pt idx="128">
                  <c:v>179.87667488053839</c:v>
                </c:pt>
                <c:pt idx="129">
                  <c:v>21.566230186372881</c:v>
                </c:pt>
                <c:pt idx="130">
                  <c:v>18.352181678263559</c:v>
                </c:pt>
                <c:pt idx="131">
                  <c:v>15.65316632779281</c:v>
                </c:pt>
                <c:pt idx="132">
                  <c:v>14.046151045965599</c:v>
                </c:pt>
                <c:pt idx="133">
                  <c:v>13.855341534390401</c:v>
                </c:pt>
                <c:pt idx="134">
                  <c:v>15.730558537434401</c:v>
                </c:pt>
                <c:pt idx="135">
                  <c:v>27.981941250000002</c:v>
                </c:pt>
                <c:pt idx="136">
                  <c:v>26.245577911360002</c:v>
                </c:pt>
                <c:pt idx="137">
                  <c:v>15.730558537434401</c:v>
                </c:pt>
                <c:pt idx="138">
                  <c:v>13.802827179578394</c:v>
                </c:pt>
                <c:pt idx="139">
                  <c:v>13.806330945999999</c:v>
                </c:pt>
                <c:pt idx="140">
                  <c:v>14.32749831304</c:v>
                </c:pt>
                <c:pt idx="141">
                  <c:v>18.829575147546397</c:v>
                </c:pt>
                <c:pt idx="142">
                  <c:v>174.39909190599994</c:v>
                </c:pt>
                <c:pt idx="143">
                  <c:v>46.512075453750398</c:v>
                </c:pt>
                <c:pt idx="144">
                  <c:v>26.245577911360002</c:v>
                </c:pt>
                <c:pt idx="145">
                  <c:v>15.29062628224</c:v>
                </c:pt>
                <c:pt idx="146">
                  <c:v>13.993844968602399</c:v>
                </c:pt>
                <c:pt idx="147">
                  <c:v>243.89572796960516</c:v>
                </c:pt>
                <c:pt idx="148">
                  <c:v>26.245577911360002</c:v>
                </c:pt>
                <c:pt idx="149">
                  <c:v>83.526227338345592</c:v>
                </c:pt>
                <c:pt idx="150">
                  <c:v>68.132773279885583</c:v>
                </c:pt>
                <c:pt idx="151">
                  <c:v>24.246859287539994</c:v>
                </c:pt>
                <c:pt idx="152">
                  <c:v>15.15693964674</c:v>
                </c:pt>
                <c:pt idx="153">
                  <c:v>14.507472105976957</c:v>
                </c:pt>
                <c:pt idx="154">
                  <c:v>14.046151045965599</c:v>
                </c:pt>
                <c:pt idx="155">
                  <c:v>43.726106266585596</c:v>
                </c:pt>
                <c:pt idx="156">
                  <c:v>43.726106266585596</c:v>
                </c:pt>
                <c:pt idx="157">
                  <c:v>55.719928849062399</c:v>
                </c:pt>
                <c:pt idx="158">
                  <c:v>25.023661567465602</c:v>
                </c:pt>
                <c:pt idx="159">
                  <c:v>17.406958543465599</c:v>
                </c:pt>
                <c:pt idx="160">
                  <c:v>13.795871440659999</c:v>
                </c:pt>
                <c:pt idx="161">
                  <c:v>14.98057583502578</c:v>
                </c:pt>
                <c:pt idx="162">
                  <c:v>39.368283078905272</c:v>
                </c:pt>
                <c:pt idx="163">
                  <c:v>98.704784096499964</c:v>
                </c:pt>
                <c:pt idx="164">
                  <c:v>29.365639045485594</c:v>
                </c:pt>
                <c:pt idx="165">
                  <c:v>16.987522757140002</c:v>
                </c:pt>
                <c:pt idx="166">
                  <c:v>96.255324338534365</c:v>
                </c:pt>
                <c:pt idx="167">
                  <c:v>15.029683900410401</c:v>
                </c:pt>
                <c:pt idx="168">
                  <c:v>14.046151045965599</c:v>
                </c:pt>
                <c:pt idx="169">
                  <c:v>24.246859287539994</c:v>
                </c:pt>
                <c:pt idx="170">
                  <c:v>54.095246148122392</c:v>
                </c:pt>
                <c:pt idx="171">
                  <c:v>27.536279455866403</c:v>
                </c:pt>
                <c:pt idx="172">
                  <c:v>143.83098770996563</c:v>
                </c:pt>
                <c:pt idx="173">
                  <c:v>29.842544782950394</c:v>
                </c:pt>
                <c:pt idx="174">
                  <c:v>13.792524255385599</c:v>
                </c:pt>
                <c:pt idx="175">
                  <c:v>13.8853663661856</c:v>
                </c:pt>
                <c:pt idx="176">
                  <c:v>14.104547286582399</c:v>
                </c:pt>
                <c:pt idx="177">
                  <c:v>55.719928849062399</c:v>
                </c:pt>
                <c:pt idx="179">
                  <c:v>15.430772486310401</c:v>
                </c:pt>
                <c:pt idx="180">
                  <c:v>14.850795570042813</c:v>
                </c:pt>
                <c:pt idx="181">
                  <c:v>13.879548531333084</c:v>
                </c:pt>
                <c:pt idx="182">
                  <c:v>14.061922946406401</c:v>
                </c:pt>
                <c:pt idx="183">
                  <c:v>18.575185757145597</c:v>
                </c:pt>
                <c:pt idx="184">
                  <c:v>51.726318728858409</c:v>
                </c:pt>
                <c:pt idx="185">
                  <c:v>35.05053553093839</c:v>
                </c:pt>
                <c:pt idx="186">
                  <c:v>50.192053376166385</c:v>
                </c:pt>
                <c:pt idx="187">
                  <c:v>73.0179731616456</c:v>
                </c:pt>
                <c:pt idx="188">
                  <c:v>13.947600946239998</c:v>
                </c:pt>
                <c:pt idx="189">
                  <c:v>15.7844356338504</c:v>
                </c:pt>
                <c:pt idx="190">
                  <c:v>20.900058469851313</c:v>
                </c:pt>
                <c:pt idx="191">
                  <c:v>73.0179731616456</c:v>
                </c:pt>
                <c:pt idx="192">
                  <c:v>35.615910600660001</c:v>
                </c:pt>
                <c:pt idx="193">
                  <c:v>15.15693964674</c:v>
                </c:pt>
                <c:pt idx="194">
                  <c:v>14.3165587294984</c:v>
                </c:pt>
                <c:pt idx="195">
                  <c:v>13.806330945999999</c:v>
                </c:pt>
                <c:pt idx="196">
                  <c:v>15.502657891494399</c:v>
                </c:pt>
                <c:pt idx="197">
                  <c:v>15.15693964674</c:v>
                </c:pt>
                <c:pt idx="198">
                  <c:v>140.67208760703997</c:v>
                </c:pt>
                <c:pt idx="199">
                  <c:v>71.922391989144586</c:v>
                </c:pt>
                <c:pt idx="200">
                  <c:v>21.276822420672811</c:v>
                </c:pt>
                <c:pt idx="201">
                  <c:v>16.906882477946308</c:v>
                </c:pt>
                <c:pt idx="202">
                  <c:v>14.3165587294984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D9D-4AAB-8A90-F7C14C63C5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0281744"/>
        <c:axId val="490276496"/>
      </c:scatterChart>
      <c:valAx>
        <c:axId val="490281744"/>
        <c:scaling>
          <c:orientation val="minMax"/>
          <c:min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Температура воды, оС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90276496"/>
        <c:crosses val="autoZero"/>
        <c:crossBetween val="midCat"/>
      </c:valAx>
      <c:valAx>
        <c:axId val="490276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Мутность,</a:t>
                </a:r>
                <a:r>
                  <a:rPr lang="ru-RU" baseline="0"/>
                  <a:t> мг/л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90281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xVal>
            <c:numRef>
              <c:f>'Ведомость авг'!$V$42:$V$51</c:f>
              <c:numCache>
                <c:formatCode>_-* #\ ##0.00_-;\-* #\ ##0.00_-;_-* "-"??_-;_-@_-</c:formatCode>
                <c:ptCount val="10"/>
                <c:pt idx="0">
                  <c:v>4.2</c:v>
                </c:pt>
                <c:pt idx="1">
                  <c:v>5.54</c:v>
                </c:pt>
                <c:pt idx="2">
                  <c:v>5.07</c:v>
                </c:pt>
                <c:pt idx="3">
                  <c:v>3.64</c:v>
                </c:pt>
                <c:pt idx="4">
                  <c:v>2.64</c:v>
                </c:pt>
                <c:pt idx="5">
                  <c:v>4.53</c:v>
                </c:pt>
                <c:pt idx="6">
                  <c:v>2.58</c:v>
                </c:pt>
                <c:pt idx="7">
                  <c:v>0.82</c:v>
                </c:pt>
                <c:pt idx="8">
                  <c:v>1.08</c:v>
                </c:pt>
                <c:pt idx="9">
                  <c:v>1.03</c:v>
                </c:pt>
              </c:numCache>
            </c:numRef>
          </c:xVal>
          <c:yVal>
            <c:numRef>
              <c:f>'Ведомость авг'!$W$42:$W$51</c:f>
              <c:numCache>
                <c:formatCode>_-* #\ ##0.00_-;\-* #\ ##0.00_-;_-* "-"??_-;_-@_-</c:formatCode>
                <c:ptCount val="10"/>
                <c:pt idx="0">
                  <c:v>0.17077062668075124</c:v>
                </c:pt>
                <c:pt idx="1">
                  <c:v>9.4677723568139791E-2</c:v>
                </c:pt>
                <c:pt idx="2">
                  <c:v>0.4502690603055724</c:v>
                </c:pt>
                <c:pt idx="3">
                  <c:v>0.33896310916103711</c:v>
                </c:pt>
                <c:pt idx="4">
                  <c:v>0.15371584801536059</c:v>
                </c:pt>
                <c:pt idx="5">
                  <c:v>0.11889246793846081</c:v>
                </c:pt>
                <c:pt idx="6">
                  <c:v>0.44994965711747981</c:v>
                </c:pt>
                <c:pt idx="7">
                  <c:v>1.7602234677918889E-2</c:v>
                </c:pt>
                <c:pt idx="8">
                  <c:v>5.0894971931032519E-2</c:v>
                </c:pt>
                <c:pt idx="9">
                  <c:v>2.4974265066166193E-2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124-4342-8062-393E05DCA0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0078424"/>
        <c:axId val="630072848"/>
      </c:scatterChart>
      <c:valAx>
        <c:axId val="630078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Расходы воды, м</a:t>
                </a:r>
                <a:r>
                  <a:rPr lang="ru-RU">
                    <a:latin typeface="Calibri" panose="020F0502020204030204" pitchFamily="34" charset="0"/>
                  </a:rPr>
                  <a:t>³/с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_-* #\ ##0.00_-;\-* #\ ##0.00_-;_-* &quot;-&quot;??_-;_-@_-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30072848"/>
        <c:crosses val="autoZero"/>
        <c:crossBetween val="midCat"/>
      </c:valAx>
      <c:valAx>
        <c:axId val="630072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Расходы взвешенных наносов,</a:t>
                </a:r>
                <a:r>
                  <a:rPr lang="ru-RU" baseline="0"/>
                  <a:t> кг/с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_-* #\ ##0.00_-;\-* #\ ##0.00_-;_-* &quot;-&quot;??_-;_-@_-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300784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370625546806648"/>
          <c:y val="5.0925925925925923E-2"/>
          <c:w val="0.81107152230971125"/>
          <c:h val="0.8277544473607465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1.1511373578302713E-3"/>
                  <c:y val="-0.2346453047535724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xVal>
            <c:numRef>
              <c:f>'лист для кода R'!$C$2:$C$10</c:f>
              <c:numCache>
                <c:formatCode>General</c:formatCode>
                <c:ptCount val="9"/>
                <c:pt idx="0">
                  <c:v>4.2</c:v>
                </c:pt>
                <c:pt idx="1">
                  <c:v>5.54</c:v>
                </c:pt>
                <c:pt idx="2">
                  <c:v>5.07</c:v>
                </c:pt>
                <c:pt idx="3">
                  <c:v>3.64</c:v>
                </c:pt>
                <c:pt idx="4">
                  <c:v>2.64</c:v>
                </c:pt>
                <c:pt idx="5">
                  <c:v>2.58</c:v>
                </c:pt>
                <c:pt idx="6">
                  <c:v>0.82</c:v>
                </c:pt>
                <c:pt idx="7">
                  <c:v>1.08</c:v>
                </c:pt>
                <c:pt idx="8">
                  <c:v>1.03</c:v>
                </c:pt>
              </c:numCache>
            </c:numRef>
          </c:xVal>
          <c:yVal>
            <c:numRef>
              <c:f>'лист для кода R'!$J$2:$J$10</c:f>
              <c:numCache>
                <c:formatCode>General</c:formatCode>
                <c:ptCount val="9"/>
                <c:pt idx="0">
                  <c:v>-0.03</c:v>
                </c:pt>
                <c:pt idx="1">
                  <c:v>0.01</c:v>
                </c:pt>
                <c:pt idx="2">
                  <c:v>0</c:v>
                </c:pt>
                <c:pt idx="3">
                  <c:v>-0.01</c:v>
                </c:pt>
                <c:pt idx="4">
                  <c:v>0.03</c:v>
                </c:pt>
                <c:pt idx="5">
                  <c:v>0.05</c:v>
                </c:pt>
                <c:pt idx="6">
                  <c:v>0.03</c:v>
                </c:pt>
                <c:pt idx="7">
                  <c:v>0.01</c:v>
                </c:pt>
                <c:pt idx="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4C7-48C1-83BB-6AB60FAB50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1871968"/>
        <c:axId val="661869672"/>
      </c:scatterChart>
      <c:valAx>
        <c:axId val="661871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61869672"/>
        <c:crosses val="autoZero"/>
        <c:crossBetween val="midCat"/>
      </c:valAx>
      <c:valAx>
        <c:axId val="661869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baseline="0">
                    <a:effectLst/>
                  </a:rPr>
                  <a:t>G</a:t>
                </a:r>
                <a:r>
                  <a:rPr lang="ru-RU" sz="1000" b="0" i="0" u="none" strike="noStrike" baseline="0">
                    <a:effectLst/>
                  </a:rPr>
                  <a:t>А - </a:t>
                </a:r>
                <a:r>
                  <a:rPr lang="en-US" sz="1000" b="0" i="0" u="none" strike="noStrike" baseline="0">
                    <a:effectLst/>
                  </a:rPr>
                  <a:t>G</a:t>
                </a:r>
                <a:r>
                  <a:rPr lang="ru-RU" sz="1000" b="0" i="0" u="none" strike="noStrike" baseline="0">
                    <a:effectLst/>
                  </a:rPr>
                  <a:t>Б</a:t>
                </a:r>
                <a:r>
                  <a:rPr lang="ru-RU" sz="1000" b="0" i="0" u="none" strike="noStrike" baseline="0"/>
                  <a:t> 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618719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0310845549701099E-2"/>
          <c:y val="7.453638281906326E-2"/>
          <c:w val="0.888193784018387"/>
          <c:h val="0.82089998620310245"/>
        </c:manualLayout>
      </c:layout>
      <c:scatterChart>
        <c:scatterStyle val="lineMarker"/>
        <c:varyColors val="0"/>
        <c:ser>
          <c:idx val="0"/>
          <c:order val="0"/>
          <c:tx>
            <c:v>04.06- 09.06</c:v>
          </c:tx>
          <c:spPr>
            <a:ln w="19050">
              <a:noFill/>
            </a:ln>
          </c:spPr>
          <c:trendline>
            <c:spPr>
              <a:ln>
                <a:solidFill>
                  <a:schemeClr val="accent1"/>
                </a:solidFill>
              </a:ln>
            </c:spPr>
            <c:trendlineType val="linear"/>
            <c:dispRSqr val="1"/>
            <c:dispEq val="1"/>
            <c:trendlineLbl>
              <c:layout>
                <c:manualLayout>
                  <c:x val="8.702146757936427E-2"/>
                  <c:y val="-6.8962778940849581E-2"/>
                </c:manualLayout>
              </c:layout>
              <c:tx>
                <c:rich>
                  <a:bodyPr/>
                  <a:lstStyle/>
                  <a:p>
                    <a:pPr>
                      <a:defRPr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ln>
                          <a:solidFill>
                            <a:schemeClr val="accent1"/>
                          </a:solidFill>
                        </a:ln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rPr>
                      <a:t>y = 0,0576x - 0,6919</a:t>
                    </a:r>
                    <a:endParaRPr lang="en-US">
                      <a:ln>
                        <a:solidFill>
                          <a:schemeClr val="accent1"/>
                        </a:solidFill>
                      </a:ln>
                    </a:endParaRPr>
                  </a:p>
                </c:rich>
              </c:tx>
              <c:numFmt formatCode="General" sourceLinked="0"/>
              <c:spPr>
                <a:solidFill>
                  <a:schemeClr val="lt1"/>
                </a:solidFill>
                <a:ln w="12700" cap="flat" cmpd="sng" algn="ctr">
                  <a:solidFill>
                    <a:schemeClr val="accent5"/>
                  </a:solidFill>
                  <a:prstDash val="solid"/>
                  <a:miter lim="800000"/>
                </a:ln>
                <a:effectLst/>
              </c:spPr>
            </c:trendlineLbl>
          </c:trendline>
          <c:xVal>
            <c:numRef>
              <c:f>'[2]Q(H)'!$F$3:$F$6</c:f>
              <c:numCache>
                <c:formatCode>General</c:formatCode>
                <c:ptCount val="4"/>
                <c:pt idx="0">
                  <c:v>29</c:v>
                </c:pt>
                <c:pt idx="1">
                  <c:v>26.1</c:v>
                </c:pt>
                <c:pt idx="2">
                  <c:v>27.6</c:v>
                </c:pt>
                <c:pt idx="3">
                  <c:v>31.25</c:v>
                </c:pt>
              </c:numCache>
            </c:numRef>
          </c:xVal>
          <c:yVal>
            <c:numRef>
              <c:f>'[2]Q(H)'!$G$3:$G$6</c:f>
              <c:numCache>
                <c:formatCode>General</c:formatCode>
                <c:ptCount val="4"/>
                <c:pt idx="0">
                  <c:v>1.032093862549097</c:v>
                </c:pt>
                <c:pt idx="1">
                  <c:v>0.79803174335932137</c:v>
                </c:pt>
                <c:pt idx="2">
                  <c:v>0.89289954076536437</c:v>
                </c:pt>
                <c:pt idx="3">
                  <c:v>1.0772290502324839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3DA-4E0D-AE46-56EC3211BF72}"/>
            </c:ext>
          </c:extLst>
        </c:ser>
        <c:ser>
          <c:idx val="4"/>
          <c:order val="1"/>
          <c:tx>
            <c:v>13.06 - 23.06</c:v>
          </c:tx>
          <c:spPr>
            <a:ln w="19050">
              <a:noFill/>
            </a:ln>
          </c:spPr>
          <c:marker>
            <c:symbol val="diamond"/>
            <c:size val="6"/>
            <c:spPr>
              <a:solidFill>
                <a:schemeClr val="accent4"/>
              </a:solidFill>
              <a:ln>
                <a:solidFill>
                  <a:schemeClr val="accent4"/>
                </a:solidFill>
              </a:ln>
            </c:spPr>
          </c:marker>
          <c:trendline>
            <c:spPr>
              <a:ln>
                <a:solidFill>
                  <a:schemeClr val="accent4"/>
                </a:solidFill>
              </a:ln>
            </c:spPr>
            <c:trendlineType val="linear"/>
            <c:dispRSqr val="1"/>
            <c:dispEq val="1"/>
            <c:trendlineLbl>
              <c:layout>
                <c:manualLayout>
                  <c:x val="-2.4858454902205451E-2"/>
                  <c:y val="-0.10918287802142776"/>
                </c:manualLayout>
              </c:layout>
              <c:tx>
                <c:rich>
                  <a:bodyPr/>
                  <a:lstStyle/>
                  <a:p>
                    <a:pPr>
                      <a:defRPr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ln>
                          <a:solidFill>
                            <a:schemeClr val="accent4"/>
                          </a:solidFill>
                        </a:ln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rPr>
                      <a:t>y = 0,0505x - 1,1314</a:t>
                    </a:r>
                    <a:endParaRPr lang="en-US">
                      <a:ln>
                        <a:solidFill>
                          <a:schemeClr val="accent4"/>
                        </a:solidFill>
                      </a:ln>
                    </a:endParaRPr>
                  </a:p>
                </c:rich>
              </c:tx>
              <c:numFmt formatCode="General" sourceLinked="0"/>
              <c:spPr>
                <a:solidFill>
                  <a:schemeClr val="lt1"/>
                </a:solidFill>
                <a:ln w="12700" cap="flat" cmpd="sng" algn="ctr">
                  <a:solidFill>
                    <a:schemeClr val="accent4"/>
                  </a:solidFill>
                  <a:prstDash val="solid"/>
                  <a:miter lim="800000"/>
                </a:ln>
                <a:effectLst/>
              </c:spPr>
            </c:trendlineLbl>
          </c:trendline>
          <c:xVal>
            <c:numRef>
              <c:f>'[2]Q(H)'!$F$13:$F$18</c:f>
              <c:numCache>
                <c:formatCode>General</c:formatCode>
                <c:ptCount val="6"/>
                <c:pt idx="0">
                  <c:v>46.4</c:v>
                </c:pt>
                <c:pt idx="1">
                  <c:v>45.1</c:v>
                </c:pt>
                <c:pt idx="2">
                  <c:v>46</c:v>
                </c:pt>
                <c:pt idx="3">
                  <c:v>43.65</c:v>
                </c:pt>
                <c:pt idx="4">
                  <c:v>41.5</c:v>
                </c:pt>
                <c:pt idx="5">
                  <c:v>47.4</c:v>
                </c:pt>
              </c:numCache>
            </c:numRef>
          </c:xVal>
          <c:yVal>
            <c:numRef>
              <c:f>'[2]Q(H)'!$G$13:$G$18</c:f>
              <c:numCache>
                <c:formatCode>General</c:formatCode>
                <c:ptCount val="6"/>
                <c:pt idx="0">
                  <c:v>1.1673976325928215</c:v>
                </c:pt>
                <c:pt idx="1">
                  <c:v>1.0847628916594418</c:v>
                </c:pt>
                <c:pt idx="2">
                  <c:v>0.95428003262480032</c:v>
                </c:pt>
                <c:pt idx="3">
                  <c:v>1.1917260750390044</c:v>
                </c:pt>
                <c:pt idx="4">
                  <c:v>0.93042302958424639</c:v>
                </c:pt>
                <c:pt idx="5">
                  <c:v>1.6648979938614841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3DA-4E0D-AE46-56EC3211BF72}"/>
            </c:ext>
          </c:extLst>
        </c:ser>
        <c:ser>
          <c:idx val="2"/>
          <c:order val="2"/>
          <c:tx>
            <c:v>14. 07</c:v>
          </c:tx>
          <c:spPr>
            <a:ln w="19050">
              <a:noFill/>
            </a:ln>
          </c:spPr>
          <c:xVal>
            <c:numRef>
              <c:f>'[2]Q(H)'!$C$25</c:f>
              <c:numCache>
                <c:formatCode>General</c:formatCode>
                <c:ptCount val="1"/>
                <c:pt idx="0">
                  <c:v>58</c:v>
                </c:pt>
              </c:numCache>
            </c:numRef>
          </c:xVal>
          <c:yVal>
            <c:numRef>
              <c:f>'[2]Q(H)'!$E$25</c:f>
              <c:numCache>
                <c:formatCode>General</c:formatCode>
                <c:ptCount val="1"/>
                <c:pt idx="0">
                  <c:v>1.3235468555343255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3DA-4E0D-AE46-56EC3211BF72}"/>
            </c:ext>
          </c:extLst>
        </c:ser>
        <c:ser>
          <c:idx val="3"/>
          <c:order val="3"/>
          <c:tx>
            <c:v>08.08 - 23.08</c:v>
          </c:tx>
          <c:spPr>
            <a:ln w="19050">
              <a:noFill/>
            </a:ln>
          </c:spPr>
          <c:marker>
            <c:spPr>
              <a:noFill/>
              <a:ln>
                <a:solidFill>
                  <a:schemeClr val="tx1"/>
                </a:solidFill>
              </a:ln>
            </c:spPr>
          </c:marker>
          <c:trendline>
            <c:trendlineType val="linear"/>
            <c:dispRSqr val="0"/>
            <c:dispEq val="0"/>
          </c:trendline>
          <c:trendline>
            <c:trendlineType val="linear"/>
            <c:dispRSqr val="0"/>
            <c:dispEq val="1"/>
            <c:trendlineLbl>
              <c:layout>
                <c:manualLayout>
                  <c:x val="-0.18113246536677846"/>
                  <c:y val="8.3215574098052802E-2"/>
                </c:manualLayout>
              </c:layout>
              <c:numFmt formatCode="General" sourceLinked="0"/>
              <c:spPr>
                <a:solidFill>
                  <a:schemeClr val="lt1"/>
                </a:solidFill>
                <a:ln w="12700" cap="flat" cmpd="sng" algn="ctr">
                  <a:solidFill>
                    <a:schemeClr val="dk1"/>
                  </a:solidFill>
                  <a:prstDash val="solid"/>
                  <a:miter lim="800000"/>
                </a:ln>
                <a:effectLst/>
              </c:spPr>
              <c:txPr>
                <a:bodyPr/>
                <a:lstStyle/>
                <a:p>
                  <a:pPr>
                    <a:defRPr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xVal>
            <c:numRef>
              <c:f>'[2]Q(H)'!$C$52:$C$75</c:f>
              <c:numCache>
                <c:formatCode>General</c:formatCode>
                <c:ptCount val="24"/>
                <c:pt idx="0">
                  <c:v>58</c:v>
                </c:pt>
                <c:pt idx="1">
                  <c:v>60</c:v>
                </c:pt>
                <c:pt idx="2">
                  <c:v>55.5</c:v>
                </c:pt>
                <c:pt idx="3">
                  <c:v>55</c:v>
                </c:pt>
                <c:pt idx="4">
                  <c:v>52.5</c:v>
                </c:pt>
                <c:pt idx="5">
                  <c:v>51.5</c:v>
                </c:pt>
                <c:pt idx="6">
                  <c:v>48.5</c:v>
                </c:pt>
                <c:pt idx="7">
                  <c:v>50</c:v>
                </c:pt>
                <c:pt idx="8">
                  <c:v>51</c:v>
                </c:pt>
                <c:pt idx="9">
                  <c:v>44.5</c:v>
                </c:pt>
                <c:pt idx="10">
                  <c:v>50.5</c:v>
                </c:pt>
                <c:pt idx="11">
                  <c:v>45.5</c:v>
                </c:pt>
              </c:numCache>
            </c:numRef>
          </c:xVal>
          <c:yVal>
            <c:numRef>
              <c:f>'[2]Q(H)'!$D$52:$D$75</c:f>
              <c:numCache>
                <c:formatCode>General</c:formatCode>
                <c:ptCount val="24"/>
                <c:pt idx="0">
                  <c:v>4.6055710959726914</c:v>
                </c:pt>
                <c:pt idx="1">
                  <c:v>6.0145961644384354</c:v>
                </c:pt>
                <c:pt idx="2">
                  <c:v>4.1962022190313668</c:v>
                </c:pt>
                <c:pt idx="3">
                  <c:v>5.5383423702556138</c:v>
                </c:pt>
                <c:pt idx="4">
                  <c:v>5.0666999798431069</c:v>
                </c:pt>
                <c:pt idx="5">
                  <c:v>3.6403615512095042</c:v>
                </c:pt>
                <c:pt idx="6">
                  <c:v>2.635260528194149</c:v>
                </c:pt>
                <c:pt idx="7">
                  <c:v>4.5251076740922382</c:v>
                </c:pt>
                <c:pt idx="8">
                  <c:v>2.5763743250846671</c:v>
                </c:pt>
                <c:pt idx="9">
                  <c:v>0.8237420200844694</c:v>
                </c:pt>
                <c:pt idx="10">
                  <c:v>1.0831271358536312</c:v>
                </c:pt>
                <c:pt idx="11">
                  <c:v>1.0341521802752096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3DA-4E0D-AE46-56EC3211BF72}"/>
            </c:ext>
          </c:extLst>
        </c:ser>
        <c:ser>
          <c:idx val="5"/>
          <c:order val="4"/>
          <c:tx>
            <c:v>15.09 - 17.09</c:v>
          </c:tx>
          <c:spPr>
            <a:ln w="19050">
              <a:noFill/>
            </a:ln>
          </c:spPr>
          <c:xVal>
            <c:numRef>
              <c:f>'[2]Q(H)'!$F$34:$F$35</c:f>
              <c:numCache>
                <c:formatCode>General</c:formatCode>
                <c:ptCount val="2"/>
                <c:pt idx="0">
                  <c:v>41</c:v>
                </c:pt>
                <c:pt idx="1">
                  <c:v>39</c:v>
                </c:pt>
              </c:numCache>
            </c:numRef>
          </c:xVal>
          <c:yVal>
            <c:numRef>
              <c:f>'[2]Q(H)'!$G$34:$G$35</c:f>
              <c:numCache>
                <c:formatCode>General</c:formatCode>
                <c:ptCount val="2"/>
                <c:pt idx="0">
                  <c:v>0.30518337233707715</c:v>
                </c:pt>
                <c:pt idx="1">
                  <c:v>0.18400466486739886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3DA-4E0D-AE46-56EC3211BF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1676047"/>
        <c:axId val="1"/>
      </c:scatterChart>
      <c:valAx>
        <c:axId val="821676047"/>
        <c:scaling>
          <c:orientation val="minMax"/>
          <c:min val="25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25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"/>
        <c:crosses val="autoZero"/>
        <c:crossBetween val="midCat"/>
      </c:valAx>
      <c:valAx>
        <c:axId val="1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25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821676047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ayout>
        <c:manualLayout>
          <c:xMode val="edge"/>
          <c:yMode val="edge"/>
          <c:x val="0.10523611019449461"/>
          <c:y val="0.15590608626003238"/>
          <c:w val="0.1914439484297821"/>
          <c:h val="0.33455762947017342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</c:sp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125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1" l="0.75" r="0.75" t="1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2318555255045195E-2"/>
          <c:y val="3.9426523297491037E-2"/>
          <c:w val="0.81936066253441342"/>
          <c:h val="0.74839330567550022"/>
        </c:manualLayout>
      </c:layout>
      <c:scatterChart>
        <c:scatterStyle val="smoothMarker"/>
        <c:varyColors val="0"/>
        <c:ser>
          <c:idx val="1"/>
          <c:order val="1"/>
          <c:tx>
            <c:v>GA - GБ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'данны за сезон, логгер'!$A$2:$A$10096</c:f>
              <c:numCache>
                <c:formatCode>m/d/yyyy\ h:mm</c:formatCode>
                <c:ptCount val="10095"/>
                <c:pt idx="0">
                  <c:v>45081.479166666664</c:v>
                </c:pt>
                <c:pt idx="1">
                  <c:v>45081.489583333336</c:v>
                </c:pt>
                <c:pt idx="2">
                  <c:v>45081.5</c:v>
                </c:pt>
                <c:pt idx="3">
                  <c:v>45081.510416666664</c:v>
                </c:pt>
                <c:pt idx="4">
                  <c:v>45081.520833333336</c:v>
                </c:pt>
                <c:pt idx="5">
                  <c:v>45081.53125</c:v>
                </c:pt>
                <c:pt idx="6">
                  <c:v>45081.541666666664</c:v>
                </c:pt>
                <c:pt idx="7">
                  <c:v>45081.552083333336</c:v>
                </c:pt>
                <c:pt idx="8">
                  <c:v>45081.5625</c:v>
                </c:pt>
                <c:pt idx="9">
                  <c:v>45081.572916666664</c:v>
                </c:pt>
                <c:pt idx="10">
                  <c:v>45081.583333333336</c:v>
                </c:pt>
                <c:pt idx="11">
                  <c:v>45081.59375</c:v>
                </c:pt>
                <c:pt idx="12">
                  <c:v>45081.604166666664</c:v>
                </c:pt>
                <c:pt idx="13">
                  <c:v>45081.614583333336</c:v>
                </c:pt>
                <c:pt idx="14">
                  <c:v>45081.625</c:v>
                </c:pt>
                <c:pt idx="15">
                  <c:v>45081.635416666664</c:v>
                </c:pt>
                <c:pt idx="16">
                  <c:v>45081.645833333336</c:v>
                </c:pt>
                <c:pt idx="17">
                  <c:v>45081.65625</c:v>
                </c:pt>
                <c:pt idx="18">
                  <c:v>45081.666666666664</c:v>
                </c:pt>
                <c:pt idx="19">
                  <c:v>45081.677083333336</c:v>
                </c:pt>
                <c:pt idx="20">
                  <c:v>45081.6875</c:v>
                </c:pt>
                <c:pt idx="21">
                  <c:v>45081.697916666664</c:v>
                </c:pt>
                <c:pt idx="22">
                  <c:v>45081.708333333336</c:v>
                </c:pt>
                <c:pt idx="23">
                  <c:v>45081.71875</c:v>
                </c:pt>
                <c:pt idx="24">
                  <c:v>45081.729166666664</c:v>
                </c:pt>
                <c:pt idx="25">
                  <c:v>45081.739583333336</c:v>
                </c:pt>
                <c:pt idx="26">
                  <c:v>45081.75</c:v>
                </c:pt>
                <c:pt idx="27">
                  <c:v>45081.760416666664</c:v>
                </c:pt>
                <c:pt idx="28">
                  <c:v>45081.770833333336</c:v>
                </c:pt>
                <c:pt idx="29">
                  <c:v>45081.78125</c:v>
                </c:pt>
                <c:pt idx="30">
                  <c:v>45081.791666666664</c:v>
                </c:pt>
                <c:pt idx="31">
                  <c:v>45081.802083333336</c:v>
                </c:pt>
                <c:pt idx="32">
                  <c:v>45081.8125</c:v>
                </c:pt>
                <c:pt idx="33">
                  <c:v>45081.822916666664</c:v>
                </c:pt>
                <c:pt idx="34">
                  <c:v>45081.833333333336</c:v>
                </c:pt>
                <c:pt idx="35">
                  <c:v>45081.84375</c:v>
                </c:pt>
                <c:pt idx="36">
                  <c:v>45081.854166666664</c:v>
                </c:pt>
                <c:pt idx="37">
                  <c:v>45081.864583333336</c:v>
                </c:pt>
                <c:pt idx="38">
                  <c:v>45081.875</c:v>
                </c:pt>
                <c:pt idx="39">
                  <c:v>45081.885416666664</c:v>
                </c:pt>
                <c:pt idx="40">
                  <c:v>45081.895833333336</c:v>
                </c:pt>
                <c:pt idx="41">
                  <c:v>45081.90625</c:v>
                </c:pt>
                <c:pt idx="42">
                  <c:v>45081.916666666664</c:v>
                </c:pt>
                <c:pt idx="43">
                  <c:v>45081.927083333336</c:v>
                </c:pt>
                <c:pt idx="44">
                  <c:v>45081.9375</c:v>
                </c:pt>
                <c:pt idx="45">
                  <c:v>45081.947916666664</c:v>
                </c:pt>
                <c:pt idx="46">
                  <c:v>45081.958333333336</c:v>
                </c:pt>
                <c:pt idx="47">
                  <c:v>45081.96875</c:v>
                </c:pt>
                <c:pt idx="48">
                  <c:v>45081.979166666664</c:v>
                </c:pt>
                <c:pt idx="49">
                  <c:v>45081.989583333336</c:v>
                </c:pt>
                <c:pt idx="50">
                  <c:v>45082</c:v>
                </c:pt>
                <c:pt idx="51">
                  <c:v>45082.010416666664</c:v>
                </c:pt>
                <c:pt idx="52">
                  <c:v>45082.020833333336</c:v>
                </c:pt>
                <c:pt idx="53">
                  <c:v>45082.03125</c:v>
                </c:pt>
                <c:pt idx="54">
                  <c:v>45082.041666666664</c:v>
                </c:pt>
                <c:pt idx="55">
                  <c:v>45082.052083333336</c:v>
                </c:pt>
                <c:pt idx="56">
                  <c:v>45082.0625</c:v>
                </c:pt>
                <c:pt idx="57">
                  <c:v>45082.072916666664</c:v>
                </c:pt>
                <c:pt idx="58">
                  <c:v>45082.083333333336</c:v>
                </c:pt>
                <c:pt idx="59">
                  <c:v>45082.09375</c:v>
                </c:pt>
                <c:pt idx="60">
                  <c:v>45082.104166666664</c:v>
                </c:pt>
                <c:pt idx="61">
                  <c:v>45082.114583333336</c:v>
                </c:pt>
                <c:pt idx="62">
                  <c:v>45082.125</c:v>
                </c:pt>
                <c:pt idx="63">
                  <c:v>45082.135416666664</c:v>
                </c:pt>
                <c:pt idx="64">
                  <c:v>45082.145833333336</c:v>
                </c:pt>
                <c:pt idx="65">
                  <c:v>45082.15625</c:v>
                </c:pt>
                <c:pt idx="66">
                  <c:v>45082.166666666664</c:v>
                </c:pt>
                <c:pt idx="67">
                  <c:v>45082.177083333336</c:v>
                </c:pt>
                <c:pt idx="68">
                  <c:v>45082.1875</c:v>
                </c:pt>
                <c:pt idx="69">
                  <c:v>45082.197916666664</c:v>
                </c:pt>
                <c:pt idx="70">
                  <c:v>45082.208333333336</c:v>
                </c:pt>
                <c:pt idx="71">
                  <c:v>45082.21875</c:v>
                </c:pt>
                <c:pt idx="72">
                  <c:v>45082.229166666664</c:v>
                </c:pt>
                <c:pt idx="73">
                  <c:v>45082.239583333336</c:v>
                </c:pt>
                <c:pt idx="74">
                  <c:v>45082.25</c:v>
                </c:pt>
                <c:pt idx="75">
                  <c:v>45082.260416666664</c:v>
                </c:pt>
                <c:pt idx="76">
                  <c:v>45082.270833333336</c:v>
                </c:pt>
                <c:pt idx="77">
                  <c:v>45082.28125</c:v>
                </c:pt>
                <c:pt idx="78">
                  <c:v>45082.291666666664</c:v>
                </c:pt>
                <c:pt idx="79">
                  <c:v>45082.302083333336</c:v>
                </c:pt>
                <c:pt idx="80">
                  <c:v>45082.3125</c:v>
                </c:pt>
                <c:pt idx="81">
                  <c:v>45082.322916666664</c:v>
                </c:pt>
                <c:pt idx="82">
                  <c:v>45082.333333333336</c:v>
                </c:pt>
                <c:pt idx="83">
                  <c:v>45082.34375</c:v>
                </c:pt>
                <c:pt idx="84">
                  <c:v>45082.354166666664</c:v>
                </c:pt>
                <c:pt idx="85">
                  <c:v>45082.364583333336</c:v>
                </c:pt>
                <c:pt idx="86">
                  <c:v>45082.375</c:v>
                </c:pt>
                <c:pt idx="87">
                  <c:v>45082.385416666664</c:v>
                </c:pt>
                <c:pt idx="88">
                  <c:v>45082.395833333336</c:v>
                </c:pt>
                <c:pt idx="89">
                  <c:v>45082.40625</c:v>
                </c:pt>
                <c:pt idx="90">
                  <c:v>45082.416666666664</c:v>
                </c:pt>
                <c:pt idx="91">
                  <c:v>45082.427083333336</c:v>
                </c:pt>
                <c:pt idx="92">
                  <c:v>45082.4375</c:v>
                </c:pt>
                <c:pt idx="93">
                  <c:v>45082.447916666664</c:v>
                </c:pt>
                <c:pt idx="94">
                  <c:v>45082.458333333336</c:v>
                </c:pt>
                <c:pt idx="95">
                  <c:v>45082.46875</c:v>
                </c:pt>
                <c:pt idx="96">
                  <c:v>45082.479166666664</c:v>
                </c:pt>
                <c:pt idx="97">
                  <c:v>45082.489583333336</c:v>
                </c:pt>
                <c:pt idx="98">
                  <c:v>45082.5</c:v>
                </c:pt>
                <c:pt idx="99">
                  <c:v>45082.510416666664</c:v>
                </c:pt>
                <c:pt idx="100">
                  <c:v>45082.520833333336</c:v>
                </c:pt>
                <c:pt idx="101">
                  <c:v>45082.53125</c:v>
                </c:pt>
                <c:pt idx="102">
                  <c:v>45082.541666666664</c:v>
                </c:pt>
                <c:pt idx="103">
                  <c:v>45082.552083333336</c:v>
                </c:pt>
                <c:pt idx="104">
                  <c:v>45082.5625</c:v>
                </c:pt>
                <c:pt idx="105">
                  <c:v>45082.572916666664</c:v>
                </c:pt>
                <c:pt idx="106">
                  <c:v>45082.583333333336</c:v>
                </c:pt>
                <c:pt idx="107">
                  <c:v>45082.59375</c:v>
                </c:pt>
                <c:pt idx="108">
                  <c:v>45082.604166666664</c:v>
                </c:pt>
                <c:pt idx="109">
                  <c:v>45082.614583333336</c:v>
                </c:pt>
                <c:pt idx="110">
                  <c:v>45082.625</c:v>
                </c:pt>
                <c:pt idx="111">
                  <c:v>45082.635416666664</c:v>
                </c:pt>
                <c:pt idx="112">
                  <c:v>45082.645833333336</c:v>
                </c:pt>
                <c:pt idx="113">
                  <c:v>45082.65625</c:v>
                </c:pt>
                <c:pt idx="114">
                  <c:v>45082.666666666664</c:v>
                </c:pt>
                <c:pt idx="115">
                  <c:v>45082.677083333336</c:v>
                </c:pt>
                <c:pt idx="116">
                  <c:v>45082.6875</c:v>
                </c:pt>
                <c:pt idx="117">
                  <c:v>45082.697916666664</c:v>
                </c:pt>
                <c:pt idx="118">
                  <c:v>45082.708333333336</c:v>
                </c:pt>
                <c:pt idx="119">
                  <c:v>45082.71875</c:v>
                </c:pt>
                <c:pt idx="120">
                  <c:v>45082.729166666664</c:v>
                </c:pt>
                <c:pt idx="121">
                  <c:v>45082.739583333336</c:v>
                </c:pt>
                <c:pt idx="122">
                  <c:v>45082.75</c:v>
                </c:pt>
                <c:pt idx="123">
                  <c:v>45082.760416666664</c:v>
                </c:pt>
                <c:pt idx="124">
                  <c:v>45082.770833333336</c:v>
                </c:pt>
                <c:pt idx="125">
                  <c:v>45082.78125</c:v>
                </c:pt>
                <c:pt idx="126">
                  <c:v>45082.791666666664</c:v>
                </c:pt>
                <c:pt idx="127">
                  <c:v>45082.802083333336</c:v>
                </c:pt>
                <c:pt idx="128">
                  <c:v>45082.8125</c:v>
                </c:pt>
                <c:pt idx="129">
                  <c:v>45082.822916666664</c:v>
                </c:pt>
                <c:pt idx="130">
                  <c:v>45082.833333333336</c:v>
                </c:pt>
                <c:pt idx="131">
                  <c:v>45082.84375</c:v>
                </c:pt>
                <c:pt idx="132">
                  <c:v>45082.854166666664</c:v>
                </c:pt>
                <c:pt idx="133">
                  <c:v>45082.864583333336</c:v>
                </c:pt>
                <c:pt idx="134">
                  <c:v>45082.875</c:v>
                </c:pt>
                <c:pt idx="135">
                  <c:v>45082.885416666664</c:v>
                </c:pt>
                <c:pt idx="136">
                  <c:v>45082.895833333336</c:v>
                </c:pt>
                <c:pt idx="137">
                  <c:v>45082.90625</c:v>
                </c:pt>
                <c:pt idx="138">
                  <c:v>45082.916666666664</c:v>
                </c:pt>
                <c:pt idx="139">
                  <c:v>45082.927083333336</c:v>
                </c:pt>
                <c:pt idx="140">
                  <c:v>45082.9375</c:v>
                </c:pt>
                <c:pt idx="141">
                  <c:v>45082.947916666664</c:v>
                </c:pt>
                <c:pt idx="142">
                  <c:v>45082.958333333336</c:v>
                </c:pt>
                <c:pt idx="143">
                  <c:v>45082.96875</c:v>
                </c:pt>
                <c:pt idx="144">
                  <c:v>45082.979166666664</c:v>
                </c:pt>
                <c:pt idx="145">
                  <c:v>45082.989583333336</c:v>
                </c:pt>
                <c:pt idx="146">
                  <c:v>45083</c:v>
                </c:pt>
                <c:pt idx="147">
                  <c:v>45083.010416666664</c:v>
                </c:pt>
                <c:pt idx="148">
                  <c:v>45083.020833333336</c:v>
                </c:pt>
                <c:pt idx="149">
                  <c:v>45083.03125</c:v>
                </c:pt>
                <c:pt idx="150">
                  <c:v>45083.041666666664</c:v>
                </c:pt>
                <c:pt idx="151">
                  <c:v>45083.052083333336</c:v>
                </c:pt>
                <c:pt idx="152">
                  <c:v>45083.0625</c:v>
                </c:pt>
                <c:pt idx="153">
                  <c:v>45083.072916666664</c:v>
                </c:pt>
                <c:pt idx="154">
                  <c:v>45083.083333333336</c:v>
                </c:pt>
                <c:pt idx="155">
                  <c:v>45083.09375</c:v>
                </c:pt>
                <c:pt idx="156">
                  <c:v>45083.104166666664</c:v>
                </c:pt>
                <c:pt idx="157">
                  <c:v>45083.114583333336</c:v>
                </c:pt>
                <c:pt idx="158">
                  <c:v>45083.125</c:v>
                </c:pt>
                <c:pt idx="159">
                  <c:v>45083.135416666664</c:v>
                </c:pt>
                <c:pt idx="160">
                  <c:v>45083.145833333336</c:v>
                </c:pt>
                <c:pt idx="161">
                  <c:v>45083.15625</c:v>
                </c:pt>
                <c:pt idx="162">
                  <c:v>45083.166666666664</c:v>
                </c:pt>
                <c:pt idx="163">
                  <c:v>45083.177083333336</c:v>
                </c:pt>
                <c:pt idx="164">
                  <c:v>45083.1875</c:v>
                </c:pt>
                <c:pt idx="165">
                  <c:v>45083.197916666664</c:v>
                </c:pt>
                <c:pt idx="166">
                  <c:v>45083.208333333336</c:v>
                </c:pt>
                <c:pt idx="167">
                  <c:v>45083.21875</c:v>
                </c:pt>
                <c:pt idx="168">
                  <c:v>45083.229166666664</c:v>
                </c:pt>
                <c:pt idx="169">
                  <c:v>45083.239583333336</c:v>
                </c:pt>
                <c:pt idx="170">
                  <c:v>45083.25</c:v>
                </c:pt>
                <c:pt idx="171">
                  <c:v>45083.260416666664</c:v>
                </c:pt>
                <c:pt idx="172">
                  <c:v>45083.270833333336</c:v>
                </c:pt>
                <c:pt idx="173">
                  <c:v>45083.28125</c:v>
                </c:pt>
                <c:pt idx="174">
                  <c:v>45083.291666666664</c:v>
                </c:pt>
                <c:pt idx="175">
                  <c:v>45083.302083333336</c:v>
                </c:pt>
                <c:pt idx="176">
                  <c:v>45083.3125</c:v>
                </c:pt>
                <c:pt idx="177">
                  <c:v>45083.322916666664</c:v>
                </c:pt>
                <c:pt idx="178">
                  <c:v>45083.333333333336</c:v>
                </c:pt>
                <c:pt idx="179">
                  <c:v>45083.34375</c:v>
                </c:pt>
                <c:pt idx="180">
                  <c:v>45083.354166666664</c:v>
                </c:pt>
                <c:pt idx="181">
                  <c:v>45083.364583333336</c:v>
                </c:pt>
                <c:pt idx="182">
                  <c:v>45083.375</c:v>
                </c:pt>
                <c:pt idx="183">
                  <c:v>45083.385416666664</c:v>
                </c:pt>
                <c:pt idx="184">
                  <c:v>45083.395833333336</c:v>
                </c:pt>
                <c:pt idx="185">
                  <c:v>45083.40625</c:v>
                </c:pt>
                <c:pt idx="186">
                  <c:v>45083.416666666664</c:v>
                </c:pt>
                <c:pt idx="187">
                  <c:v>45083.427083333336</c:v>
                </c:pt>
                <c:pt idx="188">
                  <c:v>45083.4375</c:v>
                </c:pt>
                <c:pt idx="189">
                  <c:v>45083.447916666664</c:v>
                </c:pt>
                <c:pt idx="190">
                  <c:v>45083.458333333336</c:v>
                </c:pt>
                <c:pt idx="191">
                  <c:v>45083.46875</c:v>
                </c:pt>
                <c:pt idx="192">
                  <c:v>45083.479166666664</c:v>
                </c:pt>
                <c:pt idx="193">
                  <c:v>45083.489583333336</c:v>
                </c:pt>
                <c:pt idx="194">
                  <c:v>45083.5</c:v>
                </c:pt>
                <c:pt idx="195">
                  <c:v>45083.510416666664</c:v>
                </c:pt>
                <c:pt idx="196">
                  <c:v>45083.520833333336</c:v>
                </c:pt>
                <c:pt idx="197">
                  <c:v>45083.53125</c:v>
                </c:pt>
                <c:pt idx="198">
                  <c:v>45083.541666666664</c:v>
                </c:pt>
                <c:pt idx="199">
                  <c:v>45083.552083333336</c:v>
                </c:pt>
                <c:pt idx="200">
                  <c:v>45083.5625</c:v>
                </c:pt>
                <c:pt idx="201">
                  <c:v>45083.572916666664</c:v>
                </c:pt>
                <c:pt idx="202">
                  <c:v>45083.583333333336</c:v>
                </c:pt>
                <c:pt idx="203">
                  <c:v>45083.59375</c:v>
                </c:pt>
                <c:pt idx="204">
                  <c:v>45083.604166666664</c:v>
                </c:pt>
                <c:pt idx="205">
                  <c:v>45083.614583333336</c:v>
                </c:pt>
                <c:pt idx="206">
                  <c:v>45083.625</c:v>
                </c:pt>
                <c:pt idx="207">
                  <c:v>45083.635416666664</c:v>
                </c:pt>
                <c:pt idx="208">
                  <c:v>45083.645833333336</c:v>
                </c:pt>
                <c:pt idx="209">
                  <c:v>45083.65625</c:v>
                </c:pt>
                <c:pt idx="210">
                  <c:v>45083.666666666664</c:v>
                </c:pt>
                <c:pt idx="211">
                  <c:v>45083.677083333336</c:v>
                </c:pt>
                <c:pt idx="212">
                  <c:v>45083.6875</c:v>
                </c:pt>
                <c:pt idx="213">
                  <c:v>45083.697916666664</c:v>
                </c:pt>
                <c:pt idx="214">
                  <c:v>45083.708333333336</c:v>
                </c:pt>
                <c:pt idx="215">
                  <c:v>45083.71875</c:v>
                </c:pt>
                <c:pt idx="216">
                  <c:v>45083.729166666664</c:v>
                </c:pt>
                <c:pt idx="217">
                  <c:v>45083.739583333336</c:v>
                </c:pt>
                <c:pt idx="218">
                  <c:v>45083.75</c:v>
                </c:pt>
                <c:pt idx="219">
                  <c:v>45083.760416666664</c:v>
                </c:pt>
                <c:pt idx="220">
                  <c:v>45083.770833333336</c:v>
                </c:pt>
                <c:pt idx="221">
                  <c:v>45083.78125</c:v>
                </c:pt>
                <c:pt idx="222">
                  <c:v>45083.791666666664</c:v>
                </c:pt>
                <c:pt idx="223">
                  <c:v>45083.802083333336</c:v>
                </c:pt>
                <c:pt idx="224">
                  <c:v>45083.8125</c:v>
                </c:pt>
                <c:pt idx="225">
                  <c:v>45083.822916666664</c:v>
                </c:pt>
                <c:pt idx="226">
                  <c:v>45083.833333333336</c:v>
                </c:pt>
                <c:pt idx="227">
                  <c:v>45083.84375</c:v>
                </c:pt>
                <c:pt idx="228">
                  <c:v>45083.854166666664</c:v>
                </c:pt>
                <c:pt idx="229">
                  <c:v>45083.864583333336</c:v>
                </c:pt>
                <c:pt idx="230">
                  <c:v>45083.875</c:v>
                </c:pt>
                <c:pt idx="231">
                  <c:v>45083.885416666664</c:v>
                </c:pt>
                <c:pt idx="232">
                  <c:v>45083.895833333336</c:v>
                </c:pt>
                <c:pt idx="233">
                  <c:v>45083.90625</c:v>
                </c:pt>
                <c:pt idx="234">
                  <c:v>45083.916666666664</c:v>
                </c:pt>
                <c:pt idx="235">
                  <c:v>45083.927083333336</c:v>
                </c:pt>
                <c:pt idx="236">
                  <c:v>45083.9375</c:v>
                </c:pt>
                <c:pt idx="237">
                  <c:v>45083.947916666664</c:v>
                </c:pt>
                <c:pt idx="238">
                  <c:v>45083.958333333336</c:v>
                </c:pt>
                <c:pt idx="239">
                  <c:v>45083.96875</c:v>
                </c:pt>
                <c:pt idx="240">
                  <c:v>45083.979166666664</c:v>
                </c:pt>
                <c:pt idx="241">
                  <c:v>45083.989583333336</c:v>
                </c:pt>
                <c:pt idx="242">
                  <c:v>45084</c:v>
                </c:pt>
                <c:pt idx="243">
                  <c:v>45084.010416666664</c:v>
                </c:pt>
                <c:pt idx="244">
                  <c:v>45084.020833333336</c:v>
                </c:pt>
                <c:pt idx="245">
                  <c:v>45084.03125</c:v>
                </c:pt>
                <c:pt idx="246">
                  <c:v>45084.041666666664</c:v>
                </c:pt>
                <c:pt idx="247">
                  <c:v>45084.052083333336</c:v>
                </c:pt>
                <c:pt idx="248">
                  <c:v>45084.0625</c:v>
                </c:pt>
                <c:pt idx="249">
                  <c:v>45084.072916666664</c:v>
                </c:pt>
                <c:pt idx="250">
                  <c:v>45084.083333333336</c:v>
                </c:pt>
                <c:pt idx="251">
                  <c:v>45084.09375</c:v>
                </c:pt>
                <c:pt idx="252">
                  <c:v>45084.104166666664</c:v>
                </c:pt>
                <c:pt idx="253">
                  <c:v>45084.114583333336</c:v>
                </c:pt>
                <c:pt idx="254">
                  <c:v>45084.125</c:v>
                </c:pt>
                <c:pt idx="255">
                  <c:v>45084.135416666664</c:v>
                </c:pt>
                <c:pt idx="256">
                  <c:v>45084.145833333336</c:v>
                </c:pt>
                <c:pt idx="257">
                  <c:v>45084.15625</c:v>
                </c:pt>
                <c:pt idx="258">
                  <c:v>45084.166666666664</c:v>
                </c:pt>
                <c:pt idx="259">
                  <c:v>45084.177083333336</c:v>
                </c:pt>
                <c:pt idx="260">
                  <c:v>45084.1875</c:v>
                </c:pt>
                <c:pt idx="261">
                  <c:v>45084.197916666664</c:v>
                </c:pt>
                <c:pt idx="262">
                  <c:v>45084.208333333336</c:v>
                </c:pt>
                <c:pt idx="263">
                  <c:v>45084.21875</c:v>
                </c:pt>
                <c:pt idx="264">
                  <c:v>45084.229166666664</c:v>
                </c:pt>
                <c:pt idx="265">
                  <c:v>45084.239583333336</c:v>
                </c:pt>
                <c:pt idx="266">
                  <c:v>45084.25</c:v>
                </c:pt>
                <c:pt idx="267">
                  <c:v>45084.260416666664</c:v>
                </c:pt>
                <c:pt idx="268">
                  <c:v>45084.270833333336</c:v>
                </c:pt>
                <c:pt idx="269">
                  <c:v>45084.28125</c:v>
                </c:pt>
                <c:pt idx="270">
                  <c:v>45084.291666666664</c:v>
                </c:pt>
                <c:pt idx="271">
                  <c:v>45084.302083333336</c:v>
                </c:pt>
                <c:pt idx="272">
                  <c:v>45084.3125</c:v>
                </c:pt>
                <c:pt idx="273">
                  <c:v>45084.322916666664</c:v>
                </c:pt>
                <c:pt idx="274">
                  <c:v>45084.333333333336</c:v>
                </c:pt>
                <c:pt idx="275">
                  <c:v>45084.34375</c:v>
                </c:pt>
                <c:pt idx="276">
                  <c:v>45084.354166666664</c:v>
                </c:pt>
                <c:pt idx="277">
                  <c:v>45084.364583333336</c:v>
                </c:pt>
                <c:pt idx="278">
                  <c:v>45084.375</c:v>
                </c:pt>
                <c:pt idx="279">
                  <c:v>45084.385416666664</c:v>
                </c:pt>
                <c:pt idx="280">
                  <c:v>45084.395833333336</c:v>
                </c:pt>
                <c:pt idx="281">
                  <c:v>45084.40625</c:v>
                </c:pt>
                <c:pt idx="282">
                  <c:v>45084.416666666664</c:v>
                </c:pt>
                <c:pt idx="283">
                  <c:v>45084.427083333336</c:v>
                </c:pt>
                <c:pt idx="284">
                  <c:v>45084.4375</c:v>
                </c:pt>
                <c:pt idx="285">
                  <c:v>45084.447916666664</c:v>
                </c:pt>
                <c:pt idx="286">
                  <c:v>45084.458333333336</c:v>
                </c:pt>
                <c:pt idx="287">
                  <c:v>45084.46875</c:v>
                </c:pt>
                <c:pt idx="288">
                  <c:v>45084.479166666664</c:v>
                </c:pt>
                <c:pt idx="289">
                  <c:v>45084.489583333336</c:v>
                </c:pt>
                <c:pt idx="290">
                  <c:v>45084.5</c:v>
                </c:pt>
                <c:pt idx="291">
                  <c:v>45084.510416666664</c:v>
                </c:pt>
                <c:pt idx="292">
                  <c:v>45084.520833333336</c:v>
                </c:pt>
                <c:pt idx="293">
                  <c:v>45084.53125</c:v>
                </c:pt>
                <c:pt idx="294">
                  <c:v>45084.541666666664</c:v>
                </c:pt>
                <c:pt idx="295">
                  <c:v>45084.552083333336</c:v>
                </c:pt>
                <c:pt idx="296">
                  <c:v>45084.5625</c:v>
                </c:pt>
                <c:pt idx="297">
                  <c:v>45084.572916666664</c:v>
                </c:pt>
                <c:pt idx="298">
                  <c:v>45084.583333333336</c:v>
                </c:pt>
                <c:pt idx="299">
                  <c:v>45084.59375</c:v>
                </c:pt>
                <c:pt idx="300">
                  <c:v>45084.604166666664</c:v>
                </c:pt>
                <c:pt idx="301">
                  <c:v>45084.614583333336</c:v>
                </c:pt>
                <c:pt idx="302">
                  <c:v>45084.625</c:v>
                </c:pt>
                <c:pt idx="303">
                  <c:v>45084.635416666664</c:v>
                </c:pt>
                <c:pt idx="304">
                  <c:v>45084.645833333336</c:v>
                </c:pt>
                <c:pt idx="305">
                  <c:v>45084.65625</c:v>
                </c:pt>
                <c:pt idx="306">
                  <c:v>45084.666666666664</c:v>
                </c:pt>
                <c:pt idx="307">
                  <c:v>45084.677083333336</c:v>
                </c:pt>
                <c:pt idx="308">
                  <c:v>45084.6875</c:v>
                </c:pt>
                <c:pt idx="309">
                  <c:v>45084.697916666664</c:v>
                </c:pt>
                <c:pt idx="310">
                  <c:v>45084.708333333336</c:v>
                </c:pt>
                <c:pt idx="311">
                  <c:v>45084.71875</c:v>
                </c:pt>
                <c:pt idx="312">
                  <c:v>45084.729166666664</c:v>
                </c:pt>
                <c:pt idx="313">
                  <c:v>45084.739583333336</c:v>
                </c:pt>
                <c:pt idx="314">
                  <c:v>45084.75</c:v>
                </c:pt>
                <c:pt idx="315">
                  <c:v>45084.760416666664</c:v>
                </c:pt>
                <c:pt idx="316">
                  <c:v>45084.770833333336</c:v>
                </c:pt>
                <c:pt idx="317">
                  <c:v>45084.78125</c:v>
                </c:pt>
                <c:pt idx="318">
                  <c:v>45084.791666666664</c:v>
                </c:pt>
                <c:pt idx="319">
                  <c:v>45084.802083333336</c:v>
                </c:pt>
                <c:pt idx="320">
                  <c:v>45084.8125</c:v>
                </c:pt>
                <c:pt idx="321">
                  <c:v>45084.822916666664</c:v>
                </c:pt>
                <c:pt idx="322">
                  <c:v>45084.833333333336</c:v>
                </c:pt>
                <c:pt idx="323">
                  <c:v>45084.84375</c:v>
                </c:pt>
                <c:pt idx="324">
                  <c:v>45084.854166666664</c:v>
                </c:pt>
                <c:pt idx="325">
                  <c:v>45084.864583333336</c:v>
                </c:pt>
                <c:pt idx="326">
                  <c:v>45084.875</c:v>
                </c:pt>
                <c:pt idx="327">
                  <c:v>45084.885416666664</c:v>
                </c:pt>
                <c:pt idx="328">
                  <c:v>45084.895833333336</c:v>
                </c:pt>
                <c:pt idx="329">
                  <c:v>45084.90625</c:v>
                </c:pt>
                <c:pt idx="330">
                  <c:v>45084.916666666664</c:v>
                </c:pt>
                <c:pt idx="331">
                  <c:v>45084.927083333336</c:v>
                </c:pt>
                <c:pt idx="332">
                  <c:v>45084.9375</c:v>
                </c:pt>
                <c:pt idx="333">
                  <c:v>45084.947916666664</c:v>
                </c:pt>
                <c:pt idx="334">
                  <c:v>45084.958333333336</c:v>
                </c:pt>
                <c:pt idx="335">
                  <c:v>45084.96875</c:v>
                </c:pt>
                <c:pt idx="336">
                  <c:v>45084.979166666664</c:v>
                </c:pt>
                <c:pt idx="337">
                  <c:v>45084.989583333336</c:v>
                </c:pt>
                <c:pt idx="338">
                  <c:v>45085</c:v>
                </c:pt>
                <c:pt idx="339">
                  <c:v>45085.010416666664</c:v>
                </c:pt>
                <c:pt idx="340">
                  <c:v>45085.020833333336</c:v>
                </c:pt>
                <c:pt idx="341">
                  <c:v>45085.03125</c:v>
                </c:pt>
                <c:pt idx="342">
                  <c:v>45085.041666666664</c:v>
                </c:pt>
                <c:pt idx="343">
                  <c:v>45085.052083333336</c:v>
                </c:pt>
                <c:pt idx="344">
                  <c:v>45085.0625</c:v>
                </c:pt>
                <c:pt idx="345">
                  <c:v>45085.072916666664</c:v>
                </c:pt>
                <c:pt idx="346">
                  <c:v>45085.083333333336</c:v>
                </c:pt>
                <c:pt idx="347">
                  <c:v>45085.09375</c:v>
                </c:pt>
                <c:pt idx="348">
                  <c:v>45085.104166666664</c:v>
                </c:pt>
                <c:pt idx="349">
                  <c:v>45085.114583333336</c:v>
                </c:pt>
                <c:pt idx="350">
                  <c:v>45085.125</c:v>
                </c:pt>
                <c:pt idx="351">
                  <c:v>45085.135416666664</c:v>
                </c:pt>
                <c:pt idx="352">
                  <c:v>45085.145833333336</c:v>
                </c:pt>
                <c:pt idx="353">
                  <c:v>45085.15625</c:v>
                </c:pt>
                <c:pt idx="354">
                  <c:v>45085.166666666664</c:v>
                </c:pt>
                <c:pt idx="355">
                  <c:v>45085.177083333336</c:v>
                </c:pt>
                <c:pt idx="356">
                  <c:v>45085.1875</c:v>
                </c:pt>
                <c:pt idx="357">
                  <c:v>45085.197916666664</c:v>
                </c:pt>
                <c:pt idx="358">
                  <c:v>45085.208333333336</c:v>
                </c:pt>
                <c:pt idx="359">
                  <c:v>45085.21875</c:v>
                </c:pt>
                <c:pt idx="360">
                  <c:v>45085.229166666664</c:v>
                </c:pt>
                <c:pt idx="361">
                  <c:v>45085.239583333336</c:v>
                </c:pt>
                <c:pt idx="362">
                  <c:v>45085.25</c:v>
                </c:pt>
                <c:pt idx="363">
                  <c:v>45085.260416666664</c:v>
                </c:pt>
                <c:pt idx="364">
                  <c:v>45085.270833333336</c:v>
                </c:pt>
                <c:pt idx="365">
                  <c:v>45085.28125</c:v>
                </c:pt>
                <c:pt idx="366">
                  <c:v>45085.291666666664</c:v>
                </c:pt>
                <c:pt idx="367">
                  <c:v>45085.302083333336</c:v>
                </c:pt>
                <c:pt idx="368">
                  <c:v>45085.3125</c:v>
                </c:pt>
                <c:pt idx="369">
                  <c:v>45085.322916666664</c:v>
                </c:pt>
                <c:pt idx="370">
                  <c:v>45085.333333333336</c:v>
                </c:pt>
                <c:pt idx="371">
                  <c:v>45085.34375</c:v>
                </c:pt>
                <c:pt idx="372">
                  <c:v>45085.354166666664</c:v>
                </c:pt>
                <c:pt idx="373">
                  <c:v>45085.364583333336</c:v>
                </c:pt>
                <c:pt idx="374">
                  <c:v>45085.375</c:v>
                </c:pt>
                <c:pt idx="375">
                  <c:v>45085.385416666664</c:v>
                </c:pt>
                <c:pt idx="376">
                  <c:v>45085.395833333336</c:v>
                </c:pt>
                <c:pt idx="377">
                  <c:v>45085.40625</c:v>
                </c:pt>
                <c:pt idx="378">
                  <c:v>45085.416666666664</c:v>
                </c:pt>
                <c:pt idx="379">
                  <c:v>45085.427083333336</c:v>
                </c:pt>
                <c:pt idx="380">
                  <c:v>45085.4375</c:v>
                </c:pt>
                <c:pt idx="381">
                  <c:v>45085.447916666664</c:v>
                </c:pt>
                <c:pt idx="382">
                  <c:v>45085.458333333336</c:v>
                </c:pt>
                <c:pt idx="383">
                  <c:v>45085.46875</c:v>
                </c:pt>
                <c:pt idx="384">
                  <c:v>45085.479166666664</c:v>
                </c:pt>
                <c:pt idx="385">
                  <c:v>45085.489583333336</c:v>
                </c:pt>
                <c:pt idx="386">
                  <c:v>45085.5</c:v>
                </c:pt>
                <c:pt idx="387">
                  <c:v>45085.510416666664</c:v>
                </c:pt>
                <c:pt idx="388">
                  <c:v>45085.520833333336</c:v>
                </c:pt>
                <c:pt idx="389">
                  <c:v>45085.53125</c:v>
                </c:pt>
                <c:pt idx="390">
                  <c:v>45085.541666666664</c:v>
                </c:pt>
                <c:pt idx="391">
                  <c:v>45085.552083333336</c:v>
                </c:pt>
                <c:pt idx="392">
                  <c:v>45085.5625</c:v>
                </c:pt>
                <c:pt idx="393">
                  <c:v>45085.572916666664</c:v>
                </c:pt>
                <c:pt idx="394">
                  <c:v>45085.583333333336</c:v>
                </c:pt>
                <c:pt idx="395">
                  <c:v>45085.59375</c:v>
                </c:pt>
                <c:pt idx="396">
                  <c:v>45085.604166666664</c:v>
                </c:pt>
                <c:pt idx="397">
                  <c:v>45085.614583333336</c:v>
                </c:pt>
                <c:pt idx="398">
                  <c:v>45085.625</c:v>
                </c:pt>
                <c:pt idx="399">
                  <c:v>45085.635416666664</c:v>
                </c:pt>
                <c:pt idx="400">
                  <c:v>45085.645833333336</c:v>
                </c:pt>
                <c:pt idx="401">
                  <c:v>45085.65625</c:v>
                </c:pt>
                <c:pt idx="402">
                  <c:v>45085.666666666664</c:v>
                </c:pt>
                <c:pt idx="403">
                  <c:v>45085.677083333336</c:v>
                </c:pt>
                <c:pt idx="404">
                  <c:v>45085.6875</c:v>
                </c:pt>
                <c:pt idx="405">
                  <c:v>45085.697916666664</c:v>
                </c:pt>
                <c:pt idx="406">
                  <c:v>45085.708333333336</c:v>
                </c:pt>
                <c:pt idx="407">
                  <c:v>45085.71875</c:v>
                </c:pt>
                <c:pt idx="408">
                  <c:v>45085.729166666664</c:v>
                </c:pt>
                <c:pt idx="409">
                  <c:v>45085.739583333336</c:v>
                </c:pt>
                <c:pt idx="410">
                  <c:v>45085.75</c:v>
                </c:pt>
                <c:pt idx="411">
                  <c:v>45085.760416666664</c:v>
                </c:pt>
                <c:pt idx="412">
                  <c:v>45085.770833333336</c:v>
                </c:pt>
                <c:pt idx="413">
                  <c:v>45085.78125</c:v>
                </c:pt>
                <c:pt idx="414">
                  <c:v>45085.791666666664</c:v>
                </c:pt>
                <c:pt idx="415">
                  <c:v>45085.802083333336</c:v>
                </c:pt>
                <c:pt idx="416">
                  <c:v>45085.8125</c:v>
                </c:pt>
                <c:pt idx="417">
                  <c:v>45085.822916666664</c:v>
                </c:pt>
                <c:pt idx="418">
                  <c:v>45085.833333333336</c:v>
                </c:pt>
                <c:pt idx="419">
                  <c:v>45085.84375</c:v>
                </c:pt>
                <c:pt idx="420">
                  <c:v>45085.854166666664</c:v>
                </c:pt>
                <c:pt idx="421">
                  <c:v>45085.864583333336</c:v>
                </c:pt>
                <c:pt idx="422">
                  <c:v>45085.875</c:v>
                </c:pt>
                <c:pt idx="423">
                  <c:v>45085.885416666664</c:v>
                </c:pt>
                <c:pt idx="424">
                  <c:v>45085.895833333336</c:v>
                </c:pt>
                <c:pt idx="425">
                  <c:v>45085.90625</c:v>
                </c:pt>
                <c:pt idx="426">
                  <c:v>45085.916666666664</c:v>
                </c:pt>
                <c:pt idx="427">
                  <c:v>45085.927083333336</c:v>
                </c:pt>
                <c:pt idx="428">
                  <c:v>45085.9375</c:v>
                </c:pt>
                <c:pt idx="429">
                  <c:v>45085.947916666664</c:v>
                </c:pt>
                <c:pt idx="430">
                  <c:v>45085.958333333336</c:v>
                </c:pt>
                <c:pt idx="431">
                  <c:v>45085.96875</c:v>
                </c:pt>
                <c:pt idx="432">
                  <c:v>45085.979166666664</c:v>
                </c:pt>
                <c:pt idx="433">
                  <c:v>45085.989583333336</c:v>
                </c:pt>
                <c:pt idx="434">
                  <c:v>45086</c:v>
                </c:pt>
                <c:pt idx="435">
                  <c:v>45086.010416666664</c:v>
                </c:pt>
                <c:pt idx="436">
                  <c:v>45086.020833333336</c:v>
                </c:pt>
                <c:pt idx="437">
                  <c:v>45086.03125</c:v>
                </c:pt>
                <c:pt idx="438">
                  <c:v>45086.041666666664</c:v>
                </c:pt>
                <c:pt idx="439">
                  <c:v>45086.052083333336</c:v>
                </c:pt>
                <c:pt idx="440">
                  <c:v>45086.0625</c:v>
                </c:pt>
                <c:pt idx="441">
                  <c:v>45086.072916666664</c:v>
                </c:pt>
                <c:pt idx="442">
                  <c:v>45086.083333333336</c:v>
                </c:pt>
                <c:pt idx="443">
                  <c:v>45086.09375</c:v>
                </c:pt>
                <c:pt idx="444">
                  <c:v>45086.104166666664</c:v>
                </c:pt>
                <c:pt idx="445">
                  <c:v>45086.114583333336</c:v>
                </c:pt>
                <c:pt idx="446">
                  <c:v>45086.125</c:v>
                </c:pt>
                <c:pt idx="447">
                  <c:v>45086.135416666664</c:v>
                </c:pt>
                <c:pt idx="448">
                  <c:v>45086.145833333336</c:v>
                </c:pt>
                <c:pt idx="449">
                  <c:v>45086.15625</c:v>
                </c:pt>
                <c:pt idx="450">
                  <c:v>45086.166666666664</c:v>
                </c:pt>
                <c:pt idx="451">
                  <c:v>45086.177083333336</c:v>
                </c:pt>
                <c:pt idx="452">
                  <c:v>45086.1875</c:v>
                </c:pt>
                <c:pt idx="453">
                  <c:v>45086.197916666664</c:v>
                </c:pt>
                <c:pt idx="454">
                  <c:v>45086.208333333336</c:v>
                </c:pt>
                <c:pt idx="455">
                  <c:v>45086.21875</c:v>
                </c:pt>
                <c:pt idx="456">
                  <c:v>45086.229166666664</c:v>
                </c:pt>
                <c:pt idx="457">
                  <c:v>45086.239583333336</c:v>
                </c:pt>
                <c:pt idx="458">
                  <c:v>45086.25</c:v>
                </c:pt>
                <c:pt idx="459">
                  <c:v>45086.260416666664</c:v>
                </c:pt>
                <c:pt idx="460">
                  <c:v>45086.270833333336</c:v>
                </c:pt>
                <c:pt idx="461">
                  <c:v>45086.28125</c:v>
                </c:pt>
                <c:pt idx="462">
                  <c:v>45086.291666666664</c:v>
                </c:pt>
                <c:pt idx="463">
                  <c:v>45086.302083333336</c:v>
                </c:pt>
                <c:pt idx="464">
                  <c:v>45086.3125</c:v>
                </c:pt>
                <c:pt idx="465">
                  <c:v>45086.322916666664</c:v>
                </c:pt>
                <c:pt idx="466">
                  <c:v>45086.333333333336</c:v>
                </c:pt>
                <c:pt idx="467">
                  <c:v>45086.34375</c:v>
                </c:pt>
                <c:pt idx="468">
                  <c:v>45086.354166666664</c:v>
                </c:pt>
                <c:pt idx="469">
                  <c:v>45086.364583333336</c:v>
                </c:pt>
                <c:pt idx="470">
                  <c:v>45086.375</c:v>
                </c:pt>
                <c:pt idx="471">
                  <c:v>45086.385416666664</c:v>
                </c:pt>
                <c:pt idx="472">
                  <c:v>45086.395833333336</c:v>
                </c:pt>
                <c:pt idx="473">
                  <c:v>45086.40625</c:v>
                </c:pt>
                <c:pt idx="474">
                  <c:v>45086.416666666664</c:v>
                </c:pt>
                <c:pt idx="475">
                  <c:v>45086.427083333336</c:v>
                </c:pt>
                <c:pt idx="476">
                  <c:v>45086.4375</c:v>
                </c:pt>
                <c:pt idx="477">
                  <c:v>45086.447916666664</c:v>
                </c:pt>
                <c:pt idx="478">
                  <c:v>45086.458333333336</c:v>
                </c:pt>
                <c:pt idx="479">
                  <c:v>45086.46875</c:v>
                </c:pt>
                <c:pt idx="480">
                  <c:v>45086.479166666664</c:v>
                </c:pt>
                <c:pt idx="481">
                  <c:v>45086.489583333336</c:v>
                </c:pt>
                <c:pt idx="482">
                  <c:v>45086.5</c:v>
                </c:pt>
                <c:pt idx="483">
                  <c:v>45086.510416666664</c:v>
                </c:pt>
                <c:pt idx="484">
                  <c:v>45086.520833333336</c:v>
                </c:pt>
                <c:pt idx="485">
                  <c:v>45086.53125</c:v>
                </c:pt>
                <c:pt idx="486">
                  <c:v>45086.541666666664</c:v>
                </c:pt>
                <c:pt idx="487">
                  <c:v>45086.552083333336</c:v>
                </c:pt>
                <c:pt idx="488">
                  <c:v>45086.5625</c:v>
                </c:pt>
                <c:pt idx="489">
                  <c:v>45086.572916666664</c:v>
                </c:pt>
                <c:pt idx="490">
                  <c:v>45086.583333333336</c:v>
                </c:pt>
                <c:pt idx="491">
                  <c:v>45086.59375</c:v>
                </c:pt>
                <c:pt idx="492">
                  <c:v>45086.604166666664</c:v>
                </c:pt>
                <c:pt idx="493">
                  <c:v>45086.614583333336</c:v>
                </c:pt>
                <c:pt idx="494">
                  <c:v>45086.625</c:v>
                </c:pt>
                <c:pt idx="495">
                  <c:v>45086.635416666664</c:v>
                </c:pt>
                <c:pt idx="496">
                  <c:v>45086.645833333336</c:v>
                </c:pt>
                <c:pt idx="497">
                  <c:v>45086.65625</c:v>
                </c:pt>
                <c:pt idx="498">
                  <c:v>45086.666666666664</c:v>
                </c:pt>
                <c:pt idx="499">
                  <c:v>45086.677083333336</c:v>
                </c:pt>
                <c:pt idx="500">
                  <c:v>45086.6875</c:v>
                </c:pt>
                <c:pt idx="501">
                  <c:v>45086.697916666664</c:v>
                </c:pt>
                <c:pt idx="502">
                  <c:v>45086.708333333336</c:v>
                </c:pt>
                <c:pt idx="503">
                  <c:v>45086.71875</c:v>
                </c:pt>
                <c:pt idx="504">
                  <c:v>45086.729166666664</c:v>
                </c:pt>
                <c:pt idx="505">
                  <c:v>45086.739583333336</c:v>
                </c:pt>
                <c:pt idx="506">
                  <c:v>45086.75</c:v>
                </c:pt>
                <c:pt idx="507">
                  <c:v>45086.760416666664</c:v>
                </c:pt>
                <c:pt idx="508">
                  <c:v>45086.770833333336</c:v>
                </c:pt>
                <c:pt idx="509">
                  <c:v>45086.78125</c:v>
                </c:pt>
                <c:pt idx="510">
                  <c:v>45086.791666666664</c:v>
                </c:pt>
                <c:pt idx="511">
                  <c:v>45086.802083333336</c:v>
                </c:pt>
                <c:pt idx="512">
                  <c:v>45086.8125</c:v>
                </c:pt>
                <c:pt idx="513">
                  <c:v>45086.822916666664</c:v>
                </c:pt>
                <c:pt idx="514">
                  <c:v>45086.833333333336</c:v>
                </c:pt>
                <c:pt idx="515">
                  <c:v>45086.84375</c:v>
                </c:pt>
                <c:pt idx="516">
                  <c:v>45086.854166666664</c:v>
                </c:pt>
                <c:pt idx="517">
                  <c:v>45086.864583333336</c:v>
                </c:pt>
                <c:pt idx="518">
                  <c:v>45086.875</c:v>
                </c:pt>
                <c:pt idx="519">
                  <c:v>45086.885416666664</c:v>
                </c:pt>
                <c:pt idx="520">
                  <c:v>45086.895833333336</c:v>
                </c:pt>
                <c:pt idx="521">
                  <c:v>45086.90625</c:v>
                </c:pt>
                <c:pt idx="522">
                  <c:v>45086.916666666664</c:v>
                </c:pt>
                <c:pt idx="523">
                  <c:v>45086.927083333336</c:v>
                </c:pt>
                <c:pt idx="524">
                  <c:v>45086.9375</c:v>
                </c:pt>
                <c:pt idx="525">
                  <c:v>45086.947916666664</c:v>
                </c:pt>
                <c:pt idx="526">
                  <c:v>45086.958333333336</c:v>
                </c:pt>
                <c:pt idx="527">
                  <c:v>45086.96875</c:v>
                </c:pt>
                <c:pt idx="528">
                  <c:v>45086.979166666664</c:v>
                </c:pt>
                <c:pt idx="529">
                  <c:v>45086.989583333336</c:v>
                </c:pt>
                <c:pt idx="530">
                  <c:v>45087</c:v>
                </c:pt>
                <c:pt idx="531">
                  <c:v>45087.010416666664</c:v>
                </c:pt>
                <c:pt idx="532">
                  <c:v>45087.020833333336</c:v>
                </c:pt>
                <c:pt idx="533">
                  <c:v>45087.03125</c:v>
                </c:pt>
                <c:pt idx="534">
                  <c:v>45087.041666666664</c:v>
                </c:pt>
                <c:pt idx="535">
                  <c:v>45087.052083333336</c:v>
                </c:pt>
                <c:pt idx="536">
                  <c:v>45087.0625</c:v>
                </c:pt>
                <c:pt idx="537">
                  <c:v>45087.072916666664</c:v>
                </c:pt>
                <c:pt idx="538">
                  <c:v>45087.083333333336</c:v>
                </c:pt>
                <c:pt idx="539">
                  <c:v>45087.09375</c:v>
                </c:pt>
                <c:pt idx="540">
                  <c:v>45087.104166666664</c:v>
                </c:pt>
                <c:pt idx="541">
                  <c:v>45087.114583333336</c:v>
                </c:pt>
                <c:pt idx="542">
                  <c:v>45087.125</c:v>
                </c:pt>
                <c:pt idx="543">
                  <c:v>45087.135416666664</c:v>
                </c:pt>
                <c:pt idx="544">
                  <c:v>45087.145833333336</c:v>
                </c:pt>
                <c:pt idx="545">
                  <c:v>45087.15625</c:v>
                </c:pt>
                <c:pt idx="546">
                  <c:v>45087.166666666664</c:v>
                </c:pt>
                <c:pt idx="547">
                  <c:v>45087.177083333336</c:v>
                </c:pt>
                <c:pt idx="548">
                  <c:v>45087.1875</c:v>
                </c:pt>
                <c:pt idx="549">
                  <c:v>45087.197916666664</c:v>
                </c:pt>
                <c:pt idx="550">
                  <c:v>45087.208333333336</c:v>
                </c:pt>
                <c:pt idx="551">
                  <c:v>45087.21875</c:v>
                </c:pt>
                <c:pt idx="552">
                  <c:v>45087.229166666664</c:v>
                </c:pt>
                <c:pt idx="553">
                  <c:v>45087.239583333336</c:v>
                </c:pt>
                <c:pt idx="554">
                  <c:v>45087.25</c:v>
                </c:pt>
                <c:pt idx="555">
                  <c:v>45087.260416666664</c:v>
                </c:pt>
                <c:pt idx="556">
                  <c:v>45087.270833333336</c:v>
                </c:pt>
                <c:pt idx="557">
                  <c:v>45087.28125</c:v>
                </c:pt>
                <c:pt idx="558">
                  <c:v>45087.291666666664</c:v>
                </c:pt>
                <c:pt idx="559">
                  <c:v>45087.302083333336</c:v>
                </c:pt>
                <c:pt idx="560">
                  <c:v>45087.3125</c:v>
                </c:pt>
                <c:pt idx="561">
                  <c:v>45087.322916666664</c:v>
                </c:pt>
                <c:pt idx="562">
                  <c:v>45087.333333333336</c:v>
                </c:pt>
                <c:pt idx="563">
                  <c:v>45087.34375</c:v>
                </c:pt>
                <c:pt idx="564">
                  <c:v>45087.354166666664</c:v>
                </c:pt>
                <c:pt idx="565">
                  <c:v>45087.364583333336</c:v>
                </c:pt>
                <c:pt idx="566">
                  <c:v>45087.375</c:v>
                </c:pt>
                <c:pt idx="567">
                  <c:v>45087.385416666664</c:v>
                </c:pt>
                <c:pt idx="568">
                  <c:v>45087.395833333336</c:v>
                </c:pt>
                <c:pt idx="569">
                  <c:v>45087.40625</c:v>
                </c:pt>
                <c:pt idx="570">
                  <c:v>45087.416666666664</c:v>
                </c:pt>
                <c:pt idx="571">
                  <c:v>45087.427083333336</c:v>
                </c:pt>
                <c:pt idx="572">
                  <c:v>45087.4375</c:v>
                </c:pt>
                <c:pt idx="573">
                  <c:v>45087.447916666664</c:v>
                </c:pt>
                <c:pt idx="574">
                  <c:v>45087.458333333336</c:v>
                </c:pt>
                <c:pt idx="575">
                  <c:v>45087.46875</c:v>
                </c:pt>
                <c:pt idx="576">
                  <c:v>45087.479166666664</c:v>
                </c:pt>
                <c:pt idx="577">
                  <c:v>45087.489583333336</c:v>
                </c:pt>
                <c:pt idx="578">
                  <c:v>45087.5</c:v>
                </c:pt>
                <c:pt idx="579">
                  <c:v>45087.510416666664</c:v>
                </c:pt>
                <c:pt idx="580">
                  <c:v>45087.520833333336</c:v>
                </c:pt>
                <c:pt idx="581">
                  <c:v>45087.53125</c:v>
                </c:pt>
                <c:pt idx="582">
                  <c:v>45087.541666666664</c:v>
                </c:pt>
                <c:pt idx="583">
                  <c:v>45087.552083333336</c:v>
                </c:pt>
                <c:pt idx="584">
                  <c:v>45087.5625</c:v>
                </c:pt>
                <c:pt idx="585">
                  <c:v>45087.572916666664</c:v>
                </c:pt>
                <c:pt idx="586">
                  <c:v>45087.583333333336</c:v>
                </c:pt>
                <c:pt idx="587">
                  <c:v>45087.59375</c:v>
                </c:pt>
                <c:pt idx="588">
                  <c:v>45087.604166666664</c:v>
                </c:pt>
                <c:pt idx="589">
                  <c:v>45087.614583333336</c:v>
                </c:pt>
                <c:pt idx="590">
                  <c:v>45087.625</c:v>
                </c:pt>
                <c:pt idx="591">
                  <c:v>45087.635416666664</c:v>
                </c:pt>
                <c:pt idx="592">
                  <c:v>45087.645833333336</c:v>
                </c:pt>
                <c:pt idx="593">
                  <c:v>45087.65625</c:v>
                </c:pt>
                <c:pt idx="594">
                  <c:v>45087.666666666664</c:v>
                </c:pt>
                <c:pt idx="595">
                  <c:v>45087.677083333336</c:v>
                </c:pt>
                <c:pt idx="596">
                  <c:v>45087.6875</c:v>
                </c:pt>
                <c:pt idx="597">
                  <c:v>45087.697916666664</c:v>
                </c:pt>
                <c:pt idx="598">
                  <c:v>45087.708333333336</c:v>
                </c:pt>
                <c:pt idx="599">
                  <c:v>45087.71875</c:v>
                </c:pt>
                <c:pt idx="600">
                  <c:v>45087.729166666664</c:v>
                </c:pt>
                <c:pt idx="601">
                  <c:v>45087.739583333336</c:v>
                </c:pt>
                <c:pt idx="602">
                  <c:v>45087.75</c:v>
                </c:pt>
                <c:pt idx="603">
                  <c:v>45087.760416666664</c:v>
                </c:pt>
                <c:pt idx="604">
                  <c:v>45087.770833333336</c:v>
                </c:pt>
                <c:pt idx="605">
                  <c:v>45087.78125</c:v>
                </c:pt>
                <c:pt idx="606">
                  <c:v>45087.791666666664</c:v>
                </c:pt>
                <c:pt idx="607">
                  <c:v>45087.802083333336</c:v>
                </c:pt>
                <c:pt idx="608">
                  <c:v>45087.8125</c:v>
                </c:pt>
                <c:pt idx="609">
                  <c:v>45087.822916666664</c:v>
                </c:pt>
                <c:pt idx="610">
                  <c:v>45087.833333333336</c:v>
                </c:pt>
                <c:pt idx="611">
                  <c:v>45087.84375</c:v>
                </c:pt>
                <c:pt idx="612">
                  <c:v>45087.854166666664</c:v>
                </c:pt>
                <c:pt idx="613">
                  <c:v>45087.864583333336</c:v>
                </c:pt>
                <c:pt idx="614">
                  <c:v>45087.875</c:v>
                </c:pt>
                <c:pt idx="615">
                  <c:v>45087.885416666664</c:v>
                </c:pt>
                <c:pt idx="616">
                  <c:v>45087.895833333336</c:v>
                </c:pt>
                <c:pt idx="617">
                  <c:v>45087.90625</c:v>
                </c:pt>
                <c:pt idx="618">
                  <c:v>45087.916666666664</c:v>
                </c:pt>
                <c:pt idx="619">
                  <c:v>45087.927083333336</c:v>
                </c:pt>
                <c:pt idx="620">
                  <c:v>45087.9375</c:v>
                </c:pt>
                <c:pt idx="621">
                  <c:v>45087.947916666664</c:v>
                </c:pt>
                <c:pt idx="622">
                  <c:v>45087.958333333336</c:v>
                </c:pt>
                <c:pt idx="623">
                  <c:v>45087.96875</c:v>
                </c:pt>
                <c:pt idx="624">
                  <c:v>45087.979166666664</c:v>
                </c:pt>
                <c:pt idx="625">
                  <c:v>45087.989583333336</c:v>
                </c:pt>
                <c:pt idx="626">
                  <c:v>45088</c:v>
                </c:pt>
                <c:pt idx="627">
                  <c:v>45088.010416666664</c:v>
                </c:pt>
                <c:pt idx="628">
                  <c:v>45088.020833333336</c:v>
                </c:pt>
                <c:pt idx="629">
                  <c:v>45088.03125</c:v>
                </c:pt>
                <c:pt idx="630">
                  <c:v>45088.041666666664</c:v>
                </c:pt>
                <c:pt idx="631">
                  <c:v>45088.052083333336</c:v>
                </c:pt>
                <c:pt idx="632">
                  <c:v>45088.0625</c:v>
                </c:pt>
                <c:pt idx="633">
                  <c:v>45088.072916666664</c:v>
                </c:pt>
                <c:pt idx="634">
                  <c:v>45088.083333333336</c:v>
                </c:pt>
                <c:pt idx="635">
                  <c:v>45088.09375</c:v>
                </c:pt>
                <c:pt idx="636">
                  <c:v>45088.104166666664</c:v>
                </c:pt>
                <c:pt idx="637">
                  <c:v>45088.114583333336</c:v>
                </c:pt>
                <c:pt idx="638">
                  <c:v>45088.125</c:v>
                </c:pt>
                <c:pt idx="639">
                  <c:v>45088.135416666664</c:v>
                </c:pt>
                <c:pt idx="640">
                  <c:v>45088.145833333336</c:v>
                </c:pt>
                <c:pt idx="641">
                  <c:v>45088.15625</c:v>
                </c:pt>
                <c:pt idx="642">
                  <c:v>45088.166666666664</c:v>
                </c:pt>
                <c:pt idx="643">
                  <c:v>45088.177083333336</c:v>
                </c:pt>
                <c:pt idx="644">
                  <c:v>45088.1875</c:v>
                </c:pt>
                <c:pt idx="645">
                  <c:v>45088.197916666664</c:v>
                </c:pt>
                <c:pt idx="646">
                  <c:v>45088.208333333336</c:v>
                </c:pt>
                <c:pt idx="647">
                  <c:v>45088.21875</c:v>
                </c:pt>
                <c:pt idx="648">
                  <c:v>45088.229166666664</c:v>
                </c:pt>
                <c:pt idx="649">
                  <c:v>45088.239583333336</c:v>
                </c:pt>
                <c:pt idx="650">
                  <c:v>45088.25</c:v>
                </c:pt>
                <c:pt idx="651">
                  <c:v>45088.260416666664</c:v>
                </c:pt>
                <c:pt idx="652">
                  <c:v>45088.270833333336</c:v>
                </c:pt>
                <c:pt idx="653">
                  <c:v>45088.28125</c:v>
                </c:pt>
                <c:pt idx="654">
                  <c:v>45088.291666666664</c:v>
                </c:pt>
                <c:pt idx="655">
                  <c:v>45088.302083333336</c:v>
                </c:pt>
                <c:pt idx="656">
                  <c:v>45088.3125</c:v>
                </c:pt>
                <c:pt idx="657">
                  <c:v>45088.322916666664</c:v>
                </c:pt>
                <c:pt idx="658">
                  <c:v>45088.333333333336</c:v>
                </c:pt>
                <c:pt idx="659">
                  <c:v>45088.34375</c:v>
                </c:pt>
                <c:pt idx="660">
                  <c:v>45088.354166666664</c:v>
                </c:pt>
                <c:pt idx="661">
                  <c:v>45088.364583333336</c:v>
                </c:pt>
                <c:pt idx="662">
                  <c:v>45088.375</c:v>
                </c:pt>
                <c:pt idx="663">
                  <c:v>45088.385416666664</c:v>
                </c:pt>
                <c:pt idx="664">
                  <c:v>45088.395833333336</c:v>
                </c:pt>
                <c:pt idx="665">
                  <c:v>45088.40625</c:v>
                </c:pt>
                <c:pt idx="666">
                  <c:v>45088.416666666664</c:v>
                </c:pt>
                <c:pt idx="667">
                  <c:v>45088.427083333336</c:v>
                </c:pt>
                <c:pt idx="668">
                  <c:v>45088.4375</c:v>
                </c:pt>
                <c:pt idx="669">
                  <c:v>45088.447916666664</c:v>
                </c:pt>
                <c:pt idx="670">
                  <c:v>45088.458333333336</c:v>
                </c:pt>
                <c:pt idx="671">
                  <c:v>45088.46875</c:v>
                </c:pt>
                <c:pt idx="672">
                  <c:v>45088.479166666664</c:v>
                </c:pt>
                <c:pt idx="673">
                  <c:v>45088.489583333336</c:v>
                </c:pt>
                <c:pt idx="674">
                  <c:v>45088.5</c:v>
                </c:pt>
                <c:pt idx="675">
                  <c:v>45088.510416666664</c:v>
                </c:pt>
                <c:pt idx="676">
                  <c:v>45088.520833333336</c:v>
                </c:pt>
                <c:pt idx="677">
                  <c:v>45088.53125</c:v>
                </c:pt>
                <c:pt idx="678">
                  <c:v>45088.541666666664</c:v>
                </c:pt>
                <c:pt idx="679">
                  <c:v>45088.552083333336</c:v>
                </c:pt>
                <c:pt idx="680">
                  <c:v>45088.5625</c:v>
                </c:pt>
                <c:pt idx="681">
                  <c:v>45088.572916666664</c:v>
                </c:pt>
                <c:pt idx="682">
                  <c:v>45088.583333333336</c:v>
                </c:pt>
                <c:pt idx="683">
                  <c:v>45088.59375</c:v>
                </c:pt>
                <c:pt idx="684">
                  <c:v>45088.604166666664</c:v>
                </c:pt>
                <c:pt idx="685">
                  <c:v>45088.614583333336</c:v>
                </c:pt>
                <c:pt idx="686">
                  <c:v>45088.625</c:v>
                </c:pt>
                <c:pt idx="687">
                  <c:v>45088.635416666664</c:v>
                </c:pt>
                <c:pt idx="688">
                  <c:v>45088.645833333336</c:v>
                </c:pt>
                <c:pt idx="689">
                  <c:v>45088.65625</c:v>
                </c:pt>
                <c:pt idx="690">
                  <c:v>45088.666666666664</c:v>
                </c:pt>
                <c:pt idx="691">
                  <c:v>45088.677083333336</c:v>
                </c:pt>
                <c:pt idx="692">
                  <c:v>45088.6875</c:v>
                </c:pt>
                <c:pt idx="693">
                  <c:v>45088.697916666664</c:v>
                </c:pt>
                <c:pt idx="694">
                  <c:v>45088.708333333336</c:v>
                </c:pt>
                <c:pt idx="695">
                  <c:v>45088.71875</c:v>
                </c:pt>
                <c:pt idx="696">
                  <c:v>45088.729166666664</c:v>
                </c:pt>
                <c:pt idx="697">
                  <c:v>45088.739583333336</c:v>
                </c:pt>
                <c:pt idx="698">
                  <c:v>45088.75</c:v>
                </c:pt>
                <c:pt idx="699">
                  <c:v>45088.760416666664</c:v>
                </c:pt>
                <c:pt idx="700">
                  <c:v>45088.770833333336</c:v>
                </c:pt>
                <c:pt idx="701">
                  <c:v>45088.78125</c:v>
                </c:pt>
                <c:pt idx="702">
                  <c:v>45088.791666666664</c:v>
                </c:pt>
                <c:pt idx="703">
                  <c:v>45088.802083333336</c:v>
                </c:pt>
                <c:pt idx="704">
                  <c:v>45088.8125</c:v>
                </c:pt>
                <c:pt idx="705">
                  <c:v>45088.822916666664</c:v>
                </c:pt>
                <c:pt idx="706">
                  <c:v>45088.833333333336</c:v>
                </c:pt>
                <c:pt idx="707">
                  <c:v>45088.84375</c:v>
                </c:pt>
                <c:pt idx="708">
                  <c:v>45088.854166666664</c:v>
                </c:pt>
                <c:pt idx="709">
                  <c:v>45088.864583333336</c:v>
                </c:pt>
                <c:pt idx="710">
                  <c:v>45088.875</c:v>
                </c:pt>
                <c:pt idx="711">
                  <c:v>45088.885416666664</c:v>
                </c:pt>
                <c:pt idx="712">
                  <c:v>45088.895833333336</c:v>
                </c:pt>
                <c:pt idx="713">
                  <c:v>45088.90625</c:v>
                </c:pt>
                <c:pt idx="714">
                  <c:v>45088.916666666664</c:v>
                </c:pt>
                <c:pt idx="715">
                  <c:v>45088.927083333336</c:v>
                </c:pt>
                <c:pt idx="716">
                  <c:v>45088.9375</c:v>
                </c:pt>
                <c:pt idx="717">
                  <c:v>45088.947916666664</c:v>
                </c:pt>
                <c:pt idx="718">
                  <c:v>45088.958333333336</c:v>
                </c:pt>
                <c:pt idx="719">
                  <c:v>45088.96875</c:v>
                </c:pt>
                <c:pt idx="720">
                  <c:v>45088.979166666664</c:v>
                </c:pt>
                <c:pt idx="721">
                  <c:v>45088.989583333336</c:v>
                </c:pt>
                <c:pt idx="722">
                  <c:v>45089</c:v>
                </c:pt>
                <c:pt idx="723">
                  <c:v>45089.010416666664</c:v>
                </c:pt>
                <c:pt idx="724">
                  <c:v>45089.020833333336</c:v>
                </c:pt>
                <c:pt idx="725">
                  <c:v>45089.03125</c:v>
                </c:pt>
                <c:pt idx="726">
                  <c:v>45089.041666666664</c:v>
                </c:pt>
                <c:pt idx="727">
                  <c:v>45089.052083333336</c:v>
                </c:pt>
                <c:pt idx="728">
                  <c:v>45089.0625</c:v>
                </c:pt>
                <c:pt idx="729">
                  <c:v>45089.072916666664</c:v>
                </c:pt>
                <c:pt idx="730">
                  <c:v>45089.083333333336</c:v>
                </c:pt>
                <c:pt idx="731">
                  <c:v>45089.09375</c:v>
                </c:pt>
                <c:pt idx="732">
                  <c:v>45089.104166666664</c:v>
                </c:pt>
                <c:pt idx="733">
                  <c:v>45089.114583333336</c:v>
                </c:pt>
                <c:pt idx="734">
                  <c:v>45089.125</c:v>
                </c:pt>
                <c:pt idx="735">
                  <c:v>45089.135416666664</c:v>
                </c:pt>
                <c:pt idx="736">
                  <c:v>45089.145833333336</c:v>
                </c:pt>
                <c:pt idx="737">
                  <c:v>45089.15625</c:v>
                </c:pt>
                <c:pt idx="738">
                  <c:v>45089.166666666664</c:v>
                </c:pt>
                <c:pt idx="739">
                  <c:v>45089.177083333336</c:v>
                </c:pt>
                <c:pt idx="740">
                  <c:v>45089.1875</c:v>
                </c:pt>
                <c:pt idx="741">
                  <c:v>45089.197916666664</c:v>
                </c:pt>
                <c:pt idx="742">
                  <c:v>45089.208333333336</c:v>
                </c:pt>
                <c:pt idx="743">
                  <c:v>45089.21875</c:v>
                </c:pt>
                <c:pt idx="744">
                  <c:v>45089.229166666664</c:v>
                </c:pt>
                <c:pt idx="745">
                  <c:v>45089.239583333336</c:v>
                </c:pt>
                <c:pt idx="746">
                  <c:v>45089.25</c:v>
                </c:pt>
                <c:pt idx="747">
                  <c:v>45089.260416666664</c:v>
                </c:pt>
                <c:pt idx="748">
                  <c:v>45089.270833333336</c:v>
                </c:pt>
                <c:pt idx="749">
                  <c:v>45089.28125</c:v>
                </c:pt>
                <c:pt idx="750">
                  <c:v>45089.291666666664</c:v>
                </c:pt>
                <c:pt idx="751">
                  <c:v>45089.302083333336</c:v>
                </c:pt>
                <c:pt idx="752">
                  <c:v>45089.3125</c:v>
                </c:pt>
                <c:pt idx="753">
                  <c:v>45089.322916666664</c:v>
                </c:pt>
                <c:pt idx="754">
                  <c:v>45089.333333333336</c:v>
                </c:pt>
                <c:pt idx="755">
                  <c:v>45089.34375</c:v>
                </c:pt>
                <c:pt idx="756">
                  <c:v>45089.354166666664</c:v>
                </c:pt>
                <c:pt idx="757">
                  <c:v>45089.364583333336</c:v>
                </c:pt>
                <c:pt idx="758">
                  <c:v>45089.375</c:v>
                </c:pt>
                <c:pt idx="759">
                  <c:v>45089.385416666664</c:v>
                </c:pt>
                <c:pt idx="760">
                  <c:v>45089.395833333336</c:v>
                </c:pt>
                <c:pt idx="761">
                  <c:v>45089.40625</c:v>
                </c:pt>
                <c:pt idx="762">
                  <c:v>45089.416666666664</c:v>
                </c:pt>
                <c:pt idx="763">
                  <c:v>45089.427083333336</c:v>
                </c:pt>
                <c:pt idx="764">
                  <c:v>45089.4375</c:v>
                </c:pt>
                <c:pt idx="765">
                  <c:v>45089.447916666664</c:v>
                </c:pt>
                <c:pt idx="766">
                  <c:v>45089.458333333336</c:v>
                </c:pt>
                <c:pt idx="767">
                  <c:v>45089.46875</c:v>
                </c:pt>
                <c:pt idx="768">
                  <c:v>45089.479166666664</c:v>
                </c:pt>
                <c:pt idx="769">
                  <c:v>45089.489583333336</c:v>
                </c:pt>
                <c:pt idx="770">
                  <c:v>45089.5</c:v>
                </c:pt>
                <c:pt idx="771">
                  <c:v>45089.510416666664</c:v>
                </c:pt>
                <c:pt idx="772">
                  <c:v>45089.520833333336</c:v>
                </c:pt>
                <c:pt idx="773">
                  <c:v>45089.53125</c:v>
                </c:pt>
                <c:pt idx="774">
                  <c:v>45089.541666666664</c:v>
                </c:pt>
                <c:pt idx="775">
                  <c:v>45089.552083333336</c:v>
                </c:pt>
                <c:pt idx="776">
                  <c:v>45089.5625</c:v>
                </c:pt>
                <c:pt idx="777">
                  <c:v>45089.572916666664</c:v>
                </c:pt>
                <c:pt idx="778">
                  <c:v>45089.583333333336</c:v>
                </c:pt>
                <c:pt idx="779">
                  <c:v>45089.59375</c:v>
                </c:pt>
                <c:pt idx="780">
                  <c:v>45089.604166666664</c:v>
                </c:pt>
                <c:pt idx="781">
                  <c:v>45089.614583333336</c:v>
                </c:pt>
                <c:pt idx="782">
                  <c:v>45089.625</c:v>
                </c:pt>
                <c:pt idx="783">
                  <c:v>45089.635416666664</c:v>
                </c:pt>
                <c:pt idx="784">
                  <c:v>45089.645833333336</c:v>
                </c:pt>
                <c:pt idx="785">
                  <c:v>45089.65625</c:v>
                </c:pt>
                <c:pt idx="786">
                  <c:v>45089.666666666664</c:v>
                </c:pt>
                <c:pt idx="787">
                  <c:v>45089.677083333336</c:v>
                </c:pt>
                <c:pt idx="788">
                  <c:v>45089.6875</c:v>
                </c:pt>
                <c:pt idx="789">
                  <c:v>45089.697916666664</c:v>
                </c:pt>
                <c:pt idx="790">
                  <c:v>45089.708333333336</c:v>
                </c:pt>
                <c:pt idx="791">
                  <c:v>45089.71875</c:v>
                </c:pt>
                <c:pt idx="792">
                  <c:v>45089.729166666664</c:v>
                </c:pt>
                <c:pt idx="793">
                  <c:v>45089.739583333336</c:v>
                </c:pt>
                <c:pt idx="794">
                  <c:v>45089.75</c:v>
                </c:pt>
                <c:pt idx="795">
                  <c:v>45089.760416666664</c:v>
                </c:pt>
                <c:pt idx="796">
                  <c:v>45089.770833333336</c:v>
                </c:pt>
                <c:pt idx="797">
                  <c:v>45089.78125</c:v>
                </c:pt>
                <c:pt idx="798">
                  <c:v>45089.791666666664</c:v>
                </c:pt>
                <c:pt idx="799">
                  <c:v>45089.802083333336</c:v>
                </c:pt>
                <c:pt idx="800">
                  <c:v>45089.8125</c:v>
                </c:pt>
                <c:pt idx="801">
                  <c:v>45089.822916666664</c:v>
                </c:pt>
                <c:pt idx="802">
                  <c:v>45089.833333333336</c:v>
                </c:pt>
                <c:pt idx="803">
                  <c:v>45089.84375</c:v>
                </c:pt>
                <c:pt idx="804">
                  <c:v>45089.854166666664</c:v>
                </c:pt>
                <c:pt idx="805">
                  <c:v>45089.864583333336</c:v>
                </c:pt>
                <c:pt idx="806">
                  <c:v>45089.875</c:v>
                </c:pt>
                <c:pt idx="807">
                  <c:v>45089.885416666664</c:v>
                </c:pt>
                <c:pt idx="808">
                  <c:v>45089.895833333336</c:v>
                </c:pt>
                <c:pt idx="809">
                  <c:v>45089.90625</c:v>
                </c:pt>
                <c:pt idx="810">
                  <c:v>45089.916666666664</c:v>
                </c:pt>
                <c:pt idx="811">
                  <c:v>45089.927083333336</c:v>
                </c:pt>
                <c:pt idx="812">
                  <c:v>45089.9375</c:v>
                </c:pt>
                <c:pt idx="813">
                  <c:v>45089.947916666664</c:v>
                </c:pt>
                <c:pt idx="814">
                  <c:v>45089.958333333336</c:v>
                </c:pt>
                <c:pt idx="815">
                  <c:v>45089.96875</c:v>
                </c:pt>
                <c:pt idx="816">
                  <c:v>45089.979166666664</c:v>
                </c:pt>
                <c:pt idx="817">
                  <c:v>45089.989583333336</c:v>
                </c:pt>
                <c:pt idx="818">
                  <c:v>45090</c:v>
                </c:pt>
                <c:pt idx="819">
                  <c:v>45090.010416666664</c:v>
                </c:pt>
                <c:pt idx="820">
                  <c:v>45090.020833333336</c:v>
                </c:pt>
                <c:pt idx="821">
                  <c:v>45090.03125</c:v>
                </c:pt>
                <c:pt idx="822">
                  <c:v>45090.041666666664</c:v>
                </c:pt>
                <c:pt idx="823">
                  <c:v>45090.052083333336</c:v>
                </c:pt>
                <c:pt idx="824">
                  <c:v>45090.0625</c:v>
                </c:pt>
                <c:pt idx="825">
                  <c:v>45090.072916666664</c:v>
                </c:pt>
                <c:pt idx="826">
                  <c:v>45090.083333333336</c:v>
                </c:pt>
                <c:pt idx="827">
                  <c:v>45090.09375</c:v>
                </c:pt>
                <c:pt idx="828">
                  <c:v>45090.104166666664</c:v>
                </c:pt>
                <c:pt idx="829">
                  <c:v>45090.114583333336</c:v>
                </c:pt>
                <c:pt idx="830">
                  <c:v>45090.125</c:v>
                </c:pt>
                <c:pt idx="831">
                  <c:v>45090.135416666664</c:v>
                </c:pt>
                <c:pt idx="832">
                  <c:v>45090.145833333336</c:v>
                </c:pt>
                <c:pt idx="833">
                  <c:v>45090.15625</c:v>
                </c:pt>
                <c:pt idx="834">
                  <c:v>45090.166666666664</c:v>
                </c:pt>
                <c:pt idx="835">
                  <c:v>45090.177083333336</c:v>
                </c:pt>
                <c:pt idx="836">
                  <c:v>45090.1875</c:v>
                </c:pt>
                <c:pt idx="837">
                  <c:v>45090.197916666664</c:v>
                </c:pt>
                <c:pt idx="838">
                  <c:v>45090.208333333336</c:v>
                </c:pt>
                <c:pt idx="839">
                  <c:v>45090.21875</c:v>
                </c:pt>
                <c:pt idx="840">
                  <c:v>45090.229166666664</c:v>
                </c:pt>
                <c:pt idx="841">
                  <c:v>45090.239583333336</c:v>
                </c:pt>
                <c:pt idx="842">
                  <c:v>45090.25</c:v>
                </c:pt>
                <c:pt idx="843">
                  <c:v>45090.260416666664</c:v>
                </c:pt>
                <c:pt idx="844">
                  <c:v>45090.270833333336</c:v>
                </c:pt>
                <c:pt idx="845">
                  <c:v>45090.28125</c:v>
                </c:pt>
                <c:pt idx="846">
                  <c:v>45090.291666666664</c:v>
                </c:pt>
                <c:pt idx="847">
                  <c:v>45090.302083333336</c:v>
                </c:pt>
                <c:pt idx="848">
                  <c:v>45090.3125</c:v>
                </c:pt>
                <c:pt idx="849">
                  <c:v>45090.322916666664</c:v>
                </c:pt>
                <c:pt idx="850">
                  <c:v>45090.333333333336</c:v>
                </c:pt>
                <c:pt idx="851">
                  <c:v>45090.34375</c:v>
                </c:pt>
                <c:pt idx="852">
                  <c:v>45090.354166666664</c:v>
                </c:pt>
                <c:pt idx="853">
                  <c:v>45090.364583333336</c:v>
                </c:pt>
                <c:pt idx="854">
                  <c:v>45090.375</c:v>
                </c:pt>
                <c:pt idx="855">
                  <c:v>45090.385416666664</c:v>
                </c:pt>
                <c:pt idx="856">
                  <c:v>45090.395833333336</c:v>
                </c:pt>
                <c:pt idx="857">
                  <c:v>45090.40625</c:v>
                </c:pt>
                <c:pt idx="858">
                  <c:v>45090.416666666664</c:v>
                </c:pt>
                <c:pt idx="859">
                  <c:v>45090.427083333336</c:v>
                </c:pt>
                <c:pt idx="860">
                  <c:v>45090.4375</c:v>
                </c:pt>
                <c:pt idx="861">
                  <c:v>45090.447916666664</c:v>
                </c:pt>
                <c:pt idx="862">
                  <c:v>45090.458333333336</c:v>
                </c:pt>
                <c:pt idx="863">
                  <c:v>45090.46875</c:v>
                </c:pt>
                <c:pt idx="864">
                  <c:v>45090.479166666664</c:v>
                </c:pt>
                <c:pt idx="865">
                  <c:v>45090.489583333336</c:v>
                </c:pt>
                <c:pt idx="866">
                  <c:v>45090.5</c:v>
                </c:pt>
                <c:pt idx="867">
                  <c:v>45090.510416666664</c:v>
                </c:pt>
                <c:pt idx="868">
                  <c:v>45090.520833333336</c:v>
                </c:pt>
                <c:pt idx="869">
                  <c:v>45090.53125</c:v>
                </c:pt>
                <c:pt idx="870">
                  <c:v>45090.541666666664</c:v>
                </c:pt>
                <c:pt idx="871">
                  <c:v>45090.552083333336</c:v>
                </c:pt>
                <c:pt idx="872">
                  <c:v>45090.5625</c:v>
                </c:pt>
                <c:pt idx="873">
                  <c:v>45090.572916666664</c:v>
                </c:pt>
                <c:pt idx="874">
                  <c:v>45090.583333333336</c:v>
                </c:pt>
                <c:pt idx="875">
                  <c:v>45090.59375</c:v>
                </c:pt>
                <c:pt idx="876">
                  <c:v>45090.604166666664</c:v>
                </c:pt>
                <c:pt idx="877">
                  <c:v>45090.614583333336</c:v>
                </c:pt>
                <c:pt idx="878">
                  <c:v>45090.625</c:v>
                </c:pt>
                <c:pt idx="879">
                  <c:v>45090.635416666664</c:v>
                </c:pt>
                <c:pt idx="880">
                  <c:v>45090.645833333336</c:v>
                </c:pt>
                <c:pt idx="881">
                  <c:v>45090.65625</c:v>
                </c:pt>
                <c:pt idx="882">
                  <c:v>45090.666666666664</c:v>
                </c:pt>
                <c:pt idx="883">
                  <c:v>45090.677083333336</c:v>
                </c:pt>
                <c:pt idx="884">
                  <c:v>45090.6875</c:v>
                </c:pt>
                <c:pt idx="885">
                  <c:v>45090.697916666664</c:v>
                </c:pt>
                <c:pt idx="886">
                  <c:v>45090.708333333336</c:v>
                </c:pt>
                <c:pt idx="887">
                  <c:v>45090.71875</c:v>
                </c:pt>
                <c:pt idx="888">
                  <c:v>45090.729166666664</c:v>
                </c:pt>
                <c:pt idx="889">
                  <c:v>45090.739583333336</c:v>
                </c:pt>
                <c:pt idx="890">
                  <c:v>45090.75</c:v>
                </c:pt>
                <c:pt idx="891">
                  <c:v>45090.760416666664</c:v>
                </c:pt>
                <c:pt idx="892">
                  <c:v>45090.770833333336</c:v>
                </c:pt>
                <c:pt idx="893">
                  <c:v>45090.78125</c:v>
                </c:pt>
                <c:pt idx="894">
                  <c:v>45090.791666666664</c:v>
                </c:pt>
                <c:pt idx="895">
                  <c:v>45090.802083333336</c:v>
                </c:pt>
                <c:pt idx="896">
                  <c:v>45090.8125</c:v>
                </c:pt>
                <c:pt idx="897">
                  <c:v>45090.822916666664</c:v>
                </c:pt>
                <c:pt idx="898">
                  <c:v>45090.833333333336</c:v>
                </c:pt>
                <c:pt idx="899">
                  <c:v>45090.84375</c:v>
                </c:pt>
                <c:pt idx="900">
                  <c:v>45090.854166666664</c:v>
                </c:pt>
                <c:pt idx="901">
                  <c:v>45090.864583333336</c:v>
                </c:pt>
                <c:pt idx="902">
                  <c:v>45090.875</c:v>
                </c:pt>
                <c:pt idx="903">
                  <c:v>45090.885416666664</c:v>
                </c:pt>
                <c:pt idx="904">
                  <c:v>45090.895833333336</c:v>
                </c:pt>
                <c:pt idx="905">
                  <c:v>45090.90625</c:v>
                </c:pt>
                <c:pt idx="906">
                  <c:v>45090.916666666664</c:v>
                </c:pt>
                <c:pt idx="907">
                  <c:v>45090.927083333336</c:v>
                </c:pt>
                <c:pt idx="908">
                  <c:v>45090.9375</c:v>
                </c:pt>
                <c:pt idx="909">
                  <c:v>45090.947916666664</c:v>
                </c:pt>
                <c:pt idx="910">
                  <c:v>45090.958333333336</c:v>
                </c:pt>
                <c:pt idx="911">
                  <c:v>45090.96875</c:v>
                </c:pt>
                <c:pt idx="912">
                  <c:v>45090.979166666664</c:v>
                </c:pt>
                <c:pt idx="913">
                  <c:v>45090.989583333336</c:v>
                </c:pt>
                <c:pt idx="914">
                  <c:v>45091</c:v>
                </c:pt>
                <c:pt idx="915">
                  <c:v>45091.010416666664</c:v>
                </c:pt>
                <c:pt idx="916">
                  <c:v>45091.020833333336</c:v>
                </c:pt>
                <c:pt idx="917">
                  <c:v>45091.03125</c:v>
                </c:pt>
                <c:pt idx="918">
                  <c:v>45091.041666666664</c:v>
                </c:pt>
                <c:pt idx="919">
                  <c:v>45091.052083333336</c:v>
                </c:pt>
                <c:pt idx="920">
                  <c:v>45091.0625</c:v>
                </c:pt>
                <c:pt idx="921">
                  <c:v>45091.072916666664</c:v>
                </c:pt>
                <c:pt idx="922">
                  <c:v>45091.083333333336</c:v>
                </c:pt>
                <c:pt idx="923">
                  <c:v>45091.09375</c:v>
                </c:pt>
                <c:pt idx="924">
                  <c:v>45091.104166666664</c:v>
                </c:pt>
                <c:pt idx="925">
                  <c:v>45091.114583333336</c:v>
                </c:pt>
                <c:pt idx="926">
                  <c:v>45091.125</c:v>
                </c:pt>
                <c:pt idx="927">
                  <c:v>45091.135416666664</c:v>
                </c:pt>
                <c:pt idx="928">
                  <c:v>45091.145833333336</c:v>
                </c:pt>
                <c:pt idx="929">
                  <c:v>45091.15625</c:v>
                </c:pt>
                <c:pt idx="930">
                  <c:v>45091.166666666664</c:v>
                </c:pt>
                <c:pt idx="931">
                  <c:v>45091.177083333336</c:v>
                </c:pt>
                <c:pt idx="932">
                  <c:v>45091.1875</c:v>
                </c:pt>
                <c:pt idx="933">
                  <c:v>45091.197916666664</c:v>
                </c:pt>
                <c:pt idx="934">
                  <c:v>45091.208333333336</c:v>
                </c:pt>
                <c:pt idx="935">
                  <c:v>45091.21875</c:v>
                </c:pt>
                <c:pt idx="936">
                  <c:v>45091.229166666664</c:v>
                </c:pt>
                <c:pt idx="937">
                  <c:v>45091.239583333336</c:v>
                </c:pt>
                <c:pt idx="938">
                  <c:v>45091.25</c:v>
                </c:pt>
                <c:pt idx="939">
                  <c:v>45091.260416666664</c:v>
                </c:pt>
                <c:pt idx="940">
                  <c:v>45091.270833333336</c:v>
                </c:pt>
                <c:pt idx="941">
                  <c:v>45091.28125</c:v>
                </c:pt>
                <c:pt idx="942">
                  <c:v>45091.291666666664</c:v>
                </c:pt>
                <c:pt idx="943">
                  <c:v>45091.302083333336</c:v>
                </c:pt>
                <c:pt idx="944">
                  <c:v>45091.3125</c:v>
                </c:pt>
                <c:pt idx="945">
                  <c:v>45091.322916666664</c:v>
                </c:pt>
                <c:pt idx="946">
                  <c:v>45091.333333333336</c:v>
                </c:pt>
                <c:pt idx="947">
                  <c:v>45091.34375</c:v>
                </c:pt>
                <c:pt idx="948">
                  <c:v>45091.354166666664</c:v>
                </c:pt>
                <c:pt idx="949">
                  <c:v>45091.364583333336</c:v>
                </c:pt>
                <c:pt idx="950">
                  <c:v>45091.375</c:v>
                </c:pt>
                <c:pt idx="951">
                  <c:v>45091.385416666664</c:v>
                </c:pt>
                <c:pt idx="952">
                  <c:v>45091.395833333336</c:v>
                </c:pt>
                <c:pt idx="953">
                  <c:v>45091.40625</c:v>
                </c:pt>
                <c:pt idx="954">
                  <c:v>45091.416666666664</c:v>
                </c:pt>
                <c:pt idx="955">
                  <c:v>45091.427083333336</c:v>
                </c:pt>
                <c:pt idx="956">
                  <c:v>45091.4375</c:v>
                </c:pt>
                <c:pt idx="957">
                  <c:v>45091.447916666664</c:v>
                </c:pt>
                <c:pt idx="958">
                  <c:v>45091.458333333336</c:v>
                </c:pt>
                <c:pt idx="959">
                  <c:v>45091.46875</c:v>
                </c:pt>
                <c:pt idx="960">
                  <c:v>45091.479166666664</c:v>
                </c:pt>
                <c:pt idx="961">
                  <c:v>45091.489583333336</c:v>
                </c:pt>
                <c:pt idx="962">
                  <c:v>45091.5</c:v>
                </c:pt>
                <c:pt idx="963">
                  <c:v>45091.510416666664</c:v>
                </c:pt>
                <c:pt idx="964">
                  <c:v>45091.520833333336</c:v>
                </c:pt>
                <c:pt idx="965">
                  <c:v>45091.53125</c:v>
                </c:pt>
                <c:pt idx="966">
                  <c:v>45091.541666666664</c:v>
                </c:pt>
                <c:pt idx="967">
                  <c:v>45091.552083333336</c:v>
                </c:pt>
                <c:pt idx="968">
                  <c:v>45091.5625</c:v>
                </c:pt>
                <c:pt idx="969">
                  <c:v>45091.572916666664</c:v>
                </c:pt>
                <c:pt idx="970">
                  <c:v>45091.583333333336</c:v>
                </c:pt>
                <c:pt idx="971">
                  <c:v>45091.59375</c:v>
                </c:pt>
                <c:pt idx="972">
                  <c:v>45091.604166666664</c:v>
                </c:pt>
                <c:pt idx="973">
                  <c:v>45091.614583333336</c:v>
                </c:pt>
                <c:pt idx="974">
                  <c:v>45091.625</c:v>
                </c:pt>
                <c:pt idx="975">
                  <c:v>45091.635416666664</c:v>
                </c:pt>
                <c:pt idx="976">
                  <c:v>45091.645833333336</c:v>
                </c:pt>
                <c:pt idx="977">
                  <c:v>45091.65625</c:v>
                </c:pt>
                <c:pt idx="978">
                  <c:v>45091.666666666664</c:v>
                </c:pt>
                <c:pt idx="979">
                  <c:v>45091.677083333336</c:v>
                </c:pt>
                <c:pt idx="980">
                  <c:v>45091.6875</c:v>
                </c:pt>
                <c:pt idx="981">
                  <c:v>45091.697916666664</c:v>
                </c:pt>
                <c:pt idx="982">
                  <c:v>45091.708333333336</c:v>
                </c:pt>
                <c:pt idx="983">
                  <c:v>45091.71875</c:v>
                </c:pt>
                <c:pt idx="984">
                  <c:v>45091.729166666664</c:v>
                </c:pt>
                <c:pt idx="985">
                  <c:v>45091.739583333336</c:v>
                </c:pt>
                <c:pt idx="986">
                  <c:v>45091.75</c:v>
                </c:pt>
                <c:pt idx="987">
                  <c:v>45091.760416666664</c:v>
                </c:pt>
                <c:pt idx="988">
                  <c:v>45091.770833333336</c:v>
                </c:pt>
                <c:pt idx="989">
                  <c:v>45091.78125</c:v>
                </c:pt>
                <c:pt idx="990">
                  <c:v>45091.791666666664</c:v>
                </c:pt>
                <c:pt idx="991">
                  <c:v>45091.802083333336</c:v>
                </c:pt>
                <c:pt idx="992">
                  <c:v>45091.8125</c:v>
                </c:pt>
                <c:pt idx="993">
                  <c:v>45091.822916666664</c:v>
                </c:pt>
                <c:pt idx="994">
                  <c:v>45091.833333333336</c:v>
                </c:pt>
                <c:pt idx="995">
                  <c:v>45091.84375</c:v>
                </c:pt>
                <c:pt idx="996">
                  <c:v>45091.854166666664</c:v>
                </c:pt>
                <c:pt idx="997">
                  <c:v>45091.864583333336</c:v>
                </c:pt>
                <c:pt idx="998">
                  <c:v>45091.875</c:v>
                </c:pt>
                <c:pt idx="999">
                  <c:v>45091.885416666664</c:v>
                </c:pt>
                <c:pt idx="1000">
                  <c:v>45091.895833333336</c:v>
                </c:pt>
                <c:pt idx="1001">
                  <c:v>45091.90625</c:v>
                </c:pt>
                <c:pt idx="1002">
                  <c:v>45091.916666666664</c:v>
                </c:pt>
                <c:pt idx="1003">
                  <c:v>45091.927083333336</c:v>
                </c:pt>
                <c:pt idx="1004">
                  <c:v>45091.9375</c:v>
                </c:pt>
                <c:pt idx="1005">
                  <c:v>45091.947916666664</c:v>
                </c:pt>
                <c:pt idx="1006">
                  <c:v>45091.958333333336</c:v>
                </c:pt>
                <c:pt idx="1007">
                  <c:v>45091.96875</c:v>
                </c:pt>
                <c:pt idx="1008">
                  <c:v>45091.979166666664</c:v>
                </c:pt>
                <c:pt idx="1009">
                  <c:v>45091.989583333336</c:v>
                </c:pt>
                <c:pt idx="1010">
                  <c:v>45092</c:v>
                </c:pt>
                <c:pt idx="1011">
                  <c:v>45092.010416666664</c:v>
                </c:pt>
                <c:pt idx="1012">
                  <c:v>45092.020833333336</c:v>
                </c:pt>
                <c:pt idx="1013">
                  <c:v>45092.03125</c:v>
                </c:pt>
                <c:pt idx="1014">
                  <c:v>45092.041666666664</c:v>
                </c:pt>
                <c:pt idx="1015">
                  <c:v>45092.052083333336</c:v>
                </c:pt>
                <c:pt idx="1016">
                  <c:v>45092.0625</c:v>
                </c:pt>
                <c:pt idx="1017">
                  <c:v>45092.072916666664</c:v>
                </c:pt>
                <c:pt idx="1018">
                  <c:v>45092.083333333336</c:v>
                </c:pt>
                <c:pt idx="1019">
                  <c:v>45092.09375</c:v>
                </c:pt>
                <c:pt idx="1020">
                  <c:v>45092.104166666664</c:v>
                </c:pt>
                <c:pt idx="1021">
                  <c:v>45092.114583333336</c:v>
                </c:pt>
                <c:pt idx="1022">
                  <c:v>45092.125</c:v>
                </c:pt>
                <c:pt idx="1023">
                  <c:v>45092.135416666664</c:v>
                </c:pt>
                <c:pt idx="1024">
                  <c:v>45092.145833333336</c:v>
                </c:pt>
                <c:pt idx="1025">
                  <c:v>45092.15625</c:v>
                </c:pt>
                <c:pt idx="1026">
                  <c:v>45092.166666666664</c:v>
                </c:pt>
                <c:pt idx="1027">
                  <c:v>45092.177083333336</c:v>
                </c:pt>
                <c:pt idx="1028">
                  <c:v>45092.1875</c:v>
                </c:pt>
                <c:pt idx="1029">
                  <c:v>45092.197916666664</c:v>
                </c:pt>
                <c:pt idx="1030">
                  <c:v>45092.208333333336</c:v>
                </c:pt>
                <c:pt idx="1031">
                  <c:v>45092.21875</c:v>
                </c:pt>
                <c:pt idx="1032">
                  <c:v>45092.229166666664</c:v>
                </c:pt>
                <c:pt idx="1033">
                  <c:v>45092.239583333336</c:v>
                </c:pt>
                <c:pt idx="1034">
                  <c:v>45092.25</c:v>
                </c:pt>
                <c:pt idx="1035">
                  <c:v>45092.260416666664</c:v>
                </c:pt>
                <c:pt idx="1036">
                  <c:v>45092.270833333336</c:v>
                </c:pt>
                <c:pt idx="1037">
                  <c:v>45092.28125</c:v>
                </c:pt>
                <c:pt idx="1038">
                  <c:v>45092.291666666664</c:v>
                </c:pt>
                <c:pt idx="1039">
                  <c:v>45092.302083333336</c:v>
                </c:pt>
                <c:pt idx="1040">
                  <c:v>45092.3125</c:v>
                </c:pt>
                <c:pt idx="1041">
                  <c:v>45092.322916666664</c:v>
                </c:pt>
                <c:pt idx="1042">
                  <c:v>45092.333333333336</c:v>
                </c:pt>
                <c:pt idx="1043">
                  <c:v>45092.34375</c:v>
                </c:pt>
                <c:pt idx="1044">
                  <c:v>45092.354166666664</c:v>
                </c:pt>
                <c:pt idx="1045">
                  <c:v>45092.364583333336</c:v>
                </c:pt>
                <c:pt idx="1046">
                  <c:v>45092.375</c:v>
                </c:pt>
                <c:pt idx="1047">
                  <c:v>45092.385416666664</c:v>
                </c:pt>
                <c:pt idx="1048">
                  <c:v>45092.395833333336</c:v>
                </c:pt>
                <c:pt idx="1049">
                  <c:v>45092.40625</c:v>
                </c:pt>
                <c:pt idx="1050">
                  <c:v>45092.416666666664</c:v>
                </c:pt>
                <c:pt idx="1051">
                  <c:v>45092.427083333336</c:v>
                </c:pt>
                <c:pt idx="1052">
                  <c:v>45092.4375</c:v>
                </c:pt>
                <c:pt idx="1053">
                  <c:v>45092.447916666664</c:v>
                </c:pt>
                <c:pt idx="1054">
                  <c:v>45092.458333333336</c:v>
                </c:pt>
                <c:pt idx="1055">
                  <c:v>45092.46875</c:v>
                </c:pt>
                <c:pt idx="1056">
                  <c:v>45092.479166666664</c:v>
                </c:pt>
                <c:pt idx="1057">
                  <c:v>45092.489583333336</c:v>
                </c:pt>
                <c:pt idx="1058">
                  <c:v>45092.5</c:v>
                </c:pt>
                <c:pt idx="1059">
                  <c:v>45092.510416666664</c:v>
                </c:pt>
                <c:pt idx="1060">
                  <c:v>45092.520833333336</c:v>
                </c:pt>
                <c:pt idx="1061">
                  <c:v>45092.53125</c:v>
                </c:pt>
                <c:pt idx="1062">
                  <c:v>45092.541666666664</c:v>
                </c:pt>
                <c:pt idx="1063">
                  <c:v>45092.552083333336</c:v>
                </c:pt>
                <c:pt idx="1064">
                  <c:v>45092.5625</c:v>
                </c:pt>
                <c:pt idx="1065">
                  <c:v>45092.572916666664</c:v>
                </c:pt>
                <c:pt idx="1066">
                  <c:v>45092.583333333336</c:v>
                </c:pt>
                <c:pt idx="1067">
                  <c:v>45092.59375</c:v>
                </c:pt>
                <c:pt idx="1068">
                  <c:v>45092.604166666664</c:v>
                </c:pt>
                <c:pt idx="1069">
                  <c:v>45092.614583333336</c:v>
                </c:pt>
                <c:pt idx="1070">
                  <c:v>45092.625</c:v>
                </c:pt>
                <c:pt idx="1071">
                  <c:v>45092.635416666664</c:v>
                </c:pt>
                <c:pt idx="1072">
                  <c:v>45092.645833333336</c:v>
                </c:pt>
                <c:pt idx="1073">
                  <c:v>45092.65625</c:v>
                </c:pt>
                <c:pt idx="1074">
                  <c:v>45092.666666666664</c:v>
                </c:pt>
                <c:pt idx="1075">
                  <c:v>45092.677083333336</c:v>
                </c:pt>
                <c:pt idx="1076">
                  <c:v>45092.6875</c:v>
                </c:pt>
                <c:pt idx="1077">
                  <c:v>45092.697916666664</c:v>
                </c:pt>
                <c:pt idx="1078">
                  <c:v>45092.708333333336</c:v>
                </c:pt>
                <c:pt idx="1079">
                  <c:v>45092.71875</c:v>
                </c:pt>
                <c:pt idx="1080">
                  <c:v>45092.729166666664</c:v>
                </c:pt>
                <c:pt idx="1081">
                  <c:v>45092.739583333336</c:v>
                </c:pt>
                <c:pt idx="1082">
                  <c:v>45092.75</c:v>
                </c:pt>
                <c:pt idx="1083">
                  <c:v>45092.760416666664</c:v>
                </c:pt>
                <c:pt idx="1084">
                  <c:v>45092.770833333336</c:v>
                </c:pt>
                <c:pt idx="1085">
                  <c:v>45092.78125</c:v>
                </c:pt>
                <c:pt idx="1086">
                  <c:v>45092.791666666664</c:v>
                </c:pt>
                <c:pt idx="1087">
                  <c:v>45092.802083333336</c:v>
                </c:pt>
                <c:pt idx="1088">
                  <c:v>45092.8125</c:v>
                </c:pt>
                <c:pt idx="1089">
                  <c:v>45092.822916666664</c:v>
                </c:pt>
                <c:pt idx="1090">
                  <c:v>45092.833333333336</c:v>
                </c:pt>
                <c:pt idx="1091">
                  <c:v>45092.84375</c:v>
                </c:pt>
                <c:pt idx="1092">
                  <c:v>45092.854166666664</c:v>
                </c:pt>
                <c:pt idx="1093">
                  <c:v>45092.864583333336</c:v>
                </c:pt>
                <c:pt idx="1094">
                  <c:v>45092.875</c:v>
                </c:pt>
                <c:pt idx="1095">
                  <c:v>45092.885416666664</c:v>
                </c:pt>
                <c:pt idx="1096">
                  <c:v>45092.895833333336</c:v>
                </c:pt>
                <c:pt idx="1097">
                  <c:v>45092.90625</c:v>
                </c:pt>
                <c:pt idx="1098">
                  <c:v>45092.916666666664</c:v>
                </c:pt>
                <c:pt idx="1099">
                  <c:v>45092.927083333336</c:v>
                </c:pt>
                <c:pt idx="1100">
                  <c:v>45092.9375</c:v>
                </c:pt>
                <c:pt idx="1101">
                  <c:v>45092.947916666664</c:v>
                </c:pt>
                <c:pt idx="1102">
                  <c:v>45092.958333333336</c:v>
                </c:pt>
                <c:pt idx="1103">
                  <c:v>45092.96875</c:v>
                </c:pt>
                <c:pt idx="1104">
                  <c:v>45092.979166666664</c:v>
                </c:pt>
                <c:pt idx="1105">
                  <c:v>45092.989583333336</c:v>
                </c:pt>
                <c:pt idx="1106">
                  <c:v>45093</c:v>
                </c:pt>
                <c:pt idx="1107">
                  <c:v>45093.010416666664</c:v>
                </c:pt>
                <c:pt idx="1108">
                  <c:v>45093.020833333336</c:v>
                </c:pt>
                <c:pt idx="1109">
                  <c:v>45093.03125</c:v>
                </c:pt>
                <c:pt idx="1110">
                  <c:v>45093.041666666664</c:v>
                </c:pt>
                <c:pt idx="1111">
                  <c:v>45093.052083333336</c:v>
                </c:pt>
                <c:pt idx="1112">
                  <c:v>45093.0625</c:v>
                </c:pt>
                <c:pt idx="1113">
                  <c:v>45093.072916666664</c:v>
                </c:pt>
                <c:pt idx="1114">
                  <c:v>45093.083333333336</c:v>
                </c:pt>
                <c:pt idx="1115">
                  <c:v>45093.09375</c:v>
                </c:pt>
                <c:pt idx="1116">
                  <c:v>45093.104166666664</c:v>
                </c:pt>
                <c:pt idx="1117">
                  <c:v>45093.114583333336</c:v>
                </c:pt>
                <c:pt idx="1118">
                  <c:v>45093.125</c:v>
                </c:pt>
                <c:pt idx="1119">
                  <c:v>45093.135416666664</c:v>
                </c:pt>
                <c:pt idx="1120">
                  <c:v>45093.145833333336</c:v>
                </c:pt>
                <c:pt idx="1121">
                  <c:v>45093.15625</c:v>
                </c:pt>
                <c:pt idx="1122">
                  <c:v>45093.166666666664</c:v>
                </c:pt>
                <c:pt idx="1123">
                  <c:v>45093.177083333336</c:v>
                </c:pt>
                <c:pt idx="1124">
                  <c:v>45093.1875</c:v>
                </c:pt>
                <c:pt idx="1125">
                  <c:v>45093.197916666664</c:v>
                </c:pt>
                <c:pt idx="1126">
                  <c:v>45093.208333333336</c:v>
                </c:pt>
                <c:pt idx="1127">
                  <c:v>45093.21875</c:v>
                </c:pt>
                <c:pt idx="1128">
                  <c:v>45093.229166666664</c:v>
                </c:pt>
                <c:pt idx="1129">
                  <c:v>45093.239583333336</c:v>
                </c:pt>
                <c:pt idx="1130">
                  <c:v>45093.25</c:v>
                </c:pt>
                <c:pt idx="1131">
                  <c:v>45093.260416666664</c:v>
                </c:pt>
                <c:pt idx="1132">
                  <c:v>45093.270833333336</c:v>
                </c:pt>
                <c:pt idx="1133">
                  <c:v>45093.28125</c:v>
                </c:pt>
                <c:pt idx="1134">
                  <c:v>45093.291666666664</c:v>
                </c:pt>
                <c:pt idx="1135">
                  <c:v>45093.302083333336</c:v>
                </c:pt>
                <c:pt idx="1136">
                  <c:v>45093.3125</c:v>
                </c:pt>
                <c:pt idx="1137">
                  <c:v>45093.322916666664</c:v>
                </c:pt>
                <c:pt idx="1138">
                  <c:v>45093.333333333336</c:v>
                </c:pt>
                <c:pt idx="1139">
                  <c:v>45093.34375</c:v>
                </c:pt>
                <c:pt idx="1140">
                  <c:v>45093.354166666664</c:v>
                </c:pt>
                <c:pt idx="1141">
                  <c:v>45093.364583333336</c:v>
                </c:pt>
                <c:pt idx="1142">
                  <c:v>45093.375</c:v>
                </c:pt>
                <c:pt idx="1143">
                  <c:v>45093.385416666664</c:v>
                </c:pt>
                <c:pt idx="1144">
                  <c:v>45093.395833333336</c:v>
                </c:pt>
                <c:pt idx="1145">
                  <c:v>45093.40625</c:v>
                </c:pt>
                <c:pt idx="1146">
                  <c:v>45093.416666666664</c:v>
                </c:pt>
                <c:pt idx="1147">
                  <c:v>45093.427083333336</c:v>
                </c:pt>
                <c:pt idx="1148">
                  <c:v>45093.4375</c:v>
                </c:pt>
                <c:pt idx="1149">
                  <c:v>45093.447916666664</c:v>
                </c:pt>
                <c:pt idx="1150">
                  <c:v>45093.458333333336</c:v>
                </c:pt>
                <c:pt idx="1151">
                  <c:v>45093.46875</c:v>
                </c:pt>
                <c:pt idx="1152">
                  <c:v>45093.479166666664</c:v>
                </c:pt>
                <c:pt idx="1153">
                  <c:v>45093.489583333336</c:v>
                </c:pt>
                <c:pt idx="1154">
                  <c:v>45093.5</c:v>
                </c:pt>
                <c:pt idx="1155">
                  <c:v>45093.510416666664</c:v>
                </c:pt>
                <c:pt idx="1156">
                  <c:v>45093.520833333336</c:v>
                </c:pt>
                <c:pt idx="1157">
                  <c:v>45093.53125</c:v>
                </c:pt>
                <c:pt idx="1158">
                  <c:v>45093.541666666664</c:v>
                </c:pt>
                <c:pt idx="1159">
                  <c:v>45093.552083333336</c:v>
                </c:pt>
                <c:pt idx="1160">
                  <c:v>45093.5625</c:v>
                </c:pt>
                <c:pt idx="1161">
                  <c:v>45093.572916666664</c:v>
                </c:pt>
                <c:pt idx="1162">
                  <c:v>45093.583333333336</c:v>
                </c:pt>
                <c:pt idx="1163">
                  <c:v>45093.59375</c:v>
                </c:pt>
                <c:pt idx="1164">
                  <c:v>45093.604166666664</c:v>
                </c:pt>
                <c:pt idx="1165">
                  <c:v>45093.614583333336</c:v>
                </c:pt>
                <c:pt idx="1166">
                  <c:v>45093.625</c:v>
                </c:pt>
                <c:pt idx="1167">
                  <c:v>45093.635416666664</c:v>
                </c:pt>
                <c:pt idx="1168">
                  <c:v>45093.645833333336</c:v>
                </c:pt>
                <c:pt idx="1169">
                  <c:v>45093.65625</c:v>
                </c:pt>
                <c:pt idx="1170">
                  <c:v>45093.666666666664</c:v>
                </c:pt>
                <c:pt idx="1171">
                  <c:v>45093.677083333336</c:v>
                </c:pt>
                <c:pt idx="1172">
                  <c:v>45093.6875</c:v>
                </c:pt>
                <c:pt idx="1173">
                  <c:v>45093.697916666664</c:v>
                </c:pt>
                <c:pt idx="1174">
                  <c:v>45093.708333333336</c:v>
                </c:pt>
                <c:pt idx="1175">
                  <c:v>45093.71875</c:v>
                </c:pt>
                <c:pt idx="1176">
                  <c:v>45093.729166666664</c:v>
                </c:pt>
                <c:pt idx="1177">
                  <c:v>45093.739583333336</c:v>
                </c:pt>
                <c:pt idx="1178">
                  <c:v>45093.75</c:v>
                </c:pt>
                <c:pt idx="1179">
                  <c:v>45093.760416666664</c:v>
                </c:pt>
                <c:pt idx="1180">
                  <c:v>45093.770833333336</c:v>
                </c:pt>
                <c:pt idx="1181">
                  <c:v>45093.78125</c:v>
                </c:pt>
                <c:pt idx="1182">
                  <c:v>45093.791666666664</c:v>
                </c:pt>
                <c:pt idx="1183">
                  <c:v>45093.802083333336</c:v>
                </c:pt>
                <c:pt idx="1184">
                  <c:v>45093.8125</c:v>
                </c:pt>
                <c:pt idx="1185">
                  <c:v>45093.822916666664</c:v>
                </c:pt>
                <c:pt idx="1186">
                  <c:v>45093.833333333336</c:v>
                </c:pt>
                <c:pt idx="1187">
                  <c:v>45093.84375</c:v>
                </c:pt>
                <c:pt idx="1188">
                  <c:v>45093.854166666664</c:v>
                </c:pt>
                <c:pt idx="1189">
                  <c:v>45093.864583333336</c:v>
                </c:pt>
                <c:pt idx="1190">
                  <c:v>45093.875</c:v>
                </c:pt>
                <c:pt idx="1191">
                  <c:v>45093.885416666664</c:v>
                </c:pt>
                <c:pt idx="1192">
                  <c:v>45093.895833333336</c:v>
                </c:pt>
                <c:pt idx="1193">
                  <c:v>45093.90625</c:v>
                </c:pt>
                <c:pt idx="1194">
                  <c:v>45093.916666666664</c:v>
                </c:pt>
                <c:pt idx="1195">
                  <c:v>45093.927083333336</c:v>
                </c:pt>
                <c:pt idx="1196">
                  <c:v>45093.9375</c:v>
                </c:pt>
                <c:pt idx="1197">
                  <c:v>45093.947916666664</c:v>
                </c:pt>
                <c:pt idx="1198">
                  <c:v>45093.958333333336</c:v>
                </c:pt>
                <c:pt idx="1199">
                  <c:v>45093.96875</c:v>
                </c:pt>
                <c:pt idx="1200">
                  <c:v>45093.979166666664</c:v>
                </c:pt>
                <c:pt idx="1201">
                  <c:v>45093.989583333336</c:v>
                </c:pt>
                <c:pt idx="1202">
                  <c:v>45094</c:v>
                </c:pt>
                <c:pt idx="1203">
                  <c:v>45094.010416666664</c:v>
                </c:pt>
                <c:pt idx="1204">
                  <c:v>45094.020833333336</c:v>
                </c:pt>
                <c:pt idx="1205">
                  <c:v>45094.03125</c:v>
                </c:pt>
                <c:pt idx="1206">
                  <c:v>45094.041666666664</c:v>
                </c:pt>
                <c:pt idx="1207">
                  <c:v>45094.052083333336</c:v>
                </c:pt>
                <c:pt idx="1208">
                  <c:v>45094.0625</c:v>
                </c:pt>
                <c:pt idx="1209">
                  <c:v>45094.072916666664</c:v>
                </c:pt>
                <c:pt idx="1210">
                  <c:v>45094.083333333336</c:v>
                </c:pt>
                <c:pt idx="1211">
                  <c:v>45094.09375</c:v>
                </c:pt>
                <c:pt idx="1212">
                  <c:v>45094.104166666664</c:v>
                </c:pt>
                <c:pt idx="1213">
                  <c:v>45094.114583333336</c:v>
                </c:pt>
                <c:pt idx="1214">
                  <c:v>45094.125</c:v>
                </c:pt>
                <c:pt idx="1215">
                  <c:v>45094.135416666664</c:v>
                </c:pt>
                <c:pt idx="1216">
                  <c:v>45094.145833333336</c:v>
                </c:pt>
                <c:pt idx="1217">
                  <c:v>45094.15625</c:v>
                </c:pt>
                <c:pt idx="1218">
                  <c:v>45094.166666666664</c:v>
                </c:pt>
                <c:pt idx="1219">
                  <c:v>45094.177083333336</c:v>
                </c:pt>
                <c:pt idx="1220">
                  <c:v>45094.1875</c:v>
                </c:pt>
                <c:pt idx="1221">
                  <c:v>45094.197916666664</c:v>
                </c:pt>
                <c:pt idx="1222">
                  <c:v>45094.208333333336</c:v>
                </c:pt>
                <c:pt idx="1223">
                  <c:v>45094.21875</c:v>
                </c:pt>
                <c:pt idx="1224">
                  <c:v>45094.229166666664</c:v>
                </c:pt>
                <c:pt idx="1225">
                  <c:v>45094.239583333336</c:v>
                </c:pt>
                <c:pt idx="1226">
                  <c:v>45094.25</c:v>
                </c:pt>
                <c:pt idx="1227">
                  <c:v>45094.260416666664</c:v>
                </c:pt>
                <c:pt idx="1228">
                  <c:v>45094.270833333336</c:v>
                </c:pt>
                <c:pt idx="1229">
                  <c:v>45094.28125</c:v>
                </c:pt>
                <c:pt idx="1230">
                  <c:v>45094.291666666664</c:v>
                </c:pt>
                <c:pt idx="1231">
                  <c:v>45094.302083333336</c:v>
                </c:pt>
                <c:pt idx="1232">
                  <c:v>45094.3125</c:v>
                </c:pt>
                <c:pt idx="1233">
                  <c:v>45094.322916666664</c:v>
                </c:pt>
                <c:pt idx="1234">
                  <c:v>45094.333333333336</c:v>
                </c:pt>
                <c:pt idx="1235">
                  <c:v>45094.34375</c:v>
                </c:pt>
                <c:pt idx="1236">
                  <c:v>45094.354166666664</c:v>
                </c:pt>
                <c:pt idx="1237">
                  <c:v>45094.364583333336</c:v>
                </c:pt>
                <c:pt idx="1238">
                  <c:v>45094.375</c:v>
                </c:pt>
                <c:pt idx="1239">
                  <c:v>45094.385416666664</c:v>
                </c:pt>
                <c:pt idx="1240">
                  <c:v>45094.395833333336</c:v>
                </c:pt>
                <c:pt idx="1241">
                  <c:v>45094.40625</c:v>
                </c:pt>
                <c:pt idx="1242">
                  <c:v>45094.416666666664</c:v>
                </c:pt>
                <c:pt idx="1243">
                  <c:v>45094.427083333336</c:v>
                </c:pt>
                <c:pt idx="1244">
                  <c:v>45094.4375</c:v>
                </c:pt>
                <c:pt idx="1245">
                  <c:v>45094.447916666664</c:v>
                </c:pt>
                <c:pt idx="1246">
                  <c:v>45094.458333333336</c:v>
                </c:pt>
                <c:pt idx="1247">
                  <c:v>45094.46875</c:v>
                </c:pt>
                <c:pt idx="1248">
                  <c:v>45094.479166666664</c:v>
                </c:pt>
                <c:pt idx="1249">
                  <c:v>45094.489583333336</c:v>
                </c:pt>
                <c:pt idx="1250">
                  <c:v>45094.5</c:v>
                </c:pt>
                <c:pt idx="1251">
                  <c:v>45094.510416666664</c:v>
                </c:pt>
                <c:pt idx="1252">
                  <c:v>45094.520833333336</c:v>
                </c:pt>
                <c:pt idx="1253">
                  <c:v>45094.53125</c:v>
                </c:pt>
                <c:pt idx="1254">
                  <c:v>45094.541666666664</c:v>
                </c:pt>
                <c:pt idx="1255">
                  <c:v>45094.552083333336</c:v>
                </c:pt>
                <c:pt idx="1256">
                  <c:v>45094.5625</c:v>
                </c:pt>
                <c:pt idx="1257">
                  <c:v>45094.572916666664</c:v>
                </c:pt>
                <c:pt idx="1258">
                  <c:v>45094.583333333336</c:v>
                </c:pt>
                <c:pt idx="1259">
                  <c:v>45094.59375</c:v>
                </c:pt>
                <c:pt idx="1260">
                  <c:v>45094.604166666664</c:v>
                </c:pt>
                <c:pt idx="1261">
                  <c:v>45094.614583333336</c:v>
                </c:pt>
                <c:pt idx="1262">
                  <c:v>45094.625</c:v>
                </c:pt>
                <c:pt idx="1263">
                  <c:v>45094.635416666664</c:v>
                </c:pt>
                <c:pt idx="1264">
                  <c:v>45094.645833333336</c:v>
                </c:pt>
                <c:pt idx="1265">
                  <c:v>45094.65625</c:v>
                </c:pt>
                <c:pt idx="1266">
                  <c:v>45094.666666666664</c:v>
                </c:pt>
                <c:pt idx="1267">
                  <c:v>45094.677083333336</c:v>
                </c:pt>
                <c:pt idx="1268">
                  <c:v>45094.6875</c:v>
                </c:pt>
                <c:pt idx="1269">
                  <c:v>45094.697916666664</c:v>
                </c:pt>
                <c:pt idx="1270">
                  <c:v>45094.708333333336</c:v>
                </c:pt>
                <c:pt idx="1271">
                  <c:v>45094.71875</c:v>
                </c:pt>
                <c:pt idx="1272">
                  <c:v>45094.729166666664</c:v>
                </c:pt>
                <c:pt idx="1273">
                  <c:v>45094.739583333336</c:v>
                </c:pt>
                <c:pt idx="1274">
                  <c:v>45094.75</c:v>
                </c:pt>
                <c:pt idx="1275">
                  <c:v>45094.760416666664</c:v>
                </c:pt>
                <c:pt idx="1276">
                  <c:v>45094.770833333336</c:v>
                </c:pt>
                <c:pt idx="1277">
                  <c:v>45094.78125</c:v>
                </c:pt>
                <c:pt idx="1278">
                  <c:v>45094.791666666664</c:v>
                </c:pt>
                <c:pt idx="1279">
                  <c:v>45094.802083333336</c:v>
                </c:pt>
                <c:pt idx="1280">
                  <c:v>45094.8125</c:v>
                </c:pt>
                <c:pt idx="1281">
                  <c:v>45094.822916666664</c:v>
                </c:pt>
                <c:pt idx="1282">
                  <c:v>45094.833333333336</c:v>
                </c:pt>
                <c:pt idx="1283">
                  <c:v>45094.84375</c:v>
                </c:pt>
                <c:pt idx="1284">
                  <c:v>45094.854166666664</c:v>
                </c:pt>
                <c:pt idx="1285">
                  <c:v>45094.864583333336</c:v>
                </c:pt>
                <c:pt idx="1286">
                  <c:v>45094.875</c:v>
                </c:pt>
                <c:pt idx="1287">
                  <c:v>45094.885416666664</c:v>
                </c:pt>
                <c:pt idx="1288">
                  <c:v>45094.895833333336</c:v>
                </c:pt>
                <c:pt idx="1289">
                  <c:v>45094.90625</c:v>
                </c:pt>
                <c:pt idx="1290">
                  <c:v>45094.916666666664</c:v>
                </c:pt>
                <c:pt idx="1291">
                  <c:v>45094.927083333336</c:v>
                </c:pt>
                <c:pt idx="1292">
                  <c:v>45094.9375</c:v>
                </c:pt>
                <c:pt idx="1293">
                  <c:v>45094.947916666664</c:v>
                </c:pt>
                <c:pt idx="1294">
                  <c:v>45094.958333333336</c:v>
                </c:pt>
                <c:pt idx="1295">
                  <c:v>45094.96875</c:v>
                </c:pt>
                <c:pt idx="1296">
                  <c:v>45094.979166666664</c:v>
                </c:pt>
                <c:pt idx="1297">
                  <c:v>45094.989583333336</c:v>
                </c:pt>
                <c:pt idx="1298">
                  <c:v>45095</c:v>
                </c:pt>
                <c:pt idx="1299">
                  <c:v>45095.010416666664</c:v>
                </c:pt>
                <c:pt idx="1300">
                  <c:v>45095.020833333336</c:v>
                </c:pt>
                <c:pt idx="1301">
                  <c:v>45095.03125</c:v>
                </c:pt>
                <c:pt idx="1302">
                  <c:v>45095.041666666664</c:v>
                </c:pt>
                <c:pt idx="1303">
                  <c:v>45095.052083333336</c:v>
                </c:pt>
                <c:pt idx="1304">
                  <c:v>45095.0625</c:v>
                </c:pt>
                <c:pt idx="1305">
                  <c:v>45095.072916666664</c:v>
                </c:pt>
                <c:pt idx="1306">
                  <c:v>45095.083333333336</c:v>
                </c:pt>
                <c:pt idx="1307">
                  <c:v>45095.09375</c:v>
                </c:pt>
                <c:pt idx="1308">
                  <c:v>45095.104166666664</c:v>
                </c:pt>
                <c:pt idx="1309">
                  <c:v>45095.114583333336</c:v>
                </c:pt>
                <c:pt idx="1310">
                  <c:v>45095.125</c:v>
                </c:pt>
                <c:pt idx="1311">
                  <c:v>45095.135416666664</c:v>
                </c:pt>
                <c:pt idx="1312">
                  <c:v>45095.145833333336</c:v>
                </c:pt>
                <c:pt idx="1313">
                  <c:v>45095.15625</c:v>
                </c:pt>
                <c:pt idx="1314">
                  <c:v>45095.166666666664</c:v>
                </c:pt>
                <c:pt idx="1315">
                  <c:v>45095.177083333336</c:v>
                </c:pt>
                <c:pt idx="1316">
                  <c:v>45095.1875</c:v>
                </c:pt>
                <c:pt idx="1317">
                  <c:v>45095.197916666664</c:v>
                </c:pt>
                <c:pt idx="1318">
                  <c:v>45095.208333333336</c:v>
                </c:pt>
                <c:pt idx="1319">
                  <c:v>45095.21875</c:v>
                </c:pt>
                <c:pt idx="1320">
                  <c:v>45095.229166666664</c:v>
                </c:pt>
                <c:pt idx="1321">
                  <c:v>45095.239583333336</c:v>
                </c:pt>
                <c:pt idx="1322">
                  <c:v>45095.25</c:v>
                </c:pt>
                <c:pt idx="1323">
                  <c:v>45095.260416666664</c:v>
                </c:pt>
                <c:pt idx="1324">
                  <c:v>45095.270833333336</c:v>
                </c:pt>
                <c:pt idx="1325">
                  <c:v>45095.28125</c:v>
                </c:pt>
                <c:pt idx="1326">
                  <c:v>45095.291666666664</c:v>
                </c:pt>
                <c:pt idx="1327">
                  <c:v>45095.302083333336</c:v>
                </c:pt>
                <c:pt idx="1328">
                  <c:v>45095.3125</c:v>
                </c:pt>
                <c:pt idx="1329">
                  <c:v>45095.322916666664</c:v>
                </c:pt>
                <c:pt idx="1330">
                  <c:v>45095.333333333336</c:v>
                </c:pt>
                <c:pt idx="1331">
                  <c:v>45095.34375</c:v>
                </c:pt>
                <c:pt idx="1332">
                  <c:v>45095.354166666664</c:v>
                </c:pt>
                <c:pt idx="1333">
                  <c:v>45095.364583333336</c:v>
                </c:pt>
                <c:pt idx="1334">
                  <c:v>45095.375</c:v>
                </c:pt>
                <c:pt idx="1335">
                  <c:v>45095.385416666664</c:v>
                </c:pt>
                <c:pt idx="1336">
                  <c:v>45095.395833333336</c:v>
                </c:pt>
                <c:pt idx="1337">
                  <c:v>45095.40625</c:v>
                </c:pt>
                <c:pt idx="1338">
                  <c:v>45095.416666666664</c:v>
                </c:pt>
                <c:pt idx="1339">
                  <c:v>45095.427083333336</c:v>
                </c:pt>
                <c:pt idx="1340">
                  <c:v>45095.4375</c:v>
                </c:pt>
                <c:pt idx="1341">
                  <c:v>45095.447916666664</c:v>
                </c:pt>
                <c:pt idx="1342">
                  <c:v>45095.458333333336</c:v>
                </c:pt>
                <c:pt idx="1343">
                  <c:v>45095.46875</c:v>
                </c:pt>
                <c:pt idx="1344">
                  <c:v>45095.479166666664</c:v>
                </c:pt>
                <c:pt idx="1345">
                  <c:v>45095.489583333336</c:v>
                </c:pt>
                <c:pt idx="1346">
                  <c:v>45095.5</c:v>
                </c:pt>
                <c:pt idx="1347">
                  <c:v>45095.510416666664</c:v>
                </c:pt>
                <c:pt idx="1348">
                  <c:v>45095.520833333336</c:v>
                </c:pt>
                <c:pt idx="1349">
                  <c:v>45095.53125</c:v>
                </c:pt>
                <c:pt idx="1350">
                  <c:v>45095.541666666664</c:v>
                </c:pt>
                <c:pt idx="1351">
                  <c:v>45095.552083333336</c:v>
                </c:pt>
                <c:pt idx="1352">
                  <c:v>45095.5625</c:v>
                </c:pt>
                <c:pt idx="1353">
                  <c:v>45095.572916666664</c:v>
                </c:pt>
                <c:pt idx="1354">
                  <c:v>45095.583333333336</c:v>
                </c:pt>
                <c:pt idx="1355">
                  <c:v>45095.59375</c:v>
                </c:pt>
                <c:pt idx="1356">
                  <c:v>45095.604166666664</c:v>
                </c:pt>
                <c:pt idx="1357">
                  <c:v>45095.614583333336</c:v>
                </c:pt>
                <c:pt idx="1358">
                  <c:v>45095.625</c:v>
                </c:pt>
                <c:pt idx="1359">
                  <c:v>45095.635416666664</c:v>
                </c:pt>
                <c:pt idx="1360">
                  <c:v>45095.645833333336</c:v>
                </c:pt>
                <c:pt idx="1361">
                  <c:v>45095.65625</c:v>
                </c:pt>
                <c:pt idx="1362">
                  <c:v>45095.666666666664</c:v>
                </c:pt>
                <c:pt idx="1363">
                  <c:v>45095.677083333336</c:v>
                </c:pt>
                <c:pt idx="1364">
                  <c:v>45095.6875</c:v>
                </c:pt>
                <c:pt idx="1365">
                  <c:v>45095.697916666664</c:v>
                </c:pt>
                <c:pt idx="1366">
                  <c:v>45095.708333333336</c:v>
                </c:pt>
                <c:pt idx="1367">
                  <c:v>45095.71875</c:v>
                </c:pt>
                <c:pt idx="1368">
                  <c:v>45095.729166666664</c:v>
                </c:pt>
                <c:pt idx="1369">
                  <c:v>45095.739583333336</c:v>
                </c:pt>
                <c:pt idx="1370">
                  <c:v>45095.75</c:v>
                </c:pt>
                <c:pt idx="1371">
                  <c:v>45095.760416666664</c:v>
                </c:pt>
                <c:pt idx="1372">
                  <c:v>45095.770833333336</c:v>
                </c:pt>
                <c:pt idx="1373">
                  <c:v>45095.78125</c:v>
                </c:pt>
                <c:pt idx="1374">
                  <c:v>45095.791666666664</c:v>
                </c:pt>
                <c:pt idx="1375">
                  <c:v>45095.802083333336</c:v>
                </c:pt>
                <c:pt idx="1376">
                  <c:v>45095.8125</c:v>
                </c:pt>
                <c:pt idx="1377">
                  <c:v>45095.822916666664</c:v>
                </c:pt>
                <c:pt idx="1378">
                  <c:v>45095.833333333336</c:v>
                </c:pt>
                <c:pt idx="1379">
                  <c:v>45095.84375</c:v>
                </c:pt>
                <c:pt idx="1380">
                  <c:v>45095.854166666664</c:v>
                </c:pt>
                <c:pt idx="1381">
                  <c:v>45095.864583333336</c:v>
                </c:pt>
                <c:pt idx="1382">
                  <c:v>45095.875</c:v>
                </c:pt>
                <c:pt idx="1383">
                  <c:v>45095.885416666664</c:v>
                </c:pt>
                <c:pt idx="1384">
                  <c:v>45095.895833333336</c:v>
                </c:pt>
                <c:pt idx="1385">
                  <c:v>45095.90625</c:v>
                </c:pt>
                <c:pt idx="1386">
                  <c:v>45095.916666666664</c:v>
                </c:pt>
                <c:pt idx="1387">
                  <c:v>45095.927083333336</c:v>
                </c:pt>
                <c:pt idx="1388">
                  <c:v>45095.9375</c:v>
                </c:pt>
                <c:pt idx="1389">
                  <c:v>45095.947916666664</c:v>
                </c:pt>
                <c:pt idx="1390">
                  <c:v>45095.958333333336</c:v>
                </c:pt>
                <c:pt idx="1391">
                  <c:v>45095.96875</c:v>
                </c:pt>
                <c:pt idx="1392">
                  <c:v>45095.979166666664</c:v>
                </c:pt>
                <c:pt idx="1393">
                  <c:v>45095.989583333336</c:v>
                </c:pt>
                <c:pt idx="1394">
                  <c:v>45096</c:v>
                </c:pt>
                <c:pt idx="1395">
                  <c:v>45096.010416666664</c:v>
                </c:pt>
                <c:pt idx="1396">
                  <c:v>45096.020833333336</c:v>
                </c:pt>
                <c:pt idx="1397">
                  <c:v>45096.03125</c:v>
                </c:pt>
                <c:pt idx="1398">
                  <c:v>45096.041666666664</c:v>
                </c:pt>
                <c:pt idx="1399">
                  <c:v>45096.052083333336</c:v>
                </c:pt>
                <c:pt idx="1400">
                  <c:v>45096.0625</c:v>
                </c:pt>
                <c:pt idx="1401">
                  <c:v>45096.072916666664</c:v>
                </c:pt>
                <c:pt idx="1402">
                  <c:v>45096.083333333336</c:v>
                </c:pt>
                <c:pt idx="1403">
                  <c:v>45096.09375</c:v>
                </c:pt>
                <c:pt idx="1404">
                  <c:v>45096.104166666664</c:v>
                </c:pt>
                <c:pt idx="1405">
                  <c:v>45096.114583333336</c:v>
                </c:pt>
                <c:pt idx="1406">
                  <c:v>45096.125</c:v>
                </c:pt>
                <c:pt idx="1407">
                  <c:v>45096.135416666664</c:v>
                </c:pt>
                <c:pt idx="1408">
                  <c:v>45096.145833333336</c:v>
                </c:pt>
                <c:pt idx="1409">
                  <c:v>45096.15625</c:v>
                </c:pt>
                <c:pt idx="1410">
                  <c:v>45096.166666666664</c:v>
                </c:pt>
                <c:pt idx="1411">
                  <c:v>45096.177083333336</c:v>
                </c:pt>
                <c:pt idx="1412">
                  <c:v>45096.1875</c:v>
                </c:pt>
                <c:pt idx="1413">
                  <c:v>45096.197916666664</c:v>
                </c:pt>
                <c:pt idx="1414">
                  <c:v>45096.208333333336</c:v>
                </c:pt>
                <c:pt idx="1415">
                  <c:v>45096.21875</c:v>
                </c:pt>
                <c:pt idx="1416">
                  <c:v>45096.229166666664</c:v>
                </c:pt>
                <c:pt idx="1417">
                  <c:v>45096.239583333336</c:v>
                </c:pt>
                <c:pt idx="1418">
                  <c:v>45096.25</c:v>
                </c:pt>
                <c:pt idx="1419">
                  <c:v>45096.260416666664</c:v>
                </c:pt>
                <c:pt idx="1420">
                  <c:v>45096.270833333336</c:v>
                </c:pt>
                <c:pt idx="1421">
                  <c:v>45096.28125</c:v>
                </c:pt>
                <c:pt idx="1422">
                  <c:v>45096.291666666664</c:v>
                </c:pt>
                <c:pt idx="1423">
                  <c:v>45096.302083333336</c:v>
                </c:pt>
                <c:pt idx="1424">
                  <c:v>45096.3125</c:v>
                </c:pt>
                <c:pt idx="1425">
                  <c:v>45096.322916666664</c:v>
                </c:pt>
                <c:pt idx="1426">
                  <c:v>45096.333333333336</c:v>
                </c:pt>
                <c:pt idx="1427">
                  <c:v>45096.34375</c:v>
                </c:pt>
                <c:pt idx="1428">
                  <c:v>45096.354166666664</c:v>
                </c:pt>
                <c:pt idx="1429">
                  <c:v>45096.364583333336</c:v>
                </c:pt>
                <c:pt idx="1430">
                  <c:v>45096.375</c:v>
                </c:pt>
                <c:pt idx="1431">
                  <c:v>45096.385416666664</c:v>
                </c:pt>
                <c:pt idx="1432">
                  <c:v>45096.395833333336</c:v>
                </c:pt>
                <c:pt idx="1433">
                  <c:v>45096.40625</c:v>
                </c:pt>
                <c:pt idx="1434">
                  <c:v>45096.416666666664</c:v>
                </c:pt>
                <c:pt idx="1435">
                  <c:v>45096.427083333336</c:v>
                </c:pt>
                <c:pt idx="1436">
                  <c:v>45096.4375</c:v>
                </c:pt>
                <c:pt idx="1437">
                  <c:v>45096.447916666664</c:v>
                </c:pt>
                <c:pt idx="1438">
                  <c:v>45096.458333333336</c:v>
                </c:pt>
                <c:pt idx="1439">
                  <c:v>45096.46875</c:v>
                </c:pt>
                <c:pt idx="1440">
                  <c:v>45096.479166666664</c:v>
                </c:pt>
                <c:pt idx="1441">
                  <c:v>45096.489583333336</c:v>
                </c:pt>
                <c:pt idx="1442">
                  <c:v>45096.5</c:v>
                </c:pt>
                <c:pt idx="1443">
                  <c:v>45096.510416666664</c:v>
                </c:pt>
                <c:pt idx="1444">
                  <c:v>45096.520833333336</c:v>
                </c:pt>
                <c:pt idx="1445">
                  <c:v>45096.53125</c:v>
                </c:pt>
                <c:pt idx="1446">
                  <c:v>45096.541666666664</c:v>
                </c:pt>
                <c:pt idx="1447">
                  <c:v>45096.552083333336</c:v>
                </c:pt>
                <c:pt idx="1448">
                  <c:v>45096.5625</c:v>
                </c:pt>
                <c:pt idx="1449">
                  <c:v>45096.572916666664</c:v>
                </c:pt>
                <c:pt idx="1450">
                  <c:v>45096.583333333336</c:v>
                </c:pt>
                <c:pt idx="1451">
                  <c:v>45096.59375</c:v>
                </c:pt>
                <c:pt idx="1452">
                  <c:v>45096.604166666664</c:v>
                </c:pt>
                <c:pt idx="1453">
                  <c:v>45096.614583333336</c:v>
                </c:pt>
                <c:pt idx="1454">
                  <c:v>45096.625</c:v>
                </c:pt>
                <c:pt idx="1455">
                  <c:v>45096.635416666664</c:v>
                </c:pt>
                <c:pt idx="1456">
                  <c:v>45096.645833333336</c:v>
                </c:pt>
                <c:pt idx="1457">
                  <c:v>45096.65625</c:v>
                </c:pt>
                <c:pt idx="1458">
                  <c:v>45096.666666666664</c:v>
                </c:pt>
                <c:pt idx="1459">
                  <c:v>45096.677083333336</c:v>
                </c:pt>
                <c:pt idx="1460">
                  <c:v>45096.6875</c:v>
                </c:pt>
                <c:pt idx="1461">
                  <c:v>45096.697916666664</c:v>
                </c:pt>
                <c:pt idx="1462">
                  <c:v>45096.708333333336</c:v>
                </c:pt>
                <c:pt idx="1463">
                  <c:v>45096.71875</c:v>
                </c:pt>
                <c:pt idx="1464">
                  <c:v>45096.729166666664</c:v>
                </c:pt>
                <c:pt idx="1465">
                  <c:v>45096.739583333336</c:v>
                </c:pt>
                <c:pt idx="1466">
                  <c:v>45096.75</c:v>
                </c:pt>
                <c:pt idx="1467">
                  <c:v>45096.760416666664</c:v>
                </c:pt>
                <c:pt idx="1468">
                  <c:v>45096.770833333336</c:v>
                </c:pt>
                <c:pt idx="1469">
                  <c:v>45096.78125</c:v>
                </c:pt>
                <c:pt idx="1470">
                  <c:v>45096.791666666664</c:v>
                </c:pt>
                <c:pt idx="1471">
                  <c:v>45096.802083333336</c:v>
                </c:pt>
                <c:pt idx="1472">
                  <c:v>45096.8125</c:v>
                </c:pt>
                <c:pt idx="1473">
                  <c:v>45096.822916666664</c:v>
                </c:pt>
                <c:pt idx="1474">
                  <c:v>45096.833333333336</c:v>
                </c:pt>
                <c:pt idx="1475">
                  <c:v>45096.84375</c:v>
                </c:pt>
                <c:pt idx="1476">
                  <c:v>45096.854166666664</c:v>
                </c:pt>
                <c:pt idx="1477">
                  <c:v>45096.864583333336</c:v>
                </c:pt>
                <c:pt idx="1478">
                  <c:v>45096.875</c:v>
                </c:pt>
                <c:pt idx="1479">
                  <c:v>45096.885416666664</c:v>
                </c:pt>
                <c:pt idx="1480">
                  <c:v>45096.895833333336</c:v>
                </c:pt>
                <c:pt idx="1481">
                  <c:v>45096.90625</c:v>
                </c:pt>
                <c:pt idx="1482">
                  <c:v>45096.916666666664</c:v>
                </c:pt>
                <c:pt idx="1483">
                  <c:v>45096.927083333336</c:v>
                </c:pt>
                <c:pt idx="1484">
                  <c:v>45096.9375</c:v>
                </c:pt>
                <c:pt idx="1485">
                  <c:v>45096.947916666664</c:v>
                </c:pt>
                <c:pt idx="1486">
                  <c:v>45096.958333333336</c:v>
                </c:pt>
                <c:pt idx="1487">
                  <c:v>45096.96875</c:v>
                </c:pt>
                <c:pt idx="1488">
                  <c:v>45096.979166666664</c:v>
                </c:pt>
                <c:pt idx="1489">
                  <c:v>45096.989583333336</c:v>
                </c:pt>
                <c:pt idx="1490">
                  <c:v>45097</c:v>
                </c:pt>
                <c:pt idx="1491">
                  <c:v>45097.010416666664</c:v>
                </c:pt>
                <c:pt idx="1492">
                  <c:v>45097.020833333336</c:v>
                </c:pt>
                <c:pt idx="1493">
                  <c:v>45097.03125</c:v>
                </c:pt>
                <c:pt idx="1494">
                  <c:v>45097.041666666664</c:v>
                </c:pt>
                <c:pt idx="1495">
                  <c:v>45097.052083333336</c:v>
                </c:pt>
                <c:pt idx="1496">
                  <c:v>45097.0625</c:v>
                </c:pt>
                <c:pt idx="1497">
                  <c:v>45097.072916666664</c:v>
                </c:pt>
                <c:pt idx="1498">
                  <c:v>45097.083333333336</c:v>
                </c:pt>
                <c:pt idx="1499">
                  <c:v>45097.09375</c:v>
                </c:pt>
                <c:pt idx="1500">
                  <c:v>45097.104166666664</c:v>
                </c:pt>
                <c:pt idx="1501">
                  <c:v>45097.114583333336</c:v>
                </c:pt>
                <c:pt idx="1502">
                  <c:v>45097.125</c:v>
                </c:pt>
                <c:pt idx="1503">
                  <c:v>45097.135416666664</c:v>
                </c:pt>
                <c:pt idx="1504">
                  <c:v>45097.145833333336</c:v>
                </c:pt>
                <c:pt idx="1505">
                  <c:v>45097.15625</c:v>
                </c:pt>
                <c:pt idx="1506">
                  <c:v>45097.166666666664</c:v>
                </c:pt>
                <c:pt idx="1507">
                  <c:v>45097.177083333336</c:v>
                </c:pt>
                <c:pt idx="1508">
                  <c:v>45097.1875</c:v>
                </c:pt>
                <c:pt idx="1509">
                  <c:v>45097.197916666664</c:v>
                </c:pt>
                <c:pt idx="1510">
                  <c:v>45097.208333333336</c:v>
                </c:pt>
                <c:pt idx="1511">
                  <c:v>45097.21875</c:v>
                </c:pt>
                <c:pt idx="1512">
                  <c:v>45097.229166666664</c:v>
                </c:pt>
                <c:pt idx="1513">
                  <c:v>45097.239583333336</c:v>
                </c:pt>
                <c:pt idx="1514">
                  <c:v>45097.25</c:v>
                </c:pt>
                <c:pt idx="1515">
                  <c:v>45097.260416666664</c:v>
                </c:pt>
                <c:pt idx="1516">
                  <c:v>45097.270833333336</c:v>
                </c:pt>
                <c:pt idx="1517">
                  <c:v>45097.28125</c:v>
                </c:pt>
                <c:pt idx="1518">
                  <c:v>45097.291666666664</c:v>
                </c:pt>
                <c:pt idx="1519">
                  <c:v>45097.302083333336</c:v>
                </c:pt>
                <c:pt idx="1520">
                  <c:v>45097.3125</c:v>
                </c:pt>
                <c:pt idx="1521">
                  <c:v>45097.322916666664</c:v>
                </c:pt>
                <c:pt idx="1522">
                  <c:v>45097.333333333336</c:v>
                </c:pt>
                <c:pt idx="1523">
                  <c:v>45097.34375</c:v>
                </c:pt>
                <c:pt idx="1524">
                  <c:v>45097.354166666664</c:v>
                </c:pt>
                <c:pt idx="1525">
                  <c:v>45097.364583333336</c:v>
                </c:pt>
                <c:pt idx="1526">
                  <c:v>45097.375</c:v>
                </c:pt>
                <c:pt idx="1527">
                  <c:v>45097.385416666664</c:v>
                </c:pt>
                <c:pt idx="1528">
                  <c:v>45097.395833333336</c:v>
                </c:pt>
                <c:pt idx="1529">
                  <c:v>45097.40625</c:v>
                </c:pt>
                <c:pt idx="1530">
                  <c:v>45097.416666666664</c:v>
                </c:pt>
                <c:pt idx="1531">
                  <c:v>45097.427083333336</c:v>
                </c:pt>
                <c:pt idx="1532">
                  <c:v>45097.4375</c:v>
                </c:pt>
                <c:pt idx="1533">
                  <c:v>45097.447916666664</c:v>
                </c:pt>
                <c:pt idx="1534">
                  <c:v>45097.458333333336</c:v>
                </c:pt>
                <c:pt idx="1535">
                  <c:v>45097.46875</c:v>
                </c:pt>
                <c:pt idx="1536">
                  <c:v>45097.479166666664</c:v>
                </c:pt>
                <c:pt idx="1537">
                  <c:v>45097.489583333336</c:v>
                </c:pt>
                <c:pt idx="1538">
                  <c:v>45097.5</c:v>
                </c:pt>
                <c:pt idx="1539">
                  <c:v>45097.510416666664</c:v>
                </c:pt>
                <c:pt idx="1540">
                  <c:v>45097.520833333336</c:v>
                </c:pt>
                <c:pt idx="1541">
                  <c:v>45097.53125</c:v>
                </c:pt>
                <c:pt idx="1542">
                  <c:v>45097.541666666664</c:v>
                </c:pt>
                <c:pt idx="1543">
                  <c:v>45097.552083333336</c:v>
                </c:pt>
                <c:pt idx="1544">
                  <c:v>45097.5625</c:v>
                </c:pt>
                <c:pt idx="1545">
                  <c:v>45097.572916666664</c:v>
                </c:pt>
                <c:pt idx="1546">
                  <c:v>45097.583333333336</c:v>
                </c:pt>
                <c:pt idx="1547">
                  <c:v>45097.59375</c:v>
                </c:pt>
                <c:pt idx="1548">
                  <c:v>45097.604166666664</c:v>
                </c:pt>
                <c:pt idx="1549">
                  <c:v>45097.614583333336</c:v>
                </c:pt>
                <c:pt idx="1550">
                  <c:v>45097.625</c:v>
                </c:pt>
                <c:pt idx="1551">
                  <c:v>45097.635416666664</c:v>
                </c:pt>
                <c:pt idx="1552">
                  <c:v>45097.645833333336</c:v>
                </c:pt>
                <c:pt idx="1553">
                  <c:v>45097.65625</c:v>
                </c:pt>
                <c:pt idx="1554">
                  <c:v>45097.666666666664</c:v>
                </c:pt>
                <c:pt idx="1555">
                  <c:v>45097.677083333336</c:v>
                </c:pt>
                <c:pt idx="1556">
                  <c:v>45097.6875</c:v>
                </c:pt>
                <c:pt idx="1557">
                  <c:v>45097.697916666664</c:v>
                </c:pt>
                <c:pt idx="1558">
                  <c:v>45097.708333333336</c:v>
                </c:pt>
                <c:pt idx="1559">
                  <c:v>45097.71875</c:v>
                </c:pt>
                <c:pt idx="1560">
                  <c:v>45097.729166666664</c:v>
                </c:pt>
                <c:pt idx="1561">
                  <c:v>45097.739583333336</c:v>
                </c:pt>
                <c:pt idx="1562">
                  <c:v>45097.75</c:v>
                </c:pt>
                <c:pt idx="1563">
                  <c:v>45097.760416666664</c:v>
                </c:pt>
                <c:pt idx="1564">
                  <c:v>45097.770833333336</c:v>
                </c:pt>
                <c:pt idx="1565">
                  <c:v>45097.78125</c:v>
                </c:pt>
                <c:pt idx="1566">
                  <c:v>45097.791666666664</c:v>
                </c:pt>
                <c:pt idx="1567">
                  <c:v>45097.802083333336</c:v>
                </c:pt>
                <c:pt idx="1568">
                  <c:v>45097.8125</c:v>
                </c:pt>
                <c:pt idx="1569">
                  <c:v>45097.822916666664</c:v>
                </c:pt>
                <c:pt idx="1570">
                  <c:v>45097.833333333336</c:v>
                </c:pt>
                <c:pt idx="1571">
                  <c:v>45097.84375</c:v>
                </c:pt>
                <c:pt idx="1572">
                  <c:v>45097.854166666664</c:v>
                </c:pt>
                <c:pt idx="1573">
                  <c:v>45097.864583333336</c:v>
                </c:pt>
                <c:pt idx="1574">
                  <c:v>45097.875</c:v>
                </c:pt>
                <c:pt idx="1575">
                  <c:v>45097.885416666664</c:v>
                </c:pt>
                <c:pt idx="1576">
                  <c:v>45097.895833333336</c:v>
                </c:pt>
                <c:pt idx="1577">
                  <c:v>45097.90625</c:v>
                </c:pt>
                <c:pt idx="1578">
                  <c:v>45097.916666666664</c:v>
                </c:pt>
                <c:pt idx="1579">
                  <c:v>45097.927083333336</c:v>
                </c:pt>
                <c:pt idx="1580">
                  <c:v>45097.9375</c:v>
                </c:pt>
                <c:pt idx="1581">
                  <c:v>45097.947916666664</c:v>
                </c:pt>
                <c:pt idx="1582">
                  <c:v>45097.958333333336</c:v>
                </c:pt>
                <c:pt idx="1583">
                  <c:v>45097.96875</c:v>
                </c:pt>
                <c:pt idx="1584">
                  <c:v>45097.979166666664</c:v>
                </c:pt>
                <c:pt idx="1585">
                  <c:v>45097.989583333336</c:v>
                </c:pt>
                <c:pt idx="1586">
                  <c:v>45098</c:v>
                </c:pt>
                <c:pt idx="1587">
                  <c:v>45098.010416666664</c:v>
                </c:pt>
                <c:pt idx="1588">
                  <c:v>45098.020833333336</c:v>
                </c:pt>
                <c:pt idx="1589">
                  <c:v>45098.03125</c:v>
                </c:pt>
                <c:pt idx="1590">
                  <c:v>45098.041666666664</c:v>
                </c:pt>
                <c:pt idx="1591">
                  <c:v>45098.052083333336</c:v>
                </c:pt>
                <c:pt idx="1592">
                  <c:v>45098.0625</c:v>
                </c:pt>
                <c:pt idx="1593">
                  <c:v>45098.072916666664</c:v>
                </c:pt>
                <c:pt idx="1594">
                  <c:v>45098.083333333336</c:v>
                </c:pt>
                <c:pt idx="1595">
                  <c:v>45098.09375</c:v>
                </c:pt>
                <c:pt idx="1596">
                  <c:v>45098.104166666664</c:v>
                </c:pt>
                <c:pt idx="1597">
                  <c:v>45098.114583333336</c:v>
                </c:pt>
                <c:pt idx="1598">
                  <c:v>45098.125</c:v>
                </c:pt>
                <c:pt idx="1599">
                  <c:v>45098.135416666664</c:v>
                </c:pt>
                <c:pt idx="1600">
                  <c:v>45098.145833333336</c:v>
                </c:pt>
                <c:pt idx="1601">
                  <c:v>45098.15625</c:v>
                </c:pt>
                <c:pt idx="1602">
                  <c:v>45098.166666666664</c:v>
                </c:pt>
                <c:pt idx="1603">
                  <c:v>45098.177083333336</c:v>
                </c:pt>
                <c:pt idx="1604">
                  <c:v>45098.1875</c:v>
                </c:pt>
                <c:pt idx="1605">
                  <c:v>45098.197916666664</c:v>
                </c:pt>
                <c:pt idx="1606">
                  <c:v>45098.208333333336</c:v>
                </c:pt>
                <c:pt idx="1607">
                  <c:v>45098.21875</c:v>
                </c:pt>
                <c:pt idx="1608">
                  <c:v>45098.229166666664</c:v>
                </c:pt>
                <c:pt idx="1609">
                  <c:v>45098.239583333336</c:v>
                </c:pt>
                <c:pt idx="1610">
                  <c:v>45098.25</c:v>
                </c:pt>
                <c:pt idx="1611">
                  <c:v>45098.260416666664</c:v>
                </c:pt>
                <c:pt idx="1612">
                  <c:v>45098.270833333336</c:v>
                </c:pt>
                <c:pt idx="1613">
                  <c:v>45098.28125</c:v>
                </c:pt>
                <c:pt idx="1614">
                  <c:v>45098.291666666664</c:v>
                </c:pt>
                <c:pt idx="1615">
                  <c:v>45098.302083333336</c:v>
                </c:pt>
                <c:pt idx="1616">
                  <c:v>45098.3125</c:v>
                </c:pt>
                <c:pt idx="1617">
                  <c:v>45098.322916666664</c:v>
                </c:pt>
                <c:pt idx="1618">
                  <c:v>45098.333333333336</c:v>
                </c:pt>
                <c:pt idx="1619">
                  <c:v>45098.34375</c:v>
                </c:pt>
                <c:pt idx="1620">
                  <c:v>45098.354166666664</c:v>
                </c:pt>
                <c:pt idx="1621">
                  <c:v>45098.364583333336</c:v>
                </c:pt>
                <c:pt idx="1622">
                  <c:v>45098.375</c:v>
                </c:pt>
                <c:pt idx="1623">
                  <c:v>45098.385416666664</c:v>
                </c:pt>
                <c:pt idx="1624">
                  <c:v>45098.395833333336</c:v>
                </c:pt>
                <c:pt idx="1625">
                  <c:v>45098.40625</c:v>
                </c:pt>
                <c:pt idx="1626">
                  <c:v>45098.416666666664</c:v>
                </c:pt>
                <c:pt idx="1627">
                  <c:v>45098.427083333336</c:v>
                </c:pt>
                <c:pt idx="1628">
                  <c:v>45098.4375</c:v>
                </c:pt>
                <c:pt idx="1629">
                  <c:v>45098.447916666664</c:v>
                </c:pt>
                <c:pt idx="1630">
                  <c:v>45098.458333333336</c:v>
                </c:pt>
                <c:pt idx="1631">
                  <c:v>45098.46875</c:v>
                </c:pt>
                <c:pt idx="1632">
                  <c:v>45098.479166666664</c:v>
                </c:pt>
                <c:pt idx="1633">
                  <c:v>45098.489583333336</c:v>
                </c:pt>
                <c:pt idx="1634">
                  <c:v>45098.5</c:v>
                </c:pt>
                <c:pt idx="1635">
                  <c:v>45098.510416666664</c:v>
                </c:pt>
                <c:pt idx="1636">
                  <c:v>45098.520833333336</c:v>
                </c:pt>
                <c:pt idx="1637">
                  <c:v>45098.53125</c:v>
                </c:pt>
                <c:pt idx="1638">
                  <c:v>45098.541666666664</c:v>
                </c:pt>
                <c:pt idx="1639">
                  <c:v>45098.552083333336</c:v>
                </c:pt>
                <c:pt idx="1640">
                  <c:v>45098.5625</c:v>
                </c:pt>
                <c:pt idx="1641">
                  <c:v>45098.572916666664</c:v>
                </c:pt>
                <c:pt idx="1642">
                  <c:v>45098.583333333336</c:v>
                </c:pt>
                <c:pt idx="1643">
                  <c:v>45098.59375</c:v>
                </c:pt>
                <c:pt idx="1644">
                  <c:v>45098.604166666664</c:v>
                </c:pt>
                <c:pt idx="1645">
                  <c:v>45098.614583333336</c:v>
                </c:pt>
                <c:pt idx="1646">
                  <c:v>45098.625</c:v>
                </c:pt>
                <c:pt idx="1647">
                  <c:v>45098.635416666664</c:v>
                </c:pt>
                <c:pt idx="1648">
                  <c:v>45098.645833333336</c:v>
                </c:pt>
                <c:pt idx="1649">
                  <c:v>45098.65625</c:v>
                </c:pt>
                <c:pt idx="1650">
                  <c:v>45098.666666666664</c:v>
                </c:pt>
                <c:pt idx="1651">
                  <c:v>45098.677083333336</c:v>
                </c:pt>
                <c:pt idx="1652">
                  <c:v>45098.6875</c:v>
                </c:pt>
                <c:pt idx="1653">
                  <c:v>45098.697916666664</c:v>
                </c:pt>
                <c:pt idx="1654">
                  <c:v>45098.708333333336</c:v>
                </c:pt>
                <c:pt idx="1655">
                  <c:v>45098.71875</c:v>
                </c:pt>
                <c:pt idx="1656">
                  <c:v>45098.729166666664</c:v>
                </c:pt>
                <c:pt idx="1657">
                  <c:v>45098.739583333336</c:v>
                </c:pt>
                <c:pt idx="1658">
                  <c:v>45098.75</c:v>
                </c:pt>
                <c:pt idx="1659">
                  <c:v>45098.760416666664</c:v>
                </c:pt>
                <c:pt idx="1660">
                  <c:v>45098.770833333336</c:v>
                </c:pt>
                <c:pt idx="1661">
                  <c:v>45098.78125</c:v>
                </c:pt>
                <c:pt idx="1662">
                  <c:v>45098.791666666664</c:v>
                </c:pt>
                <c:pt idx="1663">
                  <c:v>45098.802083333336</c:v>
                </c:pt>
                <c:pt idx="1664">
                  <c:v>45098.8125</c:v>
                </c:pt>
                <c:pt idx="1665">
                  <c:v>45098.822916666664</c:v>
                </c:pt>
                <c:pt idx="1666">
                  <c:v>45098.833333333336</c:v>
                </c:pt>
                <c:pt idx="1667">
                  <c:v>45098.84375</c:v>
                </c:pt>
                <c:pt idx="1668">
                  <c:v>45098.854166666664</c:v>
                </c:pt>
                <c:pt idx="1669">
                  <c:v>45098.864583333336</c:v>
                </c:pt>
                <c:pt idx="1670">
                  <c:v>45098.875</c:v>
                </c:pt>
                <c:pt idx="1671">
                  <c:v>45098.885416666664</c:v>
                </c:pt>
                <c:pt idx="1672">
                  <c:v>45098.895833333336</c:v>
                </c:pt>
                <c:pt idx="1673">
                  <c:v>45098.90625</c:v>
                </c:pt>
                <c:pt idx="1674">
                  <c:v>45098.916666666664</c:v>
                </c:pt>
                <c:pt idx="1675">
                  <c:v>45098.927083333336</c:v>
                </c:pt>
                <c:pt idx="1676">
                  <c:v>45098.9375</c:v>
                </c:pt>
                <c:pt idx="1677">
                  <c:v>45098.947916666664</c:v>
                </c:pt>
                <c:pt idx="1678">
                  <c:v>45098.958333333336</c:v>
                </c:pt>
                <c:pt idx="1679">
                  <c:v>45098.96875</c:v>
                </c:pt>
                <c:pt idx="1680">
                  <c:v>45098.979166666664</c:v>
                </c:pt>
                <c:pt idx="1681">
                  <c:v>45098.989583333336</c:v>
                </c:pt>
                <c:pt idx="1682">
                  <c:v>45099</c:v>
                </c:pt>
                <c:pt idx="1683">
                  <c:v>45099.010416666664</c:v>
                </c:pt>
                <c:pt idx="1684">
                  <c:v>45099.020833333336</c:v>
                </c:pt>
                <c:pt idx="1685">
                  <c:v>45099.03125</c:v>
                </c:pt>
                <c:pt idx="1686">
                  <c:v>45099.041666666664</c:v>
                </c:pt>
                <c:pt idx="1687">
                  <c:v>45099.052083333336</c:v>
                </c:pt>
                <c:pt idx="1688">
                  <c:v>45099.0625</c:v>
                </c:pt>
                <c:pt idx="1689">
                  <c:v>45099.072916666664</c:v>
                </c:pt>
                <c:pt idx="1690">
                  <c:v>45099.083333333336</c:v>
                </c:pt>
                <c:pt idx="1691">
                  <c:v>45099.09375</c:v>
                </c:pt>
                <c:pt idx="1692">
                  <c:v>45099.104166666664</c:v>
                </c:pt>
                <c:pt idx="1693">
                  <c:v>45099.114583333336</c:v>
                </c:pt>
                <c:pt idx="1694">
                  <c:v>45099.125</c:v>
                </c:pt>
                <c:pt idx="1695">
                  <c:v>45099.135416666664</c:v>
                </c:pt>
                <c:pt idx="1696">
                  <c:v>45099.145833333336</c:v>
                </c:pt>
                <c:pt idx="1697">
                  <c:v>45099.15625</c:v>
                </c:pt>
                <c:pt idx="1698">
                  <c:v>45099.166666666664</c:v>
                </c:pt>
                <c:pt idx="1699">
                  <c:v>45099.177083333336</c:v>
                </c:pt>
                <c:pt idx="1700">
                  <c:v>45099.1875</c:v>
                </c:pt>
                <c:pt idx="1701">
                  <c:v>45099.197916666664</c:v>
                </c:pt>
                <c:pt idx="1702">
                  <c:v>45099.208333333336</c:v>
                </c:pt>
                <c:pt idx="1703">
                  <c:v>45099.21875</c:v>
                </c:pt>
                <c:pt idx="1704">
                  <c:v>45099.229166666664</c:v>
                </c:pt>
                <c:pt idx="1705">
                  <c:v>45099.239583333336</c:v>
                </c:pt>
                <c:pt idx="1706">
                  <c:v>45099.25</c:v>
                </c:pt>
                <c:pt idx="1707">
                  <c:v>45099.260416666664</c:v>
                </c:pt>
                <c:pt idx="1708">
                  <c:v>45099.270833333336</c:v>
                </c:pt>
                <c:pt idx="1709">
                  <c:v>45099.28125</c:v>
                </c:pt>
                <c:pt idx="1710">
                  <c:v>45099.291666666664</c:v>
                </c:pt>
                <c:pt idx="1711">
                  <c:v>45099.302083333336</c:v>
                </c:pt>
                <c:pt idx="1712">
                  <c:v>45099.3125</c:v>
                </c:pt>
                <c:pt idx="1713">
                  <c:v>45099.322916666664</c:v>
                </c:pt>
                <c:pt idx="1714">
                  <c:v>45099.333333333336</c:v>
                </c:pt>
                <c:pt idx="1715">
                  <c:v>45099.34375</c:v>
                </c:pt>
                <c:pt idx="1716">
                  <c:v>45099.354166666664</c:v>
                </c:pt>
                <c:pt idx="1717">
                  <c:v>45099.364583333336</c:v>
                </c:pt>
                <c:pt idx="1718">
                  <c:v>45099.375</c:v>
                </c:pt>
                <c:pt idx="1719">
                  <c:v>45099.385416666664</c:v>
                </c:pt>
                <c:pt idx="1720">
                  <c:v>45099.395833333336</c:v>
                </c:pt>
                <c:pt idx="1721">
                  <c:v>45099.40625</c:v>
                </c:pt>
                <c:pt idx="1722">
                  <c:v>45099.416666666664</c:v>
                </c:pt>
                <c:pt idx="1723">
                  <c:v>45099.427083333336</c:v>
                </c:pt>
                <c:pt idx="1724">
                  <c:v>45099.4375</c:v>
                </c:pt>
                <c:pt idx="1725">
                  <c:v>45099.447916666664</c:v>
                </c:pt>
                <c:pt idx="1726">
                  <c:v>45099.458333333336</c:v>
                </c:pt>
                <c:pt idx="1727">
                  <c:v>45099.46875</c:v>
                </c:pt>
                <c:pt idx="1728">
                  <c:v>45099.479166666664</c:v>
                </c:pt>
                <c:pt idx="1729">
                  <c:v>45099.489583333336</c:v>
                </c:pt>
                <c:pt idx="1730">
                  <c:v>45099.5</c:v>
                </c:pt>
                <c:pt idx="1731">
                  <c:v>45099.510416666664</c:v>
                </c:pt>
                <c:pt idx="1732">
                  <c:v>45099.520833333336</c:v>
                </c:pt>
                <c:pt idx="1733">
                  <c:v>45099.53125</c:v>
                </c:pt>
                <c:pt idx="1734">
                  <c:v>45099.541666666664</c:v>
                </c:pt>
                <c:pt idx="1735">
                  <c:v>45099.552083333336</c:v>
                </c:pt>
                <c:pt idx="1736">
                  <c:v>45099.5625</c:v>
                </c:pt>
                <c:pt idx="1737">
                  <c:v>45099.572916666664</c:v>
                </c:pt>
                <c:pt idx="1738">
                  <c:v>45099.583333333336</c:v>
                </c:pt>
                <c:pt idx="1739">
                  <c:v>45099.59375</c:v>
                </c:pt>
                <c:pt idx="1740">
                  <c:v>45099.604166666664</c:v>
                </c:pt>
                <c:pt idx="1741">
                  <c:v>45099.614583333336</c:v>
                </c:pt>
                <c:pt idx="1742">
                  <c:v>45099.625</c:v>
                </c:pt>
                <c:pt idx="1743">
                  <c:v>45099.635416666664</c:v>
                </c:pt>
                <c:pt idx="1744">
                  <c:v>45099.645833333336</c:v>
                </c:pt>
                <c:pt idx="1745">
                  <c:v>45099.65625</c:v>
                </c:pt>
                <c:pt idx="1746">
                  <c:v>45099.666666666664</c:v>
                </c:pt>
                <c:pt idx="1747">
                  <c:v>45099.677083333336</c:v>
                </c:pt>
                <c:pt idx="1748">
                  <c:v>45099.6875</c:v>
                </c:pt>
                <c:pt idx="1749">
                  <c:v>45099.697916666664</c:v>
                </c:pt>
                <c:pt idx="1750">
                  <c:v>45099.708333333336</c:v>
                </c:pt>
                <c:pt idx="1751">
                  <c:v>45099.71875</c:v>
                </c:pt>
                <c:pt idx="1752">
                  <c:v>45099.729166666664</c:v>
                </c:pt>
                <c:pt idx="1753">
                  <c:v>45099.739583333336</c:v>
                </c:pt>
                <c:pt idx="1754">
                  <c:v>45099.75</c:v>
                </c:pt>
                <c:pt idx="1755">
                  <c:v>45099.760416666664</c:v>
                </c:pt>
                <c:pt idx="1756">
                  <c:v>45099.770833333336</c:v>
                </c:pt>
                <c:pt idx="1757">
                  <c:v>45099.78125</c:v>
                </c:pt>
                <c:pt idx="1758">
                  <c:v>45099.791666666664</c:v>
                </c:pt>
                <c:pt idx="1759">
                  <c:v>45099.802083333336</c:v>
                </c:pt>
                <c:pt idx="1760">
                  <c:v>45099.8125</c:v>
                </c:pt>
                <c:pt idx="1761">
                  <c:v>45099.822916666664</c:v>
                </c:pt>
                <c:pt idx="1762">
                  <c:v>45099.833333333336</c:v>
                </c:pt>
                <c:pt idx="1763">
                  <c:v>45099.84375</c:v>
                </c:pt>
                <c:pt idx="1764">
                  <c:v>45099.854166666664</c:v>
                </c:pt>
                <c:pt idx="1765">
                  <c:v>45099.864583333336</c:v>
                </c:pt>
                <c:pt idx="1766">
                  <c:v>45099.875</c:v>
                </c:pt>
                <c:pt idx="1767">
                  <c:v>45099.885416666664</c:v>
                </c:pt>
                <c:pt idx="1768">
                  <c:v>45099.895833333336</c:v>
                </c:pt>
                <c:pt idx="1769">
                  <c:v>45099.90625</c:v>
                </c:pt>
                <c:pt idx="1770">
                  <c:v>45099.916666666664</c:v>
                </c:pt>
                <c:pt idx="1771">
                  <c:v>45099.927083333336</c:v>
                </c:pt>
                <c:pt idx="1772">
                  <c:v>45099.9375</c:v>
                </c:pt>
                <c:pt idx="1773">
                  <c:v>45099.947916666664</c:v>
                </c:pt>
                <c:pt idx="1774">
                  <c:v>45099.958333333336</c:v>
                </c:pt>
                <c:pt idx="1775">
                  <c:v>45099.96875</c:v>
                </c:pt>
                <c:pt idx="1776">
                  <c:v>45099.979166666664</c:v>
                </c:pt>
                <c:pt idx="1777">
                  <c:v>45099.989583333336</c:v>
                </c:pt>
                <c:pt idx="1778">
                  <c:v>45100</c:v>
                </c:pt>
                <c:pt idx="1779">
                  <c:v>45100.010416666664</c:v>
                </c:pt>
                <c:pt idx="1780">
                  <c:v>45100.020833333336</c:v>
                </c:pt>
                <c:pt idx="1781">
                  <c:v>45100.03125</c:v>
                </c:pt>
                <c:pt idx="1782">
                  <c:v>45100.041666666664</c:v>
                </c:pt>
                <c:pt idx="1783">
                  <c:v>45100.052083333336</c:v>
                </c:pt>
                <c:pt idx="1784">
                  <c:v>45100.0625</c:v>
                </c:pt>
                <c:pt idx="1785">
                  <c:v>45100.072916666664</c:v>
                </c:pt>
                <c:pt idx="1786">
                  <c:v>45100.083333333336</c:v>
                </c:pt>
                <c:pt idx="1787">
                  <c:v>45100.09375</c:v>
                </c:pt>
                <c:pt idx="1788">
                  <c:v>45100.104166666664</c:v>
                </c:pt>
                <c:pt idx="1789">
                  <c:v>45100.114583333336</c:v>
                </c:pt>
                <c:pt idx="1790">
                  <c:v>45100.125</c:v>
                </c:pt>
                <c:pt idx="1791">
                  <c:v>45100.135416666664</c:v>
                </c:pt>
                <c:pt idx="1792">
                  <c:v>45100.145833333336</c:v>
                </c:pt>
                <c:pt idx="1793">
                  <c:v>45100.15625</c:v>
                </c:pt>
                <c:pt idx="1794">
                  <c:v>45100.166666666664</c:v>
                </c:pt>
                <c:pt idx="1795">
                  <c:v>45100.177083333336</c:v>
                </c:pt>
                <c:pt idx="1796">
                  <c:v>45100.1875</c:v>
                </c:pt>
                <c:pt idx="1797">
                  <c:v>45100.197916666664</c:v>
                </c:pt>
                <c:pt idx="1798">
                  <c:v>45100.208333333336</c:v>
                </c:pt>
                <c:pt idx="1799">
                  <c:v>45100.21875</c:v>
                </c:pt>
                <c:pt idx="1800">
                  <c:v>45100.229166666664</c:v>
                </c:pt>
                <c:pt idx="1801">
                  <c:v>45100.239583333336</c:v>
                </c:pt>
                <c:pt idx="1802">
                  <c:v>45100.25</c:v>
                </c:pt>
                <c:pt idx="1803">
                  <c:v>45100.260416666664</c:v>
                </c:pt>
                <c:pt idx="1804">
                  <c:v>45100.270833333336</c:v>
                </c:pt>
                <c:pt idx="1805">
                  <c:v>45100.28125</c:v>
                </c:pt>
                <c:pt idx="1806">
                  <c:v>45100.291666666664</c:v>
                </c:pt>
                <c:pt idx="1807">
                  <c:v>45100.302083333336</c:v>
                </c:pt>
                <c:pt idx="1808">
                  <c:v>45100.3125</c:v>
                </c:pt>
                <c:pt idx="1809">
                  <c:v>45100.322916666664</c:v>
                </c:pt>
                <c:pt idx="1810">
                  <c:v>45100.333333333336</c:v>
                </c:pt>
                <c:pt idx="1811">
                  <c:v>45100.34375</c:v>
                </c:pt>
                <c:pt idx="1812">
                  <c:v>45100.354166666664</c:v>
                </c:pt>
                <c:pt idx="1813">
                  <c:v>45100.364583333336</c:v>
                </c:pt>
                <c:pt idx="1814">
                  <c:v>45100.375</c:v>
                </c:pt>
                <c:pt idx="1815">
                  <c:v>45100.385416666664</c:v>
                </c:pt>
                <c:pt idx="1816">
                  <c:v>45100.395833333336</c:v>
                </c:pt>
                <c:pt idx="1817">
                  <c:v>45100.40625</c:v>
                </c:pt>
                <c:pt idx="1818">
                  <c:v>45100.416666666664</c:v>
                </c:pt>
                <c:pt idx="1819">
                  <c:v>45100.427083333336</c:v>
                </c:pt>
                <c:pt idx="1820">
                  <c:v>45100.4375</c:v>
                </c:pt>
                <c:pt idx="1821">
                  <c:v>45100.447916666664</c:v>
                </c:pt>
                <c:pt idx="1822">
                  <c:v>45100.458333333336</c:v>
                </c:pt>
                <c:pt idx="1823">
                  <c:v>45100.46875</c:v>
                </c:pt>
                <c:pt idx="1824">
                  <c:v>45100.479166666664</c:v>
                </c:pt>
                <c:pt idx="1825">
                  <c:v>45100.489583333336</c:v>
                </c:pt>
                <c:pt idx="1826">
                  <c:v>45100.5</c:v>
                </c:pt>
                <c:pt idx="1827">
                  <c:v>45100.510416666664</c:v>
                </c:pt>
                <c:pt idx="1828">
                  <c:v>45100.520833333336</c:v>
                </c:pt>
                <c:pt idx="1829">
                  <c:v>45100.53125</c:v>
                </c:pt>
                <c:pt idx="1830">
                  <c:v>45100.541666666664</c:v>
                </c:pt>
                <c:pt idx="1831">
                  <c:v>45100.552083333336</c:v>
                </c:pt>
                <c:pt idx="1832">
                  <c:v>45100.5625</c:v>
                </c:pt>
                <c:pt idx="1833">
                  <c:v>45100.572916666664</c:v>
                </c:pt>
                <c:pt idx="1834">
                  <c:v>45100.583333333336</c:v>
                </c:pt>
                <c:pt idx="1835">
                  <c:v>45100.59375</c:v>
                </c:pt>
                <c:pt idx="1836">
                  <c:v>45100.604166666664</c:v>
                </c:pt>
                <c:pt idx="1837">
                  <c:v>45100.614583333336</c:v>
                </c:pt>
                <c:pt idx="1838">
                  <c:v>45100.625</c:v>
                </c:pt>
                <c:pt idx="1839">
                  <c:v>45100.635416666664</c:v>
                </c:pt>
                <c:pt idx="1840">
                  <c:v>45100.645833333336</c:v>
                </c:pt>
                <c:pt idx="1841">
                  <c:v>45100.65625</c:v>
                </c:pt>
                <c:pt idx="1842">
                  <c:v>45100.666666666664</c:v>
                </c:pt>
                <c:pt idx="1843">
                  <c:v>45100.677083333336</c:v>
                </c:pt>
                <c:pt idx="1844">
                  <c:v>45100.6875</c:v>
                </c:pt>
                <c:pt idx="1845">
                  <c:v>45100.697916666664</c:v>
                </c:pt>
                <c:pt idx="1846">
                  <c:v>45100.708333333336</c:v>
                </c:pt>
                <c:pt idx="1847">
                  <c:v>45100.71875</c:v>
                </c:pt>
                <c:pt idx="1848">
                  <c:v>45100.729166666664</c:v>
                </c:pt>
                <c:pt idx="1849">
                  <c:v>45100.739583333336</c:v>
                </c:pt>
                <c:pt idx="1850">
                  <c:v>45100.75</c:v>
                </c:pt>
                <c:pt idx="1851">
                  <c:v>45100.760416666664</c:v>
                </c:pt>
                <c:pt idx="1852">
                  <c:v>45100.770833333336</c:v>
                </c:pt>
                <c:pt idx="1853">
                  <c:v>45100.78125</c:v>
                </c:pt>
                <c:pt idx="1854">
                  <c:v>45100.791666666664</c:v>
                </c:pt>
                <c:pt idx="1855">
                  <c:v>45100.802083333336</c:v>
                </c:pt>
                <c:pt idx="1856">
                  <c:v>45100.8125</c:v>
                </c:pt>
                <c:pt idx="1857">
                  <c:v>45100.822916666664</c:v>
                </c:pt>
                <c:pt idx="1858">
                  <c:v>45100.833333333336</c:v>
                </c:pt>
                <c:pt idx="1859">
                  <c:v>45100.84375</c:v>
                </c:pt>
                <c:pt idx="1860">
                  <c:v>45100.854166666664</c:v>
                </c:pt>
                <c:pt idx="1861">
                  <c:v>45100.864583333336</c:v>
                </c:pt>
                <c:pt idx="1862">
                  <c:v>45100.875</c:v>
                </c:pt>
                <c:pt idx="1863">
                  <c:v>45100.885416666664</c:v>
                </c:pt>
                <c:pt idx="1864">
                  <c:v>45100.895833333336</c:v>
                </c:pt>
                <c:pt idx="1865">
                  <c:v>45100.90625</c:v>
                </c:pt>
                <c:pt idx="1866">
                  <c:v>45100.916666666664</c:v>
                </c:pt>
                <c:pt idx="1867">
                  <c:v>45100.927083333336</c:v>
                </c:pt>
                <c:pt idx="1868">
                  <c:v>45100.9375</c:v>
                </c:pt>
                <c:pt idx="1869">
                  <c:v>45100.947916666664</c:v>
                </c:pt>
                <c:pt idx="1870">
                  <c:v>45100.958333333336</c:v>
                </c:pt>
                <c:pt idx="1871">
                  <c:v>45100.96875</c:v>
                </c:pt>
                <c:pt idx="1872">
                  <c:v>45100.979166666664</c:v>
                </c:pt>
                <c:pt idx="1873">
                  <c:v>45100.989583333336</c:v>
                </c:pt>
                <c:pt idx="1874">
                  <c:v>45101</c:v>
                </c:pt>
                <c:pt idx="1875">
                  <c:v>45101.010416666664</c:v>
                </c:pt>
                <c:pt idx="1876">
                  <c:v>45101.020833333336</c:v>
                </c:pt>
                <c:pt idx="1877">
                  <c:v>45101.03125</c:v>
                </c:pt>
                <c:pt idx="1878">
                  <c:v>45101.041666666664</c:v>
                </c:pt>
                <c:pt idx="1879">
                  <c:v>45101.052083333336</c:v>
                </c:pt>
                <c:pt idx="1880">
                  <c:v>45101.0625</c:v>
                </c:pt>
                <c:pt idx="1881">
                  <c:v>45101.072916666664</c:v>
                </c:pt>
                <c:pt idx="1882">
                  <c:v>45101.083333333336</c:v>
                </c:pt>
                <c:pt idx="1883">
                  <c:v>45101.09375</c:v>
                </c:pt>
                <c:pt idx="1884">
                  <c:v>45101.104166666664</c:v>
                </c:pt>
                <c:pt idx="1885">
                  <c:v>45101.114583333336</c:v>
                </c:pt>
                <c:pt idx="1886">
                  <c:v>45101.125</c:v>
                </c:pt>
                <c:pt idx="1887">
                  <c:v>45101.135416666664</c:v>
                </c:pt>
                <c:pt idx="1888">
                  <c:v>45101.145833333336</c:v>
                </c:pt>
                <c:pt idx="1889">
                  <c:v>45101.15625</c:v>
                </c:pt>
                <c:pt idx="1890">
                  <c:v>45101.166666666664</c:v>
                </c:pt>
                <c:pt idx="1891">
                  <c:v>45101.177083333336</c:v>
                </c:pt>
                <c:pt idx="1892">
                  <c:v>45101.1875</c:v>
                </c:pt>
                <c:pt idx="1893">
                  <c:v>45101.197916666664</c:v>
                </c:pt>
                <c:pt idx="1894">
                  <c:v>45101.208333333336</c:v>
                </c:pt>
                <c:pt idx="1895">
                  <c:v>45101.21875</c:v>
                </c:pt>
                <c:pt idx="1896">
                  <c:v>45101.229166666664</c:v>
                </c:pt>
                <c:pt idx="1897">
                  <c:v>45101.239583333336</c:v>
                </c:pt>
                <c:pt idx="1898">
                  <c:v>45101.25</c:v>
                </c:pt>
                <c:pt idx="1899">
                  <c:v>45101.260416666664</c:v>
                </c:pt>
                <c:pt idx="1900">
                  <c:v>45101.270833333336</c:v>
                </c:pt>
                <c:pt idx="1901">
                  <c:v>45101.28125</c:v>
                </c:pt>
                <c:pt idx="1902">
                  <c:v>45101.291666666664</c:v>
                </c:pt>
                <c:pt idx="1903">
                  <c:v>45101.302083333336</c:v>
                </c:pt>
                <c:pt idx="1904">
                  <c:v>45101.3125</c:v>
                </c:pt>
                <c:pt idx="1905">
                  <c:v>45101.322916666664</c:v>
                </c:pt>
                <c:pt idx="1906">
                  <c:v>45101.333333333336</c:v>
                </c:pt>
                <c:pt idx="1907">
                  <c:v>45101.34375</c:v>
                </c:pt>
                <c:pt idx="1908">
                  <c:v>45101.354166666664</c:v>
                </c:pt>
                <c:pt idx="1909">
                  <c:v>45101.364583333336</c:v>
                </c:pt>
                <c:pt idx="1910">
                  <c:v>45101.375</c:v>
                </c:pt>
                <c:pt idx="1911">
                  <c:v>45101.385416666664</c:v>
                </c:pt>
                <c:pt idx="1912">
                  <c:v>45101.395833333336</c:v>
                </c:pt>
                <c:pt idx="1913">
                  <c:v>45101.40625</c:v>
                </c:pt>
                <c:pt idx="1914">
                  <c:v>45101.416666666664</c:v>
                </c:pt>
                <c:pt idx="1915">
                  <c:v>45101.427083333336</c:v>
                </c:pt>
                <c:pt idx="1916">
                  <c:v>45101.4375</c:v>
                </c:pt>
                <c:pt idx="1917">
                  <c:v>45101.447916666664</c:v>
                </c:pt>
                <c:pt idx="1918">
                  <c:v>45101.458333333336</c:v>
                </c:pt>
                <c:pt idx="1919">
                  <c:v>45101.46875</c:v>
                </c:pt>
                <c:pt idx="1920">
                  <c:v>45101.479166666664</c:v>
                </c:pt>
                <c:pt idx="1921">
                  <c:v>45101.489583333336</c:v>
                </c:pt>
                <c:pt idx="1922">
                  <c:v>45101.5</c:v>
                </c:pt>
                <c:pt idx="1923">
                  <c:v>45101.510416666664</c:v>
                </c:pt>
                <c:pt idx="1924">
                  <c:v>45101.520833333336</c:v>
                </c:pt>
                <c:pt idx="1925">
                  <c:v>45101.53125</c:v>
                </c:pt>
                <c:pt idx="1926">
                  <c:v>45101.541666666664</c:v>
                </c:pt>
                <c:pt idx="1927">
                  <c:v>45101.552083333336</c:v>
                </c:pt>
                <c:pt idx="1928">
                  <c:v>45101.5625</c:v>
                </c:pt>
                <c:pt idx="1929">
                  <c:v>45101.572916666664</c:v>
                </c:pt>
                <c:pt idx="1930">
                  <c:v>45101.583333333336</c:v>
                </c:pt>
                <c:pt idx="1931">
                  <c:v>45101.59375</c:v>
                </c:pt>
                <c:pt idx="1932">
                  <c:v>45101.604166666664</c:v>
                </c:pt>
                <c:pt idx="1933">
                  <c:v>45101.614583333336</c:v>
                </c:pt>
                <c:pt idx="1934">
                  <c:v>45101.625</c:v>
                </c:pt>
                <c:pt idx="1935">
                  <c:v>45101.635416666664</c:v>
                </c:pt>
                <c:pt idx="1936">
                  <c:v>45101.645833333336</c:v>
                </c:pt>
                <c:pt idx="1937">
                  <c:v>45101.65625</c:v>
                </c:pt>
                <c:pt idx="1938">
                  <c:v>45101.666666666664</c:v>
                </c:pt>
                <c:pt idx="1939">
                  <c:v>45101.677083333336</c:v>
                </c:pt>
                <c:pt idx="1940">
                  <c:v>45101.6875</c:v>
                </c:pt>
                <c:pt idx="1941">
                  <c:v>45101.697916666664</c:v>
                </c:pt>
                <c:pt idx="1942">
                  <c:v>45101.708333333336</c:v>
                </c:pt>
                <c:pt idx="1943">
                  <c:v>45101.71875</c:v>
                </c:pt>
                <c:pt idx="1944">
                  <c:v>45101.729166666664</c:v>
                </c:pt>
                <c:pt idx="1945">
                  <c:v>45101.739583333336</c:v>
                </c:pt>
                <c:pt idx="1946">
                  <c:v>45101.75</c:v>
                </c:pt>
                <c:pt idx="1947">
                  <c:v>45101.760416666664</c:v>
                </c:pt>
                <c:pt idx="1948">
                  <c:v>45101.770833333336</c:v>
                </c:pt>
                <c:pt idx="1949">
                  <c:v>45101.78125</c:v>
                </c:pt>
                <c:pt idx="1950">
                  <c:v>45101.791666666664</c:v>
                </c:pt>
                <c:pt idx="1951">
                  <c:v>45101.802083333336</c:v>
                </c:pt>
                <c:pt idx="1952">
                  <c:v>45101.8125</c:v>
                </c:pt>
                <c:pt idx="1953">
                  <c:v>45101.822916666664</c:v>
                </c:pt>
                <c:pt idx="1954">
                  <c:v>45101.833333333336</c:v>
                </c:pt>
                <c:pt idx="1955">
                  <c:v>45101.84375</c:v>
                </c:pt>
                <c:pt idx="1956">
                  <c:v>45101.854166666664</c:v>
                </c:pt>
                <c:pt idx="1957">
                  <c:v>45101.864583333336</c:v>
                </c:pt>
                <c:pt idx="1958">
                  <c:v>45101.875</c:v>
                </c:pt>
                <c:pt idx="1959">
                  <c:v>45101.885416666664</c:v>
                </c:pt>
                <c:pt idx="1960">
                  <c:v>45101.895833333336</c:v>
                </c:pt>
                <c:pt idx="1961">
                  <c:v>45101.90625</c:v>
                </c:pt>
                <c:pt idx="1962">
                  <c:v>45101.916666666664</c:v>
                </c:pt>
                <c:pt idx="1963">
                  <c:v>45101.927083333336</c:v>
                </c:pt>
                <c:pt idx="1964">
                  <c:v>45101.9375</c:v>
                </c:pt>
                <c:pt idx="1965">
                  <c:v>45101.947916666664</c:v>
                </c:pt>
                <c:pt idx="1966">
                  <c:v>45101.958333333336</c:v>
                </c:pt>
                <c:pt idx="1967">
                  <c:v>45101.96875</c:v>
                </c:pt>
                <c:pt idx="1968">
                  <c:v>45101.979166666664</c:v>
                </c:pt>
                <c:pt idx="1969">
                  <c:v>45101.989583333336</c:v>
                </c:pt>
                <c:pt idx="1970">
                  <c:v>45102</c:v>
                </c:pt>
                <c:pt idx="1971">
                  <c:v>45102.010416666664</c:v>
                </c:pt>
                <c:pt idx="1972">
                  <c:v>45102.020833333336</c:v>
                </c:pt>
                <c:pt idx="1973">
                  <c:v>45102.03125</c:v>
                </c:pt>
                <c:pt idx="1974">
                  <c:v>45102.041666666664</c:v>
                </c:pt>
                <c:pt idx="1975">
                  <c:v>45102.052083333336</c:v>
                </c:pt>
                <c:pt idx="1976">
                  <c:v>45102.0625</c:v>
                </c:pt>
                <c:pt idx="1977">
                  <c:v>45102.072916666664</c:v>
                </c:pt>
                <c:pt idx="1978">
                  <c:v>45102.083333333336</c:v>
                </c:pt>
                <c:pt idx="1979">
                  <c:v>45102.09375</c:v>
                </c:pt>
                <c:pt idx="1980">
                  <c:v>45102.104166666664</c:v>
                </c:pt>
                <c:pt idx="1981">
                  <c:v>45102.114583333336</c:v>
                </c:pt>
                <c:pt idx="1982">
                  <c:v>45102.125</c:v>
                </c:pt>
                <c:pt idx="1983">
                  <c:v>45102.135416666664</c:v>
                </c:pt>
                <c:pt idx="1984">
                  <c:v>45102.145833333336</c:v>
                </c:pt>
                <c:pt idx="1985">
                  <c:v>45102.15625</c:v>
                </c:pt>
                <c:pt idx="1986">
                  <c:v>45102.166666666664</c:v>
                </c:pt>
                <c:pt idx="1987">
                  <c:v>45102.177083333336</c:v>
                </c:pt>
                <c:pt idx="1988">
                  <c:v>45102.1875</c:v>
                </c:pt>
                <c:pt idx="1989">
                  <c:v>45102.197916666664</c:v>
                </c:pt>
                <c:pt idx="1990">
                  <c:v>45102.208333333336</c:v>
                </c:pt>
                <c:pt idx="1991">
                  <c:v>45102.21875</c:v>
                </c:pt>
                <c:pt idx="1992">
                  <c:v>45102.229166666664</c:v>
                </c:pt>
                <c:pt idx="1993">
                  <c:v>45102.239583333336</c:v>
                </c:pt>
                <c:pt idx="1994">
                  <c:v>45102.25</c:v>
                </c:pt>
                <c:pt idx="1995">
                  <c:v>45102.260416666664</c:v>
                </c:pt>
                <c:pt idx="1996">
                  <c:v>45102.270833333336</c:v>
                </c:pt>
                <c:pt idx="1997">
                  <c:v>45102.28125</c:v>
                </c:pt>
                <c:pt idx="1998">
                  <c:v>45102.291666666664</c:v>
                </c:pt>
                <c:pt idx="1999">
                  <c:v>45102.302083333336</c:v>
                </c:pt>
                <c:pt idx="2000">
                  <c:v>45102.3125</c:v>
                </c:pt>
                <c:pt idx="2001">
                  <c:v>45102.322916666664</c:v>
                </c:pt>
                <c:pt idx="2002">
                  <c:v>45102.333333333336</c:v>
                </c:pt>
                <c:pt idx="2003">
                  <c:v>45102.34375</c:v>
                </c:pt>
                <c:pt idx="2004">
                  <c:v>45102.354166666664</c:v>
                </c:pt>
                <c:pt idx="2005">
                  <c:v>45102.364583333336</c:v>
                </c:pt>
                <c:pt idx="2006">
                  <c:v>45102.375</c:v>
                </c:pt>
                <c:pt idx="2007">
                  <c:v>45102.385416666664</c:v>
                </c:pt>
                <c:pt idx="2008">
                  <c:v>45102.395833333336</c:v>
                </c:pt>
                <c:pt idx="2009">
                  <c:v>45102.40625</c:v>
                </c:pt>
                <c:pt idx="2010">
                  <c:v>45102.416666666664</c:v>
                </c:pt>
                <c:pt idx="2011">
                  <c:v>45102.427083333336</c:v>
                </c:pt>
                <c:pt idx="2012">
                  <c:v>45102.4375</c:v>
                </c:pt>
                <c:pt idx="2013">
                  <c:v>45102.447916666664</c:v>
                </c:pt>
                <c:pt idx="2014">
                  <c:v>45102.458333333336</c:v>
                </c:pt>
                <c:pt idx="2015">
                  <c:v>45102.46875</c:v>
                </c:pt>
                <c:pt idx="2016">
                  <c:v>45102.479166666664</c:v>
                </c:pt>
                <c:pt idx="2017">
                  <c:v>45102.489583333336</c:v>
                </c:pt>
                <c:pt idx="2018">
                  <c:v>45102.5</c:v>
                </c:pt>
                <c:pt idx="2019">
                  <c:v>45102.510416666664</c:v>
                </c:pt>
                <c:pt idx="2020">
                  <c:v>45102.520833333336</c:v>
                </c:pt>
                <c:pt idx="2021">
                  <c:v>45102.53125</c:v>
                </c:pt>
                <c:pt idx="2022">
                  <c:v>45102.541666666664</c:v>
                </c:pt>
                <c:pt idx="2023">
                  <c:v>45102.552083333336</c:v>
                </c:pt>
                <c:pt idx="2024">
                  <c:v>45102.5625</c:v>
                </c:pt>
                <c:pt idx="2025">
                  <c:v>45102.572916666664</c:v>
                </c:pt>
                <c:pt idx="2026">
                  <c:v>45102.583333333336</c:v>
                </c:pt>
                <c:pt idx="2027">
                  <c:v>45102.59375</c:v>
                </c:pt>
                <c:pt idx="2028">
                  <c:v>45102.604166666664</c:v>
                </c:pt>
                <c:pt idx="2029">
                  <c:v>45102.614583333336</c:v>
                </c:pt>
                <c:pt idx="2030">
                  <c:v>45102.625</c:v>
                </c:pt>
                <c:pt idx="2031">
                  <c:v>45102.635416666664</c:v>
                </c:pt>
                <c:pt idx="2032">
                  <c:v>45102.645833333336</c:v>
                </c:pt>
                <c:pt idx="2033">
                  <c:v>45102.65625</c:v>
                </c:pt>
                <c:pt idx="2034">
                  <c:v>45102.666666666664</c:v>
                </c:pt>
                <c:pt idx="2035">
                  <c:v>45102.677083333336</c:v>
                </c:pt>
                <c:pt idx="2036">
                  <c:v>45102.6875</c:v>
                </c:pt>
                <c:pt idx="2037">
                  <c:v>45102.697916666664</c:v>
                </c:pt>
                <c:pt idx="2038">
                  <c:v>45102.708333333336</c:v>
                </c:pt>
                <c:pt idx="2039">
                  <c:v>45102.71875</c:v>
                </c:pt>
                <c:pt idx="2040">
                  <c:v>45102.729166666664</c:v>
                </c:pt>
                <c:pt idx="2041">
                  <c:v>45102.739583333336</c:v>
                </c:pt>
                <c:pt idx="2042">
                  <c:v>45102.75</c:v>
                </c:pt>
                <c:pt idx="2043">
                  <c:v>45102.760416666664</c:v>
                </c:pt>
                <c:pt idx="2044">
                  <c:v>45102.770833333336</c:v>
                </c:pt>
                <c:pt idx="2045">
                  <c:v>45102.78125</c:v>
                </c:pt>
                <c:pt idx="2046">
                  <c:v>45102.791666666664</c:v>
                </c:pt>
                <c:pt idx="2047">
                  <c:v>45102.802083333336</c:v>
                </c:pt>
                <c:pt idx="2048">
                  <c:v>45102.8125</c:v>
                </c:pt>
                <c:pt idx="2049">
                  <c:v>45102.822916666664</c:v>
                </c:pt>
                <c:pt idx="2050">
                  <c:v>45102.833333333336</c:v>
                </c:pt>
                <c:pt idx="2051">
                  <c:v>45102.84375</c:v>
                </c:pt>
                <c:pt idx="2052">
                  <c:v>45102.854166666664</c:v>
                </c:pt>
                <c:pt idx="2053">
                  <c:v>45102.864583333336</c:v>
                </c:pt>
                <c:pt idx="2054">
                  <c:v>45102.875</c:v>
                </c:pt>
                <c:pt idx="2055">
                  <c:v>45102.885416666664</c:v>
                </c:pt>
                <c:pt idx="2056">
                  <c:v>45102.895833333336</c:v>
                </c:pt>
                <c:pt idx="2057">
                  <c:v>45102.90625</c:v>
                </c:pt>
                <c:pt idx="2058">
                  <c:v>45102.916666666664</c:v>
                </c:pt>
                <c:pt idx="2059">
                  <c:v>45102.927083333336</c:v>
                </c:pt>
                <c:pt idx="2060">
                  <c:v>45102.9375</c:v>
                </c:pt>
                <c:pt idx="2061">
                  <c:v>45102.947916666664</c:v>
                </c:pt>
                <c:pt idx="2062">
                  <c:v>45102.958333333336</c:v>
                </c:pt>
                <c:pt idx="2063">
                  <c:v>45102.96875</c:v>
                </c:pt>
                <c:pt idx="2064">
                  <c:v>45102.979166666664</c:v>
                </c:pt>
                <c:pt idx="2065">
                  <c:v>45102.989583333336</c:v>
                </c:pt>
                <c:pt idx="2066">
                  <c:v>45103</c:v>
                </c:pt>
                <c:pt idx="2067">
                  <c:v>45103.010416666664</c:v>
                </c:pt>
                <c:pt idx="2068">
                  <c:v>45103.020833333336</c:v>
                </c:pt>
                <c:pt idx="2069">
                  <c:v>45103.03125</c:v>
                </c:pt>
                <c:pt idx="2070">
                  <c:v>45103.041666666664</c:v>
                </c:pt>
                <c:pt idx="2071">
                  <c:v>45103.052083333336</c:v>
                </c:pt>
                <c:pt idx="2072">
                  <c:v>45103.0625</c:v>
                </c:pt>
                <c:pt idx="2073">
                  <c:v>45103.072916666664</c:v>
                </c:pt>
                <c:pt idx="2074">
                  <c:v>45103.083333333336</c:v>
                </c:pt>
                <c:pt idx="2075">
                  <c:v>45103.09375</c:v>
                </c:pt>
                <c:pt idx="2076">
                  <c:v>45103.104166666664</c:v>
                </c:pt>
                <c:pt idx="2077">
                  <c:v>45103.114583333336</c:v>
                </c:pt>
                <c:pt idx="2078">
                  <c:v>45103.125</c:v>
                </c:pt>
                <c:pt idx="2079">
                  <c:v>45103.135416666664</c:v>
                </c:pt>
                <c:pt idx="2080">
                  <c:v>45103.145833333336</c:v>
                </c:pt>
                <c:pt idx="2081">
                  <c:v>45103.15625</c:v>
                </c:pt>
                <c:pt idx="2082">
                  <c:v>45103.166666666664</c:v>
                </c:pt>
                <c:pt idx="2083">
                  <c:v>45103.177083333336</c:v>
                </c:pt>
                <c:pt idx="2084">
                  <c:v>45103.1875</c:v>
                </c:pt>
                <c:pt idx="2085">
                  <c:v>45103.197916666664</c:v>
                </c:pt>
                <c:pt idx="2086">
                  <c:v>45103.208333333336</c:v>
                </c:pt>
                <c:pt idx="2087">
                  <c:v>45103.21875</c:v>
                </c:pt>
                <c:pt idx="2088">
                  <c:v>45103.229166666664</c:v>
                </c:pt>
                <c:pt idx="2089">
                  <c:v>45103.239583333336</c:v>
                </c:pt>
                <c:pt idx="2090">
                  <c:v>45103.25</c:v>
                </c:pt>
                <c:pt idx="2091">
                  <c:v>45103.260416666664</c:v>
                </c:pt>
                <c:pt idx="2092">
                  <c:v>45103.270833333336</c:v>
                </c:pt>
                <c:pt idx="2093">
                  <c:v>45103.28125</c:v>
                </c:pt>
                <c:pt idx="2094">
                  <c:v>45103.291666666664</c:v>
                </c:pt>
                <c:pt idx="2095">
                  <c:v>45103.302083333336</c:v>
                </c:pt>
                <c:pt idx="2096">
                  <c:v>45103.3125</c:v>
                </c:pt>
                <c:pt idx="2097">
                  <c:v>45103.322916666664</c:v>
                </c:pt>
                <c:pt idx="2098">
                  <c:v>45103.333333333336</c:v>
                </c:pt>
                <c:pt idx="2099">
                  <c:v>45103.34375</c:v>
                </c:pt>
                <c:pt idx="2100">
                  <c:v>45103.354166666664</c:v>
                </c:pt>
                <c:pt idx="2101">
                  <c:v>45103.364583333336</c:v>
                </c:pt>
                <c:pt idx="2102">
                  <c:v>45103.375</c:v>
                </c:pt>
                <c:pt idx="2103">
                  <c:v>45103.385416666664</c:v>
                </c:pt>
                <c:pt idx="2104">
                  <c:v>45103.395833333336</c:v>
                </c:pt>
                <c:pt idx="2105">
                  <c:v>45103.40625</c:v>
                </c:pt>
                <c:pt idx="2106">
                  <c:v>45103.416666666664</c:v>
                </c:pt>
                <c:pt idx="2107">
                  <c:v>45103.427083333336</c:v>
                </c:pt>
                <c:pt idx="2108">
                  <c:v>45103.4375</c:v>
                </c:pt>
                <c:pt idx="2109">
                  <c:v>45103.447916666664</c:v>
                </c:pt>
                <c:pt idx="2110">
                  <c:v>45103.458333333336</c:v>
                </c:pt>
                <c:pt idx="2111">
                  <c:v>45103.46875</c:v>
                </c:pt>
                <c:pt idx="2112">
                  <c:v>45103.479166666664</c:v>
                </c:pt>
                <c:pt idx="2113">
                  <c:v>45103.489583333336</c:v>
                </c:pt>
                <c:pt idx="2114">
                  <c:v>45103.5</c:v>
                </c:pt>
                <c:pt idx="2115">
                  <c:v>45103.510416666664</c:v>
                </c:pt>
                <c:pt idx="2116">
                  <c:v>45103.520833333336</c:v>
                </c:pt>
                <c:pt idx="2117">
                  <c:v>45103.53125</c:v>
                </c:pt>
                <c:pt idx="2118">
                  <c:v>45103.541666666664</c:v>
                </c:pt>
                <c:pt idx="2119">
                  <c:v>45103.552083333336</c:v>
                </c:pt>
                <c:pt idx="2120">
                  <c:v>45103.5625</c:v>
                </c:pt>
                <c:pt idx="2121">
                  <c:v>45103.572916666664</c:v>
                </c:pt>
                <c:pt idx="2122">
                  <c:v>45103.583333333336</c:v>
                </c:pt>
                <c:pt idx="2123">
                  <c:v>45103.59375</c:v>
                </c:pt>
                <c:pt idx="2124">
                  <c:v>45103.604166666664</c:v>
                </c:pt>
                <c:pt idx="2125">
                  <c:v>45103.614583333336</c:v>
                </c:pt>
                <c:pt idx="2126">
                  <c:v>45103.625</c:v>
                </c:pt>
                <c:pt idx="2127">
                  <c:v>45103.635416666664</c:v>
                </c:pt>
                <c:pt idx="2128">
                  <c:v>45103.645833333336</c:v>
                </c:pt>
                <c:pt idx="2129">
                  <c:v>45103.65625</c:v>
                </c:pt>
                <c:pt idx="2130">
                  <c:v>45103.666666666664</c:v>
                </c:pt>
                <c:pt idx="2131">
                  <c:v>45103.677083333336</c:v>
                </c:pt>
                <c:pt idx="2132">
                  <c:v>45103.6875</c:v>
                </c:pt>
                <c:pt idx="2133">
                  <c:v>45103.697916666664</c:v>
                </c:pt>
                <c:pt idx="2134">
                  <c:v>45103.708333333336</c:v>
                </c:pt>
                <c:pt idx="2135">
                  <c:v>45103.71875</c:v>
                </c:pt>
                <c:pt idx="2136">
                  <c:v>45103.729166666664</c:v>
                </c:pt>
                <c:pt idx="2137">
                  <c:v>45103.739583333336</c:v>
                </c:pt>
                <c:pt idx="2138">
                  <c:v>45103.75</c:v>
                </c:pt>
                <c:pt idx="2139">
                  <c:v>45103.760416666664</c:v>
                </c:pt>
                <c:pt idx="2140">
                  <c:v>45103.770833333336</c:v>
                </c:pt>
                <c:pt idx="2141">
                  <c:v>45103.78125</c:v>
                </c:pt>
                <c:pt idx="2142">
                  <c:v>45103.791666666664</c:v>
                </c:pt>
                <c:pt idx="2143">
                  <c:v>45103.802083333336</c:v>
                </c:pt>
                <c:pt idx="2144">
                  <c:v>45103.8125</c:v>
                </c:pt>
                <c:pt idx="2145">
                  <c:v>45103.822916666664</c:v>
                </c:pt>
                <c:pt idx="2146">
                  <c:v>45103.833333333336</c:v>
                </c:pt>
                <c:pt idx="2147">
                  <c:v>45103.84375</c:v>
                </c:pt>
                <c:pt idx="2148">
                  <c:v>45103.854166666664</c:v>
                </c:pt>
                <c:pt idx="2149">
                  <c:v>45103.864583333336</c:v>
                </c:pt>
                <c:pt idx="2150">
                  <c:v>45103.875</c:v>
                </c:pt>
                <c:pt idx="2151">
                  <c:v>45103.885416666664</c:v>
                </c:pt>
                <c:pt idx="2152">
                  <c:v>45103.895833333336</c:v>
                </c:pt>
                <c:pt idx="2153">
                  <c:v>45103.90625</c:v>
                </c:pt>
                <c:pt idx="2154">
                  <c:v>45103.916666666664</c:v>
                </c:pt>
                <c:pt idx="2155">
                  <c:v>45103.927083333336</c:v>
                </c:pt>
                <c:pt idx="2156">
                  <c:v>45103.9375</c:v>
                </c:pt>
                <c:pt idx="2157">
                  <c:v>45103.947916666664</c:v>
                </c:pt>
                <c:pt idx="2158">
                  <c:v>45103.958333333336</c:v>
                </c:pt>
                <c:pt idx="2159">
                  <c:v>45103.96875</c:v>
                </c:pt>
                <c:pt idx="2160">
                  <c:v>45103.979166666664</c:v>
                </c:pt>
                <c:pt idx="2161">
                  <c:v>45103.989583333336</c:v>
                </c:pt>
                <c:pt idx="2162">
                  <c:v>45104</c:v>
                </c:pt>
                <c:pt idx="2163">
                  <c:v>45104.010416666664</c:v>
                </c:pt>
                <c:pt idx="2164">
                  <c:v>45104.020833333336</c:v>
                </c:pt>
                <c:pt idx="2165">
                  <c:v>45104.03125</c:v>
                </c:pt>
                <c:pt idx="2166">
                  <c:v>45104.041666666664</c:v>
                </c:pt>
                <c:pt idx="2167">
                  <c:v>45104.052083333336</c:v>
                </c:pt>
                <c:pt idx="2168">
                  <c:v>45104.0625</c:v>
                </c:pt>
                <c:pt idx="2169">
                  <c:v>45104.072916666664</c:v>
                </c:pt>
                <c:pt idx="2170">
                  <c:v>45104.083333333336</c:v>
                </c:pt>
                <c:pt idx="2171">
                  <c:v>45104.09375</c:v>
                </c:pt>
                <c:pt idx="2172">
                  <c:v>45104.104166666664</c:v>
                </c:pt>
                <c:pt idx="2173">
                  <c:v>45104.114583333336</c:v>
                </c:pt>
                <c:pt idx="2174">
                  <c:v>45104.125</c:v>
                </c:pt>
                <c:pt idx="2175">
                  <c:v>45104.135416666664</c:v>
                </c:pt>
                <c:pt idx="2176">
                  <c:v>45104.145833333336</c:v>
                </c:pt>
                <c:pt idx="2177">
                  <c:v>45104.15625</c:v>
                </c:pt>
                <c:pt idx="2178">
                  <c:v>45104.166666666664</c:v>
                </c:pt>
                <c:pt idx="2179">
                  <c:v>45104.177083333336</c:v>
                </c:pt>
                <c:pt idx="2180">
                  <c:v>45104.1875</c:v>
                </c:pt>
                <c:pt idx="2181">
                  <c:v>45104.197916666664</c:v>
                </c:pt>
                <c:pt idx="2182">
                  <c:v>45104.208333333336</c:v>
                </c:pt>
                <c:pt idx="2183">
                  <c:v>45104.21875</c:v>
                </c:pt>
                <c:pt idx="2184">
                  <c:v>45104.229166666664</c:v>
                </c:pt>
                <c:pt idx="2185">
                  <c:v>45104.239583333336</c:v>
                </c:pt>
                <c:pt idx="2186">
                  <c:v>45104.25</c:v>
                </c:pt>
                <c:pt idx="2187">
                  <c:v>45104.260416666664</c:v>
                </c:pt>
                <c:pt idx="2188">
                  <c:v>45104.270833333336</c:v>
                </c:pt>
                <c:pt idx="2189">
                  <c:v>45104.28125</c:v>
                </c:pt>
                <c:pt idx="2190">
                  <c:v>45104.291666666664</c:v>
                </c:pt>
                <c:pt idx="2191">
                  <c:v>45104.302083333336</c:v>
                </c:pt>
                <c:pt idx="2192">
                  <c:v>45104.3125</c:v>
                </c:pt>
                <c:pt idx="2193">
                  <c:v>45104.322916666664</c:v>
                </c:pt>
                <c:pt idx="2194">
                  <c:v>45104.333333333336</c:v>
                </c:pt>
                <c:pt idx="2195">
                  <c:v>45104.34375</c:v>
                </c:pt>
                <c:pt idx="2196">
                  <c:v>45104.354166666664</c:v>
                </c:pt>
                <c:pt idx="2197">
                  <c:v>45104.364583333336</c:v>
                </c:pt>
                <c:pt idx="2198">
                  <c:v>45104.375</c:v>
                </c:pt>
                <c:pt idx="2199">
                  <c:v>45104.385416666664</c:v>
                </c:pt>
                <c:pt idx="2200">
                  <c:v>45104.395833333336</c:v>
                </c:pt>
                <c:pt idx="2201">
                  <c:v>45104.40625</c:v>
                </c:pt>
                <c:pt idx="2202">
                  <c:v>45104.416666666664</c:v>
                </c:pt>
                <c:pt idx="2203">
                  <c:v>45104.427083333336</c:v>
                </c:pt>
                <c:pt idx="2204">
                  <c:v>45104.4375</c:v>
                </c:pt>
                <c:pt idx="2205">
                  <c:v>45104.447916666664</c:v>
                </c:pt>
                <c:pt idx="2206">
                  <c:v>45104.458333333336</c:v>
                </c:pt>
                <c:pt idx="2207">
                  <c:v>45104.46875</c:v>
                </c:pt>
                <c:pt idx="2208">
                  <c:v>45104.479166666664</c:v>
                </c:pt>
                <c:pt idx="2209">
                  <c:v>45104.489583333336</c:v>
                </c:pt>
                <c:pt idx="2210">
                  <c:v>45104.5</c:v>
                </c:pt>
                <c:pt idx="2211">
                  <c:v>45104.510416666664</c:v>
                </c:pt>
                <c:pt idx="2212">
                  <c:v>45104.520833333336</c:v>
                </c:pt>
                <c:pt idx="2213">
                  <c:v>45104.53125</c:v>
                </c:pt>
                <c:pt idx="2214">
                  <c:v>45104.541666666664</c:v>
                </c:pt>
                <c:pt idx="2215">
                  <c:v>45104.552083333336</c:v>
                </c:pt>
                <c:pt idx="2216">
                  <c:v>45104.5625</c:v>
                </c:pt>
                <c:pt idx="2217">
                  <c:v>45104.572916666664</c:v>
                </c:pt>
                <c:pt idx="2218">
                  <c:v>45104.583333333336</c:v>
                </c:pt>
                <c:pt idx="2219">
                  <c:v>45104.59375</c:v>
                </c:pt>
                <c:pt idx="2220">
                  <c:v>45104.604166666664</c:v>
                </c:pt>
                <c:pt idx="2221">
                  <c:v>45104.614583333336</c:v>
                </c:pt>
                <c:pt idx="2222">
                  <c:v>45104.625</c:v>
                </c:pt>
                <c:pt idx="2223">
                  <c:v>45104.635416666664</c:v>
                </c:pt>
                <c:pt idx="2224">
                  <c:v>45104.645833333336</c:v>
                </c:pt>
                <c:pt idx="2225">
                  <c:v>45104.65625</c:v>
                </c:pt>
                <c:pt idx="2226">
                  <c:v>45104.666666666664</c:v>
                </c:pt>
                <c:pt idx="2227">
                  <c:v>45104.677083333336</c:v>
                </c:pt>
                <c:pt idx="2228">
                  <c:v>45104.6875</c:v>
                </c:pt>
                <c:pt idx="2229">
                  <c:v>45104.697916666664</c:v>
                </c:pt>
                <c:pt idx="2230">
                  <c:v>45104.708333333336</c:v>
                </c:pt>
                <c:pt idx="2231">
                  <c:v>45104.71875</c:v>
                </c:pt>
                <c:pt idx="2232">
                  <c:v>45104.729166666664</c:v>
                </c:pt>
                <c:pt idx="2233">
                  <c:v>45104.739583333336</c:v>
                </c:pt>
                <c:pt idx="2234">
                  <c:v>45104.75</c:v>
                </c:pt>
                <c:pt idx="2235">
                  <c:v>45104.760416666664</c:v>
                </c:pt>
                <c:pt idx="2236">
                  <c:v>45104.770833333336</c:v>
                </c:pt>
                <c:pt idx="2237">
                  <c:v>45104.78125</c:v>
                </c:pt>
                <c:pt idx="2238">
                  <c:v>45104.791666666664</c:v>
                </c:pt>
                <c:pt idx="2239">
                  <c:v>45104.802083333336</c:v>
                </c:pt>
                <c:pt idx="2240">
                  <c:v>45104.8125</c:v>
                </c:pt>
                <c:pt idx="2241">
                  <c:v>45104.822916666664</c:v>
                </c:pt>
                <c:pt idx="2242">
                  <c:v>45104.833333333336</c:v>
                </c:pt>
                <c:pt idx="2243">
                  <c:v>45104.84375</c:v>
                </c:pt>
                <c:pt idx="2244">
                  <c:v>45104.854166666664</c:v>
                </c:pt>
                <c:pt idx="2245">
                  <c:v>45104.864583333336</c:v>
                </c:pt>
                <c:pt idx="2246">
                  <c:v>45104.875</c:v>
                </c:pt>
                <c:pt idx="2247">
                  <c:v>45104.885416666664</c:v>
                </c:pt>
                <c:pt idx="2248">
                  <c:v>45104.895833333336</c:v>
                </c:pt>
                <c:pt idx="2249">
                  <c:v>45104.90625</c:v>
                </c:pt>
                <c:pt idx="2250">
                  <c:v>45104.916666666664</c:v>
                </c:pt>
                <c:pt idx="2251">
                  <c:v>45104.927083333336</c:v>
                </c:pt>
                <c:pt idx="2252">
                  <c:v>45104.9375</c:v>
                </c:pt>
                <c:pt idx="2253">
                  <c:v>45104.947916666664</c:v>
                </c:pt>
                <c:pt idx="2254">
                  <c:v>45104.958333333336</c:v>
                </c:pt>
                <c:pt idx="2255">
                  <c:v>45104.96875</c:v>
                </c:pt>
                <c:pt idx="2256">
                  <c:v>45104.979166666664</c:v>
                </c:pt>
                <c:pt idx="2257">
                  <c:v>45104.989583333336</c:v>
                </c:pt>
                <c:pt idx="2258">
                  <c:v>45105</c:v>
                </c:pt>
                <c:pt idx="2259">
                  <c:v>45105.010416666664</c:v>
                </c:pt>
                <c:pt idx="2260">
                  <c:v>45105.020833333336</c:v>
                </c:pt>
                <c:pt idx="2261">
                  <c:v>45105.03125</c:v>
                </c:pt>
                <c:pt idx="2262">
                  <c:v>45105.041666666664</c:v>
                </c:pt>
                <c:pt idx="2263">
                  <c:v>45105.052083333336</c:v>
                </c:pt>
                <c:pt idx="2264">
                  <c:v>45105.0625</c:v>
                </c:pt>
                <c:pt idx="2265">
                  <c:v>45105.072916666664</c:v>
                </c:pt>
                <c:pt idx="2266">
                  <c:v>45105.083333333336</c:v>
                </c:pt>
                <c:pt idx="2267">
                  <c:v>45105.09375</c:v>
                </c:pt>
                <c:pt idx="2268">
                  <c:v>45105.104166666664</c:v>
                </c:pt>
                <c:pt idx="2269">
                  <c:v>45105.114583333336</c:v>
                </c:pt>
                <c:pt idx="2270">
                  <c:v>45105.125</c:v>
                </c:pt>
                <c:pt idx="2271">
                  <c:v>45105.135416666664</c:v>
                </c:pt>
                <c:pt idx="2272">
                  <c:v>45105.145833333336</c:v>
                </c:pt>
                <c:pt idx="2273">
                  <c:v>45105.15625</c:v>
                </c:pt>
                <c:pt idx="2274">
                  <c:v>45105.166666666664</c:v>
                </c:pt>
                <c:pt idx="2275">
                  <c:v>45105.177083333336</c:v>
                </c:pt>
                <c:pt idx="2276">
                  <c:v>45105.1875</c:v>
                </c:pt>
                <c:pt idx="2277">
                  <c:v>45105.197916666664</c:v>
                </c:pt>
                <c:pt idx="2278">
                  <c:v>45105.208333333336</c:v>
                </c:pt>
                <c:pt idx="2279">
                  <c:v>45105.21875</c:v>
                </c:pt>
                <c:pt idx="2280">
                  <c:v>45105.229166666664</c:v>
                </c:pt>
                <c:pt idx="2281">
                  <c:v>45105.239583333336</c:v>
                </c:pt>
                <c:pt idx="2282">
                  <c:v>45105.25</c:v>
                </c:pt>
                <c:pt idx="2283">
                  <c:v>45105.260416666664</c:v>
                </c:pt>
                <c:pt idx="2284">
                  <c:v>45105.270833333336</c:v>
                </c:pt>
                <c:pt idx="2285">
                  <c:v>45105.28125</c:v>
                </c:pt>
                <c:pt idx="2286">
                  <c:v>45105.291666666664</c:v>
                </c:pt>
                <c:pt idx="2287">
                  <c:v>45105.302083333336</c:v>
                </c:pt>
                <c:pt idx="2288">
                  <c:v>45105.3125</c:v>
                </c:pt>
                <c:pt idx="2289">
                  <c:v>45105.322916666664</c:v>
                </c:pt>
                <c:pt idx="2290">
                  <c:v>45105.333333333336</c:v>
                </c:pt>
                <c:pt idx="2291">
                  <c:v>45105.34375</c:v>
                </c:pt>
                <c:pt idx="2292">
                  <c:v>45105.354166666664</c:v>
                </c:pt>
                <c:pt idx="2293">
                  <c:v>45105.364583333336</c:v>
                </c:pt>
                <c:pt idx="2294">
                  <c:v>45105.375</c:v>
                </c:pt>
                <c:pt idx="2295">
                  <c:v>45105.385416666664</c:v>
                </c:pt>
                <c:pt idx="2296">
                  <c:v>45105.395833333336</c:v>
                </c:pt>
                <c:pt idx="2297">
                  <c:v>45105.40625</c:v>
                </c:pt>
                <c:pt idx="2298">
                  <c:v>45105.416666666664</c:v>
                </c:pt>
                <c:pt idx="2299">
                  <c:v>45105.427083333336</c:v>
                </c:pt>
                <c:pt idx="2300">
                  <c:v>45105.4375</c:v>
                </c:pt>
                <c:pt idx="2301">
                  <c:v>45105.447916666664</c:v>
                </c:pt>
                <c:pt idx="2302">
                  <c:v>45105.458333333336</c:v>
                </c:pt>
                <c:pt idx="2303">
                  <c:v>45105.46875</c:v>
                </c:pt>
                <c:pt idx="2304">
                  <c:v>45105.479166666664</c:v>
                </c:pt>
                <c:pt idx="2305">
                  <c:v>45105.489583333336</c:v>
                </c:pt>
                <c:pt idx="2306">
                  <c:v>45105.5</c:v>
                </c:pt>
                <c:pt idx="2307">
                  <c:v>45105.510416666664</c:v>
                </c:pt>
                <c:pt idx="2308">
                  <c:v>45105.520833333336</c:v>
                </c:pt>
                <c:pt idx="2309">
                  <c:v>45105.53125</c:v>
                </c:pt>
                <c:pt idx="2310">
                  <c:v>45105.541666666664</c:v>
                </c:pt>
                <c:pt idx="2311">
                  <c:v>45105.552083333336</c:v>
                </c:pt>
                <c:pt idx="2312">
                  <c:v>45105.5625</c:v>
                </c:pt>
                <c:pt idx="2313">
                  <c:v>45105.572916666664</c:v>
                </c:pt>
                <c:pt idx="2314">
                  <c:v>45105.583333333336</c:v>
                </c:pt>
                <c:pt idx="2315">
                  <c:v>45105.59375</c:v>
                </c:pt>
                <c:pt idx="2316">
                  <c:v>45105.604166666664</c:v>
                </c:pt>
                <c:pt idx="2317">
                  <c:v>45105.614583333336</c:v>
                </c:pt>
                <c:pt idx="2318">
                  <c:v>45105.625</c:v>
                </c:pt>
                <c:pt idx="2319">
                  <c:v>45105.635416666664</c:v>
                </c:pt>
                <c:pt idx="2320">
                  <c:v>45105.645833333336</c:v>
                </c:pt>
                <c:pt idx="2321">
                  <c:v>45105.65625</c:v>
                </c:pt>
                <c:pt idx="2322">
                  <c:v>45105.666666666664</c:v>
                </c:pt>
                <c:pt idx="2323">
                  <c:v>45105.677083333336</c:v>
                </c:pt>
                <c:pt idx="2324">
                  <c:v>45105.6875</c:v>
                </c:pt>
                <c:pt idx="2325">
                  <c:v>45105.697916666664</c:v>
                </c:pt>
                <c:pt idx="2326">
                  <c:v>45105.708333333336</c:v>
                </c:pt>
                <c:pt idx="2327">
                  <c:v>45105.71875</c:v>
                </c:pt>
                <c:pt idx="2328">
                  <c:v>45105.729166666664</c:v>
                </c:pt>
                <c:pt idx="2329">
                  <c:v>45105.739583333336</c:v>
                </c:pt>
                <c:pt idx="2330">
                  <c:v>45105.75</c:v>
                </c:pt>
                <c:pt idx="2331">
                  <c:v>45105.760416666664</c:v>
                </c:pt>
                <c:pt idx="2332">
                  <c:v>45105.770833333336</c:v>
                </c:pt>
                <c:pt idx="2333">
                  <c:v>45105.78125</c:v>
                </c:pt>
                <c:pt idx="2334">
                  <c:v>45105.791666666664</c:v>
                </c:pt>
                <c:pt idx="2335">
                  <c:v>45105.802083333336</c:v>
                </c:pt>
                <c:pt idx="2336">
                  <c:v>45105.8125</c:v>
                </c:pt>
                <c:pt idx="2337">
                  <c:v>45105.822916666664</c:v>
                </c:pt>
                <c:pt idx="2338">
                  <c:v>45105.833333333336</c:v>
                </c:pt>
                <c:pt idx="2339">
                  <c:v>45105.84375</c:v>
                </c:pt>
                <c:pt idx="2340">
                  <c:v>45105.854166666664</c:v>
                </c:pt>
                <c:pt idx="2341">
                  <c:v>45105.864583333336</c:v>
                </c:pt>
                <c:pt idx="2342">
                  <c:v>45105.875</c:v>
                </c:pt>
                <c:pt idx="2343">
                  <c:v>45105.885416666664</c:v>
                </c:pt>
                <c:pt idx="2344">
                  <c:v>45105.895833333336</c:v>
                </c:pt>
                <c:pt idx="2345">
                  <c:v>45105.90625</c:v>
                </c:pt>
                <c:pt idx="2346">
                  <c:v>45105.916666666664</c:v>
                </c:pt>
                <c:pt idx="2347">
                  <c:v>45105.927083333336</c:v>
                </c:pt>
                <c:pt idx="2348">
                  <c:v>45105.9375</c:v>
                </c:pt>
                <c:pt idx="2349">
                  <c:v>45105.947916666664</c:v>
                </c:pt>
                <c:pt idx="2350">
                  <c:v>45105.958333333336</c:v>
                </c:pt>
                <c:pt idx="2351">
                  <c:v>45105.96875</c:v>
                </c:pt>
                <c:pt idx="2352">
                  <c:v>45105.979166666664</c:v>
                </c:pt>
                <c:pt idx="2353">
                  <c:v>45105.989583333336</c:v>
                </c:pt>
                <c:pt idx="2354">
                  <c:v>45106</c:v>
                </c:pt>
                <c:pt idx="2355">
                  <c:v>45106.010416666664</c:v>
                </c:pt>
                <c:pt idx="2356">
                  <c:v>45106.020833333336</c:v>
                </c:pt>
                <c:pt idx="2357">
                  <c:v>45106.03125</c:v>
                </c:pt>
                <c:pt idx="2358">
                  <c:v>45106.041666666664</c:v>
                </c:pt>
                <c:pt idx="2359">
                  <c:v>45106.052083333336</c:v>
                </c:pt>
                <c:pt idx="2360">
                  <c:v>45106.0625</c:v>
                </c:pt>
                <c:pt idx="2361">
                  <c:v>45106.072916666664</c:v>
                </c:pt>
                <c:pt idx="2362">
                  <c:v>45106.083333333336</c:v>
                </c:pt>
                <c:pt idx="2363">
                  <c:v>45106.09375</c:v>
                </c:pt>
                <c:pt idx="2364">
                  <c:v>45106.104166666664</c:v>
                </c:pt>
                <c:pt idx="2365">
                  <c:v>45106.114583333336</c:v>
                </c:pt>
                <c:pt idx="2366">
                  <c:v>45106.125</c:v>
                </c:pt>
                <c:pt idx="2367">
                  <c:v>45106.135416666664</c:v>
                </c:pt>
                <c:pt idx="2368">
                  <c:v>45106.145833333336</c:v>
                </c:pt>
                <c:pt idx="2369">
                  <c:v>45106.15625</c:v>
                </c:pt>
                <c:pt idx="2370">
                  <c:v>45106.166666666664</c:v>
                </c:pt>
                <c:pt idx="2371">
                  <c:v>45106.177083333336</c:v>
                </c:pt>
                <c:pt idx="2372">
                  <c:v>45106.1875</c:v>
                </c:pt>
                <c:pt idx="2373">
                  <c:v>45106.197916666664</c:v>
                </c:pt>
                <c:pt idx="2374">
                  <c:v>45106.208333333336</c:v>
                </c:pt>
                <c:pt idx="2375">
                  <c:v>45106.21875</c:v>
                </c:pt>
                <c:pt idx="2376">
                  <c:v>45106.229166666664</c:v>
                </c:pt>
                <c:pt idx="2377">
                  <c:v>45106.239583333336</c:v>
                </c:pt>
                <c:pt idx="2378">
                  <c:v>45106.25</c:v>
                </c:pt>
                <c:pt idx="2379">
                  <c:v>45106.260416666664</c:v>
                </c:pt>
                <c:pt idx="2380">
                  <c:v>45106.270833333336</c:v>
                </c:pt>
                <c:pt idx="2381">
                  <c:v>45106.28125</c:v>
                </c:pt>
                <c:pt idx="2382">
                  <c:v>45106.291666666664</c:v>
                </c:pt>
                <c:pt idx="2383">
                  <c:v>45106.302083333336</c:v>
                </c:pt>
                <c:pt idx="2384">
                  <c:v>45106.3125</c:v>
                </c:pt>
                <c:pt idx="2385">
                  <c:v>45106.322916666664</c:v>
                </c:pt>
                <c:pt idx="2386">
                  <c:v>45106.333333333336</c:v>
                </c:pt>
                <c:pt idx="2387">
                  <c:v>45106.34375</c:v>
                </c:pt>
                <c:pt idx="2388">
                  <c:v>45106.354166666664</c:v>
                </c:pt>
                <c:pt idx="2389">
                  <c:v>45106.364583333336</c:v>
                </c:pt>
                <c:pt idx="2390">
                  <c:v>45106.375</c:v>
                </c:pt>
                <c:pt idx="2391">
                  <c:v>45106.385416666664</c:v>
                </c:pt>
                <c:pt idx="2392">
                  <c:v>45106.395833333336</c:v>
                </c:pt>
                <c:pt idx="2393">
                  <c:v>45106.40625</c:v>
                </c:pt>
                <c:pt idx="2394">
                  <c:v>45106.416666666664</c:v>
                </c:pt>
                <c:pt idx="2395">
                  <c:v>45106.427083333336</c:v>
                </c:pt>
                <c:pt idx="2396">
                  <c:v>45106.4375</c:v>
                </c:pt>
                <c:pt idx="2397">
                  <c:v>45106.447916666664</c:v>
                </c:pt>
                <c:pt idx="2398">
                  <c:v>45106.458333333336</c:v>
                </c:pt>
                <c:pt idx="2399">
                  <c:v>45106.46875</c:v>
                </c:pt>
                <c:pt idx="2400">
                  <c:v>45106.479166666664</c:v>
                </c:pt>
                <c:pt idx="2401">
                  <c:v>45106.489583333336</c:v>
                </c:pt>
                <c:pt idx="2402">
                  <c:v>45106.5</c:v>
                </c:pt>
                <c:pt idx="2403">
                  <c:v>45106.510416666664</c:v>
                </c:pt>
                <c:pt idx="2404">
                  <c:v>45106.520833333336</c:v>
                </c:pt>
                <c:pt idx="2405">
                  <c:v>45106.53125</c:v>
                </c:pt>
                <c:pt idx="2406">
                  <c:v>45106.541666666664</c:v>
                </c:pt>
                <c:pt idx="2407">
                  <c:v>45106.552083333336</c:v>
                </c:pt>
                <c:pt idx="2408">
                  <c:v>45106.5625</c:v>
                </c:pt>
                <c:pt idx="2409">
                  <c:v>45106.572916666664</c:v>
                </c:pt>
                <c:pt idx="2410">
                  <c:v>45106.583333333336</c:v>
                </c:pt>
                <c:pt idx="2411">
                  <c:v>45106.59375</c:v>
                </c:pt>
                <c:pt idx="2412">
                  <c:v>45106.604166666664</c:v>
                </c:pt>
                <c:pt idx="2413">
                  <c:v>45106.614583333336</c:v>
                </c:pt>
                <c:pt idx="2414">
                  <c:v>45106.625</c:v>
                </c:pt>
                <c:pt idx="2415">
                  <c:v>45106.635416666664</c:v>
                </c:pt>
                <c:pt idx="2416">
                  <c:v>45106.645833333336</c:v>
                </c:pt>
                <c:pt idx="2417">
                  <c:v>45106.65625</c:v>
                </c:pt>
                <c:pt idx="2418">
                  <c:v>45106.666666666664</c:v>
                </c:pt>
                <c:pt idx="2419">
                  <c:v>45106.677083333336</c:v>
                </c:pt>
                <c:pt idx="2420">
                  <c:v>45106.6875</c:v>
                </c:pt>
                <c:pt idx="2421">
                  <c:v>45106.697916666664</c:v>
                </c:pt>
                <c:pt idx="2422">
                  <c:v>45106.708333333336</c:v>
                </c:pt>
                <c:pt idx="2423">
                  <c:v>45106.71875</c:v>
                </c:pt>
                <c:pt idx="2424">
                  <c:v>45106.729166666664</c:v>
                </c:pt>
                <c:pt idx="2425">
                  <c:v>45106.739583333336</c:v>
                </c:pt>
                <c:pt idx="2426">
                  <c:v>45106.75</c:v>
                </c:pt>
                <c:pt idx="2427">
                  <c:v>45106.760416666664</c:v>
                </c:pt>
                <c:pt idx="2428">
                  <c:v>45106.770833333336</c:v>
                </c:pt>
                <c:pt idx="2429">
                  <c:v>45106.78125</c:v>
                </c:pt>
                <c:pt idx="2430">
                  <c:v>45106.791666666664</c:v>
                </c:pt>
                <c:pt idx="2431">
                  <c:v>45106.802083333336</c:v>
                </c:pt>
                <c:pt idx="2432">
                  <c:v>45106.8125</c:v>
                </c:pt>
                <c:pt idx="2433">
                  <c:v>45106.822916666664</c:v>
                </c:pt>
                <c:pt idx="2434">
                  <c:v>45106.833333333336</c:v>
                </c:pt>
                <c:pt idx="2435">
                  <c:v>45106.84375</c:v>
                </c:pt>
                <c:pt idx="2436">
                  <c:v>45106.854166666664</c:v>
                </c:pt>
                <c:pt idx="2437">
                  <c:v>45106.864583333336</c:v>
                </c:pt>
                <c:pt idx="2438">
                  <c:v>45106.875</c:v>
                </c:pt>
                <c:pt idx="2439">
                  <c:v>45106.885416666664</c:v>
                </c:pt>
                <c:pt idx="2440">
                  <c:v>45106.895833333336</c:v>
                </c:pt>
                <c:pt idx="2441">
                  <c:v>45106.90625</c:v>
                </c:pt>
                <c:pt idx="2442">
                  <c:v>45106.916666666664</c:v>
                </c:pt>
                <c:pt idx="2443">
                  <c:v>45106.927083333336</c:v>
                </c:pt>
                <c:pt idx="2444">
                  <c:v>45106.9375</c:v>
                </c:pt>
                <c:pt idx="2445">
                  <c:v>45106.947916666664</c:v>
                </c:pt>
                <c:pt idx="2446">
                  <c:v>45106.958333333336</c:v>
                </c:pt>
                <c:pt idx="2447">
                  <c:v>45106.96875</c:v>
                </c:pt>
                <c:pt idx="2448">
                  <c:v>45106.979166666664</c:v>
                </c:pt>
                <c:pt idx="2449">
                  <c:v>45106.989583333336</c:v>
                </c:pt>
                <c:pt idx="2450">
                  <c:v>45107</c:v>
                </c:pt>
                <c:pt idx="2451">
                  <c:v>45107.010416666664</c:v>
                </c:pt>
                <c:pt idx="2452">
                  <c:v>45107.020833333336</c:v>
                </c:pt>
                <c:pt idx="2453">
                  <c:v>45107.03125</c:v>
                </c:pt>
                <c:pt idx="2454">
                  <c:v>45107.041666666664</c:v>
                </c:pt>
                <c:pt idx="2455">
                  <c:v>45107.052083333336</c:v>
                </c:pt>
                <c:pt idx="2456">
                  <c:v>45107.0625</c:v>
                </c:pt>
                <c:pt idx="2457">
                  <c:v>45107.072916666664</c:v>
                </c:pt>
                <c:pt idx="2458">
                  <c:v>45107.083333333336</c:v>
                </c:pt>
                <c:pt idx="2459">
                  <c:v>45107.09375</c:v>
                </c:pt>
                <c:pt idx="2460">
                  <c:v>45107.104166666664</c:v>
                </c:pt>
                <c:pt idx="2461">
                  <c:v>45107.114583333336</c:v>
                </c:pt>
                <c:pt idx="2462">
                  <c:v>45107.125</c:v>
                </c:pt>
                <c:pt idx="2463">
                  <c:v>45107.135416666664</c:v>
                </c:pt>
                <c:pt idx="2464">
                  <c:v>45107.145833333336</c:v>
                </c:pt>
                <c:pt idx="2465">
                  <c:v>45107.15625</c:v>
                </c:pt>
                <c:pt idx="2466">
                  <c:v>45107.166666666664</c:v>
                </c:pt>
                <c:pt idx="2467">
                  <c:v>45107.177083333336</c:v>
                </c:pt>
                <c:pt idx="2468">
                  <c:v>45107.1875</c:v>
                </c:pt>
                <c:pt idx="2469">
                  <c:v>45107.197916666664</c:v>
                </c:pt>
                <c:pt idx="2470">
                  <c:v>45107.208333333336</c:v>
                </c:pt>
                <c:pt idx="2471">
                  <c:v>45107.21875</c:v>
                </c:pt>
                <c:pt idx="2472">
                  <c:v>45107.229166666664</c:v>
                </c:pt>
                <c:pt idx="2473">
                  <c:v>45107.239583333336</c:v>
                </c:pt>
                <c:pt idx="2474">
                  <c:v>45107.25</c:v>
                </c:pt>
                <c:pt idx="2475">
                  <c:v>45107.260416666664</c:v>
                </c:pt>
                <c:pt idx="2476">
                  <c:v>45107.270833333336</c:v>
                </c:pt>
                <c:pt idx="2477">
                  <c:v>45107.28125</c:v>
                </c:pt>
                <c:pt idx="2478">
                  <c:v>45107.291666666664</c:v>
                </c:pt>
                <c:pt idx="2479">
                  <c:v>45107.302083333336</c:v>
                </c:pt>
                <c:pt idx="2480">
                  <c:v>45107.3125</c:v>
                </c:pt>
                <c:pt idx="2481">
                  <c:v>45107.322916666664</c:v>
                </c:pt>
                <c:pt idx="2482">
                  <c:v>45107.333333333336</c:v>
                </c:pt>
                <c:pt idx="2483">
                  <c:v>45107.34375</c:v>
                </c:pt>
                <c:pt idx="2484">
                  <c:v>45107.354166666664</c:v>
                </c:pt>
                <c:pt idx="2485">
                  <c:v>45107.364583333336</c:v>
                </c:pt>
                <c:pt idx="2486">
                  <c:v>45107.375</c:v>
                </c:pt>
                <c:pt idx="2487">
                  <c:v>45107.385416666664</c:v>
                </c:pt>
                <c:pt idx="2488">
                  <c:v>45107.395833333336</c:v>
                </c:pt>
                <c:pt idx="2489">
                  <c:v>45107.40625</c:v>
                </c:pt>
                <c:pt idx="2490">
                  <c:v>45107.416666666664</c:v>
                </c:pt>
                <c:pt idx="2491">
                  <c:v>45107.427083333336</c:v>
                </c:pt>
                <c:pt idx="2492">
                  <c:v>45107.4375</c:v>
                </c:pt>
                <c:pt idx="2493">
                  <c:v>45107.447916666664</c:v>
                </c:pt>
                <c:pt idx="2494">
                  <c:v>45107.458333333336</c:v>
                </c:pt>
                <c:pt idx="2495">
                  <c:v>45107.46875</c:v>
                </c:pt>
                <c:pt idx="2496">
                  <c:v>45107.479166666664</c:v>
                </c:pt>
                <c:pt idx="2497">
                  <c:v>45107.489583333336</c:v>
                </c:pt>
                <c:pt idx="2498">
                  <c:v>45107.5</c:v>
                </c:pt>
                <c:pt idx="2499">
                  <c:v>45107.510416666664</c:v>
                </c:pt>
                <c:pt idx="2500">
                  <c:v>45107.520833333336</c:v>
                </c:pt>
                <c:pt idx="2501">
                  <c:v>45107.53125</c:v>
                </c:pt>
                <c:pt idx="2502">
                  <c:v>45107.541666666664</c:v>
                </c:pt>
                <c:pt idx="2503">
                  <c:v>45107.552083333336</c:v>
                </c:pt>
                <c:pt idx="2504">
                  <c:v>45107.5625</c:v>
                </c:pt>
                <c:pt idx="2505">
                  <c:v>45107.572916666664</c:v>
                </c:pt>
                <c:pt idx="2506">
                  <c:v>45107.583333333336</c:v>
                </c:pt>
                <c:pt idx="2507">
                  <c:v>45107.59375</c:v>
                </c:pt>
                <c:pt idx="2508">
                  <c:v>45107.604166666664</c:v>
                </c:pt>
                <c:pt idx="2509">
                  <c:v>45107.614583333336</c:v>
                </c:pt>
                <c:pt idx="2510">
                  <c:v>45107.625</c:v>
                </c:pt>
                <c:pt idx="2511">
                  <c:v>45107.635416666664</c:v>
                </c:pt>
                <c:pt idx="2512">
                  <c:v>45107.645833333336</c:v>
                </c:pt>
                <c:pt idx="2513">
                  <c:v>45107.65625</c:v>
                </c:pt>
                <c:pt idx="2514">
                  <c:v>45107.666666666664</c:v>
                </c:pt>
                <c:pt idx="2515">
                  <c:v>45107.677083333336</c:v>
                </c:pt>
                <c:pt idx="2516">
                  <c:v>45107.6875</c:v>
                </c:pt>
                <c:pt idx="2517">
                  <c:v>45107.697916666664</c:v>
                </c:pt>
                <c:pt idx="2518">
                  <c:v>45107.708333333336</c:v>
                </c:pt>
                <c:pt idx="2519">
                  <c:v>45107.71875</c:v>
                </c:pt>
                <c:pt idx="2520">
                  <c:v>45107.729166666664</c:v>
                </c:pt>
                <c:pt idx="2521">
                  <c:v>45107.739583333336</c:v>
                </c:pt>
                <c:pt idx="2522">
                  <c:v>45107.75</c:v>
                </c:pt>
                <c:pt idx="2523">
                  <c:v>45107.760416666664</c:v>
                </c:pt>
                <c:pt idx="2524">
                  <c:v>45107.770833333336</c:v>
                </c:pt>
                <c:pt idx="2525">
                  <c:v>45107.78125</c:v>
                </c:pt>
                <c:pt idx="2526">
                  <c:v>45107.791666666664</c:v>
                </c:pt>
                <c:pt idx="2527">
                  <c:v>45107.802083333336</c:v>
                </c:pt>
                <c:pt idx="2528">
                  <c:v>45107.8125</c:v>
                </c:pt>
                <c:pt idx="2529">
                  <c:v>45107.822916666664</c:v>
                </c:pt>
                <c:pt idx="2530">
                  <c:v>45107.833333333336</c:v>
                </c:pt>
                <c:pt idx="2531">
                  <c:v>45107.84375</c:v>
                </c:pt>
                <c:pt idx="2532">
                  <c:v>45107.854166666664</c:v>
                </c:pt>
                <c:pt idx="2533">
                  <c:v>45107.864583333336</c:v>
                </c:pt>
                <c:pt idx="2534">
                  <c:v>45107.875</c:v>
                </c:pt>
                <c:pt idx="2535">
                  <c:v>45107.885416666664</c:v>
                </c:pt>
                <c:pt idx="2536">
                  <c:v>45107.895833333336</c:v>
                </c:pt>
                <c:pt idx="2537">
                  <c:v>45107.90625</c:v>
                </c:pt>
                <c:pt idx="2538">
                  <c:v>45107.916666666664</c:v>
                </c:pt>
                <c:pt idx="2539">
                  <c:v>45107.927083333336</c:v>
                </c:pt>
                <c:pt idx="2540">
                  <c:v>45107.9375</c:v>
                </c:pt>
                <c:pt idx="2541">
                  <c:v>45107.947916666664</c:v>
                </c:pt>
                <c:pt idx="2542">
                  <c:v>45107.958333333336</c:v>
                </c:pt>
                <c:pt idx="2543">
                  <c:v>45107.96875</c:v>
                </c:pt>
                <c:pt idx="2544">
                  <c:v>45107.979166666664</c:v>
                </c:pt>
                <c:pt idx="2545">
                  <c:v>45107.989583333336</c:v>
                </c:pt>
                <c:pt idx="2546">
                  <c:v>45108</c:v>
                </c:pt>
                <c:pt idx="2547">
                  <c:v>45108.010416666664</c:v>
                </c:pt>
                <c:pt idx="2548">
                  <c:v>45108.020833333336</c:v>
                </c:pt>
                <c:pt idx="2549">
                  <c:v>45108.03125</c:v>
                </c:pt>
                <c:pt idx="2550">
                  <c:v>45108.041666666664</c:v>
                </c:pt>
                <c:pt idx="2551">
                  <c:v>45108.052083333336</c:v>
                </c:pt>
                <c:pt idx="2552">
                  <c:v>45108.0625</c:v>
                </c:pt>
                <c:pt idx="2553">
                  <c:v>45108.072916666664</c:v>
                </c:pt>
                <c:pt idx="2554">
                  <c:v>45108.083333333336</c:v>
                </c:pt>
                <c:pt idx="2555">
                  <c:v>45108.09375</c:v>
                </c:pt>
                <c:pt idx="2556">
                  <c:v>45108.104166666664</c:v>
                </c:pt>
                <c:pt idx="2557">
                  <c:v>45108.114583333336</c:v>
                </c:pt>
                <c:pt idx="2558">
                  <c:v>45108.125</c:v>
                </c:pt>
                <c:pt idx="2559">
                  <c:v>45108.135416666664</c:v>
                </c:pt>
                <c:pt idx="2560">
                  <c:v>45108.145833333336</c:v>
                </c:pt>
                <c:pt idx="2561">
                  <c:v>45108.15625</c:v>
                </c:pt>
                <c:pt idx="2562">
                  <c:v>45108.166666666664</c:v>
                </c:pt>
                <c:pt idx="2563">
                  <c:v>45108.177083333336</c:v>
                </c:pt>
                <c:pt idx="2564">
                  <c:v>45108.1875</c:v>
                </c:pt>
                <c:pt idx="2565">
                  <c:v>45108.197916666664</c:v>
                </c:pt>
                <c:pt idx="2566">
                  <c:v>45108.208333333336</c:v>
                </c:pt>
                <c:pt idx="2567">
                  <c:v>45108.21875</c:v>
                </c:pt>
                <c:pt idx="2568">
                  <c:v>45108.229166666664</c:v>
                </c:pt>
                <c:pt idx="2569">
                  <c:v>45108.239583333336</c:v>
                </c:pt>
                <c:pt idx="2570">
                  <c:v>45108.25</c:v>
                </c:pt>
                <c:pt idx="2571">
                  <c:v>45108.260416666664</c:v>
                </c:pt>
                <c:pt idx="2572">
                  <c:v>45108.270833333336</c:v>
                </c:pt>
                <c:pt idx="2573">
                  <c:v>45108.28125</c:v>
                </c:pt>
                <c:pt idx="2574">
                  <c:v>45108.291666666664</c:v>
                </c:pt>
                <c:pt idx="2575">
                  <c:v>45108.302083333336</c:v>
                </c:pt>
                <c:pt idx="2576">
                  <c:v>45108.3125</c:v>
                </c:pt>
                <c:pt idx="2577">
                  <c:v>45108.322916666664</c:v>
                </c:pt>
                <c:pt idx="2578">
                  <c:v>45108.333333333336</c:v>
                </c:pt>
                <c:pt idx="2579">
                  <c:v>45108.34375</c:v>
                </c:pt>
                <c:pt idx="2580">
                  <c:v>45108.354166666664</c:v>
                </c:pt>
                <c:pt idx="2581">
                  <c:v>45108.364583333336</c:v>
                </c:pt>
                <c:pt idx="2582">
                  <c:v>45108.375</c:v>
                </c:pt>
                <c:pt idx="2583">
                  <c:v>45108.385416666664</c:v>
                </c:pt>
                <c:pt idx="2584">
                  <c:v>45108.395833333336</c:v>
                </c:pt>
                <c:pt idx="2585">
                  <c:v>45108.40625</c:v>
                </c:pt>
                <c:pt idx="2586">
                  <c:v>45108.416666666664</c:v>
                </c:pt>
                <c:pt idx="2587">
                  <c:v>45108.427083333336</c:v>
                </c:pt>
                <c:pt idx="2588">
                  <c:v>45108.4375</c:v>
                </c:pt>
                <c:pt idx="2589">
                  <c:v>45108.447916666664</c:v>
                </c:pt>
                <c:pt idx="2590">
                  <c:v>45108.458333333336</c:v>
                </c:pt>
                <c:pt idx="2591">
                  <c:v>45108.46875</c:v>
                </c:pt>
                <c:pt idx="2592">
                  <c:v>45108.479166666664</c:v>
                </c:pt>
                <c:pt idx="2593">
                  <c:v>45108.489583333336</c:v>
                </c:pt>
                <c:pt idx="2594">
                  <c:v>45108.5</c:v>
                </c:pt>
                <c:pt idx="2595">
                  <c:v>45108.510416666664</c:v>
                </c:pt>
                <c:pt idx="2596">
                  <c:v>45108.520833333336</c:v>
                </c:pt>
                <c:pt idx="2597">
                  <c:v>45108.53125</c:v>
                </c:pt>
                <c:pt idx="2598">
                  <c:v>45108.541666666664</c:v>
                </c:pt>
                <c:pt idx="2599">
                  <c:v>45108.552083333336</c:v>
                </c:pt>
                <c:pt idx="2600">
                  <c:v>45108.5625</c:v>
                </c:pt>
                <c:pt idx="2601">
                  <c:v>45108.572916666664</c:v>
                </c:pt>
                <c:pt idx="2602">
                  <c:v>45108.583333333336</c:v>
                </c:pt>
                <c:pt idx="2603">
                  <c:v>45108.59375</c:v>
                </c:pt>
                <c:pt idx="2604">
                  <c:v>45108.604166666664</c:v>
                </c:pt>
                <c:pt idx="2605">
                  <c:v>45108.614583333336</c:v>
                </c:pt>
                <c:pt idx="2606">
                  <c:v>45108.625</c:v>
                </c:pt>
                <c:pt idx="2607">
                  <c:v>45108.635416666664</c:v>
                </c:pt>
                <c:pt idx="2608">
                  <c:v>45108.645833333336</c:v>
                </c:pt>
                <c:pt idx="2609">
                  <c:v>45108.65625</c:v>
                </c:pt>
                <c:pt idx="2610">
                  <c:v>45108.666666666664</c:v>
                </c:pt>
                <c:pt idx="2611">
                  <c:v>45108.677083333336</c:v>
                </c:pt>
                <c:pt idx="2612">
                  <c:v>45108.6875</c:v>
                </c:pt>
                <c:pt idx="2613">
                  <c:v>45108.697916666664</c:v>
                </c:pt>
                <c:pt idx="2614">
                  <c:v>45108.708333333336</c:v>
                </c:pt>
                <c:pt idx="2615">
                  <c:v>45108.71875</c:v>
                </c:pt>
                <c:pt idx="2616">
                  <c:v>45108.729166666664</c:v>
                </c:pt>
                <c:pt idx="2617">
                  <c:v>45108.739583333336</c:v>
                </c:pt>
                <c:pt idx="2618">
                  <c:v>45108.75</c:v>
                </c:pt>
                <c:pt idx="2619">
                  <c:v>45108.760416666664</c:v>
                </c:pt>
                <c:pt idx="2620">
                  <c:v>45108.770833333336</c:v>
                </c:pt>
                <c:pt idx="2621">
                  <c:v>45108.78125</c:v>
                </c:pt>
                <c:pt idx="2622">
                  <c:v>45108.791666666664</c:v>
                </c:pt>
                <c:pt idx="2623">
                  <c:v>45108.802083333336</c:v>
                </c:pt>
                <c:pt idx="2624">
                  <c:v>45108.8125</c:v>
                </c:pt>
                <c:pt idx="2625">
                  <c:v>45108.822916666664</c:v>
                </c:pt>
                <c:pt idx="2626">
                  <c:v>45108.833333333336</c:v>
                </c:pt>
                <c:pt idx="2627">
                  <c:v>45108.84375</c:v>
                </c:pt>
                <c:pt idx="2628">
                  <c:v>45108.854166666664</c:v>
                </c:pt>
                <c:pt idx="2629">
                  <c:v>45108.864583333336</c:v>
                </c:pt>
                <c:pt idx="2630">
                  <c:v>45108.875</c:v>
                </c:pt>
                <c:pt idx="2631">
                  <c:v>45108.885416666664</c:v>
                </c:pt>
                <c:pt idx="2632">
                  <c:v>45108.895833333336</c:v>
                </c:pt>
                <c:pt idx="2633">
                  <c:v>45108.90625</c:v>
                </c:pt>
                <c:pt idx="2634">
                  <c:v>45108.916666666664</c:v>
                </c:pt>
                <c:pt idx="2635">
                  <c:v>45108.927083333336</c:v>
                </c:pt>
                <c:pt idx="2636">
                  <c:v>45108.9375</c:v>
                </c:pt>
                <c:pt idx="2637">
                  <c:v>45108.947916666664</c:v>
                </c:pt>
                <c:pt idx="2638">
                  <c:v>45108.958333333336</c:v>
                </c:pt>
                <c:pt idx="2639">
                  <c:v>45108.96875</c:v>
                </c:pt>
                <c:pt idx="2640">
                  <c:v>45108.979166666664</c:v>
                </c:pt>
                <c:pt idx="2641">
                  <c:v>45108.989583333336</c:v>
                </c:pt>
                <c:pt idx="2642">
                  <c:v>45109</c:v>
                </c:pt>
                <c:pt idx="2643">
                  <c:v>45109.010416666664</c:v>
                </c:pt>
                <c:pt idx="2644">
                  <c:v>45109.020833333336</c:v>
                </c:pt>
                <c:pt idx="2645">
                  <c:v>45109.03125</c:v>
                </c:pt>
                <c:pt idx="2646">
                  <c:v>45109.041666666664</c:v>
                </c:pt>
                <c:pt idx="2647">
                  <c:v>45109.052083333336</c:v>
                </c:pt>
                <c:pt idx="2648">
                  <c:v>45109.0625</c:v>
                </c:pt>
                <c:pt idx="2649">
                  <c:v>45109.072916666664</c:v>
                </c:pt>
                <c:pt idx="2650">
                  <c:v>45109.083333333336</c:v>
                </c:pt>
                <c:pt idx="2651">
                  <c:v>45109.09375</c:v>
                </c:pt>
                <c:pt idx="2652">
                  <c:v>45109.104166666664</c:v>
                </c:pt>
                <c:pt idx="2653">
                  <c:v>45109.114583333336</c:v>
                </c:pt>
                <c:pt idx="2654">
                  <c:v>45109.125</c:v>
                </c:pt>
                <c:pt idx="2655">
                  <c:v>45109.135416666664</c:v>
                </c:pt>
                <c:pt idx="2656">
                  <c:v>45109.145833333336</c:v>
                </c:pt>
                <c:pt idx="2657">
                  <c:v>45109.15625</c:v>
                </c:pt>
                <c:pt idx="2658">
                  <c:v>45109.166666666664</c:v>
                </c:pt>
                <c:pt idx="2659">
                  <c:v>45109.177083333336</c:v>
                </c:pt>
                <c:pt idx="2660">
                  <c:v>45109.1875</c:v>
                </c:pt>
                <c:pt idx="2661">
                  <c:v>45109.197916666664</c:v>
                </c:pt>
                <c:pt idx="2662">
                  <c:v>45109.208333333336</c:v>
                </c:pt>
                <c:pt idx="2663">
                  <c:v>45109.21875</c:v>
                </c:pt>
                <c:pt idx="2664">
                  <c:v>45109.229166666664</c:v>
                </c:pt>
                <c:pt idx="2665">
                  <c:v>45109.239583333336</c:v>
                </c:pt>
                <c:pt idx="2666">
                  <c:v>45109.25</c:v>
                </c:pt>
                <c:pt idx="2667">
                  <c:v>45109.260416666664</c:v>
                </c:pt>
                <c:pt idx="2668">
                  <c:v>45109.270833333336</c:v>
                </c:pt>
                <c:pt idx="2669">
                  <c:v>45109.28125</c:v>
                </c:pt>
                <c:pt idx="2670">
                  <c:v>45109.291666666664</c:v>
                </c:pt>
                <c:pt idx="2671">
                  <c:v>45109.302083333336</c:v>
                </c:pt>
                <c:pt idx="2672">
                  <c:v>45109.3125</c:v>
                </c:pt>
                <c:pt idx="2673">
                  <c:v>45109.322916666664</c:v>
                </c:pt>
                <c:pt idx="2674">
                  <c:v>45109.333333333336</c:v>
                </c:pt>
                <c:pt idx="2675">
                  <c:v>45109.34375</c:v>
                </c:pt>
                <c:pt idx="2676">
                  <c:v>45109.354166666664</c:v>
                </c:pt>
                <c:pt idx="2677">
                  <c:v>45109.364583333336</c:v>
                </c:pt>
                <c:pt idx="2678">
                  <c:v>45109.375</c:v>
                </c:pt>
                <c:pt idx="2679">
                  <c:v>45109.385416666664</c:v>
                </c:pt>
                <c:pt idx="2680">
                  <c:v>45109.395833333336</c:v>
                </c:pt>
                <c:pt idx="2681">
                  <c:v>45109.40625</c:v>
                </c:pt>
                <c:pt idx="2682">
                  <c:v>45109.416666666664</c:v>
                </c:pt>
                <c:pt idx="2683">
                  <c:v>45109.427083333336</c:v>
                </c:pt>
                <c:pt idx="2684">
                  <c:v>45109.4375</c:v>
                </c:pt>
                <c:pt idx="2685">
                  <c:v>45109.447916666664</c:v>
                </c:pt>
                <c:pt idx="2686">
                  <c:v>45109.458333333336</c:v>
                </c:pt>
                <c:pt idx="2687">
                  <c:v>45109.46875</c:v>
                </c:pt>
                <c:pt idx="2688">
                  <c:v>45109.479166666664</c:v>
                </c:pt>
                <c:pt idx="2689">
                  <c:v>45109.489583333336</c:v>
                </c:pt>
                <c:pt idx="2690">
                  <c:v>45109.5</c:v>
                </c:pt>
                <c:pt idx="2691">
                  <c:v>45109.510416666664</c:v>
                </c:pt>
                <c:pt idx="2692">
                  <c:v>45109.520833333336</c:v>
                </c:pt>
                <c:pt idx="2693">
                  <c:v>45109.53125</c:v>
                </c:pt>
                <c:pt idx="2694">
                  <c:v>45109.541666666664</c:v>
                </c:pt>
                <c:pt idx="2695">
                  <c:v>45109.552083333336</c:v>
                </c:pt>
                <c:pt idx="2696">
                  <c:v>45109.5625</c:v>
                </c:pt>
                <c:pt idx="2697">
                  <c:v>45109.572916666664</c:v>
                </c:pt>
                <c:pt idx="2698">
                  <c:v>45109.583333333336</c:v>
                </c:pt>
                <c:pt idx="2699">
                  <c:v>45109.59375</c:v>
                </c:pt>
                <c:pt idx="2700">
                  <c:v>45109.604166666664</c:v>
                </c:pt>
                <c:pt idx="2701">
                  <c:v>45109.614583333336</c:v>
                </c:pt>
                <c:pt idx="2702">
                  <c:v>45109.625</c:v>
                </c:pt>
                <c:pt idx="2703">
                  <c:v>45109.635416666664</c:v>
                </c:pt>
                <c:pt idx="2704">
                  <c:v>45109.645833333336</c:v>
                </c:pt>
                <c:pt idx="2705">
                  <c:v>45109.65625</c:v>
                </c:pt>
                <c:pt idx="2706">
                  <c:v>45109.666666666664</c:v>
                </c:pt>
                <c:pt idx="2707">
                  <c:v>45109.677083333336</c:v>
                </c:pt>
                <c:pt idx="2708">
                  <c:v>45109.6875</c:v>
                </c:pt>
                <c:pt idx="2709">
                  <c:v>45109.697916666664</c:v>
                </c:pt>
                <c:pt idx="2710">
                  <c:v>45109.708333333336</c:v>
                </c:pt>
                <c:pt idx="2711">
                  <c:v>45109.71875</c:v>
                </c:pt>
                <c:pt idx="2712">
                  <c:v>45109.729166666664</c:v>
                </c:pt>
                <c:pt idx="2713">
                  <c:v>45109.739583333336</c:v>
                </c:pt>
                <c:pt idx="2714">
                  <c:v>45109.75</c:v>
                </c:pt>
                <c:pt idx="2715">
                  <c:v>45109.760416666664</c:v>
                </c:pt>
                <c:pt idx="2716">
                  <c:v>45109.770833333336</c:v>
                </c:pt>
                <c:pt idx="2717">
                  <c:v>45109.78125</c:v>
                </c:pt>
                <c:pt idx="2718">
                  <c:v>45109.791666666664</c:v>
                </c:pt>
                <c:pt idx="2719">
                  <c:v>45109.802083333336</c:v>
                </c:pt>
                <c:pt idx="2720">
                  <c:v>45109.8125</c:v>
                </c:pt>
                <c:pt idx="2721">
                  <c:v>45109.822916666664</c:v>
                </c:pt>
                <c:pt idx="2722">
                  <c:v>45109.833333333336</c:v>
                </c:pt>
                <c:pt idx="2723">
                  <c:v>45109.84375</c:v>
                </c:pt>
                <c:pt idx="2724">
                  <c:v>45109.854166666664</c:v>
                </c:pt>
                <c:pt idx="2725">
                  <c:v>45109.864583333336</c:v>
                </c:pt>
                <c:pt idx="2726">
                  <c:v>45109.875</c:v>
                </c:pt>
                <c:pt idx="2727">
                  <c:v>45109.885416666664</c:v>
                </c:pt>
                <c:pt idx="2728">
                  <c:v>45109.895833333336</c:v>
                </c:pt>
                <c:pt idx="2729">
                  <c:v>45109.90625</c:v>
                </c:pt>
                <c:pt idx="2730">
                  <c:v>45109.916666666664</c:v>
                </c:pt>
                <c:pt idx="2731">
                  <c:v>45109.927083333336</c:v>
                </c:pt>
                <c:pt idx="2732">
                  <c:v>45109.9375</c:v>
                </c:pt>
                <c:pt idx="2733">
                  <c:v>45109.947916666664</c:v>
                </c:pt>
                <c:pt idx="2734">
                  <c:v>45109.958333333336</c:v>
                </c:pt>
                <c:pt idx="2735">
                  <c:v>45109.96875</c:v>
                </c:pt>
                <c:pt idx="2736">
                  <c:v>45109.979166666664</c:v>
                </c:pt>
                <c:pt idx="2737">
                  <c:v>45109.989583333336</c:v>
                </c:pt>
                <c:pt idx="2738">
                  <c:v>45110</c:v>
                </c:pt>
                <c:pt idx="2739">
                  <c:v>45110.010416666664</c:v>
                </c:pt>
                <c:pt idx="2740">
                  <c:v>45110.020833333336</c:v>
                </c:pt>
                <c:pt idx="2741">
                  <c:v>45110.03125</c:v>
                </c:pt>
                <c:pt idx="2742">
                  <c:v>45110.041666666664</c:v>
                </c:pt>
                <c:pt idx="2743">
                  <c:v>45110.052083333336</c:v>
                </c:pt>
                <c:pt idx="2744">
                  <c:v>45110.0625</c:v>
                </c:pt>
                <c:pt idx="2745">
                  <c:v>45110.072916666664</c:v>
                </c:pt>
                <c:pt idx="2746">
                  <c:v>45110.083333333336</c:v>
                </c:pt>
                <c:pt idx="2747">
                  <c:v>45110.09375</c:v>
                </c:pt>
                <c:pt idx="2748">
                  <c:v>45110.104166666664</c:v>
                </c:pt>
                <c:pt idx="2749">
                  <c:v>45110.114583333336</c:v>
                </c:pt>
                <c:pt idx="2750">
                  <c:v>45110.125</c:v>
                </c:pt>
                <c:pt idx="2751">
                  <c:v>45110.135416666664</c:v>
                </c:pt>
                <c:pt idx="2752">
                  <c:v>45110.145833333336</c:v>
                </c:pt>
                <c:pt idx="2753">
                  <c:v>45110.15625</c:v>
                </c:pt>
                <c:pt idx="2754">
                  <c:v>45110.166666666664</c:v>
                </c:pt>
                <c:pt idx="2755">
                  <c:v>45110.177083333336</c:v>
                </c:pt>
                <c:pt idx="2756">
                  <c:v>45110.1875</c:v>
                </c:pt>
                <c:pt idx="2757">
                  <c:v>45110.197916666664</c:v>
                </c:pt>
                <c:pt idx="2758">
                  <c:v>45110.208333333336</c:v>
                </c:pt>
                <c:pt idx="2759">
                  <c:v>45110.21875</c:v>
                </c:pt>
                <c:pt idx="2760">
                  <c:v>45110.229166666664</c:v>
                </c:pt>
                <c:pt idx="2761">
                  <c:v>45110.239583333336</c:v>
                </c:pt>
                <c:pt idx="2762">
                  <c:v>45110.25</c:v>
                </c:pt>
                <c:pt idx="2763">
                  <c:v>45110.260416666664</c:v>
                </c:pt>
                <c:pt idx="2764">
                  <c:v>45110.270833333336</c:v>
                </c:pt>
                <c:pt idx="2765">
                  <c:v>45110.28125</c:v>
                </c:pt>
                <c:pt idx="2766">
                  <c:v>45110.291666666664</c:v>
                </c:pt>
                <c:pt idx="2767">
                  <c:v>45110.302083333336</c:v>
                </c:pt>
                <c:pt idx="2768">
                  <c:v>45110.3125</c:v>
                </c:pt>
                <c:pt idx="2769">
                  <c:v>45110.322916666664</c:v>
                </c:pt>
                <c:pt idx="2770">
                  <c:v>45110.333333333336</c:v>
                </c:pt>
                <c:pt idx="2771">
                  <c:v>45110.34375</c:v>
                </c:pt>
                <c:pt idx="2772">
                  <c:v>45110.354166666664</c:v>
                </c:pt>
                <c:pt idx="2773">
                  <c:v>45110.364583333336</c:v>
                </c:pt>
                <c:pt idx="2774">
                  <c:v>45110.375</c:v>
                </c:pt>
                <c:pt idx="2775">
                  <c:v>45110.385416666664</c:v>
                </c:pt>
                <c:pt idx="2776">
                  <c:v>45110.395833333336</c:v>
                </c:pt>
                <c:pt idx="2777">
                  <c:v>45110.40625</c:v>
                </c:pt>
                <c:pt idx="2778">
                  <c:v>45110.416666666664</c:v>
                </c:pt>
                <c:pt idx="2779">
                  <c:v>45110.427083333336</c:v>
                </c:pt>
                <c:pt idx="2780">
                  <c:v>45110.4375</c:v>
                </c:pt>
                <c:pt idx="2781">
                  <c:v>45110.447916666664</c:v>
                </c:pt>
                <c:pt idx="2782">
                  <c:v>45110.458333333336</c:v>
                </c:pt>
                <c:pt idx="2783">
                  <c:v>45110.46875</c:v>
                </c:pt>
                <c:pt idx="2784">
                  <c:v>45110.479166666664</c:v>
                </c:pt>
                <c:pt idx="2785">
                  <c:v>45110.489583333336</c:v>
                </c:pt>
                <c:pt idx="2786">
                  <c:v>45110.5</c:v>
                </c:pt>
                <c:pt idx="2787">
                  <c:v>45110.510416666664</c:v>
                </c:pt>
                <c:pt idx="2788">
                  <c:v>45110.520833333336</c:v>
                </c:pt>
                <c:pt idx="2789">
                  <c:v>45110.53125</c:v>
                </c:pt>
                <c:pt idx="2790">
                  <c:v>45110.541666666664</c:v>
                </c:pt>
                <c:pt idx="2791">
                  <c:v>45110.552083333336</c:v>
                </c:pt>
                <c:pt idx="2792">
                  <c:v>45110.5625</c:v>
                </c:pt>
                <c:pt idx="2793">
                  <c:v>45110.572916666664</c:v>
                </c:pt>
                <c:pt idx="2794">
                  <c:v>45110.583333333336</c:v>
                </c:pt>
                <c:pt idx="2795">
                  <c:v>45110.59375</c:v>
                </c:pt>
                <c:pt idx="2796">
                  <c:v>45110.604166666664</c:v>
                </c:pt>
                <c:pt idx="2797">
                  <c:v>45110.614583333336</c:v>
                </c:pt>
                <c:pt idx="2798">
                  <c:v>45110.625</c:v>
                </c:pt>
                <c:pt idx="2799">
                  <c:v>45110.635416666664</c:v>
                </c:pt>
                <c:pt idx="2800">
                  <c:v>45110.645833333336</c:v>
                </c:pt>
                <c:pt idx="2801">
                  <c:v>45110.65625</c:v>
                </c:pt>
                <c:pt idx="2802">
                  <c:v>45110.666666666664</c:v>
                </c:pt>
                <c:pt idx="2803">
                  <c:v>45110.677083333336</c:v>
                </c:pt>
                <c:pt idx="2804">
                  <c:v>45110.6875</c:v>
                </c:pt>
                <c:pt idx="2805">
                  <c:v>45110.697916666664</c:v>
                </c:pt>
                <c:pt idx="2806">
                  <c:v>45110.708333333336</c:v>
                </c:pt>
                <c:pt idx="2807">
                  <c:v>45110.71875</c:v>
                </c:pt>
                <c:pt idx="2808">
                  <c:v>45110.729166666664</c:v>
                </c:pt>
                <c:pt idx="2809">
                  <c:v>45110.739583333336</c:v>
                </c:pt>
                <c:pt idx="2810">
                  <c:v>45110.75</c:v>
                </c:pt>
                <c:pt idx="2811">
                  <c:v>45110.760416666664</c:v>
                </c:pt>
                <c:pt idx="2812">
                  <c:v>45110.770833333336</c:v>
                </c:pt>
                <c:pt idx="2813">
                  <c:v>45110.78125</c:v>
                </c:pt>
                <c:pt idx="2814">
                  <c:v>45110.791666666664</c:v>
                </c:pt>
                <c:pt idx="2815">
                  <c:v>45110.802083333336</c:v>
                </c:pt>
                <c:pt idx="2816">
                  <c:v>45110.8125</c:v>
                </c:pt>
                <c:pt idx="2817">
                  <c:v>45110.822916666664</c:v>
                </c:pt>
                <c:pt idx="2818">
                  <c:v>45110.833333333336</c:v>
                </c:pt>
                <c:pt idx="2819">
                  <c:v>45110.84375</c:v>
                </c:pt>
                <c:pt idx="2820">
                  <c:v>45110.854166666664</c:v>
                </c:pt>
                <c:pt idx="2821">
                  <c:v>45110.864583333336</c:v>
                </c:pt>
                <c:pt idx="2822">
                  <c:v>45110.875</c:v>
                </c:pt>
                <c:pt idx="2823">
                  <c:v>45110.885416666664</c:v>
                </c:pt>
                <c:pt idx="2824">
                  <c:v>45110.895833333336</c:v>
                </c:pt>
                <c:pt idx="2825">
                  <c:v>45110.90625</c:v>
                </c:pt>
                <c:pt idx="2826">
                  <c:v>45110.916666666664</c:v>
                </c:pt>
                <c:pt idx="2827">
                  <c:v>45110.927083333336</c:v>
                </c:pt>
                <c:pt idx="2828">
                  <c:v>45110.9375</c:v>
                </c:pt>
                <c:pt idx="2829">
                  <c:v>45110.947916666664</c:v>
                </c:pt>
                <c:pt idx="2830">
                  <c:v>45110.958333333336</c:v>
                </c:pt>
                <c:pt idx="2831">
                  <c:v>45110.96875</c:v>
                </c:pt>
                <c:pt idx="2832">
                  <c:v>45110.979166666664</c:v>
                </c:pt>
                <c:pt idx="2833">
                  <c:v>45110.989583333336</c:v>
                </c:pt>
                <c:pt idx="2834">
                  <c:v>45111</c:v>
                </c:pt>
                <c:pt idx="2835">
                  <c:v>45111.010416666664</c:v>
                </c:pt>
                <c:pt idx="2836">
                  <c:v>45111.020833333336</c:v>
                </c:pt>
                <c:pt idx="2837">
                  <c:v>45111.03125</c:v>
                </c:pt>
                <c:pt idx="2838">
                  <c:v>45111.041666666664</c:v>
                </c:pt>
                <c:pt idx="2839">
                  <c:v>45111.052083333336</c:v>
                </c:pt>
                <c:pt idx="2840">
                  <c:v>45111.0625</c:v>
                </c:pt>
                <c:pt idx="2841">
                  <c:v>45111.072916666664</c:v>
                </c:pt>
                <c:pt idx="2842">
                  <c:v>45111.083333333336</c:v>
                </c:pt>
                <c:pt idx="2843">
                  <c:v>45111.09375</c:v>
                </c:pt>
                <c:pt idx="2844">
                  <c:v>45111.104166666664</c:v>
                </c:pt>
                <c:pt idx="2845">
                  <c:v>45111.114583333336</c:v>
                </c:pt>
                <c:pt idx="2846">
                  <c:v>45111.125</c:v>
                </c:pt>
                <c:pt idx="2847">
                  <c:v>45111.135416666664</c:v>
                </c:pt>
                <c:pt idx="2848">
                  <c:v>45111.145833333336</c:v>
                </c:pt>
                <c:pt idx="2849">
                  <c:v>45111.15625</c:v>
                </c:pt>
                <c:pt idx="2850">
                  <c:v>45111.166666666664</c:v>
                </c:pt>
                <c:pt idx="2851">
                  <c:v>45111.177083333336</c:v>
                </c:pt>
                <c:pt idx="2852">
                  <c:v>45111.1875</c:v>
                </c:pt>
                <c:pt idx="2853">
                  <c:v>45111.197916666664</c:v>
                </c:pt>
                <c:pt idx="2854">
                  <c:v>45111.208333333336</c:v>
                </c:pt>
                <c:pt idx="2855">
                  <c:v>45111.21875</c:v>
                </c:pt>
                <c:pt idx="2856">
                  <c:v>45111.229166666664</c:v>
                </c:pt>
                <c:pt idx="2857">
                  <c:v>45111.239583333336</c:v>
                </c:pt>
                <c:pt idx="2858">
                  <c:v>45111.25</c:v>
                </c:pt>
                <c:pt idx="2859">
                  <c:v>45111.260416666664</c:v>
                </c:pt>
                <c:pt idx="2860">
                  <c:v>45111.270833333336</c:v>
                </c:pt>
                <c:pt idx="2861">
                  <c:v>45111.28125</c:v>
                </c:pt>
                <c:pt idx="2862">
                  <c:v>45111.291666666664</c:v>
                </c:pt>
                <c:pt idx="2863">
                  <c:v>45111.302083333336</c:v>
                </c:pt>
                <c:pt idx="2864">
                  <c:v>45111.3125</c:v>
                </c:pt>
                <c:pt idx="2865">
                  <c:v>45111.322916666664</c:v>
                </c:pt>
                <c:pt idx="2866">
                  <c:v>45111.333333333336</c:v>
                </c:pt>
                <c:pt idx="2867">
                  <c:v>45111.34375</c:v>
                </c:pt>
                <c:pt idx="2868">
                  <c:v>45111.354166666664</c:v>
                </c:pt>
                <c:pt idx="2869">
                  <c:v>45111.364583333336</c:v>
                </c:pt>
                <c:pt idx="2870">
                  <c:v>45111.375</c:v>
                </c:pt>
                <c:pt idx="2871">
                  <c:v>45111.385416666664</c:v>
                </c:pt>
                <c:pt idx="2872">
                  <c:v>45111.395833333336</c:v>
                </c:pt>
                <c:pt idx="2873">
                  <c:v>45111.40625</c:v>
                </c:pt>
                <c:pt idx="2874">
                  <c:v>45111.416666666664</c:v>
                </c:pt>
                <c:pt idx="2875">
                  <c:v>45111.427083333336</c:v>
                </c:pt>
                <c:pt idx="2876">
                  <c:v>45111.4375</c:v>
                </c:pt>
                <c:pt idx="2877">
                  <c:v>45111.447916666664</c:v>
                </c:pt>
                <c:pt idx="2878">
                  <c:v>45111.458333333336</c:v>
                </c:pt>
                <c:pt idx="2879">
                  <c:v>45111.46875</c:v>
                </c:pt>
                <c:pt idx="2880">
                  <c:v>45111.479166666664</c:v>
                </c:pt>
                <c:pt idx="2881">
                  <c:v>45111.489583333336</c:v>
                </c:pt>
                <c:pt idx="2882">
                  <c:v>45111.5</c:v>
                </c:pt>
                <c:pt idx="2883">
                  <c:v>45111.510416666664</c:v>
                </c:pt>
                <c:pt idx="2884">
                  <c:v>45111.520833333336</c:v>
                </c:pt>
                <c:pt idx="2885">
                  <c:v>45111.53125</c:v>
                </c:pt>
                <c:pt idx="2886">
                  <c:v>45111.541666666664</c:v>
                </c:pt>
                <c:pt idx="2887">
                  <c:v>45111.552083333336</c:v>
                </c:pt>
                <c:pt idx="2888">
                  <c:v>45111.5625</c:v>
                </c:pt>
                <c:pt idx="2889">
                  <c:v>45111.572916666664</c:v>
                </c:pt>
                <c:pt idx="2890">
                  <c:v>45111.583333333336</c:v>
                </c:pt>
                <c:pt idx="2891">
                  <c:v>45111.59375</c:v>
                </c:pt>
                <c:pt idx="2892">
                  <c:v>45111.604166666664</c:v>
                </c:pt>
                <c:pt idx="2893">
                  <c:v>45111.614583333336</c:v>
                </c:pt>
                <c:pt idx="2894">
                  <c:v>45111.625</c:v>
                </c:pt>
                <c:pt idx="2895">
                  <c:v>45111.635416666664</c:v>
                </c:pt>
                <c:pt idx="2896">
                  <c:v>45111.645833333336</c:v>
                </c:pt>
                <c:pt idx="2897">
                  <c:v>45111.65625</c:v>
                </c:pt>
                <c:pt idx="2898">
                  <c:v>45111.666666666664</c:v>
                </c:pt>
                <c:pt idx="2899">
                  <c:v>45111.677083333336</c:v>
                </c:pt>
                <c:pt idx="2900">
                  <c:v>45111.6875</c:v>
                </c:pt>
                <c:pt idx="2901">
                  <c:v>45111.697916666664</c:v>
                </c:pt>
                <c:pt idx="2902">
                  <c:v>45111.708333333336</c:v>
                </c:pt>
                <c:pt idx="2903">
                  <c:v>45111.71875</c:v>
                </c:pt>
                <c:pt idx="2904">
                  <c:v>45111.729166666664</c:v>
                </c:pt>
                <c:pt idx="2905">
                  <c:v>45111.739583333336</c:v>
                </c:pt>
                <c:pt idx="2906">
                  <c:v>45111.75</c:v>
                </c:pt>
                <c:pt idx="2907">
                  <c:v>45111.760416666664</c:v>
                </c:pt>
                <c:pt idx="2908">
                  <c:v>45111.770833333336</c:v>
                </c:pt>
                <c:pt idx="2909">
                  <c:v>45111.78125</c:v>
                </c:pt>
                <c:pt idx="2910">
                  <c:v>45111.791666666664</c:v>
                </c:pt>
                <c:pt idx="2911">
                  <c:v>45111.802083333336</c:v>
                </c:pt>
                <c:pt idx="2912">
                  <c:v>45111.8125</c:v>
                </c:pt>
                <c:pt idx="2913">
                  <c:v>45111.822916666664</c:v>
                </c:pt>
                <c:pt idx="2914">
                  <c:v>45111.833333333336</c:v>
                </c:pt>
                <c:pt idx="2915">
                  <c:v>45111.84375</c:v>
                </c:pt>
                <c:pt idx="2916">
                  <c:v>45111.854166666664</c:v>
                </c:pt>
                <c:pt idx="2917">
                  <c:v>45111.864583333336</c:v>
                </c:pt>
                <c:pt idx="2918">
                  <c:v>45111.875</c:v>
                </c:pt>
                <c:pt idx="2919">
                  <c:v>45111.885416666664</c:v>
                </c:pt>
                <c:pt idx="2920">
                  <c:v>45111.895833333336</c:v>
                </c:pt>
                <c:pt idx="2921">
                  <c:v>45111.90625</c:v>
                </c:pt>
                <c:pt idx="2922">
                  <c:v>45111.916666666664</c:v>
                </c:pt>
                <c:pt idx="2923">
                  <c:v>45111.927083333336</c:v>
                </c:pt>
                <c:pt idx="2924">
                  <c:v>45111.9375</c:v>
                </c:pt>
                <c:pt idx="2925">
                  <c:v>45111.947916666664</c:v>
                </c:pt>
                <c:pt idx="2926">
                  <c:v>45111.958333333336</c:v>
                </c:pt>
                <c:pt idx="2927">
                  <c:v>45111.96875</c:v>
                </c:pt>
                <c:pt idx="2928">
                  <c:v>45111.979166666664</c:v>
                </c:pt>
                <c:pt idx="2929">
                  <c:v>45111.989583333336</c:v>
                </c:pt>
                <c:pt idx="2930">
                  <c:v>45112</c:v>
                </c:pt>
                <c:pt idx="2931">
                  <c:v>45112.010416666664</c:v>
                </c:pt>
                <c:pt idx="2932">
                  <c:v>45112.020833333336</c:v>
                </c:pt>
                <c:pt idx="2933">
                  <c:v>45112.03125</c:v>
                </c:pt>
                <c:pt idx="2934">
                  <c:v>45112.041666666664</c:v>
                </c:pt>
                <c:pt idx="2935">
                  <c:v>45112.052083333336</c:v>
                </c:pt>
                <c:pt idx="2936">
                  <c:v>45112.0625</c:v>
                </c:pt>
                <c:pt idx="2937">
                  <c:v>45112.072916666664</c:v>
                </c:pt>
                <c:pt idx="2938">
                  <c:v>45112.083333333336</c:v>
                </c:pt>
                <c:pt idx="2939">
                  <c:v>45112.09375</c:v>
                </c:pt>
                <c:pt idx="2940">
                  <c:v>45112.104166666664</c:v>
                </c:pt>
                <c:pt idx="2941">
                  <c:v>45112.114583333336</c:v>
                </c:pt>
                <c:pt idx="2942">
                  <c:v>45112.125</c:v>
                </c:pt>
                <c:pt idx="2943">
                  <c:v>45112.135416666664</c:v>
                </c:pt>
                <c:pt idx="2944">
                  <c:v>45112.145833333336</c:v>
                </c:pt>
                <c:pt idx="2945">
                  <c:v>45112.15625</c:v>
                </c:pt>
                <c:pt idx="2946">
                  <c:v>45112.166666666664</c:v>
                </c:pt>
                <c:pt idx="2947">
                  <c:v>45112.177083333336</c:v>
                </c:pt>
                <c:pt idx="2948">
                  <c:v>45112.1875</c:v>
                </c:pt>
                <c:pt idx="2949">
                  <c:v>45112.197916666664</c:v>
                </c:pt>
                <c:pt idx="2950">
                  <c:v>45112.208333333336</c:v>
                </c:pt>
                <c:pt idx="2951">
                  <c:v>45112.21875</c:v>
                </c:pt>
                <c:pt idx="2952">
                  <c:v>45112.229166666664</c:v>
                </c:pt>
                <c:pt idx="2953">
                  <c:v>45112.239583333336</c:v>
                </c:pt>
                <c:pt idx="2954">
                  <c:v>45112.25</c:v>
                </c:pt>
                <c:pt idx="2955">
                  <c:v>45112.260416666664</c:v>
                </c:pt>
                <c:pt idx="2956">
                  <c:v>45112.270833333336</c:v>
                </c:pt>
                <c:pt idx="2957">
                  <c:v>45112.28125</c:v>
                </c:pt>
                <c:pt idx="2958">
                  <c:v>45112.291666666664</c:v>
                </c:pt>
                <c:pt idx="2959">
                  <c:v>45112.302083333336</c:v>
                </c:pt>
                <c:pt idx="2960">
                  <c:v>45112.3125</c:v>
                </c:pt>
                <c:pt idx="2961">
                  <c:v>45112.322916666664</c:v>
                </c:pt>
                <c:pt idx="2962">
                  <c:v>45112.333333333336</c:v>
                </c:pt>
                <c:pt idx="2963">
                  <c:v>45112.34375</c:v>
                </c:pt>
                <c:pt idx="2964">
                  <c:v>45112.354166666664</c:v>
                </c:pt>
                <c:pt idx="2965">
                  <c:v>45112.364583333336</c:v>
                </c:pt>
                <c:pt idx="2966">
                  <c:v>45112.375</c:v>
                </c:pt>
                <c:pt idx="2967">
                  <c:v>45112.385416666664</c:v>
                </c:pt>
                <c:pt idx="2968">
                  <c:v>45112.395833333336</c:v>
                </c:pt>
                <c:pt idx="2969">
                  <c:v>45112.40625</c:v>
                </c:pt>
                <c:pt idx="2970">
                  <c:v>45112.416666666664</c:v>
                </c:pt>
                <c:pt idx="2971">
                  <c:v>45112.427083333336</c:v>
                </c:pt>
                <c:pt idx="2972">
                  <c:v>45112.4375</c:v>
                </c:pt>
                <c:pt idx="2973">
                  <c:v>45112.447916666664</c:v>
                </c:pt>
                <c:pt idx="2974">
                  <c:v>45112.458333333336</c:v>
                </c:pt>
                <c:pt idx="2975">
                  <c:v>45112.46875</c:v>
                </c:pt>
                <c:pt idx="2976">
                  <c:v>45112.479166666664</c:v>
                </c:pt>
                <c:pt idx="2977">
                  <c:v>45112.489583333336</c:v>
                </c:pt>
                <c:pt idx="2978">
                  <c:v>45112.5</c:v>
                </c:pt>
                <c:pt idx="2979">
                  <c:v>45112.510416666664</c:v>
                </c:pt>
                <c:pt idx="2980">
                  <c:v>45112.520833333336</c:v>
                </c:pt>
                <c:pt idx="2981">
                  <c:v>45112.53125</c:v>
                </c:pt>
                <c:pt idx="2982">
                  <c:v>45112.541666666664</c:v>
                </c:pt>
                <c:pt idx="2983">
                  <c:v>45112.552083333336</c:v>
                </c:pt>
                <c:pt idx="2984">
                  <c:v>45112.5625</c:v>
                </c:pt>
                <c:pt idx="2985">
                  <c:v>45112.572916666664</c:v>
                </c:pt>
                <c:pt idx="2986">
                  <c:v>45112.583333333336</c:v>
                </c:pt>
                <c:pt idx="2987">
                  <c:v>45112.59375</c:v>
                </c:pt>
                <c:pt idx="2988">
                  <c:v>45112.604166666664</c:v>
                </c:pt>
                <c:pt idx="2989">
                  <c:v>45112.614583333336</c:v>
                </c:pt>
                <c:pt idx="2990">
                  <c:v>45112.625</c:v>
                </c:pt>
                <c:pt idx="2991">
                  <c:v>45112.635416666664</c:v>
                </c:pt>
                <c:pt idx="2992">
                  <c:v>45112.645833333336</c:v>
                </c:pt>
                <c:pt idx="2993">
                  <c:v>45112.65625</c:v>
                </c:pt>
                <c:pt idx="2994">
                  <c:v>45112.666666666664</c:v>
                </c:pt>
                <c:pt idx="2995">
                  <c:v>45112.677083333336</c:v>
                </c:pt>
                <c:pt idx="2996">
                  <c:v>45112.6875</c:v>
                </c:pt>
                <c:pt idx="2997">
                  <c:v>45112.697916666664</c:v>
                </c:pt>
                <c:pt idx="2998">
                  <c:v>45112.708333333336</c:v>
                </c:pt>
                <c:pt idx="2999">
                  <c:v>45112.71875</c:v>
                </c:pt>
                <c:pt idx="3000">
                  <c:v>45112.729166666664</c:v>
                </c:pt>
                <c:pt idx="3001">
                  <c:v>45112.739583333336</c:v>
                </c:pt>
                <c:pt idx="3002">
                  <c:v>45112.75</c:v>
                </c:pt>
                <c:pt idx="3003">
                  <c:v>45112.760416666664</c:v>
                </c:pt>
                <c:pt idx="3004">
                  <c:v>45112.770833333336</c:v>
                </c:pt>
                <c:pt idx="3005">
                  <c:v>45112.78125</c:v>
                </c:pt>
                <c:pt idx="3006">
                  <c:v>45112.791666666664</c:v>
                </c:pt>
                <c:pt idx="3007">
                  <c:v>45112.802083333336</c:v>
                </c:pt>
                <c:pt idx="3008">
                  <c:v>45112.8125</c:v>
                </c:pt>
                <c:pt idx="3009">
                  <c:v>45112.822916666664</c:v>
                </c:pt>
                <c:pt idx="3010">
                  <c:v>45112.833333333336</c:v>
                </c:pt>
                <c:pt idx="3011">
                  <c:v>45112.84375</c:v>
                </c:pt>
                <c:pt idx="3012">
                  <c:v>45112.854166666664</c:v>
                </c:pt>
                <c:pt idx="3013">
                  <c:v>45112.864583333336</c:v>
                </c:pt>
                <c:pt idx="3014">
                  <c:v>45112.875</c:v>
                </c:pt>
                <c:pt idx="3015">
                  <c:v>45112.885416666664</c:v>
                </c:pt>
                <c:pt idx="3016">
                  <c:v>45112.895833333336</c:v>
                </c:pt>
                <c:pt idx="3017">
                  <c:v>45112.90625</c:v>
                </c:pt>
                <c:pt idx="3018">
                  <c:v>45112.916666666664</c:v>
                </c:pt>
                <c:pt idx="3019">
                  <c:v>45112.927083333336</c:v>
                </c:pt>
                <c:pt idx="3020">
                  <c:v>45112.9375</c:v>
                </c:pt>
                <c:pt idx="3021">
                  <c:v>45112.947916666664</c:v>
                </c:pt>
                <c:pt idx="3022">
                  <c:v>45112.958333333336</c:v>
                </c:pt>
                <c:pt idx="3023">
                  <c:v>45112.96875</c:v>
                </c:pt>
                <c:pt idx="3024">
                  <c:v>45112.979166666664</c:v>
                </c:pt>
                <c:pt idx="3025">
                  <c:v>45112.989583333336</c:v>
                </c:pt>
                <c:pt idx="3026">
                  <c:v>45113</c:v>
                </c:pt>
                <c:pt idx="3027">
                  <c:v>45113.010416666664</c:v>
                </c:pt>
                <c:pt idx="3028">
                  <c:v>45113.020833333336</c:v>
                </c:pt>
                <c:pt idx="3029">
                  <c:v>45113.03125</c:v>
                </c:pt>
                <c:pt idx="3030">
                  <c:v>45113.041666666664</c:v>
                </c:pt>
                <c:pt idx="3031">
                  <c:v>45113.052083333336</c:v>
                </c:pt>
                <c:pt idx="3032">
                  <c:v>45113.0625</c:v>
                </c:pt>
                <c:pt idx="3033">
                  <c:v>45113.072916666664</c:v>
                </c:pt>
                <c:pt idx="3034">
                  <c:v>45113.083333333336</c:v>
                </c:pt>
                <c:pt idx="3035">
                  <c:v>45113.09375</c:v>
                </c:pt>
                <c:pt idx="3036">
                  <c:v>45113.104166666664</c:v>
                </c:pt>
                <c:pt idx="3037">
                  <c:v>45113.114583333336</c:v>
                </c:pt>
                <c:pt idx="3038">
                  <c:v>45113.125</c:v>
                </c:pt>
                <c:pt idx="3039">
                  <c:v>45113.135416666664</c:v>
                </c:pt>
                <c:pt idx="3040">
                  <c:v>45113.145833333336</c:v>
                </c:pt>
                <c:pt idx="3041">
                  <c:v>45113.15625</c:v>
                </c:pt>
                <c:pt idx="3042">
                  <c:v>45113.166666666664</c:v>
                </c:pt>
                <c:pt idx="3043">
                  <c:v>45113.177083333336</c:v>
                </c:pt>
                <c:pt idx="3044">
                  <c:v>45113.1875</c:v>
                </c:pt>
                <c:pt idx="3045">
                  <c:v>45113.197916666664</c:v>
                </c:pt>
                <c:pt idx="3046">
                  <c:v>45113.208333333336</c:v>
                </c:pt>
                <c:pt idx="3047">
                  <c:v>45113.21875</c:v>
                </c:pt>
                <c:pt idx="3048">
                  <c:v>45113.229166666664</c:v>
                </c:pt>
                <c:pt idx="3049">
                  <c:v>45113.239583333336</c:v>
                </c:pt>
                <c:pt idx="3050">
                  <c:v>45113.25</c:v>
                </c:pt>
                <c:pt idx="3051">
                  <c:v>45113.260416666664</c:v>
                </c:pt>
                <c:pt idx="3052">
                  <c:v>45113.270833333336</c:v>
                </c:pt>
                <c:pt idx="3053">
                  <c:v>45113.28125</c:v>
                </c:pt>
                <c:pt idx="3054">
                  <c:v>45113.291666666664</c:v>
                </c:pt>
                <c:pt idx="3055">
                  <c:v>45113.302083333336</c:v>
                </c:pt>
                <c:pt idx="3056">
                  <c:v>45113.3125</c:v>
                </c:pt>
                <c:pt idx="3057">
                  <c:v>45113.322916666664</c:v>
                </c:pt>
                <c:pt idx="3058">
                  <c:v>45113.333333333336</c:v>
                </c:pt>
                <c:pt idx="3059">
                  <c:v>45113.34375</c:v>
                </c:pt>
                <c:pt idx="3060">
                  <c:v>45113.354166666664</c:v>
                </c:pt>
                <c:pt idx="3061">
                  <c:v>45113.364583333336</c:v>
                </c:pt>
                <c:pt idx="3062">
                  <c:v>45113.375</c:v>
                </c:pt>
                <c:pt idx="3063">
                  <c:v>45113.385416666664</c:v>
                </c:pt>
                <c:pt idx="3064">
                  <c:v>45113.395833333336</c:v>
                </c:pt>
                <c:pt idx="3065">
                  <c:v>45113.40625</c:v>
                </c:pt>
                <c:pt idx="3066">
                  <c:v>45113.416666666664</c:v>
                </c:pt>
                <c:pt idx="3067">
                  <c:v>45113.427083333336</c:v>
                </c:pt>
                <c:pt idx="3068">
                  <c:v>45113.4375</c:v>
                </c:pt>
                <c:pt idx="3069">
                  <c:v>45113.447916666664</c:v>
                </c:pt>
                <c:pt idx="3070">
                  <c:v>45113.458333333336</c:v>
                </c:pt>
                <c:pt idx="3071">
                  <c:v>45113.46875</c:v>
                </c:pt>
                <c:pt idx="3072">
                  <c:v>45113.479166666664</c:v>
                </c:pt>
                <c:pt idx="3073">
                  <c:v>45113.489583333336</c:v>
                </c:pt>
                <c:pt idx="3074">
                  <c:v>45113.5</c:v>
                </c:pt>
                <c:pt idx="3075">
                  <c:v>45113.510416666664</c:v>
                </c:pt>
                <c:pt idx="3076">
                  <c:v>45113.520833333336</c:v>
                </c:pt>
                <c:pt idx="3077">
                  <c:v>45113.53125</c:v>
                </c:pt>
                <c:pt idx="3078">
                  <c:v>45113.541666666664</c:v>
                </c:pt>
                <c:pt idx="3079">
                  <c:v>45113.552083333336</c:v>
                </c:pt>
                <c:pt idx="3080">
                  <c:v>45113.5625</c:v>
                </c:pt>
                <c:pt idx="3081">
                  <c:v>45113.572916666664</c:v>
                </c:pt>
                <c:pt idx="3082">
                  <c:v>45113.583333333336</c:v>
                </c:pt>
                <c:pt idx="3083">
                  <c:v>45113.59375</c:v>
                </c:pt>
                <c:pt idx="3084">
                  <c:v>45113.604166666664</c:v>
                </c:pt>
                <c:pt idx="3085">
                  <c:v>45113.614583333336</c:v>
                </c:pt>
                <c:pt idx="3086">
                  <c:v>45113.625</c:v>
                </c:pt>
                <c:pt idx="3087">
                  <c:v>45113.635416666664</c:v>
                </c:pt>
                <c:pt idx="3088">
                  <c:v>45113.645833333336</c:v>
                </c:pt>
                <c:pt idx="3089">
                  <c:v>45113.65625</c:v>
                </c:pt>
                <c:pt idx="3090">
                  <c:v>45113.666666666664</c:v>
                </c:pt>
                <c:pt idx="3091">
                  <c:v>45113.677083333336</c:v>
                </c:pt>
                <c:pt idx="3092">
                  <c:v>45113.6875</c:v>
                </c:pt>
                <c:pt idx="3093">
                  <c:v>45113.697916666664</c:v>
                </c:pt>
                <c:pt idx="3094">
                  <c:v>45113.708333333336</c:v>
                </c:pt>
                <c:pt idx="3095">
                  <c:v>45113.71875</c:v>
                </c:pt>
                <c:pt idx="3096">
                  <c:v>45113.729166666664</c:v>
                </c:pt>
                <c:pt idx="3097">
                  <c:v>45113.739583333336</c:v>
                </c:pt>
                <c:pt idx="3098">
                  <c:v>45113.75</c:v>
                </c:pt>
                <c:pt idx="3099">
                  <c:v>45113.760416666664</c:v>
                </c:pt>
                <c:pt idx="3100">
                  <c:v>45113.770833333336</c:v>
                </c:pt>
                <c:pt idx="3101">
                  <c:v>45113.78125</c:v>
                </c:pt>
                <c:pt idx="3102">
                  <c:v>45113.791666666664</c:v>
                </c:pt>
                <c:pt idx="3103">
                  <c:v>45113.802083333336</c:v>
                </c:pt>
                <c:pt idx="3104">
                  <c:v>45113.8125</c:v>
                </c:pt>
                <c:pt idx="3105">
                  <c:v>45113.822916666664</c:v>
                </c:pt>
                <c:pt idx="3106">
                  <c:v>45113.833333333336</c:v>
                </c:pt>
                <c:pt idx="3107">
                  <c:v>45113.84375</c:v>
                </c:pt>
                <c:pt idx="3108">
                  <c:v>45113.854166666664</c:v>
                </c:pt>
                <c:pt idx="3109">
                  <c:v>45113.864583333336</c:v>
                </c:pt>
                <c:pt idx="3110">
                  <c:v>45113.875</c:v>
                </c:pt>
                <c:pt idx="3111">
                  <c:v>45113.885416666664</c:v>
                </c:pt>
                <c:pt idx="3112">
                  <c:v>45113.895833333336</c:v>
                </c:pt>
                <c:pt idx="3113">
                  <c:v>45113.90625</c:v>
                </c:pt>
                <c:pt idx="3114">
                  <c:v>45113.916666666664</c:v>
                </c:pt>
                <c:pt idx="3115">
                  <c:v>45113.927083333336</c:v>
                </c:pt>
                <c:pt idx="3116">
                  <c:v>45113.9375</c:v>
                </c:pt>
                <c:pt idx="3117">
                  <c:v>45113.947916666664</c:v>
                </c:pt>
                <c:pt idx="3118">
                  <c:v>45113.958333333336</c:v>
                </c:pt>
                <c:pt idx="3119">
                  <c:v>45113.96875</c:v>
                </c:pt>
                <c:pt idx="3120">
                  <c:v>45113.979166666664</c:v>
                </c:pt>
                <c:pt idx="3121">
                  <c:v>45113.989583333336</c:v>
                </c:pt>
                <c:pt idx="3122">
                  <c:v>45114</c:v>
                </c:pt>
                <c:pt idx="3123">
                  <c:v>45114.010416666664</c:v>
                </c:pt>
                <c:pt idx="3124">
                  <c:v>45114.020833333336</c:v>
                </c:pt>
                <c:pt idx="3125">
                  <c:v>45114.03125</c:v>
                </c:pt>
                <c:pt idx="3126">
                  <c:v>45114.041666666664</c:v>
                </c:pt>
                <c:pt idx="3127">
                  <c:v>45114.052083333336</c:v>
                </c:pt>
                <c:pt idx="3128">
                  <c:v>45114.0625</c:v>
                </c:pt>
                <c:pt idx="3129">
                  <c:v>45114.072916666664</c:v>
                </c:pt>
                <c:pt idx="3130">
                  <c:v>45114.083333333336</c:v>
                </c:pt>
                <c:pt idx="3131">
                  <c:v>45114.09375</c:v>
                </c:pt>
                <c:pt idx="3132">
                  <c:v>45114.104166666664</c:v>
                </c:pt>
                <c:pt idx="3133">
                  <c:v>45114.114583333336</c:v>
                </c:pt>
                <c:pt idx="3134">
                  <c:v>45114.125</c:v>
                </c:pt>
                <c:pt idx="3135">
                  <c:v>45114.135416666664</c:v>
                </c:pt>
                <c:pt idx="3136">
                  <c:v>45114.145833333336</c:v>
                </c:pt>
                <c:pt idx="3137">
                  <c:v>45114.15625</c:v>
                </c:pt>
                <c:pt idx="3138">
                  <c:v>45114.166666666664</c:v>
                </c:pt>
                <c:pt idx="3139">
                  <c:v>45114.177083333336</c:v>
                </c:pt>
                <c:pt idx="3140">
                  <c:v>45114.1875</c:v>
                </c:pt>
                <c:pt idx="3141">
                  <c:v>45114.197916666664</c:v>
                </c:pt>
                <c:pt idx="3142">
                  <c:v>45114.208333333336</c:v>
                </c:pt>
                <c:pt idx="3143">
                  <c:v>45114.21875</c:v>
                </c:pt>
                <c:pt idx="3144">
                  <c:v>45114.229166666664</c:v>
                </c:pt>
                <c:pt idx="3145">
                  <c:v>45114.239583333336</c:v>
                </c:pt>
                <c:pt idx="3146">
                  <c:v>45114.25</c:v>
                </c:pt>
                <c:pt idx="3147">
                  <c:v>45114.260416666664</c:v>
                </c:pt>
                <c:pt idx="3148">
                  <c:v>45114.270833333336</c:v>
                </c:pt>
                <c:pt idx="3149">
                  <c:v>45114.28125</c:v>
                </c:pt>
                <c:pt idx="3150">
                  <c:v>45114.291666666664</c:v>
                </c:pt>
                <c:pt idx="3151">
                  <c:v>45114.302083333336</c:v>
                </c:pt>
                <c:pt idx="3152">
                  <c:v>45114.3125</c:v>
                </c:pt>
                <c:pt idx="3153">
                  <c:v>45114.322916666664</c:v>
                </c:pt>
                <c:pt idx="3154">
                  <c:v>45114.333333333336</c:v>
                </c:pt>
                <c:pt idx="3155">
                  <c:v>45114.34375</c:v>
                </c:pt>
                <c:pt idx="3156">
                  <c:v>45114.354166666664</c:v>
                </c:pt>
                <c:pt idx="3157">
                  <c:v>45114.364583333336</c:v>
                </c:pt>
                <c:pt idx="3158">
                  <c:v>45114.375</c:v>
                </c:pt>
                <c:pt idx="3159">
                  <c:v>45114.385416666664</c:v>
                </c:pt>
                <c:pt idx="3160">
                  <c:v>45114.395833333336</c:v>
                </c:pt>
                <c:pt idx="3161">
                  <c:v>45114.40625</c:v>
                </c:pt>
                <c:pt idx="3162">
                  <c:v>45114.416666666664</c:v>
                </c:pt>
                <c:pt idx="3163">
                  <c:v>45114.427083333336</c:v>
                </c:pt>
                <c:pt idx="3164">
                  <c:v>45114.4375</c:v>
                </c:pt>
                <c:pt idx="3165">
                  <c:v>45114.447916666664</c:v>
                </c:pt>
                <c:pt idx="3166">
                  <c:v>45114.458333333336</c:v>
                </c:pt>
                <c:pt idx="3167">
                  <c:v>45114.46875</c:v>
                </c:pt>
                <c:pt idx="3168">
                  <c:v>45114.479166666664</c:v>
                </c:pt>
                <c:pt idx="3169">
                  <c:v>45114.489583333336</c:v>
                </c:pt>
                <c:pt idx="3170">
                  <c:v>45114.5</c:v>
                </c:pt>
                <c:pt idx="3171">
                  <c:v>45114.510416666664</c:v>
                </c:pt>
                <c:pt idx="3172">
                  <c:v>45114.520833333336</c:v>
                </c:pt>
                <c:pt idx="3173">
                  <c:v>45114.53125</c:v>
                </c:pt>
                <c:pt idx="3174">
                  <c:v>45114.541666666664</c:v>
                </c:pt>
                <c:pt idx="3175">
                  <c:v>45114.552083333336</c:v>
                </c:pt>
                <c:pt idx="3176">
                  <c:v>45114.5625</c:v>
                </c:pt>
                <c:pt idx="3177">
                  <c:v>45114.572916666664</c:v>
                </c:pt>
                <c:pt idx="3178">
                  <c:v>45114.583333333336</c:v>
                </c:pt>
                <c:pt idx="3179">
                  <c:v>45114.59375</c:v>
                </c:pt>
                <c:pt idx="3180">
                  <c:v>45114.604166666664</c:v>
                </c:pt>
                <c:pt idx="3181">
                  <c:v>45114.614583333336</c:v>
                </c:pt>
                <c:pt idx="3182">
                  <c:v>45114.625</c:v>
                </c:pt>
                <c:pt idx="3183">
                  <c:v>45114.635416666664</c:v>
                </c:pt>
                <c:pt idx="3184">
                  <c:v>45114.645833333336</c:v>
                </c:pt>
                <c:pt idx="3185">
                  <c:v>45114.65625</c:v>
                </c:pt>
                <c:pt idx="3186">
                  <c:v>45114.666666666664</c:v>
                </c:pt>
                <c:pt idx="3187">
                  <c:v>45114.677083333336</c:v>
                </c:pt>
                <c:pt idx="3188">
                  <c:v>45114.6875</c:v>
                </c:pt>
                <c:pt idx="3189">
                  <c:v>45114.697916666664</c:v>
                </c:pt>
                <c:pt idx="3190">
                  <c:v>45114.708333333336</c:v>
                </c:pt>
                <c:pt idx="3191">
                  <c:v>45114.71875</c:v>
                </c:pt>
                <c:pt idx="3192">
                  <c:v>45114.729166666664</c:v>
                </c:pt>
                <c:pt idx="3193">
                  <c:v>45114.739583333336</c:v>
                </c:pt>
                <c:pt idx="3194">
                  <c:v>45114.75</c:v>
                </c:pt>
                <c:pt idx="3195">
                  <c:v>45114.760416666664</c:v>
                </c:pt>
                <c:pt idx="3196">
                  <c:v>45114.770833333336</c:v>
                </c:pt>
                <c:pt idx="3197">
                  <c:v>45114.78125</c:v>
                </c:pt>
                <c:pt idx="3198">
                  <c:v>45114.791666666664</c:v>
                </c:pt>
                <c:pt idx="3199">
                  <c:v>45114.802083333336</c:v>
                </c:pt>
                <c:pt idx="3200">
                  <c:v>45114.8125</c:v>
                </c:pt>
                <c:pt idx="3201">
                  <c:v>45114.822916666664</c:v>
                </c:pt>
                <c:pt idx="3202">
                  <c:v>45114.833333333336</c:v>
                </c:pt>
                <c:pt idx="3203">
                  <c:v>45114.84375</c:v>
                </c:pt>
                <c:pt idx="3204">
                  <c:v>45114.854166666664</c:v>
                </c:pt>
                <c:pt idx="3205">
                  <c:v>45114.864583333336</c:v>
                </c:pt>
                <c:pt idx="3206">
                  <c:v>45114.875</c:v>
                </c:pt>
                <c:pt idx="3207">
                  <c:v>45114.885416666664</c:v>
                </c:pt>
                <c:pt idx="3208">
                  <c:v>45114.895833333336</c:v>
                </c:pt>
                <c:pt idx="3209">
                  <c:v>45114.90625</c:v>
                </c:pt>
                <c:pt idx="3210">
                  <c:v>45114.916666666664</c:v>
                </c:pt>
                <c:pt idx="3211">
                  <c:v>45114.927083333336</c:v>
                </c:pt>
                <c:pt idx="3212">
                  <c:v>45114.9375</c:v>
                </c:pt>
                <c:pt idx="3213">
                  <c:v>45114.947916666664</c:v>
                </c:pt>
                <c:pt idx="3214">
                  <c:v>45114.958333333336</c:v>
                </c:pt>
                <c:pt idx="3215">
                  <c:v>45114.96875</c:v>
                </c:pt>
                <c:pt idx="3216">
                  <c:v>45114.979166666664</c:v>
                </c:pt>
                <c:pt idx="3217">
                  <c:v>45114.989583333336</c:v>
                </c:pt>
                <c:pt idx="3218">
                  <c:v>45115</c:v>
                </c:pt>
                <c:pt idx="3219">
                  <c:v>45115.010416666664</c:v>
                </c:pt>
                <c:pt idx="3220">
                  <c:v>45115.020833333336</c:v>
                </c:pt>
                <c:pt idx="3221">
                  <c:v>45115.03125</c:v>
                </c:pt>
                <c:pt idx="3222">
                  <c:v>45115.041666666664</c:v>
                </c:pt>
                <c:pt idx="3223">
                  <c:v>45115.052083333336</c:v>
                </c:pt>
                <c:pt idx="3224">
                  <c:v>45115.0625</c:v>
                </c:pt>
                <c:pt idx="3225">
                  <c:v>45115.072916666664</c:v>
                </c:pt>
                <c:pt idx="3226">
                  <c:v>45115.083333333336</c:v>
                </c:pt>
                <c:pt idx="3227">
                  <c:v>45115.09375</c:v>
                </c:pt>
                <c:pt idx="3228">
                  <c:v>45115.104166666664</c:v>
                </c:pt>
                <c:pt idx="3229">
                  <c:v>45115.114583333336</c:v>
                </c:pt>
                <c:pt idx="3230">
                  <c:v>45115.125</c:v>
                </c:pt>
                <c:pt idx="3231">
                  <c:v>45115.135416666664</c:v>
                </c:pt>
                <c:pt idx="3232">
                  <c:v>45115.145833333336</c:v>
                </c:pt>
                <c:pt idx="3233">
                  <c:v>45115.15625</c:v>
                </c:pt>
                <c:pt idx="3234">
                  <c:v>45115.166666666664</c:v>
                </c:pt>
                <c:pt idx="3235">
                  <c:v>45115.177083333336</c:v>
                </c:pt>
                <c:pt idx="3236">
                  <c:v>45115.1875</c:v>
                </c:pt>
                <c:pt idx="3237">
                  <c:v>45115.197916666664</c:v>
                </c:pt>
                <c:pt idx="3238">
                  <c:v>45115.208333333336</c:v>
                </c:pt>
                <c:pt idx="3239">
                  <c:v>45115.21875</c:v>
                </c:pt>
                <c:pt idx="3240">
                  <c:v>45115.229166666664</c:v>
                </c:pt>
                <c:pt idx="3241">
                  <c:v>45115.239583333336</c:v>
                </c:pt>
                <c:pt idx="3242">
                  <c:v>45115.25</c:v>
                </c:pt>
                <c:pt idx="3243">
                  <c:v>45115.260416666664</c:v>
                </c:pt>
                <c:pt idx="3244">
                  <c:v>45115.270833333336</c:v>
                </c:pt>
                <c:pt idx="3245">
                  <c:v>45115.28125</c:v>
                </c:pt>
                <c:pt idx="3246">
                  <c:v>45115.291666666664</c:v>
                </c:pt>
                <c:pt idx="3247">
                  <c:v>45115.302083333336</c:v>
                </c:pt>
                <c:pt idx="3248">
                  <c:v>45115.3125</c:v>
                </c:pt>
                <c:pt idx="3249">
                  <c:v>45115.322916666664</c:v>
                </c:pt>
                <c:pt idx="3250">
                  <c:v>45115.333333333336</c:v>
                </c:pt>
                <c:pt idx="3251">
                  <c:v>45115.34375</c:v>
                </c:pt>
                <c:pt idx="3252">
                  <c:v>45115.354166666664</c:v>
                </c:pt>
                <c:pt idx="3253">
                  <c:v>45115.364583333336</c:v>
                </c:pt>
                <c:pt idx="3254">
                  <c:v>45115.375</c:v>
                </c:pt>
                <c:pt idx="3255">
                  <c:v>45115.385416666664</c:v>
                </c:pt>
                <c:pt idx="3256">
                  <c:v>45115.395833333336</c:v>
                </c:pt>
                <c:pt idx="3257">
                  <c:v>45115.40625</c:v>
                </c:pt>
                <c:pt idx="3258">
                  <c:v>45115.416666666664</c:v>
                </c:pt>
                <c:pt idx="3259">
                  <c:v>45115.427083333336</c:v>
                </c:pt>
                <c:pt idx="3260">
                  <c:v>45115.4375</c:v>
                </c:pt>
                <c:pt idx="3261">
                  <c:v>45115.447916666664</c:v>
                </c:pt>
                <c:pt idx="3262">
                  <c:v>45115.458333333336</c:v>
                </c:pt>
                <c:pt idx="3263">
                  <c:v>45115.46875</c:v>
                </c:pt>
                <c:pt idx="3264">
                  <c:v>45115.479166666664</c:v>
                </c:pt>
                <c:pt idx="3265">
                  <c:v>45115.489583333336</c:v>
                </c:pt>
                <c:pt idx="3266">
                  <c:v>45115.5</c:v>
                </c:pt>
                <c:pt idx="3267">
                  <c:v>45115.510416666664</c:v>
                </c:pt>
                <c:pt idx="3268">
                  <c:v>45115.520833333336</c:v>
                </c:pt>
                <c:pt idx="3269">
                  <c:v>45115.53125</c:v>
                </c:pt>
                <c:pt idx="3270">
                  <c:v>45115.541666666664</c:v>
                </c:pt>
                <c:pt idx="3271">
                  <c:v>45115.552083333336</c:v>
                </c:pt>
                <c:pt idx="3272">
                  <c:v>45115.5625</c:v>
                </c:pt>
                <c:pt idx="3273">
                  <c:v>45115.572916666664</c:v>
                </c:pt>
                <c:pt idx="3274">
                  <c:v>45115.583333333336</c:v>
                </c:pt>
                <c:pt idx="3275">
                  <c:v>45115.59375</c:v>
                </c:pt>
                <c:pt idx="3276">
                  <c:v>45115.604166666664</c:v>
                </c:pt>
                <c:pt idx="3277">
                  <c:v>45115.614583333336</c:v>
                </c:pt>
                <c:pt idx="3278">
                  <c:v>45115.625</c:v>
                </c:pt>
                <c:pt idx="3279">
                  <c:v>45115.635416666664</c:v>
                </c:pt>
                <c:pt idx="3280">
                  <c:v>45115.645833333336</c:v>
                </c:pt>
                <c:pt idx="3281">
                  <c:v>45115.65625</c:v>
                </c:pt>
                <c:pt idx="3282">
                  <c:v>45115.666666666664</c:v>
                </c:pt>
                <c:pt idx="3283">
                  <c:v>45115.677083333336</c:v>
                </c:pt>
                <c:pt idx="3284">
                  <c:v>45115.6875</c:v>
                </c:pt>
                <c:pt idx="3285">
                  <c:v>45115.697916666664</c:v>
                </c:pt>
                <c:pt idx="3286">
                  <c:v>45115.708333333336</c:v>
                </c:pt>
                <c:pt idx="3287">
                  <c:v>45115.71875</c:v>
                </c:pt>
                <c:pt idx="3288">
                  <c:v>45115.729166666664</c:v>
                </c:pt>
                <c:pt idx="3289">
                  <c:v>45115.739583333336</c:v>
                </c:pt>
                <c:pt idx="3290">
                  <c:v>45115.75</c:v>
                </c:pt>
                <c:pt idx="3291">
                  <c:v>45115.760416666664</c:v>
                </c:pt>
                <c:pt idx="3292">
                  <c:v>45115.770833333336</c:v>
                </c:pt>
                <c:pt idx="3293">
                  <c:v>45115.78125</c:v>
                </c:pt>
                <c:pt idx="3294">
                  <c:v>45115.791666666664</c:v>
                </c:pt>
                <c:pt idx="3295">
                  <c:v>45115.802083333336</c:v>
                </c:pt>
                <c:pt idx="3296">
                  <c:v>45115.8125</c:v>
                </c:pt>
                <c:pt idx="3297">
                  <c:v>45115.822916666664</c:v>
                </c:pt>
                <c:pt idx="3298">
                  <c:v>45115.833333333336</c:v>
                </c:pt>
                <c:pt idx="3299">
                  <c:v>45115.84375</c:v>
                </c:pt>
                <c:pt idx="3300">
                  <c:v>45115.854166666664</c:v>
                </c:pt>
                <c:pt idx="3301">
                  <c:v>45115.864583333336</c:v>
                </c:pt>
                <c:pt idx="3302">
                  <c:v>45115.875</c:v>
                </c:pt>
                <c:pt idx="3303">
                  <c:v>45115.885416666664</c:v>
                </c:pt>
                <c:pt idx="3304">
                  <c:v>45115.895833333336</c:v>
                </c:pt>
                <c:pt idx="3305">
                  <c:v>45115.90625</c:v>
                </c:pt>
                <c:pt idx="3306">
                  <c:v>45115.916666666664</c:v>
                </c:pt>
                <c:pt idx="3307">
                  <c:v>45115.927083333336</c:v>
                </c:pt>
                <c:pt idx="3308">
                  <c:v>45115.9375</c:v>
                </c:pt>
                <c:pt idx="3309">
                  <c:v>45115.947916666664</c:v>
                </c:pt>
                <c:pt idx="3310">
                  <c:v>45115.958333333336</c:v>
                </c:pt>
                <c:pt idx="3311">
                  <c:v>45115.96875</c:v>
                </c:pt>
                <c:pt idx="3312">
                  <c:v>45115.979166666664</c:v>
                </c:pt>
                <c:pt idx="3313">
                  <c:v>45115.989583333336</c:v>
                </c:pt>
                <c:pt idx="3314">
                  <c:v>45116</c:v>
                </c:pt>
                <c:pt idx="3315">
                  <c:v>45116.010416666664</c:v>
                </c:pt>
                <c:pt idx="3316">
                  <c:v>45116.020833333336</c:v>
                </c:pt>
                <c:pt idx="3317">
                  <c:v>45116.03125</c:v>
                </c:pt>
                <c:pt idx="3318">
                  <c:v>45116.041666666664</c:v>
                </c:pt>
                <c:pt idx="3319">
                  <c:v>45116.052083333336</c:v>
                </c:pt>
                <c:pt idx="3320">
                  <c:v>45116.0625</c:v>
                </c:pt>
                <c:pt idx="3321">
                  <c:v>45116.072916666664</c:v>
                </c:pt>
                <c:pt idx="3322">
                  <c:v>45116.083333333336</c:v>
                </c:pt>
                <c:pt idx="3323">
                  <c:v>45116.09375</c:v>
                </c:pt>
                <c:pt idx="3324">
                  <c:v>45116.104166666664</c:v>
                </c:pt>
                <c:pt idx="3325">
                  <c:v>45116.114583333336</c:v>
                </c:pt>
                <c:pt idx="3326">
                  <c:v>45116.125</c:v>
                </c:pt>
                <c:pt idx="3327">
                  <c:v>45116.135416666664</c:v>
                </c:pt>
                <c:pt idx="3328">
                  <c:v>45116.145833333336</c:v>
                </c:pt>
                <c:pt idx="3329">
                  <c:v>45116.15625</c:v>
                </c:pt>
                <c:pt idx="3330">
                  <c:v>45116.166666666664</c:v>
                </c:pt>
                <c:pt idx="3331">
                  <c:v>45116.177083333336</c:v>
                </c:pt>
                <c:pt idx="3332">
                  <c:v>45116.1875</c:v>
                </c:pt>
                <c:pt idx="3333">
                  <c:v>45116.197916666664</c:v>
                </c:pt>
                <c:pt idx="3334">
                  <c:v>45116.208333333336</c:v>
                </c:pt>
                <c:pt idx="3335">
                  <c:v>45116.21875</c:v>
                </c:pt>
                <c:pt idx="3336">
                  <c:v>45116.229166666664</c:v>
                </c:pt>
                <c:pt idx="3337">
                  <c:v>45116.239583333336</c:v>
                </c:pt>
                <c:pt idx="3338">
                  <c:v>45116.25</c:v>
                </c:pt>
                <c:pt idx="3339">
                  <c:v>45116.260416666664</c:v>
                </c:pt>
                <c:pt idx="3340">
                  <c:v>45116.270833333336</c:v>
                </c:pt>
                <c:pt idx="3341">
                  <c:v>45116.28125</c:v>
                </c:pt>
                <c:pt idx="3342">
                  <c:v>45116.291666666664</c:v>
                </c:pt>
                <c:pt idx="3343">
                  <c:v>45116.302083333336</c:v>
                </c:pt>
                <c:pt idx="3344">
                  <c:v>45116.3125</c:v>
                </c:pt>
                <c:pt idx="3345">
                  <c:v>45116.322916666664</c:v>
                </c:pt>
                <c:pt idx="3346">
                  <c:v>45116.333333333336</c:v>
                </c:pt>
                <c:pt idx="3347">
                  <c:v>45116.34375</c:v>
                </c:pt>
                <c:pt idx="3348">
                  <c:v>45116.354166666664</c:v>
                </c:pt>
                <c:pt idx="3349">
                  <c:v>45116.364583333336</c:v>
                </c:pt>
                <c:pt idx="3350">
                  <c:v>45116.375</c:v>
                </c:pt>
                <c:pt idx="3351">
                  <c:v>45116.385416666664</c:v>
                </c:pt>
                <c:pt idx="3352">
                  <c:v>45116.395833333336</c:v>
                </c:pt>
                <c:pt idx="3353">
                  <c:v>45116.40625</c:v>
                </c:pt>
                <c:pt idx="3354">
                  <c:v>45116.416666666664</c:v>
                </c:pt>
                <c:pt idx="3355">
                  <c:v>45116.427083333336</c:v>
                </c:pt>
                <c:pt idx="3356">
                  <c:v>45116.4375</c:v>
                </c:pt>
                <c:pt idx="3357">
                  <c:v>45116.447916666664</c:v>
                </c:pt>
                <c:pt idx="3358">
                  <c:v>45116.458333333336</c:v>
                </c:pt>
                <c:pt idx="3359">
                  <c:v>45116.46875</c:v>
                </c:pt>
                <c:pt idx="3360">
                  <c:v>45116.479166666664</c:v>
                </c:pt>
                <c:pt idx="3361">
                  <c:v>45116.489583333336</c:v>
                </c:pt>
                <c:pt idx="3362">
                  <c:v>45116.5</c:v>
                </c:pt>
                <c:pt idx="3363">
                  <c:v>45116.510416666664</c:v>
                </c:pt>
                <c:pt idx="3364">
                  <c:v>45116.520833333336</c:v>
                </c:pt>
                <c:pt idx="3365">
                  <c:v>45116.53125</c:v>
                </c:pt>
                <c:pt idx="3366">
                  <c:v>45116.541666666664</c:v>
                </c:pt>
                <c:pt idx="3367">
                  <c:v>45116.552083333336</c:v>
                </c:pt>
                <c:pt idx="3368">
                  <c:v>45116.5625</c:v>
                </c:pt>
                <c:pt idx="3369">
                  <c:v>45116.572916666664</c:v>
                </c:pt>
                <c:pt idx="3370">
                  <c:v>45116.583333333336</c:v>
                </c:pt>
                <c:pt idx="3371">
                  <c:v>45116.59375</c:v>
                </c:pt>
                <c:pt idx="3372">
                  <c:v>45116.604166666664</c:v>
                </c:pt>
                <c:pt idx="3373">
                  <c:v>45116.614583333336</c:v>
                </c:pt>
                <c:pt idx="3374">
                  <c:v>45116.625</c:v>
                </c:pt>
                <c:pt idx="3375">
                  <c:v>45116.635416666664</c:v>
                </c:pt>
                <c:pt idx="3376">
                  <c:v>45116.645833333336</c:v>
                </c:pt>
                <c:pt idx="3377">
                  <c:v>45116.65625</c:v>
                </c:pt>
                <c:pt idx="3378">
                  <c:v>45116.666666666664</c:v>
                </c:pt>
                <c:pt idx="3379">
                  <c:v>45116.677083333336</c:v>
                </c:pt>
                <c:pt idx="3380">
                  <c:v>45116.6875</c:v>
                </c:pt>
                <c:pt idx="3381">
                  <c:v>45116.697916666664</c:v>
                </c:pt>
                <c:pt idx="3382">
                  <c:v>45116.708333333336</c:v>
                </c:pt>
                <c:pt idx="3383">
                  <c:v>45116.71875</c:v>
                </c:pt>
                <c:pt idx="3384">
                  <c:v>45116.729166666664</c:v>
                </c:pt>
                <c:pt idx="3385">
                  <c:v>45116.739583333336</c:v>
                </c:pt>
                <c:pt idx="3386">
                  <c:v>45116.75</c:v>
                </c:pt>
                <c:pt idx="3387">
                  <c:v>45116.760416666664</c:v>
                </c:pt>
                <c:pt idx="3388">
                  <c:v>45116.770833333336</c:v>
                </c:pt>
                <c:pt idx="3389">
                  <c:v>45116.78125</c:v>
                </c:pt>
                <c:pt idx="3390">
                  <c:v>45116.791666666664</c:v>
                </c:pt>
                <c:pt idx="3391">
                  <c:v>45116.802083333336</c:v>
                </c:pt>
                <c:pt idx="3392">
                  <c:v>45116.8125</c:v>
                </c:pt>
                <c:pt idx="3393">
                  <c:v>45116.822916666664</c:v>
                </c:pt>
                <c:pt idx="3394">
                  <c:v>45116.833333333336</c:v>
                </c:pt>
                <c:pt idx="3395">
                  <c:v>45116.84375</c:v>
                </c:pt>
                <c:pt idx="3396">
                  <c:v>45116.854166666664</c:v>
                </c:pt>
                <c:pt idx="3397">
                  <c:v>45116.864583333336</c:v>
                </c:pt>
                <c:pt idx="3398">
                  <c:v>45116.875</c:v>
                </c:pt>
                <c:pt idx="3399">
                  <c:v>45116.885416666664</c:v>
                </c:pt>
                <c:pt idx="3400">
                  <c:v>45116.895833333336</c:v>
                </c:pt>
                <c:pt idx="3401">
                  <c:v>45116.90625</c:v>
                </c:pt>
                <c:pt idx="3402">
                  <c:v>45116.916666666664</c:v>
                </c:pt>
                <c:pt idx="3403">
                  <c:v>45116.927083333336</c:v>
                </c:pt>
                <c:pt idx="3404">
                  <c:v>45116.9375</c:v>
                </c:pt>
                <c:pt idx="3405">
                  <c:v>45116.947916666664</c:v>
                </c:pt>
                <c:pt idx="3406">
                  <c:v>45116.958333333336</c:v>
                </c:pt>
                <c:pt idx="3407">
                  <c:v>45116.96875</c:v>
                </c:pt>
                <c:pt idx="3408">
                  <c:v>45116.979166666664</c:v>
                </c:pt>
                <c:pt idx="3409">
                  <c:v>45116.989583333336</c:v>
                </c:pt>
                <c:pt idx="3410">
                  <c:v>45117</c:v>
                </c:pt>
                <c:pt idx="3411">
                  <c:v>45117.010416666664</c:v>
                </c:pt>
                <c:pt idx="3412">
                  <c:v>45117.020833333336</c:v>
                </c:pt>
                <c:pt idx="3413">
                  <c:v>45117.03125</c:v>
                </c:pt>
                <c:pt idx="3414">
                  <c:v>45117.041666666664</c:v>
                </c:pt>
                <c:pt idx="3415">
                  <c:v>45117.052083333336</c:v>
                </c:pt>
                <c:pt idx="3416">
                  <c:v>45117.0625</c:v>
                </c:pt>
                <c:pt idx="3417">
                  <c:v>45117.072916666664</c:v>
                </c:pt>
                <c:pt idx="3418">
                  <c:v>45117.083333333336</c:v>
                </c:pt>
                <c:pt idx="3419">
                  <c:v>45117.09375</c:v>
                </c:pt>
                <c:pt idx="3420">
                  <c:v>45117.104166666664</c:v>
                </c:pt>
                <c:pt idx="3421">
                  <c:v>45117.114583333336</c:v>
                </c:pt>
                <c:pt idx="3422">
                  <c:v>45117.125</c:v>
                </c:pt>
                <c:pt idx="3423">
                  <c:v>45117.135416666664</c:v>
                </c:pt>
                <c:pt idx="3424">
                  <c:v>45117.145833333336</c:v>
                </c:pt>
                <c:pt idx="3425">
                  <c:v>45117.15625</c:v>
                </c:pt>
                <c:pt idx="3426">
                  <c:v>45117.166666666664</c:v>
                </c:pt>
                <c:pt idx="3427">
                  <c:v>45117.177083333336</c:v>
                </c:pt>
                <c:pt idx="3428">
                  <c:v>45117.1875</c:v>
                </c:pt>
                <c:pt idx="3429">
                  <c:v>45117.197916666664</c:v>
                </c:pt>
                <c:pt idx="3430">
                  <c:v>45117.208333333336</c:v>
                </c:pt>
                <c:pt idx="3431">
                  <c:v>45117.21875</c:v>
                </c:pt>
                <c:pt idx="3432">
                  <c:v>45117.229166666664</c:v>
                </c:pt>
                <c:pt idx="3433">
                  <c:v>45117.239583333336</c:v>
                </c:pt>
                <c:pt idx="3434">
                  <c:v>45117.25</c:v>
                </c:pt>
                <c:pt idx="3435">
                  <c:v>45117.260416666664</c:v>
                </c:pt>
                <c:pt idx="3436">
                  <c:v>45117.270833333336</c:v>
                </c:pt>
                <c:pt idx="3437">
                  <c:v>45117.28125</c:v>
                </c:pt>
                <c:pt idx="3438">
                  <c:v>45117.291666666664</c:v>
                </c:pt>
                <c:pt idx="3439">
                  <c:v>45117.302083333336</c:v>
                </c:pt>
                <c:pt idx="3440">
                  <c:v>45117.3125</c:v>
                </c:pt>
                <c:pt idx="3441">
                  <c:v>45117.322916666664</c:v>
                </c:pt>
                <c:pt idx="3442">
                  <c:v>45117.333333333336</c:v>
                </c:pt>
                <c:pt idx="3443">
                  <c:v>45117.34375</c:v>
                </c:pt>
                <c:pt idx="3444">
                  <c:v>45117.354166666664</c:v>
                </c:pt>
                <c:pt idx="3445">
                  <c:v>45117.364583333336</c:v>
                </c:pt>
                <c:pt idx="3446">
                  <c:v>45117.375</c:v>
                </c:pt>
                <c:pt idx="3447">
                  <c:v>45117.385416666664</c:v>
                </c:pt>
                <c:pt idx="3448">
                  <c:v>45117.395833333336</c:v>
                </c:pt>
                <c:pt idx="3449">
                  <c:v>45117.40625</c:v>
                </c:pt>
                <c:pt idx="3450">
                  <c:v>45117.416666666664</c:v>
                </c:pt>
                <c:pt idx="3451">
                  <c:v>45117.427083333336</c:v>
                </c:pt>
                <c:pt idx="3452">
                  <c:v>45117.4375</c:v>
                </c:pt>
                <c:pt idx="3453">
                  <c:v>45117.447916666664</c:v>
                </c:pt>
                <c:pt idx="3454">
                  <c:v>45117.458333333336</c:v>
                </c:pt>
                <c:pt idx="3455">
                  <c:v>45117.46875</c:v>
                </c:pt>
                <c:pt idx="3456">
                  <c:v>45117.479166666664</c:v>
                </c:pt>
                <c:pt idx="3457">
                  <c:v>45117.489583333336</c:v>
                </c:pt>
                <c:pt idx="3458">
                  <c:v>45117.5</c:v>
                </c:pt>
                <c:pt idx="3459">
                  <c:v>45117.510416666664</c:v>
                </c:pt>
                <c:pt idx="3460">
                  <c:v>45117.520833333336</c:v>
                </c:pt>
                <c:pt idx="3461">
                  <c:v>45117.53125</c:v>
                </c:pt>
                <c:pt idx="3462">
                  <c:v>45117.541666666664</c:v>
                </c:pt>
                <c:pt idx="3463">
                  <c:v>45117.552083333336</c:v>
                </c:pt>
                <c:pt idx="3464">
                  <c:v>45117.5625</c:v>
                </c:pt>
                <c:pt idx="3465">
                  <c:v>45117.572916666664</c:v>
                </c:pt>
                <c:pt idx="3466">
                  <c:v>45117.583333333336</c:v>
                </c:pt>
                <c:pt idx="3467">
                  <c:v>45117.59375</c:v>
                </c:pt>
                <c:pt idx="3468">
                  <c:v>45117.604166666664</c:v>
                </c:pt>
                <c:pt idx="3469">
                  <c:v>45117.614583333336</c:v>
                </c:pt>
                <c:pt idx="3470">
                  <c:v>45117.625</c:v>
                </c:pt>
                <c:pt idx="3471">
                  <c:v>45117.635416666664</c:v>
                </c:pt>
                <c:pt idx="3472">
                  <c:v>45117.645833333336</c:v>
                </c:pt>
                <c:pt idx="3473">
                  <c:v>45117.65625</c:v>
                </c:pt>
                <c:pt idx="3474">
                  <c:v>45117.666666666664</c:v>
                </c:pt>
                <c:pt idx="3475">
                  <c:v>45117.677083333336</c:v>
                </c:pt>
                <c:pt idx="3476">
                  <c:v>45117.6875</c:v>
                </c:pt>
                <c:pt idx="3477">
                  <c:v>45117.697916666664</c:v>
                </c:pt>
                <c:pt idx="3478">
                  <c:v>45117.708333333336</c:v>
                </c:pt>
                <c:pt idx="3479">
                  <c:v>45117.71875</c:v>
                </c:pt>
                <c:pt idx="3480">
                  <c:v>45117.729166666664</c:v>
                </c:pt>
                <c:pt idx="3481">
                  <c:v>45117.739583333336</c:v>
                </c:pt>
                <c:pt idx="3482">
                  <c:v>45117.75</c:v>
                </c:pt>
                <c:pt idx="3483">
                  <c:v>45117.760416666664</c:v>
                </c:pt>
                <c:pt idx="3484">
                  <c:v>45117.770833333336</c:v>
                </c:pt>
                <c:pt idx="3485">
                  <c:v>45117.78125</c:v>
                </c:pt>
                <c:pt idx="3486">
                  <c:v>45117.791666666664</c:v>
                </c:pt>
                <c:pt idx="3487">
                  <c:v>45117.802083333336</c:v>
                </c:pt>
                <c:pt idx="3488">
                  <c:v>45117.8125</c:v>
                </c:pt>
                <c:pt idx="3489">
                  <c:v>45117.822916666664</c:v>
                </c:pt>
                <c:pt idx="3490">
                  <c:v>45117.833333333336</c:v>
                </c:pt>
                <c:pt idx="3491">
                  <c:v>45117.84375</c:v>
                </c:pt>
                <c:pt idx="3492">
                  <c:v>45117.854166666664</c:v>
                </c:pt>
                <c:pt idx="3493">
                  <c:v>45117.864583333336</c:v>
                </c:pt>
                <c:pt idx="3494">
                  <c:v>45117.875</c:v>
                </c:pt>
                <c:pt idx="3495">
                  <c:v>45117.885416666664</c:v>
                </c:pt>
                <c:pt idx="3496">
                  <c:v>45117.895833333336</c:v>
                </c:pt>
                <c:pt idx="3497">
                  <c:v>45117.90625</c:v>
                </c:pt>
                <c:pt idx="3498">
                  <c:v>45117.916666666664</c:v>
                </c:pt>
                <c:pt idx="3499">
                  <c:v>45117.927083333336</c:v>
                </c:pt>
                <c:pt idx="3500">
                  <c:v>45117.9375</c:v>
                </c:pt>
                <c:pt idx="3501">
                  <c:v>45117.947916666664</c:v>
                </c:pt>
                <c:pt idx="3502">
                  <c:v>45117.958333333336</c:v>
                </c:pt>
                <c:pt idx="3503">
                  <c:v>45117.96875</c:v>
                </c:pt>
                <c:pt idx="3504">
                  <c:v>45117.979166666664</c:v>
                </c:pt>
                <c:pt idx="3505">
                  <c:v>45117.989583333336</c:v>
                </c:pt>
                <c:pt idx="3506">
                  <c:v>45118</c:v>
                </c:pt>
                <c:pt idx="3507">
                  <c:v>45118.010416666664</c:v>
                </c:pt>
                <c:pt idx="3508">
                  <c:v>45118.020833333336</c:v>
                </c:pt>
                <c:pt idx="3509">
                  <c:v>45118.03125</c:v>
                </c:pt>
                <c:pt idx="3510">
                  <c:v>45118.041666666664</c:v>
                </c:pt>
                <c:pt idx="3511">
                  <c:v>45118.052083333336</c:v>
                </c:pt>
                <c:pt idx="3512">
                  <c:v>45118.0625</c:v>
                </c:pt>
                <c:pt idx="3513">
                  <c:v>45118.072916666664</c:v>
                </c:pt>
                <c:pt idx="3514">
                  <c:v>45118.083333333336</c:v>
                </c:pt>
                <c:pt idx="3515">
                  <c:v>45118.09375</c:v>
                </c:pt>
                <c:pt idx="3516">
                  <c:v>45118.104166666664</c:v>
                </c:pt>
                <c:pt idx="3517">
                  <c:v>45118.114583333336</c:v>
                </c:pt>
                <c:pt idx="3518">
                  <c:v>45118.125</c:v>
                </c:pt>
                <c:pt idx="3519">
                  <c:v>45118.135416666664</c:v>
                </c:pt>
                <c:pt idx="3520">
                  <c:v>45118.145833333336</c:v>
                </c:pt>
                <c:pt idx="3521">
                  <c:v>45118.15625</c:v>
                </c:pt>
                <c:pt idx="3522">
                  <c:v>45118.166666666664</c:v>
                </c:pt>
                <c:pt idx="3523">
                  <c:v>45118.177083333336</c:v>
                </c:pt>
                <c:pt idx="3524">
                  <c:v>45118.1875</c:v>
                </c:pt>
                <c:pt idx="3525">
                  <c:v>45118.197916666664</c:v>
                </c:pt>
                <c:pt idx="3526">
                  <c:v>45118.208333333336</c:v>
                </c:pt>
                <c:pt idx="3527">
                  <c:v>45118.21875</c:v>
                </c:pt>
                <c:pt idx="3528">
                  <c:v>45118.229166666664</c:v>
                </c:pt>
                <c:pt idx="3529">
                  <c:v>45118.239583333336</c:v>
                </c:pt>
                <c:pt idx="3530">
                  <c:v>45118.25</c:v>
                </c:pt>
                <c:pt idx="3531">
                  <c:v>45118.260416666664</c:v>
                </c:pt>
                <c:pt idx="3532">
                  <c:v>45118.270833333336</c:v>
                </c:pt>
                <c:pt idx="3533">
                  <c:v>45118.28125</c:v>
                </c:pt>
                <c:pt idx="3534">
                  <c:v>45118.291666666664</c:v>
                </c:pt>
                <c:pt idx="3535">
                  <c:v>45118.302083333336</c:v>
                </c:pt>
                <c:pt idx="3536">
                  <c:v>45118.3125</c:v>
                </c:pt>
                <c:pt idx="3537">
                  <c:v>45118.322916666664</c:v>
                </c:pt>
                <c:pt idx="3538">
                  <c:v>45118.333333333336</c:v>
                </c:pt>
                <c:pt idx="3539">
                  <c:v>45118.34375</c:v>
                </c:pt>
                <c:pt idx="3540">
                  <c:v>45118.354166666664</c:v>
                </c:pt>
                <c:pt idx="3541">
                  <c:v>45118.364583333336</c:v>
                </c:pt>
                <c:pt idx="3542">
                  <c:v>45118.375</c:v>
                </c:pt>
                <c:pt idx="3543">
                  <c:v>45118.385416666664</c:v>
                </c:pt>
                <c:pt idx="3544">
                  <c:v>45118.395833333336</c:v>
                </c:pt>
                <c:pt idx="3545">
                  <c:v>45118.40625</c:v>
                </c:pt>
                <c:pt idx="3546">
                  <c:v>45118.416666666664</c:v>
                </c:pt>
                <c:pt idx="3547">
                  <c:v>45118.427083333336</c:v>
                </c:pt>
                <c:pt idx="3548">
                  <c:v>45118.4375</c:v>
                </c:pt>
                <c:pt idx="3549">
                  <c:v>45118.447916666664</c:v>
                </c:pt>
                <c:pt idx="3550">
                  <c:v>45118.458333333336</c:v>
                </c:pt>
                <c:pt idx="3551">
                  <c:v>45118.46875</c:v>
                </c:pt>
                <c:pt idx="3552">
                  <c:v>45118.479166666664</c:v>
                </c:pt>
                <c:pt idx="3553">
                  <c:v>45118.489583333336</c:v>
                </c:pt>
                <c:pt idx="3554">
                  <c:v>45118.5</c:v>
                </c:pt>
                <c:pt idx="3555">
                  <c:v>45118.510416666664</c:v>
                </c:pt>
                <c:pt idx="3556">
                  <c:v>45118.520833333336</c:v>
                </c:pt>
                <c:pt idx="3557">
                  <c:v>45118.53125</c:v>
                </c:pt>
                <c:pt idx="3558">
                  <c:v>45118.541666666664</c:v>
                </c:pt>
                <c:pt idx="3559">
                  <c:v>45118.552083333336</c:v>
                </c:pt>
                <c:pt idx="3560">
                  <c:v>45118.5625</c:v>
                </c:pt>
                <c:pt idx="3561">
                  <c:v>45118.572916666664</c:v>
                </c:pt>
                <c:pt idx="3562">
                  <c:v>45118.583333333336</c:v>
                </c:pt>
                <c:pt idx="3563">
                  <c:v>45118.59375</c:v>
                </c:pt>
                <c:pt idx="3564">
                  <c:v>45118.604166666664</c:v>
                </c:pt>
                <c:pt idx="3565">
                  <c:v>45118.614583333336</c:v>
                </c:pt>
                <c:pt idx="3566">
                  <c:v>45118.625</c:v>
                </c:pt>
                <c:pt idx="3567">
                  <c:v>45118.635416666664</c:v>
                </c:pt>
                <c:pt idx="3568">
                  <c:v>45118.645833333336</c:v>
                </c:pt>
                <c:pt idx="3569">
                  <c:v>45118.65625</c:v>
                </c:pt>
                <c:pt idx="3570">
                  <c:v>45118.666666666664</c:v>
                </c:pt>
                <c:pt idx="3571">
                  <c:v>45118.677083333336</c:v>
                </c:pt>
                <c:pt idx="3572">
                  <c:v>45118.6875</c:v>
                </c:pt>
                <c:pt idx="3573">
                  <c:v>45118.697916666664</c:v>
                </c:pt>
                <c:pt idx="3574">
                  <c:v>45118.708333333336</c:v>
                </c:pt>
                <c:pt idx="3575">
                  <c:v>45118.71875</c:v>
                </c:pt>
                <c:pt idx="3576">
                  <c:v>45118.729166666664</c:v>
                </c:pt>
                <c:pt idx="3577">
                  <c:v>45118.739583333336</c:v>
                </c:pt>
                <c:pt idx="3578">
                  <c:v>45118.75</c:v>
                </c:pt>
                <c:pt idx="3579">
                  <c:v>45118.760416666664</c:v>
                </c:pt>
                <c:pt idx="3580">
                  <c:v>45118.770833333336</c:v>
                </c:pt>
                <c:pt idx="3581">
                  <c:v>45118.78125</c:v>
                </c:pt>
                <c:pt idx="3582">
                  <c:v>45118.791666666664</c:v>
                </c:pt>
                <c:pt idx="3583">
                  <c:v>45118.802083333336</c:v>
                </c:pt>
                <c:pt idx="3584">
                  <c:v>45118.8125</c:v>
                </c:pt>
                <c:pt idx="3585">
                  <c:v>45118.822916666664</c:v>
                </c:pt>
                <c:pt idx="3586">
                  <c:v>45118.833333333336</c:v>
                </c:pt>
                <c:pt idx="3587">
                  <c:v>45118.84375</c:v>
                </c:pt>
                <c:pt idx="3588">
                  <c:v>45118.854166666664</c:v>
                </c:pt>
                <c:pt idx="3589">
                  <c:v>45118.864583333336</c:v>
                </c:pt>
                <c:pt idx="3590">
                  <c:v>45118.875</c:v>
                </c:pt>
                <c:pt idx="3591">
                  <c:v>45118.885416666664</c:v>
                </c:pt>
                <c:pt idx="3592">
                  <c:v>45118.895833333336</c:v>
                </c:pt>
                <c:pt idx="3593">
                  <c:v>45118.90625</c:v>
                </c:pt>
                <c:pt idx="3594">
                  <c:v>45118.916666666664</c:v>
                </c:pt>
                <c:pt idx="3595">
                  <c:v>45118.927083333336</c:v>
                </c:pt>
                <c:pt idx="3596">
                  <c:v>45118.9375</c:v>
                </c:pt>
                <c:pt idx="3597">
                  <c:v>45118.947916666664</c:v>
                </c:pt>
                <c:pt idx="3598">
                  <c:v>45118.958333333336</c:v>
                </c:pt>
                <c:pt idx="3599">
                  <c:v>45118.96875</c:v>
                </c:pt>
                <c:pt idx="3600">
                  <c:v>45118.979166666664</c:v>
                </c:pt>
                <c:pt idx="3601">
                  <c:v>45118.989583333336</c:v>
                </c:pt>
                <c:pt idx="3602">
                  <c:v>45119</c:v>
                </c:pt>
                <c:pt idx="3603">
                  <c:v>45119.010416666664</c:v>
                </c:pt>
                <c:pt idx="3604">
                  <c:v>45119.020833333336</c:v>
                </c:pt>
                <c:pt idx="3605">
                  <c:v>45119.03125</c:v>
                </c:pt>
                <c:pt idx="3606">
                  <c:v>45119.041666666664</c:v>
                </c:pt>
                <c:pt idx="3607">
                  <c:v>45119.052083333336</c:v>
                </c:pt>
                <c:pt idx="3608">
                  <c:v>45119.0625</c:v>
                </c:pt>
                <c:pt idx="3609">
                  <c:v>45119.072916666664</c:v>
                </c:pt>
                <c:pt idx="3610">
                  <c:v>45119.083333333336</c:v>
                </c:pt>
                <c:pt idx="3611">
                  <c:v>45119.09375</c:v>
                </c:pt>
                <c:pt idx="3612">
                  <c:v>45119.104166666664</c:v>
                </c:pt>
                <c:pt idx="3613">
                  <c:v>45119.114583333336</c:v>
                </c:pt>
                <c:pt idx="3614">
                  <c:v>45119.125</c:v>
                </c:pt>
                <c:pt idx="3615">
                  <c:v>45119.135416666664</c:v>
                </c:pt>
                <c:pt idx="3616">
                  <c:v>45119.145833333336</c:v>
                </c:pt>
                <c:pt idx="3617">
                  <c:v>45119.15625</c:v>
                </c:pt>
                <c:pt idx="3618">
                  <c:v>45119.166666666664</c:v>
                </c:pt>
                <c:pt idx="3619">
                  <c:v>45119.177083333336</c:v>
                </c:pt>
                <c:pt idx="3620">
                  <c:v>45119.1875</c:v>
                </c:pt>
                <c:pt idx="3621">
                  <c:v>45119.197916666664</c:v>
                </c:pt>
                <c:pt idx="3622">
                  <c:v>45119.208333333336</c:v>
                </c:pt>
                <c:pt idx="3623">
                  <c:v>45119.21875</c:v>
                </c:pt>
                <c:pt idx="3624">
                  <c:v>45119.229166666664</c:v>
                </c:pt>
                <c:pt idx="3625">
                  <c:v>45119.239583333336</c:v>
                </c:pt>
                <c:pt idx="3626">
                  <c:v>45119.25</c:v>
                </c:pt>
                <c:pt idx="3627">
                  <c:v>45119.260416666664</c:v>
                </c:pt>
                <c:pt idx="3628">
                  <c:v>45119.270833333336</c:v>
                </c:pt>
                <c:pt idx="3629">
                  <c:v>45119.28125</c:v>
                </c:pt>
                <c:pt idx="3630">
                  <c:v>45119.291666666664</c:v>
                </c:pt>
                <c:pt idx="3631">
                  <c:v>45119.302083333336</c:v>
                </c:pt>
                <c:pt idx="3632">
                  <c:v>45119.3125</c:v>
                </c:pt>
                <c:pt idx="3633">
                  <c:v>45119.322916666664</c:v>
                </c:pt>
                <c:pt idx="3634">
                  <c:v>45119.333333333336</c:v>
                </c:pt>
                <c:pt idx="3635">
                  <c:v>45119.34375</c:v>
                </c:pt>
                <c:pt idx="3636">
                  <c:v>45119.354166666664</c:v>
                </c:pt>
                <c:pt idx="3637">
                  <c:v>45119.364583333336</c:v>
                </c:pt>
                <c:pt idx="3638">
                  <c:v>45119.375</c:v>
                </c:pt>
                <c:pt idx="3639">
                  <c:v>45119.385416666664</c:v>
                </c:pt>
                <c:pt idx="3640">
                  <c:v>45119.395833333336</c:v>
                </c:pt>
                <c:pt idx="3641">
                  <c:v>45119.40625</c:v>
                </c:pt>
                <c:pt idx="3642">
                  <c:v>45119.416666666664</c:v>
                </c:pt>
                <c:pt idx="3643">
                  <c:v>45119.427083333336</c:v>
                </c:pt>
                <c:pt idx="3644">
                  <c:v>45119.4375</c:v>
                </c:pt>
                <c:pt idx="3645">
                  <c:v>45119.447916666664</c:v>
                </c:pt>
                <c:pt idx="3646">
                  <c:v>45119.458333333336</c:v>
                </c:pt>
                <c:pt idx="3647">
                  <c:v>45119.46875</c:v>
                </c:pt>
                <c:pt idx="3648">
                  <c:v>45119.479166666664</c:v>
                </c:pt>
                <c:pt idx="3649">
                  <c:v>45119.489583333336</c:v>
                </c:pt>
                <c:pt idx="3650">
                  <c:v>45119.5</c:v>
                </c:pt>
                <c:pt idx="3651">
                  <c:v>45119.510416666664</c:v>
                </c:pt>
                <c:pt idx="3652">
                  <c:v>45119.520833333336</c:v>
                </c:pt>
                <c:pt idx="3653">
                  <c:v>45119.53125</c:v>
                </c:pt>
                <c:pt idx="3654">
                  <c:v>45119.541666666664</c:v>
                </c:pt>
                <c:pt idx="3655">
                  <c:v>45119.552083333336</c:v>
                </c:pt>
                <c:pt idx="3656">
                  <c:v>45119.5625</c:v>
                </c:pt>
                <c:pt idx="3657">
                  <c:v>45119.572916666664</c:v>
                </c:pt>
                <c:pt idx="3658">
                  <c:v>45119.583333333336</c:v>
                </c:pt>
                <c:pt idx="3659">
                  <c:v>45119.59375</c:v>
                </c:pt>
                <c:pt idx="3660">
                  <c:v>45119.604166666664</c:v>
                </c:pt>
                <c:pt idx="3661">
                  <c:v>45119.614583333336</c:v>
                </c:pt>
                <c:pt idx="3662">
                  <c:v>45119.625</c:v>
                </c:pt>
                <c:pt idx="3663">
                  <c:v>45119.635416666664</c:v>
                </c:pt>
                <c:pt idx="3664">
                  <c:v>45119.645833333336</c:v>
                </c:pt>
                <c:pt idx="3665">
                  <c:v>45119.65625</c:v>
                </c:pt>
                <c:pt idx="3666">
                  <c:v>45119.666666666664</c:v>
                </c:pt>
                <c:pt idx="3667">
                  <c:v>45119.677083333336</c:v>
                </c:pt>
                <c:pt idx="3668">
                  <c:v>45119.6875</c:v>
                </c:pt>
                <c:pt idx="3669">
                  <c:v>45119.697916666664</c:v>
                </c:pt>
                <c:pt idx="3670">
                  <c:v>45119.708333333336</c:v>
                </c:pt>
                <c:pt idx="3671">
                  <c:v>45119.71875</c:v>
                </c:pt>
                <c:pt idx="3672">
                  <c:v>45119.729166666664</c:v>
                </c:pt>
                <c:pt idx="3673">
                  <c:v>45119.739583333336</c:v>
                </c:pt>
                <c:pt idx="3674">
                  <c:v>45119.75</c:v>
                </c:pt>
                <c:pt idx="3675">
                  <c:v>45119.760416666664</c:v>
                </c:pt>
                <c:pt idx="3676">
                  <c:v>45119.770833333336</c:v>
                </c:pt>
                <c:pt idx="3677">
                  <c:v>45119.78125</c:v>
                </c:pt>
                <c:pt idx="3678">
                  <c:v>45119.791666666664</c:v>
                </c:pt>
                <c:pt idx="3679">
                  <c:v>45119.802083333336</c:v>
                </c:pt>
                <c:pt idx="3680">
                  <c:v>45119.8125</c:v>
                </c:pt>
                <c:pt idx="3681">
                  <c:v>45119.822916666664</c:v>
                </c:pt>
                <c:pt idx="3682">
                  <c:v>45119.833333333336</c:v>
                </c:pt>
                <c:pt idx="3683">
                  <c:v>45119.84375</c:v>
                </c:pt>
                <c:pt idx="3684">
                  <c:v>45119.854166666664</c:v>
                </c:pt>
                <c:pt idx="3685">
                  <c:v>45119.864583333336</c:v>
                </c:pt>
                <c:pt idx="3686">
                  <c:v>45119.875</c:v>
                </c:pt>
                <c:pt idx="3687">
                  <c:v>45119.885416666664</c:v>
                </c:pt>
                <c:pt idx="3688">
                  <c:v>45119.895833333336</c:v>
                </c:pt>
                <c:pt idx="3689">
                  <c:v>45119.90625</c:v>
                </c:pt>
                <c:pt idx="3690">
                  <c:v>45119.916666666664</c:v>
                </c:pt>
                <c:pt idx="3691">
                  <c:v>45119.927083333336</c:v>
                </c:pt>
                <c:pt idx="3692">
                  <c:v>45119.9375</c:v>
                </c:pt>
                <c:pt idx="3693">
                  <c:v>45119.947916666664</c:v>
                </c:pt>
                <c:pt idx="3694">
                  <c:v>45119.958333333336</c:v>
                </c:pt>
                <c:pt idx="3695">
                  <c:v>45119.96875</c:v>
                </c:pt>
                <c:pt idx="3696">
                  <c:v>45119.979166666664</c:v>
                </c:pt>
                <c:pt idx="3697">
                  <c:v>45119.989583333336</c:v>
                </c:pt>
                <c:pt idx="3698">
                  <c:v>45120</c:v>
                </c:pt>
                <c:pt idx="3699">
                  <c:v>45120.010416666664</c:v>
                </c:pt>
                <c:pt idx="3700">
                  <c:v>45120.020833333336</c:v>
                </c:pt>
                <c:pt idx="3701">
                  <c:v>45120.03125</c:v>
                </c:pt>
                <c:pt idx="3702">
                  <c:v>45120.041666666664</c:v>
                </c:pt>
                <c:pt idx="3703">
                  <c:v>45120.052083333336</c:v>
                </c:pt>
                <c:pt idx="3704">
                  <c:v>45120.0625</c:v>
                </c:pt>
                <c:pt idx="3705">
                  <c:v>45120.072916666664</c:v>
                </c:pt>
                <c:pt idx="3706">
                  <c:v>45120.083333333336</c:v>
                </c:pt>
                <c:pt idx="3707">
                  <c:v>45120.09375</c:v>
                </c:pt>
                <c:pt idx="3708">
                  <c:v>45120.104166666664</c:v>
                </c:pt>
                <c:pt idx="3709">
                  <c:v>45120.114583333336</c:v>
                </c:pt>
                <c:pt idx="3710">
                  <c:v>45120.125</c:v>
                </c:pt>
                <c:pt idx="3711">
                  <c:v>45120.135416666664</c:v>
                </c:pt>
                <c:pt idx="3712">
                  <c:v>45120.145833333336</c:v>
                </c:pt>
                <c:pt idx="3713">
                  <c:v>45120.15625</c:v>
                </c:pt>
                <c:pt idx="3714">
                  <c:v>45120.166666666664</c:v>
                </c:pt>
                <c:pt idx="3715">
                  <c:v>45120.177083333336</c:v>
                </c:pt>
                <c:pt idx="3716">
                  <c:v>45120.1875</c:v>
                </c:pt>
                <c:pt idx="3717">
                  <c:v>45120.197916666664</c:v>
                </c:pt>
                <c:pt idx="3718">
                  <c:v>45120.208333333336</c:v>
                </c:pt>
                <c:pt idx="3719">
                  <c:v>45120.21875</c:v>
                </c:pt>
                <c:pt idx="3720">
                  <c:v>45120.229166666664</c:v>
                </c:pt>
                <c:pt idx="3721">
                  <c:v>45120.239583333336</c:v>
                </c:pt>
                <c:pt idx="3722">
                  <c:v>45120.25</c:v>
                </c:pt>
                <c:pt idx="3723">
                  <c:v>45120.260416666664</c:v>
                </c:pt>
                <c:pt idx="3724">
                  <c:v>45120.270833333336</c:v>
                </c:pt>
                <c:pt idx="3725">
                  <c:v>45120.28125</c:v>
                </c:pt>
                <c:pt idx="3726">
                  <c:v>45120.291666666664</c:v>
                </c:pt>
                <c:pt idx="3727">
                  <c:v>45120.302083333336</c:v>
                </c:pt>
                <c:pt idx="3728">
                  <c:v>45120.3125</c:v>
                </c:pt>
                <c:pt idx="3729">
                  <c:v>45120.322916666664</c:v>
                </c:pt>
                <c:pt idx="3730">
                  <c:v>45120.333333333336</c:v>
                </c:pt>
                <c:pt idx="3731">
                  <c:v>45120.34375</c:v>
                </c:pt>
                <c:pt idx="3732">
                  <c:v>45120.354166666664</c:v>
                </c:pt>
                <c:pt idx="3733">
                  <c:v>45120.364583333336</c:v>
                </c:pt>
                <c:pt idx="3734">
                  <c:v>45120.375</c:v>
                </c:pt>
                <c:pt idx="3735">
                  <c:v>45120.385416666664</c:v>
                </c:pt>
                <c:pt idx="3736">
                  <c:v>45120.395833333336</c:v>
                </c:pt>
                <c:pt idx="3737">
                  <c:v>45120.40625</c:v>
                </c:pt>
                <c:pt idx="3738">
                  <c:v>45120.416666666664</c:v>
                </c:pt>
                <c:pt idx="3739">
                  <c:v>45120.427083333336</c:v>
                </c:pt>
                <c:pt idx="3740">
                  <c:v>45120.4375</c:v>
                </c:pt>
                <c:pt idx="3741">
                  <c:v>45120.447916666664</c:v>
                </c:pt>
                <c:pt idx="3742">
                  <c:v>45120.458333333336</c:v>
                </c:pt>
                <c:pt idx="3743">
                  <c:v>45120.46875</c:v>
                </c:pt>
                <c:pt idx="3744">
                  <c:v>45120.479166666664</c:v>
                </c:pt>
                <c:pt idx="3745">
                  <c:v>45120.489583333336</c:v>
                </c:pt>
                <c:pt idx="3746">
                  <c:v>45120.5</c:v>
                </c:pt>
                <c:pt idx="3747">
                  <c:v>45120.510416666664</c:v>
                </c:pt>
                <c:pt idx="3748">
                  <c:v>45120.520833333336</c:v>
                </c:pt>
                <c:pt idx="3749">
                  <c:v>45120.53125</c:v>
                </c:pt>
                <c:pt idx="3750">
                  <c:v>45120.541666666664</c:v>
                </c:pt>
                <c:pt idx="3751">
                  <c:v>45120.552083333336</c:v>
                </c:pt>
                <c:pt idx="3752">
                  <c:v>45120.5625</c:v>
                </c:pt>
                <c:pt idx="3753">
                  <c:v>45120.572916666664</c:v>
                </c:pt>
                <c:pt idx="3754">
                  <c:v>45120.583333333336</c:v>
                </c:pt>
                <c:pt idx="3755">
                  <c:v>45120.59375</c:v>
                </c:pt>
                <c:pt idx="3756">
                  <c:v>45120.604166666664</c:v>
                </c:pt>
                <c:pt idx="3757">
                  <c:v>45120.614583333336</c:v>
                </c:pt>
                <c:pt idx="3758">
                  <c:v>45120.625</c:v>
                </c:pt>
                <c:pt idx="3759">
                  <c:v>45120.635416666664</c:v>
                </c:pt>
                <c:pt idx="3760">
                  <c:v>45120.645833333336</c:v>
                </c:pt>
                <c:pt idx="3761">
                  <c:v>45120.65625</c:v>
                </c:pt>
                <c:pt idx="3762">
                  <c:v>45120.666666666664</c:v>
                </c:pt>
                <c:pt idx="3763">
                  <c:v>45120.677083333336</c:v>
                </c:pt>
                <c:pt idx="3764">
                  <c:v>45120.6875</c:v>
                </c:pt>
                <c:pt idx="3765">
                  <c:v>45120.697916666664</c:v>
                </c:pt>
                <c:pt idx="3766">
                  <c:v>45120.708333333336</c:v>
                </c:pt>
                <c:pt idx="3767">
                  <c:v>45120.71875</c:v>
                </c:pt>
                <c:pt idx="3768">
                  <c:v>45120.729166666664</c:v>
                </c:pt>
                <c:pt idx="3769">
                  <c:v>45120.739583333336</c:v>
                </c:pt>
                <c:pt idx="3770">
                  <c:v>45120.75</c:v>
                </c:pt>
                <c:pt idx="3771">
                  <c:v>45120.760416666664</c:v>
                </c:pt>
                <c:pt idx="3772">
                  <c:v>45120.770833333336</c:v>
                </c:pt>
                <c:pt idx="3773">
                  <c:v>45120.78125</c:v>
                </c:pt>
                <c:pt idx="3774">
                  <c:v>45120.791666666664</c:v>
                </c:pt>
                <c:pt idx="3775">
                  <c:v>45120.802083333336</c:v>
                </c:pt>
                <c:pt idx="3776">
                  <c:v>45120.8125</c:v>
                </c:pt>
                <c:pt idx="3777">
                  <c:v>45120.822916666664</c:v>
                </c:pt>
                <c:pt idx="3778">
                  <c:v>45120.833333333336</c:v>
                </c:pt>
                <c:pt idx="3779">
                  <c:v>45120.84375</c:v>
                </c:pt>
                <c:pt idx="3780">
                  <c:v>45120.854166666664</c:v>
                </c:pt>
                <c:pt idx="3781">
                  <c:v>45120.864583333336</c:v>
                </c:pt>
                <c:pt idx="3782">
                  <c:v>45120.875</c:v>
                </c:pt>
                <c:pt idx="3783">
                  <c:v>45120.885416666664</c:v>
                </c:pt>
                <c:pt idx="3784">
                  <c:v>45120.895833333336</c:v>
                </c:pt>
                <c:pt idx="3785">
                  <c:v>45120.90625</c:v>
                </c:pt>
                <c:pt idx="3786">
                  <c:v>45120.916666666664</c:v>
                </c:pt>
                <c:pt idx="3787">
                  <c:v>45120.927083333336</c:v>
                </c:pt>
                <c:pt idx="3788">
                  <c:v>45120.9375</c:v>
                </c:pt>
                <c:pt idx="3789">
                  <c:v>45120.947916666664</c:v>
                </c:pt>
                <c:pt idx="3790">
                  <c:v>45120.958333333336</c:v>
                </c:pt>
                <c:pt idx="3791">
                  <c:v>45120.96875</c:v>
                </c:pt>
                <c:pt idx="3792">
                  <c:v>45120.979166666664</c:v>
                </c:pt>
                <c:pt idx="3793">
                  <c:v>45120.989583333336</c:v>
                </c:pt>
                <c:pt idx="3794">
                  <c:v>45121</c:v>
                </c:pt>
                <c:pt idx="3795">
                  <c:v>45121.010416666664</c:v>
                </c:pt>
                <c:pt idx="3796">
                  <c:v>45121.020833333336</c:v>
                </c:pt>
                <c:pt idx="3797">
                  <c:v>45121.03125</c:v>
                </c:pt>
                <c:pt idx="3798">
                  <c:v>45121.041666666664</c:v>
                </c:pt>
                <c:pt idx="3799">
                  <c:v>45121.052083333336</c:v>
                </c:pt>
                <c:pt idx="3800">
                  <c:v>45121.0625</c:v>
                </c:pt>
                <c:pt idx="3801">
                  <c:v>45121.072916666664</c:v>
                </c:pt>
                <c:pt idx="3802">
                  <c:v>45121.083333333336</c:v>
                </c:pt>
                <c:pt idx="3803">
                  <c:v>45121.09375</c:v>
                </c:pt>
                <c:pt idx="3804">
                  <c:v>45121.104166666664</c:v>
                </c:pt>
                <c:pt idx="3805">
                  <c:v>45121.114583333336</c:v>
                </c:pt>
                <c:pt idx="3806">
                  <c:v>45121.125</c:v>
                </c:pt>
                <c:pt idx="3807">
                  <c:v>45121.135416666664</c:v>
                </c:pt>
                <c:pt idx="3808">
                  <c:v>45121.145833333336</c:v>
                </c:pt>
                <c:pt idx="3809">
                  <c:v>45121.15625</c:v>
                </c:pt>
                <c:pt idx="3810">
                  <c:v>45121.166666666664</c:v>
                </c:pt>
                <c:pt idx="3811">
                  <c:v>45121.177083333336</c:v>
                </c:pt>
                <c:pt idx="3812">
                  <c:v>45121.1875</c:v>
                </c:pt>
                <c:pt idx="3813">
                  <c:v>45121.197916666664</c:v>
                </c:pt>
                <c:pt idx="3814">
                  <c:v>45121.208333333336</c:v>
                </c:pt>
                <c:pt idx="3815">
                  <c:v>45121.21875</c:v>
                </c:pt>
                <c:pt idx="3816">
                  <c:v>45121.229166666664</c:v>
                </c:pt>
                <c:pt idx="3817">
                  <c:v>45121.239583333336</c:v>
                </c:pt>
                <c:pt idx="3818">
                  <c:v>45121.25</c:v>
                </c:pt>
                <c:pt idx="3819">
                  <c:v>45121.260416666664</c:v>
                </c:pt>
                <c:pt idx="3820">
                  <c:v>45121.270833333336</c:v>
                </c:pt>
                <c:pt idx="3821">
                  <c:v>45121.28125</c:v>
                </c:pt>
                <c:pt idx="3822">
                  <c:v>45121.291666666664</c:v>
                </c:pt>
                <c:pt idx="3823">
                  <c:v>45121.302083333336</c:v>
                </c:pt>
                <c:pt idx="3824">
                  <c:v>45121.3125</c:v>
                </c:pt>
                <c:pt idx="3825">
                  <c:v>45121.322916666664</c:v>
                </c:pt>
                <c:pt idx="3826">
                  <c:v>45121.333333333336</c:v>
                </c:pt>
                <c:pt idx="3827">
                  <c:v>45121.34375</c:v>
                </c:pt>
                <c:pt idx="3828">
                  <c:v>45121.354166666664</c:v>
                </c:pt>
                <c:pt idx="3829">
                  <c:v>45121.364583333336</c:v>
                </c:pt>
                <c:pt idx="3830">
                  <c:v>45121.375</c:v>
                </c:pt>
                <c:pt idx="3831">
                  <c:v>45121.385416666664</c:v>
                </c:pt>
                <c:pt idx="3832">
                  <c:v>45121.395833333336</c:v>
                </c:pt>
                <c:pt idx="3833">
                  <c:v>45121.40625</c:v>
                </c:pt>
                <c:pt idx="3834">
                  <c:v>45121.416666666664</c:v>
                </c:pt>
                <c:pt idx="3835">
                  <c:v>45121.427083333336</c:v>
                </c:pt>
                <c:pt idx="3836">
                  <c:v>45121.4375</c:v>
                </c:pt>
                <c:pt idx="3837">
                  <c:v>45121.447916666664</c:v>
                </c:pt>
                <c:pt idx="3838">
                  <c:v>45121.458333333336</c:v>
                </c:pt>
                <c:pt idx="3839">
                  <c:v>45121.46875</c:v>
                </c:pt>
                <c:pt idx="3840">
                  <c:v>45121.479166666664</c:v>
                </c:pt>
                <c:pt idx="3841">
                  <c:v>45121.489583333336</c:v>
                </c:pt>
                <c:pt idx="3842">
                  <c:v>45121.5</c:v>
                </c:pt>
                <c:pt idx="3843">
                  <c:v>45121.510416666664</c:v>
                </c:pt>
                <c:pt idx="3844">
                  <c:v>45121.520833333336</c:v>
                </c:pt>
                <c:pt idx="3845">
                  <c:v>45121.53125</c:v>
                </c:pt>
                <c:pt idx="3846">
                  <c:v>45121.541666666664</c:v>
                </c:pt>
                <c:pt idx="3847">
                  <c:v>45121.552083333336</c:v>
                </c:pt>
                <c:pt idx="3848">
                  <c:v>45121.5625</c:v>
                </c:pt>
                <c:pt idx="3849">
                  <c:v>45121.572916666664</c:v>
                </c:pt>
                <c:pt idx="3850">
                  <c:v>45121.583333333336</c:v>
                </c:pt>
                <c:pt idx="3851">
                  <c:v>45121.59375</c:v>
                </c:pt>
                <c:pt idx="3852">
                  <c:v>45121.604166666664</c:v>
                </c:pt>
                <c:pt idx="3853">
                  <c:v>45121.614583333336</c:v>
                </c:pt>
                <c:pt idx="3854">
                  <c:v>45121.625</c:v>
                </c:pt>
                <c:pt idx="3855">
                  <c:v>45121.635416666664</c:v>
                </c:pt>
                <c:pt idx="3856">
                  <c:v>45121.645833333336</c:v>
                </c:pt>
                <c:pt idx="3857">
                  <c:v>45121.65625</c:v>
                </c:pt>
                <c:pt idx="3858">
                  <c:v>45121.666666666664</c:v>
                </c:pt>
                <c:pt idx="3859">
                  <c:v>45121.677083333336</c:v>
                </c:pt>
                <c:pt idx="3860">
                  <c:v>45121.6875</c:v>
                </c:pt>
                <c:pt idx="3861">
                  <c:v>45121.697916666664</c:v>
                </c:pt>
                <c:pt idx="3862">
                  <c:v>45121.708333333336</c:v>
                </c:pt>
                <c:pt idx="3863">
                  <c:v>45121.71875</c:v>
                </c:pt>
                <c:pt idx="3864">
                  <c:v>45121.729166666664</c:v>
                </c:pt>
                <c:pt idx="3865">
                  <c:v>45121.739583333336</c:v>
                </c:pt>
                <c:pt idx="3866">
                  <c:v>45121.75</c:v>
                </c:pt>
                <c:pt idx="3867">
                  <c:v>45121.760416666664</c:v>
                </c:pt>
                <c:pt idx="3868">
                  <c:v>45121.770833333336</c:v>
                </c:pt>
                <c:pt idx="3869">
                  <c:v>45121.78125</c:v>
                </c:pt>
                <c:pt idx="3870">
                  <c:v>45121.791666666664</c:v>
                </c:pt>
                <c:pt idx="3871">
                  <c:v>45121.802083333336</c:v>
                </c:pt>
                <c:pt idx="3872">
                  <c:v>45121.8125</c:v>
                </c:pt>
                <c:pt idx="3873">
                  <c:v>45121.822916666664</c:v>
                </c:pt>
                <c:pt idx="3874">
                  <c:v>45121.833333333336</c:v>
                </c:pt>
                <c:pt idx="3875">
                  <c:v>45121.84375</c:v>
                </c:pt>
                <c:pt idx="3876">
                  <c:v>45121.854166666664</c:v>
                </c:pt>
                <c:pt idx="3877">
                  <c:v>45121.864583333336</c:v>
                </c:pt>
                <c:pt idx="3878">
                  <c:v>45121.875</c:v>
                </c:pt>
                <c:pt idx="3879">
                  <c:v>45121.885416666664</c:v>
                </c:pt>
                <c:pt idx="3880">
                  <c:v>45121.895833333336</c:v>
                </c:pt>
                <c:pt idx="3881">
                  <c:v>45121.90625</c:v>
                </c:pt>
                <c:pt idx="3882">
                  <c:v>45121.916666666664</c:v>
                </c:pt>
                <c:pt idx="3883">
                  <c:v>45121.927083333336</c:v>
                </c:pt>
                <c:pt idx="3884">
                  <c:v>45121.9375</c:v>
                </c:pt>
                <c:pt idx="3885">
                  <c:v>45121.947916666664</c:v>
                </c:pt>
                <c:pt idx="3886">
                  <c:v>45121.958333333336</c:v>
                </c:pt>
                <c:pt idx="3887">
                  <c:v>45121.96875</c:v>
                </c:pt>
                <c:pt idx="3888">
                  <c:v>45121.979166666664</c:v>
                </c:pt>
                <c:pt idx="3889">
                  <c:v>45121.989583333336</c:v>
                </c:pt>
                <c:pt idx="3890">
                  <c:v>45122</c:v>
                </c:pt>
                <c:pt idx="3891">
                  <c:v>45122.010416666664</c:v>
                </c:pt>
                <c:pt idx="3892">
                  <c:v>45122.020833333336</c:v>
                </c:pt>
                <c:pt idx="3893">
                  <c:v>45122.03125</c:v>
                </c:pt>
                <c:pt idx="3894">
                  <c:v>45122.041666666664</c:v>
                </c:pt>
                <c:pt idx="3895">
                  <c:v>45122.052083333336</c:v>
                </c:pt>
                <c:pt idx="3896">
                  <c:v>45122.0625</c:v>
                </c:pt>
                <c:pt idx="3897">
                  <c:v>45122.072916666664</c:v>
                </c:pt>
                <c:pt idx="3898">
                  <c:v>45122.083333333336</c:v>
                </c:pt>
                <c:pt idx="3899">
                  <c:v>45122.09375</c:v>
                </c:pt>
                <c:pt idx="3900">
                  <c:v>45122.104166666664</c:v>
                </c:pt>
                <c:pt idx="3901">
                  <c:v>45122.114583333336</c:v>
                </c:pt>
                <c:pt idx="3902">
                  <c:v>45122.125</c:v>
                </c:pt>
                <c:pt idx="3903">
                  <c:v>45122.135416666664</c:v>
                </c:pt>
                <c:pt idx="3904">
                  <c:v>45122.145833333336</c:v>
                </c:pt>
                <c:pt idx="3905">
                  <c:v>45122.15625</c:v>
                </c:pt>
                <c:pt idx="3906">
                  <c:v>45122.166666666664</c:v>
                </c:pt>
                <c:pt idx="3907">
                  <c:v>45122.177083333336</c:v>
                </c:pt>
                <c:pt idx="3908">
                  <c:v>45122.1875</c:v>
                </c:pt>
                <c:pt idx="3909">
                  <c:v>45122.197916666664</c:v>
                </c:pt>
                <c:pt idx="3910">
                  <c:v>45122.208333333336</c:v>
                </c:pt>
                <c:pt idx="3911">
                  <c:v>45122.21875</c:v>
                </c:pt>
                <c:pt idx="3912">
                  <c:v>45122.229166666664</c:v>
                </c:pt>
                <c:pt idx="3913">
                  <c:v>45122.239583333336</c:v>
                </c:pt>
                <c:pt idx="3914">
                  <c:v>45122.25</c:v>
                </c:pt>
                <c:pt idx="3915">
                  <c:v>45122.260416666664</c:v>
                </c:pt>
                <c:pt idx="3916">
                  <c:v>45122.270833333336</c:v>
                </c:pt>
                <c:pt idx="3917">
                  <c:v>45122.28125</c:v>
                </c:pt>
                <c:pt idx="3918">
                  <c:v>45122.291666666664</c:v>
                </c:pt>
                <c:pt idx="3919">
                  <c:v>45122.302083333336</c:v>
                </c:pt>
                <c:pt idx="3920">
                  <c:v>45122.3125</c:v>
                </c:pt>
                <c:pt idx="3921">
                  <c:v>45122.322916666664</c:v>
                </c:pt>
                <c:pt idx="3922">
                  <c:v>45122.333333333336</c:v>
                </c:pt>
                <c:pt idx="3923">
                  <c:v>45122.34375</c:v>
                </c:pt>
                <c:pt idx="3924">
                  <c:v>45122.354166666664</c:v>
                </c:pt>
                <c:pt idx="3925">
                  <c:v>45122.364583333336</c:v>
                </c:pt>
                <c:pt idx="3926">
                  <c:v>45122.375</c:v>
                </c:pt>
                <c:pt idx="3927">
                  <c:v>45122.385416666664</c:v>
                </c:pt>
                <c:pt idx="3928">
                  <c:v>45122.395833333336</c:v>
                </c:pt>
                <c:pt idx="3929">
                  <c:v>45122.40625</c:v>
                </c:pt>
                <c:pt idx="3930">
                  <c:v>45122.416666666664</c:v>
                </c:pt>
                <c:pt idx="3931">
                  <c:v>45122.427083333336</c:v>
                </c:pt>
                <c:pt idx="3932">
                  <c:v>45122.4375</c:v>
                </c:pt>
                <c:pt idx="3933">
                  <c:v>45122.447916666664</c:v>
                </c:pt>
                <c:pt idx="3934">
                  <c:v>45122.458333333336</c:v>
                </c:pt>
                <c:pt idx="3935">
                  <c:v>45122.46875</c:v>
                </c:pt>
                <c:pt idx="3936">
                  <c:v>45122.479166666664</c:v>
                </c:pt>
                <c:pt idx="3937">
                  <c:v>45122.489583333336</c:v>
                </c:pt>
                <c:pt idx="3938">
                  <c:v>45122.5</c:v>
                </c:pt>
                <c:pt idx="3939">
                  <c:v>45122.510416666664</c:v>
                </c:pt>
                <c:pt idx="3940">
                  <c:v>45122.520833333336</c:v>
                </c:pt>
                <c:pt idx="3941">
                  <c:v>45122.53125</c:v>
                </c:pt>
                <c:pt idx="3942">
                  <c:v>45122.541666666664</c:v>
                </c:pt>
                <c:pt idx="3943">
                  <c:v>45122.552083333336</c:v>
                </c:pt>
                <c:pt idx="3944">
                  <c:v>45122.5625</c:v>
                </c:pt>
                <c:pt idx="3945">
                  <c:v>45122.572916666664</c:v>
                </c:pt>
                <c:pt idx="3946">
                  <c:v>45122.583333333336</c:v>
                </c:pt>
                <c:pt idx="3947">
                  <c:v>45122.59375</c:v>
                </c:pt>
                <c:pt idx="3948">
                  <c:v>45122.604166666664</c:v>
                </c:pt>
                <c:pt idx="3949">
                  <c:v>45122.614583333336</c:v>
                </c:pt>
                <c:pt idx="3950">
                  <c:v>45122.625</c:v>
                </c:pt>
                <c:pt idx="3951">
                  <c:v>45122.635416666664</c:v>
                </c:pt>
                <c:pt idx="3952">
                  <c:v>45122.645833333336</c:v>
                </c:pt>
                <c:pt idx="3953">
                  <c:v>45122.65625</c:v>
                </c:pt>
                <c:pt idx="3954">
                  <c:v>45122.666666666664</c:v>
                </c:pt>
                <c:pt idx="3955">
                  <c:v>45122.677083333336</c:v>
                </c:pt>
                <c:pt idx="3956">
                  <c:v>45122.6875</c:v>
                </c:pt>
                <c:pt idx="3957">
                  <c:v>45122.697916666664</c:v>
                </c:pt>
                <c:pt idx="3958">
                  <c:v>45122.708333333336</c:v>
                </c:pt>
                <c:pt idx="3959">
                  <c:v>45122.71875</c:v>
                </c:pt>
                <c:pt idx="3960">
                  <c:v>45122.729166666664</c:v>
                </c:pt>
                <c:pt idx="3961">
                  <c:v>45122.739583333336</c:v>
                </c:pt>
                <c:pt idx="3962">
                  <c:v>45122.75</c:v>
                </c:pt>
                <c:pt idx="3963">
                  <c:v>45122.760416666664</c:v>
                </c:pt>
                <c:pt idx="3964">
                  <c:v>45122.770833333336</c:v>
                </c:pt>
                <c:pt idx="3965">
                  <c:v>45122.78125</c:v>
                </c:pt>
                <c:pt idx="3966">
                  <c:v>45122.791666666664</c:v>
                </c:pt>
                <c:pt idx="3967">
                  <c:v>45122.802083333336</c:v>
                </c:pt>
                <c:pt idx="3968">
                  <c:v>45122.8125</c:v>
                </c:pt>
                <c:pt idx="3969">
                  <c:v>45122.822916666664</c:v>
                </c:pt>
                <c:pt idx="3970">
                  <c:v>45122.833333333336</c:v>
                </c:pt>
                <c:pt idx="3971">
                  <c:v>45122.84375</c:v>
                </c:pt>
                <c:pt idx="3972">
                  <c:v>45122.854166666664</c:v>
                </c:pt>
                <c:pt idx="3973">
                  <c:v>45122.864583333336</c:v>
                </c:pt>
                <c:pt idx="3974">
                  <c:v>45122.875</c:v>
                </c:pt>
                <c:pt idx="3975">
                  <c:v>45122.885416666664</c:v>
                </c:pt>
                <c:pt idx="3976">
                  <c:v>45122.895833333336</c:v>
                </c:pt>
                <c:pt idx="3977">
                  <c:v>45122.90625</c:v>
                </c:pt>
                <c:pt idx="3978">
                  <c:v>45122.916666666664</c:v>
                </c:pt>
                <c:pt idx="3979">
                  <c:v>45122.927083333336</c:v>
                </c:pt>
                <c:pt idx="3980">
                  <c:v>45122.9375</c:v>
                </c:pt>
                <c:pt idx="3981">
                  <c:v>45122.947916666664</c:v>
                </c:pt>
                <c:pt idx="3982">
                  <c:v>45122.958333333336</c:v>
                </c:pt>
                <c:pt idx="3983">
                  <c:v>45122.96875</c:v>
                </c:pt>
                <c:pt idx="3984">
                  <c:v>45122.979166666664</c:v>
                </c:pt>
                <c:pt idx="3985">
                  <c:v>45122.989583333336</c:v>
                </c:pt>
                <c:pt idx="3986">
                  <c:v>45123</c:v>
                </c:pt>
                <c:pt idx="3987">
                  <c:v>45123.010416666664</c:v>
                </c:pt>
                <c:pt idx="3988">
                  <c:v>45123.020833333336</c:v>
                </c:pt>
                <c:pt idx="3989">
                  <c:v>45123.03125</c:v>
                </c:pt>
                <c:pt idx="3990">
                  <c:v>45123.041666666664</c:v>
                </c:pt>
                <c:pt idx="3991">
                  <c:v>45123.052083333336</c:v>
                </c:pt>
                <c:pt idx="3992">
                  <c:v>45123.0625</c:v>
                </c:pt>
                <c:pt idx="3993">
                  <c:v>45123.072916666664</c:v>
                </c:pt>
                <c:pt idx="3994">
                  <c:v>45123.083333333336</c:v>
                </c:pt>
                <c:pt idx="3995">
                  <c:v>45123.09375</c:v>
                </c:pt>
                <c:pt idx="3996">
                  <c:v>45123.104166666664</c:v>
                </c:pt>
                <c:pt idx="3997">
                  <c:v>45123.114583333336</c:v>
                </c:pt>
                <c:pt idx="3998">
                  <c:v>45123.125</c:v>
                </c:pt>
                <c:pt idx="3999">
                  <c:v>45123.135416666664</c:v>
                </c:pt>
                <c:pt idx="4000">
                  <c:v>45123.145833333336</c:v>
                </c:pt>
                <c:pt idx="4001">
                  <c:v>45123.15625</c:v>
                </c:pt>
                <c:pt idx="4002">
                  <c:v>45123.166666666664</c:v>
                </c:pt>
                <c:pt idx="4003">
                  <c:v>45123.177083333336</c:v>
                </c:pt>
                <c:pt idx="4004">
                  <c:v>45123.1875</c:v>
                </c:pt>
                <c:pt idx="4005">
                  <c:v>45123.197916666664</c:v>
                </c:pt>
                <c:pt idx="4006">
                  <c:v>45123.208333333336</c:v>
                </c:pt>
                <c:pt idx="4007">
                  <c:v>45123.21875</c:v>
                </c:pt>
                <c:pt idx="4008">
                  <c:v>45123.229166666664</c:v>
                </c:pt>
                <c:pt idx="4009">
                  <c:v>45123.239583333336</c:v>
                </c:pt>
                <c:pt idx="4010">
                  <c:v>45123.25</c:v>
                </c:pt>
                <c:pt idx="4011">
                  <c:v>45123.260416666664</c:v>
                </c:pt>
                <c:pt idx="4012">
                  <c:v>45123.270833333336</c:v>
                </c:pt>
                <c:pt idx="4013">
                  <c:v>45123.28125</c:v>
                </c:pt>
                <c:pt idx="4014">
                  <c:v>45123.291666666664</c:v>
                </c:pt>
                <c:pt idx="4015">
                  <c:v>45123.302083333336</c:v>
                </c:pt>
                <c:pt idx="4016">
                  <c:v>45123.3125</c:v>
                </c:pt>
                <c:pt idx="4017">
                  <c:v>45123.322916666664</c:v>
                </c:pt>
                <c:pt idx="4018">
                  <c:v>45123.333333333336</c:v>
                </c:pt>
                <c:pt idx="4019">
                  <c:v>45123.34375</c:v>
                </c:pt>
                <c:pt idx="4020">
                  <c:v>45123.354166666664</c:v>
                </c:pt>
                <c:pt idx="4021">
                  <c:v>45123.364583333336</c:v>
                </c:pt>
                <c:pt idx="4022">
                  <c:v>45123.375</c:v>
                </c:pt>
                <c:pt idx="4023">
                  <c:v>45123.385416666664</c:v>
                </c:pt>
                <c:pt idx="4024">
                  <c:v>45123.395833333336</c:v>
                </c:pt>
                <c:pt idx="4025">
                  <c:v>45123.40625</c:v>
                </c:pt>
                <c:pt idx="4026">
                  <c:v>45123.416666666664</c:v>
                </c:pt>
                <c:pt idx="4027">
                  <c:v>45123.427083333336</c:v>
                </c:pt>
                <c:pt idx="4028">
                  <c:v>45123.4375</c:v>
                </c:pt>
                <c:pt idx="4029">
                  <c:v>45123.447916666664</c:v>
                </c:pt>
                <c:pt idx="4030">
                  <c:v>45123.458333333336</c:v>
                </c:pt>
                <c:pt idx="4031">
                  <c:v>45123.46875</c:v>
                </c:pt>
                <c:pt idx="4032">
                  <c:v>45123.479166666664</c:v>
                </c:pt>
                <c:pt idx="4033">
                  <c:v>45123.489583333336</c:v>
                </c:pt>
                <c:pt idx="4034">
                  <c:v>45123.5</c:v>
                </c:pt>
                <c:pt idx="4035">
                  <c:v>45123.510416666664</c:v>
                </c:pt>
                <c:pt idx="4036">
                  <c:v>45123.520833333336</c:v>
                </c:pt>
                <c:pt idx="4037">
                  <c:v>45123.53125</c:v>
                </c:pt>
                <c:pt idx="4038">
                  <c:v>45123.541666666664</c:v>
                </c:pt>
                <c:pt idx="4039">
                  <c:v>45123.552083333336</c:v>
                </c:pt>
                <c:pt idx="4040">
                  <c:v>45123.5625</c:v>
                </c:pt>
                <c:pt idx="4041">
                  <c:v>45123.572916666664</c:v>
                </c:pt>
                <c:pt idx="4042">
                  <c:v>45123.583333333336</c:v>
                </c:pt>
                <c:pt idx="4043">
                  <c:v>45123.59375</c:v>
                </c:pt>
                <c:pt idx="4044">
                  <c:v>45123.604166666664</c:v>
                </c:pt>
                <c:pt idx="4045">
                  <c:v>45123.614583333336</c:v>
                </c:pt>
                <c:pt idx="4046">
                  <c:v>45123.625</c:v>
                </c:pt>
                <c:pt idx="4047">
                  <c:v>45123.635416666664</c:v>
                </c:pt>
                <c:pt idx="4048">
                  <c:v>45123.645833333336</c:v>
                </c:pt>
                <c:pt idx="4049">
                  <c:v>45123.65625</c:v>
                </c:pt>
                <c:pt idx="4050">
                  <c:v>45123.666666666664</c:v>
                </c:pt>
                <c:pt idx="4051">
                  <c:v>45123.677083333336</c:v>
                </c:pt>
                <c:pt idx="4052">
                  <c:v>45123.6875</c:v>
                </c:pt>
                <c:pt idx="4053">
                  <c:v>45123.697916666664</c:v>
                </c:pt>
                <c:pt idx="4054">
                  <c:v>45123.708333333336</c:v>
                </c:pt>
                <c:pt idx="4055">
                  <c:v>45123.71875</c:v>
                </c:pt>
                <c:pt idx="4056">
                  <c:v>45123.729166666664</c:v>
                </c:pt>
                <c:pt idx="4057">
                  <c:v>45123.739583333336</c:v>
                </c:pt>
                <c:pt idx="4058">
                  <c:v>45123.75</c:v>
                </c:pt>
                <c:pt idx="4059">
                  <c:v>45123.760416666664</c:v>
                </c:pt>
                <c:pt idx="4060">
                  <c:v>45123.770833333336</c:v>
                </c:pt>
                <c:pt idx="4061">
                  <c:v>45123.78125</c:v>
                </c:pt>
                <c:pt idx="4062">
                  <c:v>45123.791666666664</c:v>
                </c:pt>
                <c:pt idx="4063">
                  <c:v>45123.802083333336</c:v>
                </c:pt>
                <c:pt idx="4064">
                  <c:v>45123.8125</c:v>
                </c:pt>
                <c:pt idx="4065">
                  <c:v>45123.822916666664</c:v>
                </c:pt>
                <c:pt idx="4066">
                  <c:v>45123.833333333336</c:v>
                </c:pt>
                <c:pt idx="4067">
                  <c:v>45123.84375</c:v>
                </c:pt>
                <c:pt idx="4068">
                  <c:v>45123.854166666664</c:v>
                </c:pt>
                <c:pt idx="4069">
                  <c:v>45123.864583333336</c:v>
                </c:pt>
                <c:pt idx="4070">
                  <c:v>45123.875</c:v>
                </c:pt>
                <c:pt idx="4071">
                  <c:v>45123.885416666664</c:v>
                </c:pt>
                <c:pt idx="4072">
                  <c:v>45123.895833333336</c:v>
                </c:pt>
                <c:pt idx="4073">
                  <c:v>45123.90625</c:v>
                </c:pt>
                <c:pt idx="4074">
                  <c:v>45123.916666666664</c:v>
                </c:pt>
                <c:pt idx="4075">
                  <c:v>45123.927083333336</c:v>
                </c:pt>
                <c:pt idx="4076">
                  <c:v>45123.9375</c:v>
                </c:pt>
                <c:pt idx="4077">
                  <c:v>45123.947916666664</c:v>
                </c:pt>
                <c:pt idx="4078">
                  <c:v>45123.958333333336</c:v>
                </c:pt>
                <c:pt idx="4079">
                  <c:v>45123.96875</c:v>
                </c:pt>
                <c:pt idx="4080">
                  <c:v>45123.979166666664</c:v>
                </c:pt>
                <c:pt idx="4081">
                  <c:v>45123.989583333336</c:v>
                </c:pt>
                <c:pt idx="4082">
                  <c:v>45124</c:v>
                </c:pt>
                <c:pt idx="4083">
                  <c:v>45124.010416666664</c:v>
                </c:pt>
                <c:pt idx="4084">
                  <c:v>45124.020833333336</c:v>
                </c:pt>
                <c:pt idx="4085">
                  <c:v>45124.03125</c:v>
                </c:pt>
                <c:pt idx="4086">
                  <c:v>45124.041666666664</c:v>
                </c:pt>
                <c:pt idx="4087">
                  <c:v>45124.052083333336</c:v>
                </c:pt>
                <c:pt idx="4088">
                  <c:v>45124.0625</c:v>
                </c:pt>
                <c:pt idx="4089">
                  <c:v>45124.072916666664</c:v>
                </c:pt>
                <c:pt idx="4090">
                  <c:v>45124.083333333336</c:v>
                </c:pt>
                <c:pt idx="4091">
                  <c:v>45124.09375</c:v>
                </c:pt>
                <c:pt idx="4092">
                  <c:v>45124.104166666664</c:v>
                </c:pt>
                <c:pt idx="4093">
                  <c:v>45124.114583333336</c:v>
                </c:pt>
                <c:pt idx="4094">
                  <c:v>45124.125</c:v>
                </c:pt>
                <c:pt idx="4095">
                  <c:v>45124.135416666664</c:v>
                </c:pt>
                <c:pt idx="4096">
                  <c:v>45124.145833333336</c:v>
                </c:pt>
                <c:pt idx="4097">
                  <c:v>45124.15625</c:v>
                </c:pt>
                <c:pt idx="4098">
                  <c:v>45124.166666666664</c:v>
                </c:pt>
                <c:pt idx="4099">
                  <c:v>45124.177083333336</c:v>
                </c:pt>
                <c:pt idx="4100">
                  <c:v>45124.1875</c:v>
                </c:pt>
                <c:pt idx="4101">
                  <c:v>45124.197916666664</c:v>
                </c:pt>
                <c:pt idx="4102">
                  <c:v>45124.208333333336</c:v>
                </c:pt>
                <c:pt idx="4103">
                  <c:v>45124.21875</c:v>
                </c:pt>
                <c:pt idx="4104">
                  <c:v>45124.229166666664</c:v>
                </c:pt>
                <c:pt idx="4105">
                  <c:v>45124.239583333336</c:v>
                </c:pt>
                <c:pt idx="4106">
                  <c:v>45124.25</c:v>
                </c:pt>
                <c:pt idx="4107">
                  <c:v>45124.260416666664</c:v>
                </c:pt>
                <c:pt idx="4108">
                  <c:v>45124.270833333336</c:v>
                </c:pt>
                <c:pt idx="4109">
                  <c:v>45124.28125</c:v>
                </c:pt>
                <c:pt idx="4110">
                  <c:v>45124.291666666664</c:v>
                </c:pt>
                <c:pt idx="4111">
                  <c:v>45124.302083333336</c:v>
                </c:pt>
                <c:pt idx="4112">
                  <c:v>45124.3125</c:v>
                </c:pt>
                <c:pt idx="4113">
                  <c:v>45124.322916666664</c:v>
                </c:pt>
                <c:pt idx="4114">
                  <c:v>45124.333333333336</c:v>
                </c:pt>
                <c:pt idx="4115">
                  <c:v>45124.34375</c:v>
                </c:pt>
                <c:pt idx="4116">
                  <c:v>45124.354166666664</c:v>
                </c:pt>
                <c:pt idx="4117">
                  <c:v>45124.364583333336</c:v>
                </c:pt>
                <c:pt idx="4118">
                  <c:v>45124.375</c:v>
                </c:pt>
                <c:pt idx="4119">
                  <c:v>45124.385416666664</c:v>
                </c:pt>
                <c:pt idx="4120">
                  <c:v>45124.395833333336</c:v>
                </c:pt>
                <c:pt idx="4121">
                  <c:v>45124.40625</c:v>
                </c:pt>
                <c:pt idx="4122">
                  <c:v>45124.416666666664</c:v>
                </c:pt>
                <c:pt idx="4123">
                  <c:v>45124.427083333336</c:v>
                </c:pt>
                <c:pt idx="4124">
                  <c:v>45124.4375</c:v>
                </c:pt>
                <c:pt idx="4125">
                  <c:v>45124.447916666664</c:v>
                </c:pt>
                <c:pt idx="4126">
                  <c:v>45124.458333333336</c:v>
                </c:pt>
                <c:pt idx="4127">
                  <c:v>45124.46875</c:v>
                </c:pt>
                <c:pt idx="4128">
                  <c:v>45124.479166666664</c:v>
                </c:pt>
                <c:pt idx="4129">
                  <c:v>45124.489583333336</c:v>
                </c:pt>
                <c:pt idx="4130">
                  <c:v>45124.5</c:v>
                </c:pt>
                <c:pt idx="4131">
                  <c:v>45124.510416666664</c:v>
                </c:pt>
                <c:pt idx="4132">
                  <c:v>45124.520833333336</c:v>
                </c:pt>
                <c:pt idx="4133">
                  <c:v>45124.53125</c:v>
                </c:pt>
                <c:pt idx="4134">
                  <c:v>45124.541666666664</c:v>
                </c:pt>
                <c:pt idx="4135">
                  <c:v>45124.552083333336</c:v>
                </c:pt>
                <c:pt idx="4136">
                  <c:v>45124.5625</c:v>
                </c:pt>
                <c:pt idx="4137">
                  <c:v>45124.572916666664</c:v>
                </c:pt>
                <c:pt idx="4138">
                  <c:v>45124.583333333336</c:v>
                </c:pt>
                <c:pt idx="4139">
                  <c:v>45124.59375</c:v>
                </c:pt>
                <c:pt idx="4140">
                  <c:v>45124.604166666664</c:v>
                </c:pt>
                <c:pt idx="4141">
                  <c:v>45124.614583333336</c:v>
                </c:pt>
                <c:pt idx="4142">
                  <c:v>45124.625</c:v>
                </c:pt>
                <c:pt idx="4143">
                  <c:v>45124.635416666664</c:v>
                </c:pt>
                <c:pt idx="4144">
                  <c:v>45124.645833333336</c:v>
                </c:pt>
                <c:pt idx="4145">
                  <c:v>45124.65625</c:v>
                </c:pt>
                <c:pt idx="4146">
                  <c:v>45124.666666666664</c:v>
                </c:pt>
                <c:pt idx="4147">
                  <c:v>45124.677083333336</c:v>
                </c:pt>
                <c:pt idx="4148">
                  <c:v>45124.6875</c:v>
                </c:pt>
                <c:pt idx="4149">
                  <c:v>45124.697916666664</c:v>
                </c:pt>
                <c:pt idx="4150">
                  <c:v>45124.708333333336</c:v>
                </c:pt>
                <c:pt idx="4151">
                  <c:v>45124.71875</c:v>
                </c:pt>
                <c:pt idx="4152">
                  <c:v>45124.729166666664</c:v>
                </c:pt>
                <c:pt idx="4153">
                  <c:v>45124.739583333336</c:v>
                </c:pt>
                <c:pt idx="4154">
                  <c:v>45124.75</c:v>
                </c:pt>
                <c:pt idx="4155">
                  <c:v>45124.760416666664</c:v>
                </c:pt>
                <c:pt idx="4156">
                  <c:v>45124.770833333336</c:v>
                </c:pt>
                <c:pt idx="4157">
                  <c:v>45124.78125</c:v>
                </c:pt>
                <c:pt idx="4158">
                  <c:v>45124.791666666664</c:v>
                </c:pt>
                <c:pt idx="4159">
                  <c:v>45124.802083333336</c:v>
                </c:pt>
                <c:pt idx="4160">
                  <c:v>45124.8125</c:v>
                </c:pt>
                <c:pt idx="4161">
                  <c:v>45124.822916666664</c:v>
                </c:pt>
                <c:pt idx="4162">
                  <c:v>45124.833333333336</c:v>
                </c:pt>
                <c:pt idx="4163">
                  <c:v>45124.84375</c:v>
                </c:pt>
                <c:pt idx="4164">
                  <c:v>45124.854166666664</c:v>
                </c:pt>
                <c:pt idx="4165">
                  <c:v>45124.864583333336</c:v>
                </c:pt>
                <c:pt idx="4166">
                  <c:v>45124.875</c:v>
                </c:pt>
                <c:pt idx="4167">
                  <c:v>45124.885416666664</c:v>
                </c:pt>
                <c:pt idx="4168">
                  <c:v>45124.895833333336</c:v>
                </c:pt>
                <c:pt idx="4169">
                  <c:v>45124.90625</c:v>
                </c:pt>
                <c:pt idx="4170">
                  <c:v>45124.916666666664</c:v>
                </c:pt>
                <c:pt idx="4171">
                  <c:v>45124.927083333336</c:v>
                </c:pt>
                <c:pt idx="4172">
                  <c:v>45124.9375</c:v>
                </c:pt>
                <c:pt idx="4173">
                  <c:v>45124.947916666664</c:v>
                </c:pt>
                <c:pt idx="4174">
                  <c:v>45124.958333333336</c:v>
                </c:pt>
                <c:pt idx="4175">
                  <c:v>45124.96875</c:v>
                </c:pt>
                <c:pt idx="4176">
                  <c:v>45124.979166666664</c:v>
                </c:pt>
                <c:pt idx="4177">
                  <c:v>45124.989583333336</c:v>
                </c:pt>
                <c:pt idx="4178">
                  <c:v>45125</c:v>
                </c:pt>
                <c:pt idx="4179">
                  <c:v>45125.010416666664</c:v>
                </c:pt>
                <c:pt idx="4180">
                  <c:v>45125.020833333336</c:v>
                </c:pt>
                <c:pt idx="4181">
                  <c:v>45125.03125</c:v>
                </c:pt>
                <c:pt idx="4182">
                  <c:v>45125.041666666664</c:v>
                </c:pt>
                <c:pt idx="4183">
                  <c:v>45125.052083333336</c:v>
                </c:pt>
                <c:pt idx="4184">
                  <c:v>45125.0625</c:v>
                </c:pt>
                <c:pt idx="4185">
                  <c:v>45125.072916666664</c:v>
                </c:pt>
                <c:pt idx="4186">
                  <c:v>45125.083333333336</c:v>
                </c:pt>
                <c:pt idx="4187">
                  <c:v>45125.09375</c:v>
                </c:pt>
                <c:pt idx="4188">
                  <c:v>45125.104166666664</c:v>
                </c:pt>
                <c:pt idx="4189">
                  <c:v>45125.114583333336</c:v>
                </c:pt>
                <c:pt idx="4190">
                  <c:v>45125.125</c:v>
                </c:pt>
                <c:pt idx="4191">
                  <c:v>45125.135416666664</c:v>
                </c:pt>
                <c:pt idx="4192">
                  <c:v>45125.145833333336</c:v>
                </c:pt>
                <c:pt idx="4193">
                  <c:v>45125.15625</c:v>
                </c:pt>
                <c:pt idx="4194">
                  <c:v>45125.166666666664</c:v>
                </c:pt>
                <c:pt idx="4195">
                  <c:v>45125.177083333336</c:v>
                </c:pt>
                <c:pt idx="4196">
                  <c:v>45125.1875</c:v>
                </c:pt>
                <c:pt idx="4197">
                  <c:v>45125.197916666664</c:v>
                </c:pt>
                <c:pt idx="4198">
                  <c:v>45125.208333333336</c:v>
                </c:pt>
                <c:pt idx="4199">
                  <c:v>45125.21875</c:v>
                </c:pt>
                <c:pt idx="4200">
                  <c:v>45125.229166666664</c:v>
                </c:pt>
                <c:pt idx="4201">
                  <c:v>45125.239583333336</c:v>
                </c:pt>
                <c:pt idx="4202">
                  <c:v>45125.25</c:v>
                </c:pt>
                <c:pt idx="4203">
                  <c:v>45125.260416666664</c:v>
                </c:pt>
                <c:pt idx="4204">
                  <c:v>45125.270833333336</c:v>
                </c:pt>
                <c:pt idx="4205">
                  <c:v>45125.28125</c:v>
                </c:pt>
                <c:pt idx="4206">
                  <c:v>45125.291666666664</c:v>
                </c:pt>
                <c:pt idx="4207">
                  <c:v>45125.302083333336</c:v>
                </c:pt>
                <c:pt idx="4208">
                  <c:v>45125.3125</c:v>
                </c:pt>
                <c:pt idx="4209">
                  <c:v>45125.322916666664</c:v>
                </c:pt>
                <c:pt idx="4210">
                  <c:v>45125.333333333336</c:v>
                </c:pt>
                <c:pt idx="4211">
                  <c:v>45125.34375</c:v>
                </c:pt>
                <c:pt idx="4212">
                  <c:v>45125.354166666664</c:v>
                </c:pt>
                <c:pt idx="4213">
                  <c:v>45125.364583333336</c:v>
                </c:pt>
                <c:pt idx="4214">
                  <c:v>45125.375</c:v>
                </c:pt>
                <c:pt idx="4215">
                  <c:v>45125.385416666664</c:v>
                </c:pt>
                <c:pt idx="4216">
                  <c:v>45125.395833333336</c:v>
                </c:pt>
                <c:pt idx="4217">
                  <c:v>45125.40625</c:v>
                </c:pt>
                <c:pt idx="4218">
                  <c:v>45125.416666666664</c:v>
                </c:pt>
                <c:pt idx="4219">
                  <c:v>45125.427083333336</c:v>
                </c:pt>
                <c:pt idx="4220">
                  <c:v>45125.4375</c:v>
                </c:pt>
                <c:pt idx="4221">
                  <c:v>45125.447916666664</c:v>
                </c:pt>
                <c:pt idx="4222">
                  <c:v>45125.458333333336</c:v>
                </c:pt>
                <c:pt idx="4223">
                  <c:v>45125.46875</c:v>
                </c:pt>
                <c:pt idx="4224">
                  <c:v>45125.479166666664</c:v>
                </c:pt>
                <c:pt idx="4225">
                  <c:v>45125.489583333336</c:v>
                </c:pt>
                <c:pt idx="4226">
                  <c:v>45125.5</c:v>
                </c:pt>
                <c:pt idx="4227">
                  <c:v>45125.510416666664</c:v>
                </c:pt>
                <c:pt idx="4228">
                  <c:v>45125.520833333336</c:v>
                </c:pt>
                <c:pt idx="4229">
                  <c:v>45125.53125</c:v>
                </c:pt>
                <c:pt idx="4230">
                  <c:v>45125.541666666664</c:v>
                </c:pt>
                <c:pt idx="4231">
                  <c:v>45125.552083333336</c:v>
                </c:pt>
                <c:pt idx="4232">
                  <c:v>45125.5625</c:v>
                </c:pt>
                <c:pt idx="4233">
                  <c:v>45125.572916666664</c:v>
                </c:pt>
                <c:pt idx="4234">
                  <c:v>45125.583333333336</c:v>
                </c:pt>
                <c:pt idx="4235">
                  <c:v>45125.59375</c:v>
                </c:pt>
                <c:pt idx="4236">
                  <c:v>45125.604166666664</c:v>
                </c:pt>
                <c:pt idx="4237">
                  <c:v>45125.614583333336</c:v>
                </c:pt>
                <c:pt idx="4238">
                  <c:v>45125.625</c:v>
                </c:pt>
                <c:pt idx="4239">
                  <c:v>45125.635416666664</c:v>
                </c:pt>
                <c:pt idx="4240">
                  <c:v>45125.645833333336</c:v>
                </c:pt>
                <c:pt idx="4241">
                  <c:v>45125.65625</c:v>
                </c:pt>
                <c:pt idx="4242">
                  <c:v>45125.666666666664</c:v>
                </c:pt>
                <c:pt idx="4243">
                  <c:v>45125.677083333336</c:v>
                </c:pt>
                <c:pt idx="4244">
                  <c:v>45125.6875</c:v>
                </c:pt>
                <c:pt idx="4245">
                  <c:v>45125.697916666664</c:v>
                </c:pt>
                <c:pt idx="4246">
                  <c:v>45125.708333333336</c:v>
                </c:pt>
                <c:pt idx="4247">
                  <c:v>45125.71875</c:v>
                </c:pt>
                <c:pt idx="4248">
                  <c:v>45125.729166666664</c:v>
                </c:pt>
                <c:pt idx="4249">
                  <c:v>45125.739583333336</c:v>
                </c:pt>
                <c:pt idx="4250">
                  <c:v>45125.75</c:v>
                </c:pt>
                <c:pt idx="4251">
                  <c:v>45125.760416666664</c:v>
                </c:pt>
                <c:pt idx="4252">
                  <c:v>45125.770833333336</c:v>
                </c:pt>
                <c:pt idx="4253">
                  <c:v>45125.78125</c:v>
                </c:pt>
                <c:pt idx="4254">
                  <c:v>45125.791666666664</c:v>
                </c:pt>
                <c:pt idx="4255">
                  <c:v>45125.802083333336</c:v>
                </c:pt>
                <c:pt idx="4256">
                  <c:v>45125.8125</c:v>
                </c:pt>
                <c:pt idx="4257">
                  <c:v>45125.822916666664</c:v>
                </c:pt>
                <c:pt idx="4258">
                  <c:v>45125.833333333336</c:v>
                </c:pt>
                <c:pt idx="4259">
                  <c:v>45125.84375</c:v>
                </c:pt>
                <c:pt idx="4260">
                  <c:v>45125.854166666664</c:v>
                </c:pt>
                <c:pt idx="4261">
                  <c:v>45125.864583333336</c:v>
                </c:pt>
                <c:pt idx="4262">
                  <c:v>45125.875</c:v>
                </c:pt>
                <c:pt idx="4263">
                  <c:v>45125.885416666664</c:v>
                </c:pt>
                <c:pt idx="4264">
                  <c:v>45125.895833333336</c:v>
                </c:pt>
                <c:pt idx="4265">
                  <c:v>45125.90625</c:v>
                </c:pt>
                <c:pt idx="4266">
                  <c:v>45125.916666666664</c:v>
                </c:pt>
                <c:pt idx="4267">
                  <c:v>45125.927083333336</c:v>
                </c:pt>
                <c:pt idx="4268">
                  <c:v>45125.9375</c:v>
                </c:pt>
                <c:pt idx="4269">
                  <c:v>45125.947916666664</c:v>
                </c:pt>
                <c:pt idx="4270">
                  <c:v>45125.958333333336</c:v>
                </c:pt>
                <c:pt idx="4271">
                  <c:v>45125.96875</c:v>
                </c:pt>
                <c:pt idx="4272">
                  <c:v>45125.979166666664</c:v>
                </c:pt>
                <c:pt idx="4273">
                  <c:v>45125.989583333336</c:v>
                </c:pt>
                <c:pt idx="4274">
                  <c:v>45126</c:v>
                </c:pt>
                <c:pt idx="4275">
                  <c:v>45126.010416666664</c:v>
                </c:pt>
                <c:pt idx="4276">
                  <c:v>45126.020833333336</c:v>
                </c:pt>
                <c:pt idx="4277">
                  <c:v>45126.03125</c:v>
                </c:pt>
                <c:pt idx="4278">
                  <c:v>45126.041666666664</c:v>
                </c:pt>
                <c:pt idx="4279">
                  <c:v>45126.052083333336</c:v>
                </c:pt>
                <c:pt idx="4280">
                  <c:v>45126.0625</c:v>
                </c:pt>
                <c:pt idx="4281">
                  <c:v>45126.072916666664</c:v>
                </c:pt>
                <c:pt idx="4282">
                  <c:v>45126.083333333336</c:v>
                </c:pt>
                <c:pt idx="4283">
                  <c:v>45126.09375</c:v>
                </c:pt>
                <c:pt idx="4284">
                  <c:v>45126.104166666664</c:v>
                </c:pt>
                <c:pt idx="4285">
                  <c:v>45126.114583333336</c:v>
                </c:pt>
                <c:pt idx="4286">
                  <c:v>45126.125</c:v>
                </c:pt>
                <c:pt idx="4287">
                  <c:v>45126.135416666664</c:v>
                </c:pt>
                <c:pt idx="4288">
                  <c:v>45126.145833333336</c:v>
                </c:pt>
                <c:pt idx="4289">
                  <c:v>45126.15625</c:v>
                </c:pt>
                <c:pt idx="4290">
                  <c:v>45126.166666666664</c:v>
                </c:pt>
                <c:pt idx="4291">
                  <c:v>45126.177083333336</c:v>
                </c:pt>
                <c:pt idx="4292">
                  <c:v>45126.1875</c:v>
                </c:pt>
                <c:pt idx="4293">
                  <c:v>45126.197916666664</c:v>
                </c:pt>
                <c:pt idx="4294">
                  <c:v>45126.208333333336</c:v>
                </c:pt>
                <c:pt idx="4295">
                  <c:v>45126.21875</c:v>
                </c:pt>
                <c:pt idx="4296">
                  <c:v>45126.229166666664</c:v>
                </c:pt>
                <c:pt idx="4297">
                  <c:v>45126.239583333336</c:v>
                </c:pt>
                <c:pt idx="4298">
                  <c:v>45126.25</c:v>
                </c:pt>
                <c:pt idx="4299">
                  <c:v>45126.260416666664</c:v>
                </c:pt>
                <c:pt idx="4300">
                  <c:v>45126.270833333336</c:v>
                </c:pt>
                <c:pt idx="4301">
                  <c:v>45126.28125</c:v>
                </c:pt>
                <c:pt idx="4302">
                  <c:v>45126.291666666664</c:v>
                </c:pt>
                <c:pt idx="4303">
                  <c:v>45126.302083333336</c:v>
                </c:pt>
                <c:pt idx="4304">
                  <c:v>45126.3125</c:v>
                </c:pt>
                <c:pt idx="4305">
                  <c:v>45126.322916666664</c:v>
                </c:pt>
                <c:pt idx="4306">
                  <c:v>45126.333333333336</c:v>
                </c:pt>
                <c:pt idx="4307">
                  <c:v>45126.34375</c:v>
                </c:pt>
                <c:pt idx="4308">
                  <c:v>45126.354166666664</c:v>
                </c:pt>
                <c:pt idx="4309">
                  <c:v>45126.364583333336</c:v>
                </c:pt>
                <c:pt idx="4310">
                  <c:v>45126.375</c:v>
                </c:pt>
                <c:pt idx="4311">
                  <c:v>45126.385416666664</c:v>
                </c:pt>
                <c:pt idx="4312">
                  <c:v>45126.395833333336</c:v>
                </c:pt>
                <c:pt idx="4313">
                  <c:v>45126.40625</c:v>
                </c:pt>
                <c:pt idx="4314">
                  <c:v>45126.416666666664</c:v>
                </c:pt>
                <c:pt idx="4315">
                  <c:v>45126.427083333336</c:v>
                </c:pt>
                <c:pt idx="4316">
                  <c:v>45126.4375</c:v>
                </c:pt>
                <c:pt idx="4317">
                  <c:v>45126.447916666664</c:v>
                </c:pt>
                <c:pt idx="4318">
                  <c:v>45126.458333333336</c:v>
                </c:pt>
                <c:pt idx="4319">
                  <c:v>45126.46875</c:v>
                </c:pt>
                <c:pt idx="4320">
                  <c:v>45126.479166666664</c:v>
                </c:pt>
                <c:pt idx="4321">
                  <c:v>45126.489583333336</c:v>
                </c:pt>
                <c:pt idx="4322">
                  <c:v>45126.5</c:v>
                </c:pt>
                <c:pt idx="4323">
                  <c:v>45126.510416666664</c:v>
                </c:pt>
                <c:pt idx="4324">
                  <c:v>45126.520833333336</c:v>
                </c:pt>
                <c:pt idx="4325">
                  <c:v>45126.53125</c:v>
                </c:pt>
                <c:pt idx="4326">
                  <c:v>45126.541666666664</c:v>
                </c:pt>
                <c:pt idx="4327">
                  <c:v>45126.552083333336</c:v>
                </c:pt>
                <c:pt idx="4328">
                  <c:v>45126.5625</c:v>
                </c:pt>
                <c:pt idx="4329">
                  <c:v>45126.572916666664</c:v>
                </c:pt>
                <c:pt idx="4330">
                  <c:v>45126.583333333336</c:v>
                </c:pt>
                <c:pt idx="4331">
                  <c:v>45126.59375</c:v>
                </c:pt>
                <c:pt idx="4332">
                  <c:v>45126.604166666664</c:v>
                </c:pt>
                <c:pt idx="4333">
                  <c:v>45126.614583333336</c:v>
                </c:pt>
                <c:pt idx="4334">
                  <c:v>45126.625</c:v>
                </c:pt>
                <c:pt idx="4335">
                  <c:v>45126.635416666664</c:v>
                </c:pt>
                <c:pt idx="4336">
                  <c:v>45126.645833333336</c:v>
                </c:pt>
                <c:pt idx="4337">
                  <c:v>45126.65625</c:v>
                </c:pt>
                <c:pt idx="4338">
                  <c:v>45126.666666666664</c:v>
                </c:pt>
                <c:pt idx="4339">
                  <c:v>45126.677083333336</c:v>
                </c:pt>
                <c:pt idx="4340">
                  <c:v>45126.6875</c:v>
                </c:pt>
                <c:pt idx="4341">
                  <c:v>45126.697916666664</c:v>
                </c:pt>
                <c:pt idx="4342">
                  <c:v>45126.708333333336</c:v>
                </c:pt>
                <c:pt idx="4343">
                  <c:v>45126.71875</c:v>
                </c:pt>
                <c:pt idx="4344">
                  <c:v>45126.729166666664</c:v>
                </c:pt>
                <c:pt idx="4345">
                  <c:v>45126.739583333336</c:v>
                </c:pt>
                <c:pt idx="4346">
                  <c:v>45126.75</c:v>
                </c:pt>
                <c:pt idx="4347">
                  <c:v>45126.760416666664</c:v>
                </c:pt>
                <c:pt idx="4348">
                  <c:v>45126.770833333336</c:v>
                </c:pt>
                <c:pt idx="4349">
                  <c:v>45126.78125</c:v>
                </c:pt>
                <c:pt idx="4350">
                  <c:v>45126.791666666664</c:v>
                </c:pt>
                <c:pt idx="4351">
                  <c:v>45126.802083333336</c:v>
                </c:pt>
                <c:pt idx="4352">
                  <c:v>45126.8125</c:v>
                </c:pt>
                <c:pt idx="4353">
                  <c:v>45126.822916666664</c:v>
                </c:pt>
                <c:pt idx="4354">
                  <c:v>45126.833333333336</c:v>
                </c:pt>
                <c:pt idx="4355">
                  <c:v>45126.84375</c:v>
                </c:pt>
                <c:pt idx="4356">
                  <c:v>45126.854166666664</c:v>
                </c:pt>
                <c:pt idx="4357">
                  <c:v>45126.864583333336</c:v>
                </c:pt>
                <c:pt idx="4358">
                  <c:v>45126.875</c:v>
                </c:pt>
                <c:pt idx="4359">
                  <c:v>45126.885416666664</c:v>
                </c:pt>
                <c:pt idx="4360">
                  <c:v>45126.895833333336</c:v>
                </c:pt>
                <c:pt idx="4361">
                  <c:v>45126.90625</c:v>
                </c:pt>
                <c:pt idx="4362">
                  <c:v>45126.916666666664</c:v>
                </c:pt>
                <c:pt idx="4363">
                  <c:v>45126.927083333336</c:v>
                </c:pt>
                <c:pt idx="4364">
                  <c:v>45126.9375</c:v>
                </c:pt>
                <c:pt idx="4365">
                  <c:v>45126.947916666664</c:v>
                </c:pt>
                <c:pt idx="4366">
                  <c:v>45126.958333333336</c:v>
                </c:pt>
                <c:pt idx="4367">
                  <c:v>45126.96875</c:v>
                </c:pt>
                <c:pt idx="4368">
                  <c:v>45126.979166666664</c:v>
                </c:pt>
                <c:pt idx="4369">
                  <c:v>45126.989583333336</c:v>
                </c:pt>
                <c:pt idx="4370">
                  <c:v>45127</c:v>
                </c:pt>
                <c:pt idx="4371">
                  <c:v>45127.010416666664</c:v>
                </c:pt>
                <c:pt idx="4372">
                  <c:v>45127.020833333336</c:v>
                </c:pt>
                <c:pt idx="4373">
                  <c:v>45127.03125</c:v>
                </c:pt>
                <c:pt idx="4374">
                  <c:v>45127.041666666664</c:v>
                </c:pt>
                <c:pt idx="4375">
                  <c:v>45127.052083333336</c:v>
                </c:pt>
                <c:pt idx="4376">
                  <c:v>45127.0625</c:v>
                </c:pt>
                <c:pt idx="4377">
                  <c:v>45127.072916666664</c:v>
                </c:pt>
                <c:pt idx="4378">
                  <c:v>45127.083333333336</c:v>
                </c:pt>
                <c:pt idx="4379">
                  <c:v>45127.09375</c:v>
                </c:pt>
                <c:pt idx="4380">
                  <c:v>45127.104166666664</c:v>
                </c:pt>
                <c:pt idx="4381">
                  <c:v>45127.114583333336</c:v>
                </c:pt>
                <c:pt idx="4382">
                  <c:v>45127.125</c:v>
                </c:pt>
                <c:pt idx="4383">
                  <c:v>45127.135416666664</c:v>
                </c:pt>
                <c:pt idx="4384">
                  <c:v>45127.145833333336</c:v>
                </c:pt>
                <c:pt idx="4385">
                  <c:v>45127.15625</c:v>
                </c:pt>
                <c:pt idx="4386">
                  <c:v>45127.166666666664</c:v>
                </c:pt>
                <c:pt idx="4387">
                  <c:v>45127.177083333336</c:v>
                </c:pt>
                <c:pt idx="4388">
                  <c:v>45127.1875</c:v>
                </c:pt>
                <c:pt idx="4389">
                  <c:v>45127.197916666664</c:v>
                </c:pt>
                <c:pt idx="4390">
                  <c:v>45127.208333333336</c:v>
                </c:pt>
                <c:pt idx="4391">
                  <c:v>45127.21875</c:v>
                </c:pt>
                <c:pt idx="4392">
                  <c:v>45127.229166666664</c:v>
                </c:pt>
                <c:pt idx="4393">
                  <c:v>45127.239583333336</c:v>
                </c:pt>
                <c:pt idx="4394">
                  <c:v>45127.25</c:v>
                </c:pt>
                <c:pt idx="4395">
                  <c:v>45127.260416666664</c:v>
                </c:pt>
                <c:pt idx="4396">
                  <c:v>45127.270833333336</c:v>
                </c:pt>
                <c:pt idx="4397">
                  <c:v>45127.28125</c:v>
                </c:pt>
                <c:pt idx="4398">
                  <c:v>45127.291666666664</c:v>
                </c:pt>
                <c:pt idx="4399">
                  <c:v>45127.302083333336</c:v>
                </c:pt>
                <c:pt idx="4400">
                  <c:v>45127.3125</c:v>
                </c:pt>
                <c:pt idx="4401">
                  <c:v>45127.322916666664</c:v>
                </c:pt>
                <c:pt idx="4402">
                  <c:v>45127.333333333336</c:v>
                </c:pt>
                <c:pt idx="4403">
                  <c:v>45127.34375</c:v>
                </c:pt>
                <c:pt idx="4404">
                  <c:v>45127.354166666664</c:v>
                </c:pt>
                <c:pt idx="4405">
                  <c:v>45127.364583333336</c:v>
                </c:pt>
                <c:pt idx="4406">
                  <c:v>45127.375</c:v>
                </c:pt>
                <c:pt idx="4407">
                  <c:v>45127.385416666664</c:v>
                </c:pt>
                <c:pt idx="4408">
                  <c:v>45127.395833333336</c:v>
                </c:pt>
                <c:pt idx="4409">
                  <c:v>45127.40625</c:v>
                </c:pt>
                <c:pt idx="4410">
                  <c:v>45127.416666666664</c:v>
                </c:pt>
                <c:pt idx="4411">
                  <c:v>45127.427083333336</c:v>
                </c:pt>
                <c:pt idx="4412">
                  <c:v>45127.4375</c:v>
                </c:pt>
                <c:pt idx="4413">
                  <c:v>45127.447916666664</c:v>
                </c:pt>
                <c:pt idx="4414">
                  <c:v>45127.458333333336</c:v>
                </c:pt>
                <c:pt idx="4415">
                  <c:v>45127.46875</c:v>
                </c:pt>
                <c:pt idx="4416">
                  <c:v>45127.479166666664</c:v>
                </c:pt>
                <c:pt idx="4417">
                  <c:v>45127.489583333336</c:v>
                </c:pt>
                <c:pt idx="4418">
                  <c:v>45127.5</c:v>
                </c:pt>
                <c:pt idx="4419">
                  <c:v>45127.510416666664</c:v>
                </c:pt>
                <c:pt idx="4420">
                  <c:v>45127.520833333336</c:v>
                </c:pt>
                <c:pt idx="4421">
                  <c:v>45127.53125</c:v>
                </c:pt>
                <c:pt idx="4422">
                  <c:v>45127.541666666664</c:v>
                </c:pt>
                <c:pt idx="4423">
                  <c:v>45127.552083333336</c:v>
                </c:pt>
                <c:pt idx="4424">
                  <c:v>45127.5625</c:v>
                </c:pt>
                <c:pt idx="4425">
                  <c:v>45127.572916666664</c:v>
                </c:pt>
                <c:pt idx="4426">
                  <c:v>45127.583333333336</c:v>
                </c:pt>
                <c:pt idx="4427">
                  <c:v>45127.59375</c:v>
                </c:pt>
                <c:pt idx="4428">
                  <c:v>45127.604166666664</c:v>
                </c:pt>
                <c:pt idx="4429">
                  <c:v>45127.614583333336</c:v>
                </c:pt>
                <c:pt idx="4430">
                  <c:v>45127.625</c:v>
                </c:pt>
                <c:pt idx="4431">
                  <c:v>45127.635416666664</c:v>
                </c:pt>
                <c:pt idx="4432">
                  <c:v>45127.645833333336</c:v>
                </c:pt>
                <c:pt idx="4433">
                  <c:v>45127.65625</c:v>
                </c:pt>
                <c:pt idx="4434">
                  <c:v>45127.666666666664</c:v>
                </c:pt>
                <c:pt idx="4435">
                  <c:v>45127.677083333336</c:v>
                </c:pt>
                <c:pt idx="4436">
                  <c:v>45127.6875</c:v>
                </c:pt>
                <c:pt idx="4437">
                  <c:v>45127.697916666664</c:v>
                </c:pt>
                <c:pt idx="4438">
                  <c:v>45127.708333333336</c:v>
                </c:pt>
                <c:pt idx="4439">
                  <c:v>45127.71875</c:v>
                </c:pt>
                <c:pt idx="4440">
                  <c:v>45127.729166666664</c:v>
                </c:pt>
                <c:pt idx="4441">
                  <c:v>45127.739583333336</c:v>
                </c:pt>
                <c:pt idx="4442">
                  <c:v>45127.75</c:v>
                </c:pt>
                <c:pt idx="4443">
                  <c:v>45127.760416666664</c:v>
                </c:pt>
                <c:pt idx="4444">
                  <c:v>45127.770833333336</c:v>
                </c:pt>
                <c:pt idx="4445">
                  <c:v>45127.78125</c:v>
                </c:pt>
                <c:pt idx="4446">
                  <c:v>45127.791666666664</c:v>
                </c:pt>
                <c:pt idx="4447">
                  <c:v>45127.802083333336</c:v>
                </c:pt>
                <c:pt idx="4448">
                  <c:v>45127.8125</c:v>
                </c:pt>
                <c:pt idx="4449">
                  <c:v>45127.822916666664</c:v>
                </c:pt>
                <c:pt idx="4450">
                  <c:v>45127.833333333336</c:v>
                </c:pt>
                <c:pt idx="4451">
                  <c:v>45127.84375</c:v>
                </c:pt>
                <c:pt idx="4452">
                  <c:v>45127.854166666664</c:v>
                </c:pt>
                <c:pt idx="4453">
                  <c:v>45127.864583333336</c:v>
                </c:pt>
                <c:pt idx="4454">
                  <c:v>45127.875</c:v>
                </c:pt>
                <c:pt idx="4455">
                  <c:v>45127.885416666664</c:v>
                </c:pt>
                <c:pt idx="4456">
                  <c:v>45127.895833333336</c:v>
                </c:pt>
                <c:pt idx="4457">
                  <c:v>45127.90625</c:v>
                </c:pt>
                <c:pt idx="4458">
                  <c:v>45127.916666666664</c:v>
                </c:pt>
                <c:pt idx="4459">
                  <c:v>45127.927083333336</c:v>
                </c:pt>
                <c:pt idx="4460">
                  <c:v>45127.9375</c:v>
                </c:pt>
                <c:pt idx="4461">
                  <c:v>45127.947916666664</c:v>
                </c:pt>
                <c:pt idx="4462">
                  <c:v>45127.958333333336</c:v>
                </c:pt>
                <c:pt idx="4463">
                  <c:v>45127.96875</c:v>
                </c:pt>
                <c:pt idx="4464">
                  <c:v>45127.979166666664</c:v>
                </c:pt>
                <c:pt idx="4465">
                  <c:v>45127.989583333336</c:v>
                </c:pt>
                <c:pt idx="4466">
                  <c:v>45128</c:v>
                </c:pt>
                <c:pt idx="4467">
                  <c:v>45128.010416666664</c:v>
                </c:pt>
                <c:pt idx="4468">
                  <c:v>45128.020833333336</c:v>
                </c:pt>
                <c:pt idx="4469">
                  <c:v>45128.03125</c:v>
                </c:pt>
                <c:pt idx="4470">
                  <c:v>45128.041666666664</c:v>
                </c:pt>
                <c:pt idx="4471">
                  <c:v>45128.052083333336</c:v>
                </c:pt>
                <c:pt idx="4472">
                  <c:v>45128.0625</c:v>
                </c:pt>
                <c:pt idx="4473">
                  <c:v>45128.072916666664</c:v>
                </c:pt>
                <c:pt idx="4474">
                  <c:v>45128.083333333336</c:v>
                </c:pt>
                <c:pt idx="4475">
                  <c:v>45128.09375</c:v>
                </c:pt>
                <c:pt idx="4476">
                  <c:v>45128.104166666664</c:v>
                </c:pt>
                <c:pt idx="4477">
                  <c:v>45128.114583333336</c:v>
                </c:pt>
                <c:pt idx="4478">
                  <c:v>45128.125</c:v>
                </c:pt>
                <c:pt idx="4479">
                  <c:v>45128.135416666664</c:v>
                </c:pt>
                <c:pt idx="4480">
                  <c:v>45128.145833333336</c:v>
                </c:pt>
                <c:pt idx="4481">
                  <c:v>45128.15625</c:v>
                </c:pt>
                <c:pt idx="4482">
                  <c:v>45128.166666666664</c:v>
                </c:pt>
                <c:pt idx="4483">
                  <c:v>45128.177083333336</c:v>
                </c:pt>
                <c:pt idx="4484">
                  <c:v>45128.1875</c:v>
                </c:pt>
                <c:pt idx="4485">
                  <c:v>45128.197916666664</c:v>
                </c:pt>
                <c:pt idx="4486">
                  <c:v>45128.208333333336</c:v>
                </c:pt>
                <c:pt idx="4487">
                  <c:v>45128.21875</c:v>
                </c:pt>
                <c:pt idx="4488">
                  <c:v>45128.229166666664</c:v>
                </c:pt>
                <c:pt idx="4489">
                  <c:v>45128.239583333336</c:v>
                </c:pt>
                <c:pt idx="4490">
                  <c:v>45128.25</c:v>
                </c:pt>
                <c:pt idx="4491">
                  <c:v>45128.260416666664</c:v>
                </c:pt>
                <c:pt idx="4492">
                  <c:v>45128.270833333336</c:v>
                </c:pt>
                <c:pt idx="4493">
                  <c:v>45128.28125</c:v>
                </c:pt>
                <c:pt idx="4494">
                  <c:v>45128.291666666664</c:v>
                </c:pt>
                <c:pt idx="4495">
                  <c:v>45128.302083333336</c:v>
                </c:pt>
                <c:pt idx="4496">
                  <c:v>45128.3125</c:v>
                </c:pt>
                <c:pt idx="4497">
                  <c:v>45128.322916666664</c:v>
                </c:pt>
                <c:pt idx="4498">
                  <c:v>45128.333333333336</c:v>
                </c:pt>
                <c:pt idx="4499">
                  <c:v>45128.34375</c:v>
                </c:pt>
                <c:pt idx="4500">
                  <c:v>45128.354166666664</c:v>
                </c:pt>
                <c:pt idx="4501">
                  <c:v>45128.364583333336</c:v>
                </c:pt>
                <c:pt idx="4502">
                  <c:v>45128.375</c:v>
                </c:pt>
                <c:pt idx="4503">
                  <c:v>45128.385416666664</c:v>
                </c:pt>
                <c:pt idx="4504">
                  <c:v>45128.395833333336</c:v>
                </c:pt>
                <c:pt idx="4505">
                  <c:v>45128.40625</c:v>
                </c:pt>
                <c:pt idx="4506">
                  <c:v>45128.416666666664</c:v>
                </c:pt>
                <c:pt idx="4507">
                  <c:v>45128.427083333336</c:v>
                </c:pt>
                <c:pt idx="4508">
                  <c:v>45128.4375</c:v>
                </c:pt>
                <c:pt idx="4509">
                  <c:v>45128.447916666664</c:v>
                </c:pt>
                <c:pt idx="4510">
                  <c:v>45128.458333333336</c:v>
                </c:pt>
                <c:pt idx="4511">
                  <c:v>45128.46875</c:v>
                </c:pt>
                <c:pt idx="4512">
                  <c:v>45128.479166666664</c:v>
                </c:pt>
                <c:pt idx="4513">
                  <c:v>45128.489583333336</c:v>
                </c:pt>
                <c:pt idx="4514">
                  <c:v>45128.5</c:v>
                </c:pt>
                <c:pt idx="4515">
                  <c:v>45128.510416666664</c:v>
                </c:pt>
                <c:pt idx="4516">
                  <c:v>45128.520833333336</c:v>
                </c:pt>
                <c:pt idx="4517">
                  <c:v>45128.53125</c:v>
                </c:pt>
                <c:pt idx="4518">
                  <c:v>45128.541666666664</c:v>
                </c:pt>
                <c:pt idx="4519">
                  <c:v>45128.552083333336</c:v>
                </c:pt>
                <c:pt idx="4520">
                  <c:v>45128.5625</c:v>
                </c:pt>
                <c:pt idx="4521">
                  <c:v>45128.572916666664</c:v>
                </c:pt>
                <c:pt idx="4522">
                  <c:v>45128.583333333336</c:v>
                </c:pt>
                <c:pt idx="4523">
                  <c:v>45128.59375</c:v>
                </c:pt>
                <c:pt idx="4524">
                  <c:v>45128.604166666664</c:v>
                </c:pt>
                <c:pt idx="4525">
                  <c:v>45128.614583333336</c:v>
                </c:pt>
                <c:pt idx="4526">
                  <c:v>45128.625</c:v>
                </c:pt>
                <c:pt idx="4527">
                  <c:v>45128.635416666664</c:v>
                </c:pt>
                <c:pt idx="4528">
                  <c:v>45128.645833333336</c:v>
                </c:pt>
                <c:pt idx="4529">
                  <c:v>45128.65625</c:v>
                </c:pt>
                <c:pt idx="4530">
                  <c:v>45128.666666666664</c:v>
                </c:pt>
                <c:pt idx="4531">
                  <c:v>45128.677083333336</c:v>
                </c:pt>
                <c:pt idx="4532">
                  <c:v>45128.6875</c:v>
                </c:pt>
                <c:pt idx="4533">
                  <c:v>45128.697916666664</c:v>
                </c:pt>
                <c:pt idx="4534">
                  <c:v>45128.708333333336</c:v>
                </c:pt>
                <c:pt idx="4535">
                  <c:v>45128.71875</c:v>
                </c:pt>
                <c:pt idx="4536">
                  <c:v>45128.729166666664</c:v>
                </c:pt>
                <c:pt idx="4537">
                  <c:v>45128.739583333336</c:v>
                </c:pt>
                <c:pt idx="4538">
                  <c:v>45128.75</c:v>
                </c:pt>
                <c:pt idx="4539">
                  <c:v>45128.760416666664</c:v>
                </c:pt>
                <c:pt idx="4540">
                  <c:v>45128.770833333336</c:v>
                </c:pt>
                <c:pt idx="4541">
                  <c:v>45128.78125</c:v>
                </c:pt>
                <c:pt idx="4542">
                  <c:v>45128.791666666664</c:v>
                </c:pt>
                <c:pt idx="4543">
                  <c:v>45128.802083333336</c:v>
                </c:pt>
                <c:pt idx="4544">
                  <c:v>45128.8125</c:v>
                </c:pt>
                <c:pt idx="4545">
                  <c:v>45128.822916666664</c:v>
                </c:pt>
                <c:pt idx="4546">
                  <c:v>45128.833333333336</c:v>
                </c:pt>
                <c:pt idx="4547">
                  <c:v>45128.84375</c:v>
                </c:pt>
                <c:pt idx="4548">
                  <c:v>45128.854166666664</c:v>
                </c:pt>
                <c:pt idx="4549">
                  <c:v>45128.864583333336</c:v>
                </c:pt>
                <c:pt idx="4550">
                  <c:v>45128.875</c:v>
                </c:pt>
                <c:pt idx="4551">
                  <c:v>45128.885416666664</c:v>
                </c:pt>
                <c:pt idx="4552">
                  <c:v>45128.895833333336</c:v>
                </c:pt>
                <c:pt idx="4553">
                  <c:v>45128.90625</c:v>
                </c:pt>
                <c:pt idx="4554">
                  <c:v>45128.916666666664</c:v>
                </c:pt>
                <c:pt idx="4555">
                  <c:v>45128.927083333336</c:v>
                </c:pt>
                <c:pt idx="4556">
                  <c:v>45128.9375</c:v>
                </c:pt>
                <c:pt idx="4557">
                  <c:v>45128.947916666664</c:v>
                </c:pt>
                <c:pt idx="4558">
                  <c:v>45128.958333333336</c:v>
                </c:pt>
                <c:pt idx="4559">
                  <c:v>45128.96875</c:v>
                </c:pt>
                <c:pt idx="4560">
                  <c:v>45128.979166666664</c:v>
                </c:pt>
                <c:pt idx="4561">
                  <c:v>45128.989583333336</c:v>
                </c:pt>
                <c:pt idx="4562">
                  <c:v>45129</c:v>
                </c:pt>
                <c:pt idx="4563">
                  <c:v>45129.010416666664</c:v>
                </c:pt>
                <c:pt idx="4564">
                  <c:v>45129.020833333336</c:v>
                </c:pt>
                <c:pt idx="4565">
                  <c:v>45129.03125</c:v>
                </c:pt>
                <c:pt idx="4566">
                  <c:v>45129.041666666664</c:v>
                </c:pt>
                <c:pt idx="4567">
                  <c:v>45129.052083333336</c:v>
                </c:pt>
                <c:pt idx="4568">
                  <c:v>45129.0625</c:v>
                </c:pt>
                <c:pt idx="4569">
                  <c:v>45129.072916666664</c:v>
                </c:pt>
                <c:pt idx="4570">
                  <c:v>45129.083333333336</c:v>
                </c:pt>
                <c:pt idx="4571">
                  <c:v>45129.09375</c:v>
                </c:pt>
                <c:pt idx="4572">
                  <c:v>45129.104166666664</c:v>
                </c:pt>
                <c:pt idx="4573">
                  <c:v>45129.114583333336</c:v>
                </c:pt>
                <c:pt idx="4574">
                  <c:v>45129.125</c:v>
                </c:pt>
                <c:pt idx="4575">
                  <c:v>45129.135416666664</c:v>
                </c:pt>
                <c:pt idx="4576">
                  <c:v>45129.145833333336</c:v>
                </c:pt>
                <c:pt idx="4577">
                  <c:v>45129.15625</c:v>
                </c:pt>
                <c:pt idx="4578">
                  <c:v>45129.166666666664</c:v>
                </c:pt>
                <c:pt idx="4579">
                  <c:v>45129.177083333336</c:v>
                </c:pt>
                <c:pt idx="4580">
                  <c:v>45129.1875</c:v>
                </c:pt>
                <c:pt idx="4581">
                  <c:v>45129.197916666664</c:v>
                </c:pt>
                <c:pt idx="4582">
                  <c:v>45129.208333333336</c:v>
                </c:pt>
                <c:pt idx="4583">
                  <c:v>45129.21875</c:v>
                </c:pt>
                <c:pt idx="4584">
                  <c:v>45129.229166666664</c:v>
                </c:pt>
                <c:pt idx="4585">
                  <c:v>45129.239583333336</c:v>
                </c:pt>
                <c:pt idx="4586">
                  <c:v>45129.25</c:v>
                </c:pt>
                <c:pt idx="4587">
                  <c:v>45129.260416666664</c:v>
                </c:pt>
                <c:pt idx="4588">
                  <c:v>45129.270833333336</c:v>
                </c:pt>
                <c:pt idx="4589">
                  <c:v>45129.28125</c:v>
                </c:pt>
                <c:pt idx="4590">
                  <c:v>45129.291666666664</c:v>
                </c:pt>
                <c:pt idx="4591">
                  <c:v>45129.302083333336</c:v>
                </c:pt>
                <c:pt idx="4592">
                  <c:v>45129.3125</c:v>
                </c:pt>
                <c:pt idx="4593">
                  <c:v>45129.322916666664</c:v>
                </c:pt>
                <c:pt idx="4594">
                  <c:v>45129.333333333336</c:v>
                </c:pt>
                <c:pt idx="4595">
                  <c:v>45129.34375</c:v>
                </c:pt>
                <c:pt idx="4596">
                  <c:v>45129.354166666664</c:v>
                </c:pt>
                <c:pt idx="4597">
                  <c:v>45129.364583333336</c:v>
                </c:pt>
                <c:pt idx="4598">
                  <c:v>45129.375</c:v>
                </c:pt>
                <c:pt idx="4599">
                  <c:v>45129.385416666664</c:v>
                </c:pt>
                <c:pt idx="4600">
                  <c:v>45129.395833333336</c:v>
                </c:pt>
                <c:pt idx="4601">
                  <c:v>45129.40625</c:v>
                </c:pt>
                <c:pt idx="4602">
                  <c:v>45129.416666666664</c:v>
                </c:pt>
                <c:pt idx="4603">
                  <c:v>45129.427083333336</c:v>
                </c:pt>
                <c:pt idx="4604">
                  <c:v>45129.4375</c:v>
                </c:pt>
                <c:pt idx="4605">
                  <c:v>45129.447916666664</c:v>
                </c:pt>
                <c:pt idx="4606">
                  <c:v>45129.458333333336</c:v>
                </c:pt>
                <c:pt idx="4607">
                  <c:v>45129.46875</c:v>
                </c:pt>
                <c:pt idx="4608">
                  <c:v>45129.479166666664</c:v>
                </c:pt>
                <c:pt idx="4609">
                  <c:v>45129.489583333336</c:v>
                </c:pt>
                <c:pt idx="4610">
                  <c:v>45129.5</c:v>
                </c:pt>
                <c:pt idx="4611">
                  <c:v>45129.510416666664</c:v>
                </c:pt>
                <c:pt idx="4612">
                  <c:v>45129.520833333336</c:v>
                </c:pt>
                <c:pt idx="4613">
                  <c:v>45129.53125</c:v>
                </c:pt>
                <c:pt idx="4614">
                  <c:v>45129.541666666664</c:v>
                </c:pt>
                <c:pt idx="4615">
                  <c:v>45129.552083333336</c:v>
                </c:pt>
                <c:pt idx="4616">
                  <c:v>45129.5625</c:v>
                </c:pt>
                <c:pt idx="4617">
                  <c:v>45129.572916666664</c:v>
                </c:pt>
                <c:pt idx="4618">
                  <c:v>45129.583333333336</c:v>
                </c:pt>
                <c:pt idx="4619">
                  <c:v>45129.59375</c:v>
                </c:pt>
                <c:pt idx="4620">
                  <c:v>45129.604166666664</c:v>
                </c:pt>
                <c:pt idx="4621">
                  <c:v>45129.614583333336</c:v>
                </c:pt>
                <c:pt idx="4622">
                  <c:v>45129.625</c:v>
                </c:pt>
                <c:pt idx="4623">
                  <c:v>45129.635416666664</c:v>
                </c:pt>
                <c:pt idx="4624">
                  <c:v>45129.645833333336</c:v>
                </c:pt>
                <c:pt idx="4625">
                  <c:v>45129.65625</c:v>
                </c:pt>
                <c:pt idx="4626">
                  <c:v>45129.666666666664</c:v>
                </c:pt>
                <c:pt idx="4627">
                  <c:v>45129.677083333336</c:v>
                </c:pt>
                <c:pt idx="4628">
                  <c:v>45129.6875</c:v>
                </c:pt>
                <c:pt idx="4629">
                  <c:v>45129.697916666664</c:v>
                </c:pt>
                <c:pt idx="4630">
                  <c:v>45129.708333333336</c:v>
                </c:pt>
                <c:pt idx="4631">
                  <c:v>45129.71875</c:v>
                </c:pt>
                <c:pt idx="4632">
                  <c:v>45129.729166666664</c:v>
                </c:pt>
                <c:pt idx="4633">
                  <c:v>45129.739583333336</c:v>
                </c:pt>
                <c:pt idx="4634">
                  <c:v>45129.75</c:v>
                </c:pt>
                <c:pt idx="4635">
                  <c:v>45129.760416666664</c:v>
                </c:pt>
                <c:pt idx="4636">
                  <c:v>45129.770833333336</c:v>
                </c:pt>
                <c:pt idx="4637">
                  <c:v>45129.78125</c:v>
                </c:pt>
                <c:pt idx="4638">
                  <c:v>45129.791666666664</c:v>
                </c:pt>
                <c:pt idx="4639">
                  <c:v>45129.802083333336</c:v>
                </c:pt>
                <c:pt idx="4640">
                  <c:v>45129.8125</c:v>
                </c:pt>
                <c:pt idx="4641">
                  <c:v>45129.822916666664</c:v>
                </c:pt>
                <c:pt idx="4642">
                  <c:v>45129.833333333336</c:v>
                </c:pt>
                <c:pt idx="4643">
                  <c:v>45129.84375</c:v>
                </c:pt>
                <c:pt idx="4644">
                  <c:v>45129.854166666664</c:v>
                </c:pt>
                <c:pt idx="4645">
                  <c:v>45129.864583333336</c:v>
                </c:pt>
                <c:pt idx="4646">
                  <c:v>45129.875</c:v>
                </c:pt>
                <c:pt idx="4647">
                  <c:v>45129.885416666664</c:v>
                </c:pt>
                <c:pt idx="4648">
                  <c:v>45129.895833333336</c:v>
                </c:pt>
                <c:pt idx="4649">
                  <c:v>45129.90625</c:v>
                </c:pt>
                <c:pt idx="4650">
                  <c:v>45129.916666666664</c:v>
                </c:pt>
                <c:pt idx="4651">
                  <c:v>45129.927083333336</c:v>
                </c:pt>
                <c:pt idx="4652">
                  <c:v>45129.9375</c:v>
                </c:pt>
                <c:pt idx="4653">
                  <c:v>45129.947916666664</c:v>
                </c:pt>
                <c:pt idx="4654">
                  <c:v>45129.958333333336</c:v>
                </c:pt>
                <c:pt idx="4655">
                  <c:v>45129.96875</c:v>
                </c:pt>
                <c:pt idx="4656">
                  <c:v>45129.979166666664</c:v>
                </c:pt>
                <c:pt idx="4657">
                  <c:v>45129.989583333336</c:v>
                </c:pt>
                <c:pt idx="4658">
                  <c:v>45130</c:v>
                </c:pt>
                <c:pt idx="4659">
                  <c:v>45130.010416666664</c:v>
                </c:pt>
                <c:pt idx="4660">
                  <c:v>45130.020833333336</c:v>
                </c:pt>
                <c:pt idx="4661">
                  <c:v>45130.03125</c:v>
                </c:pt>
                <c:pt idx="4662">
                  <c:v>45130.041666666664</c:v>
                </c:pt>
                <c:pt idx="4663">
                  <c:v>45130.052083333336</c:v>
                </c:pt>
                <c:pt idx="4664">
                  <c:v>45130.0625</c:v>
                </c:pt>
                <c:pt idx="4665">
                  <c:v>45130.072916666664</c:v>
                </c:pt>
                <c:pt idx="4666">
                  <c:v>45130.083333333336</c:v>
                </c:pt>
                <c:pt idx="4667">
                  <c:v>45130.09375</c:v>
                </c:pt>
                <c:pt idx="4668">
                  <c:v>45130.104166666664</c:v>
                </c:pt>
                <c:pt idx="4669">
                  <c:v>45130.114583333336</c:v>
                </c:pt>
                <c:pt idx="4670">
                  <c:v>45130.125</c:v>
                </c:pt>
                <c:pt idx="4671">
                  <c:v>45130.135416666664</c:v>
                </c:pt>
                <c:pt idx="4672">
                  <c:v>45130.145833333336</c:v>
                </c:pt>
                <c:pt idx="4673">
                  <c:v>45130.15625</c:v>
                </c:pt>
                <c:pt idx="4674">
                  <c:v>45130.166666666664</c:v>
                </c:pt>
                <c:pt idx="4675">
                  <c:v>45130.177083333336</c:v>
                </c:pt>
                <c:pt idx="4676">
                  <c:v>45130.1875</c:v>
                </c:pt>
                <c:pt idx="4677">
                  <c:v>45130.197916666664</c:v>
                </c:pt>
                <c:pt idx="4678">
                  <c:v>45130.208333333336</c:v>
                </c:pt>
                <c:pt idx="4679">
                  <c:v>45130.21875</c:v>
                </c:pt>
                <c:pt idx="4680">
                  <c:v>45130.229166666664</c:v>
                </c:pt>
                <c:pt idx="4681">
                  <c:v>45130.239583333336</c:v>
                </c:pt>
                <c:pt idx="4682">
                  <c:v>45130.25</c:v>
                </c:pt>
                <c:pt idx="4683">
                  <c:v>45130.260416666664</c:v>
                </c:pt>
                <c:pt idx="4684">
                  <c:v>45130.270833333336</c:v>
                </c:pt>
                <c:pt idx="4685">
                  <c:v>45130.28125</c:v>
                </c:pt>
                <c:pt idx="4686">
                  <c:v>45130.291666666664</c:v>
                </c:pt>
                <c:pt idx="4687">
                  <c:v>45130.302083333336</c:v>
                </c:pt>
                <c:pt idx="4688">
                  <c:v>45130.3125</c:v>
                </c:pt>
                <c:pt idx="4689">
                  <c:v>45130.322916666664</c:v>
                </c:pt>
                <c:pt idx="4690">
                  <c:v>45130.333333333336</c:v>
                </c:pt>
                <c:pt idx="4691">
                  <c:v>45130.34375</c:v>
                </c:pt>
                <c:pt idx="4692">
                  <c:v>45130.354166666664</c:v>
                </c:pt>
                <c:pt idx="4693">
                  <c:v>45130.364583333336</c:v>
                </c:pt>
                <c:pt idx="4694">
                  <c:v>45130.375</c:v>
                </c:pt>
                <c:pt idx="4695">
                  <c:v>45130.385416666664</c:v>
                </c:pt>
                <c:pt idx="4696">
                  <c:v>45130.395833333336</c:v>
                </c:pt>
                <c:pt idx="4697">
                  <c:v>45130.40625</c:v>
                </c:pt>
                <c:pt idx="4698">
                  <c:v>45130.416666666664</c:v>
                </c:pt>
                <c:pt idx="4699">
                  <c:v>45130.427083333336</c:v>
                </c:pt>
                <c:pt idx="4700">
                  <c:v>45130.4375</c:v>
                </c:pt>
                <c:pt idx="4701">
                  <c:v>45130.447916666664</c:v>
                </c:pt>
                <c:pt idx="4702">
                  <c:v>45130.458333333336</c:v>
                </c:pt>
                <c:pt idx="4703">
                  <c:v>45130.46875</c:v>
                </c:pt>
                <c:pt idx="4704">
                  <c:v>45130.479166666664</c:v>
                </c:pt>
                <c:pt idx="4705">
                  <c:v>45130.489583333336</c:v>
                </c:pt>
                <c:pt idx="4706">
                  <c:v>45130.5</c:v>
                </c:pt>
                <c:pt idx="4707">
                  <c:v>45130.510416666664</c:v>
                </c:pt>
                <c:pt idx="4708">
                  <c:v>45130.520833333336</c:v>
                </c:pt>
                <c:pt idx="4709">
                  <c:v>45130.53125</c:v>
                </c:pt>
                <c:pt idx="4710">
                  <c:v>45130.541666666664</c:v>
                </c:pt>
                <c:pt idx="4711">
                  <c:v>45130.552083333336</c:v>
                </c:pt>
                <c:pt idx="4712">
                  <c:v>45130.5625</c:v>
                </c:pt>
                <c:pt idx="4713">
                  <c:v>45130.572916666664</c:v>
                </c:pt>
                <c:pt idx="4714">
                  <c:v>45130.583333333336</c:v>
                </c:pt>
                <c:pt idx="4715">
                  <c:v>45130.59375</c:v>
                </c:pt>
                <c:pt idx="4716">
                  <c:v>45130.604166666664</c:v>
                </c:pt>
                <c:pt idx="4717">
                  <c:v>45130.614583333336</c:v>
                </c:pt>
                <c:pt idx="4718">
                  <c:v>45130.625</c:v>
                </c:pt>
                <c:pt idx="4719">
                  <c:v>45130.635416666664</c:v>
                </c:pt>
                <c:pt idx="4720">
                  <c:v>45130.645833333336</c:v>
                </c:pt>
                <c:pt idx="4721">
                  <c:v>45130.65625</c:v>
                </c:pt>
                <c:pt idx="4722">
                  <c:v>45130.666666666664</c:v>
                </c:pt>
                <c:pt idx="4723">
                  <c:v>45130.677083333336</c:v>
                </c:pt>
                <c:pt idx="4724">
                  <c:v>45130.6875</c:v>
                </c:pt>
                <c:pt idx="4725">
                  <c:v>45130.697916666664</c:v>
                </c:pt>
                <c:pt idx="4726">
                  <c:v>45130.708333333336</c:v>
                </c:pt>
                <c:pt idx="4727">
                  <c:v>45130.71875</c:v>
                </c:pt>
                <c:pt idx="4728">
                  <c:v>45130.729166666664</c:v>
                </c:pt>
                <c:pt idx="4729">
                  <c:v>45130.739583333336</c:v>
                </c:pt>
                <c:pt idx="4730">
                  <c:v>45130.75</c:v>
                </c:pt>
                <c:pt idx="4731">
                  <c:v>45130.760416666664</c:v>
                </c:pt>
                <c:pt idx="4732">
                  <c:v>45130.770833333336</c:v>
                </c:pt>
                <c:pt idx="4733">
                  <c:v>45130.78125</c:v>
                </c:pt>
                <c:pt idx="4734">
                  <c:v>45130.791666666664</c:v>
                </c:pt>
                <c:pt idx="4735">
                  <c:v>45130.802083333336</c:v>
                </c:pt>
                <c:pt idx="4736">
                  <c:v>45130.8125</c:v>
                </c:pt>
                <c:pt idx="4737">
                  <c:v>45130.822916666664</c:v>
                </c:pt>
                <c:pt idx="4738">
                  <c:v>45130.833333333336</c:v>
                </c:pt>
                <c:pt idx="4739">
                  <c:v>45130.84375</c:v>
                </c:pt>
                <c:pt idx="4740">
                  <c:v>45130.854166666664</c:v>
                </c:pt>
                <c:pt idx="4741">
                  <c:v>45130.864583333336</c:v>
                </c:pt>
                <c:pt idx="4742">
                  <c:v>45130.875</c:v>
                </c:pt>
                <c:pt idx="4743">
                  <c:v>45130.885416666664</c:v>
                </c:pt>
                <c:pt idx="4744">
                  <c:v>45130.895833333336</c:v>
                </c:pt>
                <c:pt idx="4745">
                  <c:v>45130.90625</c:v>
                </c:pt>
                <c:pt idx="4746">
                  <c:v>45130.916666666664</c:v>
                </c:pt>
                <c:pt idx="4747">
                  <c:v>45130.927083333336</c:v>
                </c:pt>
                <c:pt idx="4748">
                  <c:v>45130.9375</c:v>
                </c:pt>
                <c:pt idx="4749">
                  <c:v>45130.947916666664</c:v>
                </c:pt>
                <c:pt idx="4750">
                  <c:v>45130.958333333336</c:v>
                </c:pt>
                <c:pt idx="4751">
                  <c:v>45130.96875</c:v>
                </c:pt>
                <c:pt idx="4752">
                  <c:v>45130.979166666664</c:v>
                </c:pt>
                <c:pt idx="4753">
                  <c:v>45130.989583333336</c:v>
                </c:pt>
                <c:pt idx="4754">
                  <c:v>45131</c:v>
                </c:pt>
                <c:pt idx="4755">
                  <c:v>45131.010416666664</c:v>
                </c:pt>
                <c:pt idx="4756">
                  <c:v>45131.020833333336</c:v>
                </c:pt>
                <c:pt idx="4757">
                  <c:v>45131.03125</c:v>
                </c:pt>
                <c:pt idx="4758">
                  <c:v>45131.041666666664</c:v>
                </c:pt>
                <c:pt idx="4759">
                  <c:v>45131.052083333336</c:v>
                </c:pt>
                <c:pt idx="4760">
                  <c:v>45131.0625</c:v>
                </c:pt>
                <c:pt idx="4761">
                  <c:v>45131.072916666664</c:v>
                </c:pt>
                <c:pt idx="4762">
                  <c:v>45131.083333333336</c:v>
                </c:pt>
                <c:pt idx="4763">
                  <c:v>45131.09375</c:v>
                </c:pt>
                <c:pt idx="4764">
                  <c:v>45131.104166666664</c:v>
                </c:pt>
                <c:pt idx="4765">
                  <c:v>45131.114583333336</c:v>
                </c:pt>
                <c:pt idx="4766">
                  <c:v>45131.125</c:v>
                </c:pt>
                <c:pt idx="4767">
                  <c:v>45131.135416666664</c:v>
                </c:pt>
                <c:pt idx="4768">
                  <c:v>45131.145833333336</c:v>
                </c:pt>
                <c:pt idx="4769">
                  <c:v>45131.15625</c:v>
                </c:pt>
                <c:pt idx="4770">
                  <c:v>45131.166666666664</c:v>
                </c:pt>
                <c:pt idx="4771">
                  <c:v>45131.177083333336</c:v>
                </c:pt>
                <c:pt idx="4772">
                  <c:v>45131.1875</c:v>
                </c:pt>
                <c:pt idx="4773">
                  <c:v>45131.197916666664</c:v>
                </c:pt>
                <c:pt idx="4774">
                  <c:v>45131.208333333336</c:v>
                </c:pt>
                <c:pt idx="4775">
                  <c:v>45131.21875</c:v>
                </c:pt>
                <c:pt idx="4776">
                  <c:v>45131.229166666664</c:v>
                </c:pt>
                <c:pt idx="4777">
                  <c:v>45131.239583333336</c:v>
                </c:pt>
                <c:pt idx="4778">
                  <c:v>45131.25</c:v>
                </c:pt>
                <c:pt idx="4779">
                  <c:v>45131.260416666664</c:v>
                </c:pt>
                <c:pt idx="4780">
                  <c:v>45131.270833333336</c:v>
                </c:pt>
                <c:pt idx="4781">
                  <c:v>45131.28125</c:v>
                </c:pt>
                <c:pt idx="4782">
                  <c:v>45131.291666666664</c:v>
                </c:pt>
                <c:pt idx="4783">
                  <c:v>45131.302083333336</c:v>
                </c:pt>
                <c:pt idx="4784">
                  <c:v>45131.3125</c:v>
                </c:pt>
                <c:pt idx="4785">
                  <c:v>45131.322916666664</c:v>
                </c:pt>
                <c:pt idx="4786">
                  <c:v>45131.333333333336</c:v>
                </c:pt>
                <c:pt idx="4787">
                  <c:v>45131.34375</c:v>
                </c:pt>
                <c:pt idx="4788">
                  <c:v>45131.354166666664</c:v>
                </c:pt>
                <c:pt idx="4789">
                  <c:v>45131.364583333336</c:v>
                </c:pt>
                <c:pt idx="4790">
                  <c:v>45131.375</c:v>
                </c:pt>
                <c:pt idx="4791">
                  <c:v>45131.385416666664</c:v>
                </c:pt>
                <c:pt idx="4792">
                  <c:v>45131.395833333336</c:v>
                </c:pt>
                <c:pt idx="4793">
                  <c:v>45131.40625</c:v>
                </c:pt>
                <c:pt idx="4794">
                  <c:v>45131.416666666664</c:v>
                </c:pt>
                <c:pt idx="4795">
                  <c:v>45131.427083333336</c:v>
                </c:pt>
                <c:pt idx="4796">
                  <c:v>45131.4375</c:v>
                </c:pt>
                <c:pt idx="4797">
                  <c:v>45131.447916666664</c:v>
                </c:pt>
                <c:pt idx="4798">
                  <c:v>45131.458333333336</c:v>
                </c:pt>
                <c:pt idx="4799">
                  <c:v>45131.46875</c:v>
                </c:pt>
                <c:pt idx="4800">
                  <c:v>45131.479166666664</c:v>
                </c:pt>
                <c:pt idx="4801">
                  <c:v>45131.489583333336</c:v>
                </c:pt>
                <c:pt idx="4802">
                  <c:v>45131.5</c:v>
                </c:pt>
                <c:pt idx="4803">
                  <c:v>45131.510416666664</c:v>
                </c:pt>
                <c:pt idx="4804">
                  <c:v>45131.520833333336</c:v>
                </c:pt>
                <c:pt idx="4805">
                  <c:v>45131.53125</c:v>
                </c:pt>
                <c:pt idx="4806">
                  <c:v>45131.541666666664</c:v>
                </c:pt>
                <c:pt idx="4807">
                  <c:v>45131.552083333336</c:v>
                </c:pt>
                <c:pt idx="4808">
                  <c:v>45131.5625</c:v>
                </c:pt>
                <c:pt idx="4809">
                  <c:v>45131.572916666664</c:v>
                </c:pt>
                <c:pt idx="4810">
                  <c:v>45131.583333333336</c:v>
                </c:pt>
                <c:pt idx="4811">
                  <c:v>45131.59375</c:v>
                </c:pt>
                <c:pt idx="4812">
                  <c:v>45131.604166666664</c:v>
                </c:pt>
                <c:pt idx="4813">
                  <c:v>45131.614583333336</c:v>
                </c:pt>
                <c:pt idx="4814">
                  <c:v>45131.625</c:v>
                </c:pt>
                <c:pt idx="4815">
                  <c:v>45131.635416666664</c:v>
                </c:pt>
                <c:pt idx="4816">
                  <c:v>45131.645833333336</c:v>
                </c:pt>
                <c:pt idx="4817">
                  <c:v>45131.65625</c:v>
                </c:pt>
                <c:pt idx="4818">
                  <c:v>45131.666666666664</c:v>
                </c:pt>
                <c:pt idx="4819">
                  <c:v>45131.677083333336</c:v>
                </c:pt>
                <c:pt idx="4820">
                  <c:v>45131.6875</c:v>
                </c:pt>
                <c:pt idx="4821">
                  <c:v>45131.697916666664</c:v>
                </c:pt>
                <c:pt idx="4822">
                  <c:v>45131.708333333336</c:v>
                </c:pt>
                <c:pt idx="4823">
                  <c:v>45131.71875</c:v>
                </c:pt>
                <c:pt idx="4824">
                  <c:v>45131.729166666664</c:v>
                </c:pt>
                <c:pt idx="4825">
                  <c:v>45131.739583333336</c:v>
                </c:pt>
                <c:pt idx="4826">
                  <c:v>45131.75</c:v>
                </c:pt>
                <c:pt idx="4827">
                  <c:v>45131.760416666664</c:v>
                </c:pt>
                <c:pt idx="4828">
                  <c:v>45131.770833333336</c:v>
                </c:pt>
                <c:pt idx="4829">
                  <c:v>45131.78125</c:v>
                </c:pt>
                <c:pt idx="4830">
                  <c:v>45131.791666666664</c:v>
                </c:pt>
                <c:pt idx="4831">
                  <c:v>45131.802083333336</c:v>
                </c:pt>
                <c:pt idx="4832">
                  <c:v>45131.8125</c:v>
                </c:pt>
                <c:pt idx="4833">
                  <c:v>45131.822916666664</c:v>
                </c:pt>
                <c:pt idx="4834">
                  <c:v>45131.833333333336</c:v>
                </c:pt>
                <c:pt idx="4835">
                  <c:v>45131.84375</c:v>
                </c:pt>
                <c:pt idx="4836">
                  <c:v>45131.854166666664</c:v>
                </c:pt>
                <c:pt idx="4837">
                  <c:v>45131.864583333336</c:v>
                </c:pt>
                <c:pt idx="4838">
                  <c:v>45131.875</c:v>
                </c:pt>
                <c:pt idx="4839">
                  <c:v>45131.885416666664</c:v>
                </c:pt>
                <c:pt idx="4840">
                  <c:v>45131.895833333336</c:v>
                </c:pt>
                <c:pt idx="4841">
                  <c:v>45131.90625</c:v>
                </c:pt>
                <c:pt idx="4842">
                  <c:v>45131.916666666664</c:v>
                </c:pt>
                <c:pt idx="4843">
                  <c:v>45131.927083333336</c:v>
                </c:pt>
                <c:pt idx="4844">
                  <c:v>45131.9375</c:v>
                </c:pt>
                <c:pt idx="4845">
                  <c:v>45131.947916666664</c:v>
                </c:pt>
                <c:pt idx="4846">
                  <c:v>45131.958333333336</c:v>
                </c:pt>
                <c:pt idx="4847">
                  <c:v>45131.96875</c:v>
                </c:pt>
                <c:pt idx="4848">
                  <c:v>45131.979166666664</c:v>
                </c:pt>
                <c:pt idx="4849">
                  <c:v>45131.989583333336</c:v>
                </c:pt>
                <c:pt idx="4850">
                  <c:v>45132</c:v>
                </c:pt>
                <c:pt idx="4851">
                  <c:v>45132.010416666664</c:v>
                </c:pt>
                <c:pt idx="4852">
                  <c:v>45132.020833333336</c:v>
                </c:pt>
                <c:pt idx="4853">
                  <c:v>45132.03125</c:v>
                </c:pt>
                <c:pt idx="4854">
                  <c:v>45132.041666666664</c:v>
                </c:pt>
                <c:pt idx="4855">
                  <c:v>45132.052083333336</c:v>
                </c:pt>
                <c:pt idx="4856">
                  <c:v>45132.0625</c:v>
                </c:pt>
                <c:pt idx="4857">
                  <c:v>45132.072916666664</c:v>
                </c:pt>
                <c:pt idx="4858">
                  <c:v>45132.083333333336</c:v>
                </c:pt>
                <c:pt idx="4859">
                  <c:v>45132.09375</c:v>
                </c:pt>
                <c:pt idx="4860">
                  <c:v>45132.104166666664</c:v>
                </c:pt>
                <c:pt idx="4861">
                  <c:v>45132.114583333336</c:v>
                </c:pt>
                <c:pt idx="4862">
                  <c:v>45132.125</c:v>
                </c:pt>
                <c:pt idx="4863">
                  <c:v>45132.135416666664</c:v>
                </c:pt>
                <c:pt idx="4864">
                  <c:v>45132.145833333336</c:v>
                </c:pt>
                <c:pt idx="4865">
                  <c:v>45132.15625</c:v>
                </c:pt>
                <c:pt idx="4866">
                  <c:v>45132.166666666664</c:v>
                </c:pt>
                <c:pt idx="4867">
                  <c:v>45132.177083333336</c:v>
                </c:pt>
                <c:pt idx="4868">
                  <c:v>45132.1875</c:v>
                </c:pt>
                <c:pt idx="4869">
                  <c:v>45132.197916666664</c:v>
                </c:pt>
                <c:pt idx="4870">
                  <c:v>45132.208333333336</c:v>
                </c:pt>
                <c:pt idx="4871">
                  <c:v>45132.21875</c:v>
                </c:pt>
                <c:pt idx="4872">
                  <c:v>45132.229166666664</c:v>
                </c:pt>
                <c:pt idx="4873">
                  <c:v>45132.239583333336</c:v>
                </c:pt>
                <c:pt idx="4874">
                  <c:v>45132.25</c:v>
                </c:pt>
                <c:pt idx="4875">
                  <c:v>45132.260416666664</c:v>
                </c:pt>
                <c:pt idx="4876">
                  <c:v>45132.270833333336</c:v>
                </c:pt>
                <c:pt idx="4877">
                  <c:v>45132.28125</c:v>
                </c:pt>
                <c:pt idx="4878">
                  <c:v>45132.291666666664</c:v>
                </c:pt>
                <c:pt idx="4879">
                  <c:v>45132.302083333336</c:v>
                </c:pt>
                <c:pt idx="4880">
                  <c:v>45132.3125</c:v>
                </c:pt>
                <c:pt idx="4881">
                  <c:v>45132.322916666664</c:v>
                </c:pt>
                <c:pt idx="4882">
                  <c:v>45132.333333333336</c:v>
                </c:pt>
                <c:pt idx="4883">
                  <c:v>45132.34375</c:v>
                </c:pt>
                <c:pt idx="4884">
                  <c:v>45132.354166666664</c:v>
                </c:pt>
                <c:pt idx="4885">
                  <c:v>45132.364583333336</c:v>
                </c:pt>
                <c:pt idx="4886">
                  <c:v>45132.375</c:v>
                </c:pt>
                <c:pt idx="4887">
                  <c:v>45132.385416666664</c:v>
                </c:pt>
                <c:pt idx="4888">
                  <c:v>45132.395833333336</c:v>
                </c:pt>
                <c:pt idx="4889">
                  <c:v>45132.40625</c:v>
                </c:pt>
                <c:pt idx="4890">
                  <c:v>45132.416666666664</c:v>
                </c:pt>
                <c:pt idx="4891">
                  <c:v>45132.427083333336</c:v>
                </c:pt>
                <c:pt idx="4892">
                  <c:v>45132.4375</c:v>
                </c:pt>
                <c:pt idx="4893">
                  <c:v>45132.447916666664</c:v>
                </c:pt>
                <c:pt idx="4894">
                  <c:v>45132.458333333336</c:v>
                </c:pt>
                <c:pt idx="4895">
                  <c:v>45132.46875</c:v>
                </c:pt>
                <c:pt idx="4896">
                  <c:v>45132.479166666664</c:v>
                </c:pt>
                <c:pt idx="4897">
                  <c:v>45132.489583333336</c:v>
                </c:pt>
                <c:pt idx="4898">
                  <c:v>45132.5</c:v>
                </c:pt>
                <c:pt idx="4899">
                  <c:v>45132.510416666664</c:v>
                </c:pt>
                <c:pt idx="4900">
                  <c:v>45132.520833333336</c:v>
                </c:pt>
                <c:pt idx="4901">
                  <c:v>45132.53125</c:v>
                </c:pt>
                <c:pt idx="4902">
                  <c:v>45132.541666666664</c:v>
                </c:pt>
                <c:pt idx="4903">
                  <c:v>45132.552083333336</c:v>
                </c:pt>
                <c:pt idx="4904">
                  <c:v>45132.5625</c:v>
                </c:pt>
                <c:pt idx="4905">
                  <c:v>45132.572916666664</c:v>
                </c:pt>
                <c:pt idx="4906">
                  <c:v>45132.583333333336</c:v>
                </c:pt>
                <c:pt idx="4907">
                  <c:v>45132.59375</c:v>
                </c:pt>
                <c:pt idx="4908">
                  <c:v>45132.604166666664</c:v>
                </c:pt>
                <c:pt idx="4909">
                  <c:v>45132.614583333336</c:v>
                </c:pt>
                <c:pt idx="4910">
                  <c:v>45132.625</c:v>
                </c:pt>
                <c:pt idx="4911">
                  <c:v>45132.635416666664</c:v>
                </c:pt>
                <c:pt idx="4912">
                  <c:v>45132.645833333336</c:v>
                </c:pt>
                <c:pt idx="4913">
                  <c:v>45132.65625</c:v>
                </c:pt>
                <c:pt idx="4914">
                  <c:v>45132.666666666664</c:v>
                </c:pt>
                <c:pt idx="4915">
                  <c:v>45132.677083333336</c:v>
                </c:pt>
                <c:pt idx="4916">
                  <c:v>45132.6875</c:v>
                </c:pt>
                <c:pt idx="4917">
                  <c:v>45132.697916666664</c:v>
                </c:pt>
                <c:pt idx="4918">
                  <c:v>45132.708333333336</c:v>
                </c:pt>
                <c:pt idx="4919">
                  <c:v>45132.71875</c:v>
                </c:pt>
                <c:pt idx="4920">
                  <c:v>45132.729166666664</c:v>
                </c:pt>
                <c:pt idx="4921">
                  <c:v>45132.739583333336</c:v>
                </c:pt>
                <c:pt idx="4922">
                  <c:v>45132.75</c:v>
                </c:pt>
                <c:pt idx="4923">
                  <c:v>45132.760416666664</c:v>
                </c:pt>
                <c:pt idx="4924">
                  <c:v>45132.770833333336</c:v>
                </c:pt>
                <c:pt idx="4925">
                  <c:v>45132.78125</c:v>
                </c:pt>
                <c:pt idx="4926">
                  <c:v>45132.791666666664</c:v>
                </c:pt>
                <c:pt idx="4927">
                  <c:v>45132.802083333336</c:v>
                </c:pt>
                <c:pt idx="4928">
                  <c:v>45132.8125</c:v>
                </c:pt>
                <c:pt idx="4929">
                  <c:v>45132.822916666664</c:v>
                </c:pt>
                <c:pt idx="4930">
                  <c:v>45132.833333333336</c:v>
                </c:pt>
                <c:pt idx="4931">
                  <c:v>45132.84375</c:v>
                </c:pt>
                <c:pt idx="4932">
                  <c:v>45132.854166666664</c:v>
                </c:pt>
                <c:pt idx="4933">
                  <c:v>45132.864583333336</c:v>
                </c:pt>
                <c:pt idx="4934">
                  <c:v>45132.875</c:v>
                </c:pt>
                <c:pt idx="4935">
                  <c:v>45132.885416666664</c:v>
                </c:pt>
                <c:pt idx="4936">
                  <c:v>45132.895833333336</c:v>
                </c:pt>
                <c:pt idx="4937">
                  <c:v>45132.90625</c:v>
                </c:pt>
                <c:pt idx="4938">
                  <c:v>45132.916666666664</c:v>
                </c:pt>
                <c:pt idx="4939">
                  <c:v>45132.927083333336</c:v>
                </c:pt>
                <c:pt idx="4940">
                  <c:v>45132.9375</c:v>
                </c:pt>
                <c:pt idx="4941">
                  <c:v>45132.947916666664</c:v>
                </c:pt>
                <c:pt idx="4942">
                  <c:v>45132.958333333336</c:v>
                </c:pt>
                <c:pt idx="4943">
                  <c:v>45132.96875</c:v>
                </c:pt>
                <c:pt idx="4944">
                  <c:v>45132.979166666664</c:v>
                </c:pt>
                <c:pt idx="4945">
                  <c:v>45132.989583333336</c:v>
                </c:pt>
                <c:pt idx="4946">
                  <c:v>45133</c:v>
                </c:pt>
                <c:pt idx="4947">
                  <c:v>45133.010416666664</c:v>
                </c:pt>
                <c:pt idx="4948">
                  <c:v>45133.020833333336</c:v>
                </c:pt>
                <c:pt idx="4949">
                  <c:v>45133.03125</c:v>
                </c:pt>
                <c:pt idx="4950">
                  <c:v>45133.041666666664</c:v>
                </c:pt>
                <c:pt idx="4951">
                  <c:v>45133.052083333336</c:v>
                </c:pt>
                <c:pt idx="4952">
                  <c:v>45133.0625</c:v>
                </c:pt>
                <c:pt idx="4953">
                  <c:v>45133.072916666664</c:v>
                </c:pt>
                <c:pt idx="4954">
                  <c:v>45133.083333333336</c:v>
                </c:pt>
                <c:pt idx="4955">
                  <c:v>45133.09375</c:v>
                </c:pt>
                <c:pt idx="4956">
                  <c:v>45133.104166666664</c:v>
                </c:pt>
                <c:pt idx="4957">
                  <c:v>45133.114583333336</c:v>
                </c:pt>
                <c:pt idx="4958">
                  <c:v>45133.125</c:v>
                </c:pt>
                <c:pt idx="4959">
                  <c:v>45133.135416666664</c:v>
                </c:pt>
                <c:pt idx="4960">
                  <c:v>45133.145833333336</c:v>
                </c:pt>
                <c:pt idx="4961">
                  <c:v>45133.15625</c:v>
                </c:pt>
                <c:pt idx="4962">
                  <c:v>45133.166666666664</c:v>
                </c:pt>
                <c:pt idx="4963">
                  <c:v>45133.177083333336</c:v>
                </c:pt>
                <c:pt idx="4964">
                  <c:v>45133.1875</c:v>
                </c:pt>
                <c:pt idx="4965">
                  <c:v>45133.197916666664</c:v>
                </c:pt>
                <c:pt idx="4966">
                  <c:v>45133.208333333336</c:v>
                </c:pt>
                <c:pt idx="4967">
                  <c:v>45133.21875</c:v>
                </c:pt>
                <c:pt idx="4968">
                  <c:v>45133.229166666664</c:v>
                </c:pt>
                <c:pt idx="4969">
                  <c:v>45133.239583333336</c:v>
                </c:pt>
                <c:pt idx="4970">
                  <c:v>45133.25</c:v>
                </c:pt>
                <c:pt idx="4971">
                  <c:v>45133.260416666664</c:v>
                </c:pt>
                <c:pt idx="4972">
                  <c:v>45133.270833333336</c:v>
                </c:pt>
                <c:pt idx="4973">
                  <c:v>45133.28125</c:v>
                </c:pt>
                <c:pt idx="4974">
                  <c:v>45133.291666666664</c:v>
                </c:pt>
                <c:pt idx="4975">
                  <c:v>45133.302083333336</c:v>
                </c:pt>
                <c:pt idx="4976">
                  <c:v>45133.3125</c:v>
                </c:pt>
                <c:pt idx="4977">
                  <c:v>45133.322916666664</c:v>
                </c:pt>
                <c:pt idx="4978">
                  <c:v>45133.333333333336</c:v>
                </c:pt>
                <c:pt idx="4979">
                  <c:v>45133.34375</c:v>
                </c:pt>
                <c:pt idx="4980">
                  <c:v>45133.354166666664</c:v>
                </c:pt>
                <c:pt idx="4981">
                  <c:v>45133.364583333336</c:v>
                </c:pt>
                <c:pt idx="4982">
                  <c:v>45133.375</c:v>
                </c:pt>
                <c:pt idx="4983">
                  <c:v>45133.385416666664</c:v>
                </c:pt>
                <c:pt idx="4984">
                  <c:v>45133.395833333336</c:v>
                </c:pt>
                <c:pt idx="4985">
                  <c:v>45133.40625</c:v>
                </c:pt>
                <c:pt idx="4986">
                  <c:v>45133.416666666664</c:v>
                </c:pt>
                <c:pt idx="4987">
                  <c:v>45133.427083333336</c:v>
                </c:pt>
                <c:pt idx="4988">
                  <c:v>45133.4375</c:v>
                </c:pt>
                <c:pt idx="4989">
                  <c:v>45133.447916666664</c:v>
                </c:pt>
                <c:pt idx="4990">
                  <c:v>45133.458333333336</c:v>
                </c:pt>
                <c:pt idx="4991">
                  <c:v>45133.46875</c:v>
                </c:pt>
                <c:pt idx="4992">
                  <c:v>45133.479166666664</c:v>
                </c:pt>
                <c:pt idx="4993">
                  <c:v>45133.489583333336</c:v>
                </c:pt>
                <c:pt idx="4994">
                  <c:v>45133.5</c:v>
                </c:pt>
                <c:pt idx="4995">
                  <c:v>45133.510416666664</c:v>
                </c:pt>
                <c:pt idx="4996">
                  <c:v>45133.520833333336</c:v>
                </c:pt>
                <c:pt idx="4997">
                  <c:v>45133.53125</c:v>
                </c:pt>
                <c:pt idx="4998">
                  <c:v>45133.541666666664</c:v>
                </c:pt>
                <c:pt idx="4999">
                  <c:v>45133.552083333336</c:v>
                </c:pt>
                <c:pt idx="5000">
                  <c:v>45133.5625</c:v>
                </c:pt>
                <c:pt idx="5001">
                  <c:v>45133.572916666664</c:v>
                </c:pt>
                <c:pt idx="5002">
                  <c:v>45133.583333333336</c:v>
                </c:pt>
                <c:pt idx="5003">
                  <c:v>45133.59375</c:v>
                </c:pt>
                <c:pt idx="5004">
                  <c:v>45133.604166666664</c:v>
                </c:pt>
                <c:pt idx="5005">
                  <c:v>45133.614583333336</c:v>
                </c:pt>
                <c:pt idx="5006">
                  <c:v>45133.625</c:v>
                </c:pt>
                <c:pt idx="5007">
                  <c:v>45133.635416666664</c:v>
                </c:pt>
                <c:pt idx="5008">
                  <c:v>45133.645833333336</c:v>
                </c:pt>
                <c:pt idx="5009">
                  <c:v>45133.65625</c:v>
                </c:pt>
                <c:pt idx="5010">
                  <c:v>45133.666666666664</c:v>
                </c:pt>
                <c:pt idx="5011">
                  <c:v>45133.677083333336</c:v>
                </c:pt>
                <c:pt idx="5012">
                  <c:v>45133.6875</c:v>
                </c:pt>
                <c:pt idx="5013">
                  <c:v>45133.697916666664</c:v>
                </c:pt>
                <c:pt idx="5014">
                  <c:v>45133.708333333336</c:v>
                </c:pt>
                <c:pt idx="5015">
                  <c:v>45133.71875</c:v>
                </c:pt>
                <c:pt idx="5016">
                  <c:v>45133.729166666664</c:v>
                </c:pt>
                <c:pt idx="5017">
                  <c:v>45133.739583333336</c:v>
                </c:pt>
                <c:pt idx="5018">
                  <c:v>45133.75</c:v>
                </c:pt>
                <c:pt idx="5019">
                  <c:v>45133.760416666664</c:v>
                </c:pt>
                <c:pt idx="5020">
                  <c:v>45133.770833333336</c:v>
                </c:pt>
                <c:pt idx="5021">
                  <c:v>45133.78125</c:v>
                </c:pt>
                <c:pt idx="5022">
                  <c:v>45133.791666666664</c:v>
                </c:pt>
                <c:pt idx="5023">
                  <c:v>45133.802083333336</c:v>
                </c:pt>
                <c:pt idx="5024">
                  <c:v>45133.8125</c:v>
                </c:pt>
                <c:pt idx="5025">
                  <c:v>45133.822916666664</c:v>
                </c:pt>
                <c:pt idx="5026">
                  <c:v>45133.833333333336</c:v>
                </c:pt>
                <c:pt idx="5027">
                  <c:v>45133.84375</c:v>
                </c:pt>
                <c:pt idx="5028">
                  <c:v>45133.854166666664</c:v>
                </c:pt>
                <c:pt idx="5029">
                  <c:v>45133.864583333336</c:v>
                </c:pt>
                <c:pt idx="5030">
                  <c:v>45133.875</c:v>
                </c:pt>
                <c:pt idx="5031">
                  <c:v>45133.885416666664</c:v>
                </c:pt>
                <c:pt idx="5032">
                  <c:v>45133.895833333336</c:v>
                </c:pt>
                <c:pt idx="5033">
                  <c:v>45133.90625</c:v>
                </c:pt>
                <c:pt idx="5034">
                  <c:v>45133.916666666664</c:v>
                </c:pt>
                <c:pt idx="5035">
                  <c:v>45133.927083333336</c:v>
                </c:pt>
                <c:pt idx="5036">
                  <c:v>45133.9375</c:v>
                </c:pt>
                <c:pt idx="5037">
                  <c:v>45133.947916666664</c:v>
                </c:pt>
                <c:pt idx="5038">
                  <c:v>45133.958333333336</c:v>
                </c:pt>
                <c:pt idx="5039">
                  <c:v>45133.96875</c:v>
                </c:pt>
                <c:pt idx="5040">
                  <c:v>45133.979166666664</c:v>
                </c:pt>
                <c:pt idx="5041">
                  <c:v>45133.989583333336</c:v>
                </c:pt>
                <c:pt idx="5042">
                  <c:v>45134</c:v>
                </c:pt>
                <c:pt idx="5043">
                  <c:v>45134.010416666664</c:v>
                </c:pt>
                <c:pt idx="5044">
                  <c:v>45134.020833333336</c:v>
                </c:pt>
                <c:pt idx="5045">
                  <c:v>45134.03125</c:v>
                </c:pt>
                <c:pt idx="5046">
                  <c:v>45134.041666666664</c:v>
                </c:pt>
                <c:pt idx="5047">
                  <c:v>45134.052083333336</c:v>
                </c:pt>
                <c:pt idx="5048">
                  <c:v>45134.0625</c:v>
                </c:pt>
                <c:pt idx="5049">
                  <c:v>45134.072916666664</c:v>
                </c:pt>
                <c:pt idx="5050">
                  <c:v>45134.083333333336</c:v>
                </c:pt>
                <c:pt idx="5051">
                  <c:v>45134.09375</c:v>
                </c:pt>
                <c:pt idx="5052">
                  <c:v>45134.104166666664</c:v>
                </c:pt>
                <c:pt idx="5053">
                  <c:v>45134.114583333336</c:v>
                </c:pt>
                <c:pt idx="5054">
                  <c:v>45134.125</c:v>
                </c:pt>
                <c:pt idx="5055">
                  <c:v>45134.135416666664</c:v>
                </c:pt>
                <c:pt idx="5056">
                  <c:v>45134.145833333336</c:v>
                </c:pt>
                <c:pt idx="5057">
                  <c:v>45134.15625</c:v>
                </c:pt>
                <c:pt idx="5058">
                  <c:v>45134.166666666664</c:v>
                </c:pt>
                <c:pt idx="5059">
                  <c:v>45134.177083333336</c:v>
                </c:pt>
                <c:pt idx="5060">
                  <c:v>45134.1875</c:v>
                </c:pt>
                <c:pt idx="5061">
                  <c:v>45134.197916666664</c:v>
                </c:pt>
                <c:pt idx="5062">
                  <c:v>45134.208333333336</c:v>
                </c:pt>
                <c:pt idx="5063">
                  <c:v>45134.21875</c:v>
                </c:pt>
                <c:pt idx="5064">
                  <c:v>45134.229166666664</c:v>
                </c:pt>
                <c:pt idx="5065">
                  <c:v>45134.239583333336</c:v>
                </c:pt>
                <c:pt idx="5066">
                  <c:v>45134.25</c:v>
                </c:pt>
                <c:pt idx="5067">
                  <c:v>45134.260416666664</c:v>
                </c:pt>
                <c:pt idx="5068">
                  <c:v>45134.270833333336</c:v>
                </c:pt>
                <c:pt idx="5069">
                  <c:v>45134.28125</c:v>
                </c:pt>
                <c:pt idx="5070">
                  <c:v>45134.291666666664</c:v>
                </c:pt>
                <c:pt idx="5071">
                  <c:v>45134.302083333336</c:v>
                </c:pt>
                <c:pt idx="5072">
                  <c:v>45134.3125</c:v>
                </c:pt>
                <c:pt idx="5073">
                  <c:v>45134.322916666664</c:v>
                </c:pt>
                <c:pt idx="5074">
                  <c:v>45134.333333333336</c:v>
                </c:pt>
                <c:pt idx="5075">
                  <c:v>45134.34375</c:v>
                </c:pt>
                <c:pt idx="5076">
                  <c:v>45134.354166666664</c:v>
                </c:pt>
                <c:pt idx="5077">
                  <c:v>45134.364583333336</c:v>
                </c:pt>
                <c:pt idx="5078">
                  <c:v>45134.375</c:v>
                </c:pt>
                <c:pt idx="5079">
                  <c:v>45134.385416666664</c:v>
                </c:pt>
                <c:pt idx="5080">
                  <c:v>45134.395833333336</c:v>
                </c:pt>
                <c:pt idx="5081">
                  <c:v>45134.40625</c:v>
                </c:pt>
                <c:pt idx="5082">
                  <c:v>45134.416666666664</c:v>
                </c:pt>
                <c:pt idx="5083">
                  <c:v>45134.427083333336</c:v>
                </c:pt>
                <c:pt idx="5084">
                  <c:v>45134.4375</c:v>
                </c:pt>
                <c:pt idx="5085">
                  <c:v>45134.447916666664</c:v>
                </c:pt>
                <c:pt idx="5086">
                  <c:v>45134.458333333336</c:v>
                </c:pt>
                <c:pt idx="5087">
                  <c:v>45134.46875</c:v>
                </c:pt>
                <c:pt idx="5088">
                  <c:v>45134.479166666664</c:v>
                </c:pt>
                <c:pt idx="5089">
                  <c:v>45134.489583333336</c:v>
                </c:pt>
                <c:pt idx="5090">
                  <c:v>45134.5</c:v>
                </c:pt>
                <c:pt idx="5091">
                  <c:v>45134.510416666664</c:v>
                </c:pt>
                <c:pt idx="5092">
                  <c:v>45134.520833333336</c:v>
                </c:pt>
                <c:pt idx="5093">
                  <c:v>45134.53125</c:v>
                </c:pt>
                <c:pt idx="5094">
                  <c:v>45134.541666666664</c:v>
                </c:pt>
                <c:pt idx="5095">
                  <c:v>45134.552083333336</c:v>
                </c:pt>
                <c:pt idx="5096">
                  <c:v>45134.5625</c:v>
                </c:pt>
                <c:pt idx="5097">
                  <c:v>45134.572916666664</c:v>
                </c:pt>
                <c:pt idx="5098">
                  <c:v>45134.583333333336</c:v>
                </c:pt>
                <c:pt idx="5099">
                  <c:v>45134.59375</c:v>
                </c:pt>
                <c:pt idx="5100">
                  <c:v>45134.604166666664</c:v>
                </c:pt>
                <c:pt idx="5101">
                  <c:v>45134.614583333336</c:v>
                </c:pt>
                <c:pt idx="5102">
                  <c:v>45134.625</c:v>
                </c:pt>
                <c:pt idx="5103">
                  <c:v>45134.635416666664</c:v>
                </c:pt>
                <c:pt idx="5104">
                  <c:v>45134.645833333336</c:v>
                </c:pt>
                <c:pt idx="5105">
                  <c:v>45134.65625</c:v>
                </c:pt>
                <c:pt idx="5106">
                  <c:v>45134.666666666664</c:v>
                </c:pt>
                <c:pt idx="5107">
                  <c:v>45134.677083333336</c:v>
                </c:pt>
                <c:pt idx="5108">
                  <c:v>45134.6875</c:v>
                </c:pt>
                <c:pt idx="5109">
                  <c:v>45134.697916666664</c:v>
                </c:pt>
                <c:pt idx="5110">
                  <c:v>45134.708333333336</c:v>
                </c:pt>
                <c:pt idx="5111">
                  <c:v>45134.71875</c:v>
                </c:pt>
                <c:pt idx="5112">
                  <c:v>45134.729166666664</c:v>
                </c:pt>
                <c:pt idx="5113">
                  <c:v>45134.739583333336</c:v>
                </c:pt>
                <c:pt idx="5114">
                  <c:v>45134.75</c:v>
                </c:pt>
                <c:pt idx="5115">
                  <c:v>45134.760416666664</c:v>
                </c:pt>
                <c:pt idx="5116">
                  <c:v>45134.770833333336</c:v>
                </c:pt>
                <c:pt idx="5117">
                  <c:v>45134.78125</c:v>
                </c:pt>
                <c:pt idx="5118">
                  <c:v>45134.791666666664</c:v>
                </c:pt>
                <c:pt idx="5119">
                  <c:v>45134.802083333336</c:v>
                </c:pt>
                <c:pt idx="5120">
                  <c:v>45134.8125</c:v>
                </c:pt>
                <c:pt idx="5121">
                  <c:v>45134.822916666664</c:v>
                </c:pt>
                <c:pt idx="5122">
                  <c:v>45134.833333333336</c:v>
                </c:pt>
                <c:pt idx="5123">
                  <c:v>45134.84375</c:v>
                </c:pt>
                <c:pt idx="5124">
                  <c:v>45134.854166666664</c:v>
                </c:pt>
                <c:pt idx="5125">
                  <c:v>45134.864583333336</c:v>
                </c:pt>
                <c:pt idx="5126">
                  <c:v>45134.875</c:v>
                </c:pt>
                <c:pt idx="5127">
                  <c:v>45134.885416666664</c:v>
                </c:pt>
                <c:pt idx="5128">
                  <c:v>45134.895833333336</c:v>
                </c:pt>
                <c:pt idx="5129">
                  <c:v>45134.90625</c:v>
                </c:pt>
                <c:pt idx="5130">
                  <c:v>45134.916666666664</c:v>
                </c:pt>
                <c:pt idx="5131">
                  <c:v>45134.927083333336</c:v>
                </c:pt>
                <c:pt idx="5132">
                  <c:v>45134.9375</c:v>
                </c:pt>
                <c:pt idx="5133">
                  <c:v>45134.947916666664</c:v>
                </c:pt>
                <c:pt idx="5134">
                  <c:v>45134.958333333336</c:v>
                </c:pt>
                <c:pt idx="5135">
                  <c:v>45134.96875</c:v>
                </c:pt>
                <c:pt idx="5136">
                  <c:v>45134.979166666664</c:v>
                </c:pt>
                <c:pt idx="5137">
                  <c:v>45134.989583333336</c:v>
                </c:pt>
                <c:pt idx="5138">
                  <c:v>45135</c:v>
                </c:pt>
                <c:pt idx="5139">
                  <c:v>45135.010416666664</c:v>
                </c:pt>
                <c:pt idx="5140">
                  <c:v>45135.020833333336</c:v>
                </c:pt>
                <c:pt idx="5141">
                  <c:v>45135.03125</c:v>
                </c:pt>
                <c:pt idx="5142">
                  <c:v>45135.041666666664</c:v>
                </c:pt>
                <c:pt idx="5143">
                  <c:v>45135.052083333336</c:v>
                </c:pt>
                <c:pt idx="5144">
                  <c:v>45135.0625</c:v>
                </c:pt>
                <c:pt idx="5145">
                  <c:v>45135.072916666664</c:v>
                </c:pt>
                <c:pt idx="5146">
                  <c:v>45135.083333333336</c:v>
                </c:pt>
                <c:pt idx="5147">
                  <c:v>45135.09375</c:v>
                </c:pt>
                <c:pt idx="5148">
                  <c:v>45135.104166666664</c:v>
                </c:pt>
                <c:pt idx="5149">
                  <c:v>45135.114583333336</c:v>
                </c:pt>
                <c:pt idx="5150">
                  <c:v>45135.125</c:v>
                </c:pt>
                <c:pt idx="5151">
                  <c:v>45135.135416666664</c:v>
                </c:pt>
                <c:pt idx="5152">
                  <c:v>45135.145833333336</c:v>
                </c:pt>
                <c:pt idx="5153">
                  <c:v>45135.15625</c:v>
                </c:pt>
                <c:pt idx="5154">
                  <c:v>45135.166666666664</c:v>
                </c:pt>
                <c:pt idx="5155">
                  <c:v>45135.177083333336</c:v>
                </c:pt>
                <c:pt idx="5156">
                  <c:v>45135.1875</c:v>
                </c:pt>
                <c:pt idx="5157">
                  <c:v>45135.197916666664</c:v>
                </c:pt>
                <c:pt idx="5158">
                  <c:v>45135.208333333336</c:v>
                </c:pt>
                <c:pt idx="5159">
                  <c:v>45135.21875</c:v>
                </c:pt>
                <c:pt idx="5160">
                  <c:v>45135.229166666664</c:v>
                </c:pt>
                <c:pt idx="5161">
                  <c:v>45135.239583333336</c:v>
                </c:pt>
                <c:pt idx="5162">
                  <c:v>45135.25</c:v>
                </c:pt>
                <c:pt idx="5163">
                  <c:v>45135.260416666664</c:v>
                </c:pt>
                <c:pt idx="5164">
                  <c:v>45135.270833333336</c:v>
                </c:pt>
                <c:pt idx="5165">
                  <c:v>45135.28125</c:v>
                </c:pt>
                <c:pt idx="5166">
                  <c:v>45135.291666666664</c:v>
                </c:pt>
                <c:pt idx="5167">
                  <c:v>45135.302083333336</c:v>
                </c:pt>
                <c:pt idx="5168">
                  <c:v>45135.3125</c:v>
                </c:pt>
                <c:pt idx="5169">
                  <c:v>45135.322916666664</c:v>
                </c:pt>
                <c:pt idx="5170">
                  <c:v>45135.333333333336</c:v>
                </c:pt>
                <c:pt idx="5171">
                  <c:v>45135.34375</c:v>
                </c:pt>
                <c:pt idx="5172">
                  <c:v>45135.354166666664</c:v>
                </c:pt>
                <c:pt idx="5173">
                  <c:v>45135.364583333336</c:v>
                </c:pt>
                <c:pt idx="5174">
                  <c:v>45135.375</c:v>
                </c:pt>
                <c:pt idx="5175">
                  <c:v>45135.385416666664</c:v>
                </c:pt>
                <c:pt idx="5176">
                  <c:v>45135.395833333336</c:v>
                </c:pt>
                <c:pt idx="5177">
                  <c:v>45135.40625</c:v>
                </c:pt>
                <c:pt idx="5178">
                  <c:v>45135.416666666664</c:v>
                </c:pt>
                <c:pt idx="5179">
                  <c:v>45135.427083333336</c:v>
                </c:pt>
                <c:pt idx="5180">
                  <c:v>45135.4375</c:v>
                </c:pt>
                <c:pt idx="5181">
                  <c:v>45135.447916666664</c:v>
                </c:pt>
                <c:pt idx="5182">
                  <c:v>45135.458333333336</c:v>
                </c:pt>
                <c:pt idx="5183">
                  <c:v>45135.46875</c:v>
                </c:pt>
                <c:pt idx="5184">
                  <c:v>45135.479166666664</c:v>
                </c:pt>
                <c:pt idx="5185">
                  <c:v>45135.489583333336</c:v>
                </c:pt>
                <c:pt idx="5186">
                  <c:v>45135.5</c:v>
                </c:pt>
                <c:pt idx="5187">
                  <c:v>45135.510416666664</c:v>
                </c:pt>
                <c:pt idx="5188">
                  <c:v>45135.520833333336</c:v>
                </c:pt>
                <c:pt idx="5189">
                  <c:v>45135.53125</c:v>
                </c:pt>
                <c:pt idx="5190">
                  <c:v>45135.541666666664</c:v>
                </c:pt>
                <c:pt idx="5191">
                  <c:v>45135.552083333336</c:v>
                </c:pt>
                <c:pt idx="5192">
                  <c:v>45135.5625</c:v>
                </c:pt>
                <c:pt idx="5193">
                  <c:v>45135.572916666664</c:v>
                </c:pt>
                <c:pt idx="5194">
                  <c:v>45135.583333333336</c:v>
                </c:pt>
                <c:pt idx="5195">
                  <c:v>45135.59375</c:v>
                </c:pt>
                <c:pt idx="5196">
                  <c:v>45135.604166666664</c:v>
                </c:pt>
                <c:pt idx="5197">
                  <c:v>45135.614583333336</c:v>
                </c:pt>
                <c:pt idx="5198">
                  <c:v>45135.625</c:v>
                </c:pt>
                <c:pt idx="5199">
                  <c:v>45135.635416666664</c:v>
                </c:pt>
                <c:pt idx="5200">
                  <c:v>45135.645833333336</c:v>
                </c:pt>
                <c:pt idx="5201">
                  <c:v>45135.65625</c:v>
                </c:pt>
                <c:pt idx="5202">
                  <c:v>45135.666666666664</c:v>
                </c:pt>
                <c:pt idx="5203">
                  <c:v>45135.677083333336</c:v>
                </c:pt>
                <c:pt idx="5204">
                  <c:v>45135.6875</c:v>
                </c:pt>
                <c:pt idx="5205">
                  <c:v>45135.697916666664</c:v>
                </c:pt>
                <c:pt idx="5206">
                  <c:v>45135.708333333336</c:v>
                </c:pt>
                <c:pt idx="5207">
                  <c:v>45135.71875</c:v>
                </c:pt>
                <c:pt idx="5208">
                  <c:v>45135.729166666664</c:v>
                </c:pt>
                <c:pt idx="5209">
                  <c:v>45135.739583333336</c:v>
                </c:pt>
                <c:pt idx="5210">
                  <c:v>45135.75</c:v>
                </c:pt>
                <c:pt idx="5211">
                  <c:v>45135.760416666664</c:v>
                </c:pt>
                <c:pt idx="5212">
                  <c:v>45135.770833333336</c:v>
                </c:pt>
                <c:pt idx="5213">
                  <c:v>45135.78125</c:v>
                </c:pt>
                <c:pt idx="5214">
                  <c:v>45135.791666666664</c:v>
                </c:pt>
                <c:pt idx="5215">
                  <c:v>45135.802083333336</c:v>
                </c:pt>
                <c:pt idx="5216">
                  <c:v>45135.8125</c:v>
                </c:pt>
                <c:pt idx="5217">
                  <c:v>45135.822916666664</c:v>
                </c:pt>
                <c:pt idx="5218">
                  <c:v>45135.833333333336</c:v>
                </c:pt>
                <c:pt idx="5219">
                  <c:v>45135.84375</c:v>
                </c:pt>
                <c:pt idx="5220">
                  <c:v>45135.854166666664</c:v>
                </c:pt>
                <c:pt idx="5221">
                  <c:v>45135.864583333336</c:v>
                </c:pt>
                <c:pt idx="5222">
                  <c:v>45135.875</c:v>
                </c:pt>
                <c:pt idx="5223">
                  <c:v>45135.885416666664</c:v>
                </c:pt>
                <c:pt idx="5224">
                  <c:v>45135.895833333336</c:v>
                </c:pt>
                <c:pt idx="5225">
                  <c:v>45135.90625</c:v>
                </c:pt>
                <c:pt idx="5226">
                  <c:v>45135.916666666664</c:v>
                </c:pt>
                <c:pt idx="5227">
                  <c:v>45135.927083333336</c:v>
                </c:pt>
                <c:pt idx="5228">
                  <c:v>45135.9375</c:v>
                </c:pt>
                <c:pt idx="5229">
                  <c:v>45135.947916666664</c:v>
                </c:pt>
                <c:pt idx="5230">
                  <c:v>45135.958333333336</c:v>
                </c:pt>
                <c:pt idx="5231">
                  <c:v>45135.96875</c:v>
                </c:pt>
                <c:pt idx="5232">
                  <c:v>45135.979166666664</c:v>
                </c:pt>
                <c:pt idx="5233">
                  <c:v>45135.989583333336</c:v>
                </c:pt>
                <c:pt idx="5234">
                  <c:v>45136</c:v>
                </c:pt>
                <c:pt idx="5235">
                  <c:v>45136.010416666664</c:v>
                </c:pt>
                <c:pt idx="5236">
                  <c:v>45136.020833333336</c:v>
                </c:pt>
                <c:pt idx="5237">
                  <c:v>45136.03125</c:v>
                </c:pt>
                <c:pt idx="5238">
                  <c:v>45136.041666666664</c:v>
                </c:pt>
                <c:pt idx="5239">
                  <c:v>45136.052083333336</c:v>
                </c:pt>
                <c:pt idx="5240">
                  <c:v>45136.0625</c:v>
                </c:pt>
                <c:pt idx="5241">
                  <c:v>45136.072916666664</c:v>
                </c:pt>
                <c:pt idx="5242">
                  <c:v>45136.083333333336</c:v>
                </c:pt>
                <c:pt idx="5243">
                  <c:v>45136.09375</c:v>
                </c:pt>
                <c:pt idx="5244">
                  <c:v>45136.104166666664</c:v>
                </c:pt>
                <c:pt idx="5245">
                  <c:v>45136.114583333336</c:v>
                </c:pt>
                <c:pt idx="5246">
                  <c:v>45136.125</c:v>
                </c:pt>
                <c:pt idx="5247">
                  <c:v>45136.135416666664</c:v>
                </c:pt>
                <c:pt idx="5248">
                  <c:v>45136.145833333336</c:v>
                </c:pt>
                <c:pt idx="5249">
                  <c:v>45136.15625</c:v>
                </c:pt>
                <c:pt idx="5250">
                  <c:v>45136.166666666664</c:v>
                </c:pt>
                <c:pt idx="5251">
                  <c:v>45136.177083333336</c:v>
                </c:pt>
                <c:pt idx="5252">
                  <c:v>45136.1875</c:v>
                </c:pt>
                <c:pt idx="5253">
                  <c:v>45136.197916666664</c:v>
                </c:pt>
                <c:pt idx="5254">
                  <c:v>45136.208333333336</c:v>
                </c:pt>
                <c:pt idx="5255">
                  <c:v>45136.21875</c:v>
                </c:pt>
                <c:pt idx="5256">
                  <c:v>45136.229166666664</c:v>
                </c:pt>
                <c:pt idx="5257">
                  <c:v>45136.239583333336</c:v>
                </c:pt>
                <c:pt idx="5258">
                  <c:v>45136.25</c:v>
                </c:pt>
                <c:pt idx="5259">
                  <c:v>45136.260416666664</c:v>
                </c:pt>
                <c:pt idx="5260">
                  <c:v>45136.270833333336</c:v>
                </c:pt>
                <c:pt idx="5261">
                  <c:v>45136.28125</c:v>
                </c:pt>
                <c:pt idx="5262">
                  <c:v>45136.291666666664</c:v>
                </c:pt>
                <c:pt idx="5263">
                  <c:v>45136.302083333336</c:v>
                </c:pt>
                <c:pt idx="5264">
                  <c:v>45136.3125</c:v>
                </c:pt>
                <c:pt idx="5265">
                  <c:v>45136.322916666664</c:v>
                </c:pt>
                <c:pt idx="5266">
                  <c:v>45136.333333333336</c:v>
                </c:pt>
                <c:pt idx="5267">
                  <c:v>45136.34375</c:v>
                </c:pt>
                <c:pt idx="5268">
                  <c:v>45136.354166666664</c:v>
                </c:pt>
                <c:pt idx="5269">
                  <c:v>45136.364583333336</c:v>
                </c:pt>
                <c:pt idx="5270">
                  <c:v>45136.375</c:v>
                </c:pt>
                <c:pt idx="5271">
                  <c:v>45136.385416666664</c:v>
                </c:pt>
                <c:pt idx="5272">
                  <c:v>45136.395833333336</c:v>
                </c:pt>
                <c:pt idx="5273">
                  <c:v>45136.40625</c:v>
                </c:pt>
                <c:pt idx="5274">
                  <c:v>45136.416666666664</c:v>
                </c:pt>
                <c:pt idx="5275">
                  <c:v>45136.427083333336</c:v>
                </c:pt>
                <c:pt idx="5276">
                  <c:v>45136.4375</c:v>
                </c:pt>
                <c:pt idx="5277">
                  <c:v>45136.447916666664</c:v>
                </c:pt>
                <c:pt idx="5278">
                  <c:v>45136.458333333336</c:v>
                </c:pt>
                <c:pt idx="5279">
                  <c:v>45136.46875</c:v>
                </c:pt>
                <c:pt idx="5280">
                  <c:v>45136.479166666664</c:v>
                </c:pt>
                <c:pt idx="5281">
                  <c:v>45136.489583333336</c:v>
                </c:pt>
                <c:pt idx="5282">
                  <c:v>45136.5</c:v>
                </c:pt>
                <c:pt idx="5283">
                  <c:v>45136.510416666664</c:v>
                </c:pt>
                <c:pt idx="5284">
                  <c:v>45136.520833333336</c:v>
                </c:pt>
                <c:pt idx="5285">
                  <c:v>45136.53125</c:v>
                </c:pt>
                <c:pt idx="5286">
                  <c:v>45136.541666666664</c:v>
                </c:pt>
                <c:pt idx="5287">
                  <c:v>45136.552083333336</c:v>
                </c:pt>
                <c:pt idx="5288">
                  <c:v>45136.5625</c:v>
                </c:pt>
                <c:pt idx="5289">
                  <c:v>45136.572916666664</c:v>
                </c:pt>
                <c:pt idx="5290">
                  <c:v>45136.583333333336</c:v>
                </c:pt>
                <c:pt idx="5291">
                  <c:v>45136.59375</c:v>
                </c:pt>
                <c:pt idx="5292">
                  <c:v>45136.604166666664</c:v>
                </c:pt>
                <c:pt idx="5293">
                  <c:v>45136.614583333336</c:v>
                </c:pt>
                <c:pt idx="5294">
                  <c:v>45136.625</c:v>
                </c:pt>
                <c:pt idx="5295">
                  <c:v>45136.635416666664</c:v>
                </c:pt>
                <c:pt idx="5296">
                  <c:v>45136.645833333336</c:v>
                </c:pt>
                <c:pt idx="5297">
                  <c:v>45136.65625</c:v>
                </c:pt>
                <c:pt idx="5298">
                  <c:v>45136.666666666664</c:v>
                </c:pt>
                <c:pt idx="5299">
                  <c:v>45136.677083333336</c:v>
                </c:pt>
                <c:pt idx="5300">
                  <c:v>45136.6875</c:v>
                </c:pt>
                <c:pt idx="5301">
                  <c:v>45136.697916666664</c:v>
                </c:pt>
                <c:pt idx="5302">
                  <c:v>45136.708333333336</c:v>
                </c:pt>
                <c:pt idx="5303">
                  <c:v>45136.71875</c:v>
                </c:pt>
                <c:pt idx="5304">
                  <c:v>45136.729166666664</c:v>
                </c:pt>
                <c:pt idx="5305">
                  <c:v>45136.739583333336</c:v>
                </c:pt>
                <c:pt idx="5306">
                  <c:v>45136.75</c:v>
                </c:pt>
                <c:pt idx="5307">
                  <c:v>45136.760416666664</c:v>
                </c:pt>
                <c:pt idx="5308">
                  <c:v>45136.770833333336</c:v>
                </c:pt>
                <c:pt idx="5309">
                  <c:v>45136.78125</c:v>
                </c:pt>
                <c:pt idx="5310">
                  <c:v>45136.791666666664</c:v>
                </c:pt>
                <c:pt idx="5311">
                  <c:v>45136.802083333336</c:v>
                </c:pt>
                <c:pt idx="5312">
                  <c:v>45136.8125</c:v>
                </c:pt>
                <c:pt idx="5313">
                  <c:v>45136.822916666664</c:v>
                </c:pt>
                <c:pt idx="5314">
                  <c:v>45136.833333333336</c:v>
                </c:pt>
                <c:pt idx="5315">
                  <c:v>45136.84375</c:v>
                </c:pt>
                <c:pt idx="5316">
                  <c:v>45136.854166666664</c:v>
                </c:pt>
                <c:pt idx="5317">
                  <c:v>45136.864583333336</c:v>
                </c:pt>
                <c:pt idx="5318">
                  <c:v>45136.875</c:v>
                </c:pt>
                <c:pt idx="5319">
                  <c:v>45136.885416666664</c:v>
                </c:pt>
                <c:pt idx="5320">
                  <c:v>45136.895833333336</c:v>
                </c:pt>
                <c:pt idx="5321">
                  <c:v>45136.90625</c:v>
                </c:pt>
                <c:pt idx="5322">
                  <c:v>45136.916666666664</c:v>
                </c:pt>
                <c:pt idx="5323">
                  <c:v>45136.927083333336</c:v>
                </c:pt>
                <c:pt idx="5324">
                  <c:v>45136.9375</c:v>
                </c:pt>
                <c:pt idx="5325">
                  <c:v>45136.947916666664</c:v>
                </c:pt>
                <c:pt idx="5326">
                  <c:v>45136.958333333336</c:v>
                </c:pt>
                <c:pt idx="5327">
                  <c:v>45136.96875</c:v>
                </c:pt>
                <c:pt idx="5328">
                  <c:v>45136.979166666664</c:v>
                </c:pt>
                <c:pt idx="5329">
                  <c:v>45136.989583333336</c:v>
                </c:pt>
                <c:pt idx="5330">
                  <c:v>45137</c:v>
                </c:pt>
                <c:pt idx="5331">
                  <c:v>45137.010416666664</c:v>
                </c:pt>
                <c:pt idx="5332">
                  <c:v>45137.020833333336</c:v>
                </c:pt>
                <c:pt idx="5333">
                  <c:v>45137.03125</c:v>
                </c:pt>
                <c:pt idx="5334">
                  <c:v>45137.041666666664</c:v>
                </c:pt>
                <c:pt idx="5335">
                  <c:v>45137.052083333336</c:v>
                </c:pt>
                <c:pt idx="5336">
                  <c:v>45137.0625</c:v>
                </c:pt>
                <c:pt idx="5337">
                  <c:v>45137.072916666664</c:v>
                </c:pt>
                <c:pt idx="5338">
                  <c:v>45137.083333333336</c:v>
                </c:pt>
                <c:pt idx="5339">
                  <c:v>45137.09375</c:v>
                </c:pt>
                <c:pt idx="5340">
                  <c:v>45137.104166666664</c:v>
                </c:pt>
                <c:pt idx="5341">
                  <c:v>45137.114583333336</c:v>
                </c:pt>
                <c:pt idx="5342">
                  <c:v>45137.125</c:v>
                </c:pt>
                <c:pt idx="5343">
                  <c:v>45137.135416666664</c:v>
                </c:pt>
                <c:pt idx="5344">
                  <c:v>45137.145833333336</c:v>
                </c:pt>
                <c:pt idx="5345">
                  <c:v>45137.15625</c:v>
                </c:pt>
                <c:pt idx="5346">
                  <c:v>45137.166666666664</c:v>
                </c:pt>
                <c:pt idx="5347">
                  <c:v>45137.177083333336</c:v>
                </c:pt>
                <c:pt idx="5348">
                  <c:v>45137.1875</c:v>
                </c:pt>
                <c:pt idx="5349">
                  <c:v>45137.197916666664</c:v>
                </c:pt>
                <c:pt idx="5350">
                  <c:v>45137.208333333336</c:v>
                </c:pt>
                <c:pt idx="5351">
                  <c:v>45137.21875</c:v>
                </c:pt>
                <c:pt idx="5352">
                  <c:v>45137.229166666664</c:v>
                </c:pt>
                <c:pt idx="5353">
                  <c:v>45137.239583333336</c:v>
                </c:pt>
                <c:pt idx="5354">
                  <c:v>45137.25</c:v>
                </c:pt>
                <c:pt idx="5355">
                  <c:v>45137.260416666664</c:v>
                </c:pt>
                <c:pt idx="5356">
                  <c:v>45137.270833333336</c:v>
                </c:pt>
                <c:pt idx="5357">
                  <c:v>45137.28125</c:v>
                </c:pt>
                <c:pt idx="5358">
                  <c:v>45137.291666666664</c:v>
                </c:pt>
                <c:pt idx="5359">
                  <c:v>45137.302083333336</c:v>
                </c:pt>
                <c:pt idx="5360">
                  <c:v>45137.3125</c:v>
                </c:pt>
                <c:pt idx="5361">
                  <c:v>45137.322916666664</c:v>
                </c:pt>
                <c:pt idx="5362">
                  <c:v>45137.333333333336</c:v>
                </c:pt>
                <c:pt idx="5363">
                  <c:v>45137.34375</c:v>
                </c:pt>
                <c:pt idx="5364">
                  <c:v>45137.354166666664</c:v>
                </c:pt>
                <c:pt idx="5365">
                  <c:v>45137.364583333336</c:v>
                </c:pt>
                <c:pt idx="5366">
                  <c:v>45137.375</c:v>
                </c:pt>
                <c:pt idx="5367">
                  <c:v>45137.385416666664</c:v>
                </c:pt>
                <c:pt idx="5368">
                  <c:v>45137.395833333336</c:v>
                </c:pt>
                <c:pt idx="5369">
                  <c:v>45137.40625</c:v>
                </c:pt>
                <c:pt idx="5370">
                  <c:v>45137.416666666664</c:v>
                </c:pt>
                <c:pt idx="5371">
                  <c:v>45137.427083333336</c:v>
                </c:pt>
                <c:pt idx="5372">
                  <c:v>45137.4375</c:v>
                </c:pt>
                <c:pt idx="5373">
                  <c:v>45137.447916666664</c:v>
                </c:pt>
                <c:pt idx="5374">
                  <c:v>45137.458333333336</c:v>
                </c:pt>
                <c:pt idx="5375">
                  <c:v>45137.46875</c:v>
                </c:pt>
                <c:pt idx="5376">
                  <c:v>45137.479166666664</c:v>
                </c:pt>
                <c:pt idx="5377">
                  <c:v>45137.489583333336</c:v>
                </c:pt>
                <c:pt idx="5378">
                  <c:v>45137.5</c:v>
                </c:pt>
                <c:pt idx="5379">
                  <c:v>45137.510416666664</c:v>
                </c:pt>
                <c:pt idx="5380">
                  <c:v>45137.520833333336</c:v>
                </c:pt>
                <c:pt idx="5381">
                  <c:v>45137.53125</c:v>
                </c:pt>
                <c:pt idx="5382">
                  <c:v>45137.541666666664</c:v>
                </c:pt>
                <c:pt idx="5383">
                  <c:v>45137.552083333336</c:v>
                </c:pt>
                <c:pt idx="5384">
                  <c:v>45137.5625</c:v>
                </c:pt>
                <c:pt idx="5385">
                  <c:v>45137.572916666664</c:v>
                </c:pt>
                <c:pt idx="5386">
                  <c:v>45137.583333333336</c:v>
                </c:pt>
                <c:pt idx="5387">
                  <c:v>45137.59375</c:v>
                </c:pt>
                <c:pt idx="5388">
                  <c:v>45137.604166666664</c:v>
                </c:pt>
                <c:pt idx="5389">
                  <c:v>45137.614583333336</c:v>
                </c:pt>
                <c:pt idx="5390">
                  <c:v>45137.625</c:v>
                </c:pt>
                <c:pt idx="5391">
                  <c:v>45137.635416666664</c:v>
                </c:pt>
                <c:pt idx="5392">
                  <c:v>45137.645833333336</c:v>
                </c:pt>
                <c:pt idx="5393">
                  <c:v>45137.65625</c:v>
                </c:pt>
                <c:pt idx="5394">
                  <c:v>45137.666666666664</c:v>
                </c:pt>
                <c:pt idx="5395">
                  <c:v>45137.677083333336</c:v>
                </c:pt>
                <c:pt idx="5396">
                  <c:v>45137.6875</c:v>
                </c:pt>
                <c:pt idx="5397">
                  <c:v>45137.697916666664</c:v>
                </c:pt>
                <c:pt idx="5398">
                  <c:v>45137.708333333336</c:v>
                </c:pt>
                <c:pt idx="5399">
                  <c:v>45137.71875</c:v>
                </c:pt>
                <c:pt idx="5400">
                  <c:v>45137.729166666664</c:v>
                </c:pt>
                <c:pt idx="5401">
                  <c:v>45137.739583333336</c:v>
                </c:pt>
                <c:pt idx="5402">
                  <c:v>45137.75</c:v>
                </c:pt>
                <c:pt idx="5403">
                  <c:v>45137.760416666664</c:v>
                </c:pt>
                <c:pt idx="5404">
                  <c:v>45137.770833333336</c:v>
                </c:pt>
                <c:pt idx="5405">
                  <c:v>45137.78125</c:v>
                </c:pt>
                <c:pt idx="5406">
                  <c:v>45137.791666666664</c:v>
                </c:pt>
                <c:pt idx="5407">
                  <c:v>45137.802083333336</c:v>
                </c:pt>
                <c:pt idx="5408">
                  <c:v>45137.8125</c:v>
                </c:pt>
                <c:pt idx="5409">
                  <c:v>45137.822916666664</c:v>
                </c:pt>
                <c:pt idx="5410">
                  <c:v>45137.833333333336</c:v>
                </c:pt>
                <c:pt idx="5411">
                  <c:v>45137.84375</c:v>
                </c:pt>
                <c:pt idx="5412">
                  <c:v>45137.854166666664</c:v>
                </c:pt>
                <c:pt idx="5413">
                  <c:v>45137.864583333336</c:v>
                </c:pt>
                <c:pt idx="5414">
                  <c:v>45137.875</c:v>
                </c:pt>
                <c:pt idx="5415">
                  <c:v>45137.885416666664</c:v>
                </c:pt>
                <c:pt idx="5416">
                  <c:v>45137.895833333336</c:v>
                </c:pt>
                <c:pt idx="5417">
                  <c:v>45137.90625</c:v>
                </c:pt>
                <c:pt idx="5418">
                  <c:v>45137.916666666664</c:v>
                </c:pt>
                <c:pt idx="5419">
                  <c:v>45137.927083333336</c:v>
                </c:pt>
                <c:pt idx="5420">
                  <c:v>45137.9375</c:v>
                </c:pt>
                <c:pt idx="5421">
                  <c:v>45137.947916666664</c:v>
                </c:pt>
                <c:pt idx="5422">
                  <c:v>45137.958333333336</c:v>
                </c:pt>
                <c:pt idx="5423">
                  <c:v>45137.96875</c:v>
                </c:pt>
                <c:pt idx="5424">
                  <c:v>45137.979166666664</c:v>
                </c:pt>
                <c:pt idx="5425">
                  <c:v>45137.989583333336</c:v>
                </c:pt>
                <c:pt idx="5426">
                  <c:v>45138</c:v>
                </c:pt>
                <c:pt idx="5427">
                  <c:v>45138.010416666664</c:v>
                </c:pt>
                <c:pt idx="5428">
                  <c:v>45138.020833333336</c:v>
                </c:pt>
                <c:pt idx="5429">
                  <c:v>45138.03125</c:v>
                </c:pt>
                <c:pt idx="5430">
                  <c:v>45138.041666666664</c:v>
                </c:pt>
                <c:pt idx="5431">
                  <c:v>45138.052083333336</c:v>
                </c:pt>
                <c:pt idx="5432">
                  <c:v>45138.0625</c:v>
                </c:pt>
                <c:pt idx="5433">
                  <c:v>45138.072916666664</c:v>
                </c:pt>
                <c:pt idx="5434">
                  <c:v>45138.083333333336</c:v>
                </c:pt>
                <c:pt idx="5435">
                  <c:v>45138.09375</c:v>
                </c:pt>
                <c:pt idx="5436">
                  <c:v>45138.104166666664</c:v>
                </c:pt>
                <c:pt idx="5437">
                  <c:v>45138.114583333336</c:v>
                </c:pt>
                <c:pt idx="5438">
                  <c:v>45138.125</c:v>
                </c:pt>
                <c:pt idx="5439">
                  <c:v>45138.135416666664</c:v>
                </c:pt>
                <c:pt idx="5440">
                  <c:v>45138.145833333336</c:v>
                </c:pt>
                <c:pt idx="5441">
                  <c:v>45138.15625</c:v>
                </c:pt>
                <c:pt idx="5442">
                  <c:v>45138.166666666664</c:v>
                </c:pt>
                <c:pt idx="5443">
                  <c:v>45138.177083333336</c:v>
                </c:pt>
                <c:pt idx="5444">
                  <c:v>45138.1875</c:v>
                </c:pt>
                <c:pt idx="5445">
                  <c:v>45138.197916666664</c:v>
                </c:pt>
                <c:pt idx="5446">
                  <c:v>45138.208333333336</c:v>
                </c:pt>
                <c:pt idx="5447">
                  <c:v>45138.21875</c:v>
                </c:pt>
                <c:pt idx="5448">
                  <c:v>45138.229166666664</c:v>
                </c:pt>
                <c:pt idx="5449">
                  <c:v>45138.239583333336</c:v>
                </c:pt>
                <c:pt idx="5450">
                  <c:v>45138.25</c:v>
                </c:pt>
                <c:pt idx="5451">
                  <c:v>45138.260416666664</c:v>
                </c:pt>
                <c:pt idx="5452">
                  <c:v>45138.270833333336</c:v>
                </c:pt>
                <c:pt idx="5453">
                  <c:v>45138.28125</c:v>
                </c:pt>
                <c:pt idx="5454">
                  <c:v>45138.291666666664</c:v>
                </c:pt>
                <c:pt idx="5455">
                  <c:v>45138.302083333336</c:v>
                </c:pt>
                <c:pt idx="5456">
                  <c:v>45138.3125</c:v>
                </c:pt>
                <c:pt idx="5457">
                  <c:v>45138.322916666664</c:v>
                </c:pt>
                <c:pt idx="5458">
                  <c:v>45138.333333333336</c:v>
                </c:pt>
                <c:pt idx="5459">
                  <c:v>45138.34375</c:v>
                </c:pt>
                <c:pt idx="5460">
                  <c:v>45138.354166666664</c:v>
                </c:pt>
                <c:pt idx="5461">
                  <c:v>45138.364583333336</c:v>
                </c:pt>
                <c:pt idx="5462">
                  <c:v>45138.375</c:v>
                </c:pt>
                <c:pt idx="5463">
                  <c:v>45138.385416666664</c:v>
                </c:pt>
                <c:pt idx="5464">
                  <c:v>45138.395833333336</c:v>
                </c:pt>
                <c:pt idx="5465">
                  <c:v>45138.40625</c:v>
                </c:pt>
                <c:pt idx="5466">
                  <c:v>45138.416666666664</c:v>
                </c:pt>
                <c:pt idx="5467">
                  <c:v>45138.427083333336</c:v>
                </c:pt>
                <c:pt idx="5468">
                  <c:v>45138.4375</c:v>
                </c:pt>
                <c:pt idx="5469">
                  <c:v>45138.447916666664</c:v>
                </c:pt>
                <c:pt idx="5470">
                  <c:v>45138.458333333336</c:v>
                </c:pt>
                <c:pt idx="5471">
                  <c:v>45138.46875</c:v>
                </c:pt>
                <c:pt idx="5472">
                  <c:v>45138.479166666664</c:v>
                </c:pt>
                <c:pt idx="5473">
                  <c:v>45138.489583333336</c:v>
                </c:pt>
                <c:pt idx="5474">
                  <c:v>45138.5</c:v>
                </c:pt>
                <c:pt idx="5475">
                  <c:v>45138.510416666664</c:v>
                </c:pt>
                <c:pt idx="5476">
                  <c:v>45138.520833333336</c:v>
                </c:pt>
                <c:pt idx="5477">
                  <c:v>45138.53125</c:v>
                </c:pt>
                <c:pt idx="5478">
                  <c:v>45138.541666666664</c:v>
                </c:pt>
                <c:pt idx="5479">
                  <c:v>45138.552083333336</c:v>
                </c:pt>
                <c:pt idx="5480">
                  <c:v>45138.5625</c:v>
                </c:pt>
                <c:pt idx="5481">
                  <c:v>45138.572916666664</c:v>
                </c:pt>
                <c:pt idx="5482">
                  <c:v>45138.583333333336</c:v>
                </c:pt>
                <c:pt idx="5483">
                  <c:v>45138.59375</c:v>
                </c:pt>
                <c:pt idx="5484">
                  <c:v>45138.604166666664</c:v>
                </c:pt>
                <c:pt idx="5485">
                  <c:v>45138.614583333336</c:v>
                </c:pt>
                <c:pt idx="5486">
                  <c:v>45138.625</c:v>
                </c:pt>
                <c:pt idx="5487">
                  <c:v>45138.635416666664</c:v>
                </c:pt>
                <c:pt idx="5488">
                  <c:v>45138.645833333336</c:v>
                </c:pt>
                <c:pt idx="5489">
                  <c:v>45138.65625</c:v>
                </c:pt>
                <c:pt idx="5490">
                  <c:v>45138.666666666664</c:v>
                </c:pt>
                <c:pt idx="5491">
                  <c:v>45138.677083333336</c:v>
                </c:pt>
                <c:pt idx="5492">
                  <c:v>45138.6875</c:v>
                </c:pt>
                <c:pt idx="5493">
                  <c:v>45138.697916666664</c:v>
                </c:pt>
                <c:pt idx="5494">
                  <c:v>45138.708333333336</c:v>
                </c:pt>
                <c:pt idx="5495">
                  <c:v>45138.71875</c:v>
                </c:pt>
                <c:pt idx="5496">
                  <c:v>45138.729166666664</c:v>
                </c:pt>
                <c:pt idx="5497">
                  <c:v>45138.739583333336</c:v>
                </c:pt>
                <c:pt idx="5498">
                  <c:v>45138.75</c:v>
                </c:pt>
                <c:pt idx="5499">
                  <c:v>45138.760416666664</c:v>
                </c:pt>
                <c:pt idx="5500">
                  <c:v>45138.770833333336</c:v>
                </c:pt>
                <c:pt idx="5501">
                  <c:v>45138.78125</c:v>
                </c:pt>
                <c:pt idx="5502">
                  <c:v>45138.791666666664</c:v>
                </c:pt>
                <c:pt idx="5503">
                  <c:v>45138.802083333336</c:v>
                </c:pt>
                <c:pt idx="5504">
                  <c:v>45138.8125</c:v>
                </c:pt>
                <c:pt idx="5505">
                  <c:v>45138.822916666664</c:v>
                </c:pt>
                <c:pt idx="5506">
                  <c:v>45138.833333333336</c:v>
                </c:pt>
                <c:pt idx="5507">
                  <c:v>45138.84375</c:v>
                </c:pt>
                <c:pt idx="5508">
                  <c:v>45138.854166666664</c:v>
                </c:pt>
                <c:pt idx="5509">
                  <c:v>45138.864583333336</c:v>
                </c:pt>
                <c:pt idx="5510">
                  <c:v>45138.875</c:v>
                </c:pt>
                <c:pt idx="5511">
                  <c:v>45138.885416666664</c:v>
                </c:pt>
                <c:pt idx="5512">
                  <c:v>45138.895833333336</c:v>
                </c:pt>
                <c:pt idx="5513">
                  <c:v>45138.90625</c:v>
                </c:pt>
                <c:pt idx="5514">
                  <c:v>45138.916666666664</c:v>
                </c:pt>
                <c:pt idx="5515">
                  <c:v>45138.927083333336</c:v>
                </c:pt>
                <c:pt idx="5516">
                  <c:v>45138.9375</c:v>
                </c:pt>
                <c:pt idx="5517">
                  <c:v>45138.947916666664</c:v>
                </c:pt>
                <c:pt idx="5518">
                  <c:v>45138.958333333336</c:v>
                </c:pt>
                <c:pt idx="5519">
                  <c:v>45138.96875</c:v>
                </c:pt>
                <c:pt idx="5520">
                  <c:v>45138.979166666664</c:v>
                </c:pt>
                <c:pt idx="5521">
                  <c:v>45138.989583333336</c:v>
                </c:pt>
                <c:pt idx="5522">
                  <c:v>45139</c:v>
                </c:pt>
                <c:pt idx="5523">
                  <c:v>45139.010416666664</c:v>
                </c:pt>
                <c:pt idx="5524">
                  <c:v>45139.020833333336</c:v>
                </c:pt>
                <c:pt idx="5525">
                  <c:v>45139.03125</c:v>
                </c:pt>
                <c:pt idx="5526">
                  <c:v>45139.041666666664</c:v>
                </c:pt>
                <c:pt idx="5527">
                  <c:v>45139.052083333336</c:v>
                </c:pt>
                <c:pt idx="5528">
                  <c:v>45139.0625</c:v>
                </c:pt>
                <c:pt idx="5529">
                  <c:v>45139.072916666664</c:v>
                </c:pt>
                <c:pt idx="5530">
                  <c:v>45139.083333333336</c:v>
                </c:pt>
                <c:pt idx="5531">
                  <c:v>45139.09375</c:v>
                </c:pt>
                <c:pt idx="5532">
                  <c:v>45139.104166666664</c:v>
                </c:pt>
                <c:pt idx="5533">
                  <c:v>45139.114583333336</c:v>
                </c:pt>
                <c:pt idx="5534">
                  <c:v>45139.125</c:v>
                </c:pt>
                <c:pt idx="5535">
                  <c:v>45139.135416666664</c:v>
                </c:pt>
                <c:pt idx="5536">
                  <c:v>45139.145833333336</c:v>
                </c:pt>
                <c:pt idx="5537">
                  <c:v>45139.15625</c:v>
                </c:pt>
                <c:pt idx="5538">
                  <c:v>45139.166666666664</c:v>
                </c:pt>
                <c:pt idx="5539">
                  <c:v>45139.177083333336</c:v>
                </c:pt>
                <c:pt idx="5540">
                  <c:v>45139.1875</c:v>
                </c:pt>
                <c:pt idx="5541">
                  <c:v>45139.197916666664</c:v>
                </c:pt>
                <c:pt idx="5542">
                  <c:v>45139.208333333336</c:v>
                </c:pt>
                <c:pt idx="5543">
                  <c:v>45139.21875</c:v>
                </c:pt>
                <c:pt idx="5544">
                  <c:v>45139.229166666664</c:v>
                </c:pt>
                <c:pt idx="5545">
                  <c:v>45139.239583333336</c:v>
                </c:pt>
                <c:pt idx="5546">
                  <c:v>45139.25</c:v>
                </c:pt>
                <c:pt idx="5547">
                  <c:v>45139.260416666664</c:v>
                </c:pt>
                <c:pt idx="5548">
                  <c:v>45139.270833333336</c:v>
                </c:pt>
                <c:pt idx="5549">
                  <c:v>45139.28125</c:v>
                </c:pt>
                <c:pt idx="5550">
                  <c:v>45139.291666666664</c:v>
                </c:pt>
                <c:pt idx="5551">
                  <c:v>45139.302083333336</c:v>
                </c:pt>
                <c:pt idx="5552">
                  <c:v>45139.3125</c:v>
                </c:pt>
                <c:pt idx="5553">
                  <c:v>45139.322916666664</c:v>
                </c:pt>
                <c:pt idx="5554">
                  <c:v>45139.333333333336</c:v>
                </c:pt>
                <c:pt idx="5555">
                  <c:v>45139.34375</c:v>
                </c:pt>
                <c:pt idx="5556">
                  <c:v>45139.354166666664</c:v>
                </c:pt>
                <c:pt idx="5557">
                  <c:v>45139.364583333336</c:v>
                </c:pt>
                <c:pt idx="5558">
                  <c:v>45139.375</c:v>
                </c:pt>
                <c:pt idx="5559">
                  <c:v>45139.385416666664</c:v>
                </c:pt>
                <c:pt idx="5560">
                  <c:v>45139.395833333336</c:v>
                </c:pt>
                <c:pt idx="5561">
                  <c:v>45139.40625</c:v>
                </c:pt>
                <c:pt idx="5562">
                  <c:v>45139.416666666664</c:v>
                </c:pt>
                <c:pt idx="5563">
                  <c:v>45139.427083333336</c:v>
                </c:pt>
                <c:pt idx="5564">
                  <c:v>45139.4375</c:v>
                </c:pt>
                <c:pt idx="5565">
                  <c:v>45139.447916666664</c:v>
                </c:pt>
                <c:pt idx="5566">
                  <c:v>45139.458333333336</c:v>
                </c:pt>
                <c:pt idx="5567">
                  <c:v>45139.46875</c:v>
                </c:pt>
                <c:pt idx="5568">
                  <c:v>45139.479166666664</c:v>
                </c:pt>
                <c:pt idx="5569">
                  <c:v>45139.489583333336</c:v>
                </c:pt>
                <c:pt idx="5570">
                  <c:v>45139.5</c:v>
                </c:pt>
                <c:pt idx="5571">
                  <c:v>45139.510416666664</c:v>
                </c:pt>
                <c:pt idx="5572">
                  <c:v>45139.520833333336</c:v>
                </c:pt>
                <c:pt idx="5573">
                  <c:v>45139.53125</c:v>
                </c:pt>
                <c:pt idx="5574">
                  <c:v>45139.541666666664</c:v>
                </c:pt>
                <c:pt idx="5575">
                  <c:v>45139.552083333336</c:v>
                </c:pt>
                <c:pt idx="5576">
                  <c:v>45139.5625</c:v>
                </c:pt>
                <c:pt idx="5577">
                  <c:v>45139.572916666664</c:v>
                </c:pt>
                <c:pt idx="5578">
                  <c:v>45139.583333333336</c:v>
                </c:pt>
                <c:pt idx="5579">
                  <c:v>45139.59375</c:v>
                </c:pt>
                <c:pt idx="5580">
                  <c:v>45139.604166666664</c:v>
                </c:pt>
                <c:pt idx="5581">
                  <c:v>45139.614583333336</c:v>
                </c:pt>
                <c:pt idx="5582">
                  <c:v>45139.625</c:v>
                </c:pt>
                <c:pt idx="5583">
                  <c:v>45139.635416666664</c:v>
                </c:pt>
                <c:pt idx="5584">
                  <c:v>45139.645833333336</c:v>
                </c:pt>
                <c:pt idx="5585">
                  <c:v>45139.65625</c:v>
                </c:pt>
                <c:pt idx="5586">
                  <c:v>45139.666666666664</c:v>
                </c:pt>
                <c:pt idx="5587">
                  <c:v>45139.677083333336</c:v>
                </c:pt>
                <c:pt idx="5588">
                  <c:v>45139.6875</c:v>
                </c:pt>
                <c:pt idx="5589">
                  <c:v>45139.697916666664</c:v>
                </c:pt>
                <c:pt idx="5590">
                  <c:v>45139.708333333336</c:v>
                </c:pt>
                <c:pt idx="5591">
                  <c:v>45139.71875</c:v>
                </c:pt>
                <c:pt idx="5592">
                  <c:v>45139.729166666664</c:v>
                </c:pt>
                <c:pt idx="5593">
                  <c:v>45139.739583333336</c:v>
                </c:pt>
                <c:pt idx="5594">
                  <c:v>45139.75</c:v>
                </c:pt>
                <c:pt idx="5595">
                  <c:v>45139.760416666664</c:v>
                </c:pt>
                <c:pt idx="5596">
                  <c:v>45139.770833333336</c:v>
                </c:pt>
                <c:pt idx="5597">
                  <c:v>45139.78125</c:v>
                </c:pt>
                <c:pt idx="5598">
                  <c:v>45139.791666666664</c:v>
                </c:pt>
                <c:pt idx="5599">
                  <c:v>45139.802083333336</c:v>
                </c:pt>
                <c:pt idx="5600">
                  <c:v>45139.8125</c:v>
                </c:pt>
                <c:pt idx="5601">
                  <c:v>45139.822916666664</c:v>
                </c:pt>
                <c:pt idx="5602">
                  <c:v>45139.833333333336</c:v>
                </c:pt>
                <c:pt idx="5603">
                  <c:v>45139.84375</c:v>
                </c:pt>
                <c:pt idx="5604">
                  <c:v>45139.854166666664</c:v>
                </c:pt>
                <c:pt idx="5605">
                  <c:v>45139.864583333336</c:v>
                </c:pt>
                <c:pt idx="5606">
                  <c:v>45139.875</c:v>
                </c:pt>
                <c:pt idx="5607">
                  <c:v>45139.885416666664</c:v>
                </c:pt>
                <c:pt idx="5608">
                  <c:v>45139.895833333336</c:v>
                </c:pt>
                <c:pt idx="5609">
                  <c:v>45139.90625</c:v>
                </c:pt>
                <c:pt idx="5610">
                  <c:v>45139.916666666664</c:v>
                </c:pt>
                <c:pt idx="5611">
                  <c:v>45139.927083333336</c:v>
                </c:pt>
                <c:pt idx="5612">
                  <c:v>45139.9375</c:v>
                </c:pt>
                <c:pt idx="5613">
                  <c:v>45139.947916666664</c:v>
                </c:pt>
                <c:pt idx="5614">
                  <c:v>45139.958333333336</c:v>
                </c:pt>
                <c:pt idx="5615">
                  <c:v>45139.96875</c:v>
                </c:pt>
                <c:pt idx="5616">
                  <c:v>45139.979166666664</c:v>
                </c:pt>
                <c:pt idx="5617">
                  <c:v>45139.989583333336</c:v>
                </c:pt>
                <c:pt idx="5618">
                  <c:v>45140</c:v>
                </c:pt>
                <c:pt idx="5619">
                  <c:v>45140.010416666664</c:v>
                </c:pt>
                <c:pt idx="5620">
                  <c:v>45140.020833333336</c:v>
                </c:pt>
                <c:pt idx="5621">
                  <c:v>45140.03125</c:v>
                </c:pt>
                <c:pt idx="5622">
                  <c:v>45140.041666666664</c:v>
                </c:pt>
                <c:pt idx="5623">
                  <c:v>45140.052083333336</c:v>
                </c:pt>
                <c:pt idx="5624">
                  <c:v>45140.0625</c:v>
                </c:pt>
                <c:pt idx="5625">
                  <c:v>45140.072916666664</c:v>
                </c:pt>
                <c:pt idx="5626">
                  <c:v>45140.083333333336</c:v>
                </c:pt>
                <c:pt idx="5627">
                  <c:v>45140.09375</c:v>
                </c:pt>
                <c:pt idx="5628">
                  <c:v>45140.104166666664</c:v>
                </c:pt>
                <c:pt idx="5629">
                  <c:v>45140.114583333336</c:v>
                </c:pt>
                <c:pt idx="5630">
                  <c:v>45140.125</c:v>
                </c:pt>
                <c:pt idx="5631">
                  <c:v>45140.135416666664</c:v>
                </c:pt>
                <c:pt idx="5632">
                  <c:v>45140.145833333336</c:v>
                </c:pt>
                <c:pt idx="5633">
                  <c:v>45140.15625</c:v>
                </c:pt>
                <c:pt idx="5634">
                  <c:v>45140.166666666664</c:v>
                </c:pt>
                <c:pt idx="5635">
                  <c:v>45140.177083333336</c:v>
                </c:pt>
                <c:pt idx="5636">
                  <c:v>45140.1875</c:v>
                </c:pt>
                <c:pt idx="5637">
                  <c:v>45140.197916666664</c:v>
                </c:pt>
                <c:pt idx="5638">
                  <c:v>45140.208333333336</c:v>
                </c:pt>
                <c:pt idx="5639">
                  <c:v>45140.21875</c:v>
                </c:pt>
                <c:pt idx="5640">
                  <c:v>45140.229166666664</c:v>
                </c:pt>
                <c:pt idx="5641">
                  <c:v>45140.239583333336</c:v>
                </c:pt>
                <c:pt idx="5642">
                  <c:v>45140.25</c:v>
                </c:pt>
                <c:pt idx="5643">
                  <c:v>45140.260416666664</c:v>
                </c:pt>
                <c:pt idx="5644">
                  <c:v>45140.270833333336</c:v>
                </c:pt>
                <c:pt idx="5645">
                  <c:v>45140.28125</c:v>
                </c:pt>
                <c:pt idx="5646">
                  <c:v>45140.291666666664</c:v>
                </c:pt>
                <c:pt idx="5647">
                  <c:v>45140.302083333336</c:v>
                </c:pt>
                <c:pt idx="5648">
                  <c:v>45140.3125</c:v>
                </c:pt>
                <c:pt idx="5649">
                  <c:v>45140.322916666664</c:v>
                </c:pt>
                <c:pt idx="5650">
                  <c:v>45140.333333333336</c:v>
                </c:pt>
                <c:pt idx="5651">
                  <c:v>45140.34375</c:v>
                </c:pt>
                <c:pt idx="5652">
                  <c:v>45140.354166666664</c:v>
                </c:pt>
                <c:pt idx="5653">
                  <c:v>45140.364583333336</c:v>
                </c:pt>
                <c:pt idx="5654">
                  <c:v>45140.375</c:v>
                </c:pt>
                <c:pt idx="5655">
                  <c:v>45140.385416666664</c:v>
                </c:pt>
                <c:pt idx="5656">
                  <c:v>45140.395833333336</c:v>
                </c:pt>
                <c:pt idx="5657">
                  <c:v>45140.40625</c:v>
                </c:pt>
                <c:pt idx="5658">
                  <c:v>45140.416666666664</c:v>
                </c:pt>
                <c:pt idx="5659">
                  <c:v>45140.427083333336</c:v>
                </c:pt>
                <c:pt idx="5660">
                  <c:v>45140.4375</c:v>
                </c:pt>
                <c:pt idx="5661">
                  <c:v>45140.447916666664</c:v>
                </c:pt>
                <c:pt idx="5662">
                  <c:v>45140.458333333336</c:v>
                </c:pt>
                <c:pt idx="5663">
                  <c:v>45140.46875</c:v>
                </c:pt>
                <c:pt idx="5664">
                  <c:v>45140.479166666664</c:v>
                </c:pt>
                <c:pt idx="5665">
                  <c:v>45140.489583333336</c:v>
                </c:pt>
                <c:pt idx="5666">
                  <c:v>45140.5</c:v>
                </c:pt>
                <c:pt idx="5667">
                  <c:v>45140.510416666664</c:v>
                </c:pt>
                <c:pt idx="5668">
                  <c:v>45140.520833333336</c:v>
                </c:pt>
                <c:pt idx="5669">
                  <c:v>45140.53125</c:v>
                </c:pt>
                <c:pt idx="5670">
                  <c:v>45140.541666666664</c:v>
                </c:pt>
                <c:pt idx="5671">
                  <c:v>45140.552083333336</c:v>
                </c:pt>
                <c:pt idx="5672">
                  <c:v>45140.5625</c:v>
                </c:pt>
                <c:pt idx="5673">
                  <c:v>45140.572916666664</c:v>
                </c:pt>
                <c:pt idx="5674">
                  <c:v>45140.583333333336</c:v>
                </c:pt>
                <c:pt idx="5675">
                  <c:v>45140.59375</c:v>
                </c:pt>
                <c:pt idx="5676">
                  <c:v>45140.604166666664</c:v>
                </c:pt>
                <c:pt idx="5677">
                  <c:v>45140.614583333336</c:v>
                </c:pt>
                <c:pt idx="5678">
                  <c:v>45140.625</c:v>
                </c:pt>
                <c:pt idx="5679">
                  <c:v>45140.635416666664</c:v>
                </c:pt>
                <c:pt idx="5680">
                  <c:v>45140.645833333336</c:v>
                </c:pt>
                <c:pt idx="5681">
                  <c:v>45140.65625</c:v>
                </c:pt>
                <c:pt idx="5682">
                  <c:v>45140.666666666664</c:v>
                </c:pt>
                <c:pt idx="5683">
                  <c:v>45140.677083333336</c:v>
                </c:pt>
                <c:pt idx="5684">
                  <c:v>45140.6875</c:v>
                </c:pt>
                <c:pt idx="5685">
                  <c:v>45140.697916666664</c:v>
                </c:pt>
                <c:pt idx="5686">
                  <c:v>45140.708333333336</c:v>
                </c:pt>
                <c:pt idx="5687">
                  <c:v>45140.71875</c:v>
                </c:pt>
                <c:pt idx="5688">
                  <c:v>45140.729166666664</c:v>
                </c:pt>
                <c:pt idx="5689">
                  <c:v>45140.739583333336</c:v>
                </c:pt>
                <c:pt idx="5690">
                  <c:v>45140.75</c:v>
                </c:pt>
                <c:pt idx="5691">
                  <c:v>45140.760416666664</c:v>
                </c:pt>
                <c:pt idx="5692">
                  <c:v>45140.770833333336</c:v>
                </c:pt>
                <c:pt idx="5693">
                  <c:v>45140.78125</c:v>
                </c:pt>
                <c:pt idx="5694">
                  <c:v>45140.791666666664</c:v>
                </c:pt>
                <c:pt idx="5695">
                  <c:v>45140.802083333336</c:v>
                </c:pt>
                <c:pt idx="5696">
                  <c:v>45140.8125</c:v>
                </c:pt>
                <c:pt idx="5697">
                  <c:v>45140.822916666664</c:v>
                </c:pt>
                <c:pt idx="5698">
                  <c:v>45140.833333333336</c:v>
                </c:pt>
                <c:pt idx="5699">
                  <c:v>45140.84375</c:v>
                </c:pt>
                <c:pt idx="5700">
                  <c:v>45140.854166666664</c:v>
                </c:pt>
                <c:pt idx="5701">
                  <c:v>45140.864583333336</c:v>
                </c:pt>
                <c:pt idx="5702">
                  <c:v>45140.875</c:v>
                </c:pt>
                <c:pt idx="5703">
                  <c:v>45140.885416666664</c:v>
                </c:pt>
                <c:pt idx="5704">
                  <c:v>45140.895833333336</c:v>
                </c:pt>
                <c:pt idx="5705">
                  <c:v>45140.90625</c:v>
                </c:pt>
                <c:pt idx="5706">
                  <c:v>45140.916666666664</c:v>
                </c:pt>
                <c:pt idx="5707">
                  <c:v>45140.927083333336</c:v>
                </c:pt>
                <c:pt idx="5708">
                  <c:v>45140.9375</c:v>
                </c:pt>
                <c:pt idx="5709">
                  <c:v>45140.947916666664</c:v>
                </c:pt>
                <c:pt idx="5710">
                  <c:v>45140.958333333336</c:v>
                </c:pt>
                <c:pt idx="5711">
                  <c:v>45140.96875</c:v>
                </c:pt>
                <c:pt idx="5712">
                  <c:v>45140.979166666664</c:v>
                </c:pt>
                <c:pt idx="5713">
                  <c:v>45140.989583333336</c:v>
                </c:pt>
                <c:pt idx="5714">
                  <c:v>45141</c:v>
                </c:pt>
                <c:pt idx="5715">
                  <c:v>45141.010416666664</c:v>
                </c:pt>
                <c:pt idx="5716">
                  <c:v>45141.020833333336</c:v>
                </c:pt>
                <c:pt idx="5717">
                  <c:v>45141.03125</c:v>
                </c:pt>
                <c:pt idx="5718">
                  <c:v>45141.041666666664</c:v>
                </c:pt>
                <c:pt idx="5719">
                  <c:v>45141.052083333336</c:v>
                </c:pt>
                <c:pt idx="5720">
                  <c:v>45141.0625</c:v>
                </c:pt>
                <c:pt idx="5721">
                  <c:v>45141.072916666664</c:v>
                </c:pt>
                <c:pt idx="5722">
                  <c:v>45141.083333333336</c:v>
                </c:pt>
                <c:pt idx="5723">
                  <c:v>45141.09375</c:v>
                </c:pt>
                <c:pt idx="5724">
                  <c:v>45141.104166666664</c:v>
                </c:pt>
                <c:pt idx="5725">
                  <c:v>45141.114583333336</c:v>
                </c:pt>
                <c:pt idx="5726">
                  <c:v>45141.125</c:v>
                </c:pt>
                <c:pt idx="5727">
                  <c:v>45141.135416666664</c:v>
                </c:pt>
                <c:pt idx="5728">
                  <c:v>45141.145833333336</c:v>
                </c:pt>
                <c:pt idx="5729">
                  <c:v>45141.15625</c:v>
                </c:pt>
                <c:pt idx="5730">
                  <c:v>45141.166666666664</c:v>
                </c:pt>
                <c:pt idx="5731">
                  <c:v>45141.177083333336</c:v>
                </c:pt>
                <c:pt idx="5732">
                  <c:v>45141.1875</c:v>
                </c:pt>
                <c:pt idx="5733">
                  <c:v>45141.197916666664</c:v>
                </c:pt>
                <c:pt idx="5734">
                  <c:v>45141.208333333336</c:v>
                </c:pt>
                <c:pt idx="5735">
                  <c:v>45141.21875</c:v>
                </c:pt>
                <c:pt idx="5736">
                  <c:v>45141.229166666664</c:v>
                </c:pt>
                <c:pt idx="5737">
                  <c:v>45141.239583333336</c:v>
                </c:pt>
                <c:pt idx="5738">
                  <c:v>45141.25</c:v>
                </c:pt>
                <c:pt idx="5739">
                  <c:v>45141.260416666664</c:v>
                </c:pt>
                <c:pt idx="5740">
                  <c:v>45141.270833333336</c:v>
                </c:pt>
                <c:pt idx="5741">
                  <c:v>45141.28125</c:v>
                </c:pt>
                <c:pt idx="5742">
                  <c:v>45141.291666666664</c:v>
                </c:pt>
                <c:pt idx="5743">
                  <c:v>45141.302083333336</c:v>
                </c:pt>
                <c:pt idx="5744">
                  <c:v>45141.3125</c:v>
                </c:pt>
                <c:pt idx="5745">
                  <c:v>45141.322916666664</c:v>
                </c:pt>
                <c:pt idx="5746">
                  <c:v>45141.333333333336</c:v>
                </c:pt>
                <c:pt idx="5747">
                  <c:v>45141.34375</c:v>
                </c:pt>
                <c:pt idx="5748">
                  <c:v>45141.354166666664</c:v>
                </c:pt>
                <c:pt idx="5749">
                  <c:v>45141.364583333336</c:v>
                </c:pt>
                <c:pt idx="5750">
                  <c:v>45141.375</c:v>
                </c:pt>
                <c:pt idx="5751">
                  <c:v>45141.385416666664</c:v>
                </c:pt>
                <c:pt idx="5752">
                  <c:v>45141.395833333336</c:v>
                </c:pt>
                <c:pt idx="5753">
                  <c:v>45141.40625</c:v>
                </c:pt>
                <c:pt idx="5754">
                  <c:v>45141.416666666664</c:v>
                </c:pt>
                <c:pt idx="5755">
                  <c:v>45141.427083333336</c:v>
                </c:pt>
                <c:pt idx="5756">
                  <c:v>45141.4375</c:v>
                </c:pt>
                <c:pt idx="5757">
                  <c:v>45141.447916666664</c:v>
                </c:pt>
                <c:pt idx="5758">
                  <c:v>45141.458333333336</c:v>
                </c:pt>
                <c:pt idx="5759">
                  <c:v>45141.46875</c:v>
                </c:pt>
                <c:pt idx="5760">
                  <c:v>45141.479166666664</c:v>
                </c:pt>
                <c:pt idx="5761">
                  <c:v>45141.489583333336</c:v>
                </c:pt>
                <c:pt idx="5762">
                  <c:v>45141.5</c:v>
                </c:pt>
                <c:pt idx="5763">
                  <c:v>45141.510416666664</c:v>
                </c:pt>
                <c:pt idx="5764">
                  <c:v>45141.520833333336</c:v>
                </c:pt>
                <c:pt idx="5765">
                  <c:v>45141.53125</c:v>
                </c:pt>
                <c:pt idx="5766">
                  <c:v>45141.541666666664</c:v>
                </c:pt>
                <c:pt idx="5767">
                  <c:v>45141.552083333336</c:v>
                </c:pt>
                <c:pt idx="5768">
                  <c:v>45141.5625</c:v>
                </c:pt>
                <c:pt idx="5769">
                  <c:v>45141.572916666664</c:v>
                </c:pt>
                <c:pt idx="5770">
                  <c:v>45141.583333333336</c:v>
                </c:pt>
                <c:pt idx="5771">
                  <c:v>45141.59375</c:v>
                </c:pt>
                <c:pt idx="5772">
                  <c:v>45141.604166666664</c:v>
                </c:pt>
                <c:pt idx="5773">
                  <c:v>45141.614583333336</c:v>
                </c:pt>
                <c:pt idx="5774">
                  <c:v>45141.625</c:v>
                </c:pt>
                <c:pt idx="5775">
                  <c:v>45141.635416666664</c:v>
                </c:pt>
                <c:pt idx="5776">
                  <c:v>45141.645833333336</c:v>
                </c:pt>
                <c:pt idx="5777">
                  <c:v>45141.65625</c:v>
                </c:pt>
                <c:pt idx="5778">
                  <c:v>45141.666666666664</c:v>
                </c:pt>
                <c:pt idx="5779">
                  <c:v>45141.677083333336</c:v>
                </c:pt>
                <c:pt idx="5780">
                  <c:v>45141.6875</c:v>
                </c:pt>
                <c:pt idx="5781">
                  <c:v>45141.697916666664</c:v>
                </c:pt>
                <c:pt idx="5782">
                  <c:v>45141.708333333336</c:v>
                </c:pt>
                <c:pt idx="5783">
                  <c:v>45141.71875</c:v>
                </c:pt>
                <c:pt idx="5784">
                  <c:v>45141.729166666664</c:v>
                </c:pt>
                <c:pt idx="5785">
                  <c:v>45141.739583333336</c:v>
                </c:pt>
                <c:pt idx="5786">
                  <c:v>45141.75</c:v>
                </c:pt>
                <c:pt idx="5787">
                  <c:v>45141.760416666664</c:v>
                </c:pt>
                <c:pt idx="5788">
                  <c:v>45141.770833333336</c:v>
                </c:pt>
                <c:pt idx="5789">
                  <c:v>45141.78125</c:v>
                </c:pt>
                <c:pt idx="5790">
                  <c:v>45141.791666666664</c:v>
                </c:pt>
                <c:pt idx="5791">
                  <c:v>45141.802083333336</c:v>
                </c:pt>
                <c:pt idx="5792">
                  <c:v>45141.8125</c:v>
                </c:pt>
                <c:pt idx="5793">
                  <c:v>45141.822916666664</c:v>
                </c:pt>
                <c:pt idx="5794">
                  <c:v>45141.833333333336</c:v>
                </c:pt>
                <c:pt idx="5795">
                  <c:v>45141.84375</c:v>
                </c:pt>
                <c:pt idx="5796">
                  <c:v>45141.854166666664</c:v>
                </c:pt>
                <c:pt idx="5797">
                  <c:v>45141.864583333336</c:v>
                </c:pt>
                <c:pt idx="5798">
                  <c:v>45141.875</c:v>
                </c:pt>
                <c:pt idx="5799">
                  <c:v>45141.885416666664</c:v>
                </c:pt>
                <c:pt idx="5800">
                  <c:v>45141.895833333336</c:v>
                </c:pt>
                <c:pt idx="5801">
                  <c:v>45141.90625</c:v>
                </c:pt>
                <c:pt idx="5802">
                  <c:v>45141.916666666664</c:v>
                </c:pt>
                <c:pt idx="5803">
                  <c:v>45141.927083333336</c:v>
                </c:pt>
                <c:pt idx="5804">
                  <c:v>45141.9375</c:v>
                </c:pt>
                <c:pt idx="5805">
                  <c:v>45141.947916666664</c:v>
                </c:pt>
                <c:pt idx="5806">
                  <c:v>45141.958333333336</c:v>
                </c:pt>
                <c:pt idx="5807">
                  <c:v>45141.96875</c:v>
                </c:pt>
                <c:pt idx="5808">
                  <c:v>45141.979166666664</c:v>
                </c:pt>
                <c:pt idx="5809">
                  <c:v>45141.989583333336</c:v>
                </c:pt>
                <c:pt idx="5810">
                  <c:v>45142</c:v>
                </c:pt>
                <c:pt idx="5811">
                  <c:v>45142.010416666664</c:v>
                </c:pt>
                <c:pt idx="5812">
                  <c:v>45142.020833333336</c:v>
                </c:pt>
                <c:pt idx="5813">
                  <c:v>45142.03125</c:v>
                </c:pt>
                <c:pt idx="5814">
                  <c:v>45142.041666666664</c:v>
                </c:pt>
                <c:pt idx="5815">
                  <c:v>45142.052083333336</c:v>
                </c:pt>
                <c:pt idx="5816">
                  <c:v>45142.0625</c:v>
                </c:pt>
                <c:pt idx="5817">
                  <c:v>45142.072916666664</c:v>
                </c:pt>
                <c:pt idx="5818">
                  <c:v>45142.083333333336</c:v>
                </c:pt>
                <c:pt idx="5819">
                  <c:v>45142.09375</c:v>
                </c:pt>
                <c:pt idx="5820">
                  <c:v>45142.104166666664</c:v>
                </c:pt>
                <c:pt idx="5821">
                  <c:v>45142.114583333336</c:v>
                </c:pt>
                <c:pt idx="5822">
                  <c:v>45142.125</c:v>
                </c:pt>
                <c:pt idx="5823">
                  <c:v>45142.135416666664</c:v>
                </c:pt>
                <c:pt idx="5824">
                  <c:v>45142.145833333336</c:v>
                </c:pt>
                <c:pt idx="5825">
                  <c:v>45142.15625</c:v>
                </c:pt>
                <c:pt idx="5826">
                  <c:v>45142.166666666664</c:v>
                </c:pt>
                <c:pt idx="5827">
                  <c:v>45142.177083333336</c:v>
                </c:pt>
                <c:pt idx="5828">
                  <c:v>45142.1875</c:v>
                </c:pt>
                <c:pt idx="5829">
                  <c:v>45142.197916666664</c:v>
                </c:pt>
                <c:pt idx="5830">
                  <c:v>45142.208333333336</c:v>
                </c:pt>
                <c:pt idx="5831">
                  <c:v>45142.21875</c:v>
                </c:pt>
                <c:pt idx="5832">
                  <c:v>45142.229166666664</c:v>
                </c:pt>
                <c:pt idx="5833">
                  <c:v>45142.239583333336</c:v>
                </c:pt>
                <c:pt idx="5834">
                  <c:v>45142.25</c:v>
                </c:pt>
                <c:pt idx="5835">
                  <c:v>45142.260416666664</c:v>
                </c:pt>
                <c:pt idx="5836">
                  <c:v>45142.270833333336</c:v>
                </c:pt>
                <c:pt idx="5837">
                  <c:v>45142.28125</c:v>
                </c:pt>
                <c:pt idx="5838">
                  <c:v>45142.291666666664</c:v>
                </c:pt>
                <c:pt idx="5839">
                  <c:v>45142.302083333336</c:v>
                </c:pt>
                <c:pt idx="5840">
                  <c:v>45142.3125</c:v>
                </c:pt>
                <c:pt idx="5841">
                  <c:v>45142.322916666664</c:v>
                </c:pt>
                <c:pt idx="5842">
                  <c:v>45142.333333333336</c:v>
                </c:pt>
                <c:pt idx="5843">
                  <c:v>45142.34375</c:v>
                </c:pt>
                <c:pt idx="5844">
                  <c:v>45142.354166666664</c:v>
                </c:pt>
                <c:pt idx="5845">
                  <c:v>45142.364583333336</c:v>
                </c:pt>
                <c:pt idx="5846">
                  <c:v>45142.375</c:v>
                </c:pt>
                <c:pt idx="5847">
                  <c:v>45142.385416666664</c:v>
                </c:pt>
                <c:pt idx="5848">
                  <c:v>45142.395833333336</c:v>
                </c:pt>
                <c:pt idx="5849">
                  <c:v>45142.40625</c:v>
                </c:pt>
                <c:pt idx="5850">
                  <c:v>45142.416666666664</c:v>
                </c:pt>
                <c:pt idx="5851">
                  <c:v>45142.427083333336</c:v>
                </c:pt>
                <c:pt idx="5852">
                  <c:v>45142.4375</c:v>
                </c:pt>
                <c:pt idx="5853">
                  <c:v>45142.447916666664</c:v>
                </c:pt>
                <c:pt idx="5854">
                  <c:v>45142.458333333336</c:v>
                </c:pt>
                <c:pt idx="5855">
                  <c:v>45142.46875</c:v>
                </c:pt>
                <c:pt idx="5856">
                  <c:v>45142.479166666664</c:v>
                </c:pt>
                <c:pt idx="5857">
                  <c:v>45142.489583333336</c:v>
                </c:pt>
                <c:pt idx="5858">
                  <c:v>45142.5</c:v>
                </c:pt>
                <c:pt idx="5859">
                  <c:v>45142.510416666664</c:v>
                </c:pt>
                <c:pt idx="5860">
                  <c:v>45142.520833333336</c:v>
                </c:pt>
                <c:pt idx="5861">
                  <c:v>45142.53125</c:v>
                </c:pt>
                <c:pt idx="5862">
                  <c:v>45142.541666666664</c:v>
                </c:pt>
                <c:pt idx="5863">
                  <c:v>45142.552083333336</c:v>
                </c:pt>
                <c:pt idx="5864">
                  <c:v>45142.5625</c:v>
                </c:pt>
                <c:pt idx="5865">
                  <c:v>45142.572916666664</c:v>
                </c:pt>
                <c:pt idx="5866">
                  <c:v>45142.583333333336</c:v>
                </c:pt>
                <c:pt idx="5867">
                  <c:v>45142.59375</c:v>
                </c:pt>
                <c:pt idx="5868">
                  <c:v>45142.604166666664</c:v>
                </c:pt>
                <c:pt idx="5869">
                  <c:v>45142.614583333336</c:v>
                </c:pt>
                <c:pt idx="5870">
                  <c:v>45142.625</c:v>
                </c:pt>
                <c:pt idx="5871">
                  <c:v>45142.635416666664</c:v>
                </c:pt>
                <c:pt idx="5872">
                  <c:v>45142.645833333336</c:v>
                </c:pt>
                <c:pt idx="5873">
                  <c:v>45142.65625</c:v>
                </c:pt>
                <c:pt idx="5874">
                  <c:v>45142.666666666664</c:v>
                </c:pt>
                <c:pt idx="5875">
                  <c:v>45142.677083333336</c:v>
                </c:pt>
                <c:pt idx="5876">
                  <c:v>45142.6875</c:v>
                </c:pt>
                <c:pt idx="5877">
                  <c:v>45142.697916666664</c:v>
                </c:pt>
                <c:pt idx="5878">
                  <c:v>45142.708333333336</c:v>
                </c:pt>
                <c:pt idx="5879">
                  <c:v>45142.71875</c:v>
                </c:pt>
                <c:pt idx="5880">
                  <c:v>45142.729166666664</c:v>
                </c:pt>
                <c:pt idx="5881">
                  <c:v>45142.739583333336</c:v>
                </c:pt>
                <c:pt idx="5882">
                  <c:v>45142.75</c:v>
                </c:pt>
                <c:pt idx="5883">
                  <c:v>45142.760416666664</c:v>
                </c:pt>
                <c:pt idx="5884">
                  <c:v>45142.770833333336</c:v>
                </c:pt>
                <c:pt idx="5885">
                  <c:v>45142.78125</c:v>
                </c:pt>
                <c:pt idx="5886">
                  <c:v>45142.791666666664</c:v>
                </c:pt>
                <c:pt idx="5887">
                  <c:v>45142.802083333336</c:v>
                </c:pt>
                <c:pt idx="5888">
                  <c:v>45142.8125</c:v>
                </c:pt>
                <c:pt idx="5889">
                  <c:v>45142.822916666664</c:v>
                </c:pt>
                <c:pt idx="5890">
                  <c:v>45142.833333333336</c:v>
                </c:pt>
                <c:pt idx="5891">
                  <c:v>45142.84375</c:v>
                </c:pt>
                <c:pt idx="5892">
                  <c:v>45142.854166666664</c:v>
                </c:pt>
                <c:pt idx="5893">
                  <c:v>45142.864583333336</c:v>
                </c:pt>
                <c:pt idx="5894">
                  <c:v>45142.875</c:v>
                </c:pt>
                <c:pt idx="5895">
                  <c:v>45142.885416666664</c:v>
                </c:pt>
                <c:pt idx="5896">
                  <c:v>45142.895833333336</c:v>
                </c:pt>
                <c:pt idx="5897">
                  <c:v>45142.90625</c:v>
                </c:pt>
                <c:pt idx="5898">
                  <c:v>45142.916666666664</c:v>
                </c:pt>
                <c:pt idx="5899">
                  <c:v>45142.927083333336</c:v>
                </c:pt>
                <c:pt idx="5900">
                  <c:v>45142.9375</c:v>
                </c:pt>
                <c:pt idx="5901">
                  <c:v>45142.947916666664</c:v>
                </c:pt>
                <c:pt idx="5902">
                  <c:v>45142.958333333336</c:v>
                </c:pt>
                <c:pt idx="5903">
                  <c:v>45142.96875</c:v>
                </c:pt>
                <c:pt idx="5904">
                  <c:v>45142.979166666664</c:v>
                </c:pt>
                <c:pt idx="5905">
                  <c:v>45142.989583333336</c:v>
                </c:pt>
                <c:pt idx="5906">
                  <c:v>45143</c:v>
                </c:pt>
                <c:pt idx="5907">
                  <c:v>45143.010416666664</c:v>
                </c:pt>
                <c:pt idx="5908">
                  <c:v>45143.020833333336</c:v>
                </c:pt>
                <c:pt idx="5909">
                  <c:v>45143.03125</c:v>
                </c:pt>
                <c:pt idx="5910">
                  <c:v>45143.041666666664</c:v>
                </c:pt>
                <c:pt idx="5911">
                  <c:v>45143.052083333336</c:v>
                </c:pt>
                <c:pt idx="5912">
                  <c:v>45143.0625</c:v>
                </c:pt>
                <c:pt idx="5913">
                  <c:v>45143.072916666664</c:v>
                </c:pt>
                <c:pt idx="5914">
                  <c:v>45143.083333333336</c:v>
                </c:pt>
                <c:pt idx="5915">
                  <c:v>45143.09375</c:v>
                </c:pt>
                <c:pt idx="5916">
                  <c:v>45143.104166666664</c:v>
                </c:pt>
                <c:pt idx="5917">
                  <c:v>45143.114583333336</c:v>
                </c:pt>
                <c:pt idx="5918">
                  <c:v>45143.125</c:v>
                </c:pt>
                <c:pt idx="5919">
                  <c:v>45143.135416666664</c:v>
                </c:pt>
                <c:pt idx="5920">
                  <c:v>45143.145833333336</c:v>
                </c:pt>
                <c:pt idx="5921">
                  <c:v>45143.15625</c:v>
                </c:pt>
                <c:pt idx="5922">
                  <c:v>45143.166666666664</c:v>
                </c:pt>
                <c:pt idx="5923">
                  <c:v>45143.177083333336</c:v>
                </c:pt>
                <c:pt idx="5924">
                  <c:v>45143.1875</c:v>
                </c:pt>
                <c:pt idx="5925">
                  <c:v>45143.197916666664</c:v>
                </c:pt>
                <c:pt idx="5926">
                  <c:v>45143.208333333336</c:v>
                </c:pt>
                <c:pt idx="5927">
                  <c:v>45143.21875</c:v>
                </c:pt>
                <c:pt idx="5928">
                  <c:v>45143.229166666664</c:v>
                </c:pt>
                <c:pt idx="5929">
                  <c:v>45143.239583333336</c:v>
                </c:pt>
                <c:pt idx="5930">
                  <c:v>45143.25</c:v>
                </c:pt>
                <c:pt idx="5931">
                  <c:v>45143.260416666664</c:v>
                </c:pt>
                <c:pt idx="5932">
                  <c:v>45143.270833333336</c:v>
                </c:pt>
                <c:pt idx="5933">
                  <c:v>45143.28125</c:v>
                </c:pt>
                <c:pt idx="5934">
                  <c:v>45143.291666666664</c:v>
                </c:pt>
                <c:pt idx="5935">
                  <c:v>45143.302083333336</c:v>
                </c:pt>
                <c:pt idx="5936">
                  <c:v>45143.3125</c:v>
                </c:pt>
                <c:pt idx="5937">
                  <c:v>45143.322916666664</c:v>
                </c:pt>
                <c:pt idx="5938">
                  <c:v>45143.333333333336</c:v>
                </c:pt>
                <c:pt idx="5939">
                  <c:v>45143.34375</c:v>
                </c:pt>
                <c:pt idx="5940">
                  <c:v>45143.354166666664</c:v>
                </c:pt>
                <c:pt idx="5941">
                  <c:v>45143.364583333336</c:v>
                </c:pt>
                <c:pt idx="5942">
                  <c:v>45143.375</c:v>
                </c:pt>
                <c:pt idx="5943">
                  <c:v>45143.385416666664</c:v>
                </c:pt>
                <c:pt idx="5944">
                  <c:v>45143.395833333336</c:v>
                </c:pt>
                <c:pt idx="5945">
                  <c:v>45143.40625</c:v>
                </c:pt>
                <c:pt idx="5946">
                  <c:v>45143.416666666664</c:v>
                </c:pt>
                <c:pt idx="5947">
                  <c:v>45143.427083333336</c:v>
                </c:pt>
                <c:pt idx="5948">
                  <c:v>45143.4375</c:v>
                </c:pt>
                <c:pt idx="5949">
                  <c:v>45143.447916666664</c:v>
                </c:pt>
                <c:pt idx="5950">
                  <c:v>45143.458333333336</c:v>
                </c:pt>
                <c:pt idx="5951">
                  <c:v>45143.46875</c:v>
                </c:pt>
                <c:pt idx="5952">
                  <c:v>45143.479166666664</c:v>
                </c:pt>
                <c:pt idx="5953">
                  <c:v>45143.489583333336</c:v>
                </c:pt>
                <c:pt idx="5954">
                  <c:v>45143.5</c:v>
                </c:pt>
                <c:pt idx="5955">
                  <c:v>45143.510416666664</c:v>
                </c:pt>
                <c:pt idx="5956">
                  <c:v>45143.520833333336</c:v>
                </c:pt>
                <c:pt idx="5957">
                  <c:v>45143.53125</c:v>
                </c:pt>
                <c:pt idx="5958">
                  <c:v>45143.541666666664</c:v>
                </c:pt>
                <c:pt idx="5959">
                  <c:v>45143.552083333336</c:v>
                </c:pt>
                <c:pt idx="5960">
                  <c:v>45143.5625</c:v>
                </c:pt>
                <c:pt idx="5961">
                  <c:v>45143.572916666664</c:v>
                </c:pt>
                <c:pt idx="5962">
                  <c:v>45143.583333333336</c:v>
                </c:pt>
                <c:pt idx="5963">
                  <c:v>45143.59375</c:v>
                </c:pt>
                <c:pt idx="5964">
                  <c:v>45143.604166666664</c:v>
                </c:pt>
                <c:pt idx="5965">
                  <c:v>45143.614583333336</c:v>
                </c:pt>
                <c:pt idx="5966">
                  <c:v>45143.625</c:v>
                </c:pt>
                <c:pt idx="5967">
                  <c:v>45143.635416666664</c:v>
                </c:pt>
                <c:pt idx="5968">
                  <c:v>45143.645833333336</c:v>
                </c:pt>
                <c:pt idx="5969">
                  <c:v>45143.65625</c:v>
                </c:pt>
                <c:pt idx="5970">
                  <c:v>45143.666666666664</c:v>
                </c:pt>
                <c:pt idx="5971">
                  <c:v>45143.677083333336</c:v>
                </c:pt>
                <c:pt idx="5972">
                  <c:v>45143.6875</c:v>
                </c:pt>
                <c:pt idx="5973">
                  <c:v>45143.697916666664</c:v>
                </c:pt>
                <c:pt idx="5974">
                  <c:v>45143.708333333336</c:v>
                </c:pt>
                <c:pt idx="5975">
                  <c:v>45143.71875</c:v>
                </c:pt>
                <c:pt idx="5976">
                  <c:v>45143.729166666664</c:v>
                </c:pt>
                <c:pt idx="5977">
                  <c:v>45143.739583333336</c:v>
                </c:pt>
                <c:pt idx="5978">
                  <c:v>45143.75</c:v>
                </c:pt>
                <c:pt idx="5979">
                  <c:v>45143.760416666664</c:v>
                </c:pt>
                <c:pt idx="5980">
                  <c:v>45143.770833333336</c:v>
                </c:pt>
                <c:pt idx="5981">
                  <c:v>45143.78125</c:v>
                </c:pt>
                <c:pt idx="5982">
                  <c:v>45143.791666666664</c:v>
                </c:pt>
                <c:pt idx="5983">
                  <c:v>45143.802083333336</c:v>
                </c:pt>
                <c:pt idx="5984">
                  <c:v>45143.8125</c:v>
                </c:pt>
                <c:pt idx="5985">
                  <c:v>45143.822916666664</c:v>
                </c:pt>
                <c:pt idx="5986">
                  <c:v>45143.833333333336</c:v>
                </c:pt>
                <c:pt idx="5987">
                  <c:v>45143.84375</c:v>
                </c:pt>
                <c:pt idx="5988">
                  <c:v>45143.854166666664</c:v>
                </c:pt>
                <c:pt idx="5989">
                  <c:v>45143.864583333336</c:v>
                </c:pt>
                <c:pt idx="5990">
                  <c:v>45143.875</c:v>
                </c:pt>
                <c:pt idx="5991">
                  <c:v>45143.885416666664</c:v>
                </c:pt>
                <c:pt idx="5992">
                  <c:v>45143.895833333336</c:v>
                </c:pt>
                <c:pt idx="5993">
                  <c:v>45143.90625</c:v>
                </c:pt>
                <c:pt idx="5994">
                  <c:v>45143.916666666664</c:v>
                </c:pt>
                <c:pt idx="5995">
                  <c:v>45143.927083333336</c:v>
                </c:pt>
                <c:pt idx="5996">
                  <c:v>45143.9375</c:v>
                </c:pt>
                <c:pt idx="5997">
                  <c:v>45143.947916666664</c:v>
                </c:pt>
                <c:pt idx="5998">
                  <c:v>45143.958333333336</c:v>
                </c:pt>
                <c:pt idx="5999">
                  <c:v>45143.96875</c:v>
                </c:pt>
                <c:pt idx="6000">
                  <c:v>45143.979166666664</c:v>
                </c:pt>
                <c:pt idx="6001">
                  <c:v>45143.989583333336</c:v>
                </c:pt>
                <c:pt idx="6002">
                  <c:v>45144</c:v>
                </c:pt>
                <c:pt idx="6003">
                  <c:v>45144.010416666664</c:v>
                </c:pt>
                <c:pt idx="6004">
                  <c:v>45144.020833333336</c:v>
                </c:pt>
                <c:pt idx="6005">
                  <c:v>45144.03125</c:v>
                </c:pt>
                <c:pt idx="6006">
                  <c:v>45144.041666666664</c:v>
                </c:pt>
                <c:pt idx="6007">
                  <c:v>45144.052083333336</c:v>
                </c:pt>
                <c:pt idx="6008">
                  <c:v>45144.0625</c:v>
                </c:pt>
                <c:pt idx="6009">
                  <c:v>45144.072916666664</c:v>
                </c:pt>
                <c:pt idx="6010">
                  <c:v>45144.083333333336</c:v>
                </c:pt>
                <c:pt idx="6011">
                  <c:v>45144.09375</c:v>
                </c:pt>
                <c:pt idx="6012">
                  <c:v>45144.104166666664</c:v>
                </c:pt>
                <c:pt idx="6013">
                  <c:v>45144.114583333336</c:v>
                </c:pt>
                <c:pt idx="6014">
                  <c:v>45144.125</c:v>
                </c:pt>
                <c:pt idx="6015">
                  <c:v>45144.135416666664</c:v>
                </c:pt>
                <c:pt idx="6016">
                  <c:v>45144.145833333336</c:v>
                </c:pt>
                <c:pt idx="6017">
                  <c:v>45144.15625</c:v>
                </c:pt>
                <c:pt idx="6018">
                  <c:v>45144.166666666664</c:v>
                </c:pt>
                <c:pt idx="6019">
                  <c:v>45144.177083333336</c:v>
                </c:pt>
                <c:pt idx="6020">
                  <c:v>45144.1875</c:v>
                </c:pt>
                <c:pt idx="6021">
                  <c:v>45144.197916666664</c:v>
                </c:pt>
                <c:pt idx="6022">
                  <c:v>45144.208333333336</c:v>
                </c:pt>
                <c:pt idx="6023">
                  <c:v>45144.21875</c:v>
                </c:pt>
                <c:pt idx="6024">
                  <c:v>45144.229166666664</c:v>
                </c:pt>
                <c:pt idx="6025">
                  <c:v>45144.239583333336</c:v>
                </c:pt>
                <c:pt idx="6026">
                  <c:v>45144.25</c:v>
                </c:pt>
                <c:pt idx="6027">
                  <c:v>45144.260416666664</c:v>
                </c:pt>
                <c:pt idx="6028">
                  <c:v>45144.270833333336</c:v>
                </c:pt>
                <c:pt idx="6029">
                  <c:v>45144.28125</c:v>
                </c:pt>
                <c:pt idx="6030">
                  <c:v>45144.291666666664</c:v>
                </c:pt>
                <c:pt idx="6031">
                  <c:v>45144.302083333336</c:v>
                </c:pt>
                <c:pt idx="6032">
                  <c:v>45144.3125</c:v>
                </c:pt>
                <c:pt idx="6033">
                  <c:v>45144.322916666664</c:v>
                </c:pt>
                <c:pt idx="6034">
                  <c:v>45144.333333333336</c:v>
                </c:pt>
                <c:pt idx="6035">
                  <c:v>45144.34375</c:v>
                </c:pt>
                <c:pt idx="6036">
                  <c:v>45144.354166666664</c:v>
                </c:pt>
                <c:pt idx="6037">
                  <c:v>45144.364583333336</c:v>
                </c:pt>
                <c:pt idx="6038">
                  <c:v>45144.375</c:v>
                </c:pt>
                <c:pt idx="6039">
                  <c:v>45144.385416666664</c:v>
                </c:pt>
                <c:pt idx="6040">
                  <c:v>45144.395833333336</c:v>
                </c:pt>
                <c:pt idx="6041">
                  <c:v>45144.40625</c:v>
                </c:pt>
                <c:pt idx="6042">
                  <c:v>45144.416666666664</c:v>
                </c:pt>
                <c:pt idx="6043">
                  <c:v>45144.427083333336</c:v>
                </c:pt>
                <c:pt idx="6044">
                  <c:v>45144.4375</c:v>
                </c:pt>
                <c:pt idx="6045">
                  <c:v>45144.447916666664</c:v>
                </c:pt>
                <c:pt idx="6046">
                  <c:v>45144.458333333336</c:v>
                </c:pt>
                <c:pt idx="6047">
                  <c:v>45144.46875</c:v>
                </c:pt>
                <c:pt idx="6048">
                  <c:v>45144.479166666664</c:v>
                </c:pt>
                <c:pt idx="6049">
                  <c:v>45144.489583333336</c:v>
                </c:pt>
                <c:pt idx="6050">
                  <c:v>45144.5</c:v>
                </c:pt>
                <c:pt idx="6051">
                  <c:v>45144.510416666664</c:v>
                </c:pt>
                <c:pt idx="6052">
                  <c:v>45144.520833333336</c:v>
                </c:pt>
                <c:pt idx="6053">
                  <c:v>45144.53125</c:v>
                </c:pt>
                <c:pt idx="6054">
                  <c:v>45144.541666666664</c:v>
                </c:pt>
                <c:pt idx="6055">
                  <c:v>45144.552083333336</c:v>
                </c:pt>
                <c:pt idx="6056">
                  <c:v>45144.5625</c:v>
                </c:pt>
                <c:pt idx="6057">
                  <c:v>45144.572916666664</c:v>
                </c:pt>
                <c:pt idx="6058">
                  <c:v>45144.583333333336</c:v>
                </c:pt>
                <c:pt idx="6059">
                  <c:v>45144.59375</c:v>
                </c:pt>
                <c:pt idx="6060">
                  <c:v>45144.604166666664</c:v>
                </c:pt>
                <c:pt idx="6061">
                  <c:v>45144.614583333336</c:v>
                </c:pt>
                <c:pt idx="6062">
                  <c:v>45144.625</c:v>
                </c:pt>
                <c:pt idx="6063">
                  <c:v>45144.635416666664</c:v>
                </c:pt>
                <c:pt idx="6064">
                  <c:v>45144.645833333336</c:v>
                </c:pt>
                <c:pt idx="6065">
                  <c:v>45144.65625</c:v>
                </c:pt>
                <c:pt idx="6066">
                  <c:v>45144.666666666664</c:v>
                </c:pt>
                <c:pt idx="6067">
                  <c:v>45144.677083333336</c:v>
                </c:pt>
                <c:pt idx="6068">
                  <c:v>45144.6875</c:v>
                </c:pt>
                <c:pt idx="6069">
                  <c:v>45144.697916666664</c:v>
                </c:pt>
                <c:pt idx="6070">
                  <c:v>45144.708333333336</c:v>
                </c:pt>
                <c:pt idx="6071">
                  <c:v>45144.71875</c:v>
                </c:pt>
                <c:pt idx="6072">
                  <c:v>45144.729166666664</c:v>
                </c:pt>
                <c:pt idx="6073">
                  <c:v>45144.739583333336</c:v>
                </c:pt>
                <c:pt idx="6074">
                  <c:v>45144.75</c:v>
                </c:pt>
                <c:pt idx="6075">
                  <c:v>45144.760416666664</c:v>
                </c:pt>
                <c:pt idx="6076">
                  <c:v>45144.770833333336</c:v>
                </c:pt>
                <c:pt idx="6077">
                  <c:v>45144.78125</c:v>
                </c:pt>
                <c:pt idx="6078">
                  <c:v>45144.791666666664</c:v>
                </c:pt>
                <c:pt idx="6079">
                  <c:v>45144.802083333336</c:v>
                </c:pt>
                <c:pt idx="6080">
                  <c:v>45144.8125</c:v>
                </c:pt>
                <c:pt idx="6081">
                  <c:v>45144.822916666664</c:v>
                </c:pt>
                <c:pt idx="6082">
                  <c:v>45144.833333333336</c:v>
                </c:pt>
                <c:pt idx="6083">
                  <c:v>45144.84375</c:v>
                </c:pt>
                <c:pt idx="6084">
                  <c:v>45144.854166666664</c:v>
                </c:pt>
                <c:pt idx="6085">
                  <c:v>45144.864583333336</c:v>
                </c:pt>
                <c:pt idx="6086">
                  <c:v>45144.875</c:v>
                </c:pt>
                <c:pt idx="6087">
                  <c:v>45144.885416666664</c:v>
                </c:pt>
                <c:pt idx="6088">
                  <c:v>45144.895833333336</c:v>
                </c:pt>
                <c:pt idx="6089">
                  <c:v>45144.90625</c:v>
                </c:pt>
                <c:pt idx="6090">
                  <c:v>45144.916666666664</c:v>
                </c:pt>
                <c:pt idx="6091">
                  <c:v>45144.927083333336</c:v>
                </c:pt>
                <c:pt idx="6092">
                  <c:v>45144.9375</c:v>
                </c:pt>
                <c:pt idx="6093">
                  <c:v>45144.947916666664</c:v>
                </c:pt>
                <c:pt idx="6094">
                  <c:v>45144.958333333336</c:v>
                </c:pt>
                <c:pt idx="6095">
                  <c:v>45144.96875</c:v>
                </c:pt>
                <c:pt idx="6096">
                  <c:v>45144.979166666664</c:v>
                </c:pt>
                <c:pt idx="6097">
                  <c:v>45144.989583333336</c:v>
                </c:pt>
                <c:pt idx="6098">
                  <c:v>45145</c:v>
                </c:pt>
                <c:pt idx="6099">
                  <c:v>45145.010416666664</c:v>
                </c:pt>
                <c:pt idx="6100">
                  <c:v>45145.020833333336</c:v>
                </c:pt>
                <c:pt idx="6101">
                  <c:v>45145.03125</c:v>
                </c:pt>
                <c:pt idx="6102">
                  <c:v>45145.041666666664</c:v>
                </c:pt>
                <c:pt idx="6103">
                  <c:v>45145.052083333336</c:v>
                </c:pt>
                <c:pt idx="6104">
                  <c:v>45145.0625</c:v>
                </c:pt>
                <c:pt idx="6105">
                  <c:v>45145.072916666664</c:v>
                </c:pt>
                <c:pt idx="6106">
                  <c:v>45145.083333333336</c:v>
                </c:pt>
                <c:pt idx="6107">
                  <c:v>45145.09375</c:v>
                </c:pt>
                <c:pt idx="6108">
                  <c:v>45145.104166666664</c:v>
                </c:pt>
                <c:pt idx="6109">
                  <c:v>45145.114583333336</c:v>
                </c:pt>
                <c:pt idx="6110">
                  <c:v>45145.125</c:v>
                </c:pt>
                <c:pt idx="6111">
                  <c:v>45145.135416666664</c:v>
                </c:pt>
                <c:pt idx="6112">
                  <c:v>45145.145833333336</c:v>
                </c:pt>
                <c:pt idx="6113">
                  <c:v>45145.15625</c:v>
                </c:pt>
                <c:pt idx="6114">
                  <c:v>45145.166666666664</c:v>
                </c:pt>
                <c:pt idx="6115">
                  <c:v>45145.177083333336</c:v>
                </c:pt>
                <c:pt idx="6116">
                  <c:v>45145.1875</c:v>
                </c:pt>
                <c:pt idx="6117">
                  <c:v>45145.197916666664</c:v>
                </c:pt>
                <c:pt idx="6118">
                  <c:v>45145.208333333336</c:v>
                </c:pt>
                <c:pt idx="6119">
                  <c:v>45145.21875</c:v>
                </c:pt>
                <c:pt idx="6120">
                  <c:v>45145.229166666664</c:v>
                </c:pt>
                <c:pt idx="6121">
                  <c:v>45145.239583333336</c:v>
                </c:pt>
                <c:pt idx="6122">
                  <c:v>45145.25</c:v>
                </c:pt>
                <c:pt idx="6123">
                  <c:v>45145.260416666664</c:v>
                </c:pt>
                <c:pt idx="6124">
                  <c:v>45145.270833333336</c:v>
                </c:pt>
                <c:pt idx="6125">
                  <c:v>45145.28125</c:v>
                </c:pt>
                <c:pt idx="6126">
                  <c:v>45145.291666666664</c:v>
                </c:pt>
                <c:pt idx="6127">
                  <c:v>45145.302083333336</c:v>
                </c:pt>
                <c:pt idx="6128">
                  <c:v>45145.3125</c:v>
                </c:pt>
                <c:pt idx="6129">
                  <c:v>45145.322916666664</c:v>
                </c:pt>
                <c:pt idx="6130">
                  <c:v>45145.333333333336</c:v>
                </c:pt>
                <c:pt idx="6131">
                  <c:v>45145.34375</c:v>
                </c:pt>
                <c:pt idx="6132">
                  <c:v>45145.354166666664</c:v>
                </c:pt>
                <c:pt idx="6133">
                  <c:v>45145.364583333336</c:v>
                </c:pt>
                <c:pt idx="6134">
                  <c:v>45145.375</c:v>
                </c:pt>
                <c:pt idx="6135">
                  <c:v>45145.385416666664</c:v>
                </c:pt>
                <c:pt idx="6136">
                  <c:v>45145.395833333336</c:v>
                </c:pt>
                <c:pt idx="6137">
                  <c:v>45145.40625</c:v>
                </c:pt>
                <c:pt idx="6138">
                  <c:v>45145.416666666664</c:v>
                </c:pt>
                <c:pt idx="6139">
                  <c:v>45145.427083333336</c:v>
                </c:pt>
                <c:pt idx="6140">
                  <c:v>45145.4375</c:v>
                </c:pt>
                <c:pt idx="6141">
                  <c:v>45145.447916666664</c:v>
                </c:pt>
                <c:pt idx="6142">
                  <c:v>45145.458333333336</c:v>
                </c:pt>
                <c:pt idx="6143">
                  <c:v>45145.46875</c:v>
                </c:pt>
                <c:pt idx="6144">
                  <c:v>45145.479166666664</c:v>
                </c:pt>
                <c:pt idx="6145">
                  <c:v>45145.489583333336</c:v>
                </c:pt>
                <c:pt idx="6146">
                  <c:v>45145.5</c:v>
                </c:pt>
                <c:pt idx="6147">
                  <c:v>45145.510416666664</c:v>
                </c:pt>
                <c:pt idx="6148">
                  <c:v>45145.520833333336</c:v>
                </c:pt>
                <c:pt idx="6149">
                  <c:v>45145.53125</c:v>
                </c:pt>
                <c:pt idx="6150">
                  <c:v>45145.541666666664</c:v>
                </c:pt>
                <c:pt idx="6151">
                  <c:v>45145.552083333336</c:v>
                </c:pt>
                <c:pt idx="6152">
                  <c:v>45145.5625</c:v>
                </c:pt>
                <c:pt idx="6153">
                  <c:v>45145.572916666664</c:v>
                </c:pt>
                <c:pt idx="6154">
                  <c:v>45145.583333333336</c:v>
                </c:pt>
                <c:pt idx="6155">
                  <c:v>45145.59375</c:v>
                </c:pt>
                <c:pt idx="6156">
                  <c:v>45145.604166666664</c:v>
                </c:pt>
                <c:pt idx="6157">
                  <c:v>45145.614583333336</c:v>
                </c:pt>
                <c:pt idx="6158">
                  <c:v>45145.625</c:v>
                </c:pt>
                <c:pt idx="6159">
                  <c:v>45145.635416666664</c:v>
                </c:pt>
                <c:pt idx="6160">
                  <c:v>45145.645833333336</c:v>
                </c:pt>
                <c:pt idx="6161">
                  <c:v>45145.65625</c:v>
                </c:pt>
                <c:pt idx="6162">
                  <c:v>45145.666666666664</c:v>
                </c:pt>
                <c:pt idx="6163">
                  <c:v>45145.677083333336</c:v>
                </c:pt>
                <c:pt idx="6164">
                  <c:v>45145.6875</c:v>
                </c:pt>
                <c:pt idx="6165">
                  <c:v>45145.697916666664</c:v>
                </c:pt>
                <c:pt idx="6166">
                  <c:v>45145.708333333336</c:v>
                </c:pt>
                <c:pt idx="6167">
                  <c:v>45145.71875</c:v>
                </c:pt>
                <c:pt idx="6168">
                  <c:v>45145.729166666664</c:v>
                </c:pt>
                <c:pt idx="6169">
                  <c:v>45145.739583333336</c:v>
                </c:pt>
                <c:pt idx="6170">
                  <c:v>45145.75</c:v>
                </c:pt>
                <c:pt idx="6171">
                  <c:v>45145.760416666664</c:v>
                </c:pt>
                <c:pt idx="6172">
                  <c:v>45145.770833333336</c:v>
                </c:pt>
                <c:pt idx="6173">
                  <c:v>45145.78125</c:v>
                </c:pt>
                <c:pt idx="6174">
                  <c:v>45145.791666666664</c:v>
                </c:pt>
                <c:pt idx="6175">
                  <c:v>45145.802083333336</c:v>
                </c:pt>
                <c:pt idx="6176">
                  <c:v>45145.8125</c:v>
                </c:pt>
                <c:pt idx="6177">
                  <c:v>45145.822916666664</c:v>
                </c:pt>
                <c:pt idx="6178">
                  <c:v>45145.833333333336</c:v>
                </c:pt>
                <c:pt idx="6179">
                  <c:v>45145.84375</c:v>
                </c:pt>
                <c:pt idx="6180">
                  <c:v>45145.854166666664</c:v>
                </c:pt>
                <c:pt idx="6181">
                  <c:v>45145.864583333336</c:v>
                </c:pt>
                <c:pt idx="6182">
                  <c:v>45145.875</c:v>
                </c:pt>
                <c:pt idx="6183">
                  <c:v>45145.885416666664</c:v>
                </c:pt>
                <c:pt idx="6184">
                  <c:v>45145.895833333336</c:v>
                </c:pt>
                <c:pt idx="6185">
                  <c:v>45145.90625</c:v>
                </c:pt>
                <c:pt idx="6186">
                  <c:v>45145.916666666664</c:v>
                </c:pt>
                <c:pt idx="6187">
                  <c:v>45145.927083333336</c:v>
                </c:pt>
                <c:pt idx="6188">
                  <c:v>45145.9375</c:v>
                </c:pt>
                <c:pt idx="6189">
                  <c:v>45145.947916666664</c:v>
                </c:pt>
                <c:pt idx="6190">
                  <c:v>45145.958333333336</c:v>
                </c:pt>
                <c:pt idx="6191">
                  <c:v>45145.96875</c:v>
                </c:pt>
                <c:pt idx="6192">
                  <c:v>45145.979166666664</c:v>
                </c:pt>
                <c:pt idx="6193">
                  <c:v>45145.989583333336</c:v>
                </c:pt>
                <c:pt idx="6194">
                  <c:v>45146</c:v>
                </c:pt>
                <c:pt idx="6195">
                  <c:v>45146.010416666664</c:v>
                </c:pt>
                <c:pt idx="6196">
                  <c:v>45146.020833333336</c:v>
                </c:pt>
                <c:pt idx="6197">
                  <c:v>45146.03125</c:v>
                </c:pt>
                <c:pt idx="6198">
                  <c:v>45146.041666666664</c:v>
                </c:pt>
                <c:pt idx="6199">
                  <c:v>45146.052083333336</c:v>
                </c:pt>
                <c:pt idx="6200">
                  <c:v>45146.0625</c:v>
                </c:pt>
                <c:pt idx="6201">
                  <c:v>45146.072916666664</c:v>
                </c:pt>
                <c:pt idx="6202">
                  <c:v>45146.083333333336</c:v>
                </c:pt>
                <c:pt idx="6203">
                  <c:v>45146.09375</c:v>
                </c:pt>
                <c:pt idx="6204">
                  <c:v>45146.104166666664</c:v>
                </c:pt>
                <c:pt idx="6205">
                  <c:v>45146.114583333336</c:v>
                </c:pt>
                <c:pt idx="6206">
                  <c:v>45146.125</c:v>
                </c:pt>
                <c:pt idx="6207">
                  <c:v>45146.135416666664</c:v>
                </c:pt>
                <c:pt idx="6208">
                  <c:v>45146.145833333336</c:v>
                </c:pt>
                <c:pt idx="6209">
                  <c:v>45146.15625</c:v>
                </c:pt>
                <c:pt idx="6210">
                  <c:v>45146.166666666664</c:v>
                </c:pt>
                <c:pt idx="6211">
                  <c:v>45146.177083333336</c:v>
                </c:pt>
                <c:pt idx="6212">
                  <c:v>45146.1875</c:v>
                </c:pt>
                <c:pt idx="6213">
                  <c:v>45146.197916666664</c:v>
                </c:pt>
                <c:pt idx="6214">
                  <c:v>45146.208333333336</c:v>
                </c:pt>
                <c:pt idx="6215">
                  <c:v>45146.21875</c:v>
                </c:pt>
                <c:pt idx="6216">
                  <c:v>45146.229166666664</c:v>
                </c:pt>
                <c:pt idx="6217">
                  <c:v>45146.239583333336</c:v>
                </c:pt>
                <c:pt idx="6218">
                  <c:v>45146.25</c:v>
                </c:pt>
                <c:pt idx="6219">
                  <c:v>45146.260416666664</c:v>
                </c:pt>
                <c:pt idx="6220">
                  <c:v>45146.270833333336</c:v>
                </c:pt>
                <c:pt idx="6221">
                  <c:v>45146.28125</c:v>
                </c:pt>
                <c:pt idx="6222">
                  <c:v>45146.291666666664</c:v>
                </c:pt>
                <c:pt idx="6223">
                  <c:v>45146.302083333336</c:v>
                </c:pt>
                <c:pt idx="6224">
                  <c:v>45146.3125</c:v>
                </c:pt>
                <c:pt idx="6225">
                  <c:v>45146.322916666664</c:v>
                </c:pt>
                <c:pt idx="6226">
                  <c:v>45146.333333333336</c:v>
                </c:pt>
                <c:pt idx="6227">
                  <c:v>45146.34375</c:v>
                </c:pt>
                <c:pt idx="6228">
                  <c:v>45146.354166666664</c:v>
                </c:pt>
                <c:pt idx="6229">
                  <c:v>45146.364583333336</c:v>
                </c:pt>
                <c:pt idx="6230">
                  <c:v>45146.375</c:v>
                </c:pt>
                <c:pt idx="6231">
                  <c:v>45146.385416666664</c:v>
                </c:pt>
                <c:pt idx="6232">
                  <c:v>45146.395833333336</c:v>
                </c:pt>
                <c:pt idx="6233">
                  <c:v>45146.40625</c:v>
                </c:pt>
                <c:pt idx="6234">
                  <c:v>45146.416666666664</c:v>
                </c:pt>
                <c:pt idx="6235">
                  <c:v>45146.427083333336</c:v>
                </c:pt>
                <c:pt idx="6236">
                  <c:v>45146.4375</c:v>
                </c:pt>
                <c:pt idx="6237">
                  <c:v>45146.447916666664</c:v>
                </c:pt>
                <c:pt idx="6238">
                  <c:v>45146.458333333336</c:v>
                </c:pt>
                <c:pt idx="6239">
                  <c:v>45146.46875</c:v>
                </c:pt>
                <c:pt idx="6240">
                  <c:v>45146.479166666664</c:v>
                </c:pt>
                <c:pt idx="6241">
                  <c:v>45146.489583333336</c:v>
                </c:pt>
                <c:pt idx="6242">
                  <c:v>45146.5</c:v>
                </c:pt>
                <c:pt idx="6243">
                  <c:v>45146.510416666664</c:v>
                </c:pt>
                <c:pt idx="6244">
                  <c:v>45146.520833333336</c:v>
                </c:pt>
                <c:pt idx="6245">
                  <c:v>45146.53125</c:v>
                </c:pt>
                <c:pt idx="6246">
                  <c:v>45146.541666666664</c:v>
                </c:pt>
                <c:pt idx="6247">
                  <c:v>45146.552083333336</c:v>
                </c:pt>
                <c:pt idx="6248">
                  <c:v>45146.5625</c:v>
                </c:pt>
                <c:pt idx="6249">
                  <c:v>45146.572916666664</c:v>
                </c:pt>
                <c:pt idx="6250">
                  <c:v>45146.583333333336</c:v>
                </c:pt>
                <c:pt idx="6251">
                  <c:v>45146.59375</c:v>
                </c:pt>
                <c:pt idx="6252">
                  <c:v>45146.604166666664</c:v>
                </c:pt>
                <c:pt idx="6253">
                  <c:v>45146.614583333336</c:v>
                </c:pt>
                <c:pt idx="6254">
                  <c:v>45146.625</c:v>
                </c:pt>
                <c:pt idx="6255">
                  <c:v>45146.635416666664</c:v>
                </c:pt>
                <c:pt idx="6256">
                  <c:v>45146.645833333336</c:v>
                </c:pt>
                <c:pt idx="6257">
                  <c:v>45146.65625</c:v>
                </c:pt>
                <c:pt idx="6258">
                  <c:v>45146.666666666664</c:v>
                </c:pt>
                <c:pt idx="6259">
                  <c:v>45146.677083333336</c:v>
                </c:pt>
                <c:pt idx="6260">
                  <c:v>45146.6875</c:v>
                </c:pt>
                <c:pt idx="6261">
                  <c:v>45146.697916666664</c:v>
                </c:pt>
                <c:pt idx="6262">
                  <c:v>45146.708333333336</c:v>
                </c:pt>
                <c:pt idx="6263">
                  <c:v>45146.71875</c:v>
                </c:pt>
                <c:pt idx="6264">
                  <c:v>45146.729166666664</c:v>
                </c:pt>
                <c:pt idx="6265">
                  <c:v>45146.739583333336</c:v>
                </c:pt>
                <c:pt idx="6266">
                  <c:v>45146.75</c:v>
                </c:pt>
                <c:pt idx="6267">
                  <c:v>45146.760416666664</c:v>
                </c:pt>
                <c:pt idx="6268">
                  <c:v>45146.770833333336</c:v>
                </c:pt>
                <c:pt idx="6269">
                  <c:v>45146.78125</c:v>
                </c:pt>
                <c:pt idx="6270">
                  <c:v>45146.791666666664</c:v>
                </c:pt>
                <c:pt idx="6271">
                  <c:v>45146.802083333336</c:v>
                </c:pt>
                <c:pt idx="6272">
                  <c:v>45146.8125</c:v>
                </c:pt>
                <c:pt idx="6273">
                  <c:v>45146.822916666664</c:v>
                </c:pt>
                <c:pt idx="6274">
                  <c:v>45146.833333333336</c:v>
                </c:pt>
                <c:pt idx="6275">
                  <c:v>45146.84375</c:v>
                </c:pt>
                <c:pt idx="6276">
                  <c:v>45146.854166666664</c:v>
                </c:pt>
                <c:pt idx="6277">
                  <c:v>45146.864583333336</c:v>
                </c:pt>
                <c:pt idx="6278">
                  <c:v>45146.875</c:v>
                </c:pt>
                <c:pt idx="6279">
                  <c:v>45146.885416666664</c:v>
                </c:pt>
                <c:pt idx="6280">
                  <c:v>45146.895833333336</c:v>
                </c:pt>
                <c:pt idx="6281">
                  <c:v>45146.90625</c:v>
                </c:pt>
                <c:pt idx="6282">
                  <c:v>45146.916666666664</c:v>
                </c:pt>
                <c:pt idx="6283">
                  <c:v>45146.927083333336</c:v>
                </c:pt>
                <c:pt idx="6284">
                  <c:v>45146.9375</c:v>
                </c:pt>
                <c:pt idx="6285">
                  <c:v>45146.947916666664</c:v>
                </c:pt>
                <c:pt idx="6286">
                  <c:v>45146.958333333336</c:v>
                </c:pt>
                <c:pt idx="6287">
                  <c:v>45146.96875</c:v>
                </c:pt>
                <c:pt idx="6288">
                  <c:v>45146.979166666664</c:v>
                </c:pt>
                <c:pt idx="6289">
                  <c:v>45146.989583333336</c:v>
                </c:pt>
                <c:pt idx="6290">
                  <c:v>45147</c:v>
                </c:pt>
                <c:pt idx="6291">
                  <c:v>45147.010416666664</c:v>
                </c:pt>
                <c:pt idx="6292">
                  <c:v>45147.020833333336</c:v>
                </c:pt>
                <c:pt idx="6293">
                  <c:v>45147.03125</c:v>
                </c:pt>
                <c:pt idx="6294">
                  <c:v>45147.041666666664</c:v>
                </c:pt>
                <c:pt idx="6295">
                  <c:v>45147.052083333336</c:v>
                </c:pt>
                <c:pt idx="6296">
                  <c:v>45147.0625</c:v>
                </c:pt>
                <c:pt idx="6297">
                  <c:v>45147.072916666664</c:v>
                </c:pt>
                <c:pt idx="6298">
                  <c:v>45147.083333333336</c:v>
                </c:pt>
                <c:pt idx="6299">
                  <c:v>45147.09375</c:v>
                </c:pt>
                <c:pt idx="6300">
                  <c:v>45147.104166666664</c:v>
                </c:pt>
                <c:pt idx="6301">
                  <c:v>45147.114583333336</c:v>
                </c:pt>
                <c:pt idx="6302">
                  <c:v>45147.125</c:v>
                </c:pt>
                <c:pt idx="6303">
                  <c:v>45147.135416666664</c:v>
                </c:pt>
                <c:pt idx="6304">
                  <c:v>45147.145833333336</c:v>
                </c:pt>
                <c:pt idx="6305">
                  <c:v>45147.15625</c:v>
                </c:pt>
                <c:pt idx="6306">
                  <c:v>45147.166666666664</c:v>
                </c:pt>
                <c:pt idx="6307">
                  <c:v>45147.177083333336</c:v>
                </c:pt>
                <c:pt idx="6308">
                  <c:v>45147.1875</c:v>
                </c:pt>
                <c:pt idx="6309">
                  <c:v>45147.197916666664</c:v>
                </c:pt>
                <c:pt idx="6310">
                  <c:v>45147.208333333336</c:v>
                </c:pt>
                <c:pt idx="6311">
                  <c:v>45147.21875</c:v>
                </c:pt>
                <c:pt idx="6312">
                  <c:v>45147.229166666664</c:v>
                </c:pt>
                <c:pt idx="6313">
                  <c:v>45147.239583333336</c:v>
                </c:pt>
                <c:pt idx="6314">
                  <c:v>45147.25</c:v>
                </c:pt>
                <c:pt idx="6315">
                  <c:v>45147.260416666664</c:v>
                </c:pt>
                <c:pt idx="6316">
                  <c:v>45147.270833333336</c:v>
                </c:pt>
                <c:pt idx="6317">
                  <c:v>45147.28125</c:v>
                </c:pt>
                <c:pt idx="6318">
                  <c:v>45147.291666666664</c:v>
                </c:pt>
                <c:pt idx="6319">
                  <c:v>45147.302083333336</c:v>
                </c:pt>
                <c:pt idx="6320">
                  <c:v>45147.3125</c:v>
                </c:pt>
                <c:pt idx="6321">
                  <c:v>45147.322916666664</c:v>
                </c:pt>
                <c:pt idx="6322">
                  <c:v>45147.333333333336</c:v>
                </c:pt>
                <c:pt idx="6323">
                  <c:v>45147.34375</c:v>
                </c:pt>
                <c:pt idx="6324">
                  <c:v>45147.354166666664</c:v>
                </c:pt>
                <c:pt idx="6325">
                  <c:v>45147.364583333336</c:v>
                </c:pt>
                <c:pt idx="6326">
                  <c:v>45147.375</c:v>
                </c:pt>
                <c:pt idx="6327">
                  <c:v>45147.385416666664</c:v>
                </c:pt>
                <c:pt idx="6328">
                  <c:v>45147.395833333336</c:v>
                </c:pt>
                <c:pt idx="6329">
                  <c:v>45147.40625</c:v>
                </c:pt>
                <c:pt idx="6330">
                  <c:v>45147.416666666664</c:v>
                </c:pt>
                <c:pt idx="6331">
                  <c:v>45147.427083333336</c:v>
                </c:pt>
                <c:pt idx="6332">
                  <c:v>45147.4375</c:v>
                </c:pt>
                <c:pt idx="6333">
                  <c:v>45147.447916666664</c:v>
                </c:pt>
                <c:pt idx="6334">
                  <c:v>45147.458333333336</c:v>
                </c:pt>
                <c:pt idx="6335">
                  <c:v>45147.46875</c:v>
                </c:pt>
                <c:pt idx="6336">
                  <c:v>45147.479166666664</c:v>
                </c:pt>
                <c:pt idx="6337">
                  <c:v>45147.489583333336</c:v>
                </c:pt>
                <c:pt idx="6338">
                  <c:v>45147.5</c:v>
                </c:pt>
                <c:pt idx="6339">
                  <c:v>45147.510416666664</c:v>
                </c:pt>
                <c:pt idx="6340">
                  <c:v>45147.520833333336</c:v>
                </c:pt>
                <c:pt idx="6341">
                  <c:v>45147.53125</c:v>
                </c:pt>
                <c:pt idx="6342">
                  <c:v>45147.541666666664</c:v>
                </c:pt>
                <c:pt idx="6343">
                  <c:v>45147.552083333336</c:v>
                </c:pt>
                <c:pt idx="6344">
                  <c:v>45147.5625</c:v>
                </c:pt>
                <c:pt idx="6345">
                  <c:v>45147.572916666664</c:v>
                </c:pt>
                <c:pt idx="6346">
                  <c:v>45147.583333333336</c:v>
                </c:pt>
                <c:pt idx="6347">
                  <c:v>45147.59375</c:v>
                </c:pt>
                <c:pt idx="6348">
                  <c:v>45147.604166666664</c:v>
                </c:pt>
                <c:pt idx="6349">
                  <c:v>45147.614583333336</c:v>
                </c:pt>
                <c:pt idx="6350">
                  <c:v>45147.625</c:v>
                </c:pt>
                <c:pt idx="6351">
                  <c:v>45147.635416666664</c:v>
                </c:pt>
                <c:pt idx="6352">
                  <c:v>45147.645833333336</c:v>
                </c:pt>
                <c:pt idx="6353">
                  <c:v>45147.65625</c:v>
                </c:pt>
                <c:pt idx="6354">
                  <c:v>45147.666666666664</c:v>
                </c:pt>
                <c:pt idx="6355">
                  <c:v>45147.677083333336</c:v>
                </c:pt>
                <c:pt idx="6356">
                  <c:v>45147.6875</c:v>
                </c:pt>
                <c:pt idx="6357">
                  <c:v>45147.697916666664</c:v>
                </c:pt>
                <c:pt idx="6358">
                  <c:v>45147.708333333336</c:v>
                </c:pt>
                <c:pt idx="6359">
                  <c:v>45147.71875</c:v>
                </c:pt>
                <c:pt idx="6360">
                  <c:v>45147.729166666664</c:v>
                </c:pt>
                <c:pt idx="6361">
                  <c:v>45147.739583333336</c:v>
                </c:pt>
                <c:pt idx="6362">
                  <c:v>45147.75</c:v>
                </c:pt>
                <c:pt idx="6363">
                  <c:v>45147.760416666664</c:v>
                </c:pt>
                <c:pt idx="6364">
                  <c:v>45147.770833333336</c:v>
                </c:pt>
                <c:pt idx="6365">
                  <c:v>45147.78125</c:v>
                </c:pt>
                <c:pt idx="6366">
                  <c:v>45147.791666666664</c:v>
                </c:pt>
                <c:pt idx="6367">
                  <c:v>45147.802083333336</c:v>
                </c:pt>
                <c:pt idx="6368">
                  <c:v>45147.8125</c:v>
                </c:pt>
                <c:pt idx="6369">
                  <c:v>45147.822916666664</c:v>
                </c:pt>
                <c:pt idx="6370">
                  <c:v>45147.833333333336</c:v>
                </c:pt>
                <c:pt idx="6371">
                  <c:v>45147.84375</c:v>
                </c:pt>
                <c:pt idx="6372">
                  <c:v>45147.854166666664</c:v>
                </c:pt>
                <c:pt idx="6373">
                  <c:v>45147.864583333336</c:v>
                </c:pt>
                <c:pt idx="6374">
                  <c:v>45147.875</c:v>
                </c:pt>
                <c:pt idx="6375">
                  <c:v>45147.885416666664</c:v>
                </c:pt>
                <c:pt idx="6376">
                  <c:v>45147.895833333336</c:v>
                </c:pt>
                <c:pt idx="6377">
                  <c:v>45147.90625</c:v>
                </c:pt>
                <c:pt idx="6378">
                  <c:v>45147.916666666664</c:v>
                </c:pt>
                <c:pt idx="6379">
                  <c:v>45147.927083333336</c:v>
                </c:pt>
                <c:pt idx="6380">
                  <c:v>45147.9375</c:v>
                </c:pt>
                <c:pt idx="6381">
                  <c:v>45147.947916666664</c:v>
                </c:pt>
                <c:pt idx="6382">
                  <c:v>45147.958333333336</c:v>
                </c:pt>
                <c:pt idx="6383">
                  <c:v>45147.96875</c:v>
                </c:pt>
                <c:pt idx="6384">
                  <c:v>45147.979166666664</c:v>
                </c:pt>
                <c:pt idx="6385">
                  <c:v>45147.989583333336</c:v>
                </c:pt>
                <c:pt idx="6386">
                  <c:v>45148</c:v>
                </c:pt>
                <c:pt idx="6387">
                  <c:v>45148.010416666664</c:v>
                </c:pt>
                <c:pt idx="6388">
                  <c:v>45148.020833333336</c:v>
                </c:pt>
                <c:pt idx="6389">
                  <c:v>45148.03125</c:v>
                </c:pt>
                <c:pt idx="6390">
                  <c:v>45148.041666666664</c:v>
                </c:pt>
                <c:pt idx="6391">
                  <c:v>45148.052083333336</c:v>
                </c:pt>
                <c:pt idx="6392">
                  <c:v>45148.0625</c:v>
                </c:pt>
                <c:pt idx="6393">
                  <c:v>45148.072916666664</c:v>
                </c:pt>
                <c:pt idx="6394">
                  <c:v>45148.083333333336</c:v>
                </c:pt>
                <c:pt idx="6395">
                  <c:v>45148.09375</c:v>
                </c:pt>
                <c:pt idx="6396">
                  <c:v>45148.104166666664</c:v>
                </c:pt>
                <c:pt idx="6397">
                  <c:v>45148.114583333336</c:v>
                </c:pt>
                <c:pt idx="6398">
                  <c:v>45148.125</c:v>
                </c:pt>
                <c:pt idx="6399">
                  <c:v>45148.135416666664</c:v>
                </c:pt>
                <c:pt idx="6400">
                  <c:v>45148.145833333336</c:v>
                </c:pt>
                <c:pt idx="6401">
                  <c:v>45148.15625</c:v>
                </c:pt>
                <c:pt idx="6402">
                  <c:v>45148.166666666664</c:v>
                </c:pt>
                <c:pt idx="6403">
                  <c:v>45148.177083333336</c:v>
                </c:pt>
                <c:pt idx="6404">
                  <c:v>45148.1875</c:v>
                </c:pt>
                <c:pt idx="6405">
                  <c:v>45148.197916666664</c:v>
                </c:pt>
                <c:pt idx="6406">
                  <c:v>45148.208333333336</c:v>
                </c:pt>
                <c:pt idx="6407">
                  <c:v>45148.21875</c:v>
                </c:pt>
                <c:pt idx="6408">
                  <c:v>45148.229166666664</c:v>
                </c:pt>
                <c:pt idx="6409">
                  <c:v>45148.239583333336</c:v>
                </c:pt>
                <c:pt idx="6410">
                  <c:v>45148.25</c:v>
                </c:pt>
                <c:pt idx="6411">
                  <c:v>45148.260416666664</c:v>
                </c:pt>
                <c:pt idx="6412">
                  <c:v>45148.270833333336</c:v>
                </c:pt>
                <c:pt idx="6413">
                  <c:v>45148.28125</c:v>
                </c:pt>
                <c:pt idx="6414">
                  <c:v>45148.291666666664</c:v>
                </c:pt>
                <c:pt idx="6415">
                  <c:v>45148.302083333336</c:v>
                </c:pt>
                <c:pt idx="6416">
                  <c:v>45148.3125</c:v>
                </c:pt>
                <c:pt idx="6417">
                  <c:v>45148.322916666664</c:v>
                </c:pt>
                <c:pt idx="6418">
                  <c:v>45148.333333333336</c:v>
                </c:pt>
                <c:pt idx="6419">
                  <c:v>45148.34375</c:v>
                </c:pt>
                <c:pt idx="6420">
                  <c:v>45148.354166666664</c:v>
                </c:pt>
                <c:pt idx="6421">
                  <c:v>45148.364583333336</c:v>
                </c:pt>
                <c:pt idx="6422">
                  <c:v>45148.375</c:v>
                </c:pt>
                <c:pt idx="6423">
                  <c:v>45148.385416666664</c:v>
                </c:pt>
                <c:pt idx="6424">
                  <c:v>45148.395833333336</c:v>
                </c:pt>
                <c:pt idx="6425">
                  <c:v>45148.40625</c:v>
                </c:pt>
                <c:pt idx="6426">
                  <c:v>45148.416666666664</c:v>
                </c:pt>
                <c:pt idx="6427">
                  <c:v>45148.427083333336</c:v>
                </c:pt>
                <c:pt idx="6428">
                  <c:v>45148.4375</c:v>
                </c:pt>
                <c:pt idx="6429">
                  <c:v>45148.447916666664</c:v>
                </c:pt>
                <c:pt idx="6430">
                  <c:v>45148.458333333336</c:v>
                </c:pt>
                <c:pt idx="6431">
                  <c:v>45148.46875</c:v>
                </c:pt>
                <c:pt idx="6432">
                  <c:v>45148.479166666664</c:v>
                </c:pt>
                <c:pt idx="6433">
                  <c:v>45148.489583333336</c:v>
                </c:pt>
                <c:pt idx="6434">
                  <c:v>45148.5</c:v>
                </c:pt>
                <c:pt idx="6435">
                  <c:v>45148.510416666664</c:v>
                </c:pt>
                <c:pt idx="6436">
                  <c:v>45148.520833333336</c:v>
                </c:pt>
                <c:pt idx="6437">
                  <c:v>45148.53125</c:v>
                </c:pt>
                <c:pt idx="6438">
                  <c:v>45148.541666666664</c:v>
                </c:pt>
                <c:pt idx="6439">
                  <c:v>45148.552083333336</c:v>
                </c:pt>
                <c:pt idx="6440">
                  <c:v>45148.5625</c:v>
                </c:pt>
                <c:pt idx="6441">
                  <c:v>45148.572916666664</c:v>
                </c:pt>
                <c:pt idx="6442">
                  <c:v>45148.583333333336</c:v>
                </c:pt>
                <c:pt idx="6443">
                  <c:v>45148.59375</c:v>
                </c:pt>
                <c:pt idx="6444">
                  <c:v>45148.604166666664</c:v>
                </c:pt>
                <c:pt idx="6445">
                  <c:v>45148.614583333336</c:v>
                </c:pt>
                <c:pt idx="6446">
                  <c:v>45148.625</c:v>
                </c:pt>
                <c:pt idx="6447">
                  <c:v>45148.635416666664</c:v>
                </c:pt>
                <c:pt idx="6448">
                  <c:v>45148.645833333336</c:v>
                </c:pt>
                <c:pt idx="6449">
                  <c:v>45148.65625</c:v>
                </c:pt>
                <c:pt idx="6450">
                  <c:v>45148.666666666664</c:v>
                </c:pt>
                <c:pt idx="6451">
                  <c:v>45148.677083333336</c:v>
                </c:pt>
                <c:pt idx="6452">
                  <c:v>45148.6875</c:v>
                </c:pt>
                <c:pt idx="6453">
                  <c:v>45148.697916666664</c:v>
                </c:pt>
                <c:pt idx="6454">
                  <c:v>45148.708333333336</c:v>
                </c:pt>
                <c:pt idx="6455">
                  <c:v>45148.71875</c:v>
                </c:pt>
                <c:pt idx="6456">
                  <c:v>45148.729166666664</c:v>
                </c:pt>
                <c:pt idx="6457">
                  <c:v>45148.739583333336</c:v>
                </c:pt>
                <c:pt idx="6458">
                  <c:v>45148.75</c:v>
                </c:pt>
                <c:pt idx="6459">
                  <c:v>45148.760416666664</c:v>
                </c:pt>
                <c:pt idx="6460">
                  <c:v>45148.770833333336</c:v>
                </c:pt>
                <c:pt idx="6461">
                  <c:v>45148.78125</c:v>
                </c:pt>
                <c:pt idx="6462">
                  <c:v>45148.791666666664</c:v>
                </c:pt>
                <c:pt idx="6463">
                  <c:v>45148.802083333336</c:v>
                </c:pt>
                <c:pt idx="6464">
                  <c:v>45148.8125</c:v>
                </c:pt>
                <c:pt idx="6465">
                  <c:v>45148.822916666664</c:v>
                </c:pt>
                <c:pt idx="6466">
                  <c:v>45148.833333333336</c:v>
                </c:pt>
                <c:pt idx="6467">
                  <c:v>45148.84375</c:v>
                </c:pt>
                <c:pt idx="6468">
                  <c:v>45148.854166666664</c:v>
                </c:pt>
                <c:pt idx="6469">
                  <c:v>45148.864583333336</c:v>
                </c:pt>
                <c:pt idx="6470">
                  <c:v>45148.875</c:v>
                </c:pt>
                <c:pt idx="6471">
                  <c:v>45148.885416666664</c:v>
                </c:pt>
                <c:pt idx="6472">
                  <c:v>45148.895833333336</c:v>
                </c:pt>
                <c:pt idx="6473">
                  <c:v>45148.90625</c:v>
                </c:pt>
                <c:pt idx="6474">
                  <c:v>45148.916666666664</c:v>
                </c:pt>
                <c:pt idx="6475">
                  <c:v>45148.927083333336</c:v>
                </c:pt>
                <c:pt idx="6476">
                  <c:v>45148.9375</c:v>
                </c:pt>
                <c:pt idx="6477">
                  <c:v>45148.947916666664</c:v>
                </c:pt>
                <c:pt idx="6478">
                  <c:v>45148.958333333336</c:v>
                </c:pt>
                <c:pt idx="6479">
                  <c:v>45148.96875</c:v>
                </c:pt>
                <c:pt idx="6480">
                  <c:v>45148.979166666664</c:v>
                </c:pt>
                <c:pt idx="6481">
                  <c:v>45148.989583333336</c:v>
                </c:pt>
                <c:pt idx="6482">
                  <c:v>45149</c:v>
                </c:pt>
                <c:pt idx="6483">
                  <c:v>45149.010416666664</c:v>
                </c:pt>
                <c:pt idx="6484">
                  <c:v>45149.020833333336</c:v>
                </c:pt>
                <c:pt idx="6485">
                  <c:v>45149.03125</c:v>
                </c:pt>
                <c:pt idx="6486">
                  <c:v>45149.041666666664</c:v>
                </c:pt>
                <c:pt idx="6487">
                  <c:v>45149.052083333336</c:v>
                </c:pt>
                <c:pt idx="6488">
                  <c:v>45149.0625</c:v>
                </c:pt>
                <c:pt idx="6489">
                  <c:v>45149.072916666664</c:v>
                </c:pt>
                <c:pt idx="6490">
                  <c:v>45149.083333333336</c:v>
                </c:pt>
                <c:pt idx="6491">
                  <c:v>45149.09375</c:v>
                </c:pt>
                <c:pt idx="6492">
                  <c:v>45149.104166666664</c:v>
                </c:pt>
                <c:pt idx="6493">
                  <c:v>45149.114583333336</c:v>
                </c:pt>
                <c:pt idx="6494">
                  <c:v>45149.125</c:v>
                </c:pt>
                <c:pt idx="6495">
                  <c:v>45149.135416666664</c:v>
                </c:pt>
                <c:pt idx="6496">
                  <c:v>45149.145833333336</c:v>
                </c:pt>
                <c:pt idx="6497">
                  <c:v>45149.15625</c:v>
                </c:pt>
                <c:pt idx="6498">
                  <c:v>45149.166666666664</c:v>
                </c:pt>
                <c:pt idx="6499">
                  <c:v>45149.177083333336</c:v>
                </c:pt>
                <c:pt idx="6500">
                  <c:v>45149.1875</c:v>
                </c:pt>
                <c:pt idx="6501">
                  <c:v>45149.197916666664</c:v>
                </c:pt>
                <c:pt idx="6502">
                  <c:v>45149.208333333336</c:v>
                </c:pt>
                <c:pt idx="6503">
                  <c:v>45149.21875</c:v>
                </c:pt>
                <c:pt idx="6504">
                  <c:v>45149.229166666664</c:v>
                </c:pt>
                <c:pt idx="6505">
                  <c:v>45149.239583333336</c:v>
                </c:pt>
                <c:pt idx="6506">
                  <c:v>45149.25</c:v>
                </c:pt>
                <c:pt idx="6507">
                  <c:v>45149.260416666664</c:v>
                </c:pt>
                <c:pt idx="6508">
                  <c:v>45149.270833333336</c:v>
                </c:pt>
                <c:pt idx="6509">
                  <c:v>45149.28125</c:v>
                </c:pt>
                <c:pt idx="6510">
                  <c:v>45149.291666666664</c:v>
                </c:pt>
                <c:pt idx="6511">
                  <c:v>45149.302083333336</c:v>
                </c:pt>
                <c:pt idx="6512">
                  <c:v>45149.3125</c:v>
                </c:pt>
                <c:pt idx="6513">
                  <c:v>45149.322916666664</c:v>
                </c:pt>
                <c:pt idx="6514">
                  <c:v>45149.333333333336</c:v>
                </c:pt>
                <c:pt idx="6515">
                  <c:v>45149.34375</c:v>
                </c:pt>
                <c:pt idx="6516">
                  <c:v>45149.354166666664</c:v>
                </c:pt>
                <c:pt idx="6517">
                  <c:v>45149.364583333336</c:v>
                </c:pt>
                <c:pt idx="6518">
                  <c:v>45149.375</c:v>
                </c:pt>
                <c:pt idx="6519">
                  <c:v>45149.385416666664</c:v>
                </c:pt>
                <c:pt idx="6520">
                  <c:v>45149.395833333336</c:v>
                </c:pt>
                <c:pt idx="6521">
                  <c:v>45149.40625</c:v>
                </c:pt>
                <c:pt idx="6522">
                  <c:v>45149.416666666664</c:v>
                </c:pt>
                <c:pt idx="6523">
                  <c:v>45149.427083333336</c:v>
                </c:pt>
                <c:pt idx="6524">
                  <c:v>45149.4375</c:v>
                </c:pt>
                <c:pt idx="6525">
                  <c:v>45149.447916666664</c:v>
                </c:pt>
                <c:pt idx="6526">
                  <c:v>45149.458333333336</c:v>
                </c:pt>
                <c:pt idx="6527">
                  <c:v>45149.46875</c:v>
                </c:pt>
                <c:pt idx="6528">
                  <c:v>45149.479166666664</c:v>
                </c:pt>
                <c:pt idx="6529">
                  <c:v>45149.489583333336</c:v>
                </c:pt>
                <c:pt idx="6530">
                  <c:v>45149.5</c:v>
                </c:pt>
                <c:pt idx="6531">
                  <c:v>45149.510416666664</c:v>
                </c:pt>
                <c:pt idx="6532">
                  <c:v>45149.520833333336</c:v>
                </c:pt>
                <c:pt idx="6533">
                  <c:v>45149.53125</c:v>
                </c:pt>
                <c:pt idx="6534">
                  <c:v>45149.541666666664</c:v>
                </c:pt>
                <c:pt idx="6535">
                  <c:v>45149.552083333336</c:v>
                </c:pt>
                <c:pt idx="6536">
                  <c:v>45149.5625</c:v>
                </c:pt>
                <c:pt idx="6537">
                  <c:v>45149.572916666664</c:v>
                </c:pt>
                <c:pt idx="6538">
                  <c:v>45149.583333333336</c:v>
                </c:pt>
                <c:pt idx="6539">
                  <c:v>45149.59375</c:v>
                </c:pt>
                <c:pt idx="6540">
                  <c:v>45149.604166666664</c:v>
                </c:pt>
                <c:pt idx="6541">
                  <c:v>45149.614583333336</c:v>
                </c:pt>
                <c:pt idx="6542">
                  <c:v>45149.625</c:v>
                </c:pt>
                <c:pt idx="6543">
                  <c:v>45149.635416666664</c:v>
                </c:pt>
                <c:pt idx="6544">
                  <c:v>45149.645833333336</c:v>
                </c:pt>
                <c:pt idx="6545">
                  <c:v>45149.65625</c:v>
                </c:pt>
                <c:pt idx="6546">
                  <c:v>45149.666666666664</c:v>
                </c:pt>
                <c:pt idx="6547">
                  <c:v>45149.677083333336</c:v>
                </c:pt>
                <c:pt idx="6548">
                  <c:v>45149.6875</c:v>
                </c:pt>
                <c:pt idx="6549">
                  <c:v>45149.697916666664</c:v>
                </c:pt>
                <c:pt idx="6550">
                  <c:v>45149.708333333336</c:v>
                </c:pt>
                <c:pt idx="6551">
                  <c:v>45149.71875</c:v>
                </c:pt>
                <c:pt idx="6552">
                  <c:v>45149.729166666664</c:v>
                </c:pt>
                <c:pt idx="6553">
                  <c:v>45149.739583333336</c:v>
                </c:pt>
                <c:pt idx="6554">
                  <c:v>45149.75</c:v>
                </c:pt>
                <c:pt idx="6555">
                  <c:v>45149.760416666664</c:v>
                </c:pt>
                <c:pt idx="6556">
                  <c:v>45149.770833333336</c:v>
                </c:pt>
                <c:pt idx="6557">
                  <c:v>45149.78125</c:v>
                </c:pt>
                <c:pt idx="6558">
                  <c:v>45149.791666666664</c:v>
                </c:pt>
                <c:pt idx="6559">
                  <c:v>45149.802083333336</c:v>
                </c:pt>
                <c:pt idx="6560">
                  <c:v>45149.8125</c:v>
                </c:pt>
                <c:pt idx="6561">
                  <c:v>45149.822916666664</c:v>
                </c:pt>
                <c:pt idx="6562">
                  <c:v>45149.833333333336</c:v>
                </c:pt>
                <c:pt idx="6563">
                  <c:v>45149.84375</c:v>
                </c:pt>
                <c:pt idx="6564">
                  <c:v>45149.854166666664</c:v>
                </c:pt>
                <c:pt idx="6565">
                  <c:v>45149.864583333336</c:v>
                </c:pt>
                <c:pt idx="6566">
                  <c:v>45149.875</c:v>
                </c:pt>
                <c:pt idx="6567">
                  <c:v>45149.885416666664</c:v>
                </c:pt>
                <c:pt idx="6568">
                  <c:v>45149.895833333336</c:v>
                </c:pt>
                <c:pt idx="6569">
                  <c:v>45149.90625</c:v>
                </c:pt>
                <c:pt idx="6570">
                  <c:v>45149.916666666664</c:v>
                </c:pt>
                <c:pt idx="6571">
                  <c:v>45149.927083333336</c:v>
                </c:pt>
                <c:pt idx="6572">
                  <c:v>45149.9375</c:v>
                </c:pt>
                <c:pt idx="6573">
                  <c:v>45149.947916666664</c:v>
                </c:pt>
                <c:pt idx="6574">
                  <c:v>45149.958333333336</c:v>
                </c:pt>
                <c:pt idx="6575">
                  <c:v>45149.96875</c:v>
                </c:pt>
                <c:pt idx="6576">
                  <c:v>45149.979166666664</c:v>
                </c:pt>
                <c:pt idx="6577">
                  <c:v>45149.989583333336</c:v>
                </c:pt>
                <c:pt idx="6578">
                  <c:v>45150</c:v>
                </c:pt>
                <c:pt idx="6579">
                  <c:v>45150.010416666664</c:v>
                </c:pt>
                <c:pt idx="6580">
                  <c:v>45150.020833333336</c:v>
                </c:pt>
                <c:pt idx="6581">
                  <c:v>45150.03125</c:v>
                </c:pt>
                <c:pt idx="6582">
                  <c:v>45150.041666666664</c:v>
                </c:pt>
                <c:pt idx="6583">
                  <c:v>45150.052083333336</c:v>
                </c:pt>
                <c:pt idx="6584">
                  <c:v>45150.0625</c:v>
                </c:pt>
                <c:pt idx="6585">
                  <c:v>45150.072916666664</c:v>
                </c:pt>
                <c:pt idx="6586">
                  <c:v>45150.083333333336</c:v>
                </c:pt>
                <c:pt idx="6587">
                  <c:v>45150.09375</c:v>
                </c:pt>
                <c:pt idx="6588">
                  <c:v>45150.104166666664</c:v>
                </c:pt>
                <c:pt idx="6589">
                  <c:v>45150.114583333336</c:v>
                </c:pt>
                <c:pt idx="6590">
                  <c:v>45150.125</c:v>
                </c:pt>
                <c:pt idx="6591">
                  <c:v>45150.135416666664</c:v>
                </c:pt>
                <c:pt idx="6592">
                  <c:v>45150.145833333336</c:v>
                </c:pt>
                <c:pt idx="6593">
                  <c:v>45150.15625</c:v>
                </c:pt>
                <c:pt idx="6594">
                  <c:v>45150.166666666664</c:v>
                </c:pt>
                <c:pt idx="6595">
                  <c:v>45150.177083333336</c:v>
                </c:pt>
                <c:pt idx="6596">
                  <c:v>45150.1875</c:v>
                </c:pt>
                <c:pt idx="6597">
                  <c:v>45150.197916666664</c:v>
                </c:pt>
                <c:pt idx="6598">
                  <c:v>45150.208333333336</c:v>
                </c:pt>
                <c:pt idx="6599">
                  <c:v>45150.21875</c:v>
                </c:pt>
                <c:pt idx="6600">
                  <c:v>45150.229166666664</c:v>
                </c:pt>
                <c:pt idx="6601">
                  <c:v>45150.239583333336</c:v>
                </c:pt>
                <c:pt idx="6602">
                  <c:v>45150.25</c:v>
                </c:pt>
                <c:pt idx="6603">
                  <c:v>45150.260416666664</c:v>
                </c:pt>
                <c:pt idx="6604">
                  <c:v>45150.270833333336</c:v>
                </c:pt>
                <c:pt idx="6605">
                  <c:v>45150.28125</c:v>
                </c:pt>
                <c:pt idx="6606">
                  <c:v>45150.291666666664</c:v>
                </c:pt>
                <c:pt idx="6607">
                  <c:v>45150.302083333336</c:v>
                </c:pt>
                <c:pt idx="6608">
                  <c:v>45150.3125</c:v>
                </c:pt>
                <c:pt idx="6609">
                  <c:v>45150.322916666664</c:v>
                </c:pt>
                <c:pt idx="6610">
                  <c:v>45150.333333333336</c:v>
                </c:pt>
                <c:pt idx="6611">
                  <c:v>45150.34375</c:v>
                </c:pt>
                <c:pt idx="6612">
                  <c:v>45150.354166666664</c:v>
                </c:pt>
                <c:pt idx="6613">
                  <c:v>45150.364583333336</c:v>
                </c:pt>
                <c:pt idx="6614">
                  <c:v>45150.375</c:v>
                </c:pt>
                <c:pt idx="6615">
                  <c:v>45150.385416666664</c:v>
                </c:pt>
                <c:pt idx="6616">
                  <c:v>45150.395833333336</c:v>
                </c:pt>
                <c:pt idx="6617">
                  <c:v>45150.40625</c:v>
                </c:pt>
                <c:pt idx="6618">
                  <c:v>45150.416666666664</c:v>
                </c:pt>
                <c:pt idx="6619">
                  <c:v>45150.427083333336</c:v>
                </c:pt>
                <c:pt idx="6620">
                  <c:v>45150.4375</c:v>
                </c:pt>
                <c:pt idx="6621">
                  <c:v>45150.447916666664</c:v>
                </c:pt>
                <c:pt idx="6622">
                  <c:v>45150.458333333336</c:v>
                </c:pt>
                <c:pt idx="6623">
                  <c:v>45150.46875</c:v>
                </c:pt>
                <c:pt idx="6624">
                  <c:v>45150.479166666664</c:v>
                </c:pt>
                <c:pt idx="6625">
                  <c:v>45150.489583333336</c:v>
                </c:pt>
                <c:pt idx="6626">
                  <c:v>45150.5</c:v>
                </c:pt>
                <c:pt idx="6627">
                  <c:v>45150.510416666664</c:v>
                </c:pt>
                <c:pt idx="6628">
                  <c:v>45150.520833333336</c:v>
                </c:pt>
                <c:pt idx="6629">
                  <c:v>45150.53125</c:v>
                </c:pt>
                <c:pt idx="6630">
                  <c:v>45150.541666666664</c:v>
                </c:pt>
                <c:pt idx="6631">
                  <c:v>45150.552083333336</c:v>
                </c:pt>
                <c:pt idx="6632">
                  <c:v>45150.5625</c:v>
                </c:pt>
                <c:pt idx="6633">
                  <c:v>45150.572916666664</c:v>
                </c:pt>
                <c:pt idx="6634">
                  <c:v>45150.583333333336</c:v>
                </c:pt>
                <c:pt idx="6635">
                  <c:v>45150.59375</c:v>
                </c:pt>
                <c:pt idx="6636">
                  <c:v>45150.604166666664</c:v>
                </c:pt>
                <c:pt idx="6637">
                  <c:v>45150.614583333336</c:v>
                </c:pt>
                <c:pt idx="6638">
                  <c:v>45150.625</c:v>
                </c:pt>
                <c:pt idx="6639">
                  <c:v>45150.635416666664</c:v>
                </c:pt>
                <c:pt idx="6640">
                  <c:v>45150.645833333336</c:v>
                </c:pt>
                <c:pt idx="6641">
                  <c:v>45150.65625</c:v>
                </c:pt>
                <c:pt idx="6642">
                  <c:v>45150.666666666664</c:v>
                </c:pt>
                <c:pt idx="6643">
                  <c:v>45150.677083333336</c:v>
                </c:pt>
                <c:pt idx="6644">
                  <c:v>45150.6875</c:v>
                </c:pt>
                <c:pt idx="6645">
                  <c:v>45150.697916666664</c:v>
                </c:pt>
                <c:pt idx="6646">
                  <c:v>45150.708333333336</c:v>
                </c:pt>
                <c:pt idx="6647">
                  <c:v>45150.71875</c:v>
                </c:pt>
                <c:pt idx="6648">
                  <c:v>45150.729166666664</c:v>
                </c:pt>
                <c:pt idx="6649">
                  <c:v>45150.739583333336</c:v>
                </c:pt>
                <c:pt idx="6650">
                  <c:v>45150.75</c:v>
                </c:pt>
                <c:pt idx="6651">
                  <c:v>45150.760416666664</c:v>
                </c:pt>
                <c:pt idx="6652">
                  <c:v>45150.770833333336</c:v>
                </c:pt>
                <c:pt idx="6653">
                  <c:v>45150.78125</c:v>
                </c:pt>
                <c:pt idx="6654">
                  <c:v>45150.791666666664</c:v>
                </c:pt>
                <c:pt idx="6655">
                  <c:v>45150.802083333336</c:v>
                </c:pt>
                <c:pt idx="6656">
                  <c:v>45150.8125</c:v>
                </c:pt>
                <c:pt idx="6657">
                  <c:v>45150.822916666664</c:v>
                </c:pt>
                <c:pt idx="6658">
                  <c:v>45150.833333333336</c:v>
                </c:pt>
                <c:pt idx="6659">
                  <c:v>45150.84375</c:v>
                </c:pt>
                <c:pt idx="6660">
                  <c:v>45150.854166666664</c:v>
                </c:pt>
                <c:pt idx="6661">
                  <c:v>45150.864583333336</c:v>
                </c:pt>
                <c:pt idx="6662">
                  <c:v>45150.875</c:v>
                </c:pt>
                <c:pt idx="6663">
                  <c:v>45150.885416666664</c:v>
                </c:pt>
                <c:pt idx="6664">
                  <c:v>45150.895833333336</c:v>
                </c:pt>
                <c:pt idx="6665">
                  <c:v>45150.90625</c:v>
                </c:pt>
                <c:pt idx="6666">
                  <c:v>45150.916666666664</c:v>
                </c:pt>
                <c:pt idx="6667">
                  <c:v>45150.927083333336</c:v>
                </c:pt>
                <c:pt idx="6668">
                  <c:v>45150.9375</c:v>
                </c:pt>
                <c:pt idx="6669">
                  <c:v>45150.947916666664</c:v>
                </c:pt>
                <c:pt idx="6670">
                  <c:v>45150.958333333336</c:v>
                </c:pt>
                <c:pt idx="6671">
                  <c:v>45150.96875</c:v>
                </c:pt>
                <c:pt idx="6672">
                  <c:v>45150.979166666664</c:v>
                </c:pt>
                <c:pt idx="6673">
                  <c:v>45150.989583333336</c:v>
                </c:pt>
                <c:pt idx="6674">
                  <c:v>45151</c:v>
                </c:pt>
                <c:pt idx="6675">
                  <c:v>45151.010416666664</c:v>
                </c:pt>
                <c:pt idx="6676">
                  <c:v>45151.020833333336</c:v>
                </c:pt>
                <c:pt idx="6677">
                  <c:v>45151.03125</c:v>
                </c:pt>
                <c:pt idx="6678">
                  <c:v>45151.041666666664</c:v>
                </c:pt>
                <c:pt idx="6679">
                  <c:v>45151.052083333336</c:v>
                </c:pt>
                <c:pt idx="6680">
                  <c:v>45151.0625</c:v>
                </c:pt>
                <c:pt idx="6681">
                  <c:v>45151.072916666664</c:v>
                </c:pt>
                <c:pt idx="6682">
                  <c:v>45151.083333333336</c:v>
                </c:pt>
                <c:pt idx="6683">
                  <c:v>45151.09375</c:v>
                </c:pt>
                <c:pt idx="6684">
                  <c:v>45151.104166666664</c:v>
                </c:pt>
                <c:pt idx="6685">
                  <c:v>45151.114583333336</c:v>
                </c:pt>
                <c:pt idx="6686">
                  <c:v>45151.125</c:v>
                </c:pt>
                <c:pt idx="6687">
                  <c:v>45151.135416666664</c:v>
                </c:pt>
                <c:pt idx="6688">
                  <c:v>45151.145833333336</c:v>
                </c:pt>
                <c:pt idx="6689">
                  <c:v>45151.15625</c:v>
                </c:pt>
                <c:pt idx="6690">
                  <c:v>45151.166666666664</c:v>
                </c:pt>
                <c:pt idx="6691">
                  <c:v>45151.177083333336</c:v>
                </c:pt>
                <c:pt idx="6692">
                  <c:v>45151.1875</c:v>
                </c:pt>
                <c:pt idx="6693">
                  <c:v>45151.197916666664</c:v>
                </c:pt>
                <c:pt idx="6694">
                  <c:v>45151.208333333336</c:v>
                </c:pt>
                <c:pt idx="6695">
                  <c:v>45151.21875</c:v>
                </c:pt>
                <c:pt idx="6696">
                  <c:v>45151.229166666664</c:v>
                </c:pt>
                <c:pt idx="6697">
                  <c:v>45151.239583333336</c:v>
                </c:pt>
                <c:pt idx="6698">
                  <c:v>45151.25</c:v>
                </c:pt>
                <c:pt idx="6699">
                  <c:v>45151.260416666664</c:v>
                </c:pt>
                <c:pt idx="6700">
                  <c:v>45151.270833333336</c:v>
                </c:pt>
                <c:pt idx="6701">
                  <c:v>45151.28125</c:v>
                </c:pt>
                <c:pt idx="6702">
                  <c:v>45151.291666666664</c:v>
                </c:pt>
                <c:pt idx="6703">
                  <c:v>45151.302083333336</c:v>
                </c:pt>
                <c:pt idx="6704">
                  <c:v>45151.3125</c:v>
                </c:pt>
                <c:pt idx="6705">
                  <c:v>45151.322916666664</c:v>
                </c:pt>
                <c:pt idx="6706">
                  <c:v>45151.333333333336</c:v>
                </c:pt>
                <c:pt idx="6707">
                  <c:v>45151.34375</c:v>
                </c:pt>
                <c:pt idx="6708">
                  <c:v>45151.354166666664</c:v>
                </c:pt>
                <c:pt idx="6709">
                  <c:v>45151.364583333336</c:v>
                </c:pt>
                <c:pt idx="6710">
                  <c:v>45151.375</c:v>
                </c:pt>
                <c:pt idx="6711">
                  <c:v>45151.385416666664</c:v>
                </c:pt>
                <c:pt idx="6712">
                  <c:v>45151.395833333336</c:v>
                </c:pt>
                <c:pt idx="6713">
                  <c:v>45151.40625</c:v>
                </c:pt>
                <c:pt idx="6714">
                  <c:v>45151.416666666664</c:v>
                </c:pt>
                <c:pt idx="6715">
                  <c:v>45151.427083333336</c:v>
                </c:pt>
                <c:pt idx="6716">
                  <c:v>45151.4375</c:v>
                </c:pt>
                <c:pt idx="6717">
                  <c:v>45151.447916666664</c:v>
                </c:pt>
                <c:pt idx="6718">
                  <c:v>45151.458333333336</c:v>
                </c:pt>
                <c:pt idx="6719">
                  <c:v>45151.46875</c:v>
                </c:pt>
                <c:pt idx="6720">
                  <c:v>45151.479166666664</c:v>
                </c:pt>
                <c:pt idx="6721">
                  <c:v>45151.489583333336</c:v>
                </c:pt>
                <c:pt idx="6722">
                  <c:v>45151.5</c:v>
                </c:pt>
                <c:pt idx="6723">
                  <c:v>45151.510416666664</c:v>
                </c:pt>
                <c:pt idx="6724">
                  <c:v>45151.520833333336</c:v>
                </c:pt>
                <c:pt idx="6725">
                  <c:v>45151.53125</c:v>
                </c:pt>
                <c:pt idx="6726">
                  <c:v>45151.541666666664</c:v>
                </c:pt>
                <c:pt idx="6727">
                  <c:v>45151.552083333336</c:v>
                </c:pt>
                <c:pt idx="6728">
                  <c:v>45151.5625</c:v>
                </c:pt>
                <c:pt idx="6729">
                  <c:v>45151.572916666664</c:v>
                </c:pt>
                <c:pt idx="6730">
                  <c:v>45151.583333333336</c:v>
                </c:pt>
                <c:pt idx="6731">
                  <c:v>45151.59375</c:v>
                </c:pt>
                <c:pt idx="6732">
                  <c:v>45151.604166666664</c:v>
                </c:pt>
                <c:pt idx="6733">
                  <c:v>45151.614583333336</c:v>
                </c:pt>
                <c:pt idx="6734">
                  <c:v>45151.625</c:v>
                </c:pt>
                <c:pt idx="6735">
                  <c:v>45151.635416666664</c:v>
                </c:pt>
                <c:pt idx="6736">
                  <c:v>45151.645833333336</c:v>
                </c:pt>
                <c:pt idx="6737">
                  <c:v>45151.65625</c:v>
                </c:pt>
                <c:pt idx="6738">
                  <c:v>45151.666666666664</c:v>
                </c:pt>
                <c:pt idx="6739">
                  <c:v>45151.677083333336</c:v>
                </c:pt>
                <c:pt idx="6740">
                  <c:v>45151.6875</c:v>
                </c:pt>
                <c:pt idx="6741">
                  <c:v>45151.697916666664</c:v>
                </c:pt>
                <c:pt idx="6742">
                  <c:v>45151.708333333336</c:v>
                </c:pt>
                <c:pt idx="6743">
                  <c:v>45151.71875</c:v>
                </c:pt>
                <c:pt idx="6744">
                  <c:v>45151.729166666664</c:v>
                </c:pt>
                <c:pt idx="6745">
                  <c:v>45151.739583333336</c:v>
                </c:pt>
                <c:pt idx="6746">
                  <c:v>45151.75</c:v>
                </c:pt>
                <c:pt idx="6747">
                  <c:v>45151.760416666664</c:v>
                </c:pt>
                <c:pt idx="6748">
                  <c:v>45151.770833333336</c:v>
                </c:pt>
                <c:pt idx="6749">
                  <c:v>45151.78125</c:v>
                </c:pt>
                <c:pt idx="6750">
                  <c:v>45151.791666666664</c:v>
                </c:pt>
                <c:pt idx="6751">
                  <c:v>45151.802083333336</c:v>
                </c:pt>
                <c:pt idx="6752">
                  <c:v>45151.8125</c:v>
                </c:pt>
                <c:pt idx="6753">
                  <c:v>45151.822916666664</c:v>
                </c:pt>
                <c:pt idx="6754">
                  <c:v>45151.833333333336</c:v>
                </c:pt>
                <c:pt idx="6755">
                  <c:v>45151.84375</c:v>
                </c:pt>
                <c:pt idx="6756">
                  <c:v>45151.854166666664</c:v>
                </c:pt>
                <c:pt idx="6757">
                  <c:v>45151.864583333336</c:v>
                </c:pt>
                <c:pt idx="6758">
                  <c:v>45151.875</c:v>
                </c:pt>
                <c:pt idx="6759">
                  <c:v>45151.885416666664</c:v>
                </c:pt>
                <c:pt idx="6760">
                  <c:v>45151.895833333336</c:v>
                </c:pt>
                <c:pt idx="6761">
                  <c:v>45151.90625</c:v>
                </c:pt>
                <c:pt idx="6762">
                  <c:v>45151.916666666664</c:v>
                </c:pt>
                <c:pt idx="6763">
                  <c:v>45151.927083333336</c:v>
                </c:pt>
                <c:pt idx="6764">
                  <c:v>45151.9375</c:v>
                </c:pt>
                <c:pt idx="6765">
                  <c:v>45151.947916666664</c:v>
                </c:pt>
                <c:pt idx="6766">
                  <c:v>45151.958333333336</c:v>
                </c:pt>
                <c:pt idx="6767">
                  <c:v>45151.96875</c:v>
                </c:pt>
                <c:pt idx="6768">
                  <c:v>45151.979166666664</c:v>
                </c:pt>
                <c:pt idx="6769">
                  <c:v>45151.989583333336</c:v>
                </c:pt>
                <c:pt idx="6770">
                  <c:v>45152</c:v>
                </c:pt>
                <c:pt idx="6771">
                  <c:v>45152.010416666664</c:v>
                </c:pt>
                <c:pt idx="6772">
                  <c:v>45152.020833333336</c:v>
                </c:pt>
                <c:pt idx="6773">
                  <c:v>45152.03125</c:v>
                </c:pt>
                <c:pt idx="6774">
                  <c:v>45152.041666666664</c:v>
                </c:pt>
                <c:pt idx="6775">
                  <c:v>45152.052083333336</c:v>
                </c:pt>
                <c:pt idx="6776">
                  <c:v>45152.0625</c:v>
                </c:pt>
                <c:pt idx="6777">
                  <c:v>45152.072916666664</c:v>
                </c:pt>
                <c:pt idx="6778">
                  <c:v>45152.083333333336</c:v>
                </c:pt>
                <c:pt idx="6779">
                  <c:v>45152.09375</c:v>
                </c:pt>
                <c:pt idx="6780">
                  <c:v>45152.104166666664</c:v>
                </c:pt>
                <c:pt idx="6781">
                  <c:v>45152.114583333336</c:v>
                </c:pt>
                <c:pt idx="6782">
                  <c:v>45152.125</c:v>
                </c:pt>
                <c:pt idx="6783">
                  <c:v>45152.135416666664</c:v>
                </c:pt>
                <c:pt idx="6784">
                  <c:v>45152.145833333336</c:v>
                </c:pt>
                <c:pt idx="6785">
                  <c:v>45152.15625</c:v>
                </c:pt>
                <c:pt idx="6786">
                  <c:v>45152.166666666664</c:v>
                </c:pt>
                <c:pt idx="6787">
                  <c:v>45152.177083333336</c:v>
                </c:pt>
                <c:pt idx="6788">
                  <c:v>45152.1875</c:v>
                </c:pt>
                <c:pt idx="6789">
                  <c:v>45152.197916666664</c:v>
                </c:pt>
                <c:pt idx="6790">
                  <c:v>45152.208333333336</c:v>
                </c:pt>
                <c:pt idx="6791">
                  <c:v>45152.21875</c:v>
                </c:pt>
                <c:pt idx="6792">
                  <c:v>45152.229166666664</c:v>
                </c:pt>
                <c:pt idx="6793">
                  <c:v>45152.239583333336</c:v>
                </c:pt>
                <c:pt idx="6794">
                  <c:v>45152.25</c:v>
                </c:pt>
                <c:pt idx="6795">
                  <c:v>45152.260416666664</c:v>
                </c:pt>
                <c:pt idx="6796">
                  <c:v>45152.270833333336</c:v>
                </c:pt>
                <c:pt idx="6797">
                  <c:v>45152.28125</c:v>
                </c:pt>
                <c:pt idx="6798">
                  <c:v>45152.291666666664</c:v>
                </c:pt>
                <c:pt idx="6799">
                  <c:v>45152.302083333336</c:v>
                </c:pt>
                <c:pt idx="6800">
                  <c:v>45152.3125</c:v>
                </c:pt>
                <c:pt idx="6801">
                  <c:v>45152.322916666664</c:v>
                </c:pt>
                <c:pt idx="6802">
                  <c:v>45152.333333333336</c:v>
                </c:pt>
                <c:pt idx="6803">
                  <c:v>45152.34375</c:v>
                </c:pt>
                <c:pt idx="6804">
                  <c:v>45152.354166666664</c:v>
                </c:pt>
                <c:pt idx="6805">
                  <c:v>45152.364583333336</c:v>
                </c:pt>
                <c:pt idx="6806">
                  <c:v>45152.375</c:v>
                </c:pt>
                <c:pt idx="6807">
                  <c:v>45152.385416666664</c:v>
                </c:pt>
                <c:pt idx="6808">
                  <c:v>45152.395833333336</c:v>
                </c:pt>
                <c:pt idx="6809">
                  <c:v>45152.40625</c:v>
                </c:pt>
                <c:pt idx="6810">
                  <c:v>45152.416666666664</c:v>
                </c:pt>
                <c:pt idx="6811">
                  <c:v>45152.427083333336</c:v>
                </c:pt>
                <c:pt idx="6812">
                  <c:v>45152.4375</c:v>
                </c:pt>
                <c:pt idx="6813">
                  <c:v>45152.447916666664</c:v>
                </c:pt>
                <c:pt idx="6814">
                  <c:v>45152.458333333336</c:v>
                </c:pt>
                <c:pt idx="6815">
                  <c:v>45152.46875</c:v>
                </c:pt>
                <c:pt idx="6816">
                  <c:v>45152.479166666664</c:v>
                </c:pt>
                <c:pt idx="6817">
                  <c:v>45152.489583333336</c:v>
                </c:pt>
                <c:pt idx="6818">
                  <c:v>45152.5</c:v>
                </c:pt>
                <c:pt idx="6819">
                  <c:v>45152.510416666664</c:v>
                </c:pt>
                <c:pt idx="6820">
                  <c:v>45152.520833333336</c:v>
                </c:pt>
                <c:pt idx="6821">
                  <c:v>45152.53125</c:v>
                </c:pt>
                <c:pt idx="6822">
                  <c:v>45152.541666666664</c:v>
                </c:pt>
                <c:pt idx="6823">
                  <c:v>45152.552083333336</c:v>
                </c:pt>
                <c:pt idx="6824">
                  <c:v>45152.5625</c:v>
                </c:pt>
                <c:pt idx="6825">
                  <c:v>45152.572916666664</c:v>
                </c:pt>
                <c:pt idx="6826">
                  <c:v>45152.583333333336</c:v>
                </c:pt>
                <c:pt idx="6827">
                  <c:v>45152.59375</c:v>
                </c:pt>
                <c:pt idx="6828">
                  <c:v>45152.604166666664</c:v>
                </c:pt>
                <c:pt idx="6829">
                  <c:v>45152.614583333336</c:v>
                </c:pt>
                <c:pt idx="6830">
                  <c:v>45152.625</c:v>
                </c:pt>
                <c:pt idx="6831">
                  <c:v>45152.635416666664</c:v>
                </c:pt>
                <c:pt idx="6832">
                  <c:v>45152.645833333336</c:v>
                </c:pt>
                <c:pt idx="6833">
                  <c:v>45152.65625</c:v>
                </c:pt>
                <c:pt idx="6834">
                  <c:v>45152.666666666664</c:v>
                </c:pt>
                <c:pt idx="6835">
                  <c:v>45152.677083333336</c:v>
                </c:pt>
                <c:pt idx="6836">
                  <c:v>45152.6875</c:v>
                </c:pt>
                <c:pt idx="6837">
                  <c:v>45152.697916666664</c:v>
                </c:pt>
                <c:pt idx="6838">
                  <c:v>45152.708333333336</c:v>
                </c:pt>
                <c:pt idx="6839">
                  <c:v>45152.71875</c:v>
                </c:pt>
                <c:pt idx="6840">
                  <c:v>45152.729166666664</c:v>
                </c:pt>
                <c:pt idx="6841">
                  <c:v>45152.739583333336</c:v>
                </c:pt>
                <c:pt idx="6842">
                  <c:v>45152.75</c:v>
                </c:pt>
                <c:pt idx="6843">
                  <c:v>45152.760416666664</c:v>
                </c:pt>
                <c:pt idx="6844">
                  <c:v>45152.770833333336</c:v>
                </c:pt>
                <c:pt idx="6845">
                  <c:v>45152.78125</c:v>
                </c:pt>
                <c:pt idx="6846">
                  <c:v>45152.791666666664</c:v>
                </c:pt>
                <c:pt idx="6847">
                  <c:v>45152.802083333336</c:v>
                </c:pt>
                <c:pt idx="6848">
                  <c:v>45152.8125</c:v>
                </c:pt>
                <c:pt idx="6849">
                  <c:v>45152.822916666664</c:v>
                </c:pt>
                <c:pt idx="6850">
                  <c:v>45152.833333333336</c:v>
                </c:pt>
                <c:pt idx="6851">
                  <c:v>45152.84375</c:v>
                </c:pt>
                <c:pt idx="6852">
                  <c:v>45152.854166666664</c:v>
                </c:pt>
                <c:pt idx="6853">
                  <c:v>45152.864583333336</c:v>
                </c:pt>
                <c:pt idx="6854">
                  <c:v>45152.875</c:v>
                </c:pt>
                <c:pt idx="6855">
                  <c:v>45152.885416666664</c:v>
                </c:pt>
                <c:pt idx="6856">
                  <c:v>45152.895833333336</c:v>
                </c:pt>
                <c:pt idx="6857">
                  <c:v>45152.90625</c:v>
                </c:pt>
                <c:pt idx="6858">
                  <c:v>45152.916666666664</c:v>
                </c:pt>
                <c:pt idx="6859">
                  <c:v>45152.927083333336</c:v>
                </c:pt>
                <c:pt idx="6860">
                  <c:v>45152.9375</c:v>
                </c:pt>
                <c:pt idx="6861">
                  <c:v>45152.947916666664</c:v>
                </c:pt>
                <c:pt idx="6862">
                  <c:v>45152.958333333336</c:v>
                </c:pt>
                <c:pt idx="6863">
                  <c:v>45152.96875</c:v>
                </c:pt>
                <c:pt idx="6864">
                  <c:v>45152.979166666664</c:v>
                </c:pt>
                <c:pt idx="6865">
                  <c:v>45152.989583333336</c:v>
                </c:pt>
                <c:pt idx="6866">
                  <c:v>45153</c:v>
                </c:pt>
                <c:pt idx="6867">
                  <c:v>45153.010416666664</c:v>
                </c:pt>
                <c:pt idx="6868">
                  <c:v>45153.020833333336</c:v>
                </c:pt>
                <c:pt idx="6869">
                  <c:v>45153.03125</c:v>
                </c:pt>
                <c:pt idx="6870">
                  <c:v>45153.041666666664</c:v>
                </c:pt>
                <c:pt idx="6871">
                  <c:v>45153.052083333336</c:v>
                </c:pt>
                <c:pt idx="6872">
                  <c:v>45153.0625</c:v>
                </c:pt>
                <c:pt idx="6873">
                  <c:v>45153.072916666664</c:v>
                </c:pt>
                <c:pt idx="6874">
                  <c:v>45153.083333333336</c:v>
                </c:pt>
                <c:pt idx="6875">
                  <c:v>45153.09375</c:v>
                </c:pt>
                <c:pt idx="6876">
                  <c:v>45153.104166666664</c:v>
                </c:pt>
                <c:pt idx="6877">
                  <c:v>45153.114583333336</c:v>
                </c:pt>
                <c:pt idx="6878">
                  <c:v>45153.125</c:v>
                </c:pt>
                <c:pt idx="6879">
                  <c:v>45153.135416666664</c:v>
                </c:pt>
                <c:pt idx="6880">
                  <c:v>45153.145833333336</c:v>
                </c:pt>
                <c:pt idx="6881">
                  <c:v>45153.15625</c:v>
                </c:pt>
                <c:pt idx="6882">
                  <c:v>45153.166666666664</c:v>
                </c:pt>
                <c:pt idx="6883">
                  <c:v>45153.177083333336</c:v>
                </c:pt>
                <c:pt idx="6884">
                  <c:v>45153.1875</c:v>
                </c:pt>
                <c:pt idx="6885">
                  <c:v>45153.197916666664</c:v>
                </c:pt>
                <c:pt idx="6886">
                  <c:v>45153.208333333336</c:v>
                </c:pt>
                <c:pt idx="6887">
                  <c:v>45153.21875</c:v>
                </c:pt>
                <c:pt idx="6888">
                  <c:v>45153.229166666664</c:v>
                </c:pt>
                <c:pt idx="6889">
                  <c:v>45153.239583333336</c:v>
                </c:pt>
                <c:pt idx="6890">
                  <c:v>45153.25</c:v>
                </c:pt>
                <c:pt idx="6891">
                  <c:v>45153.260416666664</c:v>
                </c:pt>
                <c:pt idx="6892">
                  <c:v>45153.270833333336</c:v>
                </c:pt>
                <c:pt idx="6893">
                  <c:v>45153.28125</c:v>
                </c:pt>
                <c:pt idx="6894">
                  <c:v>45153.291666666664</c:v>
                </c:pt>
                <c:pt idx="6895">
                  <c:v>45153.302083333336</c:v>
                </c:pt>
                <c:pt idx="6896">
                  <c:v>45153.3125</c:v>
                </c:pt>
                <c:pt idx="6897">
                  <c:v>45153.322916666664</c:v>
                </c:pt>
                <c:pt idx="6898">
                  <c:v>45153.333333333336</c:v>
                </c:pt>
                <c:pt idx="6899">
                  <c:v>45153.34375</c:v>
                </c:pt>
                <c:pt idx="6900">
                  <c:v>45153.354166666664</c:v>
                </c:pt>
                <c:pt idx="6901">
                  <c:v>45153.364583333336</c:v>
                </c:pt>
                <c:pt idx="6902">
                  <c:v>45153.375</c:v>
                </c:pt>
                <c:pt idx="6903">
                  <c:v>45153.385416666664</c:v>
                </c:pt>
                <c:pt idx="6904">
                  <c:v>45153.395833333336</c:v>
                </c:pt>
                <c:pt idx="6905">
                  <c:v>45153.40625</c:v>
                </c:pt>
                <c:pt idx="6906">
                  <c:v>45153.416666666664</c:v>
                </c:pt>
                <c:pt idx="6907">
                  <c:v>45153.427083333336</c:v>
                </c:pt>
                <c:pt idx="6908">
                  <c:v>45153.4375</c:v>
                </c:pt>
                <c:pt idx="6909">
                  <c:v>45153.447916666664</c:v>
                </c:pt>
                <c:pt idx="6910">
                  <c:v>45153.458333333336</c:v>
                </c:pt>
                <c:pt idx="6911">
                  <c:v>45153.46875</c:v>
                </c:pt>
                <c:pt idx="6912">
                  <c:v>45153.479166666664</c:v>
                </c:pt>
                <c:pt idx="6913">
                  <c:v>45153.489583333336</c:v>
                </c:pt>
                <c:pt idx="6914">
                  <c:v>45153.5</c:v>
                </c:pt>
                <c:pt idx="6915">
                  <c:v>45153.510416666664</c:v>
                </c:pt>
                <c:pt idx="6916">
                  <c:v>45153.520833333336</c:v>
                </c:pt>
                <c:pt idx="6917">
                  <c:v>45153.53125</c:v>
                </c:pt>
                <c:pt idx="6918">
                  <c:v>45153.541666666664</c:v>
                </c:pt>
                <c:pt idx="6919">
                  <c:v>45153.552083333336</c:v>
                </c:pt>
                <c:pt idx="6920">
                  <c:v>45153.5625</c:v>
                </c:pt>
                <c:pt idx="6921">
                  <c:v>45153.572916666664</c:v>
                </c:pt>
                <c:pt idx="6922">
                  <c:v>45153.583333333336</c:v>
                </c:pt>
                <c:pt idx="6923">
                  <c:v>45153.59375</c:v>
                </c:pt>
                <c:pt idx="6924">
                  <c:v>45153.604166666664</c:v>
                </c:pt>
                <c:pt idx="6925">
                  <c:v>45153.614583333336</c:v>
                </c:pt>
                <c:pt idx="6926">
                  <c:v>45153.625</c:v>
                </c:pt>
                <c:pt idx="6927">
                  <c:v>45153.635416666664</c:v>
                </c:pt>
                <c:pt idx="6928">
                  <c:v>45153.645833333336</c:v>
                </c:pt>
                <c:pt idx="6929">
                  <c:v>45153.65625</c:v>
                </c:pt>
                <c:pt idx="6930">
                  <c:v>45153.666666666664</c:v>
                </c:pt>
                <c:pt idx="6931">
                  <c:v>45153.677083333336</c:v>
                </c:pt>
                <c:pt idx="6932">
                  <c:v>45153.6875</c:v>
                </c:pt>
                <c:pt idx="6933">
                  <c:v>45153.697916666664</c:v>
                </c:pt>
                <c:pt idx="6934">
                  <c:v>45153.708333333336</c:v>
                </c:pt>
                <c:pt idx="6935">
                  <c:v>45153.71875</c:v>
                </c:pt>
                <c:pt idx="6936">
                  <c:v>45153.729166666664</c:v>
                </c:pt>
                <c:pt idx="6937">
                  <c:v>45153.739583333336</c:v>
                </c:pt>
                <c:pt idx="6938">
                  <c:v>45153.75</c:v>
                </c:pt>
                <c:pt idx="6939">
                  <c:v>45153.760416666664</c:v>
                </c:pt>
                <c:pt idx="6940">
                  <c:v>45153.770833333336</c:v>
                </c:pt>
                <c:pt idx="6941">
                  <c:v>45153.78125</c:v>
                </c:pt>
                <c:pt idx="6942">
                  <c:v>45153.791666666664</c:v>
                </c:pt>
                <c:pt idx="6943">
                  <c:v>45153.802083333336</c:v>
                </c:pt>
                <c:pt idx="6944">
                  <c:v>45153.8125</c:v>
                </c:pt>
                <c:pt idx="6945">
                  <c:v>45153.822916666664</c:v>
                </c:pt>
                <c:pt idx="6946">
                  <c:v>45153.833333333336</c:v>
                </c:pt>
                <c:pt idx="6947">
                  <c:v>45153.84375</c:v>
                </c:pt>
                <c:pt idx="6948">
                  <c:v>45153.854166666664</c:v>
                </c:pt>
                <c:pt idx="6949">
                  <c:v>45153.864583333336</c:v>
                </c:pt>
                <c:pt idx="6950">
                  <c:v>45153.875</c:v>
                </c:pt>
                <c:pt idx="6951">
                  <c:v>45153.885416666664</c:v>
                </c:pt>
                <c:pt idx="6952">
                  <c:v>45153.895833333336</c:v>
                </c:pt>
                <c:pt idx="6953">
                  <c:v>45153.90625</c:v>
                </c:pt>
                <c:pt idx="6954">
                  <c:v>45153.916666666664</c:v>
                </c:pt>
                <c:pt idx="6955">
                  <c:v>45153.927083333336</c:v>
                </c:pt>
                <c:pt idx="6956">
                  <c:v>45153.9375</c:v>
                </c:pt>
                <c:pt idx="6957">
                  <c:v>45153.947916666664</c:v>
                </c:pt>
                <c:pt idx="6958">
                  <c:v>45153.958333333336</c:v>
                </c:pt>
                <c:pt idx="6959">
                  <c:v>45153.96875</c:v>
                </c:pt>
                <c:pt idx="6960">
                  <c:v>45153.979166666664</c:v>
                </c:pt>
                <c:pt idx="6961">
                  <c:v>45153.989583333336</c:v>
                </c:pt>
                <c:pt idx="6962">
                  <c:v>45154</c:v>
                </c:pt>
                <c:pt idx="6963">
                  <c:v>45154.010416666664</c:v>
                </c:pt>
                <c:pt idx="6964">
                  <c:v>45154.020833333336</c:v>
                </c:pt>
                <c:pt idx="6965">
                  <c:v>45154.03125</c:v>
                </c:pt>
                <c:pt idx="6966">
                  <c:v>45154.041666666664</c:v>
                </c:pt>
                <c:pt idx="6967">
                  <c:v>45154.052083333336</c:v>
                </c:pt>
                <c:pt idx="6968">
                  <c:v>45154.0625</c:v>
                </c:pt>
                <c:pt idx="6969">
                  <c:v>45154.072916666664</c:v>
                </c:pt>
                <c:pt idx="6970">
                  <c:v>45154.083333333336</c:v>
                </c:pt>
                <c:pt idx="6971">
                  <c:v>45154.09375</c:v>
                </c:pt>
                <c:pt idx="6972">
                  <c:v>45154.104166666664</c:v>
                </c:pt>
                <c:pt idx="6973">
                  <c:v>45154.114583333336</c:v>
                </c:pt>
                <c:pt idx="6974">
                  <c:v>45154.125</c:v>
                </c:pt>
                <c:pt idx="6975">
                  <c:v>45154.135416666664</c:v>
                </c:pt>
                <c:pt idx="6976">
                  <c:v>45154.145833333336</c:v>
                </c:pt>
                <c:pt idx="6977">
                  <c:v>45154.15625</c:v>
                </c:pt>
                <c:pt idx="6978">
                  <c:v>45154.166666666664</c:v>
                </c:pt>
                <c:pt idx="6979">
                  <c:v>45154.177083333336</c:v>
                </c:pt>
                <c:pt idx="6980">
                  <c:v>45154.1875</c:v>
                </c:pt>
                <c:pt idx="6981">
                  <c:v>45154.197916666664</c:v>
                </c:pt>
                <c:pt idx="6982">
                  <c:v>45154.208333333336</c:v>
                </c:pt>
                <c:pt idx="6983">
                  <c:v>45154.21875</c:v>
                </c:pt>
                <c:pt idx="6984">
                  <c:v>45154.229166666664</c:v>
                </c:pt>
                <c:pt idx="6985">
                  <c:v>45154.239583333336</c:v>
                </c:pt>
                <c:pt idx="6986">
                  <c:v>45154.25</c:v>
                </c:pt>
                <c:pt idx="6987">
                  <c:v>45154.260416666664</c:v>
                </c:pt>
                <c:pt idx="6988">
                  <c:v>45154.270833333336</c:v>
                </c:pt>
                <c:pt idx="6989">
                  <c:v>45154.28125</c:v>
                </c:pt>
                <c:pt idx="6990">
                  <c:v>45154.291666666664</c:v>
                </c:pt>
                <c:pt idx="6991">
                  <c:v>45154.302083333336</c:v>
                </c:pt>
                <c:pt idx="6992">
                  <c:v>45154.3125</c:v>
                </c:pt>
                <c:pt idx="6993">
                  <c:v>45154.322916666664</c:v>
                </c:pt>
                <c:pt idx="6994">
                  <c:v>45154.333333333336</c:v>
                </c:pt>
                <c:pt idx="6995">
                  <c:v>45154.34375</c:v>
                </c:pt>
                <c:pt idx="6996">
                  <c:v>45154.354166666664</c:v>
                </c:pt>
                <c:pt idx="6997">
                  <c:v>45154.364583333336</c:v>
                </c:pt>
                <c:pt idx="6998">
                  <c:v>45154.375</c:v>
                </c:pt>
                <c:pt idx="6999">
                  <c:v>45154.385416666664</c:v>
                </c:pt>
                <c:pt idx="7000">
                  <c:v>45154.395833333336</c:v>
                </c:pt>
                <c:pt idx="7001">
                  <c:v>45154.40625</c:v>
                </c:pt>
                <c:pt idx="7002">
                  <c:v>45154.416666666664</c:v>
                </c:pt>
                <c:pt idx="7003">
                  <c:v>45154.427083333336</c:v>
                </c:pt>
                <c:pt idx="7004">
                  <c:v>45154.4375</c:v>
                </c:pt>
                <c:pt idx="7005">
                  <c:v>45154.447916666664</c:v>
                </c:pt>
                <c:pt idx="7006">
                  <c:v>45154.458333333336</c:v>
                </c:pt>
                <c:pt idx="7007">
                  <c:v>45154.46875</c:v>
                </c:pt>
                <c:pt idx="7008">
                  <c:v>45154.479166666664</c:v>
                </c:pt>
                <c:pt idx="7009">
                  <c:v>45154.489583333336</c:v>
                </c:pt>
                <c:pt idx="7010">
                  <c:v>45154.5</c:v>
                </c:pt>
                <c:pt idx="7011">
                  <c:v>45154.510416666664</c:v>
                </c:pt>
                <c:pt idx="7012">
                  <c:v>45154.520833333336</c:v>
                </c:pt>
                <c:pt idx="7013">
                  <c:v>45154.53125</c:v>
                </c:pt>
                <c:pt idx="7014">
                  <c:v>45154.541666666664</c:v>
                </c:pt>
                <c:pt idx="7015">
                  <c:v>45154.552083333336</c:v>
                </c:pt>
                <c:pt idx="7016">
                  <c:v>45154.5625</c:v>
                </c:pt>
                <c:pt idx="7017">
                  <c:v>45154.572916666664</c:v>
                </c:pt>
                <c:pt idx="7018">
                  <c:v>45154.583333333336</c:v>
                </c:pt>
                <c:pt idx="7019">
                  <c:v>45154.59375</c:v>
                </c:pt>
                <c:pt idx="7020">
                  <c:v>45154.604166666664</c:v>
                </c:pt>
                <c:pt idx="7021">
                  <c:v>45154.614583333336</c:v>
                </c:pt>
                <c:pt idx="7022">
                  <c:v>45154.625</c:v>
                </c:pt>
                <c:pt idx="7023">
                  <c:v>45154.635416666664</c:v>
                </c:pt>
                <c:pt idx="7024">
                  <c:v>45154.645833333336</c:v>
                </c:pt>
                <c:pt idx="7025">
                  <c:v>45154.65625</c:v>
                </c:pt>
                <c:pt idx="7026">
                  <c:v>45154.666666666664</c:v>
                </c:pt>
                <c:pt idx="7027">
                  <c:v>45154.677083333336</c:v>
                </c:pt>
                <c:pt idx="7028">
                  <c:v>45154.6875</c:v>
                </c:pt>
                <c:pt idx="7029">
                  <c:v>45154.697916666664</c:v>
                </c:pt>
                <c:pt idx="7030">
                  <c:v>45154.708333333336</c:v>
                </c:pt>
                <c:pt idx="7031">
                  <c:v>45154.71875</c:v>
                </c:pt>
                <c:pt idx="7032">
                  <c:v>45154.729166666664</c:v>
                </c:pt>
                <c:pt idx="7033">
                  <c:v>45154.739583333336</c:v>
                </c:pt>
                <c:pt idx="7034">
                  <c:v>45154.75</c:v>
                </c:pt>
                <c:pt idx="7035">
                  <c:v>45154.760416666664</c:v>
                </c:pt>
                <c:pt idx="7036">
                  <c:v>45154.770833333336</c:v>
                </c:pt>
                <c:pt idx="7037">
                  <c:v>45154.78125</c:v>
                </c:pt>
                <c:pt idx="7038">
                  <c:v>45154.791666666664</c:v>
                </c:pt>
                <c:pt idx="7039">
                  <c:v>45154.802083333336</c:v>
                </c:pt>
                <c:pt idx="7040">
                  <c:v>45154.8125</c:v>
                </c:pt>
                <c:pt idx="7041">
                  <c:v>45154.822916666664</c:v>
                </c:pt>
                <c:pt idx="7042">
                  <c:v>45154.833333333336</c:v>
                </c:pt>
                <c:pt idx="7043">
                  <c:v>45154.84375</c:v>
                </c:pt>
                <c:pt idx="7044">
                  <c:v>45154.854166666664</c:v>
                </c:pt>
                <c:pt idx="7045">
                  <c:v>45154.864583333336</c:v>
                </c:pt>
                <c:pt idx="7046">
                  <c:v>45154.875</c:v>
                </c:pt>
                <c:pt idx="7047">
                  <c:v>45154.885416666664</c:v>
                </c:pt>
                <c:pt idx="7048">
                  <c:v>45154.895833333336</c:v>
                </c:pt>
                <c:pt idx="7049">
                  <c:v>45154.90625</c:v>
                </c:pt>
                <c:pt idx="7050">
                  <c:v>45154.916666666664</c:v>
                </c:pt>
                <c:pt idx="7051">
                  <c:v>45154.927083333336</c:v>
                </c:pt>
                <c:pt idx="7052">
                  <c:v>45154.9375</c:v>
                </c:pt>
                <c:pt idx="7053">
                  <c:v>45154.947916666664</c:v>
                </c:pt>
                <c:pt idx="7054">
                  <c:v>45154.958333333336</c:v>
                </c:pt>
                <c:pt idx="7055">
                  <c:v>45154.96875</c:v>
                </c:pt>
                <c:pt idx="7056">
                  <c:v>45154.979166666664</c:v>
                </c:pt>
                <c:pt idx="7057">
                  <c:v>45154.989583333336</c:v>
                </c:pt>
                <c:pt idx="7058">
                  <c:v>45155</c:v>
                </c:pt>
                <c:pt idx="7059">
                  <c:v>45155.010416666664</c:v>
                </c:pt>
                <c:pt idx="7060">
                  <c:v>45155.020833333336</c:v>
                </c:pt>
                <c:pt idx="7061">
                  <c:v>45155.03125</c:v>
                </c:pt>
                <c:pt idx="7062">
                  <c:v>45155.041666666664</c:v>
                </c:pt>
                <c:pt idx="7063">
                  <c:v>45155.052083333336</c:v>
                </c:pt>
                <c:pt idx="7064">
                  <c:v>45155.0625</c:v>
                </c:pt>
                <c:pt idx="7065">
                  <c:v>45155.072916666664</c:v>
                </c:pt>
                <c:pt idx="7066">
                  <c:v>45155.083333333336</c:v>
                </c:pt>
                <c:pt idx="7067">
                  <c:v>45155.09375</c:v>
                </c:pt>
                <c:pt idx="7068">
                  <c:v>45155.104166666664</c:v>
                </c:pt>
                <c:pt idx="7069">
                  <c:v>45155.114583333336</c:v>
                </c:pt>
                <c:pt idx="7070">
                  <c:v>45155.125</c:v>
                </c:pt>
                <c:pt idx="7071">
                  <c:v>45155.135416666664</c:v>
                </c:pt>
                <c:pt idx="7072">
                  <c:v>45155.145833333336</c:v>
                </c:pt>
                <c:pt idx="7073">
                  <c:v>45155.15625</c:v>
                </c:pt>
                <c:pt idx="7074">
                  <c:v>45155.166666666664</c:v>
                </c:pt>
                <c:pt idx="7075">
                  <c:v>45155.177083333336</c:v>
                </c:pt>
                <c:pt idx="7076">
                  <c:v>45155.1875</c:v>
                </c:pt>
                <c:pt idx="7077">
                  <c:v>45155.197916666664</c:v>
                </c:pt>
                <c:pt idx="7078">
                  <c:v>45155.208333333336</c:v>
                </c:pt>
                <c:pt idx="7079">
                  <c:v>45155.21875</c:v>
                </c:pt>
                <c:pt idx="7080">
                  <c:v>45155.229166666664</c:v>
                </c:pt>
                <c:pt idx="7081">
                  <c:v>45155.239583333336</c:v>
                </c:pt>
                <c:pt idx="7082">
                  <c:v>45155.25</c:v>
                </c:pt>
                <c:pt idx="7083">
                  <c:v>45155.260416666664</c:v>
                </c:pt>
                <c:pt idx="7084">
                  <c:v>45155.270833333336</c:v>
                </c:pt>
                <c:pt idx="7085">
                  <c:v>45155.28125</c:v>
                </c:pt>
                <c:pt idx="7086">
                  <c:v>45155.291666666664</c:v>
                </c:pt>
                <c:pt idx="7087">
                  <c:v>45155.302083333336</c:v>
                </c:pt>
                <c:pt idx="7088">
                  <c:v>45155.3125</c:v>
                </c:pt>
                <c:pt idx="7089">
                  <c:v>45155.322916666664</c:v>
                </c:pt>
                <c:pt idx="7090">
                  <c:v>45155.333333333336</c:v>
                </c:pt>
                <c:pt idx="7091">
                  <c:v>45155.34375</c:v>
                </c:pt>
                <c:pt idx="7092">
                  <c:v>45155.354166666664</c:v>
                </c:pt>
                <c:pt idx="7093">
                  <c:v>45155.364583333336</c:v>
                </c:pt>
                <c:pt idx="7094">
                  <c:v>45155.375</c:v>
                </c:pt>
                <c:pt idx="7095">
                  <c:v>45155.385416666664</c:v>
                </c:pt>
                <c:pt idx="7096">
                  <c:v>45155.395833333336</c:v>
                </c:pt>
                <c:pt idx="7097">
                  <c:v>45155.40625</c:v>
                </c:pt>
                <c:pt idx="7098">
                  <c:v>45155.416666666664</c:v>
                </c:pt>
                <c:pt idx="7099">
                  <c:v>45155.427083333336</c:v>
                </c:pt>
                <c:pt idx="7100">
                  <c:v>45155.4375</c:v>
                </c:pt>
                <c:pt idx="7101">
                  <c:v>45155.447916666664</c:v>
                </c:pt>
                <c:pt idx="7102">
                  <c:v>45155.458333333336</c:v>
                </c:pt>
                <c:pt idx="7103">
                  <c:v>45155.46875</c:v>
                </c:pt>
                <c:pt idx="7104">
                  <c:v>45155.479166666664</c:v>
                </c:pt>
                <c:pt idx="7105">
                  <c:v>45155.489583333336</c:v>
                </c:pt>
                <c:pt idx="7106">
                  <c:v>45155.5</c:v>
                </c:pt>
                <c:pt idx="7107">
                  <c:v>45155.510416666664</c:v>
                </c:pt>
                <c:pt idx="7108">
                  <c:v>45155.520833333336</c:v>
                </c:pt>
                <c:pt idx="7109">
                  <c:v>45155.53125</c:v>
                </c:pt>
                <c:pt idx="7110">
                  <c:v>45155.541666666664</c:v>
                </c:pt>
                <c:pt idx="7111">
                  <c:v>45155.552083333336</c:v>
                </c:pt>
                <c:pt idx="7112">
                  <c:v>45155.5625</c:v>
                </c:pt>
                <c:pt idx="7113">
                  <c:v>45155.572916666664</c:v>
                </c:pt>
                <c:pt idx="7114">
                  <c:v>45155.583333333336</c:v>
                </c:pt>
                <c:pt idx="7115">
                  <c:v>45155.59375</c:v>
                </c:pt>
                <c:pt idx="7116">
                  <c:v>45155.604166666664</c:v>
                </c:pt>
                <c:pt idx="7117">
                  <c:v>45155.614583333336</c:v>
                </c:pt>
                <c:pt idx="7118">
                  <c:v>45155.625</c:v>
                </c:pt>
                <c:pt idx="7119">
                  <c:v>45155.635416666664</c:v>
                </c:pt>
                <c:pt idx="7120">
                  <c:v>45155.645833333336</c:v>
                </c:pt>
                <c:pt idx="7121">
                  <c:v>45155.65625</c:v>
                </c:pt>
                <c:pt idx="7122">
                  <c:v>45155.666666666664</c:v>
                </c:pt>
                <c:pt idx="7123">
                  <c:v>45155.677083333336</c:v>
                </c:pt>
                <c:pt idx="7124">
                  <c:v>45155.6875</c:v>
                </c:pt>
                <c:pt idx="7125">
                  <c:v>45155.697916666664</c:v>
                </c:pt>
                <c:pt idx="7126">
                  <c:v>45155.708333333336</c:v>
                </c:pt>
                <c:pt idx="7127">
                  <c:v>45155.71875</c:v>
                </c:pt>
                <c:pt idx="7128">
                  <c:v>45155.729166666664</c:v>
                </c:pt>
                <c:pt idx="7129">
                  <c:v>45155.739583333336</c:v>
                </c:pt>
                <c:pt idx="7130">
                  <c:v>45155.75</c:v>
                </c:pt>
                <c:pt idx="7131">
                  <c:v>45155.760416666664</c:v>
                </c:pt>
                <c:pt idx="7132">
                  <c:v>45155.770833333336</c:v>
                </c:pt>
                <c:pt idx="7133">
                  <c:v>45155.78125</c:v>
                </c:pt>
                <c:pt idx="7134">
                  <c:v>45155.791666666664</c:v>
                </c:pt>
                <c:pt idx="7135">
                  <c:v>45155.802083333336</c:v>
                </c:pt>
                <c:pt idx="7136">
                  <c:v>45155.8125</c:v>
                </c:pt>
                <c:pt idx="7137">
                  <c:v>45155.822916666664</c:v>
                </c:pt>
                <c:pt idx="7138">
                  <c:v>45155.833333333336</c:v>
                </c:pt>
                <c:pt idx="7139">
                  <c:v>45155.84375</c:v>
                </c:pt>
                <c:pt idx="7140">
                  <c:v>45155.854166666664</c:v>
                </c:pt>
                <c:pt idx="7141">
                  <c:v>45155.864583333336</c:v>
                </c:pt>
                <c:pt idx="7142">
                  <c:v>45155.875</c:v>
                </c:pt>
                <c:pt idx="7143">
                  <c:v>45155.885416666664</c:v>
                </c:pt>
                <c:pt idx="7144">
                  <c:v>45155.895833333336</c:v>
                </c:pt>
                <c:pt idx="7145">
                  <c:v>45155.90625</c:v>
                </c:pt>
                <c:pt idx="7146">
                  <c:v>45155.916666666664</c:v>
                </c:pt>
                <c:pt idx="7147">
                  <c:v>45155.927083333336</c:v>
                </c:pt>
                <c:pt idx="7148">
                  <c:v>45155.9375</c:v>
                </c:pt>
                <c:pt idx="7149">
                  <c:v>45155.947916666664</c:v>
                </c:pt>
                <c:pt idx="7150">
                  <c:v>45155.958333333336</c:v>
                </c:pt>
                <c:pt idx="7151">
                  <c:v>45155.96875</c:v>
                </c:pt>
                <c:pt idx="7152">
                  <c:v>45155.979166666664</c:v>
                </c:pt>
                <c:pt idx="7153">
                  <c:v>45155.989583333336</c:v>
                </c:pt>
                <c:pt idx="7154">
                  <c:v>45156</c:v>
                </c:pt>
                <c:pt idx="7155">
                  <c:v>45156.010416666664</c:v>
                </c:pt>
                <c:pt idx="7156">
                  <c:v>45156.020833333336</c:v>
                </c:pt>
                <c:pt idx="7157">
                  <c:v>45156.03125</c:v>
                </c:pt>
                <c:pt idx="7158">
                  <c:v>45156.041666666664</c:v>
                </c:pt>
                <c:pt idx="7159">
                  <c:v>45156.052083333336</c:v>
                </c:pt>
                <c:pt idx="7160">
                  <c:v>45156.0625</c:v>
                </c:pt>
                <c:pt idx="7161">
                  <c:v>45156.072916666664</c:v>
                </c:pt>
                <c:pt idx="7162">
                  <c:v>45156.083333333336</c:v>
                </c:pt>
                <c:pt idx="7163">
                  <c:v>45156.09375</c:v>
                </c:pt>
                <c:pt idx="7164">
                  <c:v>45156.104166666664</c:v>
                </c:pt>
                <c:pt idx="7165">
                  <c:v>45156.114583333336</c:v>
                </c:pt>
                <c:pt idx="7166">
                  <c:v>45156.125</c:v>
                </c:pt>
                <c:pt idx="7167">
                  <c:v>45156.135416666664</c:v>
                </c:pt>
                <c:pt idx="7168">
                  <c:v>45156.145833333336</c:v>
                </c:pt>
                <c:pt idx="7169">
                  <c:v>45156.15625</c:v>
                </c:pt>
                <c:pt idx="7170">
                  <c:v>45156.166666666664</c:v>
                </c:pt>
                <c:pt idx="7171">
                  <c:v>45156.177083333336</c:v>
                </c:pt>
                <c:pt idx="7172">
                  <c:v>45156.1875</c:v>
                </c:pt>
                <c:pt idx="7173">
                  <c:v>45156.197916666664</c:v>
                </c:pt>
                <c:pt idx="7174">
                  <c:v>45156.208333333336</c:v>
                </c:pt>
                <c:pt idx="7175">
                  <c:v>45156.21875</c:v>
                </c:pt>
                <c:pt idx="7176">
                  <c:v>45156.229166666664</c:v>
                </c:pt>
                <c:pt idx="7177">
                  <c:v>45156.239583333336</c:v>
                </c:pt>
                <c:pt idx="7178">
                  <c:v>45156.25</c:v>
                </c:pt>
                <c:pt idx="7179">
                  <c:v>45156.260416666664</c:v>
                </c:pt>
                <c:pt idx="7180">
                  <c:v>45156.270833333336</c:v>
                </c:pt>
                <c:pt idx="7181">
                  <c:v>45156.28125</c:v>
                </c:pt>
                <c:pt idx="7182">
                  <c:v>45156.291666666664</c:v>
                </c:pt>
                <c:pt idx="7183">
                  <c:v>45156.302083333336</c:v>
                </c:pt>
                <c:pt idx="7184">
                  <c:v>45156.3125</c:v>
                </c:pt>
                <c:pt idx="7185">
                  <c:v>45156.322916666664</c:v>
                </c:pt>
                <c:pt idx="7186">
                  <c:v>45156.333333333336</c:v>
                </c:pt>
                <c:pt idx="7187">
                  <c:v>45156.34375</c:v>
                </c:pt>
                <c:pt idx="7188">
                  <c:v>45156.354166666664</c:v>
                </c:pt>
                <c:pt idx="7189">
                  <c:v>45156.364583333336</c:v>
                </c:pt>
                <c:pt idx="7190">
                  <c:v>45156.375</c:v>
                </c:pt>
                <c:pt idx="7191">
                  <c:v>45156.385416666664</c:v>
                </c:pt>
                <c:pt idx="7192">
                  <c:v>45156.395833333336</c:v>
                </c:pt>
                <c:pt idx="7193">
                  <c:v>45156.40625</c:v>
                </c:pt>
                <c:pt idx="7194">
                  <c:v>45156.416666666664</c:v>
                </c:pt>
                <c:pt idx="7195">
                  <c:v>45156.427083333336</c:v>
                </c:pt>
                <c:pt idx="7196">
                  <c:v>45156.4375</c:v>
                </c:pt>
                <c:pt idx="7197">
                  <c:v>45156.447916666664</c:v>
                </c:pt>
                <c:pt idx="7198">
                  <c:v>45156.458333333336</c:v>
                </c:pt>
                <c:pt idx="7199">
                  <c:v>45156.46875</c:v>
                </c:pt>
                <c:pt idx="7200">
                  <c:v>45156.479166666664</c:v>
                </c:pt>
                <c:pt idx="7201">
                  <c:v>45156.489583333336</c:v>
                </c:pt>
                <c:pt idx="7202">
                  <c:v>45156.5</c:v>
                </c:pt>
                <c:pt idx="7203">
                  <c:v>45156.510416666664</c:v>
                </c:pt>
                <c:pt idx="7204">
                  <c:v>45156.520833333336</c:v>
                </c:pt>
                <c:pt idx="7205">
                  <c:v>45156.53125</c:v>
                </c:pt>
                <c:pt idx="7206">
                  <c:v>45156.541666666664</c:v>
                </c:pt>
                <c:pt idx="7207">
                  <c:v>45156.552083333336</c:v>
                </c:pt>
                <c:pt idx="7208">
                  <c:v>45156.5625</c:v>
                </c:pt>
                <c:pt idx="7209">
                  <c:v>45156.572916666664</c:v>
                </c:pt>
                <c:pt idx="7210">
                  <c:v>45156.583333333336</c:v>
                </c:pt>
                <c:pt idx="7211">
                  <c:v>45156.59375</c:v>
                </c:pt>
                <c:pt idx="7212">
                  <c:v>45156.604166666664</c:v>
                </c:pt>
                <c:pt idx="7213">
                  <c:v>45156.614583333336</c:v>
                </c:pt>
                <c:pt idx="7214">
                  <c:v>45156.625</c:v>
                </c:pt>
                <c:pt idx="7215">
                  <c:v>45156.635416666664</c:v>
                </c:pt>
                <c:pt idx="7216">
                  <c:v>45156.645833333336</c:v>
                </c:pt>
                <c:pt idx="7217">
                  <c:v>45156.65625</c:v>
                </c:pt>
                <c:pt idx="7218">
                  <c:v>45156.666666666664</c:v>
                </c:pt>
                <c:pt idx="7219">
                  <c:v>45156.677083333336</c:v>
                </c:pt>
                <c:pt idx="7220">
                  <c:v>45156.6875</c:v>
                </c:pt>
                <c:pt idx="7221">
                  <c:v>45156.697916666664</c:v>
                </c:pt>
                <c:pt idx="7222">
                  <c:v>45156.708333333336</c:v>
                </c:pt>
                <c:pt idx="7223">
                  <c:v>45156.71875</c:v>
                </c:pt>
                <c:pt idx="7224">
                  <c:v>45156.729166666664</c:v>
                </c:pt>
                <c:pt idx="7225">
                  <c:v>45156.739583333336</c:v>
                </c:pt>
                <c:pt idx="7226">
                  <c:v>45156.75</c:v>
                </c:pt>
                <c:pt idx="7227">
                  <c:v>45156.760416666664</c:v>
                </c:pt>
                <c:pt idx="7228">
                  <c:v>45156.770833333336</c:v>
                </c:pt>
                <c:pt idx="7229">
                  <c:v>45156.78125</c:v>
                </c:pt>
                <c:pt idx="7230">
                  <c:v>45156.791666666664</c:v>
                </c:pt>
                <c:pt idx="7231">
                  <c:v>45156.802083333336</c:v>
                </c:pt>
                <c:pt idx="7232">
                  <c:v>45156.8125</c:v>
                </c:pt>
                <c:pt idx="7233">
                  <c:v>45156.822916666664</c:v>
                </c:pt>
                <c:pt idx="7234">
                  <c:v>45156.833333333336</c:v>
                </c:pt>
                <c:pt idx="7235">
                  <c:v>45156.84375</c:v>
                </c:pt>
                <c:pt idx="7236">
                  <c:v>45156.854166666664</c:v>
                </c:pt>
                <c:pt idx="7237">
                  <c:v>45156.864583333336</c:v>
                </c:pt>
                <c:pt idx="7238">
                  <c:v>45156.875</c:v>
                </c:pt>
                <c:pt idx="7239">
                  <c:v>45156.885416666664</c:v>
                </c:pt>
                <c:pt idx="7240">
                  <c:v>45156.895833333336</c:v>
                </c:pt>
                <c:pt idx="7241">
                  <c:v>45156.90625</c:v>
                </c:pt>
                <c:pt idx="7242">
                  <c:v>45156.916666666664</c:v>
                </c:pt>
                <c:pt idx="7243">
                  <c:v>45156.927083333336</c:v>
                </c:pt>
                <c:pt idx="7244">
                  <c:v>45156.9375</c:v>
                </c:pt>
                <c:pt idx="7245">
                  <c:v>45156.947916666664</c:v>
                </c:pt>
                <c:pt idx="7246">
                  <c:v>45156.958333333336</c:v>
                </c:pt>
                <c:pt idx="7247">
                  <c:v>45156.96875</c:v>
                </c:pt>
                <c:pt idx="7248">
                  <c:v>45156.979166666664</c:v>
                </c:pt>
                <c:pt idx="7249">
                  <c:v>45156.989583333336</c:v>
                </c:pt>
                <c:pt idx="7250">
                  <c:v>45157</c:v>
                </c:pt>
                <c:pt idx="7251">
                  <c:v>45157.010416666664</c:v>
                </c:pt>
                <c:pt idx="7252">
                  <c:v>45157.020833333336</c:v>
                </c:pt>
                <c:pt idx="7253">
                  <c:v>45157.03125</c:v>
                </c:pt>
                <c:pt idx="7254">
                  <c:v>45157.041666666664</c:v>
                </c:pt>
                <c:pt idx="7255">
                  <c:v>45157.052083333336</c:v>
                </c:pt>
                <c:pt idx="7256">
                  <c:v>45157.0625</c:v>
                </c:pt>
                <c:pt idx="7257">
                  <c:v>45157.072916666664</c:v>
                </c:pt>
                <c:pt idx="7258">
                  <c:v>45157.083333333336</c:v>
                </c:pt>
                <c:pt idx="7259">
                  <c:v>45157.09375</c:v>
                </c:pt>
                <c:pt idx="7260">
                  <c:v>45157.104166666664</c:v>
                </c:pt>
                <c:pt idx="7261">
                  <c:v>45157.114583333336</c:v>
                </c:pt>
                <c:pt idx="7262">
                  <c:v>45157.125</c:v>
                </c:pt>
                <c:pt idx="7263">
                  <c:v>45157.135416666664</c:v>
                </c:pt>
                <c:pt idx="7264">
                  <c:v>45157.145833333336</c:v>
                </c:pt>
                <c:pt idx="7265">
                  <c:v>45157.15625</c:v>
                </c:pt>
                <c:pt idx="7266">
                  <c:v>45157.166666666664</c:v>
                </c:pt>
                <c:pt idx="7267">
                  <c:v>45157.177083333336</c:v>
                </c:pt>
                <c:pt idx="7268">
                  <c:v>45157.1875</c:v>
                </c:pt>
                <c:pt idx="7269">
                  <c:v>45157.197916666664</c:v>
                </c:pt>
                <c:pt idx="7270">
                  <c:v>45157.208333333336</c:v>
                </c:pt>
                <c:pt idx="7271">
                  <c:v>45157.21875</c:v>
                </c:pt>
                <c:pt idx="7272">
                  <c:v>45157.229166666664</c:v>
                </c:pt>
                <c:pt idx="7273">
                  <c:v>45157.239583333336</c:v>
                </c:pt>
                <c:pt idx="7274">
                  <c:v>45157.25</c:v>
                </c:pt>
                <c:pt idx="7275">
                  <c:v>45157.260416666664</c:v>
                </c:pt>
                <c:pt idx="7276">
                  <c:v>45157.270833333336</c:v>
                </c:pt>
                <c:pt idx="7277">
                  <c:v>45157.28125</c:v>
                </c:pt>
                <c:pt idx="7278">
                  <c:v>45157.291666666664</c:v>
                </c:pt>
                <c:pt idx="7279">
                  <c:v>45157.302083333336</c:v>
                </c:pt>
                <c:pt idx="7280">
                  <c:v>45157.3125</c:v>
                </c:pt>
                <c:pt idx="7281">
                  <c:v>45157.322916666664</c:v>
                </c:pt>
                <c:pt idx="7282">
                  <c:v>45157.333333333336</c:v>
                </c:pt>
                <c:pt idx="7283">
                  <c:v>45157.34375</c:v>
                </c:pt>
                <c:pt idx="7284">
                  <c:v>45157.354166666664</c:v>
                </c:pt>
                <c:pt idx="7285">
                  <c:v>45157.364583333336</c:v>
                </c:pt>
                <c:pt idx="7286">
                  <c:v>45157.375</c:v>
                </c:pt>
                <c:pt idx="7287">
                  <c:v>45157.385416666664</c:v>
                </c:pt>
                <c:pt idx="7288">
                  <c:v>45157.395833333336</c:v>
                </c:pt>
                <c:pt idx="7289">
                  <c:v>45157.40625</c:v>
                </c:pt>
                <c:pt idx="7290">
                  <c:v>45157.416666666664</c:v>
                </c:pt>
                <c:pt idx="7291">
                  <c:v>45157.427083333336</c:v>
                </c:pt>
                <c:pt idx="7292">
                  <c:v>45157.4375</c:v>
                </c:pt>
                <c:pt idx="7293">
                  <c:v>45157.447916666664</c:v>
                </c:pt>
                <c:pt idx="7294">
                  <c:v>45157.458333333336</c:v>
                </c:pt>
                <c:pt idx="7295">
                  <c:v>45157.46875</c:v>
                </c:pt>
                <c:pt idx="7296">
                  <c:v>45157.479166666664</c:v>
                </c:pt>
                <c:pt idx="7297">
                  <c:v>45157.489583333336</c:v>
                </c:pt>
                <c:pt idx="7298">
                  <c:v>45157.5</c:v>
                </c:pt>
                <c:pt idx="7299">
                  <c:v>45157.510416666664</c:v>
                </c:pt>
                <c:pt idx="7300">
                  <c:v>45157.520833333336</c:v>
                </c:pt>
                <c:pt idx="7301">
                  <c:v>45157.53125</c:v>
                </c:pt>
                <c:pt idx="7302">
                  <c:v>45157.541666666664</c:v>
                </c:pt>
                <c:pt idx="7303">
                  <c:v>45157.552083333336</c:v>
                </c:pt>
                <c:pt idx="7304">
                  <c:v>45157.5625</c:v>
                </c:pt>
                <c:pt idx="7305">
                  <c:v>45157.572916666664</c:v>
                </c:pt>
                <c:pt idx="7306">
                  <c:v>45157.583333333336</c:v>
                </c:pt>
                <c:pt idx="7307">
                  <c:v>45157.59375</c:v>
                </c:pt>
                <c:pt idx="7308">
                  <c:v>45157.604166666664</c:v>
                </c:pt>
                <c:pt idx="7309">
                  <c:v>45157.614583333336</c:v>
                </c:pt>
                <c:pt idx="7310">
                  <c:v>45157.625</c:v>
                </c:pt>
                <c:pt idx="7311">
                  <c:v>45157.635416666664</c:v>
                </c:pt>
                <c:pt idx="7312">
                  <c:v>45157.645833333336</c:v>
                </c:pt>
                <c:pt idx="7313">
                  <c:v>45157.65625</c:v>
                </c:pt>
                <c:pt idx="7314">
                  <c:v>45157.666666666664</c:v>
                </c:pt>
                <c:pt idx="7315">
                  <c:v>45157.677083333336</c:v>
                </c:pt>
                <c:pt idx="7316">
                  <c:v>45157.6875</c:v>
                </c:pt>
                <c:pt idx="7317">
                  <c:v>45157.697916666664</c:v>
                </c:pt>
                <c:pt idx="7318">
                  <c:v>45157.708333333336</c:v>
                </c:pt>
                <c:pt idx="7319">
                  <c:v>45157.71875</c:v>
                </c:pt>
                <c:pt idx="7320">
                  <c:v>45157.729166666664</c:v>
                </c:pt>
                <c:pt idx="7321">
                  <c:v>45157.739583333336</c:v>
                </c:pt>
                <c:pt idx="7322">
                  <c:v>45157.75</c:v>
                </c:pt>
                <c:pt idx="7323">
                  <c:v>45157.760416666664</c:v>
                </c:pt>
                <c:pt idx="7324">
                  <c:v>45157.770833333336</c:v>
                </c:pt>
                <c:pt idx="7325">
                  <c:v>45157.78125</c:v>
                </c:pt>
                <c:pt idx="7326">
                  <c:v>45157.791666666664</c:v>
                </c:pt>
                <c:pt idx="7327">
                  <c:v>45157.802083333336</c:v>
                </c:pt>
                <c:pt idx="7328">
                  <c:v>45157.8125</c:v>
                </c:pt>
                <c:pt idx="7329">
                  <c:v>45157.822916666664</c:v>
                </c:pt>
                <c:pt idx="7330">
                  <c:v>45157.833333333336</c:v>
                </c:pt>
                <c:pt idx="7331">
                  <c:v>45157.84375</c:v>
                </c:pt>
                <c:pt idx="7332">
                  <c:v>45157.854166666664</c:v>
                </c:pt>
                <c:pt idx="7333">
                  <c:v>45157.864583333336</c:v>
                </c:pt>
                <c:pt idx="7334">
                  <c:v>45157.875</c:v>
                </c:pt>
                <c:pt idx="7335">
                  <c:v>45157.885416666664</c:v>
                </c:pt>
                <c:pt idx="7336">
                  <c:v>45157.895833333336</c:v>
                </c:pt>
                <c:pt idx="7337">
                  <c:v>45157.90625</c:v>
                </c:pt>
                <c:pt idx="7338">
                  <c:v>45157.916666666664</c:v>
                </c:pt>
                <c:pt idx="7339">
                  <c:v>45157.927083333336</c:v>
                </c:pt>
                <c:pt idx="7340">
                  <c:v>45157.9375</c:v>
                </c:pt>
                <c:pt idx="7341">
                  <c:v>45157.947916666664</c:v>
                </c:pt>
                <c:pt idx="7342">
                  <c:v>45157.958333333336</c:v>
                </c:pt>
                <c:pt idx="7343">
                  <c:v>45157.96875</c:v>
                </c:pt>
                <c:pt idx="7344">
                  <c:v>45157.979166666664</c:v>
                </c:pt>
                <c:pt idx="7345">
                  <c:v>45157.989583333336</c:v>
                </c:pt>
                <c:pt idx="7346">
                  <c:v>45158</c:v>
                </c:pt>
                <c:pt idx="7347">
                  <c:v>45158.010416666664</c:v>
                </c:pt>
                <c:pt idx="7348">
                  <c:v>45158.020833333336</c:v>
                </c:pt>
                <c:pt idx="7349">
                  <c:v>45158.03125</c:v>
                </c:pt>
                <c:pt idx="7350">
                  <c:v>45158.041666666664</c:v>
                </c:pt>
                <c:pt idx="7351">
                  <c:v>45158.052083333336</c:v>
                </c:pt>
                <c:pt idx="7352">
                  <c:v>45158.0625</c:v>
                </c:pt>
                <c:pt idx="7353">
                  <c:v>45158.072916666664</c:v>
                </c:pt>
                <c:pt idx="7354">
                  <c:v>45158.083333333336</c:v>
                </c:pt>
                <c:pt idx="7355">
                  <c:v>45158.09375</c:v>
                </c:pt>
                <c:pt idx="7356">
                  <c:v>45158.104166666664</c:v>
                </c:pt>
                <c:pt idx="7357">
                  <c:v>45158.114583333336</c:v>
                </c:pt>
                <c:pt idx="7358">
                  <c:v>45158.125</c:v>
                </c:pt>
                <c:pt idx="7359">
                  <c:v>45158.135416666664</c:v>
                </c:pt>
                <c:pt idx="7360">
                  <c:v>45158.145833333336</c:v>
                </c:pt>
                <c:pt idx="7361">
                  <c:v>45158.15625</c:v>
                </c:pt>
                <c:pt idx="7362">
                  <c:v>45158.166666666664</c:v>
                </c:pt>
                <c:pt idx="7363">
                  <c:v>45158.177083333336</c:v>
                </c:pt>
                <c:pt idx="7364">
                  <c:v>45158.1875</c:v>
                </c:pt>
                <c:pt idx="7365">
                  <c:v>45158.197916666664</c:v>
                </c:pt>
                <c:pt idx="7366">
                  <c:v>45158.208333333336</c:v>
                </c:pt>
                <c:pt idx="7367">
                  <c:v>45158.21875</c:v>
                </c:pt>
                <c:pt idx="7368">
                  <c:v>45158.229166666664</c:v>
                </c:pt>
                <c:pt idx="7369">
                  <c:v>45158.239583333336</c:v>
                </c:pt>
                <c:pt idx="7370">
                  <c:v>45158.25</c:v>
                </c:pt>
                <c:pt idx="7371">
                  <c:v>45158.260416666664</c:v>
                </c:pt>
                <c:pt idx="7372">
                  <c:v>45158.270833333336</c:v>
                </c:pt>
                <c:pt idx="7373">
                  <c:v>45158.28125</c:v>
                </c:pt>
                <c:pt idx="7374">
                  <c:v>45158.291666666664</c:v>
                </c:pt>
                <c:pt idx="7375">
                  <c:v>45158.302083333336</c:v>
                </c:pt>
                <c:pt idx="7376">
                  <c:v>45158.3125</c:v>
                </c:pt>
                <c:pt idx="7377">
                  <c:v>45158.322916666664</c:v>
                </c:pt>
                <c:pt idx="7378">
                  <c:v>45158.333333333336</c:v>
                </c:pt>
                <c:pt idx="7379">
                  <c:v>45158.34375</c:v>
                </c:pt>
                <c:pt idx="7380">
                  <c:v>45158.354166666664</c:v>
                </c:pt>
                <c:pt idx="7381">
                  <c:v>45158.364583333336</c:v>
                </c:pt>
                <c:pt idx="7382">
                  <c:v>45158.375</c:v>
                </c:pt>
                <c:pt idx="7383">
                  <c:v>45158.385416666664</c:v>
                </c:pt>
                <c:pt idx="7384">
                  <c:v>45158.395833333336</c:v>
                </c:pt>
                <c:pt idx="7385">
                  <c:v>45158.40625</c:v>
                </c:pt>
                <c:pt idx="7386">
                  <c:v>45158.416666666664</c:v>
                </c:pt>
                <c:pt idx="7387">
                  <c:v>45158.427083333336</c:v>
                </c:pt>
                <c:pt idx="7388">
                  <c:v>45158.4375</c:v>
                </c:pt>
                <c:pt idx="7389">
                  <c:v>45158.447916666664</c:v>
                </c:pt>
                <c:pt idx="7390">
                  <c:v>45158.458333333336</c:v>
                </c:pt>
                <c:pt idx="7391">
                  <c:v>45158.46875</c:v>
                </c:pt>
                <c:pt idx="7392">
                  <c:v>45158.479166666664</c:v>
                </c:pt>
                <c:pt idx="7393">
                  <c:v>45158.489583333336</c:v>
                </c:pt>
                <c:pt idx="7394">
                  <c:v>45158.5</c:v>
                </c:pt>
                <c:pt idx="7395">
                  <c:v>45158.510416666664</c:v>
                </c:pt>
                <c:pt idx="7396">
                  <c:v>45158.520833333336</c:v>
                </c:pt>
                <c:pt idx="7397">
                  <c:v>45158.53125</c:v>
                </c:pt>
                <c:pt idx="7398">
                  <c:v>45158.541666666664</c:v>
                </c:pt>
                <c:pt idx="7399">
                  <c:v>45158.552083333336</c:v>
                </c:pt>
                <c:pt idx="7400">
                  <c:v>45158.5625</c:v>
                </c:pt>
                <c:pt idx="7401">
                  <c:v>45158.572916666664</c:v>
                </c:pt>
                <c:pt idx="7402">
                  <c:v>45158.583333333336</c:v>
                </c:pt>
                <c:pt idx="7403">
                  <c:v>45158.59375</c:v>
                </c:pt>
                <c:pt idx="7404">
                  <c:v>45158.604166666664</c:v>
                </c:pt>
                <c:pt idx="7405">
                  <c:v>45158.614583333336</c:v>
                </c:pt>
                <c:pt idx="7406">
                  <c:v>45158.625</c:v>
                </c:pt>
                <c:pt idx="7407">
                  <c:v>45158.635416666664</c:v>
                </c:pt>
                <c:pt idx="7408">
                  <c:v>45158.645833333336</c:v>
                </c:pt>
                <c:pt idx="7409">
                  <c:v>45158.65625</c:v>
                </c:pt>
                <c:pt idx="7410">
                  <c:v>45158.666666666664</c:v>
                </c:pt>
                <c:pt idx="7411">
                  <c:v>45158.677083333336</c:v>
                </c:pt>
                <c:pt idx="7412">
                  <c:v>45158.6875</c:v>
                </c:pt>
                <c:pt idx="7413">
                  <c:v>45158.697916666664</c:v>
                </c:pt>
                <c:pt idx="7414">
                  <c:v>45158.708333333336</c:v>
                </c:pt>
                <c:pt idx="7415">
                  <c:v>45158.71875</c:v>
                </c:pt>
                <c:pt idx="7416">
                  <c:v>45158.729166666664</c:v>
                </c:pt>
                <c:pt idx="7417">
                  <c:v>45158.739583333336</c:v>
                </c:pt>
                <c:pt idx="7418">
                  <c:v>45158.75</c:v>
                </c:pt>
                <c:pt idx="7419">
                  <c:v>45158.760416666664</c:v>
                </c:pt>
                <c:pt idx="7420">
                  <c:v>45158.770833333336</c:v>
                </c:pt>
                <c:pt idx="7421">
                  <c:v>45158.78125</c:v>
                </c:pt>
                <c:pt idx="7422">
                  <c:v>45158.791666666664</c:v>
                </c:pt>
                <c:pt idx="7423">
                  <c:v>45158.802083333336</c:v>
                </c:pt>
                <c:pt idx="7424">
                  <c:v>45158.8125</c:v>
                </c:pt>
                <c:pt idx="7425">
                  <c:v>45158.822916666664</c:v>
                </c:pt>
                <c:pt idx="7426">
                  <c:v>45158.833333333336</c:v>
                </c:pt>
                <c:pt idx="7427">
                  <c:v>45158.84375</c:v>
                </c:pt>
                <c:pt idx="7428">
                  <c:v>45158.854166666664</c:v>
                </c:pt>
                <c:pt idx="7429">
                  <c:v>45158.864583333336</c:v>
                </c:pt>
                <c:pt idx="7430">
                  <c:v>45158.875</c:v>
                </c:pt>
                <c:pt idx="7431">
                  <c:v>45158.885416666664</c:v>
                </c:pt>
                <c:pt idx="7432">
                  <c:v>45158.895833333336</c:v>
                </c:pt>
                <c:pt idx="7433">
                  <c:v>45158.90625</c:v>
                </c:pt>
                <c:pt idx="7434">
                  <c:v>45158.916666666664</c:v>
                </c:pt>
                <c:pt idx="7435">
                  <c:v>45158.927083333336</c:v>
                </c:pt>
                <c:pt idx="7436">
                  <c:v>45158.9375</c:v>
                </c:pt>
                <c:pt idx="7437">
                  <c:v>45158.947916666664</c:v>
                </c:pt>
                <c:pt idx="7438">
                  <c:v>45158.958333333336</c:v>
                </c:pt>
                <c:pt idx="7439">
                  <c:v>45158.96875</c:v>
                </c:pt>
                <c:pt idx="7440">
                  <c:v>45158.979166666664</c:v>
                </c:pt>
                <c:pt idx="7441">
                  <c:v>45158.989583333336</c:v>
                </c:pt>
                <c:pt idx="7442">
                  <c:v>45159</c:v>
                </c:pt>
                <c:pt idx="7443">
                  <c:v>45159.010416666664</c:v>
                </c:pt>
                <c:pt idx="7444">
                  <c:v>45159.020833333336</c:v>
                </c:pt>
                <c:pt idx="7445">
                  <c:v>45159.03125</c:v>
                </c:pt>
                <c:pt idx="7446">
                  <c:v>45159.041666666664</c:v>
                </c:pt>
                <c:pt idx="7447">
                  <c:v>45159.052083333336</c:v>
                </c:pt>
                <c:pt idx="7448">
                  <c:v>45159.0625</c:v>
                </c:pt>
                <c:pt idx="7449">
                  <c:v>45159.072916666664</c:v>
                </c:pt>
                <c:pt idx="7450">
                  <c:v>45159.083333333336</c:v>
                </c:pt>
                <c:pt idx="7451">
                  <c:v>45159.09375</c:v>
                </c:pt>
                <c:pt idx="7452">
                  <c:v>45159.104166666664</c:v>
                </c:pt>
                <c:pt idx="7453">
                  <c:v>45159.114583333336</c:v>
                </c:pt>
                <c:pt idx="7454">
                  <c:v>45159.125</c:v>
                </c:pt>
                <c:pt idx="7455">
                  <c:v>45159.135416666664</c:v>
                </c:pt>
                <c:pt idx="7456">
                  <c:v>45159.145833333336</c:v>
                </c:pt>
                <c:pt idx="7457">
                  <c:v>45159.15625</c:v>
                </c:pt>
                <c:pt idx="7458">
                  <c:v>45159.166666666664</c:v>
                </c:pt>
                <c:pt idx="7459">
                  <c:v>45159.177083333336</c:v>
                </c:pt>
                <c:pt idx="7460">
                  <c:v>45159.1875</c:v>
                </c:pt>
                <c:pt idx="7461">
                  <c:v>45159.197916666664</c:v>
                </c:pt>
                <c:pt idx="7462">
                  <c:v>45159.208333333336</c:v>
                </c:pt>
                <c:pt idx="7463">
                  <c:v>45159.21875</c:v>
                </c:pt>
                <c:pt idx="7464">
                  <c:v>45159.229166666664</c:v>
                </c:pt>
                <c:pt idx="7465">
                  <c:v>45159.239583333336</c:v>
                </c:pt>
                <c:pt idx="7466">
                  <c:v>45159.25</c:v>
                </c:pt>
                <c:pt idx="7467">
                  <c:v>45159.260416666664</c:v>
                </c:pt>
                <c:pt idx="7468">
                  <c:v>45159.270833333336</c:v>
                </c:pt>
                <c:pt idx="7469">
                  <c:v>45159.28125</c:v>
                </c:pt>
                <c:pt idx="7470">
                  <c:v>45159.291666666664</c:v>
                </c:pt>
                <c:pt idx="7471">
                  <c:v>45159.302083333336</c:v>
                </c:pt>
                <c:pt idx="7472">
                  <c:v>45159.3125</c:v>
                </c:pt>
                <c:pt idx="7473">
                  <c:v>45159.322916666664</c:v>
                </c:pt>
                <c:pt idx="7474">
                  <c:v>45159.333333333336</c:v>
                </c:pt>
                <c:pt idx="7475">
                  <c:v>45159.34375</c:v>
                </c:pt>
                <c:pt idx="7476">
                  <c:v>45159.354166666664</c:v>
                </c:pt>
                <c:pt idx="7477">
                  <c:v>45159.364583333336</c:v>
                </c:pt>
                <c:pt idx="7478">
                  <c:v>45159.375</c:v>
                </c:pt>
                <c:pt idx="7479">
                  <c:v>45159.385416666664</c:v>
                </c:pt>
                <c:pt idx="7480">
                  <c:v>45159.395833333336</c:v>
                </c:pt>
                <c:pt idx="7481">
                  <c:v>45159.40625</c:v>
                </c:pt>
                <c:pt idx="7482">
                  <c:v>45159.416666666664</c:v>
                </c:pt>
                <c:pt idx="7483">
                  <c:v>45159.427083333336</c:v>
                </c:pt>
                <c:pt idx="7484">
                  <c:v>45159.4375</c:v>
                </c:pt>
                <c:pt idx="7485">
                  <c:v>45159.447916666664</c:v>
                </c:pt>
                <c:pt idx="7486">
                  <c:v>45159.458333333336</c:v>
                </c:pt>
                <c:pt idx="7487">
                  <c:v>45159.46875</c:v>
                </c:pt>
                <c:pt idx="7488">
                  <c:v>45159.479166666664</c:v>
                </c:pt>
                <c:pt idx="7489">
                  <c:v>45159.489583333336</c:v>
                </c:pt>
                <c:pt idx="7490">
                  <c:v>45159.5</c:v>
                </c:pt>
                <c:pt idx="7491">
                  <c:v>45159.510416666664</c:v>
                </c:pt>
                <c:pt idx="7492">
                  <c:v>45159.520833333336</c:v>
                </c:pt>
                <c:pt idx="7493">
                  <c:v>45159.53125</c:v>
                </c:pt>
                <c:pt idx="7494">
                  <c:v>45159.541666666664</c:v>
                </c:pt>
                <c:pt idx="7495">
                  <c:v>45159.552083333336</c:v>
                </c:pt>
                <c:pt idx="7496">
                  <c:v>45159.5625</c:v>
                </c:pt>
                <c:pt idx="7497">
                  <c:v>45159.572916666664</c:v>
                </c:pt>
                <c:pt idx="7498">
                  <c:v>45159.583333333336</c:v>
                </c:pt>
                <c:pt idx="7499">
                  <c:v>45159.59375</c:v>
                </c:pt>
                <c:pt idx="7500">
                  <c:v>45159.604166666664</c:v>
                </c:pt>
                <c:pt idx="7501">
                  <c:v>45159.614583333336</c:v>
                </c:pt>
                <c:pt idx="7502">
                  <c:v>45159.625</c:v>
                </c:pt>
                <c:pt idx="7503">
                  <c:v>45159.635416666664</c:v>
                </c:pt>
                <c:pt idx="7504">
                  <c:v>45159.645833333336</c:v>
                </c:pt>
                <c:pt idx="7505">
                  <c:v>45159.65625</c:v>
                </c:pt>
                <c:pt idx="7506">
                  <c:v>45159.666666666664</c:v>
                </c:pt>
                <c:pt idx="7507">
                  <c:v>45159.677083333336</c:v>
                </c:pt>
                <c:pt idx="7508">
                  <c:v>45159.6875</c:v>
                </c:pt>
                <c:pt idx="7509">
                  <c:v>45159.697916666664</c:v>
                </c:pt>
                <c:pt idx="7510">
                  <c:v>45159.708333333336</c:v>
                </c:pt>
                <c:pt idx="7511">
                  <c:v>45159.71875</c:v>
                </c:pt>
                <c:pt idx="7512">
                  <c:v>45159.729166666664</c:v>
                </c:pt>
                <c:pt idx="7513">
                  <c:v>45159.739583333336</c:v>
                </c:pt>
                <c:pt idx="7514">
                  <c:v>45159.75</c:v>
                </c:pt>
                <c:pt idx="7515">
                  <c:v>45159.760416666664</c:v>
                </c:pt>
                <c:pt idx="7516">
                  <c:v>45159.770833333336</c:v>
                </c:pt>
                <c:pt idx="7517">
                  <c:v>45159.78125</c:v>
                </c:pt>
                <c:pt idx="7518">
                  <c:v>45159.791666666664</c:v>
                </c:pt>
                <c:pt idx="7519">
                  <c:v>45159.802083333336</c:v>
                </c:pt>
                <c:pt idx="7520">
                  <c:v>45159.8125</c:v>
                </c:pt>
                <c:pt idx="7521">
                  <c:v>45159.822916666664</c:v>
                </c:pt>
                <c:pt idx="7522">
                  <c:v>45159.833333333336</c:v>
                </c:pt>
                <c:pt idx="7523">
                  <c:v>45159.84375</c:v>
                </c:pt>
                <c:pt idx="7524">
                  <c:v>45159.854166666664</c:v>
                </c:pt>
                <c:pt idx="7525">
                  <c:v>45159.864583333336</c:v>
                </c:pt>
                <c:pt idx="7526">
                  <c:v>45159.875</c:v>
                </c:pt>
                <c:pt idx="7527">
                  <c:v>45159.885416666664</c:v>
                </c:pt>
                <c:pt idx="7528">
                  <c:v>45159.895833333336</c:v>
                </c:pt>
                <c:pt idx="7529">
                  <c:v>45159.90625</c:v>
                </c:pt>
                <c:pt idx="7530">
                  <c:v>45159.916666666664</c:v>
                </c:pt>
                <c:pt idx="7531">
                  <c:v>45159.927083333336</c:v>
                </c:pt>
                <c:pt idx="7532">
                  <c:v>45159.9375</c:v>
                </c:pt>
                <c:pt idx="7533">
                  <c:v>45159.947916666664</c:v>
                </c:pt>
                <c:pt idx="7534">
                  <c:v>45159.958333333336</c:v>
                </c:pt>
                <c:pt idx="7535">
                  <c:v>45159.96875</c:v>
                </c:pt>
                <c:pt idx="7536">
                  <c:v>45159.979166666664</c:v>
                </c:pt>
                <c:pt idx="7537">
                  <c:v>45159.989583333336</c:v>
                </c:pt>
                <c:pt idx="7538">
                  <c:v>45160</c:v>
                </c:pt>
                <c:pt idx="7539">
                  <c:v>45160.010416666664</c:v>
                </c:pt>
                <c:pt idx="7540">
                  <c:v>45160.020833333336</c:v>
                </c:pt>
                <c:pt idx="7541">
                  <c:v>45160.03125</c:v>
                </c:pt>
                <c:pt idx="7542">
                  <c:v>45160.041666666664</c:v>
                </c:pt>
                <c:pt idx="7543">
                  <c:v>45160.052083333336</c:v>
                </c:pt>
                <c:pt idx="7544">
                  <c:v>45160.0625</c:v>
                </c:pt>
                <c:pt idx="7545">
                  <c:v>45160.072916666664</c:v>
                </c:pt>
                <c:pt idx="7546">
                  <c:v>45160.083333333336</c:v>
                </c:pt>
                <c:pt idx="7547">
                  <c:v>45160.09375</c:v>
                </c:pt>
                <c:pt idx="7548">
                  <c:v>45160.104166666664</c:v>
                </c:pt>
                <c:pt idx="7549">
                  <c:v>45160.114583333336</c:v>
                </c:pt>
                <c:pt idx="7550">
                  <c:v>45160.125</c:v>
                </c:pt>
                <c:pt idx="7551">
                  <c:v>45160.135416666664</c:v>
                </c:pt>
                <c:pt idx="7552">
                  <c:v>45160.145833333336</c:v>
                </c:pt>
                <c:pt idx="7553">
                  <c:v>45160.15625</c:v>
                </c:pt>
                <c:pt idx="7554">
                  <c:v>45160.166666666664</c:v>
                </c:pt>
                <c:pt idx="7555">
                  <c:v>45160.177083333336</c:v>
                </c:pt>
                <c:pt idx="7556">
                  <c:v>45160.1875</c:v>
                </c:pt>
                <c:pt idx="7557">
                  <c:v>45160.197916666664</c:v>
                </c:pt>
                <c:pt idx="7558">
                  <c:v>45160.208333333336</c:v>
                </c:pt>
                <c:pt idx="7559">
                  <c:v>45160.21875</c:v>
                </c:pt>
                <c:pt idx="7560">
                  <c:v>45160.229166666664</c:v>
                </c:pt>
                <c:pt idx="7561">
                  <c:v>45160.239583333336</c:v>
                </c:pt>
                <c:pt idx="7562">
                  <c:v>45160.25</c:v>
                </c:pt>
                <c:pt idx="7563">
                  <c:v>45160.260416666664</c:v>
                </c:pt>
                <c:pt idx="7564">
                  <c:v>45160.270833333336</c:v>
                </c:pt>
                <c:pt idx="7565">
                  <c:v>45160.28125</c:v>
                </c:pt>
                <c:pt idx="7566">
                  <c:v>45160.291666666664</c:v>
                </c:pt>
                <c:pt idx="7567">
                  <c:v>45160.302083333336</c:v>
                </c:pt>
                <c:pt idx="7568">
                  <c:v>45160.3125</c:v>
                </c:pt>
                <c:pt idx="7569">
                  <c:v>45160.322916666664</c:v>
                </c:pt>
                <c:pt idx="7570">
                  <c:v>45160.333333333336</c:v>
                </c:pt>
                <c:pt idx="7571">
                  <c:v>45160.34375</c:v>
                </c:pt>
                <c:pt idx="7572">
                  <c:v>45160.354166666664</c:v>
                </c:pt>
                <c:pt idx="7573">
                  <c:v>45160.364583333336</c:v>
                </c:pt>
                <c:pt idx="7574">
                  <c:v>45160.375</c:v>
                </c:pt>
                <c:pt idx="7575">
                  <c:v>45160.385416666664</c:v>
                </c:pt>
                <c:pt idx="7576">
                  <c:v>45160.395833333336</c:v>
                </c:pt>
                <c:pt idx="7577">
                  <c:v>45160.40625</c:v>
                </c:pt>
                <c:pt idx="7578">
                  <c:v>45160.416666666664</c:v>
                </c:pt>
                <c:pt idx="7579">
                  <c:v>45160.427083333336</c:v>
                </c:pt>
                <c:pt idx="7580">
                  <c:v>45160.4375</c:v>
                </c:pt>
                <c:pt idx="7581">
                  <c:v>45160.447916666664</c:v>
                </c:pt>
                <c:pt idx="7582">
                  <c:v>45160.458333333336</c:v>
                </c:pt>
                <c:pt idx="7583">
                  <c:v>45160.46875</c:v>
                </c:pt>
                <c:pt idx="7584">
                  <c:v>45160.479166666664</c:v>
                </c:pt>
                <c:pt idx="7585">
                  <c:v>45160.489583333336</c:v>
                </c:pt>
                <c:pt idx="7586">
                  <c:v>45160.5</c:v>
                </c:pt>
                <c:pt idx="7587">
                  <c:v>45160.510416666664</c:v>
                </c:pt>
                <c:pt idx="7588">
                  <c:v>45160.520833333336</c:v>
                </c:pt>
                <c:pt idx="7589">
                  <c:v>45160.53125</c:v>
                </c:pt>
                <c:pt idx="7590">
                  <c:v>45160.541666666664</c:v>
                </c:pt>
                <c:pt idx="7591">
                  <c:v>45160.552083333336</c:v>
                </c:pt>
                <c:pt idx="7592">
                  <c:v>45160.5625</c:v>
                </c:pt>
                <c:pt idx="7593">
                  <c:v>45160.572916666664</c:v>
                </c:pt>
                <c:pt idx="7594">
                  <c:v>45160.583333333336</c:v>
                </c:pt>
                <c:pt idx="7595">
                  <c:v>45160.59375</c:v>
                </c:pt>
                <c:pt idx="7596">
                  <c:v>45160.604166666664</c:v>
                </c:pt>
                <c:pt idx="7597">
                  <c:v>45160.614583333336</c:v>
                </c:pt>
                <c:pt idx="7598">
                  <c:v>45160.625</c:v>
                </c:pt>
                <c:pt idx="7599">
                  <c:v>45160.635416666664</c:v>
                </c:pt>
                <c:pt idx="7600">
                  <c:v>45160.645833333336</c:v>
                </c:pt>
                <c:pt idx="7601">
                  <c:v>45160.65625</c:v>
                </c:pt>
                <c:pt idx="7602">
                  <c:v>45160.666666666664</c:v>
                </c:pt>
                <c:pt idx="7603">
                  <c:v>45160.677083333336</c:v>
                </c:pt>
                <c:pt idx="7604">
                  <c:v>45160.6875</c:v>
                </c:pt>
                <c:pt idx="7605">
                  <c:v>45160.697916666664</c:v>
                </c:pt>
                <c:pt idx="7606">
                  <c:v>45160.708333333336</c:v>
                </c:pt>
                <c:pt idx="7607">
                  <c:v>45160.71875</c:v>
                </c:pt>
                <c:pt idx="7608">
                  <c:v>45160.729166666664</c:v>
                </c:pt>
                <c:pt idx="7609">
                  <c:v>45160.739583333336</c:v>
                </c:pt>
                <c:pt idx="7610">
                  <c:v>45160.75</c:v>
                </c:pt>
                <c:pt idx="7611">
                  <c:v>45160.760416666664</c:v>
                </c:pt>
                <c:pt idx="7612">
                  <c:v>45160.770833333336</c:v>
                </c:pt>
                <c:pt idx="7613">
                  <c:v>45160.78125</c:v>
                </c:pt>
                <c:pt idx="7614">
                  <c:v>45160.791666666664</c:v>
                </c:pt>
                <c:pt idx="7615">
                  <c:v>45160.802083333336</c:v>
                </c:pt>
                <c:pt idx="7616">
                  <c:v>45160.8125</c:v>
                </c:pt>
                <c:pt idx="7617">
                  <c:v>45160.822916666664</c:v>
                </c:pt>
                <c:pt idx="7618">
                  <c:v>45160.833333333336</c:v>
                </c:pt>
                <c:pt idx="7619">
                  <c:v>45160.84375</c:v>
                </c:pt>
                <c:pt idx="7620">
                  <c:v>45160.854166666664</c:v>
                </c:pt>
                <c:pt idx="7621">
                  <c:v>45160.864583333336</c:v>
                </c:pt>
                <c:pt idx="7622">
                  <c:v>45160.875</c:v>
                </c:pt>
                <c:pt idx="7623">
                  <c:v>45160.885416666664</c:v>
                </c:pt>
                <c:pt idx="7624">
                  <c:v>45160.895833333336</c:v>
                </c:pt>
                <c:pt idx="7625">
                  <c:v>45160.90625</c:v>
                </c:pt>
                <c:pt idx="7626">
                  <c:v>45160.916666666664</c:v>
                </c:pt>
                <c:pt idx="7627">
                  <c:v>45160.927083333336</c:v>
                </c:pt>
                <c:pt idx="7628">
                  <c:v>45160.9375</c:v>
                </c:pt>
                <c:pt idx="7629">
                  <c:v>45160.947916666664</c:v>
                </c:pt>
                <c:pt idx="7630">
                  <c:v>45160.958333333336</c:v>
                </c:pt>
                <c:pt idx="7631">
                  <c:v>45160.96875</c:v>
                </c:pt>
                <c:pt idx="7632">
                  <c:v>45160.979166666664</c:v>
                </c:pt>
                <c:pt idx="7633">
                  <c:v>45160.989583333336</c:v>
                </c:pt>
                <c:pt idx="7634">
                  <c:v>45161</c:v>
                </c:pt>
                <c:pt idx="7635">
                  <c:v>45161.010416666664</c:v>
                </c:pt>
                <c:pt idx="7636">
                  <c:v>45161.020833333336</c:v>
                </c:pt>
                <c:pt idx="7637">
                  <c:v>45161.03125</c:v>
                </c:pt>
                <c:pt idx="7638">
                  <c:v>45161.041666666664</c:v>
                </c:pt>
                <c:pt idx="7639">
                  <c:v>45161.052083333336</c:v>
                </c:pt>
                <c:pt idx="7640">
                  <c:v>45161.0625</c:v>
                </c:pt>
                <c:pt idx="7641">
                  <c:v>45161.072916666664</c:v>
                </c:pt>
                <c:pt idx="7642">
                  <c:v>45161.083333333336</c:v>
                </c:pt>
                <c:pt idx="7643">
                  <c:v>45161.09375</c:v>
                </c:pt>
                <c:pt idx="7644">
                  <c:v>45161.104166666664</c:v>
                </c:pt>
                <c:pt idx="7645">
                  <c:v>45161.114583333336</c:v>
                </c:pt>
                <c:pt idx="7646">
                  <c:v>45161.125</c:v>
                </c:pt>
                <c:pt idx="7647">
                  <c:v>45161.135416666664</c:v>
                </c:pt>
                <c:pt idx="7648">
                  <c:v>45161.145833333336</c:v>
                </c:pt>
                <c:pt idx="7649">
                  <c:v>45161.15625</c:v>
                </c:pt>
                <c:pt idx="7650">
                  <c:v>45161.166666666664</c:v>
                </c:pt>
                <c:pt idx="7651">
                  <c:v>45161.177083333336</c:v>
                </c:pt>
                <c:pt idx="7652">
                  <c:v>45161.1875</c:v>
                </c:pt>
                <c:pt idx="7653">
                  <c:v>45161.197916666664</c:v>
                </c:pt>
                <c:pt idx="7654">
                  <c:v>45161.208333333336</c:v>
                </c:pt>
                <c:pt idx="7655">
                  <c:v>45161.21875</c:v>
                </c:pt>
                <c:pt idx="7656">
                  <c:v>45161.229166666664</c:v>
                </c:pt>
                <c:pt idx="7657">
                  <c:v>45161.239583333336</c:v>
                </c:pt>
                <c:pt idx="7658">
                  <c:v>45161.25</c:v>
                </c:pt>
                <c:pt idx="7659">
                  <c:v>45161.260416666664</c:v>
                </c:pt>
                <c:pt idx="7660">
                  <c:v>45161.270833333336</c:v>
                </c:pt>
                <c:pt idx="7661">
                  <c:v>45161.28125</c:v>
                </c:pt>
                <c:pt idx="7662">
                  <c:v>45161.291666666664</c:v>
                </c:pt>
                <c:pt idx="7663">
                  <c:v>45161.302083333336</c:v>
                </c:pt>
                <c:pt idx="7664">
                  <c:v>45161.3125</c:v>
                </c:pt>
                <c:pt idx="7665">
                  <c:v>45161.322916666664</c:v>
                </c:pt>
                <c:pt idx="7666">
                  <c:v>45161.333333333336</c:v>
                </c:pt>
                <c:pt idx="7667">
                  <c:v>45161.34375</c:v>
                </c:pt>
                <c:pt idx="7668">
                  <c:v>45161.354166666664</c:v>
                </c:pt>
                <c:pt idx="7669">
                  <c:v>45161.364583333336</c:v>
                </c:pt>
                <c:pt idx="7670">
                  <c:v>45161.375</c:v>
                </c:pt>
                <c:pt idx="7671">
                  <c:v>45161.385416666664</c:v>
                </c:pt>
                <c:pt idx="7672">
                  <c:v>45161.395833333336</c:v>
                </c:pt>
                <c:pt idx="7673">
                  <c:v>45161.40625</c:v>
                </c:pt>
                <c:pt idx="7674">
                  <c:v>45161.416666666664</c:v>
                </c:pt>
                <c:pt idx="7675">
                  <c:v>45161.427083333336</c:v>
                </c:pt>
                <c:pt idx="7676">
                  <c:v>45161.4375</c:v>
                </c:pt>
                <c:pt idx="7677">
                  <c:v>45161.447916666664</c:v>
                </c:pt>
                <c:pt idx="7678">
                  <c:v>45161.458333333336</c:v>
                </c:pt>
                <c:pt idx="7679">
                  <c:v>45161.46875</c:v>
                </c:pt>
                <c:pt idx="7680">
                  <c:v>45161.479166666664</c:v>
                </c:pt>
                <c:pt idx="7681">
                  <c:v>45161.489583333336</c:v>
                </c:pt>
                <c:pt idx="7682">
                  <c:v>45161.5</c:v>
                </c:pt>
                <c:pt idx="7683">
                  <c:v>45161.510416666664</c:v>
                </c:pt>
                <c:pt idx="7684">
                  <c:v>45161.520833333336</c:v>
                </c:pt>
                <c:pt idx="7685">
                  <c:v>45161.53125</c:v>
                </c:pt>
                <c:pt idx="7686">
                  <c:v>45161.541666666664</c:v>
                </c:pt>
                <c:pt idx="7687">
                  <c:v>45161.552083333336</c:v>
                </c:pt>
                <c:pt idx="7688">
                  <c:v>45161.5625</c:v>
                </c:pt>
                <c:pt idx="7689">
                  <c:v>45161.572916666664</c:v>
                </c:pt>
                <c:pt idx="7690">
                  <c:v>45161.583333333336</c:v>
                </c:pt>
                <c:pt idx="7691">
                  <c:v>45161.59375</c:v>
                </c:pt>
                <c:pt idx="7692">
                  <c:v>45161.604166666664</c:v>
                </c:pt>
                <c:pt idx="7693">
                  <c:v>45161.614583333336</c:v>
                </c:pt>
                <c:pt idx="7694">
                  <c:v>45161.625</c:v>
                </c:pt>
                <c:pt idx="7695">
                  <c:v>45161.635416666664</c:v>
                </c:pt>
                <c:pt idx="7696">
                  <c:v>45161.645833333336</c:v>
                </c:pt>
                <c:pt idx="7697">
                  <c:v>45161.65625</c:v>
                </c:pt>
                <c:pt idx="7698">
                  <c:v>45161.666666666664</c:v>
                </c:pt>
                <c:pt idx="7699">
                  <c:v>45161.677083333336</c:v>
                </c:pt>
                <c:pt idx="7700">
                  <c:v>45161.6875</c:v>
                </c:pt>
                <c:pt idx="7701">
                  <c:v>45161.697916666664</c:v>
                </c:pt>
                <c:pt idx="7702">
                  <c:v>45161.708333333336</c:v>
                </c:pt>
                <c:pt idx="7703">
                  <c:v>45161.71875</c:v>
                </c:pt>
                <c:pt idx="7704">
                  <c:v>45161.729166666664</c:v>
                </c:pt>
                <c:pt idx="7705">
                  <c:v>45161.739583333336</c:v>
                </c:pt>
                <c:pt idx="7706">
                  <c:v>45161.75</c:v>
                </c:pt>
                <c:pt idx="7707">
                  <c:v>45161.760416666664</c:v>
                </c:pt>
                <c:pt idx="7708">
                  <c:v>45161.770833333336</c:v>
                </c:pt>
                <c:pt idx="7709">
                  <c:v>45161.78125</c:v>
                </c:pt>
                <c:pt idx="7710">
                  <c:v>45161.791666666664</c:v>
                </c:pt>
                <c:pt idx="7711">
                  <c:v>45161.802083333336</c:v>
                </c:pt>
                <c:pt idx="7712">
                  <c:v>45161.8125</c:v>
                </c:pt>
                <c:pt idx="7713">
                  <c:v>45161.822916666664</c:v>
                </c:pt>
                <c:pt idx="7714">
                  <c:v>45161.833333333336</c:v>
                </c:pt>
                <c:pt idx="7715">
                  <c:v>45161.84375</c:v>
                </c:pt>
                <c:pt idx="7716">
                  <c:v>45161.854166666664</c:v>
                </c:pt>
                <c:pt idx="7717">
                  <c:v>45161.864583333336</c:v>
                </c:pt>
                <c:pt idx="7718">
                  <c:v>45161.875</c:v>
                </c:pt>
                <c:pt idx="7719">
                  <c:v>45161.885416666664</c:v>
                </c:pt>
                <c:pt idx="7720">
                  <c:v>45161.895833333336</c:v>
                </c:pt>
                <c:pt idx="7721">
                  <c:v>45161.90625</c:v>
                </c:pt>
                <c:pt idx="7722">
                  <c:v>45161.916666666664</c:v>
                </c:pt>
                <c:pt idx="7723">
                  <c:v>45161.927083333336</c:v>
                </c:pt>
                <c:pt idx="7724">
                  <c:v>45161.9375</c:v>
                </c:pt>
                <c:pt idx="7725">
                  <c:v>45161.947916666664</c:v>
                </c:pt>
                <c:pt idx="7726">
                  <c:v>45161.958333333336</c:v>
                </c:pt>
                <c:pt idx="7727">
                  <c:v>45161.96875</c:v>
                </c:pt>
                <c:pt idx="7728">
                  <c:v>45161.979166666664</c:v>
                </c:pt>
                <c:pt idx="7729">
                  <c:v>45161.989583333336</c:v>
                </c:pt>
                <c:pt idx="7730">
                  <c:v>45162</c:v>
                </c:pt>
                <c:pt idx="7731">
                  <c:v>45162.010416666664</c:v>
                </c:pt>
                <c:pt idx="7732">
                  <c:v>45162.020833333336</c:v>
                </c:pt>
                <c:pt idx="7733">
                  <c:v>45162.03125</c:v>
                </c:pt>
                <c:pt idx="7734">
                  <c:v>45162.041666666664</c:v>
                </c:pt>
                <c:pt idx="7735">
                  <c:v>45162.052083333336</c:v>
                </c:pt>
                <c:pt idx="7736">
                  <c:v>45162.0625</c:v>
                </c:pt>
                <c:pt idx="7737">
                  <c:v>45162.072916666664</c:v>
                </c:pt>
                <c:pt idx="7738">
                  <c:v>45162.083333333336</c:v>
                </c:pt>
                <c:pt idx="7739">
                  <c:v>45162.09375</c:v>
                </c:pt>
                <c:pt idx="7740">
                  <c:v>45162.104166666664</c:v>
                </c:pt>
                <c:pt idx="7741">
                  <c:v>45162.114583333336</c:v>
                </c:pt>
                <c:pt idx="7742">
                  <c:v>45162.125</c:v>
                </c:pt>
                <c:pt idx="7743">
                  <c:v>45162.135416666664</c:v>
                </c:pt>
                <c:pt idx="7744">
                  <c:v>45162.145833333336</c:v>
                </c:pt>
                <c:pt idx="7745">
                  <c:v>45162.15625</c:v>
                </c:pt>
                <c:pt idx="7746">
                  <c:v>45162.166666666664</c:v>
                </c:pt>
                <c:pt idx="7747">
                  <c:v>45162.177083333336</c:v>
                </c:pt>
                <c:pt idx="7748">
                  <c:v>45162.1875</c:v>
                </c:pt>
                <c:pt idx="7749">
                  <c:v>45162.197916666664</c:v>
                </c:pt>
                <c:pt idx="7750">
                  <c:v>45162.208333333336</c:v>
                </c:pt>
                <c:pt idx="7751">
                  <c:v>45162.21875</c:v>
                </c:pt>
                <c:pt idx="7752">
                  <c:v>45162.229166666664</c:v>
                </c:pt>
                <c:pt idx="7753">
                  <c:v>45162.239583333336</c:v>
                </c:pt>
                <c:pt idx="7754">
                  <c:v>45162.25</c:v>
                </c:pt>
                <c:pt idx="7755">
                  <c:v>45162.260416666664</c:v>
                </c:pt>
                <c:pt idx="7756">
                  <c:v>45162.270833333336</c:v>
                </c:pt>
                <c:pt idx="7757">
                  <c:v>45162.28125</c:v>
                </c:pt>
                <c:pt idx="7758">
                  <c:v>45162.291666666664</c:v>
                </c:pt>
                <c:pt idx="7759">
                  <c:v>45162.302083333336</c:v>
                </c:pt>
                <c:pt idx="7760">
                  <c:v>45162.3125</c:v>
                </c:pt>
                <c:pt idx="7761">
                  <c:v>45162.322916666664</c:v>
                </c:pt>
                <c:pt idx="7762">
                  <c:v>45162.333333333336</c:v>
                </c:pt>
                <c:pt idx="7763">
                  <c:v>45162.34375</c:v>
                </c:pt>
                <c:pt idx="7764">
                  <c:v>45162.354166666664</c:v>
                </c:pt>
                <c:pt idx="7765">
                  <c:v>45162.364583333336</c:v>
                </c:pt>
                <c:pt idx="7766">
                  <c:v>45162.375</c:v>
                </c:pt>
                <c:pt idx="7767">
                  <c:v>45162.385416666664</c:v>
                </c:pt>
                <c:pt idx="7768">
                  <c:v>45162.395833333336</c:v>
                </c:pt>
                <c:pt idx="7769">
                  <c:v>45162.40625</c:v>
                </c:pt>
                <c:pt idx="7770">
                  <c:v>45162.416666666664</c:v>
                </c:pt>
                <c:pt idx="7771">
                  <c:v>45162.427083333336</c:v>
                </c:pt>
                <c:pt idx="7772">
                  <c:v>45162.4375</c:v>
                </c:pt>
                <c:pt idx="7773">
                  <c:v>45162.447916666664</c:v>
                </c:pt>
                <c:pt idx="7774">
                  <c:v>45162.458333333336</c:v>
                </c:pt>
                <c:pt idx="7775">
                  <c:v>45162.46875</c:v>
                </c:pt>
                <c:pt idx="7776">
                  <c:v>45162.479166666664</c:v>
                </c:pt>
                <c:pt idx="7777">
                  <c:v>45162.489583333336</c:v>
                </c:pt>
                <c:pt idx="7778">
                  <c:v>45162.5</c:v>
                </c:pt>
                <c:pt idx="7779">
                  <c:v>45162.510416666664</c:v>
                </c:pt>
                <c:pt idx="7780">
                  <c:v>45162.520833333336</c:v>
                </c:pt>
                <c:pt idx="7781">
                  <c:v>45162.53125</c:v>
                </c:pt>
                <c:pt idx="7782">
                  <c:v>45162.541666666664</c:v>
                </c:pt>
                <c:pt idx="7783">
                  <c:v>45162.552083333336</c:v>
                </c:pt>
                <c:pt idx="7784">
                  <c:v>45162.5625</c:v>
                </c:pt>
                <c:pt idx="7785">
                  <c:v>45162.572916666664</c:v>
                </c:pt>
                <c:pt idx="7786">
                  <c:v>45162.583333333336</c:v>
                </c:pt>
                <c:pt idx="7787">
                  <c:v>45162.59375</c:v>
                </c:pt>
                <c:pt idx="7788">
                  <c:v>45162.604166666664</c:v>
                </c:pt>
                <c:pt idx="7789">
                  <c:v>45162.614583333336</c:v>
                </c:pt>
                <c:pt idx="7790">
                  <c:v>45162.625</c:v>
                </c:pt>
                <c:pt idx="7791">
                  <c:v>45162.635416666664</c:v>
                </c:pt>
                <c:pt idx="7792">
                  <c:v>45162.645833333336</c:v>
                </c:pt>
                <c:pt idx="7793">
                  <c:v>45162.65625</c:v>
                </c:pt>
                <c:pt idx="7794">
                  <c:v>45162.666666666664</c:v>
                </c:pt>
                <c:pt idx="7795">
                  <c:v>45162.677083333336</c:v>
                </c:pt>
                <c:pt idx="7796">
                  <c:v>45162.6875</c:v>
                </c:pt>
                <c:pt idx="7797">
                  <c:v>45162.697916666664</c:v>
                </c:pt>
                <c:pt idx="7798">
                  <c:v>45162.708333333336</c:v>
                </c:pt>
                <c:pt idx="7799">
                  <c:v>45162.71875</c:v>
                </c:pt>
                <c:pt idx="7800">
                  <c:v>45162.729166666664</c:v>
                </c:pt>
                <c:pt idx="7801">
                  <c:v>45162.739583333336</c:v>
                </c:pt>
                <c:pt idx="7802">
                  <c:v>45162.75</c:v>
                </c:pt>
                <c:pt idx="7803">
                  <c:v>45162.760416666664</c:v>
                </c:pt>
                <c:pt idx="7804">
                  <c:v>45162.770833333336</c:v>
                </c:pt>
                <c:pt idx="7805">
                  <c:v>45162.78125</c:v>
                </c:pt>
                <c:pt idx="7806">
                  <c:v>45162.791666666664</c:v>
                </c:pt>
                <c:pt idx="7807">
                  <c:v>45162.802083333336</c:v>
                </c:pt>
                <c:pt idx="7808">
                  <c:v>45162.8125</c:v>
                </c:pt>
                <c:pt idx="7809">
                  <c:v>45162.822916666664</c:v>
                </c:pt>
                <c:pt idx="7810">
                  <c:v>45162.833333333336</c:v>
                </c:pt>
                <c:pt idx="7811">
                  <c:v>45162.84375</c:v>
                </c:pt>
                <c:pt idx="7812">
                  <c:v>45162.854166666664</c:v>
                </c:pt>
                <c:pt idx="7813">
                  <c:v>45162.864583333336</c:v>
                </c:pt>
                <c:pt idx="7814">
                  <c:v>45162.875</c:v>
                </c:pt>
                <c:pt idx="7815">
                  <c:v>45162.885416666664</c:v>
                </c:pt>
                <c:pt idx="7816">
                  <c:v>45162.895833333336</c:v>
                </c:pt>
                <c:pt idx="7817">
                  <c:v>45162.90625</c:v>
                </c:pt>
                <c:pt idx="7818">
                  <c:v>45162.916666666664</c:v>
                </c:pt>
                <c:pt idx="7819">
                  <c:v>45162.927083333336</c:v>
                </c:pt>
                <c:pt idx="7820">
                  <c:v>45162.9375</c:v>
                </c:pt>
                <c:pt idx="7821">
                  <c:v>45162.947916666664</c:v>
                </c:pt>
                <c:pt idx="7822">
                  <c:v>45162.958333333336</c:v>
                </c:pt>
                <c:pt idx="7823">
                  <c:v>45162.96875</c:v>
                </c:pt>
                <c:pt idx="7824">
                  <c:v>45162.979166666664</c:v>
                </c:pt>
                <c:pt idx="7825">
                  <c:v>45162.989583333336</c:v>
                </c:pt>
                <c:pt idx="7826">
                  <c:v>45163</c:v>
                </c:pt>
                <c:pt idx="7827">
                  <c:v>45163.010416666664</c:v>
                </c:pt>
                <c:pt idx="7828">
                  <c:v>45163.020833333336</c:v>
                </c:pt>
                <c:pt idx="7829">
                  <c:v>45163.03125</c:v>
                </c:pt>
                <c:pt idx="7830">
                  <c:v>45163.041666666664</c:v>
                </c:pt>
                <c:pt idx="7831">
                  <c:v>45163.052083333336</c:v>
                </c:pt>
                <c:pt idx="7832">
                  <c:v>45163.0625</c:v>
                </c:pt>
                <c:pt idx="7833">
                  <c:v>45163.072916666664</c:v>
                </c:pt>
                <c:pt idx="7834">
                  <c:v>45163.083333333336</c:v>
                </c:pt>
                <c:pt idx="7835">
                  <c:v>45163.09375</c:v>
                </c:pt>
                <c:pt idx="7836">
                  <c:v>45163.104166666664</c:v>
                </c:pt>
                <c:pt idx="7837">
                  <c:v>45163.114583333336</c:v>
                </c:pt>
                <c:pt idx="7838">
                  <c:v>45163.125</c:v>
                </c:pt>
                <c:pt idx="7839">
                  <c:v>45163.135416666664</c:v>
                </c:pt>
                <c:pt idx="7840">
                  <c:v>45163.145833333336</c:v>
                </c:pt>
                <c:pt idx="7841">
                  <c:v>45163.15625</c:v>
                </c:pt>
                <c:pt idx="7842">
                  <c:v>45163.166666666664</c:v>
                </c:pt>
                <c:pt idx="7843">
                  <c:v>45163.177083333336</c:v>
                </c:pt>
                <c:pt idx="7844">
                  <c:v>45163.1875</c:v>
                </c:pt>
                <c:pt idx="7845">
                  <c:v>45163.197916666664</c:v>
                </c:pt>
                <c:pt idx="7846">
                  <c:v>45163.208333333336</c:v>
                </c:pt>
                <c:pt idx="7847">
                  <c:v>45163.21875</c:v>
                </c:pt>
                <c:pt idx="7848">
                  <c:v>45163.229166666664</c:v>
                </c:pt>
                <c:pt idx="7849">
                  <c:v>45163.239583333336</c:v>
                </c:pt>
                <c:pt idx="7850">
                  <c:v>45163.25</c:v>
                </c:pt>
                <c:pt idx="7851">
                  <c:v>45163.260416666664</c:v>
                </c:pt>
                <c:pt idx="7852">
                  <c:v>45163.270833333336</c:v>
                </c:pt>
                <c:pt idx="7853">
                  <c:v>45163.28125</c:v>
                </c:pt>
                <c:pt idx="7854">
                  <c:v>45163.291666666664</c:v>
                </c:pt>
                <c:pt idx="7855">
                  <c:v>45163.302083333336</c:v>
                </c:pt>
                <c:pt idx="7856">
                  <c:v>45163.3125</c:v>
                </c:pt>
                <c:pt idx="7857">
                  <c:v>45163.322916666664</c:v>
                </c:pt>
                <c:pt idx="7858">
                  <c:v>45163.333333333336</c:v>
                </c:pt>
                <c:pt idx="7859">
                  <c:v>45163.34375</c:v>
                </c:pt>
                <c:pt idx="7860">
                  <c:v>45163.354166666664</c:v>
                </c:pt>
                <c:pt idx="7861">
                  <c:v>45163.364583333336</c:v>
                </c:pt>
                <c:pt idx="7862">
                  <c:v>45163.375</c:v>
                </c:pt>
                <c:pt idx="7863">
                  <c:v>45163.385416666664</c:v>
                </c:pt>
                <c:pt idx="7864">
                  <c:v>45163.395833333336</c:v>
                </c:pt>
                <c:pt idx="7865">
                  <c:v>45163.40625</c:v>
                </c:pt>
                <c:pt idx="7866">
                  <c:v>45163.416666666664</c:v>
                </c:pt>
                <c:pt idx="7867">
                  <c:v>45163.427083333336</c:v>
                </c:pt>
                <c:pt idx="7868">
                  <c:v>45163.4375</c:v>
                </c:pt>
                <c:pt idx="7869">
                  <c:v>45163.447916666664</c:v>
                </c:pt>
                <c:pt idx="7870">
                  <c:v>45163.458333333336</c:v>
                </c:pt>
                <c:pt idx="7871">
                  <c:v>45163.46875</c:v>
                </c:pt>
                <c:pt idx="7872">
                  <c:v>45163.479166666664</c:v>
                </c:pt>
                <c:pt idx="7873">
                  <c:v>45163.489583333336</c:v>
                </c:pt>
                <c:pt idx="7874">
                  <c:v>45163.5</c:v>
                </c:pt>
                <c:pt idx="7875">
                  <c:v>45163.510416666664</c:v>
                </c:pt>
                <c:pt idx="7876">
                  <c:v>45163.520833333336</c:v>
                </c:pt>
                <c:pt idx="7877">
                  <c:v>45163.53125</c:v>
                </c:pt>
                <c:pt idx="7878">
                  <c:v>45163.541666666664</c:v>
                </c:pt>
                <c:pt idx="7879">
                  <c:v>45163.552083333336</c:v>
                </c:pt>
                <c:pt idx="7880">
                  <c:v>45163.5625</c:v>
                </c:pt>
                <c:pt idx="7881">
                  <c:v>45163.572916666664</c:v>
                </c:pt>
                <c:pt idx="7882">
                  <c:v>45163.583333333336</c:v>
                </c:pt>
                <c:pt idx="7883">
                  <c:v>45163.59375</c:v>
                </c:pt>
                <c:pt idx="7884">
                  <c:v>45163.604166666664</c:v>
                </c:pt>
                <c:pt idx="7885">
                  <c:v>45163.614583333336</c:v>
                </c:pt>
                <c:pt idx="7886">
                  <c:v>45163.625</c:v>
                </c:pt>
                <c:pt idx="7887">
                  <c:v>45163.635416666664</c:v>
                </c:pt>
                <c:pt idx="7888">
                  <c:v>45163.645833333336</c:v>
                </c:pt>
                <c:pt idx="7889">
                  <c:v>45163.65625</c:v>
                </c:pt>
                <c:pt idx="7890">
                  <c:v>45163.666666666664</c:v>
                </c:pt>
                <c:pt idx="7891">
                  <c:v>45163.677083333336</c:v>
                </c:pt>
                <c:pt idx="7892">
                  <c:v>45163.6875</c:v>
                </c:pt>
                <c:pt idx="7893">
                  <c:v>45163.697916666664</c:v>
                </c:pt>
                <c:pt idx="7894">
                  <c:v>45163.708333333336</c:v>
                </c:pt>
                <c:pt idx="7895">
                  <c:v>45163.71875</c:v>
                </c:pt>
                <c:pt idx="7896">
                  <c:v>45163.729166666664</c:v>
                </c:pt>
                <c:pt idx="7897">
                  <c:v>45163.739583333336</c:v>
                </c:pt>
                <c:pt idx="7898">
                  <c:v>45163.75</c:v>
                </c:pt>
                <c:pt idx="7899">
                  <c:v>45163.760416666664</c:v>
                </c:pt>
                <c:pt idx="7900">
                  <c:v>45163.770833333336</c:v>
                </c:pt>
                <c:pt idx="7901">
                  <c:v>45163.78125</c:v>
                </c:pt>
                <c:pt idx="7902">
                  <c:v>45163.791666666664</c:v>
                </c:pt>
                <c:pt idx="7903">
                  <c:v>45163.802083333336</c:v>
                </c:pt>
                <c:pt idx="7904">
                  <c:v>45163.8125</c:v>
                </c:pt>
                <c:pt idx="7905">
                  <c:v>45163.822916666664</c:v>
                </c:pt>
                <c:pt idx="7906">
                  <c:v>45163.833333333336</c:v>
                </c:pt>
                <c:pt idx="7907">
                  <c:v>45163.84375</c:v>
                </c:pt>
                <c:pt idx="7908">
                  <c:v>45163.854166666664</c:v>
                </c:pt>
                <c:pt idx="7909">
                  <c:v>45163.864583333336</c:v>
                </c:pt>
                <c:pt idx="7910">
                  <c:v>45163.875</c:v>
                </c:pt>
                <c:pt idx="7911">
                  <c:v>45163.885416666664</c:v>
                </c:pt>
                <c:pt idx="7912">
                  <c:v>45163.895833333336</c:v>
                </c:pt>
                <c:pt idx="7913">
                  <c:v>45163.90625</c:v>
                </c:pt>
                <c:pt idx="7914">
                  <c:v>45163.916666666664</c:v>
                </c:pt>
                <c:pt idx="7915">
                  <c:v>45163.927083333336</c:v>
                </c:pt>
                <c:pt idx="7916">
                  <c:v>45163.9375</c:v>
                </c:pt>
                <c:pt idx="7917">
                  <c:v>45163.947916666664</c:v>
                </c:pt>
                <c:pt idx="7918">
                  <c:v>45163.958333333336</c:v>
                </c:pt>
                <c:pt idx="7919">
                  <c:v>45163.96875</c:v>
                </c:pt>
                <c:pt idx="7920">
                  <c:v>45163.979166666664</c:v>
                </c:pt>
                <c:pt idx="7921">
                  <c:v>45163.989583333336</c:v>
                </c:pt>
                <c:pt idx="7922">
                  <c:v>45164</c:v>
                </c:pt>
                <c:pt idx="7923">
                  <c:v>45164.010416666664</c:v>
                </c:pt>
                <c:pt idx="7924">
                  <c:v>45164.020833333336</c:v>
                </c:pt>
                <c:pt idx="7925">
                  <c:v>45164.03125</c:v>
                </c:pt>
                <c:pt idx="7926">
                  <c:v>45164.041666666664</c:v>
                </c:pt>
                <c:pt idx="7927">
                  <c:v>45164.052083333336</c:v>
                </c:pt>
                <c:pt idx="7928">
                  <c:v>45164.0625</c:v>
                </c:pt>
                <c:pt idx="7929">
                  <c:v>45164.072916666664</c:v>
                </c:pt>
                <c:pt idx="7930">
                  <c:v>45164.083333333336</c:v>
                </c:pt>
                <c:pt idx="7931">
                  <c:v>45164.09375</c:v>
                </c:pt>
                <c:pt idx="7932">
                  <c:v>45164.104166666664</c:v>
                </c:pt>
                <c:pt idx="7933">
                  <c:v>45164.114583333336</c:v>
                </c:pt>
                <c:pt idx="7934">
                  <c:v>45164.125</c:v>
                </c:pt>
                <c:pt idx="7935">
                  <c:v>45164.135416666664</c:v>
                </c:pt>
                <c:pt idx="7936">
                  <c:v>45164.145833333336</c:v>
                </c:pt>
                <c:pt idx="7937">
                  <c:v>45164.15625</c:v>
                </c:pt>
                <c:pt idx="7938">
                  <c:v>45164.166666666664</c:v>
                </c:pt>
                <c:pt idx="7939">
                  <c:v>45164.177083333336</c:v>
                </c:pt>
                <c:pt idx="7940">
                  <c:v>45164.1875</c:v>
                </c:pt>
                <c:pt idx="7941">
                  <c:v>45164.197916666664</c:v>
                </c:pt>
                <c:pt idx="7942">
                  <c:v>45164.208333333336</c:v>
                </c:pt>
                <c:pt idx="7943">
                  <c:v>45164.21875</c:v>
                </c:pt>
                <c:pt idx="7944">
                  <c:v>45164.229166666664</c:v>
                </c:pt>
                <c:pt idx="7945">
                  <c:v>45164.239583333336</c:v>
                </c:pt>
                <c:pt idx="7946">
                  <c:v>45164.25</c:v>
                </c:pt>
                <c:pt idx="7947">
                  <c:v>45164.260416666664</c:v>
                </c:pt>
                <c:pt idx="7948">
                  <c:v>45164.270833333336</c:v>
                </c:pt>
                <c:pt idx="7949">
                  <c:v>45164.28125</c:v>
                </c:pt>
                <c:pt idx="7950">
                  <c:v>45164.291666666664</c:v>
                </c:pt>
                <c:pt idx="7951">
                  <c:v>45164.302083333336</c:v>
                </c:pt>
                <c:pt idx="7952">
                  <c:v>45164.3125</c:v>
                </c:pt>
                <c:pt idx="7953">
                  <c:v>45164.322916666664</c:v>
                </c:pt>
                <c:pt idx="7954">
                  <c:v>45164.333333333336</c:v>
                </c:pt>
                <c:pt idx="7955">
                  <c:v>45164.34375</c:v>
                </c:pt>
                <c:pt idx="7956">
                  <c:v>45164.354166666664</c:v>
                </c:pt>
                <c:pt idx="7957">
                  <c:v>45164.364583333336</c:v>
                </c:pt>
                <c:pt idx="7958">
                  <c:v>45164.375</c:v>
                </c:pt>
                <c:pt idx="7959">
                  <c:v>45164.385416666664</c:v>
                </c:pt>
                <c:pt idx="7960">
                  <c:v>45164.395833333336</c:v>
                </c:pt>
                <c:pt idx="7961">
                  <c:v>45164.40625</c:v>
                </c:pt>
                <c:pt idx="7962">
                  <c:v>45164.416666666664</c:v>
                </c:pt>
                <c:pt idx="7963">
                  <c:v>45164.427083333336</c:v>
                </c:pt>
                <c:pt idx="7964">
                  <c:v>45164.4375</c:v>
                </c:pt>
                <c:pt idx="7965">
                  <c:v>45164.447916666664</c:v>
                </c:pt>
                <c:pt idx="7966">
                  <c:v>45164.458333333336</c:v>
                </c:pt>
                <c:pt idx="7967">
                  <c:v>45164.46875</c:v>
                </c:pt>
                <c:pt idx="7968">
                  <c:v>45164.479166666664</c:v>
                </c:pt>
                <c:pt idx="7969">
                  <c:v>45164.489583333336</c:v>
                </c:pt>
                <c:pt idx="7970">
                  <c:v>45164.5</c:v>
                </c:pt>
                <c:pt idx="7971">
                  <c:v>45164.510416666664</c:v>
                </c:pt>
                <c:pt idx="7972">
                  <c:v>45164.520833333336</c:v>
                </c:pt>
                <c:pt idx="7973">
                  <c:v>45164.53125</c:v>
                </c:pt>
                <c:pt idx="7974">
                  <c:v>45164.541666666664</c:v>
                </c:pt>
                <c:pt idx="7975">
                  <c:v>45164.552083333336</c:v>
                </c:pt>
                <c:pt idx="7976">
                  <c:v>45164.5625</c:v>
                </c:pt>
                <c:pt idx="7977">
                  <c:v>45164.572916666664</c:v>
                </c:pt>
                <c:pt idx="7978">
                  <c:v>45164.583333333336</c:v>
                </c:pt>
                <c:pt idx="7979">
                  <c:v>45164.59375</c:v>
                </c:pt>
                <c:pt idx="7980">
                  <c:v>45164.604166666664</c:v>
                </c:pt>
                <c:pt idx="7981">
                  <c:v>45164.614583333336</c:v>
                </c:pt>
                <c:pt idx="7982">
                  <c:v>45164.625</c:v>
                </c:pt>
                <c:pt idx="7983">
                  <c:v>45164.635416666664</c:v>
                </c:pt>
                <c:pt idx="7984">
                  <c:v>45164.645833333336</c:v>
                </c:pt>
                <c:pt idx="7985">
                  <c:v>45164.65625</c:v>
                </c:pt>
                <c:pt idx="7986">
                  <c:v>45164.666666666664</c:v>
                </c:pt>
                <c:pt idx="7987">
                  <c:v>45164.677083333336</c:v>
                </c:pt>
                <c:pt idx="7988">
                  <c:v>45164.6875</c:v>
                </c:pt>
                <c:pt idx="7989">
                  <c:v>45164.697916666664</c:v>
                </c:pt>
                <c:pt idx="7990">
                  <c:v>45164.708333333336</c:v>
                </c:pt>
                <c:pt idx="7991">
                  <c:v>45164.71875</c:v>
                </c:pt>
                <c:pt idx="7992">
                  <c:v>45164.729166666664</c:v>
                </c:pt>
                <c:pt idx="7993">
                  <c:v>45164.739583333336</c:v>
                </c:pt>
                <c:pt idx="7994">
                  <c:v>45164.75</c:v>
                </c:pt>
                <c:pt idx="7995">
                  <c:v>45164.760416666664</c:v>
                </c:pt>
                <c:pt idx="7996">
                  <c:v>45164.770833333336</c:v>
                </c:pt>
                <c:pt idx="7997">
                  <c:v>45164.78125</c:v>
                </c:pt>
                <c:pt idx="7998">
                  <c:v>45164.791666666664</c:v>
                </c:pt>
                <c:pt idx="7999">
                  <c:v>45164.802083333336</c:v>
                </c:pt>
                <c:pt idx="8000">
                  <c:v>45164.8125</c:v>
                </c:pt>
                <c:pt idx="8001">
                  <c:v>45164.822916666664</c:v>
                </c:pt>
                <c:pt idx="8002">
                  <c:v>45164.833333333336</c:v>
                </c:pt>
                <c:pt idx="8003">
                  <c:v>45164.84375</c:v>
                </c:pt>
                <c:pt idx="8004">
                  <c:v>45164.854166666664</c:v>
                </c:pt>
                <c:pt idx="8005">
                  <c:v>45164.864583333336</c:v>
                </c:pt>
                <c:pt idx="8006">
                  <c:v>45164.875</c:v>
                </c:pt>
                <c:pt idx="8007">
                  <c:v>45164.885416666664</c:v>
                </c:pt>
                <c:pt idx="8008">
                  <c:v>45164.895833333336</c:v>
                </c:pt>
                <c:pt idx="8009">
                  <c:v>45164.90625</c:v>
                </c:pt>
                <c:pt idx="8010">
                  <c:v>45164.916666666664</c:v>
                </c:pt>
                <c:pt idx="8011">
                  <c:v>45164.927083333336</c:v>
                </c:pt>
                <c:pt idx="8012">
                  <c:v>45164.9375</c:v>
                </c:pt>
                <c:pt idx="8013">
                  <c:v>45164.947916666664</c:v>
                </c:pt>
                <c:pt idx="8014">
                  <c:v>45164.958333333336</c:v>
                </c:pt>
                <c:pt idx="8015">
                  <c:v>45164.96875</c:v>
                </c:pt>
                <c:pt idx="8016">
                  <c:v>45164.979166666664</c:v>
                </c:pt>
                <c:pt idx="8017">
                  <c:v>45164.989583333336</c:v>
                </c:pt>
                <c:pt idx="8018">
                  <c:v>45165</c:v>
                </c:pt>
                <c:pt idx="8019">
                  <c:v>45165.010416666664</c:v>
                </c:pt>
                <c:pt idx="8020">
                  <c:v>45165.020833333336</c:v>
                </c:pt>
                <c:pt idx="8021">
                  <c:v>45165.03125</c:v>
                </c:pt>
                <c:pt idx="8022">
                  <c:v>45165.041666666664</c:v>
                </c:pt>
                <c:pt idx="8023">
                  <c:v>45165.052083333336</c:v>
                </c:pt>
                <c:pt idx="8024">
                  <c:v>45165.0625</c:v>
                </c:pt>
                <c:pt idx="8025">
                  <c:v>45165.072916666664</c:v>
                </c:pt>
                <c:pt idx="8026">
                  <c:v>45165.083333333336</c:v>
                </c:pt>
                <c:pt idx="8027">
                  <c:v>45165.09375</c:v>
                </c:pt>
                <c:pt idx="8028">
                  <c:v>45165.104166666664</c:v>
                </c:pt>
                <c:pt idx="8029">
                  <c:v>45165.114583333336</c:v>
                </c:pt>
                <c:pt idx="8030">
                  <c:v>45165.125</c:v>
                </c:pt>
                <c:pt idx="8031">
                  <c:v>45165.135416666664</c:v>
                </c:pt>
                <c:pt idx="8032">
                  <c:v>45165.145833333336</c:v>
                </c:pt>
                <c:pt idx="8033">
                  <c:v>45165.15625</c:v>
                </c:pt>
                <c:pt idx="8034">
                  <c:v>45165.166666666664</c:v>
                </c:pt>
                <c:pt idx="8035">
                  <c:v>45165.177083333336</c:v>
                </c:pt>
                <c:pt idx="8036">
                  <c:v>45165.1875</c:v>
                </c:pt>
                <c:pt idx="8037">
                  <c:v>45165.197916666664</c:v>
                </c:pt>
                <c:pt idx="8038">
                  <c:v>45165.208333333336</c:v>
                </c:pt>
                <c:pt idx="8039">
                  <c:v>45165.21875</c:v>
                </c:pt>
                <c:pt idx="8040">
                  <c:v>45165.229166666664</c:v>
                </c:pt>
                <c:pt idx="8041">
                  <c:v>45165.239583333336</c:v>
                </c:pt>
                <c:pt idx="8042">
                  <c:v>45165.25</c:v>
                </c:pt>
                <c:pt idx="8043">
                  <c:v>45165.260416666664</c:v>
                </c:pt>
                <c:pt idx="8044">
                  <c:v>45165.270833333336</c:v>
                </c:pt>
                <c:pt idx="8045">
                  <c:v>45165.28125</c:v>
                </c:pt>
                <c:pt idx="8046">
                  <c:v>45165.291666666664</c:v>
                </c:pt>
                <c:pt idx="8047">
                  <c:v>45165.302083333336</c:v>
                </c:pt>
                <c:pt idx="8048">
                  <c:v>45165.3125</c:v>
                </c:pt>
                <c:pt idx="8049">
                  <c:v>45165.322916666664</c:v>
                </c:pt>
                <c:pt idx="8050">
                  <c:v>45165.333333333336</c:v>
                </c:pt>
                <c:pt idx="8051">
                  <c:v>45165.34375</c:v>
                </c:pt>
                <c:pt idx="8052">
                  <c:v>45165.354166666664</c:v>
                </c:pt>
                <c:pt idx="8053">
                  <c:v>45165.364583333336</c:v>
                </c:pt>
                <c:pt idx="8054">
                  <c:v>45165.375</c:v>
                </c:pt>
                <c:pt idx="8055">
                  <c:v>45165.385416666664</c:v>
                </c:pt>
                <c:pt idx="8056">
                  <c:v>45165.395833333336</c:v>
                </c:pt>
                <c:pt idx="8057">
                  <c:v>45165.40625</c:v>
                </c:pt>
                <c:pt idx="8058">
                  <c:v>45165.416666666664</c:v>
                </c:pt>
                <c:pt idx="8059">
                  <c:v>45165.427083333336</c:v>
                </c:pt>
                <c:pt idx="8060">
                  <c:v>45165.4375</c:v>
                </c:pt>
                <c:pt idx="8061">
                  <c:v>45165.447916666664</c:v>
                </c:pt>
                <c:pt idx="8062">
                  <c:v>45165.458333333336</c:v>
                </c:pt>
                <c:pt idx="8063">
                  <c:v>45165.46875</c:v>
                </c:pt>
                <c:pt idx="8064">
                  <c:v>45165.479166666664</c:v>
                </c:pt>
                <c:pt idx="8065">
                  <c:v>45165.489583333336</c:v>
                </c:pt>
                <c:pt idx="8066">
                  <c:v>45165.5</c:v>
                </c:pt>
                <c:pt idx="8067">
                  <c:v>45165.510416666664</c:v>
                </c:pt>
                <c:pt idx="8068">
                  <c:v>45165.520833333336</c:v>
                </c:pt>
                <c:pt idx="8069">
                  <c:v>45165.53125</c:v>
                </c:pt>
                <c:pt idx="8070">
                  <c:v>45165.541666666664</c:v>
                </c:pt>
                <c:pt idx="8071">
                  <c:v>45165.552083333336</c:v>
                </c:pt>
                <c:pt idx="8072">
                  <c:v>45165.5625</c:v>
                </c:pt>
                <c:pt idx="8073">
                  <c:v>45165.572916666664</c:v>
                </c:pt>
                <c:pt idx="8074">
                  <c:v>45165.583333333336</c:v>
                </c:pt>
                <c:pt idx="8075">
                  <c:v>45165.59375</c:v>
                </c:pt>
                <c:pt idx="8076">
                  <c:v>45165.604166666664</c:v>
                </c:pt>
                <c:pt idx="8077">
                  <c:v>45165.614583333336</c:v>
                </c:pt>
                <c:pt idx="8078">
                  <c:v>45165.625</c:v>
                </c:pt>
                <c:pt idx="8079">
                  <c:v>45165.635416666664</c:v>
                </c:pt>
                <c:pt idx="8080">
                  <c:v>45165.645833333336</c:v>
                </c:pt>
                <c:pt idx="8081">
                  <c:v>45165.65625</c:v>
                </c:pt>
                <c:pt idx="8082">
                  <c:v>45165.666666666664</c:v>
                </c:pt>
                <c:pt idx="8083">
                  <c:v>45165.677083333336</c:v>
                </c:pt>
                <c:pt idx="8084">
                  <c:v>45165.6875</c:v>
                </c:pt>
                <c:pt idx="8085">
                  <c:v>45165.697916666664</c:v>
                </c:pt>
                <c:pt idx="8086">
                  <c:v>45165.708333333336</c:v>
                </c:pt>
                <c:pt idx="8087">
                  <c:v>45165.71875</c:v>
                </c:pt>
                <c:pt idx="8088">
                  <c:v>45165.729166666664</c:v>
                </c:pt>
                <c:pt idx="8089">
                  <c:v>45165.739583333336</c:v>
                </c:pt>
                <c:pt idx="8090">
                  <c:v>45165.75</c:v>
                </c:pt>
                <c:pt idx="8091">
                  <c:v>45165.760416666664</c:v>
                </c:pt>
                <c:pt idx="8092">
                  <c:v>45165.770833333336</c:v>
                </c:pt>
                <c:pt idx="8093">
                  <c:v>45165.78125</c:v>
                </c:pt>
                <c:pt idx="8094">
                  <c:v>45165.791666666664</c:v>
                </c:pt>
                <c:pt idx="8095">
                  <c:v>45165.802083333336</c:v>
                </c:pt>
                <c:pt idx="8096">
                  <c:v>45165.8125</c:v>
                </c:pt>
                <c:pt idx="8097">
                  <c:v>45165.822916666664</c:v>
                </c:pt>
                <c:pt idx="8098">
                  <c:v>45165.833333333336</c:v>
                </c:pt>
                <c:pt idx="8099">
                  <c:v>45165.84375</c:v>
                </c:pt>
                <c:pt idx="8100">
                  <c:v>45165.854166666664</c:v>
                </c:pt>
                <c:pt idx="8101">
                  <c:v>45165.864583333336</c:v>
                </c:pt>
                <c:pt idx="8102">
                  <c:v>45165.875</c:v>
                </c:pt>
                <c:pt idx="8103">
                  <c:v>45165.885416666664</c:v>
                </c:pt>
                <c:pt idx="8104">
                  <c:v>45165.895833333336</c:v>
                </c:pt>
                <c:pt idx="8105">
                  <c:v>45165.90625</c:v>
                </c:pt>
                <c:pt idx="8106">
                  <c:v>45165.916666666664</c:v>
                </c:pt>
                <c:pt idx="8107">
                  <c:v>45165.927083333336</c:v>
                </c:pt>
                <c:pt idx="8108">
                  <c:v>45165.9375</c:v>
                </c:pt>
                <c:pt idx="8109">
                  <c:v>45165.947916666664</c:v>
                </c:pt>
                <c:pt idx="8110">
                  <c:v>45165.958333333336</c:v>
                </c:pt>
                <c:pt idx="8111">
                  <c:v>45165.96875</c:v>
                </c:pt>
                <c:pt idx="8112">
                  <c:v>45165.979166666664</c:v>
                </c:pt>
                <c:pt idx="8113">
                  <c:v>45165.989583333336</c:v>
                </c:pt>
                <c:pt idx="8114">
                  <c:v>45166</c:v>
                </c:pt>
                <c:pt idx="8115">
                  <c:v>45166.010416666664</c:v>
                </c:pt>
                <c:pt idx="8116">
                  <c:v>45166.020833333336</c:v>
                </c:pt>
                <c:pt idx="8117">
                  <c:v>45166.03125</c:v>
                </c:pt>
                <c:pt idx="8118">
                  <c:v>45166.041666666664</c:v>
                </c:pt>
                <c:pt idx="8119">
                  <c:v>45166.052083333336</c:v>
                </c:pt>
                <c:pt idx="8120">
                  <c:v>45166.0625</c:v>
                </c:pt>
                <c:pt idx="8121">
                  <c:v>45166.072916666664</c:v>
                </c:pt>
                <c:pt idx="8122">
                  <c:v>45166.083333333336</c:v>
                </c:pt>
                <c:pt idx="8123">
                  <c:v>45166.09375</c:v>
                </c:pt>
                <c:pt idx="8124">
                  <c:v>45166.104166666664</c:v>
                </c:pt>
                <c:pt idx="8125">
                  <c:v>45166.114583333336</c:v>
                </c:pt>
                <c:pt idx="8126">
                  <c:v>45166.125</c:v>
                </c:pt>
                <c:pt idx="8127">
                  <c:v>45166.135416666664</c:v>
                </c:pt>
                <c:pt idx="8128">
                  <c:v>45166.145833333336</c:v>
                </c:pt>
                <c:pt idx="8129">
                  <c:v>45166.15625</c:v>
                </c:pt>
                <c:pt idx="8130">
                  <c:v>45166.166666666664</c:v>
                </c:pt>
                <c:pt idx="8131">
                  <c:v>45166.177083333336</c:v>
                </c:pt>
                <c:pt idx="8132">
                  <c:v>45166.1875</c:v>
                </c:pt>
                <c:pt idx="8133">
                  <c:v>45166.197916666664</c:v>
                </c:pt>
                <c:pt idx="8134">
                  <c:v>45166.208333333336</c:v>
                </c:pt>
                <c:pt idx="8135">
                  <c:v>45166.21875</c:v>
                </c:pt>
                <c:pt idx="8136">
                  <c:v>45166.229166666664</c:v>
                </c:pt>
                <c:pt idx="8137">
                  <c:v>45166.239583333336</c:v>
                </c:pt>
                <c:pt idx="8138">
                  <c:v>45166.25</c:v>
                </c:pt>
                <c:pt idx="8139">
                  <c:v>45166.260416666664</c:v>
                </c:pt>
                <c:pt idx="8140">
                  <c:v>45166.270833333336</c:v>
                </c:pt>
                <c:pt idx="8141">
                  <c:v>45166.28125</c:v>
                </c:pt>
                <c:pt idx="8142">
                  <c:v>45166.291666666664</c:v>
                </c:pt>
                <c:pt idx="8143">
                  <c:v>45166.302083333336</c:v>
                </c:pt>
                <c:pt idx="8144">
                  <c:v>45166.3125</c:v>
                </c:pt>
                <c:pt idx="8145">
                  <c:v>45166.322916666664</c:v>
                </c:pt>
                <c:pt idx="8146">
                  <c:v>45166.333333333336</c:v>
                </c:pt>
                <c:pt idx="8147">
                  <c:v>45166.34375</c:v>
                </c:pt>
                <c:pt idx="8148">
                  <c:v>45166.354166666664</c:v>
                </c:pt>
                <c:pt idx="8149">
                  <c:v>45166.364583333336</c:v>
                </c:pt>
                <c:pt idx="8150">
                  <c:v>45166.375</c:v>
                </c:pt>
                <c:pt idx="8151">
                  <c:v>45166.385416666664</c:v>
                </c:pt>
                <c:pt idx="8152">
                  <c:v>45166.395833333336</c:v>
                </c:pt>
                <c:pt idx="8153">
                  <c:v>45166.40625</c:v>
                </c:pt>
                <c:pt idx="8154">
                  <c:v>45166.416666666664</c:v>
                </c:pt>
                <c:pt idx="8155">
                  <c:v>45166.427083333336</c:v>
                </c:pt>
                <c:pt idx="8156">
                  <c:v>45166.4375</c:v>
                </c:pt>
                <c:pt idx="8157">
                  <c:v>45166.447916666664</c:v>
                </c:pt>
                <c:pt idx="8158">
                  <c:v>45166.458333333336</c:v>
                </c:pt>
                <c:pt idx="8159">
                  <c:v>45166.46875</c:v>
                </c:pt>
                <c:pt idx="8160">
                  <c:v>45166.479166666664</c:v>
                </c:pt>
                <c:pt idx="8161">
                  <c:v>45166.489583333336</c:v>
                </c:pt>
                <c:pt idx="8162">
                  <c:v>45166.5</c:v>
                </c:pt>
                <c:pt idx="8163">
                  <c:v>45166.510416666664</c:v>
                </c:pt>
                <c:pt idx="8164">
                  <c:v>45166.520833333336</c:v>
                </c:pt>
                <c:pt idx="8165">
                  <c:v>45166.53125</c:v>
                </c:pt>
                <c:pt idx="8166">
                  <c:v>45166.541666666664</c:v>
                </c:pt>
                <c:pt idx="8167">
                  <c:v>45166.552083333336</c:v>
                </c:pt>
                <c:pt idx="8168">
                  <c:v>45166.5625</c:v>
                </c:pt>
                <c:pt idx="8169">
                  <c:v>45166.572916666664</c:v>
                </c:pt>
                <c:pt idx="8170">
                  <c:v>45166.583333333336</c:v>
                </c:pt>
                <c:pt idx="8171">
                  <c:v>45166.59375</c:v>
                </c:pt>
                <c:pt idx="8172">
                  <c:v>45166.604166666664</c:v>
                </c:pt>
                <c:pt idx="8173">
                  <c:v>45166.614583333336</c:v>
                </c:pt>
                <c:pt idx="8174">
                  <c:v>45166.625</c:v>
                </c:pt>
                <c:pt idx="8175">
                  <c:v>45166.635416666664</c:v>
                </c:pt>
                <c:pt idx="8176">
                  <c:v>45166.645833333336</c:v>
                </c:pt>
                <c:pt idx="8177">
                  <c:v>45166.65625</c:v>
                </c:pt>
                <c:pt idx="8178">
                  <c:v>45166.666666666664</c:v>
                </c:pt>
                <c:pt idx="8179">
                  <c:v>45166.677083333336</c:v>
                </c:pt>
                <c:pt idx="8180">
                  <c:v>45166.6875</c:v>
                </c:pt>
                <c:pt idx="8181">
                  <c:v>45166.697916666664</c:v>
                </c:pt>
                <c:pt idx="8182">
                  <c:v>45166.708333333336</c:v>
                </c:pt>
                <c:pt idx="8183">
                  <c:v>45166.71875</c:v>
                </c:pt>
                <c:pt idx="8184">
                  <c:v>45166.729166666664</c:v>
                </c:pt>
                <c:pt idx="8185">
                  <c:v>45166.739583333336</c:v>
                </c:pt>
                <c:pt idx="8186">
                  <c:v>45166.75</c:v>
                </c:pt>
                <c:pt idx="8187">
                  <c:v>45166.760416666664</c:v>
                </c:pt>
                <c:pt idx="8188">
                  <c:v>45166.770833333336</c:v>
                </c:pt>
                <c:pt idx="8189">
                  <c:v>45166.78125</c:v>
                </c:pt>
                <c:pt idx="8190">
                  <c:v>45166.791666666664</c:v>
                </c:pt>
                <c:pt idx="8191">
                  <c:v>45166.802083333336</c:v>
                </c:pt>
                <c:pt idx="8192">
                  <c:v>45166.8125</c:v>
                </c:pt>
                <c:pt idx="8193">
                  <c:v>45166.822916666664</c:v>
                </c:pt>
                <c:pt idx="8194">
                  <c:v>45166.833333333336</c:v>
                </c:pt>
                <c:pt idx="8195">
                  <c:v>45166.84375</c:v>
                </c:pt>
                <c:pt idx="8196">
                  <c:v>45166.854166666664</c:v>
                </c:pt>
                <c:pt idx="8197">
                  <c:v>45166.864583333336</c:v>
                </c:pt>
                <c:pt idx="8198">
                  <c:v>45166.875</c:v>
                </c:pt>
                <c:pt idx="8199">
                  <c:v>45166.885416666664</c:v>
                </c:pt>
                <c:pt idx="8200">
                  <c:v>45166.895833333336</c:v>
                </c:pt>
                <c:pt idx="8201">
                  <c:v>45166.90625</c:v>
                </c:pt>
                <c:pt idx="8202">
                  <c:v>45166.916666666664</c:v>
                </c:pt>
                <c:pt idx="8203">
                  <c:v>45166.927083333336</c:v>
                </c:pt>
                <c:pt idx="8204">
                  <c:v>45166.9375</c:v>
                </c:pt>
                <c:pt idx="8205">
                  <c:v>45166.947916666664</c:v>
                </c:pt>
                <c:pt idx="8206">
                  <c:v>45166.958333333336</c:v>
                </c:pt>
                <c:pt idx="8207">
                  <c:v>45166.96875</c:v>
                </c:pt>
                <c:pt idx="8208">
                  <c:v>45166.979166666664</c:v>
                </c:pt>
                <c:pt idx="8209">
                  <c:v>45166.989583333336</c:v>
                </c:pt>
                <c:pt idx="8210">
                  <c:v>45167</c:v>
                </c:pt>
                <c:pt idx="8211">
                  <c:v>45167.010416666664</c:v>
                </c:pt>
                <c:pt idx="8212">
                  <c:v>45167.020833333336</c:v>
                </c:pt>
                <c:pt idx="8213">
                  <c:v>45167.03125</c:v>
                </c:pt>
                <c:pt idx="8214">
                  <c:v>45167.041666666664</c:v>
                </c:pt>
                <c:pt idx="8215">
                  <c:v>45167.052083333336</c:v>
                </c:pt>
                <c:pt idx="8216">
                  <c:v>45167.0625</c:v>
                </c:pt>
                <c:pt idx="8217">
                  <c:v>45167.072916666664</c:v>
                </c:pt>
                <c:pt idx="8218">
                  <c:v>45167.083333333336</c:v>
                </c:pt>
                <c:pt idx="8219">
                  <c:v>45167.09375</c:v>
                </c:pt>
                <c:pt idx="8220">
                  <c:v>45167.104166666664</c:v>
                </c:pt>
                <c:pt idx="8221">
                  <c:v>45167.114583333336</c:v>
                </c:pt>
                <c:pt idx="8222">
                  <c:v>45167.125</c:v>
                </c:pt>
                <c:pt idx="8223">
                  <c:v>45167.135416666664</c:v>
                </c:pt>
                <c:pt idx="8224">
                  <c:v>45167.145833333336</c:v>
                </c:pt>
                <c:pt idx="8225">
                  <c:v>45167.15625</c:v>
                </c:pt>
                <c:pt idx="8226">
                  <c:v>45167.166666666664</c:v>
                </c:pt>
                <c:pt idx="8227">
                  <c:v>45167.177083333336</c:v>
                </c:pt>
                <c:pt idx="8228">
                  <c:v>45167.1875</c:v>
                </c:pt>
                <c:pt idx="8229">
                  <c:v>45167.197916666664</c:v>
                </c:pt>
                <c:pt idx="8230">
                  <c:v>45167.208333333336</c:v>
                </c:pt>
                <c:pt idx="8231">
                  <c:v>45167.21875</c:v>
                </c:pt>
                <c:pt idx="8232">
                  <c:v>45167.229166666664</c:v>
                </c:pt>
                <c:pt idx="8233">
                  <c:v>45167.239583333336</c:v>
                </c:pt>
                <c:pt idx="8234">
                  <c:v>45167.25</c:v>
                </c:pt>
                <c:pt idx="8235">
                  <c:v>45167.260416666664</c:v>
                </c:pt>
                <c:pt idx="8236">
                  <c:v>45167.270833333336</c:v>
                </c:pt>
                <c:pt idx="8237">
                  <c:v>45167.28125</c:v>
                </c:pt>
                <c:pt idx="8238">
                  <c:v>45167.291666666664</c:v>
                </c:pt>
                <c:pt idx="8239">
                  <c:v>45167.302083333336</c:v>
                </c:pt>
                <c:pt idx="8240">
                  <c:v>45167.3125</c:v>
                </c:pt>
                <c:pt idx="8241">
                  <c:v>45167.322916666664</c:v>
                </c:pt>
                <c:pt idx="8242">
                  <c:v>45167.333333333336</c:v>
                </c:pt>
                <c:pt idx="8243">
                  <c:v>45167.34375</c:v>
                </c:pt>
                <c:pt idx="8244">
                  <c:v>45167.354166666664</c:v>
                </c:pt>
                <c:pt idx="8245">
                  <c:v>45167.364583333336</c:v>
                </c:pt>
                <c:pt idx="8246">
                  <c:v>45167.375</c:v>
                </c:pt>
                <c:pt idx="8247">
                  <c:v>45167.385416666664</c:v>
                </c:pt>
                <c:pt idx="8248">
                  <c:v>45167.395833333336</c:v>
                </c:pt>
                <c:pt idx="8249">
                  <c:v>45167.40625</c:v>
                </c:pt>
                <c:pt idx="8250">
                  <c:v>45167.416666666664</c:v>
                </c:pt>
                <c:pt idx="8251">
                  <c:v>45167.427083333336</c:v>
                </c:pt>
                <c:pt idx="8252">
                  <c:v>45167.4375</c:v>
                </c:pt>
                <c:pt idx="8253">
                  <c:v>45167.447916666664</c:v>
                </c:pt>
                <c:pt idx="8254">
                  <c:v>45167.458333333336</c:v>
                </c:pt>
                <c:pt idx="8255">
                  <c:v>45167.46875</c:v>
                </c:pt>
                <c:pt idx="8256">
                  <c:v>45167.479166666664</c:v>
                </c:pt>
                <c:pt idx="8257">
                  <c:v>45167.489583333336</c:v>
                </c:pt>
                <c:pt idx="8258">
                  <c:v>45167.5</c:v>
                </c:pt>
                <c:pt idx="8259">
                  <c:v>45167.510416666664</c:v>
                </c:pt>
                <c:pt idx="8260">
                  <c:v>45167.520833333336</c:v>
                </c:pt>
                <c:pt idx="8261">
                  <c:v>45167.53125</c:v>
                </c:pt>
                <c:pt idx="8262">
                  <c:v>45167.541666666664</c:v>
                </c:pt>
                <c:pt idx="8263">
                  <c:v>45167.552083333336</c:v>
                </c:pt>
                <c:pt idx="8264">
                  <c:v>45167.5625</c:v>
                </c:pt>
                <c:pt idx="8265">
                  <c:v>45167.572916666664</c:v>
                </c:pt>
                <c:pt idx="8266">
                  <c:v>45167.583333333336</c:v>
                </c:pt>
                <c:pt idx="8267">
                  <c:v>45167.59375</c:v>
                </c:pt>
                <c:pt idx="8268">
                  <c:v>45167.604166666664</c:v>
                </c:pt>
                <c:pt idx="8269">
                  <c:v>45167.614583333336</c:v>
                </c:pt>
                <c:pt idx="8270">
                  <c:v>45167.625</c:v>
                </c:pt>
                <c:pt idx="8271">
                  <c:v>45167.635416666664</c:v>
                </c:pt>
                <c:pt idx="8272">
                  <c:v>45167.645833333336</c:v>
                </c:pt>
                <c:pt idx="8273">
                  <c:v>45167.65625</c:v>
                </c:pt>
                <c:pt idx="8274">
                  <c:v>45167.666666666664</c:v>
                </c:pt>
                <c:pt idx="8275">
                  <c:v>45167.677083333336</c:v>
                </c:pt>
                <c:pt idx="8276">
                  <c:v>45167.6875</c:v>
                </c:pt>
                <c:pt idx="8277">
                  <c:v>45167.697916666664</c:v>
                </c:pt>
                <c:pt idx="8278">
                  <c:v>45167.708333333336</c:v>
                </c:pt>
                <c:pt idx="8279">
                  <c:v>45167.71875</c:v>
                </c:pt>
                <c:pt idx="8280">
                  <c:v>45167.729166666664</c:v>
                </c:pt>
                <c:pt idx="8281">
                  <c:v>45167.739583333336</c:v>
                </c:pt>
                <c:pt idx="8282">
                  <c:v>45167.75</c:v>
                </c:pt>
                <c:pt idx="8283">
                  <c:v>45167.760416666664</c:v>
                </c:pt>
                <c:pt idx="8284">
                  <c:v>45167.770833333336</c:v>
                </c:pt>
                <c:pt idx="8285">
                  <c:v>45167.78125</c:v>
                </c:pt>
                <c:pt idx="8286">
                  <c:v>45167.791666666664</c:v>
                </c:pt>
                <c:pt idx="8287">
                  <c:v>45167.802083333336</c:v>
                </c:pt>
                <c:pt idx="8288">
                  <c:v>45167.8125</c:v>
                </c:pt>
                <c:pt idx="8289">
                  <c:v>45167.822916666664</c:v>
                </c:pt>
                <c:pt idx="8290">
                  <c:v>45167.833333333336</c:v>
                </c:pt>
                <c:pt idx="8291">
                  <c:v>45167.84375</c:v>
                </c:pt>
                <c:pt idx="8292">
                  <c:v>45167.854166666664</c:v>
                </c:pt>
                <c:pt idx="8293">
                  <c:v>45167.864583333336</c:v>
                </c:pt>
                <c:pt idx="8294">
                  <c:v>45167.875</c:v>
                </c:pt>
                <c:pt idx="8295">
                  <c:v>45167.885416666664</c:v>
                </c:pt>
                <c:pt idx="8296">
                  <c:v>45167.895833333336</c:v>
                </c:pt>
                <c:pt idx="8297">
                  <c:v>45167.90625</c:v>
                </c:pt>
                <c:pt idx="8298">
                  <c:v>45167.916666666664</c:v>
                </c:pt>
                <c:pt idx="8299">
                  <c:v>45167.927083333336</c:v>
                </c:pt>
                <c:pt idx="8300">
                  <c:v>45167.9375</c:v>
                </c:pt>
                <c:pt idx="8301">
                  <c:v>45167.947916666664</c:v>
                </c:pt>
                <c:pt idx="8302">
                  <c:v>45167.958333333336</c:v>
                </c:pt>
                <c:pt idx="8303">
                  <c:v>45167.96875</c:v>
                </c:pt>
                <c:pt idx="8304">
                  <c:v>45167.979166666664</c:v>
                </c:pt>
                <c:pt idx="8305">
                  <c:v>45167.989583333336</c:v>
                </c:pt>
                <c:pt idx="8306">
                  <c:v>45168</c:v>
                </c:pt>
                <c:pt idx="8307">
                  <c:v>45168.010416666664</c:v>
                </c:pt>
                <c:pt idx="8308">
                  <c:v>45168.020833333336</c:v>
                </c:pt>
                <c:pt idx="8309">
                  <c:v>45168.03125</c:v>
                </c:pt>
                <c:pt idx="8310">
                  <c:v>45168.041666666664</c:v>
                </c:pt>
                <c:pt idx="8311">
                  <c:v>45168.052083333336</c:v>
                </c:pt>
                <c:pt idx="8312">
                  <c:v>45168.0625</c:v>
                </c:pt>
                <c:pt idx="8313">
                  <c:v>45168.072916666664</c:v>
                </c:pt>
                <c:pt idx="8314">
                  <c:v>45168.083333333336</c:v>
                </c:pt>
                <c:pt idx="8315">
                  <c:v>45168.09375</c:v>
                </c:pt>
                <c:pt idx="8316">
                  <c:v>45168.104166666664</c:v>
                </c:pt>
                <c:pt idx="8317">
                  <c:v>45168.114583333336</c:v>
                </c:pt>
                <c:pt idx="8318">
                  <c:v>45168.125</c:v>
                </c:pt>
                <c:pt idx="8319">
                  <c:v>45168.135416666664</c:v>
                </c:pt>
                <c:pt idx="8320">
                  <c:v>45168.145833333336</c:v>
                </c:pt>
                <c:pt idx="8321">
                  <c:v>45168.15625</c:v>
                </c:pt>
                <c:pt idx="8322">
                  <c:v>45168.166666666664</c:v>
                </c:pt>
                <c:pt idx="8323">
                  <c:v>45168.177083333336</c:v>
                </c:pt>
                <c:pt idx="8324">
                  <c:v>45168.1875</c:v>
                </c:pt>
                <c:pt idx="8325">
                  <c:v>45168.197916666664</c:v>
                </c:pt>
                <c:pt idx="8326">
                  <c:v>45168.208333333336</c:v>
                </c:pt>
                <c:pt idx="8327">
                  <c:v>45168.21875</c:v>
                </c:pt>
                <c:pt idx="8328">
                  <c:v>45168.229166666664</c:v>
                </c:pt>
                <c:pt idx="8329">
                  <c:v>45168.239583333336</c:v>
                </c:pt>
                <c:pt idx="8330">
                  <c:v>45168.25</c:v>
                </c:pt>
                <c:pt idx="8331">
                  <c:v>45168.260416666664</c:v>
                </c:pt>
                <c:pt idx="8332">
                  <c:v>45168.270833333336</c:v>
                </c:pt>
                <c:pt idx="8333">
                  <c:v>45168.28125</c:v>
                </c:pt>
                <c:pt idx="8334">
                  <c:v>45168.291666666664</c:v>
                </c:pt>
                <c:pt idx="8335">
                  <c:v>45168.302083333336</c:v>
                </c:pt>
                <c:pt idx="8336">
                  <c:v>45168.3125</c:v>
                </c:pt>
                <c:pt idx="8337">
                  <c:v>45168.322916666664</c:v>
                </c:pt>
                <c:pt idx="8338">
                  <c:v>45168.333333333336</c:v>
                </c:pt>
                <c:pt idx="8339">
                  <c:v>45168.34375</c:v>
                </c:pt>
                <c:pt idx="8340">
                  <c:v>45168.354166666664</c:v>
                </c:pt>
                <c:pt idx="8341">
                  <c:v>45168.364583333336</c:v>
                </c:pt>
                <c:pt idx="8342">
                  <c:v>45168.375</c:v>
                </c:pt>
                <c:pt idx="8343">
                  <c:v>45168.385416666664</c:v>
                </c:pt>
                <c:pt idx="8344">
                  <c:v>45168.395833333336</c:v>
                </c:pt>
                <c:pt idx="8345">
                  <c:v>45168.40625</c:v>
                </c:pt>
                <c:pt idx="8346">
                  <c:v>45168.416666666664</c:v>
                </c:pt>
                <c:pt idx="8347">
                  <c:v>45168.427083333336</c:v>
                </c:pt>
                <c:pt idx="8348">
                  <c:v>45168.4375</c:v>
                </c:pt>
                <c:pt idx="8349">
                  <c:v>45168.447916666664</c:v>
                </c:pt>
                <c:pt idx="8350">
                  <c:v>45168.458333333336</c:v>
                </c:pt>
                <c:pt idx="8351">
                  <c:v>45168.46875</c:v>
                </c:pt>
                <c:pt idx="8352">
                  <c:v>45168.479166666664</c:v>
                </c:pt>
                <c:pt idx="8353">
                  <c:v>45168.489583333336</c:v>
                </c:pt>
                <c:pt idx="8354">
                  <c:v>45168.5</c:v>
                </c:pt>
                <c:pt idx="8355">
                  <c:v>45168.510416666664</c:v>
                </c:pt>
                <c:pt idx="8356">
                  <c:v>45168.520833333336</c:v>
                </c:pt>
                <c:pt idx="8357">
                  <c:v>45168.53125</c:v>
                </c:pt>
                <c:pt idx="8358">
                  <c:v>45168.541666666664</c:v>
                </c:pt>
                <c:pt idx="8359">
                  <c:v>45168.552083333336</c:v>
                </c:pt>
                <c:pt idx="8360">
                  <c:v>45168.5625</c:v>
                </c:pt>
                <c:pt idx="8361">
                  <c:v>45168.572916666664</c:v>
                </c:pt>
                <c:pt idx="8362">
                  <c:v>45168.583333333336</c:v>
                </c:pt>
                <c:pt idx="8363">
                  <c:v>45168.59375</c:v>
                </c:pt>
                <c:pt idx="8364">
                  <c:v>45168.604166666664</c:v>
                </c:pt>
                <c:pt idx="8365">
                  <c:v>45168.614583333336</c:v>
                </c:pt>
                <c:pt idx="8366">
                  <c:v>45168.625</c:v>
                </c:pt>
                <c:pt idx="8367">
                  <c:v>45168.635416666664</c:v>
                </c:pt>
                <c:pt idx="8368">
                  <c:v>45168.645833333336</c:v>
                </c:pt>
                <c:pt idx="8369">
                  <c:v>45168.65625</c:v>
                </c:pt>
                <c:pt idx="8370">
                  <c:v>45168.666666666664</c:v>
                </c:pt>
                <c:pt idx="8371">
                  <c:v>45168.677083333336</c:v>
                </c:pt>
                <c:pt idx="8372">
                  <c:v>45168.6875</c:v>
                </c:pt>
                <c:pt idx="8373">
                  <c:v>45168.697916666664</c:v>
                </c:pt>
                <c:pt idx="8374">
                  <c:v>45168.708333333336</c:v>
                </c:pt>
                <c:pt idx="8375">
                  <c:v>45168.71875</c:v>
                </c:pt>
                <c:pt idx="8376">
                  <c:v>45168.729166666664</c:v>
                </c:pt>
                <c:pt idx="8377">
                  <c:v>45168.739583333336</c:v>
                </c:pt>
                <c:pt idx="8378">
                  <c:v>45168.75</c:v>
                </c:pt>
                <c:pt idx="8379">
                  <c:v>45168.760416666664</c:v>
                </c:pt>
                <c:pt idx="8380">
                  <c:v>45168.770833333336</c:v>
                </c:pt>
                <c:pt idx="8381">
                  <c:v>45168.78125</c:v>
                </c:pt>
                <c:pt idx="8382">
                  <c:v>45168.791666666664</c:v>
                </c:pt>
                <c:pt idx="8383">
                  <c:v>45168.802083333336</c:v>
                </c:pt>
                <c:pt idx="8384">
                  <c:v>45168.8125</c:v>
                </c:pt>
                <c:pt idx="8385">
                  <c:v>45168.822916666664</c:v>
                </c:pt>
                <c:pt idx="8386">
                  <c:v>45168.833333333336</c:v>
                </c:pt>
                <c:pt idx="8387">
                  <c:v>45168.84375</c:v>
                </c:pt>
                <c:pt idx="8388">
                  <c:v>45168.854166666664</c:v>
                </c:pt>
                <c:pt idx="8389">
                  <c:v>45168.864583333336</c:v>
                </c:pt>
                <c:pt idx="8390">
                  <c:v>45168.875</c:v>
                </c:pt>
                <c:pt idx="8391">
                  <c:v>45168.885416666664</c:v>
                </c:pt>
                <c:pt idx="8392">
                  <c:v>45168.895833333336</c:v>
                </c:pt>
                <c:pt idx="8393">
                  <c:v>45168.90625</c:v>
                </c:pt>
                <c:pt idx="8394">
                  <c:v>45168.916666666664</c:v>
                </c:pt>
                <c:pt idx="8395">
                  <c:v>45168.927083333336</c:v>
                </c:pt>
                <c:pt idx="8396">
                  <c:v>45168.9375</c:v>
                </c:pt>
                <c:pt idx="8397">
                  <c:v>45168.947916666664</c:v>
                </c:pt>
                <c:pt idx="8398">
                  <c:v>45168.958333333336</c:v>
                </c:pt>
                <c:pt idx="8399">
                  <c:v>45168.96875</c:v>
                </c:pt>
                <c:pt idx="8400">
                  <c:v>45168.979166666664</c:v>
                </c:pt>
                <c:pt idx="8401">
                  <c:v>45168.989583333336</c:v>
                </c:pt>
                <c:pt idx="8402">
                  <c:v>45169</c:v>
                </c:pt>
                <c:pt idx="8403">
                  <c:v>45169.010416666664</c:v>
                </c:pt>
                <c:pt idx="8404">
                  <c:v>45169.020833333336</c:v>
                </c:pt>
                <c:pt idx="8405">
                  <c:v>45169.03125</c:v>
                </c:pt>
                <c:pt idx="8406">
                  <c:v>45169.041666666664</c:v>
                </c:pt>
                <c:pt idx="8407">
                  <c:v>45169.052083333336</c:v>
                </c:pt>
                <c:pt idx="8408">
                  <c:v>45169.0625</c:v>
                </c:pt>
                <c:pt idx="8409">
                  <c:v>45169.072916666664</c:v>
                </c:pt>
                <c:pt idx="8410">
                  <c:v>45169.083333333336</c:v>
                </c:pt>
                <c:pt idx="8411">
                  <c:v>45169.09375</c:v>
                </c:pt>
                <c:pt idx="8412">
                  <c:v>45169.104166666664</c:v>
                </c:pt>
                <c:pt idx="8413">
                  <c:v>45169.114583333336</c:v>
                </c:pt>
                <c:pt idx="8414">
                  <c:v>45169.125</c:v>
                </c:pt>
                <c:pt idx="8415">
                  <c:v>45169.135416666664</c:v>
                </c:pt>
                <c:pt idx="8416">
                  <c:v>45169.145833333336</c:v>
                </c:pt>
                <c:pt idx="8417">
                  <c:v>45169.15625</c:v>
                </c:pt>
                <c:pt idx="8418">
                  <c:v>45169.166666666664</c:v>
                </c:pt>
                <c:pt idx="8419">
                  <c:v>45169.177083333336</c:v>
                </c:pt>
                <c:pt idx="8420">
                  <c:v>45169.1875</c:v>
                </c:pt>
                <c:pt idx="8421">
                  <c:v>45169.197916666664</c:v>
                </c:pt>
                <c:pt idx="8422">
                  <c:v>45169.208333333336</c:v>
                </c:pt>
                <c:pt idx="8423">
                  <c:v>45169.21875</c:v>
                </c:pt>
                <c:pt idx="8424">
                  <c:v>45169.229166666664</c:v>
                </c:pt>
                <c:pt idx="8425">
                  <c:v>45169.239583333336</c:v>
                </c:pt>
                <c:pt idx="8426">
                  <c:v>45169.25</c:v>
                </c:pt>
                <c:pt idx="8427">
                  <c:v>45169.260416666664</c:v>
                </c:pt>
                <c:pt idx="8428">
                  <c:v>45169.270833333336</c:v>
                </c:pt>
                <c:pt idx="8429">
                  <c:v>45169.28125</c:v>
                </c:pt>
                <c:pt idx="8430">
                  <c:v>45169.291666666664</c:v>
                </c:pt>
                <c:pt idx="8431">
                  <c:v>45169.302083333336</c:v>
                </c:pt>
                <c:pt idx="8432">
                  <c:v>45169.3125</c:v>
                </c:pt>
                <c:pt idx="8433">
                  <c:v>45169.322916666664</c:v>
                </c:pt>
                <c:pt idx="8434">
                  <c:v>45169.333333333336</c:v>
                </c:pt>
                <c:pt idx="8435">
                  <c:v>45169.34375</c:v>
                </c:pt>
                <c:pt idx="8436">
                  <c:v>45169.354166666664</c:v>
                </c:pt>
                <c:pt idx="8437">
                  <c:v>45169.364583333336</c:v>
                </c:pt>
                <c:pt idx="8438">
                  <c:v>45169.375</c:v>
                </c:pt>
                <c:pt idx="8439">
                  <c:v>45169.385416666664</c:v>
                </c:pt>
                <c:pt idx="8440">
                  <c:v>45169.395833333336</c:v>
                </c:pt>
                <c:pt idx="8441">
                  <c:v>45169.40625</c:v>
                </c:pt>
                <c:pt idx="8442">
                  <c:v>45169.416666666664</c:v>
                </c:pt>
                <c:pt idx="8443">
                  <c:v>45169.427083333336</c:v>
                </c:pt>
                <c:pt idx="8444">
                  <c:v>45169.4375</c:v>
                </c:pt>
                <c:pt idx="8445">
                  <c:v>45169.447916666664</c:v>
                </c:pt>
                <c:pt idx="8446">
                  <c:v>45169.458333333336</c:v>
                </c:pt>
                <c:pt idx="8447">
                  <c:v>45169.46875</c:v>
                </c:pt>
                <c:pt idx="8448">
                  <c:v>45169.479166666664</c:v>
                </c:pt>
                <c:pt idx="8449">
                  <c:v>45169.489583333336</c:v>
                </c:pt>
                <c:pt idx="8450">
                  <c:v>45169.5</c:v>
                </c:pt>
                <c:pt idx="8451">
                  <c:v>45169.510416666664</c:v>
                </c:pt>
                <c:pt idx="8452">
                  <c:v>45169.520833333336</c:v>
                </c:pt>
                <c:pt idx="8453">
                  <c:v>45169.53125</c:v>
                </c:pt>
                <c:pt idx="8454">
                  <c:v>45169.541666666664</c:v>
                </c:pt>
                <c:pt idx="8455">
                  <c:v>45169.552083333336</c:v>
                </c:pt>
                <c:pt idx="8456">
                  <c:v>45169.5625</c:v>
                </c:pt>
                <c:pt idx="8457">
                  <c:v>45169.572916666664</c:v>
                </c:pt>
                <c:pt idx="8458">
                  <c:v>45169.583333333336</c:v>
                </c:pt>
                <c:pt idx="8459">
                  <c:v>45169.59375</c:v>
                </c:pt>
                <c:pt idx="8460">
                  <c:v>45169.604166666664</c:v>
                </c:pt>
                <c:pt idx="8461">
                  <c:v>45169.614583333336</c:v>
                </c:pt>
                <c:pt idx="8462">
                  <c:v>45169.625</c:v>
                </c:pt>
                <c:pt idx="8463">
                  <c:v>45169.635416666664</c:v>
                </c:pt>
                <c:pt idx="8464">
                  <c:v>45169.645833333336</c:v>
                </c:pt>
                <c:pt idx="8465">
                  <c:v>45169.65625</c:v>
                </c:pt>
                <c:pt idx="8466">
                  <c:v>45169.666666666664</c:v>
                </c:pt>
                <c:pt idx="8467">
                  <c:v>45169.677083333336</c:v>
                </c:pt>
                <c:pt idx="8468">
                  <c:v>45169.6875</c:v>
                </c:pt>
                <c:pt idx="8469">
                  <c:v>45169.697916666664</c:v>
                </c:pt>
                <c:pt idx="8470">
                  <c:v>45169.708333333336</c:v>
                </c:pt>
                <c:pt idx="8471">
                  <c:v>45169.71875</c:v>
                </c:pt>
                <c:pt idx="8472">
                  <c:v>45169.729166666664</c:v>
                </c:pt>
                <c:pt idx="8473">
                  <c:v>45169.739583333336</c:v>
                </c:pt>
                <c:pt idx="8474">
                  <c:v>45169.75</c:v>
                </c:pt>
                <c:pt idx="8475">
                  <c:v>45169.760416666664</c:v>
                </c:pt>
                <c:pt idx="8476">
                  <c:v>45169.770833333336</c:v>
                </c:pt>
                <c:pt idx="8477">
                  <c:v>45169.78125</c:v>
                </c:pt>
                <c:pt idx="8478">
                  <c:v>45169.791666666664</c:v>
                </c:pt>
                <c:pt idx="8479">
                  <c:v>45169.802083333336</c:v>
                </c:pt>
                <c:pt idx="8480">
                  <c:v>45169.8125</c:v>
                </c:pt>
                <c:pt idx="8481">
                  <c:v>45169.822916666664</c:v>
                </c:pt>
                <c:pt idx="8482">
                  <c:v>45169.833333333336</c:v>
                </c:pt>
                <c:pt idx="8483">
                  <c:v>45169.84375</c:v>
                </c:pt>
                <c:pt idx="8484">
                  <c:v>45169.854166666664</c:v>
                </c:pt>
                <c:pt idx="8485">
                  <c:v>45169.864583333336</c:v>
                </c:pt>
                <c:pt idx="8486">
                  <c:v>45169.875</c:v>
                </c:pt>
                <c:pt idx="8487">
                  <c:v>45169.885416666664</c:v>
                </c:pt>
                <c:pt idx="8488">
                  <c:v>45169.895833333336</c:v>
                </c:pt>
                <c:pt idx="8489">
                  <c:v>45169.90625</c:v>
                </c:pt>
                <c:pt idx="8490">
                  <c:v>45169.916666666664</c:v>
                </c:pt>
                <c:pt idx="8491">
                  <c:v>45169.927083333336</c:v>
                </c:pt>
                <c:pt idx="8492">
                  <c:v>45169.9375</c:v>
                </c:pt>
                <c:pt idx="8493">
                  <c:v>45169.947916666664</c:v>
                </c:pt>
                <c:pt idx="8494">
                  <c:v>45169.958333333336</c:v>
                </c:pt>
                <c:pt idx="8495">
                  <c:v>45169.96875</c:v>
                </c:pt>
                <c:pt idx="8496">
                  <c:v>45169.979166666664</c:v>
                </c:pt>
                <c:pt idx="8497">
                  <c:v>45169.989583333336</c:v>
                </c:pt>
                <c:pt idx="8498">
                  <c:v>45170</c:v>
                </c:pt>
                <c:pt idx="8499">
                  <c:v>45170.010416666664</c:v>
                </c:pt>
                <c:pt idx="8500">
                  <c:v>45170.020833333336</c:v>
                </c:pt>
                <c:pt idx="8501">
                  <c:v>45170.03125</c:v>
                </c:pt>
                <c:pt idx="8502">
                  <c:v>45170.041666666664</c:v>
                </c:pt>
                <c:pt idx="8503">
                  <c:v>45170.052083333336</c:v>
                </c:pt>
                <c:pt idx="8504">
                  <c:v>45170.0625</c:v>
                </c:pt>
                <c:pt idx="8505">
                  <c:v>45170.072916666664</c:v>
                </c:pt>
                <c:pt idx="8506">
                  <c:v>45170.083333333336</c:v>
                </c:pt>
                <c:pt idx="8507">
                  <c:v>45170.09375</c:v>
                </c:pt>
                <c:pt idx="8508">
                  <c:v>45170.104166666664</c:v>
                </c:pt>
                <c:pt idx="8509">
                  <c:v>45170.114583333336</c:v>
                </c:pt>
                <c:pt idx="8510">
                  <c:v>45170.125</c:v>
                </c:pt>
                <c:pt idx="8511">
                  <c:v>45170.135416666664</c:v>
                </c:pt>
                <c:pt idx="8512">
                  <c:v>45170.145833333336</c:v>
                </c:pt>
                <c:pt idx="8513">
                  <c:v>45170.15625</c:v>
                </c:pt>
                <c:pt idx="8514">
                  <c:v>45170.166666666664</c:v>
                </c:pt>
                <c:pt idx="8515">
                  <c:v>45170.177083333336</c:v>
                </c:pt>
                <c:pt idx="8516">
                  <c:v>45170.1875</c:v>
                </c:pt>
                <c:pt idx="8517">
                  <c:v>45170.197916666664</c:v>
                </c:pt>
                <c:pt idx="8518">
                  <c:v>45170.208333333336</c:v>
                </c:pt>
                <c:pt idx="8519">
                  <c:v>45170.21875</c:v>
                </c:pt>
                <c:pt idx="8520">
                  <c:v>45170.229166666664</c:v>
                </c:pt>
                <c:pt idx="8521">
                  <c:v>45170.239583333336</c:v>
                </c:pt>
                <c:pt idx="8522">
                  <c:v>45170.25</c:v>
                </c:pt>
                <c:pt idx="8523">
                  <c:v>45170.260416666664</c:v>
                </c:pt>
                <c:pt idx="8524">
                  <c:v>45170.270833333336</c:v>
                </c:pt>
                <c:pt idx="8525">
                  <c:v>45170.28125</c:v>
                </c:pt>
                <c:pt idx="8526">
                  <c:v>45170.291666666664</c:v>
                </c:pt>
                <c:pt idx="8527">
                  <c:v>45170.302083333336</c:v>
                </c:pt>
                <c:pt idx="8528">
                  <c:v>45170.3125</c:v>
                </c:pt>
                <c:pt idx="8529">
                  <c:v>45170.322916666664</c:v>
                </c:pt>
                <c:pt idx="8530">
                  <c:v>45170.333333333336</c:v>
                </c:pt>
                <c:pt idx="8531">
                  <c:v>45170.34375</c:v>
                </c:pt>
                <c:pt idx="8532">
                  <c:v>45170.354166666664</c:v>
                </c:pt>
                <c:pt idx="8533">
                  <c:v>45170.364583333336</c:v>
                </c:pt>
                <c:pt idx="8534">
                  <c:v>45170.375</c:v>
                </c:pt>
                <c:pt idx="8535">
                  <c:v>45170.385416666664</c:v>
                </c:pt>
                <c:pt idx="8536">
                  <c:v>45170.395833333336</c:v>
                </c:pt>
                <c:pt idx="8537">
                  <c:v>45170.40625</c:v>
                </c:pt>
                <c:pt idx="8538">
                  <c:v>45170.416666666664</c:v>
                </c:pt>
                <c:pt idx="8539">
                  <c:v>45170.427083333336</c:v>
                </c:pt>
                <c:pt idx="8540">
                  <c:v>45170.4375</c:v>
                </c:pt>
                <c:pt idx="8541">
                  <c:v>45170.447916666664</c:v>
                </c:pt>
                <c:pt idx="8542">
                  <c:v>45170.458333333336</c:v>
                </c:pt>
                <c:pt idx="8543">
                  <c:v>45170.46875</c:v>
                </c:pt>
                <c:pt idx="8544">
                  <c:v>45170.479166666664</c:v>
                </c:pt>
                <c:pt idx="8545">
                  <c:v>45170.489583333336</c:v>
                </c:pt>
                <c:pt idx="8546">
                  <c:v>45170.5</c:v>
                </c:pt>
                <c:pt idx="8547">
                  <c:v>45170.510416666664</c:v>
                </c:pt>
                <c:pt idx="8548">
                  <c:v>45170.520833333336</c:v>
                </c:pt>
                <c:pt idx="8549">
                  <c:v>45170.53125</c:v>
                </c:pt>
                <c:pt idx="8550">
                  <c:v>45170.541666666664</c:v>
                </c:pt>
                <c:pt idx="8551">
                  <c:v>45170.552083333336</c:v>
                </c:pt>
                <c:pt idx="8552">
                  <c:v>45170.5625</c:v>
                </c:pt>
                <c:pt idx="8553">
                  <c:v>45170.572916666664</c:v>
                </c:pt>
                <c:pt idx="8554">
                  <c:v>45170.583333333336</c:v>
                </c:pt>
                <c:pt idx="8555">
                  <c:v>45170.59375</c:v>
                </c:pt>
                <c:pt idx="8556">
                  <c:v>45170.604166666664</c:v>
                </c:pt>
                <c:pt idx="8557">
                  <c:v>45170.614583333336</c:v>
                </c:pt>
                <c:pt idx="8558">
                  <c:v>45170.625</c:v>
                </c:pt>
                <c:pt idx="8559">
                  <c:v>45170.635416666664</c:v>
                </c:pt>
                <c:pt idx="8560">
                  <c:v>45170.645833333336</c:v>
                </c:pt>
                <c:pt idx="8561">
                  <c:v>45170.65625</c:v>
                </c:pt>
                <c:pt idx="8562">
                  <c:v>45170.666666666664</c:v>
                </c:pt>
                <c:pt idx="8563">
                  <c:v>45170.677083333336</c:v>
                </c:pt>
                <c:pt idx="8564">
                  <c:v>45170.6875</c:v>
                </c:pt>
                <c:pt idx="8565">
                  <c:v>45170.697916666664</c:v>
                </c:pt>
                <c:pt idx="8566">
                  <c:v>45170.708333333336</c:v>
                </c:pt>
                <c:pt idx="8567">
                  <c:v>45170.71875</c:v>
                </c:pt>
                <c:pt idx="8568">
                  <c:v>45170.729166666664</c:v>
                </c:pt>
                <c:pt idx="8569">
                  <c:v>45170.739583333336</c:v>
                </c:pt>
                <c:pt idx="8570">
                  <c:v>45170.75</c:v>
                </c:pt>
                <c:pt idx="8571">
                  <c:v>45170.760416666664</c:v>
                </c:pt>
                <c:pt idx="8572">
                  <c:v>45170.770833333336</c:v>
                </c:pt>
                <c:pt idx="8573">
                  <c:v>45170.78125</c:v>
                </c:pt>
                <c:pt idx="8574">
                  <c:v>45170.791666666664</c:v>
                </c:pt>
                <c:pt idx="8575">
                  <c:v>45170.802083333336</c:v>
                </c:pt>
                <c:pt idx="8576">
                  <c:v>45170.8125</c:v>
                </c:pt>
                <c:pt idx="8577">
                  <c:v>45170.822916666664</c:v>
                </c:pt>
                <c:pt idx="8578">
                  <c:v>45170.833333333336</c:v>
                </c:pt>
                <c:pt idx="8579">
                  <c:v>45170.84375</c:v>
                </c:pt>
                <c:pt idx="8580">
                  <c:v>45170.854166666664</c:v>
                </c:pt>
                <c:pt idx="8581">
                  <c:v>45170.864583333336</c:v>
                </c:pt>
                <c:pt idx="8582">
                  <c:v>45170.875</c:v>
                </c:pt>
                <c:pt idx="8583">
                  <c:v>45170.885416666664</c:v>
                </c:pt>
                <c:pt idx="8584">
                  <c:v>45170.895833333336</c:v>
                </c:pt>
                <c:pt idx="8585">
                  <c:v>45170.90625</c:v>
                </c:pt>
                <c:pt idx="8586">
                  <c:v>45170.916666666664</c:v>
                </c:pt>
                <c:pt idx="8587">
                  <c:v>45170.927083333336</c:v>
                </c:pt>
                <c:pt idx="8588">
                  <c:v>45170.9375</c:v>
                </c:pt>
                <c:pt idx="8589">
                  <c:v>45170.947916666664</c:v>
                </c:pt>
                <c:pt idx="8590">
                  <c:v>45170.958333333336</c:v>
                </c:pt>
                <c:pt idx="8591">
                  <c:v>45170.96875</c:v>
                </c:pt>
                <c:pt idx="8592">
                  <c:v>45170.979166666664</c:v>
                </c:pt>
                <c:pt idx="8593">
                  <c:v>45170.989583333336</c:v>
                </c:pt>
                <c:pt idx="8594">
                  <c:v>45171</c:v>
                </c:pt>
                <c:pt idx="8595">
                  <c:v>45171.010416666664</c:v>
                </c:pt>
                <c:pt idx="8596">
                  <c:v>45171.020833333336</c:v>
                </c:pt>
                <c:pt idx="8597">
                  <c:v>45171.03125</c:v>
                </c:pt>
                <c:pt idx="8598">
                  <c:v>45171.041666666664</c:v>
                </c:pt>
                <c:pt idx="8599">
                  <c:v>45171.052083333336</c:v>
                </c:pt>
                <c:pt idx="8600">
                  <c:v>45171.0625</c:v>
                </c:pt>
                <c:pt idx="8601">
                  <c:v>45171.072916666664</c:v>
                </c:pt>
                <c:pt idx="8602">
                  <c:v>45171.083333333336</c:v>
                </c:pt>
                <c:pt idx="8603">
                  <c:v>45171.09375</c:v>
                </c:pt>
                <c:pt idx="8604">
                  <c:v>45171.104166666664</c:v>
                </c:pt>
                <c:pt idx="8605">
                  <c:v>45171.114583333336</c:v>
                </c:pt>
                <c:pt idx="8606">
                  <c:v>45171.125</c:v>
                </c:pt>
                <c:pt idx="8607">
                  <c:v>45171.135416666664</c:v>
                </c:pt>
                <c:pt idx="8608">
                  <c:v>45171.145833333336</c:v>
                </c:pt>
                <c:pt idx="8609">
                  <c:v>45171.15625</c:v>
                </c:pt>
                <c:pt idx="8610">
                  <c:v>45171.166666666664</c:v>
                </c:pt>
                <c:pt idx="8611">
                  <c:v>45171.177083333336</c:v>
                </c:pt>
                <c:pt idx="8612">
                  <c:v>45171.1875</c:v>
                </c:pt>
                <c:pt idx="8613">
                  <c:v>45171.197916666664</c:v>
                </c:pt>
                <c:pt idx="8614">
                  <c:v>45171.208333333336</c:v>
                </c:pt>
                <c:pt idx="8615">
                  <c:v>45171.21875</c:v>
                </c:pt>
                <c:pt idx="8616">
                  <c:v>45171.229166666664</c:v>
                </c:pt>
                <c:pt idx="8617">
                  <c:v>45171.239583333336</c:v>
                </c:pt>
                <c:pt idx="8618">
                  <c:v>45171.25</c:v>
                </c:pt>
                <c:pt idx="8619">
                  <c:v>45171.260416666664</c:v>
                </c:pt>
                <c:pt idx="8620">
                  <c:v>45171.270833333336</c:v>
                </c:pt>
                <c:pt idx="8621">
                  <c:v>45171.28125</c:v>
                </c:pt>
                <c:pt idx="8622">
                  <c:v>45171.291666666664</c:v>
                </c:pt>
                <c:pt idx="8623">
                  <c:v>45171.302083333336</c:v>
                </c:pt>
                <c:pt idx="8624">
                  <c:v>45171.3125</c:v>
                </c:pt>
                <c:pt idx="8625">
                  <c:v>45171.322916666664</c:v>
                </c:pt>
                <c:pt idx="8626">
                  <c:v>45171.333333333336</c:v>
                </c:pt>
                <c:pt idx="8627">
                  <c:v>45171.34375</c:v>
                </c:pt>
                <c:pt idx="8628">
                  <c:v>45171.354166666664</c:v>
                </c:pt>
                <c:pt idx="8629">
                  <c:v>45171.364583333336</c:v>
                </c:pt>
                <c:pt idx="8630">
                  <c:v>45171.375</c:v>
                </c:pt>
                <c:pt idx="8631">
                  <c:v>45171.385416666664</c:v>
                </c:pt>
                <c:pt idx="8632">
                  <c:v>45171.395833333336</c:v>
                </c:pt>
                <c:pt idx="8633">
                  <c:v>45171.40625</c:v>
                </c:pt>
                <c:pt idx="8634">
                  <c:v>45171.416666666664</c:v>
                </c:pt>
                <c:pt idx="8635">
                  <c:v>45171.427083333336</c:v>
                </c:pt>
                <c:pt idx="8636">
                  <c:v>45171.4375</c:v>
                </c:pt>
                <c:pt idx="8637">
                  <c:v>45171.447916666664</c:v>
                </c:pt>
                <c:pt idx="8638">
                  <c:v>45171.458333333336</c:v>
                </c:pt>
                <c:pt idx="8639">
                  <c:v>45171.46875</c:v>
                </c:pt>
                <c:pt idx="8640">
                  <c:v>45171.479166666664</c:v>
                </c:pt>
                <c:pt idx="8641">
                  <c:v>45171.489583333336</c:v>
                </c:pt>
                <c:pt idx="8642">
                  <c:v>45171.5</c:v>
                </c:pt>
                <c:pt idx="8643">
                  <c:v>45171.510416666664</c:v>
                </c:pt>
                <c:pt idx="8644">
                  <c:v>45171.520833333336</c:v>
                </c:pt>
                <c:pt idx="8645">
                  <c:v>45171.53125</c:v>
                </c:pt>
                <c:pt idx="8646">
                  <c:v>45171.541666666664</c:v>
                </c:pt>
                <c:pt idx="8647">
                  <c:v>45171.552083333336</c:v>
                </c:pt>
                <c:pt idx="8648">
                  <c:v>45171.5625</c:v>
                </c:pt>
                <c:pt idx="8649">
                  <c:v>45171.572916666664</c:v>
                </c:pt>
                <c:pt idx="8650">
                  <c:v>45171.583333333336</c:v>
                </c:pt>
                <c:pt idx="8651">
                  <c:v>45171.59375</c:v>
                </c:pt>
                <c:pt idx="8652">
                  <c:v>45171.604166666664</c:v>
                </c:pt>
                <c:pt idx="8653">
                  <c:v>45171.614583333336</c:v>
                </c:pt>
                <c:pt idx="8654">
                  <c:v>45171.625</c:v>
                </c:pt>
                <c:pt idx="8655">
                  <c:v>45171.635416666664</c:v>
                </c:pt>
                <c:pt idx="8656">
                  <c:v>45171.645833333336</c:v>
                </c:pt>
                <c:pt idx="8657">
                  <c:v>45171.65625</c:v>
                </c:pt>
                <c:pt idx="8658">
                  <c:v>45171.666666666664</c:v>
                </c:pt>
                <c:pt idx="8659">
                  <c:v>45171.677083333336</c:v>
                </c:pt>
                <c:pt idx="8660">
                  <c:v>45171.6875</c:v>
                </c:pt>
                <c:pt idx="8661">
                  <c:v>45171.697916666664</c:v>
                </c:pt>
                <c:pt idx="8662">
                  <c:v>45171.708333333336</c:v>
                </c:pt>
                <c:pt idx="8663">
                  <c:v>45171.71875</c:v>
                </c:pt>
                <c:pt idx="8664">
                  <c:v>45171.729166666664</c:v>
                </c:pt>
                <c:pt idx="8665">
                  <c:v>45171.739583333336</c:v>
                </c:pt>
                <c:pt idx="8666">
                  <c:v>45171.75</c:v>
                </c:pt>
                <c:pt idx="8667">
                  <c:v>45171.760416666664</c:v>
                </c:pt>
                <c:pt idx="8668">
                  <c:v>45171.770833333336</c:v>
                </c:pt>
                <c:pt idx="8669">
                  <c:v>45171.78125</c:v>
                </c:pt>
                <c:pt idx="8670">
                  <c:v>45171.791666666664</c:v>
                </c:pt>
                <c:pt idx="8671">
                  <c:v>45171.802083333336</c:v>
                </c:pt>
                <c:pt idx="8672">
                  <c:v>45171.8125</c:v>
                </c:pt>
                <c:pt idx="8673">
                  <c:v>45171.822916666664</c:v>
                </c:pt>
                <c:pt idx="8674">
                  <c:v>45171.833333333336</c:v>
                </c:pt>
                <c:pt idx="8675">
                  <c:v>45171.84375</c:v>
                </c:pt>
                <c:pt idx="8676">
                  <c:v>45171.854166666664</c:v>
                </c:pt>
                <c:pt idx="8677">
                  <c:v>45171.864583333336</c:v>
                </c:pt>
                <c:pt idx="8678">
                  <c:v>45171.875</c:v>
                </c:pt>
                <c:pt idx="8679">
                  <c:v>45171.885416666664</c:v>
                </c:pt>
                <c:pt idx="8680">
                  <c:v>45171.895833333336</c:v>
                </c:pt>
                <c:pt idx="8681">
                  <c:v>45171.90625</c:v>
                </c:pt>
                <c:pt idx="8682">
                  <c:v>45171.916666666664</c:v>
                </c:pt>
                <c:pt idx="8683">
                  <c:v>45171.927083333336</c:v>
                </c:pt>
                <c:pt idx="8684">
                  <c:v>45171.9375</c:v>
                </c:pt>
                <c:pt idx="8685">
                  <c:v>45171.947916666664</c:v>
                </c:pt>
                <c:pt idx="8686">
                  <c:v>45171.958333333336</c:v>
                </c:pt>
                <c:pt idx="8687">
                  <c:v>45171.96875</c:v>
                </c:pt>
                <c:pt idx="8688">
                  <c:v>45171.979166666664</c:v>
                </c:pt>
                <c:pt idx="8689">
                  <c:v>45171.989583333336</c:v>
                </c:pt>
                <c:pt idx="8690">
                  <c:v>45172</c:v>
                </c:pt>
                <c:pt idx="8691">
                  <c:v>45172.010416666664</c:v>
                </c:pt>
                <c:pt idx="8692">
                  <c:v>45172.020833333336</c:v>
                </c:pt>
                <c:pt idx="8693">
                  <c:v>45172.03125</c:v>
                </c:pt>
                <c:pt idx="8694">
                  <c:v>45172.041666666664</c:v>
                </c:pt>
                <c:pt idx="8695">
                  <c:v>45172.052083333336</c:v>
                </c:pt>
                <c:pt idx="8696">
                  <c:v>45172.0625</c:v>
                </c:pt>
                <c:pt idx="8697">
                  <c:v>45172.072916666664</c:v>
                </c:pt>
                <c:pt idx="8698">
                  <c:v>45172.083333333336</c:v>
                </c:pt>
                <c:pt idx="8699">
                  <c:v>45172.09375</c:v>
                </c:pt>
                <c:pt idx="8700">
                  <c:v>45172.104166666664</c:v>
                </c:pt>
                <c:pt idx="8701">
                  <c:v>45172.114583333336</c:v>
                </c:pt>
                <c:pt idx="8702">
                  <c:v>45172.125</c:v>
                </c:pt>
                <c:pt idx="8703">
                  <c:v>45172.135416666664</c:v>
                </c:pt>
                <c:pt idx="8704">
                  <c:v>45172.145833333336</c:v>
                </c:pt>
                <c:pt idx="8705">
                  <c:v>45172.15625</c:v>
                </c:pt>
                <c:pt idx="8706">
                  <c:v>45172.166666666664</c:v>
                </c:pt>
                <c:pt idx="8707">
                  <c:v>45172.177083333336</c:v>
                </c:pt>
                <c:pt idx="8708">
                  <c:v>45172.1875</c:v>
                </c:pt>
                <c:pt idx="8709">
                  <c:v>45172.197916666664</c:v>
                </c:pt>
                <c:pt idx="8710">
                  <c:v>45172.208333333336</c:v>
                </c:pt>
                <c:pt idx="8711">
                  <c:v>45172.21875</c:v>
                </c:pt>
                <c:pt idx="8712">
                  <c:v>45172.229166666664</c:v>
                </c:pt>
                <c:pt idx="8713">
                  <c:v>45172.239583333336</c:v>
                </c:pt>
                <c:pt idx="8714">
                  <c:v>45172.25</c:v>
                </c:pt>
                <c:pt idx="8715">
                  <c:v>45172.260416666664</c:v>
                </c:pt>
                <c:pt idx="8716">
                  <c:v>45172.270833333336</c:v>
                </c:pt>
                <c:pt idx="8717">
                  <c:v>45172.28125</c:v>
                </c:pt>
                <c:pt idx="8718">
                  <c:v>45172.291666666664</c:v>
                </c:pt>
                <c:pt idx="8719">
                  <c:v>45172.302083333336</c:v>
                </c:pt>
                <c:pt idx="8720">
                  <c:v>45172.3125</c:v>
                </c:pt>
                <c:pt idx="8721">
                  <c:v>45172.322916666664</c:v>
                </c:pt>
                <c:pt idx="8722">
                  <c:v>45172.333333333336</c:v>
                </c:pt>
                <c:pt idx="8723">
                  <c:v>45172.34375</c:v>
                </c:pt>
                <c:pt idx="8724">
                  <c:v>45172.354166666664</c:v>
                </c:pt>
                <c:pt idx="8725">
                  <c:v>45172.364583333336</c:v>
                </c:pt>
                <c:pt idx="8726">
                  <c:v>45172.375</c:v>
                </c:pt>
                <c:pt idx="8727">
                  <c:v>45172.385416666664</c:v>
                </c:pt>
                <c:pt idx="8728">
                  <c:v>45172.395833333336</c:v>
                </c:pt>
                <c:pt idx="8729">
                  <c:v>45172.40625</c:v>
                </c:pt>
                <c:pt idx="8730">
                  <c:v>45172.416666666664</c:v>
                </c:pt>
                <c:pt idx="8731">
                  <c:v>45172.427083333336</c:v>
                </c:pt>
                <c:pt idx="8732">
                  <c:v>45172.4375</c:v>
                </c:pt>
                <c:pt idx="8733">
                  <c:v>45172.447916666664</c:v>
                </c:pt>
                <c:pt idx="8734">
                  <c:v>45172.458333333336</c:v>
                </c:pt>
                <c:pt idx="8735">
                  <c:v>45172.46875</c:v>
                </c:pt>
                <c:pt idx="8736">
                  <c:v>45172.479166666664</c:v>
                </c:pt>
                <c:pt idx="8737">
                  <c:v>45172.489583333336</c:v>
                </c:pt>
                <c:pt idx="8738">
                  <c:v>45172.5</c:v>
                </c:pt>
                <c:pt idx="8739">
                  <c:v>45172.510416666664</c:v>
                </c:pt>
                <c:pt idx="8740">
                  <c:v>45172.520833333336</c:v>
                </c:pt>
                <c:pt idx="8741">
                  <c:v>45172.53125</c:v>
                </c:pt>
                <c:pt idx="8742">
                  <c:v>45172.541666666664</c:v>
                </c:pt>
                <c:pt idx="8743">
                  <c:v>45172.552083333336</c:v>
                </c:pt>
                <c:pt idx="8744">
                  <c:v>45172.5625</c:v>
                </c:pt>
                <c:pt idx="8745">
                  <c:v>45172.572916666664</c:v>
                </c:pt>
                <c:pt idx="8746">
                  <c:v>45172.583333333336</c:v>
                </c:pt>
                <c:pt idx="8747">
                  <c:v>45172.59375</c:v>
                </c:pt>
                <c:pt idx="8748">
                  <c:v>45172.604166666664</c:v>
                </c:pt>
                <c:pt idx="8749">
                  <c:v>45172.614583333336</c:v>
                </c:pt>
                <c:pt idx="8750">
                  <c:v>45172.625</c:v>
                </c:pt>
                <c:pt idx="8751">
                  <c:v>45172.635416666664</c:v>
                </c:pt>
                <c:pt idx="8752">
                  <c:v>45172.645833333336</c:v>
                </c:pt>
                <c:pt idx="8753">
                  <c:v>45172.65625</c:v>
                </c:pt>
                <c:pt idx="8754">
                  <c:v>45172.666666666664</c:v>
                </c:pt>
                <c:pt idx="8755">
                  <c:v>45172.677083333336</c:v>
                </c:pt>
                <c:pt idx="8756">
                  <c:v>45172.6875</c:v>
                </c:pt>
                <c:pt idx="8757">
                  <c:v>45172.697916666664</c:v>
                </c:pt>
                <c:pt idx="8758">
                  <c:v>45172.708333333336</c:v>
                </c:pt>
                <c:pt idx="8759">
                  <c:v>45172.71875</c:v>
                </c:pt>
                <c:pt idx="8760">
                  <c:v>45172.729166666664</c:v>
                </c:pt>
                <c:pt idx="8761">
                  <c:v>45172.739583333336</c:v>
                </c:pt>
                <c:pt idx="8762">
                  <c:v>45172.75</c:v>
                </c:pt>
                <c:pt idx="8763">
                  <c:v>45172.760416666664</c:v>
                </c:pt>
                <c:pt idx="8764">
                  <c:v>45172.770833333336</c:v>
                </c:pt>
                <c:pt idx="8765">
                  <c:v>45172.78125</c:v>
                </c:pt>
                <c:pt idx="8766">
                  <c:v>45172.791666666664</c:v>
                </c:pt>
                <c:pt idx="8767">
                  <c:v>45172.802083333336</c:v>
                </c:pt>
                <c:pt idx="8768">
                  <c:v>45172.8125</c:v>
                </c:pt>
                <c:pt idx="8769">
                  <c:v>45172.822916666664</c:v>
                </c:pt>
                <c:pt idx="8770">
                  <c:v>45172.833333333336</c:v>
                </c:pt>
                <c:pt idx="8771">
                  <c:v>45172.84375</c:v>
                </c:pt>
                <c:pt idx="8772">
                  <c:v>45172.854166666664</c:v>
                </c:pt>
                <c:pt idx="8773">
                  <c:v>45172.864583333336</c:v>
                </c:pt>
                <c:pt idx="8774">
                  <c:v>45172.875</c:v>
                </c:pt>
                <c:pt idx="8775">
                  <c:v>45172.885416666664</c:v>
                </c:pt>
                <c:pt idx="8776">
                  <c:v>45172.895833333336</c:v>
                </c:pt>
                <c:pt idx="8777">
                  <c:v>45172.90625</c:v>
                </c:pt>
                <c:pt idx="8778">
                  <c:v>45172.916666666664</c:v>
                </c:pt>
                <c:pt idx="8779">
                  <c:v>45172.927083333336</c:v>
                </c:pt>
                <c:pt idx="8780">
                  <c:v>45172.9375</c:v>
                </c:pt>
                <c:pt idx="8781">
                  <c:v>45172.947916666664</c:v>
                </c:pt>
                <c:pt idx="8782">
                  <c:v>45172.958333333336</c:v>
                </c:pt>
                <c:pt idx="8783">
                  <c:v>45172.96875</c:v>
                </c:pt>
                <c:pt idx="8784">
                  <c:v>45172.979166666664</c:v>
                </c:pt>
                <c:pt idx="8785">
                  <c:v>45172.989583333336</c:v>
                </c:pt>
                <c:pt idx="8786">
                  <c:v>45173</c:v>
                </c:pt>
                <c:pt idx="8787">
                  <c:v>45173.010416666664</c:v>
                </c:pt>
                <c:pt idx="8788">
                  <c:v>45173.020833333336</c:v>
                </c:pt>
                <c:pt idx="8789">
                  <c:v>45173.03125</c:v>
                </c:pt>
                <c:pt idx="8790">
                  <c:v>45173.041666666664</c:v>
                </c:pt>
                <c:pt idx="8791">
                  <c:v>45173.052083333336</c:v>
                </c:pt>
                <c:pt idx="8792">
                  <c:v>45173.0625</c:v>
                </c:pt>
                <c:pt idx="8793">
                  <c:v>45173.072916666664</c:v>
                </c:pt>
                <c:pt idx="8794">
                  <c:v>45173.083333333336</c:v>
                </c:pt>
                <c:pt idx="8795">
                  <c:v>45173.09375</c:v>
                </c:pt>
                <c:pt idx="8796">
                  <c:v>45173.104166666664</c:v>
                </c:pt>
                <c:pt idx="8797">
                  <c:v>45173.114583333336</c:v>
                </c:pt>
                <c:pt idx="8798">
                  <c:v>45173.125</c:v>
                </c:pt>
                <c:pt idx="8799">
                  <c:v>45173.135416666664</c:v>
                </c:pt>
                <c:pt idx="8800">
                  <c:v>45173.145833333336</c:v>
                </c:pt>
                <c:pt idx="8801">
                  <c:v>45173.15625</c:v>
                </c:pt>
                <c:pt idx="8802">
                  <c:v>45173.166666666664</c:v>
                </c:pt>
                <c:pt idx="8803">
                  <c:v>45173.177083333336</c:v>
                </c:pt>
                <c:pt idx="8804">
                  <c:v>45173.1875</c:v>
                </c:pt>
                <c:pt idx="8805">
                  <c:v>45173.197916666664</c:v>
                </c:pt>
                <c:pt idx="8806">
                  <c:v>45173.208333333336</c:v>
                </c:pt>
                <c:pt idx="8807">
                  <c:v>45173.21875</c:v>
                </c:pt>
                <c:pt idx="8808">
                  <c:v>45173.229166666664</c:v>
                </c:pt>
                <c:pt idx="8809">
                  <c:v>45173.239583333336</c:v>
                </c:pt>
                <c:pt idx="8810">
                  <c:v>45173.25</c:v>
                </c:pt>
                <c:pt idx="8811">
                  <c:v>45173.260416666664</c:v>
                </c:pt>
                <c:pt idx="8812">
                  <c:v>45173.270833333336</c:v>
                </c:pt>
                <c:pt idx="8813">
                  <c:v>45173.28125</c:v>
                </c:pt>
                <c:pt idx="8814">
                  <c:v>45173.291666666664</c:v>
                </c:pt>
                <c:pt idx="8815">
                  <c:v>45173.302083333336</c:v>
                </c:pt>
                <c:pt idx="8816">
                  <c:v>45173.3125</c:v>
                </c:pt>
                <c:pt idx="8817">
                  <c:v>45173.322916666664</c:v>
                </c:pt>
                <c:pt idx="8818">
                  <c:v>45173.333333333336</c:v>
                </c:pt>
                <c:pt idx="8819">
                  <c:v>45173.34375</c:v>
                </c:pt>
                <c:pt idx="8820">
                  <c:v>45173.354166666664</c:v>
                </c:pt>
                <c:pt idx="8821">
                  <c:v>45173.364583333336</c:v>
                </c:pt>
                <c:pt idx="8822">
                  <c:v>45173.375</c:v>
                </c:pt>
                <c:pt idx="8823">
                  <c:v>45173.385416666664</c:v>
                </c:pt>
                <c:pt idx="8824">
                  <c:v>45173.395833333336</c:v>
                </c:pt>
                <c:pt idx="8825">
                  <c:v>45173.40625</c:v>
                </c:pt>
                <c:pt idx="8826">
                  <c:v>45173.416666666664</c:v>
                </c:pt>
                <c:pt idx="8827">
                  <c:v>45173.427083333336</c:v>
                </c:pt>
                <c:pt idx="8828">
                  <c:v>45173.4375</c:v>
                </c:pt>
                <c:pt idx="8829">
                  <c:v>45173.447916666664</c:v>
                </c:pt>
                <c:pt idx="8830">
                  <c:v>45173.458333333336</c:v>
                </c:pt>
                <c:pt idx="8831">
                  <c:v>45173.46875</c:v>
                </c:pt>
                <c:pt idx="8832">
                  <c:v>45173.479166666664</c:v>
                </c:pt>
                <c:pt idx="8833">
                  <c:v>45173.489583333336</c:v>
                </c:pt>
                <c:pt idx="8834">
                  <c:v>45173.5</c:v>
                </c:pt>
                <c:pt idx="8835">
                  <c:v>45173.510416666664</c:v>
                </c:pt>
                <c:pt idx="8836">
                  <c:v>45173.520833333336</c:v>
                </c:pt>
                <c:pt idx="8837">
                  <c:v>45173.53125</c:v>
                </c:pt>
                <c:pt idx="8838">
                  <c:v>45173.541666666664</c:v>
                </c:pt>
                <c:pt idx="8839">
                  <c:v>45173.552083333336</c:v>
                </c:pt>
                <c:pt idx="8840">
                  <c:v>45173.5625</c:v>
                </c:pt>
                <c:pt idx="8841">
                  <c:v>45173.572916666664</c:v>
                </c:pt>
                <c:pt idx="8842">
                  <c:v>45173.583333333336</c:v>
                </c:pt>
                <c:pt idx="8843">
                  <c:v>45173.59375</c:v>
                </c:pt>
                <c:pt idx="8844">
                  <c:v>45173.604166666664</c:v>
                </c:pt>
                <c:pt idx="8845">
                  <c:v>45173.614583333336</c:v>
                </c:pt>
                <c:pt idx="8846">
                  <c:v>45173.625</c:v>
                </c:pt>
                <c:pt idx="8847">
                  <c:v>45173.635416666664</c:v>
                </c:pt>
                <c:pt idx="8848">
                  <c:v>45173.645833333336</c:v>
                </c:pt>
                <c:pt idx="8849">
                  <c:v>45173.65625</c:v>
                </c:pt>
                <c:pt idx="8850">
                  <c:v>45173.666666666664</c:v>
                </c:pt>
                <c:pt idx="8851">
                  <c:v>45173.677083333336</c:v>
                </c:pt>
                <c:pt idx="8852">
                  <c:v>45173.6875</c:v>
                </c:pt>
                <c:pt idx="8853">
                  <c:v>45173.697916666664</c:v>
                </c:pt>
                <c:pt idx="8854">
                  <c:v>45173.708333333336</c:v>
                </c:pt>
                <c:pt idx="8855">
                  <c:v>45173.71875</c:v>
                </c:pt>
                <c:pt idx="8856">
                  <c:v>45173.729166666664</c:v>
                </c:pt>
                <c:pt idx="8857">
                  <c:v>45173.739583333336</c:v>
                </c:pt>
                <c:pt idx="8858">
                  <c:v>45173.75</c:v>
                </c:pt>
                <c:pt idx="8859">
                  <c:v>45173.760416666664</c:v>
                </c:pt>
                <c:pt idx="8860">
                  <c:v>45173.770833333336</c:v>
                </c:pt>
                <c:pt idx="8861">
                  <c:v>45173.78125</c:v>
                </c:pt>
                <c:pt idx="8862">
                  <c:v>45173.791666666664</c:v>
                </c:pt>
                <c:pt idx="8863">
                  <c:v>45173.802083333336</c:v>
                </c:pt>
                <c:pt idx="8864">
                  <c:v>45173.8125</c:v>
                </c:pt>
                <c:pt idx="8865">
                  <c:v>45173.822916666664</c:v>
                </c:pt>
                <c:pt idx="8866">
                  <c:v>45173.833333333336</c:v>
                </c:pt>
                <c:pt idx="8867">
                  <c:v>45173.84375</c:v>
                </c:pt>
                <c:pt idx="8868">
                  <c:v>45173.854166666664</c:v>
                </c:pt>
                <c:pt idx="8869">
                  <c:v>45173.864583333336</c:v>
                </c:pt>
                <c:pt idx="8870">
                  <c:v>45173.875</c:v>
                </c:pt>
                <c:pt idx="8871">
                  <c:v>45173.885416666664</c:v>
                </c:pt>
                <c:pt idx="8872">
                  <c:v>45173.895833333336</c:v>
                </c:pt>
                <c:pt idx="8873">
                  <c:v>45173.90625</c:v>
                </c:pt>
                <c:pt idx="8874">
                  <c:v>45173.916666666664</c:v>
                </c:pt>
                <c:pt idx="8875">
                  <c:v>45173.927083333336</c:v>
                </c:pt>
                <c:pt idx="8876">
                  <c:v>45173.9375</c:v>
                </c:pt>
                <c:pt idx="8877">
                  <c:v>45173.947916666664</c:v>
                </c:pt>
                <c:pt idx="8878">
                  <c:v>45173.958333333336</c:v>
                </c:pt>
                <c:pt idx="8879">
                  <c:v>45173.96875</c:v>
                </c:pt>
                <c:pt idx="8880">
                  <c:v>45173.979166666664</c:v>
                </c:pt>
                <c:pt idx="8881">
                  <c:v>45173.989583333336</c:v>
                </c:pt>
                <c:pt idx="8882">
                  <c:v>45174</c:v>
                </c:pt>
                <c:pt idx="8883">
                  <c:v>45174.010416666664</c:v>
                </c:pt>
                <c:pt idx="8884">
                  <c:v>45174.020833333336</c:v>
                </c:pt>
                <c:pt idx="8885">
                  <c:v>45174.03125</c:v>
                </c:pt>
                <c:pt idx="8886">
                  <c:v>45174.041666666664</c:v>
                </c:pt>
                <c:pt idx="8887">
                  <c:v>45174.052083333336</c:v>
                </c:pt>
                <c:pt idx="8888">
                  <c:v>45174.0625</c:v>
                </c:pt>
                <c:pt idx="8889">
                  <c:v>45174.072916666664</c:v>
                </c:pt>
                <c:pt idx="8890">
                  <c:v>45174.083333333336</c:v>
                </c:pt>
                <c:pt idx="8891">
                  <c:v>45174.09375</c:v>
                </c:pt>
                <c:pt idx="8892">
                  <c:v>45174.104166666664</c:v>
                </c:pt>
                <c:pt idx="8893">
                  <c:v>45174.114583333336</c:v>
                </c:pt>
                <c:pt idx="8894">
                  <c:v>45174.125</c:v>
                </c:pt>
                <c:pt idx="8895">
                  <c:v>45174.135416666664</c:v>
                </c:pt>
                <c:pt idx="8896">
                  <c:v>45174.145833333336</c:v>
                </c:pt>
                <c:pt idx="8897">
                  <c:v>45174.15625</c:v>
                </c:pt>
                <c:pt idx="8898">
                  <c:v>45174.166666666664</c:v>
                </c:pt>
                <c:pt idx="8899">
                  <c:v>45174.177083333336</c:v>
                </c:pt>
                <c:pt idx="8900">
                  <c:v>45174.1875</c:v>
                </c:pt>
                <c:pt idx="8901">
                  <c:v>45174.197916666664</c:v>
                </c:pt>
                <c:pt idx="8902">
                  <c:v>45174.208333333336</c:v>
                </c:pt>
                <c:pt idx="8903">
                  <c:v>45174.21875</c:v>
                </c:pt>
                <c:pt idx="8904">
                  <c:v>45174.229166666664</c:v>
                </c:pt>
                <c:pt idx="8905">
                  <c:v>45174.239583333336</c:v>
                </c:pt>
                <c:pt idx="8906">
                  <c:v>45174.25</c:v>
                </c:pt>
                <c:pt idx="8907">
                  <c:v>45174.260416666664</c:v>
                </c:pt>
                <c:pt idx="8908">
                  <c:v>45174.270833333336</c:v>
                </c:pt>
                <c:pt idx="8909">
                  <c:v>45174.28125</c:v>
                </c:pt>
                <c:pt idx="8910">
                  <c:v>45174.291666666664</c:v>
                </c:pt>
                <c:pt idx="8911">
                  <c:v>45174.302083333336</c:v>
                </c:pt>
                <c:pt idx="8912">
                  <c:v>45174.3125</c:v>
                </c:pt>
                <c:pt idx="8913">
                  <c:v>45174.322916666664</c:v>
                </c:pt>
                <c:pt idx="8914">
                  <c:v>45174.333333333336</c:v>
                </c:pt>
                <c:pt idx="8915">
                  <c:v>45174.34375</c:v>
                </c:pt>
                <c:pt idx="8916">
                  <c:v>45174.354166666664</c:v>
                </c:pt>
                <c:pt idx="8917">
                  <c:v>45174.364583333336</c:v>
                </c:pt>
                <c:pt idx="8918">
                  <c:v>45174.375</c:v>
                </c:pt>
                <c:pt idx="8919">
                  <c:v>45174.385416666664</c:v>
                </c:pt>
                <c:pt idx="8920">
                  <c:v>45174.395833333336</c:v>
                </c:pt>
                <c:pt idx="8921">
                  <c:v>45174.40625</c:v>
                </c:pt>
                <c:pt idx="8922">
                  <c:v>45174.416666666664</c:v>
                </c:pt>
                <c:pt idx="8923">
                  <c:v>45174.427083333336</c:v>
                </c:pt>
                <c:pt idx="8924">
                  <c:v>45174.4375</c:v>
                </c:pt>
                <c:pt idx="8925">
                  <c:v>45174.447916666664</c:v>
                </c:pt>
                <c:pt idx="8926">
                  <c:v>45174.458333333336</c:v>
                </c:pt>
                <c:pt idx="8927">
                  <c:v>45174.46875</c:v>
                </c:pt>
                <c:pt idx="8928">
                  <c:v>45174.479166666664</c:v>
                </c:pt>
                <c:pt idx="8929">
                  <c:v>45174.489583333336</c:v>
                </c:pt>
                <c:pt idx="8930">
                  <c:v>45174.5</c:v>
                </c:pt>
                <c:pt idx="8931">
                  <c:v>45174.510416666664</c:v>
                </c:pt>
                <c:pt idx="8932">
                  <c:v>45174.520833333336</c:v>
                </c:pt>
                <c:pt idx="8933">
                  <c:v>45174.53125</c:v>
                </c:pt>
                <c:pt idx="8934">
                  <c:v>45174.541666666664</c:v>
                </c:pt>
                <c:pt idx="8935">
                  <c:v>45174.552083333336</c:v>
                </c:pt>
                <c:pt idx="8936">
                  <c:v>45174.5625</c:v>
                </c:pt>
                <c:pt idx="8937">
                  <c:v>45174.572916666664</c:v>
                </c:pt>
                <c:pt idx="8938">
                  <c:v>45174.583333333336</c:v>
                </c:pt>
                <c:pt idx="8939">
                  <c:v>45174.59375</c:v>
                </c:pt>
                <c:pt idx="8940">
                  <c:v>45174.604166666664</c:v>
                </c:pt>
                <c:pt idx="8941">
                  <c:v>45174.614583333336</c:v>
                </c:pt>
                <c:pt idx="8942">
                  <c:v>45174.625</c:v>
                </c:pt>
                <c:pt idx="8943">
                  <c:v>45174.635416666664</c:v>
                </c:pt>
                <c:pt idx="8944">
                  <c:v>45174.645833333336</c:v>
                </c:pt>
                <c:pt idx="8945">
                  <c:v>45174.65625</c:v>
                </c:pt>
                <c:pt idx="8946">
                  <c:v>45174.666666666664</c:v>
                </c:pt>
                <c:pt idx="8947">
                  <c:v>45174.677083333336</c:v>
                </c:pt>
                <c:pt idx="8948">
                  <c:v>45174.6875</c:v>
                </c:pt>
                <c:pt idx="8949">
                  <c:v>45174.697916666664</c:v>
                </c:pt>
                <c:pt idx="8950">
                  <c:v>45174.708333333336</c:v>
                </c:pt>
                <c:pt idx="8951">
                  <c:v>45174.71875</c:v>
                </c:pt>
                <c:pt idx="8952">
                  <c:v>45174.729166666664</c:v>
                </c:pt>
                <c:pt idx="8953">
                  <c:v>45174.739583333336</c:v>
                </c:pt>
                <c:pt idx="8954">
                  <c:v>45174.75</c:v>
                </c:pt>
                <c:pt idx="8955">
                  <c:v>45174.760416666664</c:v>
                </c:pt>
                <c:pt idx="8956">
                  <c:v>45174.770833333336</c:v>
                </c:pt>
                <c:pt idx="8957">
                  <c:v>45174.78125</c:v>
                </c:pt>
                <c:pt idx="8958">
                  <c:v>45174.791666666664</c:v>
                </c:pt>
                <c:pt idx="8959">
                  <c:v>45174.802083333336</c:v>
                </c:pt>
                <c:pt idx="8960">
                  <c:v>45174.8125</c:v>
                </c:pt>
                <c:pt idx="8961">
                  <c:v>45174.822916666664</c:v>
                </c:pt>
                <c:pt idx="8962">
                  <c:v>45174.833333333336</c:v>
                </c:pt>
                <c:pt idx="8963">
                  <c:v>45174.84375</c:v>
                </c:pt>
                <c:pt idx="8964">
                  <c:v>45174.854166666664</c:v>
                </c:pt>
                <c:pt idx="8965">
                  <c:v>45174.864583333336</c:v>
                </c:pt>
                <c:pt idx="8966">
                  <c:v>45174.875</c:v>
                </c:pt>
                <c:pt idx="8967">
                  <c:v>45174.885416666664</c:v>
                </c:pt>
                <c:pt idx="8968">
                  <c:v>45174.895833333336</c:v>
                </c:pt>
                <c:pt idx="8969">
                  <c:v>45174.90625</c:v>
                </c:pt>
                <c:pt idx="8970">
                  <c:v>45174.916666666664</c:v>
                </c:pt>
                <c:pt idx="8971">
                  <c:v>45174.927083333336</c:v>
                </c:pt>
                <c:pt idx="8972">
                  <c:v>45174.9375</c:v>
                </c:pt>
                <c:pt idx="8973">
                  <c:v>45174.947916666664</c:v>
                </c:pt>
                <c:pt idx="8974">
                  <c:v>45174.958333333336</c:v>
                </c:pt>
                <c:pt idx="8975">
                  <c:v>45174.96875</c:v>
                </c:pt>
                <c:pt idx="8976">
                  <c:v>45174.979166666664</c:v>
                </c:pt>
                <c:pt idx="8977">
                  <c:v>45174.989583333336</c:v>
                </c:pt>
                <c:pt idx="8978">
                  <c:v>45175</c:v>
                </c:pt>
                <c:pt idx="8979">
                  <c:v>45175.010416666664</c:v>
                </c:pt>
                <c:pt idx="8980">
                  <c:v>45175.020833333336</c:v>
                </c:pt>
                <c:pt idx="8981">
                  <c:v>45175.03125</c:v>
                </c:pt>
                <c:pt idx="8982">
                  <c:v>45175.041666666664</c:v>
                </c:pt>
                <c:pt idx="8983">
                  <c:v>45175.052083333336</c:v>
                </c:pt>
                <c:pt idx="8984">
                  <c:v>45175.0625</c:v>
                </c:pt>
                <c:pt idx="8985">
                  <c:v>45175.072916666664</c:v>
                </c:pt>
                <c:pt idx="8986">
                  <c:v>45175.083333333336</c:v>
                </c:pt>
                <c:pt idx="8987">
                  <c:v>45175.09375</c:v>
                </c:pt>
                <c:pt idx="8988">
                  <c:v>45175.104166666664</c:v>
                </c:pt>
                <c:pt idx="8989">
                  <c:v>45175.114583333336</c:v>
                </c:pt>
                <c:pt idx="8990">
                  <c:v>45175.125</c:v>
                </c:pt>
                <c:pt idx="8991">
                  <c:v>45175.135416666664</c:v>
                </c:pt>
                <c:pt idx="8992">
                  <c:v>45175.145833333336</c:v>
                </c:pt>
                <c:pt idx="8993">
                  <c:v>45175.15625</c:v>
                </c:pt>
                <c:pt idx="8994">
                  <c:v>45175.166666666664</c:v>
                </c:pt>
                <c:pt idx="8995">
                  <c:v>45175.177083333336</c:v>
                </c:pt>
                <c:pt idx="8996">
                  <c:v>45175.1875</c:v>
                </c:pt>
                <c:pt idx="8997">
                  <c:v>45175.197916666664</c:v>
                </c:pt>
                <c:pt idx="8998">
                  <c:v>45175.208333333336</c:v>
                </c:pt>
                <c:pt idx="8999">
                  <c:v>45175.21875</c:v>
                </c:pt>
                <c:pt idx="9000">
                  <c:v>45175.229166666664</c:v>
                </c:pt>
                <c:pt idx="9001">
                  <c:v>45175.239583333336</c:v>
                </c:pt>
                <c:pt idx="9002">
                  <c:v>45175.25</c:v>
                </c:pt>
                <c:pt idx="9003">
                  <c:v>45175.260416666664</c:v>
                </c:pt>
                <c:pt idx="9004">
                  <c:v>45175.270833333336</c:v>
                </c:pt>
                <c:pt idx="9005">
                  <c:v>45175.28125</c:v>
                </c:pt>
                <c:pt idx="9006">
                  <c:v>45175.291666666664</c:v>
                </c:pt>
                <c:pt idx="9007">
                  <c:v>45175.302083333336</c:v>
                </c:pt>
                <c:pt idx="9008">
                  <c:v>45175.3125</c:v>
                </c:pt>
                <c:pt idx="9009">
                  <c:v>45175.322916666664</c:v>
                </c:pt>
                <c:pt idx="9010">
                  <c:v>45175.333333333336</c:v>
                </c:pt>
                <c:pt idx="9011">
                  <c:v>45175.34375</c:v>
                </c:pt>
                <c:pt idx="9012">
                  <c:v>45175.354166666664</c:v>
                </c:pt>
                <c:pt idx="9013">
                  <c:v>45175.364583333336</c:v>
                </c:pt>
                <c:pt idx="9014">
                  <c:v>45175.375</c:v>
                </c:pt>
                <c:pt idx="9015">
                  <c:v>45175.385416666664</c:v>
                </c:pt>
                <c:pt idx="9016">
                  <c:v>45175.395833333336</c:v>
                </c:pt>
                <c:pt idx="9017">
                  <c:v>45175.40625</c:v>
                </c:pt>
                <c:pt idx="9018">
                  <c:v>45175.416666666664</c:v>
                </c:pt>
                <c:pt idx="9019">
                  <c:v>45175.427083333336</c:v>
                </c:pt>
                <c:pt idx="9020">
                  <c:v>45175.4375</c:v>
                </c:pt>
                <c:pt idx="9021">
                  <c:v>45175.447916666664</c:v>
                </c:pt>
                <c:pt idx="9022">
                  <c:v>45175.458333333336</c:v>
                </c:pt>
                <c:pt idx="9023">
                  <c:v>45175.46875</c:v>
                </c:pt>
                <c:pt idx="9024">
                  <c:v>45175.479166666664</c:v>
                </c:pt>
                <c:pt idx="9025">
                  <c:v>45175.489583333336</c:v>
                </c:pt>
                <c:pt idx="9026">
                  <c:v>45175.5</c:v>
                </c:pt>
                <c:pt idx="9027">
                  <c:v>45175.510416666664</c:v>
                </c:pt>
                <c:pt idx="9028">
                  <c:v>45175.520833333336</c:v>
                </c:pt>
                <c:pt idx="9029">
                  <c:v>45175.53125</c:v>
                </c:pt>
                <c:pt idx="9030">
                  <c:v>45175.541666666664</c:v>
                </c:pt>
                <c:pt idx="9031">
                  <c:v>45175.552083333336</c:v>
                </c:pt>
                <c:pt idx="9032">
                  <c:v>45175.5625</c:v>
                </c:pt>
                <c:pt idx="9033">
                  <c:v>45175.572916666664</c:v>
                </c:pt>
                <c:pt idx="9034">
                  <c:v>45175.583333333336</c:v>
                </c:pt>
                <c:pt idx="9035">
                  <c:v>45175.59375</c:v>
                </c:pt>
                <c:pt idx="9036">
                  <c:v>45175.604166666664</c:v>
                </c:pt>
                <c:pt idx="9037">
                  <c:v>45175.614583333336</c:v>
                </c:pt>
                <c:pt idx="9038">
                  <c:v>45175.625</c:v>
                </c:pt>
                <c:pt idx="9039">
                  <c:v>45175.635416666664</c:v>
                </c:pt>
                <c:pt idx="9040">
                  <c:v>45175.645833333336</c:v>
                </c:pt>
                <c:pt idx="9041">
                  <c:v>45175.65625</c:v>
                </c:pt>
                <c:pt idx="9042">
                  <c:v>45175.666666666664</c:v>
                </c:pt>
                <c:pt idx="9043">
                  <c:v>45175.677083333336</c:v>
                </c:pt>
                <c:pt idx="9044">
                  <c:v>45175.6875</c:v>
                </c:pt>
                <c:pt idx="9045">
                  <c:v>45175.697916666664</c:v>
                </c:pt>
                <c:pt idx="9046">
                  <c:v>45175.708333333336</c:v>
                </c:pt>
                <c:pt idx="9047">
                  <c:v>45175.71875</c:v>
                </c:pt>
                <c:pt idx="9048">
                  <c:v>45175.729166666664</c:v>
                </c:pt>
                <c:pt idx="9049">
                  <c:v>45175.739583333336</c:v>
                </c:pt>
                <c:pt idx="9050">
                  <c:v>45175.75</c:v>
                </c:pt>
                <c:pt idx="9051">
                  <c:v>45175.760416666664</c:v>
                </c:pt>
                <c:pt idx="9052">
                  <c:v>45175.770833333336</c:v>
                </c:pt>
                <c:pt idx="9053">
                  <c:v>45175.78125</c:v>
                </c:pt>
                <c:pt idx="9054">
                  <c:v>45175.791666666664</c:v>
                </c:pt>
                <c:pt idx="9055">
                  <c:v>45175.802083333336</c:v>
                </c:pt>
                <c:pt idx="9056">
                  <c:v>45175.8125</c:v>
                </c:pt>
                <c:pt idx="9057">
                  <c:v>45175.822916666664</c:v>
                </c:pt>
                <c:pt idx="9058">
                  <c:v>45175.833333333336</c:v>
                </c:pt>
                <c:pt idx="9059">
                  <c:v>45175.84375</c:v>
                </c:pt>
                <c:pt idx="9060">
                  <c:v>45175.854166666664</c:v>
                </c:pt>
                <c:pt idx="9061">
                  <c:v>45175.864583333336</c:v>
                </c:pt>
                <c:pt idx="9062">
                  <c:v>45175.875</c:v>
                </c:pt>
                <c:pt idx="9063">
                  <c:v>45175.885416666664</c:v>
                </c:pt>
                <c:pt idx="9064">
                  <c:v>45175.895833333336</c:v>
                </c:pt>
                <c:pt idx="9065">
                  <c:v>45175.90625</c:v>
                </c:pt>
                <c:pt idx="9066">
                  <c:v>45175.916666666664</c:v>
                </c:pt>
                <c:pt idx="9067">
                  <c:v>45175.927083333336</c:v>
                </c:pt>
                <c:pt idx="9068">
                  <c:v>45175.9375</c:v>
                </c:pt>
                <c:pt idx="9069">
                  <c:v>45175.947916666664</c:v>
                </c:pt>
                <c:pt idx="9070">
                  <c:v>45175.958333333336</c:v>
                </c:pt>
                <c:pt idx="9071">
                  <c:v>45175.96875</c:v>
                </c:pt>
                <c:pt idx="9072">
                  <c:v>45175.979166666664</c:v>
                </c:pt>
                <c:pt idx="9073">
                  <c:v>45175.989583333336</c:v>
                </c:pt>
                <c:pt idx="9074">
                  <c:v>45176</c:v>
                </c:pt>
                <c:pt idx="9075">
                  <c:v>45176.010416666664</c:v>
                </c:pt>
                <c:pt idx="9076">
                  <c:v>45176.020833333336</c:v>
                </c:pt>
                <c:pt idx="9077">
                  <c:v>45176.03125</c:v>
                </c:pt>
                <c:pt idx="9078">
                  <c:v>45176.041666666664</c:v>
                </c:pt>
                <c:pt idx="9079">
                  <c:v>45176.052083333336</c:v>
                </c:pt>
                <c:pt idx="9080">
                  <c:v>45176.0625</c:v>
                </c:pt>
                <c:pt idx="9081">
                  <c:v>45176.072916666664</c:v>
                </c:pt>
                <c:pt idx="9082">
                  <c:v>45176.083333333336</c:v>
                </c:pt>
                <c:pt idx="9083">
                  <c:v>45176.09375</c:v>
                </c:pt>
                <c:pt idx="9084">
                  <c:v>45176.104166666664</c:v>
                </c:pt>
                <c:pt idx="9085">
                  <c:v>45176.114583333336</c:v>
                </c:pt>
                <c:pt idx="9086">
                  <c:v>45176.125</c:v>
                </c:pt>
                <c:pt idx="9087">
                  <c:v>45176.135416666664</c:v>
                </c:pt>
                <c:pt idx="9088">
                  <c:v>45176.145833333336</c:v>
                </c:pt>
                <c:pt idx="9089">
                  <c:v>45176.15625</c:v>
                </c:pt>
                <c:pt idx="9090">
                  <c:v>45176.166666666664</c:v>
                </c:pt>
                <c:pt idx="9091">
                  <c:v>45176.177083333336</c:v>
                </c:pt>
                <c:pt idx="9092">
                  <c:v>45176.1875</c:v>
                </c:pt>
                <c:pt idx="9093">
                  <c:v>45176.197916666664</c:v>
                </c:pt>
                <c:pt idx="9094">
                  <c:v>45176.208333333336</c:v>
                </c:pt>
                <c:pt idx="9095">
                  <c:v>45176.21875</c:v>
                </c:pt>
                <c:pt idx="9096">
                  <c:v>45176.229166666664</c:v>
                </c:pt>
                <c:pt idx="9097">
                  <c:v>45176.239583333336</c:v>
                </c:pt>
                <c:pt idx="9098">
                  <c:v>45176.25</c:v>
                </c:pt>
                <c:pt idx="9099">
                  <c:v>45176.260416666664</c:v>
                </c:pt>
                <c:pt idx="9100">
                  <c:v>45176.270833333336</c:v>
                </c:pt>
                <c:pt idx="9101">
                  <c:v>45176.28125</c:v>
                </c:pt>
                <c:pt idx="9102">
                  <c:v>45176.291666666664</c:v>
                </c:pt>
                <c:pt idx="9103">
                  <c:v>45176.302083333336</c:v>
                </c:pt>
                <c:pt idx="9104">
                  <c:v>45176.3125</c:v>
                </c:pt>
                <c:pt idx="9105">
                  <c:v>45176.322916666664</c:v>
                </c:pt>
                <c:pt idx="9106">
                  <c:v>45176.333333333336</c:v>
                </c:pt>
                <c:pt idx="9107">
                  <c:v>45176.34375</c:v>
                </c:pt>
                <c:pt idx="9108">
                  <c:v>45176.354166666664</c:v>
                </c:pt>
                <c:pt idx="9109">
                  <c:v>45176.364583333336</c:v>
                </c:pt>
                <c:pt idx="9110">
                  <c:v>45176.375</c:v>
                </c:pt>
                <c:pt idx="9111">
                  <c:v>45176.385416666664</c:v>
                </c:pt>
                <c:pt idx="9112">
                  <c:v>45176.395833333336</c:v>
                </c:pt>
                <c:pt idx="9113">
                  <c:v>45176.40625</c:v>
                </c:pt>
                <c:pt idx="9114">
                  <c:v>45176.416666666664</c:v>
                </c:pt>
                <c:pt idx="9115">
                  <c:v>45176.427083333336</c:v>
                </c:pt>
                <c:pt idx="9116">
                  <c:v>45176.4375</c:v>
                </c:pt>
                <c:pt idx="9117">
                  <c:v>45176.447916666664</c:v>
                </c:pt>
                <c:pt idx="9118">
                  <c:v>45176.458333333336</c:v>
                </c:pt>
                <c:pt idx="9119">
                  <c:v>45176.46875</c:v>
                </c:pt>
                <c:pt idx="9120">
                  <c:v>45176.479166666664</c:v>
                </c:pt>
                <c:pt idx="9121">
                  <c:v>45176.489583333336</c:v>
                </c:pt>
                <c:pt idx="9122">
                  <c:v>45176.5</c:v>
                </c:pt>
                <c:pt idx="9123">
                  <c:v>45176.510416666664</c:v>
                </c:pt>
                <c:pt idx="9124">
                  <c:v>45176.520833333336</c:v>
                </c:pt>
                <c:pt idx="9125">
                  <c:v>45176.53125</c:v>
                </c:pt>
                <c:pt idx="9126">
                  <c:v>45176.541666666664</c:v>
                </c:pt>
                <c:pt idx="9127">
                  <c:v>45176.552083333336</c:v>
                </c:pt>
                <c:pt idx="9128">
                  <c:v>45176.5625</c:v>
                </c:pt>
                <c:pt idx="9129">
                  <c:v>45176.572916666664</c:v>
                </c:pt>
                <c:pt idx="9130">
                  <c:v>45176.583333333336</c:v>
                </c:pt>
                <c:pt idx="9131">
                  <c:v>45176.59375</c:v>
                </c:pt>
                <c:pt idx="9132">
                  <c:v>45176.604166666664</c:v>
                </c:pt>
                <c:pt idx="9133">
                  <c:v>45176.614583333336</c:v>
                </c:pt>
                <c:pt idx="9134">
                  <c:v>45176.625</c:v>
                </c:pt>
                <c:pt idx="9135">
                  <c:v>45176.635416666664</c:v>
                </c:pt>
                <c:pt idx="9136">
                  <c:v>45176.645833333336</c:v>
                </c:pt>
                <c:pt idx="9137">
                  <c:v>45176.65625</c:v>
                </c:pt>
                <c:pt idx="9138">
                  <c:v>45176.666666666664</c:v>
                </c:pt>
                <c:pt idx="9139">
                  <c:v>45176.677083333336</c:v>
                </c:pt>
                <c:pt idx="9140">
                  <c:v>45176.6875</c:v>
                </c:pt>
                <c:pt idx="9141">
                  <c:v>45176.697916666664</c:v>
                </c:pt>
                <c:pt idx="9142">
                  <c:v>45176.708333333336</c:v>
                </c:pt>
                <c:pt idx="9143">
                  <c:v>45176.71875</c:v>
                </c:pt>
                <c:pt idx="9144">
                  <c:v>45176.729166666664</c:v>
                </c:pt>
                <c:pt idx="9145">
                  <c:v>45176.739583333336</c:v>
                </c:pt>
                <c:pt idx="9146">
                  <c:v>45176.75</c:v>
                </c:pt>
                <c:pt idx="9147">
                  <c:v>45176.760416666664</c:v>
                </c:pt>
                <c:pt idx="9148">
                  <c:v>45176.770833333336</c:v>
                </c:pt>
                <c:pt idx="9149">
                  <c:v>45176.78125</c:v>
                </c:pt>
                <c:pt idx="9150">
                  <c:v>45176.791666666664</c:v>
                </c:pt>
                <c:pt idx="9151">
                  <c:v>45176.802083333336</c:v>
                </c:pt>
                <c:pt idx="9152">
                  <c:v>45176.8125</c:v>
                </c:pt>
                <c:pt idx="9153">
                  <c:v>45176.822916666664</c:v>
                </c:pt>
                <c:pt idx="9154">
                  <c:v>45176.833333333336</c:v>
                </c:pt>
                <c:pt idx="9155">
                  <c:v>45176.84375</c:v>
                </c:pt>
                <c:pt idx="9156">
                  <c:v>45176.854166666664</c:v>
                </c:pt>
                <c:pt idx="9157">
                  <c:v>45176.864583333336</c:v>
                </c:pt>
                <c:pt idx="9158">
                  <c:v>45176.875</c:v>
                </c:pt>
                <c:pt idx="9159">
                  <c:v>45176.885416666664</c:v>
                </c:pt>
                <c:pt idx="9160">
                  <c:v>45176.895833333336</c:v>
                </c:pt>
                <c:pt idx="9161">
                  <c:v>45176.90625</c:v>
                </c:pt>
                <c:pt idx="9162">
                  <c:v>45176.916666666664</c:v>
                </c:pt>
                <c:pt idx="9163">
                  <c:v>45176.927083333336</c:v>
                </c:pt>
                <c:pt idx="9164">
                  <c:v>45176.9375</c:v>
                </c:pt>
                <c:pt idx="9165">
                  <c:v>45176.947916666664</c:v>
                </c:pt>
                <c:pt idx="9166">
                  <c:v>45176.958333333336</c:v>
                </c:pt>
                <c:pt idx="9167">
                  <c:v>45176.96875</c:v>
                </c:pt>
                <c:pt idx="9168">
                  <c:v>45176.979166666664</c:v>
                </c:pt>
                <c:pt idx="9169">
                  <c:v>45176.989583333336</c:v>
                </c:pt>
                <c:pt idx="9170">
                  <c:v>45177</c:v>
                </c:pt>
                <c:pt idx="9171">
                  <c:v>45177.010416666664</c:v>
                </c:pt>
                <c:pt idx="9172">
                  <c:v>45177.020833333336</c:v>
                </c:pt>
                <c:pt idx="9173">
                  <c:v>45177.03125</c:v>
                </c:pt>
                <c:pt idx="9174">
                  <c:v>45177.041666666664</c:v>
                </c:pt>
                <c:pt idx="9175">
                  <c:v>45177.052083333336</c:v>
                </c:pt>
                <c:pt idx="9176">
                  <c:v>45177.0625</c:v>
                </c:pt>
                <c:pt idx="9177">
                  <c:v>45177.072916666664</c:v>
                </c:pt>
                <c:pt idx="9178">
                  <c:v>45177.083333333336</c:v>
                </c:pt>
                <c:pt idx="9179">
                  <c:v>45177.09375</c:v>
                </c:pt>
                <c:pt idx="9180">
                  <c:v>45177.104166666664</c:v>
                </c:pt>
                <c:pt idx="9181">
                  <c:v>45177.114583333336</c:v>
                </c:pt>
                <c:pt idx="9182">
                  <c:v>45177.125</c:v>
                </c:pt>
                <c:pt idx="9183">
                  <c:v>45177.135416666664</c:v>
                </c:pt>
                <c:pt idx="9184">
                  <c:v>45177.145833333336</c:v>
                </c:pt>
                <c:pt idx="9185">
                  <c:v>45177.15625</c:v>
                </c:pt>
                <c:pt idx="9186">
                  <c:v>45177.166666666664</c:v>
                </c:pt>
                <c:pt idx="9187">
                  <c:v>45177.177083333336</c:v>
                </c:pt>
                <c:pt idx="9188">
                  <c:v>45177.1875</c:v>
                </c:pt>
                <c:pt idx="9189">
                  <c:v>45177.197916666664</c:v>
                </c:pt>
                <c:pt idx="9190">
                  <c:v>45177.208333333336</c:v>
                </c:pt>
                <c:pt idx="9191">
                  <c:v>45177.21875</c:v>
                </c:pt>
                <c:pt idx="9192">
                  <c:v>45177.229166666664</c:v>
                </c:pt>
                <c:pt idx="9193">
                  <c:v>45177.239583333336</c:v>
                </c:pt>
                <c:pt idx="9194">
                  <c:v>45177.25</c:v>
                </c:pt>
                <c:pt idx="9195">
                  <c:v>45177.260416666664</c:v>
                </c:pt>
                <c:pt idx="9196">
                  <c:v>45177.270833333336</c:v>
                </c:pt>
                <c:pt idx="9197">
                  <c:v>45177.28125</c:v>
                </c:pt>
                <c:pt idx="9198">
                  <c:v>45177.291666666664</c:v>
                </c:pt>
                <c:pt idx="9199">
                  <c:v>45177.302083333336</c:v>
                </c:pt>
                <c:pt idx="9200">
                  <c:v>45177.3125</c:v>
                </c:pt>
                <c:pt idx="9201">
                  <c:v>45177.322916666664</c:v>
                </c:pt>
                <c:pt idx="9202">
                  <c:v>45177.333333333336</c:v>
                </c:pt>
                <c:pt idx="9203">
                  <c:v>45177.34375</c:v>
                </c:pt>
                <c:pt idx="9204">
                  <c:v>45177.354166666664</c:v>
                </c:pt>
                <c:pt idx="9205">
                  <c:v>45177.364583333336</c:v>
                </c:pt>
                <c:pt idx="9206">
                  <c:v>45177.375</c:v>
                </c:pt>
                <c:pt idx="9207">
                  <c:v>45177.385416666664</c:v>
                </c:pt>
                <c:pt idx="9208">
                  <c:v>45177.395833333336</c:v>
                </c:pt>
                <c:pt idx="9209">
                  <c:v>45177.40625</c:v>
                </c:pt>
                <c:pt idx="9210">
                  <c:v>45177.416666666664</c:v>
                </c:pt>
                <c:pt idx="9211">
                  <c:v>45177.427083333336</c:v>
                </c:pt>
                <c:pt idx="9212">
                  <c:v>45177.4375</c:v>
                </c:pt>
                <c:pt idx="9213">
                  <c:v>45177.447916666664</c:v>
                </c:pt>
                <c:pt idx="9214">
                  <c:v>45177.458333333336</c:v>
                </c:pt>
                <c:pt idx="9215">
                  <c:v>45177.46875</c:v>
                </c:pt>
                <c:pt idx="9216">
                  <c:v>45177.479166666664</c:v>
                </c:pt>
                <c:pt idx="9217">
                  <c:v>45177.489583333336</c:v>
                </c:pt>
                <c:pt idx="9218">
                  <c:v>45177.5</c:v>
                </c:pt>
                <c:pt idx="9219">
                  <c:v>45177.510416666664</c:v>
                </c:pt>
                <c:pt idx="9220">
                  <c:v>45177.520833333336</c:v>
                </c:pt>
                <c:pt idx="9221">
                  <c:v>45177.53125</c:v>
                </c:pt>
                <c:pt idx="9222">
                  <c:v>45177.541666666664</c:v>
                </c:pt>
                <c:pt idx="9223">
                  <c:v>45177.552083333336</c:v>
                </c:pt>
                <c:pt idx="9224">
                  <c:v>45177.5625</c:v>
                </c:pt>
                <c:pt idx="9225">
                  <c:v>45177.572916666664</c:v>
                </c:pt>
                <c:pt idx="9226">
                  <c:v>45177.583333333336</c:v>
                </c:pt>
                <c:pt idx="9227">
                  <c:v>45177.59375</c:v>
                </c:pt>
                <c:pt idx="9228">
                  <c:v>45177.604166666664</c:v>
                </c:pt>
                <c:pt idx="9229">
                  <c:v>45177.614583333336</c:v>
                </c:pt>
                <c:pt idx="9230">
                  <c:v>45177.625</c:v>
                </c:pt>
                <c:pt idx="9231">
                  <c:v>45177.635416666664</c:v>
                </c:pt>
                <c:pt idx="9232">
                  <c:v>45177.645833333336</c:v>
                </c:pt>
                <c:pt idx="9233">
                  <c:v>45177.65625</c:v>
                </c:pt>
                <c:pt idx="9234">
                  <c:v>45177.666666666664</c:v>
                </c:pt>
                <c:pt idx="9235">
                  <c:v>45177.677083333336</c:v>
                </c:pt>
                <c:pt idx="9236">
                  <c:v>45177.6875</c:v>
                </c:pt>
                <c:pt idx="9237">
                  <c:v>45177.697916666664</c:v>
                </c:pt>
                <c:pt idx="9238">
                  <c:v>45177.708333333336</c:v>
                </c:pt>
                <c:pt idx="9239">
                  <c:v>45177.71875</c:v>
                </c:pt>
                <c:pt idx="9240">
                  <c:v>45177.729166666664</c:v>
                </c:pt>
                <c:pt idx="9241">
                  <c:v>45177.739583333336</c:v>
                </c:pt>
                <c:pt idx="9242">
                  <c:v>45177.75</c:v>
                </c:pt>
                <c:pt idx="9243">
                  <c:v>45177.760416666664</c:v>
                </c:pt>
                <c:pt idx="9244">
                  <c:v>45177.770833333336</c:v>
                </c:pt>
                <c:pt idx="9245">
                  <c:v>45177.78125</c:v>
                </c:pt>
                <c:pt idx="9246">
                  <c:v>45177.791666666664</c:v>
                </c:pt>
                <c:pt idx="9247">
                  <c:v>45177.802083333336</c:v>
                </c:pt>
                <c:pt idx="9248">
                  <c:v>45177.8125</c:v>
                </c:pt>
                <c:pt idx="9249">
                  <c:v>45177.822916666664</c:v>
                </c:pt>
                <c:pt idx="9250">
                  <c:v>45177.833333333336</c:v>
                </c:pt>
                <c:pt idx="9251">
                  <c:v>45177.84375</c:v>
                </c:pt>
                <c:pt idx="9252">
                  <c:v>45177.854166666664</c:v>
                </c:pt>
                <c:pt idx="9253">
                  <c:v>45177.864583333336</c:v>
                </c:pt>
                <c:pt idx="9254">
                  <c:v>45177.875</c:v>
                </c:pt>
                <c:pt idx="9255">
                  <c:v>45177.885416666664</c:v>
                </c:pt>
                <c:pt idx="9256">
                  <c:v>45177.895833333336</c:v>
                </c:pt>
                <c:pt idx="9257">
                  <c:v>45177.90625</c:v>
                </c:pt>
                <c:pt idx="9258">
                  <c:v>45177.916666666664</c:v>
                </c:pt>
                <c:pt idx="9259">
                  <c:v>45177.927083333336</c:v>
                </c:pt>
                <c:pt idx="9260">
                  <c:v>45177.9375</c:v>
                </c:pt>
                <c:pt idx="9261">
                  <c:v>45177.947916666664</c:v>
                </c:pt>
                <c:pt idx="9262">
                  <c:v>45177.958333333336</c:v>
                </c:pt>
                <c:pt idx="9263">
                  <c:v>45177.96875</c:v>
                </c:pt>
                <c:pt idx="9264">
                  <c:v>45177.979166666664</c:v>
                </c:pt>
                <c:pt idx="9265">
                  <c:v>45177.989583333336</c:v>
                </c:pt>
                <c:pt idx="9266">
                  <c:v>45178</c:v>
                </c:pt>
                <c:pt idx="9267">
                  <c:v>45178.010416666664</c:v>
                </c:pt>
                <c:pt idx="9268">
                  <c:v>45178.020833333336</c:v>
                </c:pt>
                <c:pt idx="9269">
                  <c:v>45178.03125</c:v>
                </c:pt>
                <c:pt idx="9270">
                  <c:v>45178.041666666664</c:v>
                </c:pt>
                <c:pt idx="9271">
                  <c:v>45178.052083333336</c:v>
                </c:pt>
                <c:pt idx="9272">
                  <c:v>45178.0625</c:v>
                </c:pt>
                <c:pt idx="9273">
                  <c:v>45178.072916666664</c:v>
                </c:pt>
                <c:pt idx="9274">
                  <c:v>45178.083333333336</c:v>
                </c:pt>
                <c:pt idx="9275">
                  <c:v>45178.09375</c:v>
                </c:pt>
                <c:pt idx="9276">
                  <c:v>45178.104166666664</c:v>
                </c:pt>
                <c:pt idx="9277">
                  <c:v>45178.114583333336</c:v>
                </c:pt>
                <c:pt idx="9278">
                  <c:v>45178.125</c:v>
                </c:pt>
                <c:pt idx="9279">
                  <c:v>45178.135416666664</c:v>
                </c:pt>
                <c:pt idx="9280">
                  <c:v>45178.145833333336</c:v>
                </c:pt>
                <c:pt idx="9281">
                  <c:v>45178.15625</c:v>
                </c:pt>
                <c:pt idx="9282">
                  <c:v>45178.166666666664</c:v>
                </c:pt>
                <c:pt idx="9283">
                  <c:v>45178.177083333336</c:v>
                </c:pt>
                <c:pt idx="9284">
                  <c:v>45178.1875</c:v>
                </c:pt>
                <c:pt idx="9285">
                  <c:v>45178.197916666664</c:v>
                </c:pt>
                <c:pt idx="9286">
                  <c:v>45178.208333333336</c:v>
                </c:pt>
                <c:pt idx="9287">
                  <c:v>45178.21875</c:v>
                </c:pt>
                <c:pt idx="9288">
                  <c:v>45178.229166666664</c:v>
                </c:pt>
                <c:pt idx="9289">
                  <c:v>45178.239583333336</c:v>
                </c:pt>
                <c:pt idx="9290">
                  <c:v>45178.25</c:v>
                </c:pt>
                <c:pt idx="9291">
                  <c:v>45178.260416666664</c:v>
                </c:pt>
                <c:pt idx="9292">
                  <c:v>45178.270833333336</c:v>
                </c:pt>
                <c:pt idx="9293">
                  <c:v>45178.28125</c:v>
                </c:pt>
                <c:pt idx="9294">
                  <c:v>45178.291666666664</c:v>
                </c:pt>
                <c:pt idx="9295">
                  <c:v>45178.302083333336</c:v>
                </c:pt>
                <c:pt idx="9296">
                  <c:v>45178.3125</c:v>
                </c:pt>
                <c:pt idx="9297">
                  <c:v>45178.322916666664</c:v>
                </c:pt>
                <c:pt idx="9298">
                  <c:v>45178.333333333336</c:v>
                </c:pt>
                <c:pt idx="9299">
                  <c:v>45178.34375</c:v>
                </c:pt>
                <c:pt idx="9300">
                  <c:v>45178.354166666664</c:v>
                </c:pt>
                <c:pt idx="9301">
                  <c:v>45178.364583333336</c:v>
                </c:pt>
                <c:pt idx="9302">
                  <c:v>45178.375</c:v>
                </c:pt>
                <c:pt idx="9303">
                  <c:v>45178.385416666664</c:v>
                </c:pt>
                <c:pt idx="9304">
                  <c:v>45178.395833333336</c:v>
                </c:pt>
                <c:pt idx="9305">
                  <c:v>45178.40625</c:v>
                </c:pt>
                <c:pt idx="9306">
                  <c:v>45178.416666666664</c:v>
                </c:pt>
                <c:pt idx="9307">
                  <c:v>45178.427083333336</c:v>
                </c:pt>
                <c:pt idx="9308">
                  <c:v>45178.4375</c:v>
                </c:pt>
                <c:pt idx="9309">
                  <c:v>45178.447916666664</c:v>
                </c:pt>
                <c:pt idx="9310">
                  <c:v>45178.458333333336</c:v>
                </c:pt>
                <c:pt idx="9311">
                  <c:v>45178.46875</c:v>
                </c:pt>
                <c:pt idx="9312">
                  <c:v>45178.479166666664</c:v>
                </c:pt>
                <c:pt idx="9313">
                  <c:v>45178.489583333336</c:v>
                </c:pt>
                <c:pt idx="9314">
                  <c:v>45178.5</c:v>
                </c:pt>
                <c:pt idx="9315">
                  <c:v>45178.510416666664</c:v>
                </c:pt>
                <c:pt idx="9316">
                  <c:v>45178.520833333336</c:v>
                </c:pt>
                <c:pt idx="9317">
                  <c:v>45178.53125</c:v>
                </c:pt>
                <c:pt idx="9318">
                  <c:v>45178.541666666664</c:v>
                </c:pt>
                <c:pt idx="9319">
                  <c:v>45178.552083333336</c:v>
                </c:pt>
                <c:pt idx="9320">
                  <c:v>45178.5625</c:v>
                </c:pt>
                <c:pt idx="9321">
                  <c:v>45178.572916666664</c:v>
                </c:pt>
                <c:pt idx="9322">
                  <c:v>45178.583333333336</c:v>
                </c:pt>
                <c:pt idx="9323">
                  <c:v>45178.59375</c:v>
                </c:pt>
                <c:pt idx="9324">
                  <c:v>45178.604166666664</c:v>
                </c:pt>
                <c:pt idx="9325">
                  <c:v>45178.614583333336</c:v>
                </c:pt>
                <c:pt idx="9326">
                  <c:v>45178.625</c:v>
                </c:pt>
                <c:pt idx="9327">
                  <c:v>45178.635416666664</c:v>
                </c:pt>
                <c:pt idx="9328">
                  <c:v>45178.645833333336</c:v>
                </c:pt>
                <c:pt idx="9329">
                  <c:v>45178.65625</c:v>
                </c:pt>
                <c:pt idx="9330">
                  <c:v>45178.666666666664</c:v>
                </c:pt>
                <c:pt idx="9331">
                  <c:v>45178.677083333336</c:v>
                </c:pt>
                <c:pt idx="9332">
                  <c:v>45178.6875</c:v>
                </c:pt>
                <c:pt idx="9333">
                  <c:v>45178.697916666664</c:v>
                </c:pt>
                <c:pt idx="9334">
                  <c:v>45178.708333333336</c:v>
                </c:pt>
                <c:pt idx="9335">
                  <c:v>45178.71875</c:v>
                </c:pt>
                <c:pt idx="9336">
                  <c:v>45178.729166666664</c:v>
                </c:pt>
                <c:pt idx="9337">
                  <c:v>45178.739583333336</c:v>
                </c:pt>
                <c:pt idx="9338">
                  <c:v>45178.75</c:v>
                </c:pt>
                <c:pt idx="9339">
                  <c:v>45178.760416666664</c:v>
                </c:pt>
                <c:pt idx="9340">
                  <c:v>45178.770833333336</c:v>
                </c:pt>
                <c:pt idx="9341">
                  <c:v>45178.78125</c:v>
                </c:pt>
                <c:pt idx="9342">
                  <c:v>45178.791666666664</c:v>
                </c:pt>
                <c:pt idx="9343">
                  <c:v>45178.802083333336</c:v>
                </c:pt>
                <c:pt idx="9344">
                  <c:v>45178.8125</c:v>
                </c:pt>
                <c:pt idx="9345">
                  <c:v>45178.822916666664</c:v>
                </c:pt>
                <c:pt idx="9346">
                  <c:v>45178.833333333336</c:v>
                </c:pt>
                <c:pt idx="9347">
                  <c:v>45178.84375</c:v>
                </c:pt>
                <c:pt idx="9348">
                  <c:v>45178.854166666664</c:v>
                </c:pt>
                <c:pt idx="9349">
                  <c:v>45178.864583333336</c:v>
                </c:pt>
                <c:pt idx="9350">
                  <c:v>45178.875</c:v>
                </c:pt>
                <c:pt idx="9351">
                  <c:v>45178.885416666664</c:v>
                </c:pt>
                <c:pt idx="9352">
                  <c:v>45178.895833333336</c:v>
                </c:pt>
                <c:pt idx="9353">
                  <c:v>45178.90625</c:v>
                </c:pt>
                <c:pt idx="9354">
                  <c:v>45178.916666666664</c:v>
                </c:pt>
                <c:pt idx="9355">
                  <c:v>45178.927083333336</c:v>
                </c:pt>
                <c:pt idx="9356">
                  <c:v>45178.9375</c:v>
                </c:pt>
                <c:pt idx="9357">
                  <c:v>45178.947916666664</c:v>
                </c:pt>
                <c:pt idx="9358">
                  <c:v>45178.958333333336</c:v>
                </c:pt>
                <c:pt idx="9359">
                  <c:v>45178.96875</c:v>
                </c:pt>
                <c:pt idx="9360">
                  <c:v>45178.979166666664</c:v>
                </c:pt>
                <c:pt idx="9361">
                  <c:v>45178.989583333336</c:v>
                </c:pt>
                <c:pt idx="9362">
                  <c:v>45179</c:v>
                </c:pt>
                <c:pt idx="9363">
                  <c:v>45179.010416666664</c:v>
                </c:pt>
                <c:pt idx="9364">
                  <c:v>45179.020833333336</c:v>
                </c:pt>
                <c:pt idx="9365">
                  <c:v>45179.03125</c:v>
                </c:pt>
                <c:pt idx="9366">
                  <c:v>45179.041666666664</c:v>
                </c:pt>
                <c:pt idx="9367">
                  <c:v>45179.052083333336</c:v>
                </c:pt>
                <c:pt idx="9368">
                  <c:v>45179.0625</c:v>
                </c:pt>
                <c:pt idx="9369">
                  <c:v>45179.072916666664</c:v>
                </c:pt>
                <c:pt idx="9370">
                  <c:v>45179.083333333336</c:v>
                </c:pt>
                <c:pt idx="9371">
                  <c:v>45179.09375</c:v>
                </c:pt>
                <c:pt idx="9372">
                  <c:v>45179.104166666664</c:v>
                </c:pt>
                <c:pt idx="9373">
                  <c:v>45179.114583333336</c:v>
                </c:pt>
                <c:pt idx="9374">
                  <c:v>45179.125</c:v>
                </c:pt>
                <c:pt idx="9375">
                  <c:v>45179.135416666664</c:v>
                </c:pt>
                <c:pt idx="9376">
                  <c:v>45179.145833333336</c:v>
                </c:pt>
                <c:pt idx="9377">
                  <c:v>45179.15625</c:v>
                </c:pt>
                <c:pt idx="9378">
                  <c:v>45179.166666666664</c:v>
                </c:pt>
                <c:pt idx="9379">
                  <c:v>45179.177083333336</c:v>
                </c:pt>
                <c:pt idx="9380">
                  <c:v>45179.1875</c:v>
                </c:pt>
                <c:pt idx="9381">
                  <c:v>45179.197916666664</c:v>
                </c:pt>
                <c:pt idx="9382">
                  <c:v>45179.208333333336</c:v>
                </c:pt>
                <c:pt idx="9383">
                  <c:v>45179.21875</c:v>
                </c:pt>
                <c:pt idx="9384">
                  <c:v>45179.229166666664</c:v>
                </c:pt>
                <c:pt idx="9385">
                  <c:v>45179.239583333336</c:v>
                </c:pt>
                <c:pt idx="9386">
                  <c:v>45179.25</c:v>
                </c:pt>
                <c:pt idx="9387">
                  <c:v>45179.260416666664</c:v>
                </c:pt>
                <c:pt idx="9388">
                  <c:v>45179.270833333336</c:v>
                </c:pt>
                <c:pt idx="9389">
                  <c:v>45179.28125</c:v>
                </c:pt>
                <c:pt idx="9390">
                  <c:v>45179.291666666664</c:v>
                </c:pt>
                <c:pt idx="9391">
                  <c:v>45179.302083333336</c:v>
                </c:pt>
                <c:pt idx="9392">
                  <c:v>45179.3125</c:v>
                </c:pt>
                <c:pt idx="9393">
                  <c:v>45179.322916666664</c:v>
                </c:pt>
                <c:pt idx="9394">
                  <c:v>45179.333333333336</c:v>
                </c:pt>
                <c:pt idx="9395">
                  <c:v>45179.34375</c:v>
                </c:pt>
                <c:pt idx="9396">
                  <c:v>45179.354166666664</c:v>
                </c:pt>
                <c:pt idx="9397">
                  <c:v>45179.364583333336</c:v>
                </c:pt>
                <c:pt idx="9398">
                  <c:v>45179.375</c:v>
                </c:pt>
                <c:pt idx="9399">
                  <c:v>45179.385416666664</c:v>
                </c:pt>
                <c:pt idx="9400">
                  <c:v>45179.395833333336</c:v>
                </c:pt>
                <c:pt idx="9401">
                  <c:v>45179.40625</c:v>
                </c:pt>
                <c:pt idx="9402">
                  <c:v>45179.416666666664</c:v>
                </c:pt>
                <c:pt idx="9403">
                  <c:v>45179.427083333336</c:v>
                </c:pt>
                <c:pt idx="9404">
                  <c:v>45179.4375</c:v>
                </c:pt>
                <c:pt idx="9405">
                  <c:v>45179.447916666664</c:v>
                </c:pt>
                <c:pt idx="9406">
                  <c:v>45179.458333333336</c:v>
                </c:pt>
                <c:pt idx="9407">
                  <c:v>45179.46875</c:v>
                </c:pt>
                <c:pt idx="9408">
                  <c:v>45179.479166666664</c:v>
                </c:pt>
                <c:pt idx="9409">
                  <c:v>45179.489583333336</c:v>
                </c:pt>
                <c:pt idx="9410">
                  <c:v>45179.5</c:v>
                </c:pt>
                <c:pt idx="9411">
                  <c:v>45179.510416666664</c:v>
                </c:pt>
                <c:pt idx="9412">
                  <c:v>45179.520833333336</c:v>
                </c:pt>
                <c:pt idx="9413">
                  <c:v>45179.53125</c:v>
                </c:pt>
                <c:pt idx="9414">
                  <c:v>45179.541666666664</c:v>
                </c:pt>
                <c:pt idx="9415">
                  <c:v>45179.552083333336</c:v>
                </c:pt>
                <c:pt idx="9416">
                  <c:v>45179.5625</c:v>
                </c:pt>
                <c:pt idx="9417">
                  <c:v>45179.572916666664</c:v>
                </c:pt>
                <c:pt idx="9418">
                  <c:v>45179.583333333336</c:v>
                </c:pt>
                <c:pt idx="9419">
                  <c:v>45179.59375</c:v>
                </c:pt>
                <c:pt idx="9420">
                  <c:v>45179.604166666664</c:v>
                </c:pt>
                <c:pt idx="9421">
                  <c:v>45179.614583333336</c:v>
                </c:pt>
                <c:pt idx="9422">
                  <c:v>45179.625</c:v>
                </c:pt>
                <c:pt idx="9423">
                  <c:v>45179.635416666664</c:v>
                </c:pt>
                <c:pt idx="9424">
                  <c:v>45179.645833333336</c:v>
                </c:pt>
                <c:pt idx="9425">
                  <c:v>45179.65625</c:v>
                </c:pt>
                <c:pt idx="9426">
                  <c:v>45179.666666666664</c:v>
                </c:pt>
                <c:pt idx="9427">
                  <c:v>45179.677083333336</c:v>
                </c:pt>
                <c:pt idx="9428">
                  <c:v>45179.6875</c:v>
                </c:pt>
                <c:pt idx="9429">
                  <c:v>45179.697916666664</c:v>
                </c:pt>
                <c:pt idx="9430">
                  <c:v>45179.708333333336</c:v>
                </c:pt>
                <c:pt idx="9431">
                  <c:v>45179.71875</c:v>
                </c:pt>
                <c:pt idx="9432">
                  <c:v>45179.729166666664</c:v>
                </c:pt>
                <c:pt idx="9433">
                  <c:v>45179.739583333336</c:v>
                </c:pt>
                <c:pt idx="9434">
                  <c:v>45179.75</c:v>
                </c:pt>
                <c:pt idx="9435">
                  <c:v>45179.760416666664</c:v>
                </c:pt>
                <c:pt idx="9436">
                  <c:v>45179.770833333336</c:v>
                </c:pt>
                <c:pt idx="9437">
                  <c:v>45179.78125</c:v>
                </c:pt>
                <c:pt idx="9438">
                  <c:v>45179.791666666664</c:v>
                </c:pt>
                <c:pt idx="9439">
                  <c:v>45179.802083333336</c:v>
                </c:pt>
                <c:pt idx="9440">
                  <c:v>45179.8125</c:v>
                </c:pt>
                <c:pt idx="9441">
                  <c:v>45179.822916666664</c:v>
                </c:pt>
                <c:pt idx="9442">
                  <c:v>45179.833333333336</c:v>
                </c:pt>
                <c:pt idx="9443">
                  <c:v>45179.84375</c:v>
                </c:pt>
                <c:pt idx="9444">
                  <c:v>45179.854166666664</c:v>
                </c:pt>
                <c:pt idx="9445">
                  <c:v>45179.864583333336</c:v>
                </c:pt>
                <c:pt idx="9446">
                  <c:v>45179.875</c:v>
                </c:pt>
                <c:pt idx="9447">
                  <c:v>45179.885416666664</c:v>
                </c:pt>
                <c:pt idx="9448">
                  <c:v>45179.895833333336</c:v>
                </c:pt>
                <c:pt idx="9449">
                  <c:v>45179.90625</c:v>
                </c:pt>
                <c:pt idx="9450">
                  <c:v>45179.916666666664</c:v>
                </c:pt>
                <c:pt idx="9451">
                  <c:v>45179.927083333336</c:v>
                </c:pt>
                <c:pt idx="9452">
                  <c:v>45179.9375</c:v>
                </c:pt>
                <c:pt idx="9453">
                  <c:v>45179.947916666664</c:v>
                </c:pt>
                <c:pt idx="9454">
                  <c:v>45179.958333333336</c:v>
                </c:pt>
                <c:pt idx="9455">
                  <c:v>45179.96875</c:v>
                </c:pt>
                <c:pt idx="9456">
                  <c:v>45179.979166666664</c:v>
                </c:pt>
                <c:pt idx="9457">
                  <c:v>45179.989583333336</c:v>
                </c:pt>
                <c:pt idx="9458">
                  <c:v>45180</c:v>
                </c:pt>
                <c:pt idx="9459">
                  <c:v>45180.010416666664</c:v>
                </c:pt>
                <c:pt idx="9460">
                  <c:v>45180.020833333336</c:v>
                </c:pt>
                <c:pt idx="9461">
                  <c:v>45180.03125</c:v>
                </c:pt>
                <c:pt idx="9462">
                  <c:v>45180.041666666664</c:v>
                </c:pt>
                <c:pt idx="9463">
                  <c:v>45180.052083333336</c:v>
                </c:pt>
                <c:pt idx="9464">
                  <c:v>45180.0625</c:v>
                </c:pt>
                <c:pt idx="9465">
                  <c:v>45180.072916666664</c:v>
                </c:pt>
                <c:pt idx="9466">
                  <c:v>45180.083333333336</c:v>
                </c:pt>
                <c:pt idx="9467">
                  <c:v>45180.09375</c:v>
                </c:pt>
                <c:pt idx="9468">
                  <c:v>45180.104166666664</c:v>
                </c:pt>
                <c:pt idx="9469">
                  <c:v>45180.114583333336</c:v>
                </c:pt>
                <c:pt idx="9470">
                  <c:v>45180.125</c:v>
                </c:pt>
                <c:pt idx="9471">
                  <c:v>45180.135416666664</c:v>
                </c:pt>
                <c:pt idx="9472">
                  <c:v>45180.145833333336</c:v>
                </c:pt>
                <c:pt idx="9473">
                  <c:v>45180.15625</c:v>
                </c:pt>
                <c:pt idx="9474">
                  <c:v>45180.166666666664</c:v>
                </c:pt>
                <c:pt idx="9475">
                  <c:v>45180.177083333336</c:v>
                </c:pt>
                <c:pt idx="9476">
                  <c:v>45180.1875</c:v>
                </c:pt>
                <c:pt idx="9477">
                  <c:v>45180.197916666664</c:v>
                </c:pt>
                <c:pt idx="9478">
                  <c:v>45180.208333333336</c:v>
                </c:pt>
                <c:pt idx="9479">
                  <c:v>45180.21875</c:v>
                </c:pt>
                <c:pt idx="9480">
                  <c:v>45180.229166666664</c:v>
                </c:pt>
                <c:pt idx="9481">
                  <c:v>45180.239583333336</c:v>
                </c:pt>
                <c:pt idx="9482">
                  <c:v>45180.25</c:v>
                </c:pt>
                <c:pt idx="9483">
                  <c:v>45180.260416666664</c:v>
                </c:pt>
                <c:pt idx="9484">
                  <c:v>45180.270833333336</c:v>
                </c:pt>
                <c:pt idx="9485">
                  <c:v>45180.28125</c:v>
                </c:pt>
                <c:pt idx="9486">
                  <c:v>45180.291666666664</c:v>
                </c:pt>
                <c:pt idx="9487">
                  <c:v>45180.302083333336</c:v>
                </c:pt>
                <c:pt idx="9488">
                  <c:v>45180.3125</c:v>
                </c:pt>
                <c:pt idx="9489">
                  <c:v>45180.322916666664</c:v>
                </c:pt>
                <c:pt idx="9490">
                  <c:v>45180.333333333336</c:v>
                </c:pt>
                <c:pt idx="9491">
                  <c:v>45180.34375</c:v>
                </c:pt>
                <c:pt idx="9492">
                  <c:v>45180.354166666664</c:v>
                </c:pt>
                <c:pt idx="9493">
                  <c:v>45180.364583333336</c:v>
                </c:pt>
                <c:pt idx="9494">
                  <c:v>45180.375</c:v>
                </c:pt>
                <c:pt idx="9495">
                  <c:v>45180.385416666664</c:v>
                </c:pt>
                <c:pt idx="9496">
                  <c:v>45180.395833333336</c:v>
                </c:pt>
                <c:pt idx="9497">
                  <c:v>45180.40625</c:v>
                </c:pt>
                <c:pt idx="9498">
                  <c:v>45180.416666666664</c:v>
                </c:pt>
                <c:pt idx="9499">
                  <c:v>45180.427083333336</c:v>
                </c:pt>
                <c:pt idx="9500">
                  <c:v>45180.4375</c:v>
                </c:pt>
                <c:pt idx="9501">
                  <c:v>45180.447916666664</c:v>
                </c:pt>
                <c:pt idx="9502">
                  <c:v>45180.458333333336</c:v>
                </c:pt>
                <c:pt idx="9503">
                  <c:v>45180.46875</c:v>
                </c:pt>
                <c:pt idx="9504">
                  <c:v>45180.479166666664</c:v>
                </c:pt>
                <c:pt idx="9505">
                  <c:v>45180.489583333336</c:v>
                </c:pt>
                <c:pt idx="9506">
                  <c:v>45180.5</c:v>
                </c:pt>
                <c:pt idx="9507">
                  <c:v>45180.510416666664</c:v>
                </c:pt>
                <c:pt idx="9508">
                  <c:v>45180.520833333336</c:v>
                </c:pt>
                <c:pt idx="9509">
                  <c:v>45180.53125</c:v>
                </c:pt>
                <c:pt idx="9510">
                  <c:v>45180.541666666664</c:v>
                </c:pt>
                <c:pt idx="9511">
                  <c:v>45180.552083333336</c:v>
                </c:pt>
                <c:pt idx="9512">
                  <c:v>45180.5625</c:v>
                </c:pt>
                <c:pt idx="9513">
                  <c:v>45180.572916666664</c:v>
                </c:pt>
                <c:pt idx="9514">
                  <c:v>45180.583333333336</c:v>
                </c:pt>
                <c:pt idx="9515">
                  <c:v>45180.59375</c:v>
                </c:pt>
                <c:pt idx="9516">
                  <c:v>45180.604166666664</c:v>
                </c:pt>
                <c:pt idx="9517">
                  <c:v>45180.614583333336</c:v>
                </c:pt>
                <c:pt idx="9518">
                  <c:v>45180.625</c:v>
                </c:pt>
                <c:pt idx="9519">
                  <c:v>45180.635416666664</c:v>
                </c:pt>
                <c:pt idx="9520">
                  <c:v>45180.645833333336</c:v>
                </c:pt>
                <c:pt idx="9521">
                  <c:v>45180.65625</c:v>
                </c:pt>
                <c:pt idx="9522">
                  <c:v>45180.666666666664</c:v>
                </c:pt>
                <c:pt idx="9523">
                  <c:v>45180.677083333336</c:v>
                </c:pt>
                <c:pt idx="9524">
                  <c:v>45180.6875</c:v>
                </c:pt>
                <c:pt idx="9525">
                  <c:v>45180.697916666664</c:v>
                </c:pt>
                <c:pt idx="9526">
                  <c:v>45180.708333333336</c:v>
                </c:pt>
                <c:pt idx="9527">
                  <c:v>45180.71875</c:v>
                </c:pt>
                <c:pt idx="9528">
                  <c:v>45180.729166666664</c:v>
                </c:pt>
                <c:pt idx="9529">
                  <c:v>45180.739583333336</c:v>
                </c:pt>
                <c:pt idx="9530">
                  <c:v>45180.75</c:v>
                </c:pt>
                <c:pt idx="9531">
                  <c:v>45180.760416666664</c:v>
                </c:pt>
                <c:pt idx="9532">
                  <c:v>45180.770833333336</c:v>
                </c:pt>
                <c:pt idx="9533">
                  <c:v>45180.78125</c:v>
                </c:pt>
                <c:pt idx="9534">
                  <c:v>45180.791666666664</c:v>
                </c:pt>
                <c:pt idx="9535">
                  <c:v>45180.802083333336</c:v>
                </c:pt>
                <c:pt idx="9536">
                  <c:v>45180.8125</c:v>
                </c:pt>
                <c:pt idx="9537">
                  <c:v>45180.822916666664</c:v>
                </c:pt>
                <c:pt idx="9538">
                  <c:v>45180.833333333336</c:v>
                </c:pt>
                <c:pt idx="9539">
                  <c:v>45180.84375</c:v>
                </c:pt>
                <c:pt idx="9540">
                  <c:v>45180.854166666664</c:v>
                </c:pt>
                <c:pt idx="9541">
                  <c:v>45180.864583333336</c:v>
                </c:pt>
                <c:pt idx="9542">
                  <c:v>45180.875</c:v>
                </c:pt>
                <c:pt idx="9543">
                  <c:v>45180.885416666664</c:v>
                </c:pt>
                <c:pt idx="9544">
                  <c:v>45180.895833333336</c:v>
                </c:pt>
                <c:pt idx="9545">
                  <c:v>45180.90625</c:v>
                </c:pt>
                <c:pt idx="9546">
                  <c:v>45180.916666666664</c:v>
                </c:pt>
                <c:pt idx="9547">
                  <c:v>45180.927083333336</c:v>
                </c:pt>
                <c:pt idx="9548">
                  <c:v>45180.9375</c:v>
                </c:pt>
                <c:pt idx="9549">
                  <c:v>45180.947916666664</c:v>
                </c:pt>
                <c:pt idx="9550">
                  <c:v>45180.958333333336</c:v>
                </c:pt>
                <c:pt idx="9551">
                  <c:v>45180.96875</c:v>
                </c:pt>
                <c:pt idx="9552">
                  <c:v>45180.979166666664</c:v>
                </c:pt>
                <c:pt idx="9553">
                  <c:v>45180.989583333336</c:v>
                </c:pt>
                <c:pt idx="9554">
                  <c:v>45181</c:v>
                </c:pt>
                <c:pt idx="9555">
                  <c:v>45181.010416666664</c:v>
                </c:pt>
                <c:pt idx="9556">
                  <c:v>45181.020833333336</c:v>
                </c:pt>
                <c:pt idx="9557">
                  <c:v>45181.03125</c:v>
                </c:pt>
                <c:pt idx="9558">
                  <c:v>45181.041666666664</c:v>
                </c:pt>
                <c:pt idx="9559">
                  <c:v>45181.052083333336</c:v>
                </c:pt>
                <c:pt idx="9560">
                  <c:v>45181.0625</c:v>
                </c:pt>
                <c:pt idx="9561">
                  <c:v>45181.072916666664</c:v>
                </c:pt>
                <c:pt idx="9562">
                  <c:v>45181.083333333336</c:v>
                </c:pt>
                <c:pt idx="9563">
                  <c:v>45181.09375</c:v>
                </c:pt>
                <c:pt idx="9564">
                  <c:v>45181.104166666664</c:v>
                </c:pt>
                <c:pt idx="9565">
                  <c:v>45181.114583333336</c:v>
                </c:pt>
                <c:pt idx="9566">
                  <c:v>45181.125</c:v>
                </c:pt>
                <c:pt idx="9567">
                  <c:v>45181.135416666664</c:v>
                </c:pt>
                <c:pt idx="9568">
                  <c:v>45181.145833333336</c:v>
                </c:pt>
                <c:pt idx="9569">
                  <c:v>45181.15625</c:v>
                </c:pt>
                <c:pt idx="9570">
                  <c:v>45181.166666666664</c:v>
                </c:pt>
                <c:pt idx="9571">
                  <c:v>45181.177083333336</c:v>
                </c:pt>
                <c:pt idx="9572">
                  <c:v>45181.1875</c:v>
                </c:pt>
                <c:pt idx="9573">
                  <c:v>45181.197916666664</c:v>
                </c:pt>
                <c:pt idx="9574">
                  <c:v>45181.208333333336</c:v>
                </c:pt>
                <c:pt idx="9575">
                  <c:v>45181.21875</c:v>
                </c:pt>
                <c:pt idx="9576">
                  <c:v>45181.229166666664</c:v>
                </c:pt>
                <c:pt idx="9577">
                  <c:v>45181.239583333336</c:v>
                </c:pt>
                <c:pt idx="9578">
                  <c:v>45181.25</c:v>
                </c:pt>
                <c:pt idx="9579">
                  <c:v>45181.260416666664</c:v>
                </c:pt>
                <c:pt idx="9580">
                  <c:v>45181.270833333336</c:v>
                </c:pt>
                <c:pt idx="9581">
                  <c:v>45181.28125</c:v>
                </c:pt>
                <c:pt idx="9582">
                  <c:v>45181.291666666664</c:v>
                </c:pt>
                <c:pt idx="9583">
                  <c:v>45181.302083333336</c:v>
                </c:pt>
                <c:pt idx="9584">
                  <c:v>45181.3125</c:v>
                </c:pt>
                <c:pt idx="9585">
                  <c:v>45181.322916666664</c:v>
                </c:pt>
                <c:pt idx="9586">
                  <c:v>45181.333333333336</c:v>
                </c:pt>
                <c:pt idx="9587">
                  <c:v>45181.34375</c:v>
                </c:pt>
                <c:pt idx="9588">
                  <c:v>45181.354166666664</c:v>
                </c:pt>
                <c:pt idx="9589">
                  <c:v>45181.364583333336</c:v>
                </c:pt>
                <c:pt idx="9590">
                  <c:v>45181.375</c:v>
                </c:pt>
                <c:pt idx="9591">
                  <c:v>45181.385416666664</c:v>
                </c:pt>
                <c:pt idx="9592">
                  <c:v>45181.395833333336</c:v>
                </c:pt>
                <c:pt idx="9593">
                  <c:v>45181.40625</c:v>
                </c:pt>
                <c:pt idx="9594">
                  <c:v>45181.416666666664</c:v>
                </c:pt>
                <c:pt idx="9595">
                  <c:v>45181.427083333336</c:v>
                </c:pt>
                <c:pt idx="9596">
                  <c:v>45181.4375</c:v>
                </c:pt>
                <c:pt idx="9597">
                  <c:v>45181.447916666664</c:v>
                </c:pt>
                <c:pt idx="9598">
                  <c:v>45181.458333333336</c:v>
                </c:pt>
                <c:pt idx="9599">
                  <c:v>45181.46875</c:v>
                </c:pt>
                <c:pt idx="9600">
                  <c:v>45181.479166666664</c:v>
                </c:pt>
                <c:pt idx="9601">
                  <c:v>45181.489583333336</c:v>
                </c:pt>
                <c:pt idx="9602">
                  <c:v>45181.5</c:v>
                </c:pt>
                <c:pt idx="9603">
                  <c:v>45181.510416666664</c:v>
                </c:pt>
                <c:pt idx="9604">
                  <c:v>45181.520833333336</c:v>
                </c:pt>
                <c:pt idx="9605">
                  <c:v>45181.53125</c:v>
                </c:pt>
                <c:pt idx="9606">
                  <c:v>45181.541666666664</c:v>
                </c:pt>
                <c:pt idx="9607">
                  <c:v>45181.552083333336</c:v>
                </c:pt>
                <c:pt idx="9608">
                  <c:v>45181.5625</c:v>
                </c:pt>
                <c:pt idx="9609">
                  <c:v>45181.572916666664</c:v>
                </c:pt>
                <c:pt idx="9610">
                  <c:v>45181.583333333336</c:v>
                </c:pt>
                <c:pt idx="9611">
                  <c:v>45181.59375</c:v>
                </c:pt>
                <c:pt idx="9612">
                  <c:v>45181.604166666664</c:v>
                </c:pt>
                <c:pt idx="9613">
                  <c:v>45181.614583333336</c:v>
                </c:pt>
                <c:pt idx="9614">
                  <c:v>45181.625</c:v>
                </c:pt>
                <c:pt idx="9615">
                  <c:v>45181.635416666664</c:v>
                </c:pt>
                <c:pt idx="9616">
                  <c:v>45181.645833333336</c:v>
                </c:pt>
                <c:pt idx="9617">
                  <c:v>45181.65625</c:v>
                </c:pt>
                <c:pt idx="9618">
                  <c:v>45181.666666666664</c:v>
                </c:pt>
                <c:pt idx="9619">
                  <c:v>45181.677083333336</c:v>
                </c:pt>
                <c:pt idx="9620">
                  <c:v>45181.6875</c:v>
                </c:pt>
                <c:pt idx="9621">
                  <c:v>45181.697916666664</c:v>
                </c:pt>
                <c:pt idx="9622">
                  <c:v>45181.708333333336</c:v>
                </c:pt>
                <c:pt idx="9623">
                  <c:v>45181.71875</c:v>
                </c:pt>
                <c:pt idx="9624">
                  <c:v>45181.729166666664</c:v>
                </c:pt>
                <c:pt idx="9625">
                  <c:v>45181.739583333336</c:v>
                </c:pt>
                <c:pt idx="9626">
                  <c:v>45181.75</c:v>
                </c:pt>
                <c:pt idx="9627">
                  <c:v>45181.760416666664</c:v>
                </c:pt>
                <c:pt idx="9628">
                  <c:v>45181.770833333336</c:v>
                </c:pt>
                <c:pt idx="9629">
                  <c:v>45181.78125</c:v>
                </c:pt>
                <c:pt idx="9630">
                  <c:v>45181.791666666664</c:v>
                </c:pt>
                <c:pt idx="9631">
                  <c:v>45181.802083333336</c:v>
                </c:pt>
                <c:pt idx="9632">
                  <c:v>45181.8125</c:v>
                </c:pt>
                <c:pt idx="9633">
                  <c:v>45181.822916666664</c:v>
                </c:pt>
                <c:pt idx="9634">
                  <c:v>45181.833333333336</c:v>
                </c:pt>
                <c:pt idx="9635">
                  <c:v>45181.84375</c:v>
                </c:pt>
                <c:pt idx="9636">
                  <c:v>45181.854166666664</c:v>
                </c:pt>
                <c:pt idx="9637">
                  <c:v>45181.864583333336</c:v>
                </c:pt>
                <c:pt idx="9638">
                  <c:v>45181.875</c:v>
                </c:pt>
                <c:pt idx="9639">
                  <c:v>45181.885416666664</c:v>
                </c:pt>
                <c:pt idx="9640">
                  <c:v>45181.895833333336</c:v>
                </c:pt>
                <c:pt idx="9641">
                  <c:v>45181.90625</c:v>
                </c:pt>
                <c:pt idx="9642">
                  <c:v>45181.916666666664</c:v>
                </c:pt>
                <c:pt idx="9643">
                  <c:v>45181.927083333336</c:v>
                </c:pt>
                <c:pt idx="9644">
                  <c:v>45181.9375</c:v>
                </c:pt>
                <c:pt idx="9645">
                  <c:v>45181.947916666664</c:v>
                </c:pt>
                <c:pt idx="9646">
                  <c:v>45181.958333333336</c:v>
                </c:pt>
                <c:pt idx="9647">
                  <c:v>45181.96875</c:v>
                </c:pt>
                <c:pt idx="9648">
                  <c:v>45181.979166666664</c:v>
                </c:pt>
                <c:pt idx="9649">
                  <c:v>45181.989583333336</c:v>
                </c:pt>
                <c:pt idx="9650">
                  <c:v>45182</c:v>
                </c:pt>
                <c:pt idx="9651">
                  <c:v>45182.010416666664</c:v>
                </c:pt>
                <c:pt idx="9652">
                  <c:v>45182.020833333336</c:v>
                </c:pt>
                <c:pt idx="9653">
                  <c:v>45182.03125</c:v>
                </c:pt>
                <c:pt idx="9654">
                  <c:v>45182.041666666664</c:v>
                </c:pt>
                <c:pt idx="9655">
                  <c:v>45182.052083333336</c:v>
                </c:pt>
                <c:pt idx="9656">
                  <c:v>45182.0625</c:v>
                </c:pt>
                <c:pt idx="9657">
                  <c:v>45182.072916666664</c:v>
                </c:pt>
                <c:pt idx="9658">
                  <c:v>45182.083333333336</c:v>
                </c:pt>
                <c:pt idx="9659">
                  <c:v>45182.09375</c:v>
                </c:pt>
                <c:pt idx="9660">
                  <c:v>45182.104166666664</c:v>
                </c:pt>
                <c:pt idx="9661">
                  <c:v>45182.114583333336</c:v>
                </c:pt>
                <c:pt idx="9662">
                  <c:v>45182.125</c:v>
                </c:pt>
                <c:pt idx="9663">
                  <c:v>45182.135416666664</c:v>
                </c:pt>
                <c:pt idx="9664">
                  <c:v>45182.145833333336</c:v>
                </c:pt>
                <c:pt idx="9665">
                  <c:v>45182.15625</c:v>
                </c:pt>
                <c:pt idx="9666">
                  <c:v>45182.166666666664</c:v>
                </c:pt>
                <c:pt idx="9667">
                  <c:v>45182.177083333336</c:v>
                </c:pt>
                <c:pt idx="9668">
                  <c:v>45182.1875</c:v>
                </c:pt>
                <c:pt idx="9669">
                  <c:v>45182.197916666664</c:v>
                </c:pt>
                <c:pt idx="9670">
                  <c:v>45182.208333333336</c:v>
                </c:pt>
                <c:pt idx="9671">
                  <c:v>45182.21875</c:v>
                </c:pt>
                <c:pt idx="9672">
                  <c:v>45182.229166666664</c:v>
                </c:pt>
                <c:pt idx="9673">
                  <c:v>45182.239583333336</c:v>
                </c:pt>
                <c:pt idx="9674">
                  <c:v>45182.25</c:v>
                </c:pt>
                <c:pt idx="9675">
                  <c:v>45182.260416666664</c:v>
                </c:pt>
                <c:pt idx="9676">
                  <c:v>45182.270833333336</c:v>
                </c:pt>
                <c:pt idx="9677">
                  <c:v>45182.28125</c:v>
                </c:pt>
                <c:pt idx="9678">
                  <c:v>45182.291666666664</c:v>
                </c:pt>
                <c:pt idx="9679">
                  <c:v>45182.302083333336</c:v>
                </c:pt>
                <c:pt idx="9680">
                  <c:v>45182.3125</c:v>
                </c:pt>
                <c:pt idx="9681">
                  <c:v>45182.322916666664</c:v>
                </c:pt>
                <c:pt idx="9682">
                  <c:v>45182.333333333336</c:v>
                </c:pt>
                <c:pt idx="9683">
                  <c:v>45182.34375</c:v>
                </c:pt>
                <c:pt idx="9684">
                  <c:v>45182.354166666664</c:v>
                </c:pt>
                <c:pt idx="9685">
                  <c:v>45182.364583333336</c:v>
                </c:pt>
                <c:pt idx="9686">
                  <c:v>45182.375</c:v>
                </c:pt>
                <c:pt idx="9687">
                  <c:v>45182.385416666664</c:v>
                </c:pt>
                <c:pt idx="9688">
                  <c:v>45182.395833333336</c:v>
                </c:pt>
                <c:pt idx="9689">
                  <c:v>45182.40625</c:v>
                </c:pt>
                <c:pt idx="9690">
                  <c:v>45182.416666666664</c:v>
                </c:pt>
                <c:pt idx="9691">
                  <c:v>45182.427083333336</c:v>
                </c:pt>
                <c:pt idx="9692">
                  <c:v>45182.4375</c:v>
                </c:pt>
                <c:pt idx="9693">
                  <c:v>45182.447916666664</c:v>
                </c:pt>
                <c:pt idx="9694">
                  <c:v>45182.458333333336</c:v>
                </c:pt>
                <c:pt idx="9695">
                  <c:v>45182.46875</c:v>
                </c:pt>
                <c:pt idx="9696">
                  <c:v>45182.479166666664</c:v>
                </c:pt>
                <c:pt idx="9697">
                  <c:v>45182.489583333336</c:v>
                </c:pt>
                <c:pt idx="9698">
                  <c:v>45182.5</c:v>
                </c:pt>
                <c:pt idx="9699">
                  <c:v>45182.510416666664</c:v>
                </c:pt>
                <c:pt idx="9700">
                  <c:v>45182.520833333336</c:v>
                </c:pt>
                <c:pt idx="9701">
                  <c:v>45182.53125</c:v>
                </c:pt>
                <c:pt idx="9702">
                  <c:v>45182.541666666664</c:v>
                </c:pt>
                <c:pt idx="9703">
                  <c:v>45182.552083333336</c:v>
                </c:pt>
                <c:pt idx="9704">
                  <c:v>45182.5625</c:v>
                </c:pt>
                <c:pt idx="9705">
                  <c:v>45182.572916666664</c:v>
                </c:pt>
                <c:pt idx="9706">
                  <c:v>45182.583333333336</c:v>
                </c:pt>
                <c:pt idx="9707">
                  <c:v>45182.59375</c:v>
                </c:pt>
                <c:pt idx="9708">
                  <c:v>45182.604166666664</c:v>
                </c:pt>
                <c:pt idx="9709">
                  <c:v>45182.614583333336</c:v>
                </c:pt>
                <c:pt idx="9710">
                  <c:v>45182.625</c:v>
                </c:pt>
                <c:pt idx="9711">
                  <c:v>45182.635416666664</c:v>
                </c:pt>
                <c:pt idx="9712">
                  <c:v>45182.645833333336</c:v>
                </c:pt>
                <c:pt idx="9713">
                  <c:v>45182.65625</c:v>
                </c:pt>
                <c:pt idx="9714">
                  <c:v>45182.666666666664</c:v>
                </c:pt>
                <c:pt idx="9715">
                  <c:v>45182.677083333336</c:v>
                </c:pt>
                <c:pt idx="9716">
                  <c:v>45182.6875</c:v>
                </c:pt>
                <c:pt idx="9717">
                  <c:v>45182.697916666664</c:v>
                </c:pt>
                <c:pt idx="9718">
                  <c:v>45182.708333333336</c:v>
                </c:pt>
                <c:pt idx="9719">
                  <c:v>45182.71875</c:v>
                </c:pt>
                <c:pt idx="9720">
                  <c:v>45182.729166666664</c:v>
                </c:pt>
                <c:pt idx="9721">
                  <c:v>45182.739583333336</c:v>
                </c:pt>
                <c:pt idx="9722">
                  <c:v>45182.75</c:v>
                </c:pt>
                <c:pt idx="9723">
                  <c:v>45182.760416666664</c:v>
                </c:pt>
                <c:pt idx="9724">
                  <c:v>45182.770833333336</c:v>
                </c:pt>
                <c:pt idx="9725">
                  <c:v>45182.78125</c:v>
                </c:pt>
                <c:pt idx="9726">
                  <c:v>45182.791666666664</c:v>
                </c:pt>
                <c:pt idx="9727">
                  <c:v>45182.802083333336</c:v>
                </c:pt>
                <c:pt idx="9728">
                  <c:v>45182.8125</c:v>
                </c:pt>
                <c:pt idx="9729">
                  <c:v>45182.822916666664</c:v>
                </c:pt>
                <c:pt idx="9730">
                  <c:v>45182.833333333336</c:v>
                </c:pt>
                <c:pt idx="9731">
                  <c:v>45182.84375</c:v>
                </c:pt>
                <c:pt idx="9732">
                  <c:v>45182.854166666664</c:v>
                </c:pt>
                <c:pt idx="9733">
                  <c:v>45182.864583333336</c:v>
                </c:pt>
                <c:pt idx="9734">
                  <c:v>45182.875</c:v>
                </c:pt>
                <c:pt idx="9735">
                  <c:v>45182.885416666664</c:v>
                </c:pt>
                <c:pt idx="9736">
                  <c:v>45182.895833333336</c:v>
                </c:pt>
                <c:pt idx="9737">
                  <c:v>45182.90625</c:v>
                </c:pt>
                <c:pt idx="9738">
                  <c:v>45182.916666666664</c:v>
                </c:pt>
                <c:pt idx="9739">
                  <c:v>45182.927083333336</c:v>
                </c:pt>
                <c:pt idx="9740">
                  <c:v>45182.9375</c:v>
                </c:pt>
                <c:pt idx="9741">
                  <c:v>45182.947916666664</c:v>
                </c:pt>
                <c:pt idx="9742">
                  <c:v>45182.958333333336</c:v>
                </c:pt>
                <c:pt idx="9743">
                  <c:v>45182.96875</c:v>
                </c:pt>
                <c:pt idx="9744">
                  <c:v>45182.979166666664</c:v>
                </c:pt>
                <c:pt idx="9745">
                  <c:v>45182.989583333336</c:v>
                </c:pt>
                <c:pt idx="9746">
                  <c:v>45183</c:v>
                </c:pt>
                <c:pt idx="9747">
                  <c:v>45183.010416666664</c:v>
                </c:pt>
                <c:pt idx="9748">
                  <c:v>45183.020833333336</c:v>
                </c:pt>
                <c:pt idx="9749">
                  <c:v>45183.03125</c:v>
                </c:pt>
                <c:pt idx="9750">
                  <c:v>45183.041666666664</c:v>
                </c:pt>
                <c:pt idx="9751">
                  <c:v>45183.052083333336</c:v>
                </c:pt>
                <c:pt idx="9752">
                  <c:v>45183.0625</c:v>
                </c:pt>
                <c:pt idx="9753">
                  <c:v>45183.072916666664</c:v>
                </c:pt>
                <c:pt idx="9754">
                  <c:v>45183.083333333336</c:v>
                </c:pt>
                <c:pt idx="9755">
                  <c:v>45183.09375</c:v>
                </c:pt>
                <c:pt idx="9756">
                  <c:v>45183.104166666664</c:v>
                </c:pt>
                <c:pt idx="9757">
                  <c:v>45183.114583333336</c:v>
                </c:pt>
                <c:pt idx="9758">
                  <c:v>45183.125</c:v>
                </c:pt>
                <c:pt idx="9759">
                  <c:v>45183.135416666664</c:v>
                </c:pt>
                <c:pt idx="9760">
                  <c:v>45183.145833333336</c:v>
                </c:pt>
                <c:pt idx="9761">
                  <c:v>45183.15625</c:v>
                </c:pt>
                <c:pt idx="9762">
                  <c:v>45183.166666666664</c:v>
                </c:pt>
                <c:pt idx="9763">
                  <c:v>45183.177083333336</c:v>
                </c:pt>
                <c:pt idx="9764">
                  <c:v>45183.1875</c:v>
                </c:pt>
                <c:pt idx="9765">
                  <c:v>45183.197916666664</c:v>
                </c:pt>
                <c:pt idx="9766">
                  <c:v>45183.208333333336</c:v>
                </c:pt>
                <c:pt idx="9767">
                  <c:v>45183.21875</c:v>
                </c:pt>
                <c:pt idx="9768">
                  <c:v>45183.229166666664</c:v>
                </c:pt>
                <c:pt idx="9769">
                  <c:v>45183.239583333336</c:v>
                </c:pt>
                <c:pt idx="9770">
                  <c:v>45183.25</c:v>
                </c:pt>
                <c:pt idx="9771">
                  <c:v>45183.260416666664</c:v>
                </c:pt>
                <c:pt idx="9772">
                  <c:v>45183.270833333336</c:v>
                </c:pt>
                <c:pt idx="9773">
                  <c:v>45183.28125</c:v>
                </c:pt>
                <c:pt idx="9774">
                  <c:v>45183.291666666664</c:v>
                </c:pt>
                <c:pt idx="9775">
                  <c:v>45183.302083333336</c:v>
                </c:pt>
                <c:pt idx="9776">
                  <c:v>45183.3125</c:v>
                </c:pt>
                <c:pt idx="9777">
                  <c:v>45183.322916666664</c:v>
                </c:pt>
                <c:pt idx="9778">
                  <c:v>45183.333333333336</c:v>
                </c:pt>
                <c:pt idx="9779">
                  <c:v>45183.34375</c:v>
                </c:pt>
                <c:pt idx="9780">
                  <c:v>45183.354166666664</c:v>
                </c:pt>
                <c:pt idx="9781">
                  <c:v>45183.364583333336</c:v>
                </c:pt>
                <c:pt idx="9782">
                  <c:v>45183.375</c:v>
                </c:pt>
                <c:pt idx="9783">
                  <c:v>45183.385416666664</c:v>
                </c:pt>
                <c:pt idx="9784">
                  <c:v>45183.395833333336</c:v>
                </c:pt>
                <c:pt idx="9785">
                  <c:v>45183.40625</c:v>
                </c:pt>
                <c:pt idx="9786">
                  <c:v>45183.416666666664</c:v>
                </c:pt>
                <c:pt idx="9787">
                  <c:v>45183.427083333336</c:v>
                </c:pt>
                <c:pt idx="9788">
                  <c:v>45183.4375</c:v>
                </c:pt>
                <c:pt idx="9789">
                  <c:v>45183.447916666664</c:v>
                </c:pt>
                <c:pt idx="9790">
                  <c:v>45183.458333333336</c:v>
                </c:pt>
                <c:pt idx="9791">
                  <c:v>45183.46875</c:v>
                </c:pt>
                <c:pt idx="9792">
                  <c:v>45183.479166666664</c:v>
                </c:pt>
                <c:pt idx="9793">
                  <c:v>45183.489583333336</c:v>
                </c:pt>
                <c:pt idx="9794">
                  <c:v>45183.5</c:v>
                </c:pt>
                <c:pt idx="9795">
                  <c:v>45183.510416666664</c:v>
                </c:pt>
                <c:pt idx="9796">
                  <c:v>45183.520833333336</c:v>
                </c:pt>
                <c:pt idx="9797">
                  <c:v>45183.53125</c:v>
                </c:pt>
                <c:pt idx="9798">
                  <c:v>45183.541666666664</c:v>
                </c:pt>
                <c:pt idx="9799">
                  <c:v>45183.552083333336</c:v>
                </c:pt>
                <c:pt idx="9800">
                  <c:v>45183.5625</c:v>
                </c:pt>
                <c:pt idx="9801">
                  <c:v>45183.572916666664</c:v>
                </c:pt>
                <c:pt idx="9802">
                  <c:v>45183.583333333336</c:v>
                </c:pt>
                <c:pt idx="9803">
                  <c:v>45183.59375</c:v>
                </c:pt>
                <c:pt idx="9804">
                  <c:v>45183.604166666664</c:v>
                </c:pt>
                <c:pt idx="9805">
                  <c:v>45183.614583333336</c:v>
                </c:pt>
                <c:pt idx="9806">
                  <c:v>45183.625</c:v>
                </c:pt>
                <c:pt idx="9807">
                  <c:v>45183.635416666664</c:v>
                </c:pt>
                <c:pt idx="9808">
                  <c:v>45183.645833333336</c:v>
                </c:pt>
                <c:pt idx="9809">
                  <c:v>45183.65625</c:v>
                </c:pt>
                <c:pt idx="9810">
                  <c:v>45183.666666666664</c:v>
                </c:pt>
                <c:pt idx="9811">
                  <c:v>45183.677083333336</c:v>
                </c:pt>
                <c:pt idx="9812">
                  <c:v>45183.6875</c:v>
                </c:pt>
                <c:pt idx="9813">
                  <c:v>45183.697916666664</c:v>
                </c:pt>
                <c:pt idx="9814">
                  <c:v>45183.708333333336</c:v>
                </c:pt>
                <c:pt idx="9815">
                  <c:v>45183.71875</c:v>
                </c:pt>
                <c:pt idx="9816">
                  <c:v>45183.729166666664</c:v>
                </c:pt>
                <c:pt idx="9817">
                  <c:v>45183.739583333336</c:v>
                </c:pt>
                <c:pt idx="9818">
                  <c:v>45183.75</c:v>
                </c:pt>
                <c:pt idx="9819">
                  <c:v>45183.760416666664</c:v>
                </c:pt>
                <c:pt idx="9820">
                  <c:v>45183.770833333336</c:v>
                </c:pt>
                <c:pt idx="9821">
                  <c:v>45183.78125</c:v>
                </c:pt>
                <c:pt idx="9822">
                  <c:v>45183.791666666664</c:v>
                </c:pt>
                <c:pt idx="9823">
                  <c:v>45183.802083333336</c:v>
                </c:pt>
                <c:pt idx="9824">
                  <c:v>45183.8125</c:v>
                </c:pt>
                <c:pt idx="9825">
                  <c:v>45183.822916666664</c:v>
                </c:pt>
                <c:pt idx="9826">
                  <c:v>45183.833333333336</c:v>
                </c:pt>
                <c:pt idx="9827">
                  <c:v>45183.84375</c:v>
                </c:pt>
                <c:pt idx="9828">
                  <c:v>45183.854166666664</c:v>
                </c:pt>
                <c:pt idx="9829">
                  <c:v>45183.864583333336</c:v>
                </c:pt>
                <c:pt idx="9830">
                  <c:v>45183.875</c:v>
                </c:pt>
                <c:pt idx="9831">
                  <c:v>45183.885416666664</c:v>
                </c:pt>
                <c:pt idx="9832">
                  <c:v>45183.895833333336</c:v>
                </c:pt>
                <c:pt idx="9833">
                  <c:v>45183.90625</c:v>
                </c:pt>
                <c:pt idx="9834">
                  <c:v>45183.916666666664</c:v>
                </c:pt>
                <c:pt idx="9835">
                  <c:v>45183.927083333336</c:v>
                </c:pt>
                <c:pt idx="9836">
                  <c:v>45183.9375</c:v>
                </c:pt>
                <c:pt idx="9837">
                  <c:v>45183.947916666664</c:v>
                </c:pt>
                <c:pt idx="9838">
                  <c:v>45183.958333333336</c:v>
                </c:pt>
                <c:pt idx="9839">
                  <c:v>45183.96875</c:v>
                </c:pt>
                <c:pt idx="9840">
                  <c:v>45183.979166666664</c:v>
                </c:pt>
                <c:pt idx="9841">
                  <c:v>45183.989583333336</c:v>
                </c:pt>
                <c:pt idx="9842">
                  <c:v>45184</c:v>
                </c:pt>
                <c:pt idx="9843">
                  <c:v>45184.010416666664</c:v>
                </c:pt>
                <c:pt idx="9844">
                  <c:v>45184.020833333336</c:v>
                </c:pt>
                <c:pt idx="9845">
                  <c:v>45184.03125</c:v>
                </c:pt>
                <c:pt idx="9846">
                  <c:v>45184.041666666664</c:v>
                </c:pt>
                <c:pt idx="9847">
                  <c:v>45184.052083333336</c:v>
                </c:pt>
                <c:pt idx="9848">
                  <c:v>45184.0625</c:v>
                </c:pt>
                <c:pt idx="9849">
                  <c:v>45184.072916666664</c:v>
                </c:pt>
                <c:pt idx="9850">
                  <c:v>45184.083333333336</c:v>
                </c:pt>
                <c:pt idx="9851">
                  <c:v>45184.09375</c:v>
                </c:pt>
                <c:pt idx="9852">
                  <c:v>45184.104166666664</c:v>
                </c:pt>
                <c:pt idx="9853">
                  <c:v>45184.114583333336</c:v>
                </c:pt>
                <c:pt idx="9854">
                  <c:v>45184.125</c:v>
                </c:pt>
                <c:pt idx="9855">
                  <c:v>45184.135416666664</c:v>
                </c:pt>
                <c:pt idx="9856">
                  <c:v>45184.145833333336</c:v>
                </c:pt>
                <c:pt idx="9857">
                  <c:v>45184.15625</c:v>
                </c:pt>
                <c:pt idx="9858">
                  <c:v>45184.166666666664</c:v>
                </c:pt>
                <c:pt idx="9859">
                  <c:v>45184.177083333336</c:v>
                </c:pt>
                <c:pt idx="9860">
                  <c:v>45184.1875</c:v>
                </c:pt>
                <c:pt idx="9861">
                  <c:v>45184.197916666664</c:v>
                </c:pt>
                <c:pt idx="9862">
                  <c:v>45184.208333333336</c:v>
                </c:pt>
                <c:pt idx="9863">
                  <c:v>45184.21875</c:v>
                </c:pt>
                <c:pt idx="9864">
                  <c:v>45184.229166666664</c:v>
                </c:pt>
                <c:pt idx="9865">
                  <c:v>45184.239583333336</c:v>
                </c:pt>
                <c:pt idx="9866">
                  <c:v>45184.25</c:v>
                </c:pt>
                <c:pt idx="9867">
                  <c:v>45184.260416666664</c:v>
                </c:pt>
                <c:pt idx="9868">
                  <c:v>45184.270833333336</c:v>
                </c:pt>
                <c:pt idx="9869">
                  <c:v>45184.28125</c:v>
                </c:pt>
                <c:pt idx="9870">
                  <c:v>45184.291666666664</c:v>
                </c:pt>
                <c:pt idx="9871">
                  <c:v>45184.302083333336</c:v>
                </c:pt>
                <c:pt idx="9872">
                  <c:v>45184.3125</c:v>
                </c:pt>
                <c:pt idx="9873">
                  <c:v>45184.322916666664</c:v>
                </c:pt>
                <c:pt idx="9874">
                  <c:v>45184.333333333336</c:v>
                </c:pt>
                <c:pt idx="9875">
                  <c:v>45184.34375</c:v>
                </c:pt>
                <c:pt idx="9876">
                  <c:v>45184.354166666664</c:v>
                </c:pt>
                <c:pt idx="9877">
                  <c:v>45184.364583333336</c:v>
                </c:pt>
                <c:pt idx="9878">
                  <c:v>45184.375</c:v>
                </c:pt>
                <c:pt idx="9879">
                  <c:v>45184.385416666664</c:v>
                </c:pt>
                <c:pt idx="9880">
                  <c:v>45184.395833333336</c:v>
                </c:pt>
                <c:pt idx="9881">
                  <c:v>45184.40625</c:v>
                </c:pt>
                <c:pt idx="9882">
                  <c:v>45184.416666666664</c:v>
                </c:pt>
                <c:pt idx="9883">
                  <c:v>45184.427083333336</c:v>
                </c:pt>
                <c:pt idx="9884">
                  <c:v>45184.4375</c:v>
                </c:pt>
                <c:pt idx="9885">
                  <c:v>45184.447916666664</c:v>
                </c:pt>
                <c:pt idx="9886">
                  <c:v>45184.458333333336</c:v>
                </c:pt>
                <c:pt idx="9887">
                  <c:v>45184.46875</c:v>
                </c:pt>
                <c:pt idx="9888">
                  <c:v>45184.479166666664</c:v>
                </c:pt>
                <c:pt idx="9889">
                  <c:v>45184.489583333336</c:v>
                </c:pt>
                <c:pt idx="9890">
                  <c:v>45184.5</c:v>
                </c:pt>
                <c:pt idx="9891">
                  <c:v>45184.510416666664</c:v>
                </c:pt>
                <c:pt idx="9892">
                  <c:v>45184.520833333336</c:v>
                </c:pt>
                <c:pt idx="9893">
                  <c:v>45184.53125</c:v>
                </c:pt>
                <c:pt idx="9894">
                  <c:v>45184.541666666664</c:v>
                </c:pt>
                <c:pt idx="9895">
                  <c:v>45184.552083333336</c:v>
                </c:pt>
                <c:pt idx="9896">
                  <c:v>45184.5625</c:v>
                </c:pt>
                <c:pt idx="9897">
                  <c:v>45184.572916666664</c:v>
                </c:pt>
                <c:pt idx="9898">
                  <c:v>45184.583333333336</c:v>
                </c:pt>
                <c:pt idx="9899">
                  <c:v>45184.59375</c:v>
                </c:pt>
                <c:pt idx="9900">
                  <c:v>45184.604166666664</c:v>
                </c:pt>
                <c:pt idx="9901">
                  <c:v>45184.614583333336</c:v>
                </c:pt>
                <c:pt idx="9902">
                  <c:v>45184.625</c:v>
                </c:pt>
                <c:pt idx="9903">
                  <c:v>45184.635416666664</c:v>
                </c:pt>
                <c:pt idx="9904">
                  <c:v>45184.645833333336</c:v>
                </c:pt>
                <c:pt idx="9905">
                  <c:v>45184.65625</c:v>
                </c:pt>
                <c:pt idx="9906">
                  <c:v>45184.666666666664</c:v>
                </c:pt>
                <c:pt idx="9907">
                  <c:v>45184.677083333336</c:v>
                </c:pt>
                <c:pt idx="9908">
                  <c:v>45184.6875</c:v>
                </c:pt>
                <c:pt idx="9909">
                  <c:v>45184.697916666664</c:v>
                </c:pt>
                <c:pt idx="9910">
                  <c:v>45184.708333333336</c:v>
                </c:pt>
                <c:pt idx="9911">
                  <c:v>45184.71875</c:v>
                </c:pt>
                <c:pt idx="9912">
                  <c:v>45184.729166666664</c:v>
                </c:pt>
                <c:pt idx="9913">
                  <c:v>45184.739583333336</c:v>
                </c:pt>
                <c:pt idx="9914">
                  <c:v>45184.75</c:v>
                </c:pt>
                <c:pt idx="9915">
                  <c:v>45184.760416666664</c:v>
                </c:pt>
                <c:pt idx="9916">
                  <c:v>45184.770833333336</c:v>
                </c:pt>
                <c:pt idx="9917">
                  <c:v>45184.78125</c:v>
                </c:pt>
                <c:pt idx="9918">
                  <c:v>45184.791666666664</c:v>
                </c:pt>
                <c:pt idx="9919">
                  <c:v>45184.802083333336</c:v>
                </c:pt>
                <c:pt idx="9920">
                  <c:v>45184.8125</c:v>
                </c:pt>
                <c:pt idx="9921">
                  <c:v>45184.822916666664</c:v>
                </c:pt>
                <c:pt idx="9922">
                  <c:v>45184.833333333336</c:v>
                </c:pt>
                <c:pt idx="9923">
                  <c:v>45184.84375</c:v>
                </c:pt>
                <c:pt idx="9924">
                  <c:v>45184.854166666664</c:v>
                </c:pt>
                <c:pt idx="9925">
                  <c:v>45184.864583333336</c:v>
                </c:pt>
                <c:pt idx="9926">
                  <c:v>45184.875</c:v>
                </c:pt>
                <c:pt idx="9927">
                  <c:v>45184.885416666664</c:v>
                </c:pt>
                <c:pt idx="9928">
                  <c:v>45184.895833333336</c:v>
                </c:pt>
                <c:pt idx="9929">
                  <c:v>45184.90625</c:v>
                </c:pt>
                <c:pt idx="9930">
                  <c:v>45184.916666666664</c:v>
                </c:pt>
                <c:pt idx="9931">
                  <c:v>45184.927083333336</c:v>
                </c:pt>
                <c:pt idx="9932">
                  <c:v>45184.9375</c:v>
                </c:pt>
                <c:pt idx="9933">
                  <c:v>45184.947916666664</c:v>
                </c:pt>
                <c:pt idx="9934">
                  <c:v>45184.958333333336</c:v>
                </c:pt>
                <c:pt idx="9935">
                  <c:v>45184.96875</c:v>
                </c:pt>
                <c:pt idx="9936">
                  <c:v>45184.979166666664</c:v>
                </c:pt>
                <c:pt idx="9937">
                  <c:v>45184.989583333336</c:v>
                </c:pt>
                <c:pt idx="9938">
                  <c:v>45185</c:v>
                </c:pt>
                <c:pt idx="9939">
                  <c:v>45185.010416666664</c:v>
                </c:pt>
                <c:pt idx="9940">
                  <c:v>45185.020833333336</c:v>
                </c:pt>
                <c:pt idx="9941">
                  <c:v>45185.03125</c:v>
                </c:pt>
                <c:pt idx="9942">
                  <c:v>45185.041666666664</c:v>
                </c:pt>
                <c:pt idx="9943">
                  <c:v>45185.052083333336</c:v>
                </c:pt>
                <c:pt idx="9944">
                  <c:v>45185.0625</c:v>
                </c:pt>
                <c:pt idx="9945">
                  <c:v>45185.072916666664</c:v>
                </c:pt>
                <c:pt idx="9946">
                  <c:v>45185.083333333336</c:v>
                </c:pt>
                <c:pt idx="9947">
                  <c:v>45185.09375</c:v>
                </c:pt>
                <c:pt idx="9948">
                  <c:v>45185.104166666664</c:v>
                </c:pt>
                <c:pt idx="9949">
                  <c:v>45185.114583333336</c:v>
                </c:pt>
                <c:pt idx="9950">
                  <c:v>45185.125</c:v>
                </c:pt>
                <c:pt idx="9951">
                  <c:v>45185.135416666664</c:v>
                </c:pt>
                <c:pt idx="9952">
                  <c:v>45185.145833333336</c:v>
                </c:pt>
                <c:pt idx="9953">
                  <c:v>45185.15625</c:v>
                </c:pt>
                <c:pt idx="9954">
                  <c:v>45185.166666666664</c:v>
                </c:pt>
                <c:pt idx="9955">
                  <c:v>45185.177083333336</c:v>
                </c:pt>
                <c:pt idx="9956">
                  <c:v>45185.1875</c:v>
                </c:pt>
                <c:pt idx="9957">
                  <c:v>45185.197916666664</c:v>
                </c:pt>
                <c:pt idx="9958">
                  <c:v>45185.208333333336</c:v>
                </c:pt>
                <c:pt idx="9959">
                  <c:v>45185.21875</c:v>
                </c:pt>
                <c:pt idx="9960">
                  <c:v>45185.229166666664</c:v>
                </c:pt>
                <c:pt idx="9961">
                  <c:v>45185.239583333336</c:v>
                </c:pt>
                <c:pt idx="9962">
                  <c:v>45185.25</c:v>
                </c:pt>
                <c:pt idx="9963">
                  <c:v>45185.260416666664</c:v>
                </c:pt>
                <c:pt idx="9964">
                  <c:v>45185.270833333336</c:v>
                </c:pt>
                <c:pt idx="9965">
                  <c:v>45185.28125</c:v>
                </c:pt>
                <c:pt idx="9966">
                  <c:v>45185.291666666664</c:v>
                </c:pt>
                <c:pt idx="9967">
                  <c:v>45185.302083333336</c:v>
                </c:pt>
                <c:pt idx="9968">
                  <c:v>45185.3125</c:v>
                </c:pt>
                <c:pt idx="9969">
                  <c:v>45185.322916666664</c:v>
                </c:pt>
                <c:pt idx="9970">
                  <c:v>45185.333333333336</c:v>
                </c:pt>
                <c:pt idx="9971">
                  <c:v>45185.34375</c:v>
                </c:pt>
                <c:pt idx="9972">
                  <c:v>45185.354166666664</c:v>
                </c:pt>
                <c:pt idx="9973">
                  <c:v>45185.364583333336</c:v>
                </c:pt>
                <c:pt idx="9974">
                  <c:v>45185.375</c:v>
                </c:pt>
                <c:pt idx="9975">
                  <c:v>45185.385416666664</c:v>
                </c:pt>
                <c:pt idx="9976">
                  <c:v>45185.395833333336</c:v>
                </c:pt>
                <c:pt idx="9977">
                  <c:v>45185.40625</c:v>
                </c:pt>
                <c:pt idx="9978">
                  <c:v>45185.416666666664</c:v>
                </c:pt>
                <c:pt idx="9979">
                  <c:v>45185.427083333336</c:v>
                </c:pt>
                <c:pt idx="9980">
                  <c:v>45185.4375</c:v>
                </c:pt>
                <c:pt idx="9981">
                  <c:v>45185.447916666664</c:v>
                </c:pt>
                <c:pt idx="9982">
                  <c:v>45185.458333333336</c:v>
                </c:pt>
                <c:pt idx="9983">
                  <c:v>45185.46875</c:v>
                </c:pt>
                <c:pt idx="9984">
                  <c:v>45185.479166666664</c:v>
                </c:pt>
                <c:pt idx="9985">
                  <c:v>45185.489583333336</c:v>
                </c:pt>
                <c:pt idx="9986">
                  <c:v>45185.5</c:v>
                </c:pt>
                <c:pt idx="9987">
                  <c:v>45185.510416666664</c:v>
                </c:pt>
                <c:pt idx="9988">
                  <c:v>45185.520833333336</c:v>
                </c:pt>
                <c:pt idx="9989">
                  <c:v>45185.53125</c:v>
                </c:pt>
                <c:pt idx="9990">
                  <c:v>45185.541666666664</c:v>
                </c:pt>
                <c:pt idx="9991">
                  <c:v>45185.552083333336</c:v>
                </c:pt>
                <c:pt idx="9992">
                  <c:v>45185.5625</c:v>
                </c:pt>
                <c:pt idx="9993">
                  <c:v>45185.572916666664</c:v>
                </c:pt>
                <c:pt idx="9994">
                  <c:v>45185.583333333336</c:v>
                </c:pt>
                <c:pt idx="9995">
                  <c:v>45185.59375</c:v>
                </c:pt>
                <c:pt idx="9996">
                  <c:v>45185.604166666664</c:v>
                </c:pt>
                <c:pt idx="9997">
                  <c:v>45185.614583333336</c:v>
                </c:pt>
                <c:pt idx="9998">
                  <c:v>45185.625</c:v>
                </c:pt>
                <c:pt idx="9999">
                  <c:v>45185.635416666664</c:v>
                </c:pt>
                <c:pt idx="10000">
                  <c:v>45185.645833333336</c:v>
                </c:pt>
                <c:pt idx="10001">
                  <c:v>45185.65625</c:v>
                </c:pt>
                <c:pt idx="10002">
                  <c:v>45185.666666666664</c:v>
                </c:pt>
                <c:pt idx="10003">
                  <c:v>45185.677083333336</c:v>
                </c:pt>
                <c:pt idx="10004">
                  <c:v>45185.6875</c:v>
                </c:pt>
                <c:pt idx="10005">
                  <c:v>45185.697916666664</c:v>
                </c:pt>
                <c:pt idx="10006">
                  <c:v>45185.708333333336</c:v>
                </c:pt>
                <c:pt idx="10007">
                  <c:v>45185.71875</c:v>
                </c:pt>
                <c:pt idx="10008">
                  <c:v>45185.729166666664</c:v>
                </c:pt>
                <c:pt idx="10009">
                  <c:v>45185.739583333336</c:v>
                </c:pt>
                <c:pt idx="10010">
                  <c:v>45185.75</c:v>
                </c:pt>
                <c:pt idx="10011">
                  <c:v>45185.760416666664</c:v>
                </c:pt>
                <c:pt idx="10012">
                  <c:v>45185.770833333336</c:v>
                </c:pt>
                <c:pt idx="10013">
                  <c:v>45185.78125</c:v>
                </c:pt>
                <c:pt idx="10014">
                  <c:v>45185.791666666664</c:v>
                </c:pt>
                <c:pt idx="10015">
                  <c:v>45185.802083333336</c:v>
                </c:pt>
                <c:pt idx="10016">
                  <c:v>45185.8125</c:v>
                </c:pt>
                <c:pt idx="10017">
                  <c:v>45185.822916666664</c:v>
                </c:pt>
                <c:pt idx="10018">
                  <c:v>45185.833333333336</c:v>
                </c:pt>
                <c:pt idx="10019">
                  <c:v>45185.84375</c:v>
                </c:pt>
                <c:pt idx="10020">
                  <c:v>45185.854166666664</c:v>
                </c:pt>
                <c:pt idx="10021">
                  <c:v>45185.864583333336</c:v>
                </c:pt>
                <c:pt idx="10022">
                  <c:v>45185.875</c:v>
                </c:pt>
                <c:pt idx="10023">
                  <c:v>45185.885416666664</c:v>
                </c:pt>
                <c:pt idx="10024">
                  <c:v>45185.895833333336</c:v>
                </c:pt>
                <c:pt idx="10025">
                  <c:v>45185.90625</c:v>
                </c:pt>
                <c:pt idx="10026">
                  <c:v>45185.916666666664</c:v>
                </c:pt>
                <c:pt idx="10027">
                  <c:v>45185.927083333336</c:v>
                </c:pt>
                <c:pt idx="10028">
                  <c:v>45185.9375</c:v>
                </c:pt>
                <c:pt idx="10029">
                  <c:v>45185.947916666664</c:v>
                </c:pt>
                <c:pt idx="10030">
                  <c:v>45185.958333333336</c:v>
                </c:pt>
                <c:pt idx="10031">
                  <c:v>45185.96875</c:v>
                </c:pt>
                <c:pt idx="10032">
                  <c:v>45185.979166666664</c:v>
                </c:pt>
                <c:pt idx="10033">
                  <c:v>45185.989583333336</c:v>
                </c:pt>
                <c:pt idx="10034">
                  <c:v>45186</c:v>
                </c:pt>
                <c:pt idx="10035">
                  <c:v>45186.010416666664</c:v>
                </c:pt>
                <c:pt idx="10036">
                  <c:v>45186.020833333336</c:v>
                </c:pt>
                <c:pt idx="10037">
                  <c:v>45186.03125</c:v>
                </c:pt>
                <c:pt idx="10038">
                  <c:v>45186.041666666664</c:v>
                </c:pt>
                <c:pt idx="10039">
                  <c:v>45186.052083333336</c:v>
                </c:pt>
                <c:pt idx="10040">
                  <c:v>45186.0625</c:v>
                </c:pt>
                <c:pt idx="10041">
                  <c:v>45186.072916666664</c:v>
                </c:pt>
                <c:pt idx="10042">
                  <c:v>45186.083333333336</c:v>
                </c:pt>
                <c:pt idx="10043">
                  <c:v>45186.09375</c:v>
                </c:pt>
                <c:pt idx="10044">
                  <c:v>45186.104166666664</c:v>
                </c:pt>
                <c:pt idx="10045">
                  <c:v>45186.114583333336</c:v>
                </c:pt>
                <c:pt idx="10046">
                  <c:v>45186.125</c:v>
                </c:pt>
                <c:pt idx="10047">
                  <c:v>45186.135416666664</c:v>
                </c:pt>
                <c:pt idx="10048">
                  <c:v>45186.145833333336</c:v>
                </c:pt>
                <c:pt idx="10049">
                  <c:v>45186.15625</c:v>
                </c:pt>
                <c:pt idx="10050">
                  <c:v>45186.166666666664</c:v>
                </c:pt>
                <c:pt idx="10051">
                  <c:v>45186.177083333336</c:v>
                </c:pt>
                <c:pt idx="10052">
                  <c:v>45186.1875</c:v>
                </c:pt>
                <c:pt idx="10053">
                  <c:v>45186.197916666664</c:v>
                </c:pt>
                <c:pt idx="10054">
                  <c:v>45186.208333333336</c:v>
                </c:pt>
                <c:pt idx="10055">
                  <c:v>45186.21875</c:v>
                </c:pt>
                <c:pt idx="10056">
                  <c:v>45186.229166666664</c:v>
                </c:pt>
                <c:pt idx="10057">
                  <c:v>45186.239583333336</c:v>
                </c:pt>
                <c:pt idx="10058">
                  <c:v>45186.25</c:v>
                </c:pt>
                <c:pt idx="10059">
                  <c:v>45186.260416666664</c:v>
                </c:pt>
                <c:pt idx="10060">
                  <c:v>45186.270833333336</c:v>
                </c:pt>
                <c:pt idx="10061">
                  <c:v>45186.28125</c:v>
                </c:pt>
                <c:pt idx="10062">
                  <c:v>45186.291666666664</c:v>
                </c:pt>
                <c:pt idx="10063">
                  <c:v>45186.302083333336</c:v>
                </c:pt>
                <c:pt idx="10064">
                  <c:v>45186.3125</c:v>
                </c:pt>
                <c:pt idx="10065">
                  <c:v>45186.322916666664</c:v>
                </c:pt>
                <c:pt idx="10066">
                  <c:v>45186.333333333336</c:v>
                </c:pt>
                <c:pt idx="10067">
                  <c:v>45186.34375</c:v>
                </c:pt>
                <c:pt idx="10068">
                  <c:v>45186.354166666664</c:v>
                </c:pt>
                <c:pt idx="10069">
                  <c:v>45186.364583333336</c:v>
                </c:pt>
                <c:pt idx="10070">
                  <c:v>45186.375</c:v>
                </c:pt>
                <c:pt idx="10071">
                  <c:v>45186.385416666664</c:v>
                </c:pt>
                <c:pt idx="10072">
                  <c:v>45186.395833333336</c:v>
                </c:pt>
                <c:pt idx="10073">
                  <c:v>45186.40625</c:v>
                </c:pt>
                <c:pt idx="10074">
                  <c:v>45186.416666666664</c:v>
                </c:pt>
                <c:pt idx="10075">
                  <c:v>45186.427083333336</c:v>
                </c:pt>
                <c:pt idx="10076">
                  <c:v>45186.4375</c:v>
                </c:pt>
                <c:pt idx="10077">
                  <c:v>45186.447916666664</c:v>
                </c:pt>
                <c:pt idx="10078">
                  <c:v>45186.458333333336</c:v>
                </c:pt>
                <c:pt idx="10079">
                  <c:v>45186.46875</c:v>
                </c:pt>
                <c:pt idx="10080">
                  <c:v>45186.479166666664</c:v>
                </c:pt>
                <c:pt idx="10081">
                  <c:v>45186.489583333336</c:v>
                </c:pt>
                <c:pt idx="10082">
                  <c:v>45186.5</c:v>
                </c:pt>
                <c:pt idx="10083">
                  <c:v>45186.510416666664</c:v>
                </c:pt>
                <c:pt idx="10084">
                  <c:v>45186.520833333336</c:v>
                </c:pt>
                <c:pt idx="10085">
                  <c:v>45186.53125</c:v>
                </c:pt>
                <c:pt idx="10086">
                  <c:v>45186.541666666664</c:v>
                </c:pt>
                <c:pt idx="10087">
                  <c:v>45186.552083333336</c:v>
                </c:pt>
                <c:pt idx="10088">
                  <c:v>45186.5625</c:v>
                </c:pt>
                <c:pt idx="10089">
                  <c:v>45186.572916666664</c:v>
                </c:pt>
                <c:pt idx="10090">
                  <c:v>45186.583333333336</c:v>
                </c:pt>
                <c:pt idx="10091">
                  <c:v>45186.59375</c:v>
                </c:pt>
                <c:pt idx="10092">
                  <c:v>45186.604166666664</c:v>
                </c:pt>
                <c:pt idx="10093">
                  <c:v>45186.614583333336</c:v>
                </c:pt>
                <c:pt idx="10094">
                  <c:v>45186.625</c:v>
                </c:pt>
              </c:numCache>
            </c:numRef>
          </c:xVal>
          <c:yVal>
            <c:numRef>
              <c:f>'данны за сезон, логгер'!$H$2:$H$10096</c:f>
              <c:numCache>
                <c:formatCode>General</c:formatCode>
                <c:ptCount val="10095"/>
                <c:pt idx="0">
                  <c:v>2.2534584915264E-2</c:v>
                </c:pt>
                <c:pt idx="1">
                  <c:v>2.2858086597503997E-2</c:v>
                </c:pt>
                <c:pt idx="2">
                  <c:v>2.2862584481855998E-2</c:v>
                </c:pt>
                <c:pt idx="3">
                  <c:v>2.2912753191935999E-2</c:v>
                </c:pt>
                <c:pt idx="4">
                  <c:v>2.2663293605952001E-2</c:v>
                </c:pt>
                <c:pt idx="5">
                  <c:v>2.2730069889023999E-2</c:v>
                </c:pt>
                <c:pt idx="6">
                  <c:v>2.2567454070143999E-2</c:v>
                </c:pt>
                <c:pt idx="7">
                  <c:v>2.2640804184191999E-2</c:v>
                </c:pt>
                <c:pt idx="8">
                  <c:v>2.2589597500800002E-2</c:v>
                </c:pt>
                <c:pt idx="9">
                  <c:v>2.2595479349568001E-2</c:v>
                </c:pt>
                <c:pt idx="10">
                  <c:v>2.2421099833151999E-2</c:v>
                </c:pt>
                <c:pt idx="11">
                  <c:v>2.2887149850239999E-2</c:v>
                </c:pt>
                <c:pt idx="12">
                  <c:v>2.2685091045504001E-2</c:v>
                </c:pt>
                <c:pt idx="13">
                  <c:v>2.2142231003327999E-2</c:v>
                </c:pt>
                <c:pt idx="14">
                  <c:v>2.2332180119423999E-2</c:v>
                </c:pt>
                <c:pt idx="15">
                  <c:v>2.2252948156607999E-2</c:v>
                </c:pt>
                <c:pt idx="16">
                  <c:v>2.2452239032511999E-2</c:v>
                </c:pt>
                <c:pt idx="17">
                  <c:v>2.2485454178496001E-2</c:v>
                </c:pt>
                <c:pt idx="18">
                  <c:v>2.1951589905024001E-2</c:v>
                </c:pt>
                <c:pt idx="19">
                  <c:v>2.2018712179200001E-2</c:v>
                </c:pt>
                <c:pt idx="20">
                  <c:v>2.2386154731647998E-2</c:v>
                </c:pt>
                <c:pt idx="21">
                  <c:v>2.2136695145664E-2</c:v>
                </c:pt>
                <c:pt idx="22">
                  <c:v>2.2049851378559998E-2</c:v>
                </c:pt>
                <c:pt idx="23">
                  <c:v>2.1759564842303999E-2</c:v>
                </c:pt>
                <c:pt idx="24">
                  <c:v>2.1826341125376E-2</c:v>
                </c:pt>
                <c:pt idx="25">
                  <c:v>2.1840526760640001E-2</c:v>
                </c:pt>
                <c:pt idx="26">
                  <c:v>2.1756796913472001E-2</c:v>
                </c:pt>
                <c:pt idx="27">
                  <c:v>2.1974771308991999E-2</c:v>
                </c:pt>
                <c:pt idx="28">
                  <c:v>2.1912838901375999E-2</c:v>
                </c:pt>
                <c:pt idx="29">
                  <c:v>2.1789666068352004E-2</c:v>
                </c:pt>
                <c:pt idx="30">
                  <c:v>2.1911108945856E-2</c:v>
                </c:pt>
                <c:pt idx="31">
                  <c:v>2.1982729104384001E-2</c:v>
                </c:pt>
                <c:pt idx="32">
                  <c:v>2.2076838684672001E-2</c:v>
                </c:pt>
                <c:pt idx="33">
                  <c:v>2.2164028442879999E-2</c:v>
                </c:pt>
                <c:pt idx="34">
                  <c:v>2.2033243805568002E-2</c:v>
                </c:pt>
                <c:pt idx="35">
                  <c:v>2.2018712179200001E-2</c:v>
                </c:pt>
                <c:pt idx="36">
                  <c:v>2.2243606396800002E-2</c:v>
                </c:pt>
                <c:pt idx="37">
                  <c:v>2.2165066416191998E-2</c:v>
                </c:pt>
                <c:pt idx="38">
                  <c:v>2.2127699376959999E-2</c:v>
                </c:pt>
                <c:pt idx="39">
                  <c:v>2.2307960742144001E-2</c:v>
                </c:pt>
                <c:pt idx="40">
                  <c:v>2.2257446040959999E-2</c:v>
                </c:pt>
                <c:pt idx="41">
                  <c:v>2.2399994375808002E-2</c:v>
                </c:pt>
                <c:pt idx="42">
                  <c:v>2.2431479566271999E-2</c:v>
                </c:pt>
                <c:pt idx="43">
                  <c:v>2.2483032240768003E-2</c:v>
                </c:pt>
                <c:pt idx="44">
                  <c:v>2.2526627119872002E-2</c:v>
                </c:pt>
                <c:pt idx="45">
                  <c:v>2.2525589146559999E-2</c:v>
                </c:pt>
                <c:pt idx="46">
                  <c:v>2.2617622780224E-2</c:v>
                </c:pt>
                <c:pt idx="47">
                  <c:v>2.2711732360512001E-2</c:v>
                </c:pt>
                <c:pt idx="48">
                  <c:v>2.2644264095232E-2</c:v>
                </c:pt>
                <c:pt idx="49">
                  <c:v>2.2657757748288002E-2</c:v>
                </c:pt>
                <c:pt idx="50">
                  <c:v>2.2772972785920002E-2</c:v>
                </c:pt>
                <c:pt idx="51">
                  <c:v>2.2768474901568001E-2</c:v>
                </c:pt>
                <c:pt idx="52">
                  <c:v>2.2881959983679999E-2</c:v>
                </c:pt>
                <c:pt idx="53">
                  <c:v>2.2777470670271999E-2</c:v>
                </c:pt>
                <c:pt idx="54">
                  <c:v>2.2892339716799999E-2</c:v>
                </c:pt>
                <c:pt idx="55">
                  <c:v>2.2939048515839999E-2</c:v>
                </c:pt>
                <c:pt idx="56">
                  <c:v>2.3025892282944001E-2</c:v>
                </c:pt>
                <c:pt idx="57">
                  <c:v>2.3040423909311998E-2</c:v>
                </c:pt>
                <c:pt idx="58">
                  <c:v>2.3149411107072002E-2</c:v>
                </c:pt>
                <c:pt idx="59">
                  <c:v>2.3025200300736001E-2</c:v>
                </c:pt>
                <c:pt idx="60">
                  <c:v>2.3110660103424E-2</c:v>
                </c:pt>
                <c:pt idx="61">
                  <c:v>2.3161520795712001E-2</c:v>
                </c:pt>
                <c:pt idx="62">
                  <c:v>2.3132457542976E-2</c:v>
                </c:pt>
                <c:pt idx="63">
                  <c:v>2.3255630376000001E-2</c:v>
                </c:pt>
                <c:pt idx="64">
                  <c:v>2.3248364562815999E-2</c:v>
                </c:pt>
                <c:pt idx="65">
                  <c:v>2.3291959441920002E-2</c:v>
                </c:pt>
                <c:pt idx="66">
                  <c:v>2.3348010000767999E-2</c:v>
                </c:pt>
                <c:pt idx="67">
                  <c:v>2.3335554321024E-2</c:v>
                </c:pt>
                <c:pt idx="68">
                  <c:v>2.3393334835392E-2</c:v>
                </c:pt>
                <c:pt idx="69">
                  <c:v>2.3386069022208002E-2</c:v>
                </c:pt>
                <c:pt idx="70">
                  <c:v>2.3350085947391998E-2</c:v>
                </c:pt>
                <c:pt idx="71">
                  <c:v>2.3553182725439999E-2</c:v>
                </c:pt>
                <c:pt idx="72">
                  <c:v>2.3604043417728E-2</c:v>
                </c:pt>
                <c:pt idx="73">
                  <c:v>2.3627224821695998E-2</c:v>
                </c:pt>
                <c:pt idx="74">
                  <c:v>2.359816156896E-2</c:v>
                </c:pt>
                <c:pt idx="75">
                  <c:v>2.3496440184384002E-2</c:v>
                </c:pt>
                <c:pt idx="76">
                  <c:v>2.3743477832640001E-2</c:v>
                </c:pt>
                <c:pt idx="77">
                  <c:v>2.3603697426624E-2</c:v>
                </c:pt>
                <c:pt idx="78">
                  <c:v>2.3727908232960001E-2</c:v>
                </c:pt>
                <c:pt idx="79">
                  <c:v>2.3720642419775999E-2</c:v>
                </c:pt>
                <c:pt idx="80">
                  <c:v>2.3985325614336001E-2</c:v>
                </c:pt>
                <c:pt idx="81">
                  <c:v>2.3643140412480002E-2</c:v>
                </c:pt>
                <c:pt idx="82">
                  <c:v>2.3913705455807999E-2</c:v>
                </c:pt>
                <c:pt idx="83">
                  <c:v>2.3682929389439999E-2</c:v>
                </c:pt>
                <c:pt idx="84">
                  <c:v>2.3952456459455998E-2</c:v>
                </c:pt>
                <c:pt idx="85">
                  <c:v>2.4599459823936E-2</c:v>
                </c:pt>
                <c:pt idx="86">
                  <c:v>2.395972227264E-2</c:v>
                </c:pt>
                <c:pt idx="87">
                  <c:v>2.3737249992767998E-2</c:v>
                </c:pt>
                <c:pt idx="88">
                  <c:v>2.3408904435072E-2</c:v>
                </c:pt>
                <c:pt idx="89">
                  <c:v>2.4041030182080002E-2</c:v>
                </c:pt>
                <c:pt idx="90">
                  <c:v>2.3381917128960001E-2</c:v>
                </c:pt>
                <c:pt idx="91">
                  <c:v>2.3493326264448E-2</c:v>
                </c:pt>
                <c:pt idx="92">
                  <c:v>2.3522735508287998E-2</c:v>
                </c:pt>
                <c:pt idx="93">
                  <c:v>2.3519621588352E-2</c:v>
                </c:pt>
                <c:pt idx="94">
                  <c:v>2.3590549764671998E-2</c:v>
                </c:pt>
                <c:pt idx="95">
                  <c:v>2.3597123595648001E-2</c:v>
                </c:pt>
                <c:pt idx="96">
                  <c:v>2.3620304999615999E-2</c:v>
                </c:pt>
                <c:pt idx="97">
                  <c:v>2.3444541518784001E-2</c:v>
                </c:pt>
                <c:pt idx="98">
                  <c:v>2.3489866353407999E-2</c:v>
                </c:pt>
                <c:pt idx="99">
                  <c:v>2.3507165908608001E-2</c:v>
                </c:pt>
                <c:pt idx="100">
                  <c:v>2.3534845196928E-2</c:v>
                </c:pt>
                <c:pt idx="101">
                  <c:v>2.3514431721792E-2</c:v>
                </c:pt>
                <c:pt idx="102">
                  <c:v>2.333693828544E-2</c:v>
                </c:pt>
                <c:pt idx="103">
                  <c:v>2.3253554429375999E-2</c:v>
                </c:pt>
                <c:pt idx="104">
                  <c:v>2.3424128043648001E-2</c:v>
                </c:pt>
                <c:pt idx="105">
                  <c:v>2.3544532947840001E-2</c:v>
                </c:pt>
                <c:pt idx="106">
                  <c:v>2.3302685166143998E-2</c:v>
                </c:pt>
                <c:pt idx="107">
                  <c:v>2.3557680609791999E-2</c:v>
                </c:pt>
                <c:pt idx="108">
                  <c:v>2.3386415013312001E-2</c:v>
                </c:pt>
                <c:pt idx="109">
                  <c:v>2.3444541518784001E-2</c:v>
                </c:pt>
                <c:pt idx="110">
                  <c:v>2.3075369010815999E-2</c:v>
                </c:pt>
                <c:pt idx="111">
                  <c:v>2.3241444740736E-2</c:v>
                </c:pt>
                <c:pt idx="112">
                  <c:v>2.3116541952192E-2</c:v>
                </c:pt>
                <c:pt idx="113">
                  <c:v>2.3286423584255998E-2</c:v>
                </c:pt>
                <c:pt idx="114">
                  <c:v>2.3202693737087998E-2</c:v>
                </c:pt>
                <c:pt idx="115">
                  <c:v>2.3130381596352001E-2</c:v>
                </c:pt>
                <c:pt idx="116">
                  <c:v>2.2923132925055999E-2</c:v>
                </c:pt>
                <c:pt idx="117">
                  <c:v>2.3423782052544001E-2</c:v>
                </c:pt>
                <c:pt idx="118">
                  <c:v>2.2934550631487999E-2</c:v>
                </c:pt>
                <c:pt idx="119">
                  <c:v>2.2866044392895999E-2</c:v>
                </c:pt>
                <c:pt idx="120">
                  <c:v>2.2944584373503999E-2</c:v>
                </c:pt>
                <c:pt idx="121">
                  <c:v>2.3036618007168001E-2</c:v>
                </c:pt>
                <c:pt idx="122">
                  <c:v>2.2887841832447998E-2</c:v>
                </c:pt>
                <c:pt idx="123">
                  <c:v>2.311031411232E-2</c:v>
                </c:pt>
                <c:pt idx="124">
                  <c:v>2.3014474576512001E-2</c:v>
                </c:pt>
                <c:pt idx="125">
                  <c:v>2.291655909408E-2</c:v>
                </c:pt>
                <c:pt idx="126">
                  <c:v>2.2966381813055999E-2</c:v>
                </c:pt>
                <c:pt idx="127">
                  <c:v>2.3031774131712E-2</c:v>
                </c:pt>
                <c:pt idx="128">
                  <c:v>2.2921402969536001E-2</c:v>
                </c:pt>
                <c:pt idx="129">
                  <c:v>2.2779892608000001E-2</c:v>
                </c:pt>
                <c:pt idx="130">
                  <c:v>2.2894069672320001E-2</c:v>
                </c:pt>
                <c:pt idx="131">
                  <c:v>2.291136922752E-2</c:v>
                </c:pt>
                <c:pt idx="132">
                  <c:v>2.2962229919808001E-2</c:v>
                </c:pt>
                <c:pt idx="133">
                  <c:v>2.301689651424E-2</c:v>
                </c:pt>
                <c:pt idx="134">
                  <c:v>2.2806533923008E-2</c:v>
                </c:pt>
                <c:pt idx="135">
                  <c:v>2.2944238382399999E-2</c:v>
                </c:pt>
                <c:pt idx="136">
                  <c:v>2.2949774240063999E-2</c:v>
                </c:pt>
                <c:pt idx="137">
                  <c:v>2.3072947073087997E-2</c:v>
                </c:pt>
                <c:pt idx="138">
                  <c:v>2.303765598048E-2</c:v>
                </c:pt>
                <c:pt idx="139">
                  <c:v>2.3124845738687998E-2</c:v>
                </c:pt>
                <c:pt idx="140">
                  <c:v>2.30739850464E-2</c:v>
                </c:pt>
                <c:pt idx="141">
                  <c:v>2.3116541952192E-2</c:v>
                </c:pt>
                <c:pt idx="142">
                  <c:v>2.3000634932352E-2</c:v>
                </c:pt>
                <c:pt idx="143">
                  <c:v>2.3078136939647997E-2</c:v>
                </c:pt>
                <c:pt idx="144">
                  <c:v>2.3085402752832E-2</c:v>
                </c:pt>
                <c:pt idx="145">
                  <c:v>2.3179858324223999E-2</c:v>
                </c:pt>
                <c:pt idx="146">
                  <c:v>2.3158060884672E-2</c:v>
                </c:pt>
                <c:pt idx="147">
                  <c:v>2.3165326697856002E-2</c:v>
                </c:pt>
                <c:pt idx="148">
                  <c:v>2.3230719016512E-2</c:v>
                </c:pt>
                <c:pt idx="149">
                  <c:v>2.3324828596800001E-2</c:v>
                </c:pt>
                <c:pt idx="150">
                  <c:v>2.3305107103872E-2</c:v>
                </c:pt>
                <c:pt idx="151">
                  <c:v>2.325217046496E-2</c:v>
                </c:pt>
                <c:pt idx="152">
                  <c:v>2.3312372917055998E-2</c:v>
                </c:pt>
                <c:pt idx="153">
                  <c:v>2.3324828596800001E-2</c:v>
                </c:pt>
                <c:pt idx="154">
                  <c:v>2.3361157662720001E-2</c:v>
                </c:pt>
                <c:pt idx="155">
                  <c:v>2.3344550089728001E-2</c:v>
                </c:pt>
                <c:pt idx="156">
                  <c:v>2.3330018463360001E-2</c:v>
                </c:pt>
                <c:pt idx="157">
                  <c:v>2.3382955102272E-2</c:v>
                </c:pt>
                <c:pt idx="158">
                  <c:v>2.3380879155648002E-2</c:v>
                </c:pt>
                <c:pt idx="159">
                  <c:v>2.3337284276544003E-2</c:v>
                </c:pt>
                <c:pt idx="160">
                  <c:v>2.3300955210623999E-2</c:v>
                </c:pt>
                <c:pt idx="161">
                  <c:v>2.3285039619839999E-2</c:v>
                </c:pt>
                <c:pt idx="162">
                  <c:v>2.3321368685759999E-2</c:v>
                </c:pt>
                <c:pt idx="163">
                  <c:v>2.3306837059392002E-2</c:v>
                </c:pt>
                <c:pt idx="164">
                  <c:v>2.3305107103872E-2</c:v>
                </c:pt>
                <c:pt idx="165">
                  <c:v>2.3391258888768002E-2</c:v>
                </c:pt>
                <c:pt idx="166">
                  <c:v>2.3311680934847999E-2</c:v>
                </c:pt>
                <c:pt idx="167">
                  <c:v>2.3391258888768002E-2</c:v>
                </c:pt>
                <c:pt idx="168">
                  <c:v>2.3268086055744E-2</c:v>
                </c:pt>
                <c:pt idx="169">
                  <c:v>2.3391258888768002E-2</c:v>
                </c:pt>
                <c:pt idx="170">
                  <c:v>2.3323444632383998E-2</c:v>
                </c:pt>
                <c:pt idx="171">
                  <c:v>2.3380533164544002E-2</c:v>
                </c:pt>
                <c:pt idx="172">
                  <c:v>2.3335554321024E-2</c:v>
                </c:pt>
                <c:pt idx="173">
                  <c:v>2.3431393856831999E-2</c:v>
                </c:pt>
                <c:pt idx="174">
                  <c:v>2.3473258780416E-2</c:v>
                </c:pt>
                <c:pt idx="175">
                  <c:v>2.3844853226112E-2</c:v>
                </c:pt>
                <c:pt idx="176">
                  <c:v>2.354626290336E-2</c:v>
                </c:pt>
                <c:pt idx="177">
                  <c:v>2.3427241963583999E-2</c:v>
                </c:pt>
                <c:pt idx="178">
                  <c:v>2.3495748202176002E-2</c:v>
                </c:pt>
                <c:pt idx="179">
                  <c:v>2.3688811238207999E-2</c:v>
                </c:pt>
                <c:pt idx="180">
                  <c:v>2.3839317368448E-2</c:v>
                </c:pt>
                <c:pt idx="181">
                  <c:v>2.3555950654272E-2</c:v>
                </c:pt>
                <c:pt idx="182">
                  <c:v>2.3613039186432001E-2</c:v>
                </c:pt>
                <c:pt idx="183">
                  <c:v>2.3278811779968E-2</c:v>
                </c:pt>
                <c:pt idx="184">
                  <c:v>2.3357351760576E-2</c:v>
                </c:pt>
                <c:pt idx="185">
                  <c:v>2.3740709903807999E-2</c:v>
                </c:pt>
                <c:pt idx="186">
                  <c:v>2.3123461774272002E-2</c:v>
                </c:pt>
                <c:pt idx="187">
                  <c:v>2.3351123920704001E-2</c:v>
                </c:pt>
                <c:pt idx="188">
                  <c:v>2.3576710120512E-2</c:v>
                </c:pt>
                <c:pt idx="189">
                  <c:v>2.340959641728E-2</c:v>
                </c:pt>
                <c:pt idx="190">
                  <c:v>2.3599545533376003E-2</c:v>
                </c:pt>
                <c:pt idx="191">
                  <c:v>2.3449731385344001E-2</c:v>
                </c:pt>
                <c:pt idx="192">
                  <c:v>2.32469805984E-2</c:v>
                </c:pt>
                <c:pt idx="193">
                  <c:v>2.3143529258303999E-2</c:v>
                </c:pt>
                <c:pt idx="194">
                  <c:v>2.346149508288E-2</c:v>
                </c:pt>
                <c:pt idx="195">
                  <c:v>2.3244904651775998E-2</c:v>
                </c:pt>
                <c:pt idx="196">
                  <c:v>2.3089208654976E-2</c:v>
                </c:pt>
                <c:pt idx="197">
                  <c:v>2.2907563325375999E-2</c:v>
                </c:pt>
                <c:pt idx="198">
                  <c:v>2.3162904760128E-2</c:v>
                </c:pt>
                <c:pt idx="199">
                  <c:v>2.2036357725504E-2</c:v>
                </c:pt>
                <c:pt idx="200">
                  <c:v>2.2457774890175999E-2</c:v>
                </c:pt>
                <c:pt idx="201">
                  <c:v>2.2668829463616001E-2</c:v>
                </c:pt>
                <c:pt idx="202">
                  <c:v>2.2194475660032E-2</c:v>
                </c:pt>
                <c:pt idx="203">
                  <c:v>2.2337369985984002E-2</c:v>
                </c:pt>
                <c:pt idx="204">
                  <c:v>2.2427327673024001E-2</c:v>
                </c:pt>
                <c:pt idx="205">
                  <c:v>2.2349479674624001E-2</c:v>
                </c:pt>
                <c:pt idx="206">
                  <c:v>2.2385808740544001E-2</c:v>
                </c:pt>
                <c:pt idx="207">
                  <c:v>2.2522821217728001E-2</c:v>
                </c:pt>
                <c:pt idx="208">
                  <c:v>2.2494795938303998E-2</c:v>
                </c:pt>
                <c:pt idx="209">
                  <c:v>2.2334256066048001E-2</c:v>
                </c:pt>
                <c:pt idx="210">
                  <c:v>2.2463310747839998E-2</c:v>
                </c:pt>
                <c:pt idx="211">
                  <c:v>2.2346365754688E-2</c:v>
                </c:pt>
                <c:pt idx="212">
                  <c:v>2.2429057628544E-2</c:v>
                </c:pt>
                <c:pt idx="213">
                  <c:v>2.2375774998528001E-2</c:v>
                </c:pt>
                <c:pt idx="214">
                  <c:v>2.2242914414591999E-2</c:v>
                </c:pt>
                <c:pt idx="215">
                  <c:v>2.2228382788224001E-2</c:v>
                </c:pt>
                <c:pt idx="216">
                  <c:v>2.2147420869887999E-2</c:v>
                </c:pt>
                <c:pt idx="217">
                  <c:v>2.2175792140416001E-2</c:v>
                </c:pt>
                <c:pt idx="218">
                  <c:v>2.2036357725504E-2</c:v>
                </c:pt>
                <c:pt idx="219">
                  <c:v>2.2128045368064002E-2</c:v>
                </c:pt>
                <c:pt idx="220">
                  <c:v>2.2199665526592E-2</c:v>
                </c:pt>
                <c:pt idx="221">
                  <c:v>2.2161260514048001E-2</c:v>
                </c:pt>
                <c:pt idx="222">
                  <c:v>2.1972695362368001E-2</c:v>
                </c:pt>
                <c:pt idx="223">
                  <c:v>2.2660179686016E-2</c:v>
                </c:pt>
                <c:pt idx="224">
                  <c:v>2.2005218526144E-2</c:v>
                </c:pt>
                <c:pt idx="225">
                  <c:v>2.1881699702015998E-2</c:v>
                </c:pt>
                <c:pt idx="226">
                  <c:v>2.1888965515200001E-2</c:v>
                </c:pt>
                <c:pt idx="227">
                  <c:v>2.1793817961600001E-2</c:v>
                </c:pt>
                <c:pt idx="228">
                  <c:v>2.1782054264064002E-2</c:v>
                </c:pt>
                <c:pt idx="229">
                  <c:v>2.1717007936512E-2</c:v>
                </c:pt>
                <c:pt idx="230">
                  <c:v>2.1774096468672E-2</c:v>
                </c:pt>
                <c:pt idx="231">
                  <c:v>2.1774096468672E-2</c:v>
                </c:pt>
                <c:pt idx="232">
                  <c:v>2.1824957160960001E-2</c:v>
                </c:pt>
                <c:pt idx="233">
                  <c:v>2.1817691347776003E-2</c:v>
                </c:pt>
                <c:pt idx="234">
                  <c:v>2.2078914631296E-2</c:v>
                </c:pt>
                <c:pt idx="235">
                  <c:v>2.1975117300095999E-2</c:v>
                </c:pt>
                <c:pt idx="236">
                  <c:v>2.1897269301696002E-2</c:v>
                </c:pt>
                <c:pt idx="237">
                  <c:v>2.1897269301696002E-2</c:v>
                </c:pt>
                <c:pt idx="238">
                  <c:v>2.2107631892927998E-2</c:v>
                </c:pt>
                <c:pt idx="239">
                  <c:v>2.2170948264960001E-2</c:v>
                </c:pt>
                <c:pt idx="240">
                  <c:v>2.2236340583616E-2</c:v>
                </c:pt>
                <c:pt idx="241">
                  <c:v>2.2286855284800001E-2</c:v>
                </c:pt>
                <c:pt idx="242">
                  <c:v>2.2390652615999998E-2</c:v>
                </c:pt>
                <c:pt idx="243">
                  <c:v>2.2340829897024E-2</c:v>
                </c:pt>
                <c:pt idx="244">
                  <c:v>2.2384424776128002E-2</c:v>
                </c:pt>
                <c:pt idx="245">
                  <c:v>2.2456736916863999E-2</c:v>
                </c:pt>
                <c:pt idx="246">
                  <c:v>2.2558458301440001E-2</c:v>
                </c:pt>
                <c:pt idx="247">
                  <c:v>2.2522129235520001E-2</c:v>
                </c:pt>
                <c:pt idx="248">
                  <c:v>2.2594787367360002E-2</c:v>
                </c:pt>
                <c:pt idx="249">
                  <c:v>2.2632500397696001E-2</c:v>
                </c:pt>
                <c:pt idx="250">
                  <c:v>2.2683361089984002E-2</c:v>
                </c:pt>
                <c:pt idx="251">
                  <c:v>2.2703428574015999E-2</c:v>
                </c:pt>
                <c:pt idx="252">
                  <c:v>2.2683361089984002E-2</c:v>
                </c:pt>
                <c:pt idx="253">
                  <c:v>2.2667445499200002E-2</c:v>
                </c:pt>
                <c:pt idx="254">
                  <c:v>2.2754289266304E-2</c:v>
                </c:pt>
                <c:pt idx="255">
                  <c:v>2.2680939152256E-2</c:v>
                </c:pt>
                <c:pt idx="256">
                  <c:v>2.2805149958592001E-2</c:v>
                </c:pt>
                <c:pt idx="257">
                  <c:v>2.2771934812608002E-2</c:v>
                </c:pt>
                <c:pt idx="258">
                  <c:v>2.2692356858688E-2</c:v>
                </c:pt>
                <c:pt idx="259">
                  <c:v>2.2728339933504E-2</c:v>
                </c:pt>
                <c:pt idx="260">
                  <c:v>2.2861892499647998E-2</c:v>
                </c:pt>
                <c:pt idx="261">
                  <c:v>2.2873656197184001E-2</c:v>
                </c:pt>
                <c:pt idx="262">
                  <c:v>2.2927284818304E-2</c:v>
                </c:pt>
                <c:pt idx="263">
                  <c:v>2.2934550631487999E-2</c:v>
                </c:pt>
                <c:pt idx="264">
                  <c:v>2.309474451264E-2</c:v>
                </c:pt>
                <c:pt idx="265">
                  <c:v>2.3000634932352E-2</c:v>
                </c:pt>
                <c:pt idx="266">
                  <c:v>2.3036963998272E-2</c:v>
                </c:pt>
                <c:pt idx="267">
                  <c:v>2.3022432371904E-2</c:v>
                </c:pt>
                <c:pt idx="268">
                  <c:v>2.3097858432576002E-2</c:v>
                </c:pt>
                <c:pt idx="269">
                  <c:v>2.3136263445120001E-2</c:v>
                </c:pt>
                <c:pt idx="270">
                  <c:v>2.3133149525183999E-2</c:v>
                </c:pt>
                <c:pt idx="271">
                  <c:v>2.3208229594752001E-2</c:v>
                </c:pt>
                <c:pt idx="272">
                  <c:v>2.3171900528832001E-2</c:v>
                </c:pt>
                <c:pt idx="273">
                  <c:v>2.3237292847488E-2</c:v>
                </c:pt>
                <c:pt idx="274">
                  <c:v>2.3118617898816002E-2</c:v>
                </c:pt>
                <c:pt idx="275">
                  <c:v>2.3263588171392E-2</c:v>
                </c:pt>
                <c:pt idx="276">
                  <c:v>2.3179166342016E-2</c:v>
                </c:pt>
                <c:pt idx="277">
                  <c:v>2.3396794746432002E-2</c:v>
                </c:pt>
                <c:pt idx="278">
                  <c:v>2.3333824365503998E-2</c:v>
                </c:pt>
                <c:pt idx="279">
                  <c:v>2.3484676486848002E-2</c:v>
                </c:pt>
                <c:pt idx="280">
                  <c:v>2.3389182942144E-2</c:v>
                </c:pt>
                <c:pt idx="281">
                  <c:v>2.3496094193280002E-2</c:v>
                </c:pt>
                <c:pt idx="282">
                  <c:v>2.3524119472704001E-2</c:v>
                </c:pt>
                <c:pt idx="283">
                  <c:v>2.3747975716992002E-2</c:v>
                </c:pt>
                <c:pt idx="284">
                  <c:v>2.3418592185984001E-2</c:v>
                </c:pt>
                <c:pt idx="285">
                  <c:v>2.3460803100672001E-2</c:v>
                </c:pt>
                <c:pt idx="286">
                  <c:v>2.3382609111168001E-2</c:v>
                </c:pt>
                <c:pt idx="287">
                  <c:v>2.3672203665216E-2</c:v>
                </c:pt>
                <c:pt idx="288">
                  <c:v>2.2988525243712001E-2</c:v>
                </c:pt>
                <c:pt idx="289">
                  <c:v>2.2912061209728E-2</c:v>
                </c:pt>
                <c:pt idx="290">
                  <c:v>2.3092668566016002E-2</c:v>
                </c:pt>
                <c:pt idx="291">
                  <c:v>2.3173976475456E-2</c:v>
                </c:pt>
                <c:pt idx="292">
                  <c:v>2.3173284493248E-2</c:v>
                </c:pt>
                <c:pt idx="293">
                  <c:v>2.3101318343615999E-2</c:v>
                </c:pt>
                <c:pt idx="294">
                  <c:v>2.2513133466816E-2</c:v>
                </c:pt>
                <c:pt idx="295">
                  <c:v>2.2551192488255999E-2</c:v>
                </c:pt>
                <c:pt idx="296">
                  <c:v>2.2774702741440001E-2</c:v>
                </c:pt>
                <c:pt idx="297">
                  <c:v>2.2474728454272001E-2</c:v>
                </c:pt>
                <c:pt idx="298">
                  <c:v>2.2840095060096002E-2</c:v>
                </c:pt>
                <c:pt idx="299">
                  <c:v>2.1997260730751998E-2</c:v>
                </c:pt>
                <c:pt idx="300">
                  <c:v>2.2552922443776002E-2</c:v>
                </c:pt>
                <c:pt idx="301">
                  <c:v>2.2269209738496002E-2</c:v>
                </c:pt>
                <c:pt idx="302">
                  <c:v>2.2387538696064E-2</c:v>
                </c:pt>
                <c:pt idx="303">
                  <c:v>2.2292391142464001E-2</c:v>
                </c:pt>
                <c:pt idx="304">
                  <c:v>2.241314203776E-2</c:v>
                </c:pt>
                <c:pt idx="305">
                  <c:v>2.2292391142464001E-2</c:v>
                </c:pt>
                <c:pt idx="306">
                  <c:v>2.1878931773184E-2</c:v>
                </c:pt>
                <c:pt idx="307">
                  <c:v>2.1913530883584002E-2</c:v>
                </c:pt>
                <c:pt idx="308">
                  <c:v>2.2111091803967999E-2</c:v>
                </c:pt>
                <c:pt idx="309">
                  <c:v>2.2065766969344001E-2</c:v>
                </c:pt>
                <c:pt idx="310">
                  <c:v>2.2168526327231999E-2</c:v>
                </c:pt>
                <c:pt idx="311">
                  <c:v>2.2242222432384003E-2</c:v>
                </c:pt>
                <c:pt idx="312">
                  <c:v>2.2241184459072E-2</c:v>
                </c:pt>
                <c:pt idx="313">
                  <c:v>2.2285471320384002E-2</c:v>
                </c:pt>
                <c:pt idx="314">
                  <c:v>2.2136695145664E-2</c:v>
                </c:pt>
                <c:pt idx="315">
                  <c:v>2.2316956510848002E-2</c:v>
                </c:pt>
                <c:pt idx="316">
                  <c:v>2.2312458626496001E-2</c:v>
                </c:pt>
                <c:pt idx="317">
                  <c:v>2.2354323550080001E-2</c:v>
                </c:pt>
                <c:pt idx="318">
                  <c:v>2.2356745487808E-2</c:v>
                </c:pt>
                <c:pt idx="319">
                  <c:v>2.2435285468416E-2</c:v>
                </c:pt>
                <c:pt idx="320">
                  <c:v>2.2474728454272001E-2</c:v>
                </c:pt>
                <c:pt idx="321">
                  <c:v>2.2538390817408001E-2</c:v>
                </c:pt>
                <c:pt idx="322">
                  <c:v>2.2674711312384001E-2</c:v>
                </c:pt>
                <c:pt idx="323">
                  <c:v>2.2580255740992001E-2</c:v>
                </c:pt>
                <c:pt idx="324">
                  <c:v>2.2649453961792E-2</c:v>
                </c:pt>
                <c:pt idx="325">
                  <c:v>2.2640112201983999E-2</c:v>
                </c:pt>
                <c:pt idx="326">
                  <c:v>2.2660179686016E-2</c:v>
                </c:pt>
                <c:pt idx="327">
                  <c:v>2.2623850620096E-2</c:v>
                </c:pt>
                <c:pt idx="328">
                  <c:v>2.2679901178944001E-2</c:v>
                </c:pt>
                <c:pt idx="329">
                  <c:v>2.2707926458368E-2</c:v>
                </c:pt>
                <c:pt idx="330">
                  <c:v>2.2722458084736E-2</c:v>
                </c:pt>
                <c:pt idx="331">
                  <c:v>2.2815875682816001E-2</c:v>
                </c:pt>
                <c:pt idx="332">
                  <c:v>2.2889571787968001E-2</c:v>
                </c:pt>
                <c:pt idx="333">
                  <c:v>2.2878500072640001E-2</c:v>
                </c:pt>
                <c:pt idx="334">
                  <c:v>2.2938356533632E-2</c:v>
                </c:pt>
                <c:pt idx="335">
                  <c:v>2.2945622346815998E-2</c:v>
                </c:pt>
                <c:pt idx="336">
                  <c:v>2.280757189632E-2</c:v>
                </c:pt>
                <c:pt idx="337">
                  <c:v>2.2987487270400002E-2</c:v>
                </c:pt>
                <c:pt idx="338">
                  <c:v>2.2864314437376E-2</c:v>
                </c:pt>
                <c:pt idx="339">
                  <c:v>2.3051149633536001E-2</c:v>
                </c:pt>
                <c:pt idx="340">
                  <c:v>2.3004094843392001E-2</c:v>
                </c:pt>
                <c:pt idx="341">
                  <c:v>2.3062221348864001E-2</c:v>
                </c:pt>
                <c:pt idx="342">
                  <c:v>2.3141107320576001E-2</c:v>
                </c:pt>
                <c:pt idx="343">
                  <c:v>2.3139723356159998E-2</c:v>
                </c:pt>
                <c:pt idx="344">
                  <c:v>2.3052533597952E-2</c:v>
                </c:pt>
                <c:pt idx="345">
                  <c:v>2.3219301310080001E-2</c:v>
                </c:pt>
                <c:pt idx="346">
                  <c:v>2.3209959550272E-2</c:v>
                </c:pt>
                <c:pt idx="347">
                  <c:v>2.3195427923904E-2</c:v>
                </c:pt>
                <c:pt idx="348">
                  <c:v>2.3287807548672001E-2</c:v>
                </c:pt>
                <c:pt idx="349">
                  <c:v>2.3287807548672001E-2</c:v>
                </c:pt>
                <c:pt idx="350">
                  <c:v>2.3236946856384E-2</c:v>
                </c:pt>
                <c:pt idx="351">
                  <c:v>2.3244212669567998E-2</c:v>
                </c:pt>
                <c:pt idx="352">
                  <c:v>2.3307875032703998E-2</c:v>
                </c:pt>
                <c:pt idx="353">
                  <c:v>2.3474988735936002E-2</c:v>
                </c:pt>
                <c:pt idx="354">
                  <c:v>2.3402330604096001E-2</c:v>
                </c:pt>
                <c:pt idx="355">
                  <c:v>2.3524119472704001E-2</c:v>
                </c:pt>
                <c:pt idx="356">
                  <c:v>2.3473258780416E-2</c:v>
                </c:pt>
                <c:pt idx="357">
                  <c:v>2.3473258780416E-2</c:v>
                </c:pt>
                <c:pt idx="358">
                  <c:v>2.3478448646976E-2</c:v>
                </c:pt>
                <c:pt idx="359">
                  <c:v>2.3522043526079998E-2</c:v>
                </c:pt>
                <c:pt idx="360">
                  <c:v>2.3601621480000001E-2</c:v>
                </c:pt>
                <c:pt idx="361">
                  <c:v>2.3703342864576E-2</c:v>
                </c:pt>
                <c:pt idx="362">
                  <c:v>2.3667013798656E-2</c:v>
                </c:pt>
                <c:pt idx="363">
                  <c:v>2.3674279611840002E-2</c:v>
                </c:pt>
                <c:pt idx="364">
                  <c:v>2.3717874490944001E-2</c:v>
                </c:pt>
                <c:pt idx="365">
                  <c:v>2.3790532622784001E-2</c:v>
                </c:pt>
                <c:pt idx="366">
                  <c:v>2.3739671930496E-2</c:v>
                </c:pt>
                <c:pt idx="367">
                  <c:v>2.4133409806848E-2</c:v>
                </c:pt>
                <c:pt idx="368">
                  <c:v>2.3940692761920002E-2</c:v>
                </c:pt>
                <c:pt idx="369">
                  <c:v>2.3961798219263999E-2</c:v>
                </c:pt>
                <c:pt idx="370">
                  <c:v>2.4008853009407999E-2</c:v>
                </c:pt>
                <c:pt idx="371">
                  <c:v>2.3982211694399999E-2</c:v>
                </c:pt>
                <c:pt idx="372">
                  <c:v>2.4005739089472001E-2</c:v>
                </c:pt>
                <c:pt idx="373">
                  <c:v>2.4051409915200002E-2</c:v>
                </c:pt>
                <c:pt idx="374">
                  <c:v>2.4212641769663999E-2</c:v>
                </c:pt>
                <c:pt idx="375">
                  <c:v>2.4070093434816E-2</c:v>
                </c:pt>
                <c:pt idx="376">
                  <c:v>2.3833089528576001E-2</c:v>
                </c:pt>
                <c:pt idx="377">
                  <c:v>2.3840009350656E-2</c:v>
                </c:pt>
                <c:pt idx="378">
                  <c:v>2.3189200084032E-2</c:v>
                </c:pt>
                <c:pt idx="379">
                  <c:v>2.3855578950336E-2</c:v>
                </c:pt>
                <c:pt idx="380">
                  <c:v>2.3689157229312002E-2</c:v>
                </c:pt>
                <c:pt idx="381">
                  <c:v>2.3874954452160001E-2</c:v>
                </c:pt>
                <c:pt idx="382">
                  <c:v>2.3677047540672E-2</c:v>
                </c:pt>
                <c:pt idx="383">
                  <c:v>2.3540381054592E-2</c:v>
                </c:pt>
                <c:pt idx="384">
                  <c:v>2.3745553779264E-2</c:v>
                </c:pt>
                <c:pt idx="385">
                  <c:v>2.3239022803007998E-2</c:v>
                </c:pt>
                <c:pt idx="386">
                  <c:v>2.3175360439872002E-2</c:v>
                </c:pt>
                <c:pt idx="387">
                  <c:v>2.3321368685759999E-2</c:v>
                </c:pt>
                <c:pt idx="388">
                  <c:v>2.3198887834944001E-2</c:v>
                </c:pt>
                <c:pt idx="389">
                  <c:v>2.3143529258303999E-2</c:v>
                </c:pt>
                <c:pt idx="390">
                  <c:v>2.3187124137407998E-2</c:v>
                </c:pt>
                <c:pt idx="391">
                  <c:v>2.2925900853888001E-2</c:v>
                </c:pt>
                <c:pt idx="392">
                  <c:v>2.2985411323776E-2</c:v>
                </c:pt>
                <c:pt idx="393">
                  <c:v>2.2879884037056E-2</c:v>
                </c:pt>
                <c:pt idx="394">
                  <c:v>2.2838711095680003E-2</c:v>
                </c:pt>
                <c:pt idx="395">
                  <c:v>2.2581985696512E-2</c:v>
                </c:pt>
                <c:pt idx="396">
                  <c:v>2.2276475551680001E-2</c:v>
                </c:pt>
                <c:pt idx="397">
                  <c:v>2.2288239249216E-2</c:v>
                </c:pt>
                <c:pt idx="398">
                  <c:v>2.2302078893376001E-2</c:v>
                </c:pt>
                <c:pt idx="399">
                  <c:v>2.2118357617152001E-2</c:v>
                </c:pt>
                <c:pt idx="400">
                  <c:v>2.2036357725504E-2</c:v>
                </c:pt>
                <c:pt idx="401">
                  <c:v>2.1976501264511998E-2</c:v>
                </c:pt>
                <c:pt idx="402">
                  <c:v>2.1769944575424E-2</c:v>
                </c:pt>
                <c:pt idx="403">
                  <c:v>2.1751261055808001E-2</c:v>
                </c:pt>
                <c:pt idx="404">
                  <c:v>2.1727387669632E-2</c:v>
                </c:pt>
                <c:pt idx="405">
                  <c:v>2.1497303585472E-2</c:v>
                </c:pt>
                <c:pt idx="406">
                  <c:v>2.1383472512255999E-2</c:v>
                </c:pt>
                <c:pt idx="407">
                  <c:v>2.1703860274559998E-2</c:v>
                </c:pt>
                <c:pt idx="408">
                  <c:v>2.1082460251776E-2</c:v>
                </c:pt>
                <c:pt idx="409">
                  <c:v>2.1555430090943999E-2</c:v>
                </c:pt>
                <c:pt idx="410">
                  <c:v>2.1486923852352E-2</c:v>
                </c:pt>
                <c:pt idx="411">
                  <c:v>2.1408383871743999E-2</c:v>
                </c:pt>
                <c:pt idx="412">
                  <c:v>2.1424991444736002E-2</c:v>
                </c:pt>
                <c:pt idx="413">
                  <c:v>2.1274139323392002E-2</c:v>
                </c:pt>
                <c:pt idx="414">
                  <c:v>2.1460282537344E-2</c:v>
                </c:pt>
                <c:pt idx="415">
                  <c:v>2.1496611603264E-2</c:v>
                </c:pt>
                <c:pt idx="416">
                  <c:v>2.1576881539391999E-2</c:v>
                </c:pt>
                <c:pt idx="417">
                  <c:v>2.1521522962752001E-2</c:v>
                </c:pt>
                <c:pt idx="418">
                  <c:v>2.1520138998336002E-2</c:v>
                </c:pt>
                <c:pt idx="419">
                  <c:v>2.1676180986240003E-2</c:v>
                </c:pt>
                <c:pt idx="420">
                  <c:v>2.1683446799424001E-2</c:v>
                </c:pt>
                <c:pt idx="421">
                  <c:v>2.1580341450432E-2</c:v>
                </c:pt>
                <c:pt idx="422">
                  <c:v>2.1687944683776002E-2</c:v>
                </c:pt>
                <c:pt idx="423">
                  <c:v>2.17592188512E-2</c:v>
                </c:pt>
                <c:pt idx="424">
                  <c:v>2.1712856043263999E-2</c:v>
                </c:pt>
                <c:pt idx="425">
                  <c:v>2.1857134333632001E-2</c:v>
                </c:pt>
                <c:pt idx="426">
                  <c:v>2.1849176538239999E-2</c:v>
                </c:pt>
                <c:pt idx="427">
                  <c:v>2.1855058387008002E-2</c:v>
                </c:pt>
                <c:pt idx="428">
                  <c:v>2.1968197478016E-2</c:v>
                </c:pt>
                <c:pt idx="429">
                  <c:v>2.1968197478016E-2</c:v>
                </c:pt>
                <c:pt idx="430">
                  <c:v>2.2068880889280003E-2</c:v>
                </c:pt>
                <c:pt idx="431">
                  <c:v>2.2081336569024002E-2</c:v>
                </c:pt>
                <c:pt idx="432">
                  <c:v>2.2077876657984E-2</c:v>
                </c:pt>
                <c:pt idx="433">
                  <c:v>2.2215581117375999E-2</c:v>
                </c:pt>
                <c:pt idx="434">
                  <c:v>2.2149496816512002E-2</c:v>
                </c:pt>
                <c:pt idx="435">
                  <c:v>2.2177522095936E-2</c:v>
                </c:pt>
                <c:pt idx="436">
                  <c:v>2.2305538804415999E-2</c:v>
                </c:pt>
                <c:pt idx="437">
                  <c:v>2.2363665309888002E-2</c:v>
                </c:pt>
                <c:pt idx="438">
                  <c:v>2.239757243808E-2</c:v>
                </c:pt>
                <c:pt idx="439">
                  <c:v>2.2411066091135998E-2</c:v>
                </c:pt>
                <c:pt idx="440">
                  <c:v>2.2482686249664E-2</c:v>
                </c:pt>
                <c:pt idx="441">
                  <c:v>2.2475420436480001E-2</c:v>
                </c:pt>
                <c:pt idx="442">
                  <c:v>2.2443935246016001E-2</c:v>
                </c:pt>
                <c:pt idx="443">
                  <c:v>2.2661563650432003E-2</c:v>
                </c:pt>
                <c:pt idx="444">
                  <c:v>2.2552922443776002E-2</c:v>
                </c:pt>
                <c:pt idx="445">
                  <c:v>2.2596171331776001E-2</c:v>
                </c:pt>
                <c:pt idx="446">
                  <c:v>2.2705158529536001E-2</c:v>
                </c:pt>
                <c:pt idx="447">
                  <c:v>2.2536660861887998E-2</c:v>
                </c:pt>
                <c:pt idx="448">
                  <c:v>2.2859124570816E-2</c:v>
                </c:pt>
                <c:pt idx="449">
                  <c:v>2.2783352519039998E-2</c:v>
                </c:pt>
                <c:pt idx="450">
                  <c:v>2.2756711204032002E-2</c:v>
                </c:pt>
                <c:pt idx="451">
                  <c:v>2.2792694278848002E-2</c:v>
                </c:pt>
                <c:pt idx="452">
                  <c:v>2.2858086597503997E-2</c:v>
                </c:pt>
                <c:pt idx="453">
                  <c:v>2.2856702633088002E-2</c:v>
                </c:pt>
                <c:pt idx="454">
                  <c:v>2.2934550631487999E-2</c:v>
                </c:pt>
                <c:pt idx="455">
                  <c:v>2.3043191838144E-2</c:v>
                </c:pt>
                <c:pt idx="456">
                  <c:v>2.3043191838144E-2</c:v>
                </c:pt>
                <c:pt idx="457">
                  <c:v>2.3021394398592E-2</c:v>
                </c:pt>
                <c:pt idx="458">
                  <c:v>2.2992331145855999E-2</c:v>
                </c:pt>
                <c:pt idx="459">
                  <c:v>2.3086786717248002E-2</c:v>
                </c:pt>
                <c:pt idx="460">
                  <c:v>2.3108584156800002E-2</c:v>
                </c:pt>
                <c:pt idx="461">
                  <c:v>2.3161520795712001E-2</c:v>
                </c:pt>
                <c:pt idx="462">
                  <c:v>2.3262896189184E-2</c:v>
                </c:pt>
                <c:pt idx="463">
                  <c:v>2.3560448538624001E-2</c:v>
                </c:pt>
                <c:pt idx="464">
                  <c:v>2.3294381379648E-2</c:v>
                </c:pt>
                <c:pt idx="465">
                  <c:v>2.3385031048895999E-2</c:v>
                </c:pt>
                <c:pt idx="466">
                  <c:v>2.3407520470656001E-2</c:v>
                </c:pt>
                <c:pt idx="467">
                  <c:v>2.3282963673216001E-2</c:v>
                </c:pt>
                <c:pt idx="468">
                  <c:v>2.3485714460159998E-2</c:v>
                </c:pt>
                <c:pt idx="469">
                  <c:v>2.3355967796160001E-2</c:v>
                </c:pt>
                <c:pt idx="470">
                  <c:v>2.3405790515135999E-2</c:v>
                </c:pt>
                <c:pt idx="471">
                  <c:v>2.3453191296383999E-2</c:v>
                </c:pt>
                <c:pt idx="472">
                  <c:v>2.3164634715648003E-2</c:v>
                </c:pt>
                <c:pt idx="473">
                  <c:v>2.3188508101824001E-2</c:v>
                </c:pt>
                <c:pt idx="474">
                  <c:v>2.3130727587455997E-2</c:v>
                </c:pt>
                <c:pt idx="475">
                  <c:v>2.2942162435776001E-2</c:v>
                </c:pt>
                <c:pt idx="476">
                  <c:v>2.3350777929600001E-2</c:v>
                </c:pt>
                <c:pt idx="477">
                  <c:v>2.3116887943295999E-2</c:v>
                </c:pt>
                <c:pt idx="478">
                  <c:v>2.2795116216576001E-2</c:v>
                </c:pt>
                <c:pt idx="479">
                  <c:v>2.3160828813504002E-2</c:v>
                </c:pt>
                <c:pt idx="480">
                  <c:v>2.2952196177792001E-2</c:v>
                </c:pt>
                <c:pt idx="481">
                  <c:v>2.2644264095232E-2</c:v>
                </c:pt>
                <c:pt idx="482">
                  <c:v>2.2627656522240001E-2</c:v>
                </c:pt>
                <c:pt idx="483">
                  <c:v>2.2850820784319999E-2</c:v>
                </c:pt>
                <c:pt idx="484">
                  <c:v>2.256018825696E-2</c:v>
                </c:pt>
                <c:pt idx="485">
                  <c:v>2.2666061534784E-2</c:v>
                </c:pt>
                <c:pt idx="486">
                  <c:v>2.2213159179648001E-2</c:v>
                </c:pt>
                <c:pt idx="487">
                  <c:v>2.2665023561472E-2</c:v>
                </c:pt>
                <c:pt idx="488">
                  <c:v>2.2189977775679999E-2</c:v>
                </c:pt>
                <c:pt idx="489">
                  <c:v>2.2210737241919999E-2</c:v>
                </c:pt>
                <c:pt idx="490">
                  <c:v>2.2277167533888E-2</c:v>
                </c:pt>
                <c:pt idx="491">
                  <c:v>2.2096560177599998E-2</c:v>
                </c:pt>
                <c:pt idx="492">
                  <c:v>2.1867860057856001E-2</c:v>
                </c:pt>
                <c:pt idx="493">
                  <c:v>2.1896923310592002E-2</c:v>
                </c:pt>
                <c:pt idx="494">
                  <c:v>2.1733615509503999E-2</c:v>
                </c:pt>
                <c:pt idx="495">
                  <c:v>2.1630164169408002E-2</c:v>
                </c:pt>
                <c:pt idx="496">
                  <c:v>2.1808349587967998E-2</c:v>
                </c:pt>
                <c:pt idx="497">
                  <c:v>2.1687598692671999E-2</c:v>
                </c:pt>
                <c:pt idx="498">
                  <c:v>2.1519101025024003E-2</c:v>
                </c:pt>
                <c:pt idx="499">
                  <c:v>2.1391776298752E-2</c:v>
                </c:pt>
                <c:pt idx="500">
                  <c:v>2.1622206374015997E-2</c:v>
                </c:pt>
                <c:pt idx="501">
                  <c:v>2.1462358483967998E-2</c:v>
                </c:pt>
                <c:pt idx="502">
                  <c:v>2.1111869495615998E-2</c:v>
                </c:pt>
                <c:pt idx="503">
                  <c:v>2.1524636882687999E-2</c:v>
                </c:pt>
                <c:pt idx="504">
                  <c:v>2.1316696229183998E-2</c:v>
                </c:pt>
                <c:pt idx="505">
                  <c:v>2.1263413599168002E-2</c:v>
                </c:pt>
                <c:pt idx="506">
                  <c:v>2.1105295664639999E-2</c:v>
                </c:pt>
                <c:pt idx="507">
                  <c:v>2.0979008911680003E-2</c:v>
                </c:pt>
                <c:pt idx="508">
                  <c:v>2.1053742990144002E-2</c:v>
                </c:pt>
                <c:pt idx="509">
                  <c:v>2.1263067608063999E-2</c:v>
                </c:pt>
                <c:pt idx="510">
                  <c:v>2.113470490848E-2</c:v>
                </c:pt>
                <c:pt idx="511">
                  <c:v>2.1209438986943999E-2</c:v>
                </c:pt>
                <c:pt idx="512">
                  <c:v>2.1165152125632001E-2</c:v>
                </c:pt>
                <c:pt idx="513">
                  <c:v>2.1131244997439999E-2</c:v>
                </c:pt>
                <c:pt idx="514">
                  <c:v>2.1187641547392E-2</c:v>
                </c:pt>
                <c:pt idx="515">
                  <c:v>2.1358907143872001E-2</c:v>
                </c:pt>
                <c:pt idx="516">
                  <c:v>2.1349911375168E-2</c:v>
                </c:pt>
                <c:pt idx="517">
                  <c:v>2.1275177296704001E-2</c:v>
                </c:pt>
                <c:pt idx="518">
                  <c:v>2.1452324741952002E-2</c:v>
                </c:pt>
                <c:pt idx="519">
                  <c:v>2.1374822734655997E-2</c:v>
                </c:pt>
                <c:pt idx="520">
                  <c:v>2.1396620174208E-2</c:v>
                </c:pt>
                <c:pt idx="521">
                  <c:v>2.1414957702720002E-2</c:v>
                </c:pt>
                <c:pt idx="522">
                  <c:v>2.1335033757695999E-2</c:v>
                </c:pt>
                <c:pt idx="523">
                  <c:v>2.1480350021376E-2</c:v>
                </c:pt>
                <c:pt idx="524">
                  <c:v>2.1458552581824001E-2</c:v>
                </c:pt>
                <c:pt idx="525">
                  <c:v>2.1340915606463999E-2</c:v>
                </c:pt>
                <c:pt idx="526">
                  <c:v>2.1316350238079998E-2</c:v>
                </c:pt>
                <c:pt idx="527">
                  <c:v>2.1221894666688002E-2</c:v>
                </c:pt>
                <c:pt idx="528">
                  <c:v>2.130770046048E-2</c:v>
                </c:pt>
                <c:pt idx="529">
                  <c:v>2.1300434647295998E-2</c:v>
                </c:pt>
                <c:pt idx="530">
                  <c:v>2.1035751452736E-2</c:v>
                </c:pt>
                <c:pt idx="531">
                  <c:v>2.0961363365376001E-2</c:v>
                </c:pt>
                <c:pt idx="532">
                  <c:v>2.107761637632E-2</c:v>
                </c:pt>
                <c:pt idx="533">
                  <c:v>2.0907388753152002E-2</c:v>
                </c:pt>
                <c:pt idx="534">
                  <c:v>2.0789059795584E-2</c:v>
                </c:pt>
                <c:pt idx="535">
                  <c:v>2.0948561694528002E-2</c:v>
                </c:pt>
                <c:pt idx="536">
                  <c:v>2.0933684077056001E-2</c:v>
                </c:pt>
                <c:pt idx="537">
                  <c:v>2.4802300963775E-2</c:v>
                </c:pt>
                <c:pt idx="538">
                  <c:v>2.4732532097924999E-2</c:v>
                </c:pt>
                <c:pt idx="539">
                  <c:v>2.4819288165894998E-2</c:v>
                </c:pt>
                <c:pt idx="540">
                  <c:v>2.4791987305345001E-2</c:v>
                </c:pt>
                <c:pt idx="541">
                  <c:v>2.0891819153472001E-2</c:v>
                </c:pt>
                <c:pt idx="542">
                  <c:v>2.0833000665791999E-2</c:v>
                </c:pt>
                <c:pt idx="543">
                  <c:v>2.4816558079839998E-2</c:v>
                </c:pt>
                <c:pt idx="544">
                  <c:v>2.0949253676735998E-2</c:v>
                </c:pt>
                <c:pt idx="545">
                  <c:v>2.0818469039423998E-2</c:v>
                </c:pt>
                <c:pt idx="546">
                  <c:v>2.0933684077056001E-2</c:v>
                </c:pt>
                <c:pt idx="547">
                  <c:v>2.0901852895488002E-2</c:v>
                </c:pt>
                <c:pt idx="548">
                  <c:v>2.097727895616E-2</c:v>
                </c:pt>
                <c:pt idx="549">
                  <c:v>2.0911886637503999E-2</c:v>
                </c:pt>
                <c:pt idx="550">
                  <c:v>2.0846494318848E-2</c:v>
                </c:pt>
                <c:pt idx="551">
                  <c:v>2.0839228505663998E-2</c:v>
                </c:pt>
                <c:pt idx="552">
                  <c:v>2.4605734767815E-2</c:v>
                </c:pt>
                <c:pt idx="553">
                  <c:v>2.4396731513159998E-2</c:v>
                </c:pt>
                <c:pt idx="554">
                  <c:v>2.4135249937670002E-2</c:v>
                </c:pt>
                <c:pt idx="555">
                  <c:v>2.4440412890040002E-2</c:v>
                </c:pt>
                <c:pt idx="556">
                  <c:v>2.4694917578945E-2</c:v>
                </c:pt>
                <c:pt idx="557">
                  <c:v>2.4396124827370001E-2</c:v>
                </c:pt>
                <c:pt idx="558">
                  <c:v>2.4173471142439999E-2</c:v>
                </c:pt>
                <c:pt idx="559">
                  <c:v>2.4100972190534999E-2</c:v>
                </c:pt>
                <c:pt idx="560">
                  <c:v>2.4215332461949998E-2</c:v>
                </c:pt>
                <c:pt idx="561">
                  <c:v>2.3953850886459998E-2</c:v>
                </c:pt>
                <c:pt idx="562">
                  <c:v>2.3691155939390002E-2</c:v>
                </c:pt>
                <c:pt idx="563">
                  <c:v>2.3547674750054998E-2</c:v>
                </c:pt>
                <c:pt idx="564">
                  <c:v>2.3419664048364999E-2</c:v>
                </c:pt>
                <c:pt idx="565">
                  <c:v>2.3438167964959997E-2</c:v>
                </c:pt>
                <c:pt idx="566">
                  <c:v>1.7877021161640003E-2</c:v>
                </c:pt>
                <c:pt idx="567">
                  <c:v>1.2404306874119999E-2</c:v>
                </c:pt>
                <c:pt idx="568">
                  <c:v>6.9402171479998956E-4</c:v>
                </c:pt>
                <c:pt idx="569">
                  <c:v>9.8567311264799971E-3</c:v>
                </c:pt>
                <c:pt idx="570">
                  <c:v>4.035647046120007E-3</c:v>
                </c:pt>
                <c:pt idx="571">
                  <c:v>9.2787097383599838E-3</c:v>
                </c:pt>
                <c:pt idx="572">
                  <c:v>8.109043562399991E-3</c:v>
                </c:pt>
                <c:pt idx="573">
                  <c:v>6.5170519951200066E-3</c:v>
                </c:pt>
                <c:pt idx="574">
                  <c:v>6.8693141878800046E-3</c:v>
                </c:pt>
                <c:pt idx="575">
                  <c:v>7.3597565778000043E-3</c:v>
                </c:pt>
                <c:pt idx="576">
                  <c:v>6.8011971892799963E-3</c:v>
                </c:pt>
                <c:pt idx="577">
                  <c:v>6.6630169921199946E-3</c:v>
                </c:pt>
                <c:pt idx="578">
                  <c:v>7.659471371640008E-3</c:v>
                </c:pt>
                <c:pt idx="579">
                  <c:v>5.6821322122799951E-3</c:v>
                </c:pt>
                <c:pt idx="580">
                  <c:v>-1.6647726367200015E-3</c:v>
                </c:pt>
                <c:pt idx="581">
                  <c:v>1.3557297012000043E-3</c:v>
                </c:pt>
                <c:pt idx="582">
                  <c:v>5.0612944250399972E-3</c:v>
                </c:pt>
                <c:pt idx="583">
                  <c:v>1.2233881039199999E-3</c:v>
                </c:pt>
                <c:pt idx="584">
                  <c:v>5.0690792248800041E-3</c:v>
                </c:pt>
                <c:pt idx="585">
                  <c:v>6.3671945982000065E-3</c:v>
                </c:pt>
                <c:pt idx="586">
                  <c:v>6.0402330049199905E-3</c:v>
                </c:pt>
                <c:pt idx="587">
                  <c:v>6.6630169921199946E-3</c:v>
                </c:pt>
                <c:pt idx="588">
                  <c:v>1.3557297012000043E-3</c:v>
                </c:pt>
                <c:pt idx="589">
                  <c:v>5.763872610599987E-3</c:v>
                </c:pt>
                <c:pt idx="590">
                  <c:v>5.1916898223599919E-3</c:v>
                </c:pt>
                <c:pt idx="591">
                  <c:v>8.7473971492800055E-3</c:v>
                </c:pt>
                <c:pt idx="592">
                  <c:v>6.7447573904399864E-3</c:v>
                </c:pt>
                <c:pt idx="593">
                  <c:v>8.1187745621999832E-3</c:v>
                </c:pt>
                <c:pt idx="594">
                  <c:v>8.5800239527200062E-3</c:v>
                </c:pt>
                <c:pt idx="595">
                  <c:v>1.111592250060001E-2</c:v>
                </c:pt>
                <c:pt idx="596">
                  <c:v>1.0049404922520003E-2</c:v>
                </c:pt>
                <c:pt idx="597">
                  <c:v>1.0177854119879991E-2</c:v>
                </c:pt>
                <c:pt idx="598">
                  <c:v>8.5430461534800051E-3</c:v>
                </c:pt>
                <c:pt idx="599">
                  <c:v>8.0545499635200114E-3</c:v>
                </c:pt>
                <c:pt idx="600">
                  <c:v>1.0586556111479999E-2</c:v>
                </c:pt>
                <c:pt idx="601">
                  <c:v>1.162971929004001E-2</c:v>
                </c:pt>
                <c:pt idx="602">
                  <c:v>9.1619377407599935E-3</c:v>
                </c:pt>
                <c:pt idx="603">
                  <c:v>1.0281002717759995E-2</c:v>
                </c:pt>
                <c:pt idx="604">
                  <c:v>8.6909573504399783E-3</c:v>
                </c:pt>
                <c:pt idx="605">
                  <c:v>8.5488847533599817E-3</c:v>
                </c:pt>
                <c:pt idx="606">
                  <c:v>5.7755498103600061E-3</c:v>
                </c:pt>
                <c:pt idx="607">
                  <c:v>6.4314191968799991E-3</c:v>
                </c:pt>
                <c:pt idx="608">
                  <c:v>7.6166549725199852E-3</c:v>
                </c:pt>
                <c:pt idx="609">
                  <c:v>7.4940443750399939E-3</c:v>
                </c:pt>
                <c:pt idx="610">
                  <c:v>8.0817967629599995E-3</c:v>
                </c:pt>
                <c:pt idx="611">
                  <c:v>9.126906141479995E-3</c:v>
                </c:pt>
                <c:pt idx="612">
                  <c:v>7.1262125826000028E-3</c:v>
                </c:pt>
                <c:pt idx="613">
                  <c:v>6.9627317859599983E-3</c:v>
                </c:pt>
                <c:pt idx="614">
                  <c:v>6.4722893960399742E-3</c:v>
                </c:pt>
                <c:pt idx="615">
                  <c:v>7.6166549725199852E-3</c:v>
                </c:pt>
                <c:pt idx="616">
                  <c:v>6.4314191968799991E-3</c:v>
                </c:pt>
                <c:pt idx="617">
                  <c:v>8.0292493640400052E-3</c:v>
                </c:pt>
                <c:pt idx="618">
                  <c:v>1.0436698714559996E-2</c:v>
                </c:pt>
                <c:pt idx="619">
                  <c:v>8.7629667489599987E-3</c:v>
                </c:pt>
                <c:pt idx="620">
                  <c:v>8.82329894772E-3</c:v>
                </c:pt>
                <c:pt idx="621">
                  <c:v>1.0619641510799988E-2</c:v>
                </c:pt>
                <c:pt idx="622">
                  <c:v>9.2534091388799984E-3</c:v>
                </c:pt>
                <c:pt idx="623">
                  <c:v>1.1197662898920002E-2</c:v>
                </c:pt>
                <c:pt idx="624">
                  <c:v>8.5586157531599948E-3</c:v>
                </c:pt>
                <c:pt idx="625">
                  <c:v>9.4635987345600033E-3</c:v>
                </c:pt>
                <c:pt idx="626">
                  <c:v>8.7279351496800002E-3</c:v>
                </c:pt>
                <c:pt idx="627">
                  <c:v>1.1156792699759985E-2</c:v>
                </c:pt>
                <c:pt idx="628">
                  <c:v>9.3526653368399895E-3</c:v>
                </c:pt>
                <c:pt idx="629">
                  <c:v>9.9326329249200124E-3</c:v>
                </c:pt>
                <c:pt idx="630">
                  <c:v>1.0911571504800006E-2</c:v>
                </c:pt>
                <c:pt idx="631">
                  <c:v>1.0993311903119998E-2</c:v>
                </c:pt>
                <c:pt idx="632">
                  <c:v>1.030046471736E-2</c:v>
                </c:pt>
                <c:pt idx="633">
                  <c:v>1.0136983920719995E-2</c:v>
                </c:pt>
                <c:pt idx="634">
                  <c:v>1.0625480110679989E-2</c:v>
                </c:pt>
                <c:pt idx="635">
                  <c:v>9.2787097383599838E-3</c:v>
                </c:pt>
                <c:pt idx="636">
                  <c:v>1.1320273496400014E-2</c:v>
                </c:pt>
                <c:pt idx="637">
                  <c:v>1.0463945513999987E-2</c:v>
                </c:pt>
                <c:pt idx="638">
                  <c:v>1.1279403297239997E-2</c:v>
                </c:pt>
                <c:pt idx="639">
                  <c:v>1.1948896083479994E-2</c:v>
                </c:pt>
                <c:pt idx="640">
                  <c:v>1.1172362299439999E-2</c:v>
                </c:pt>
                <c:pt idx="641">
                  <c:v>1.1112030100679997E-2</c:v>
                </c:pt>
                <c:pt idx="642">
                  <c:v>1.1075052301439993E-2</c:v>
                </c:pt>
                <c:pt idx="643">
                  <c:v>1.0436698714559996E-2</c:v>
                </c:pt>
                <c:pt idx="644">
                  <c:v>1.0845400706159983E-2</c:v>
                </c:pt>
                <c:pt idx="645">
                  <c:v>1.2560002870919979E-2</c:v>
                </c:pt>
                <c:pt idx="646">
                  <c:v>1.0681919909519996E-2</c:v>
                </c:pt>
                <c:pt idx="647">
                  <c:v>1.1540194091880007E-2</c:v>
                </c:pt>
                <c:pt idx="648">
                  <c:v>1.1417583494399999E-2</c:v>
                </c:pt>
                <c:pt idx="649">
                  <c:v>1.1213232498599995E-2</c:v>
                </c:pt>
                <c:pt idx="650">
                  <c:v>1.223693367756E-2</c:v>
                </c:pt>
                <c:pt idx="651">
                  <c:v>1.1987820082679984E-2</c:v>
                </c:pt>
                <c:pt idx="652">
                  <c:v>1.2560002870919979E-2</c:v>
                </c:pt>
                <c:pt idx="653">
                  <c:v>1.2809116465799991E-2</c:v>
                </c:pt>
                <c:pt idx="654">
                  <c:v>1.1668643289239999E-2</c:v>
                </c:pt>
                <c:pt idx="655">
                  <c:v>1.1789307686760002E-2</c:v>
                </c:pt>
                <c:pt idx="656">
                  <c:v>1.2931727063280003E-2</c:v>
                </c:pt>
                <c:pt idx="657">
                  <c:v>1.4044953440399997E-2</c:v>
                </c:pt>
                <c:pt idx="658">
                  <c:v>1.3626520448999986E-2</c:v>
                </c:pt>
                <c:pt idx="659">
                  <c:v>1.3799732245439995E-2</c:v>
                </c:pt>
                <c:pt idx="660">
                  <c:v>1.4591835629159996E-2</c:v>
                </c:pt>
                <c:pt idx="661">
                  <c:v>1.3733561446799995E-2</c:v>
                </c:pt>
                <c:pt idx="662">
                  <c:v>1.263201226944E-2</c:v>
                </c:pt>
                <c:pt idx="663">
                  <c:v>1.4636598228239985E-2</c:v>
                </c:pt>
                <c:pt idx="664">
                  <c:v>1.2764353866720004E-2</c:v>
                </c:pt>
                <c:pt idx="665">
                  <c:v>1.407609263976E-2</c:v>
                </c:pt>
                <c:pt idx="666">
                  <c:v>1.5804318204239991E-2</c:v>
                </c:pt>
                <c:pt idx="667">
                  <c:v>1.2744891867119999E-2</c:v>
                </c:pt>
                <c:pt idx="668">
                  <c:v>1.2229148877719993E-2</c:v>
                </c:pt>
                <c:pt idx="669">
                  <c:v>1.2351759475200001E-2</c:v>
                </c:pt>
                <c:pt idx="670">
                  <c:v>1.2355651875119996E-2</c:v>
                </c:pt>
                <c:pt idx="671">
                  <c:v>1.1799038686559994E-2</c:v>
                </c:pt>
                <c:pt idx="672">
                  <c:v>1.1604418690560003E-2</c:v>
                </c:pt>
                <c:pt idx="673">
                  <c:v>9.7224433292399867E-3</c:v>
                </c:pt>
                <c:pt idx="674">
                  <c:v>1.1164577499599992E-2</c:v>
                </c:pt>
                <c:pt idx="675">
                  <c:v>1.1333896896119997E-2</c:v>
                </c:pt>
                <c:pt idx="676">
                  <c:v>1.0407505715159998E-2</c:v>
                </c:pt>
                <c:pt idx="677">
                  <c:v>1.0693597109279997E-2</c:v>
                </c:pt>
                <c:pt idx="678">
                  <c:v>1.0715005308840009E-2</c:v>
                </c:pt>
                <c:pt idx="679">
                  <c:v>8.6578719511199859E-3</c:v>
                </c:pt>
                <c:pt idx="680">
                  <c:v>1.1549925091679979E-2</c:v>
                </c:pt>
                <c:pt idx="681">
                  <c:v>1.0866808905719994E-2</c:v>
                </c:pt>
                <c:pt idx="682">
                  <c:v>1.0224562918920009E-2</c:v>
                </c:pt>
                <c:pt idx="683">
                  <c:v>1.0736413508399979E-2</c:v>
                </c:pt>
                <c:pt idx="684">
                  <c:v>1.1355305095679988E-2</c:v>
                </c:pt>
                <c:pt idx="685">
                  <c:v>1.1845747485599991E-2</c:v>
                </c:pt>
                <c:pt idx="686">
                  <c:v>1.1331950696159991E-2</c:v>
                </c:pt>
                <c:pt idx="687">
                  <c:v>1.0360796916120005E-2</c:v>
                </c:pt>
                <c:pt idx="688">
                  <c:v>9.8781393260399877E-3</c:v>
                </c:pt>
                <c:pt idx="689">
                  <c:v>1.0493138513400006E-2</c:v>
                </c:pt>
                <c:pt idx="690">
                  <c:v>9.6134561314800034E-3</c:v>
                </c:pt>
                <c:pt idx="691">
                  <c:v>1.0716951508799994E-2</c:v>
                </c:pt>
                <c:pt idx="692">
                  <c:v>1.0798691907120007E-2</c:v>
                </c:pt>
                <c:pt idx="693">
                  <c:v>1.0602125711159989E-2</c:v>
                </c:pt>
                <c:pt idx="694">
                  <c:v>8.8466533472400001E-3</c:v>
                </c:pt>
                <c:pt idx="695">
                  <c:v>8.5352613536399981E-3</c:v>
                </c:pt>
                <c:pt idx="696">
                  <c:v>1.0576825111680007E-2</c:v>
                </c:pt>
                <c:pt idx="697">
                  <c:v>1.0249863518399991E-2</c:v>
                </c:pt>
                <c:pt idx="698">
                  <c:v>9.9637721242799952E-3</c:v>
                </c:pt>
                <c:pt idx="699">
                  <c:v>8.151859961519993E-3</c:v>
                </c:pt>
                <c:pt idx="700">
                  <c:v>8.7979983482399972E-3</c:v>
                </c:pt>
                <c:pt idx="701">
                  <c:v>8.2238693600399961E-3</c:v>
                </c:pt>
                <c:pt idx="702">
                  <c:v>1.082010010667998E-2</c:v>
                </c:pt>
                <c:pt idx="703">
                  <c:v>1.0368581715959987E-2</c:v>
                </c:pt>
                <c:pt idx="704">
                  <c:v>9.4149437355599795E-3</c:v>
                </c:pt>
                <c:pt idx="705">
                  <c:v>1.0746144508200012E-2</c:v>
                </c:pt>
                <c:pt idx="706">
                  <c:v>9.6329181310799879E-3</c:v>
                </c:pt>
                <c:pt idx="707">
                  <c:v>1.0205100919320004E-2</c:v>
                </c:pt>
                <c:pt idx="708">
                  <c:v>1.2727376067479999E-2</c:v>
                </c:pt>
                <c:pt idx="709">
                  <c:v>1.0549578312239995E-2</c:v>
                </c:pt>
                <c:pt idx="710">
                  <c:v>1.0386097515599987E-2</c:v>
                </c:pt>
                <c:pt idx="711">
                  <c:v>1.1324165896319984E-2</c:v>
                </c:pt>
                <c:pt idx="712">
                  <c:v>1.105948270176E-2</c:v>
                </c:pt>
                <c:pt idx="713">
                  <c:v>1.1752329887519977E-2</c:v>
                </c:pt>
                <c:pt idx="714">
                  <c:v>1.1497377692759984E-2</c:v>
                </c:pt>
                <c:pt idx="715">
                  <c:v>1.1041966902120001E-2</c:v>
                </c:pt>
                <c:pt idx="716">
                  <c:v>1.2472423872720007E-2</c:v>
                </c:pt>
                <c:pt idx="717">
                  <c:v>1.0504815713160004E-2</c:v>
                </c:pt>
                <c:pt idx="718">
                  <c:v>1.1958627083279987E-2</c:v>
                </c:pt>
                <c:pt idx="719">
                  <c:v>1.1224909698359993E-2</c:v>
                </c:pt>
                <c:pt idx="720">
                  <c:v>1.1771791887120003E-2</c:v>
                </c:pt>
                <c:pt idx="721">
                  <c:v>1.2028690281840001E-2</c:v>
                </c:pt>
                <c:pt idx="722">
                  <c:v>1.233035127563999E-2</c:v>
                </c:pt>
                <c:pt idx="723">
                  <c:v>1.2491885872319992E-2</c:v>
                </c:pt>
                <c:pt idx="724">
                  <c:v>1.183990888571999E-2</c:v>
                </c:pt>
                <c:pt idx="725">
                  <c:v>1.2124054079880001E-2</c:v>
                </c:pt>
                <c:pt idx="726">
                  <c:v>1.227391147679998E-2</c:v>
                </c:pt>
                <c:pt idx="727">
                  <c:v>1.1662804689359998E-2</c:v>
                </c:pt>
                <c:pt idx="728">
                  <c:v>1.3334590454999989E-2</c:v>
                </c:pt>
                <c:pt idx="729">
                  <c:v>1.1976142882919986E-2</c:v>
                </c:pt>
                <c:pt idx="730">
                  <c:v>1.3241172856919987E-2</c:v>
                </c:pt>
                <c:pt idx="731">
                  <c:v>1.3445523852720001E-2</c:v>
                </c:pt>
                <c:pt idx="732">
                  <c:v>1.2462692872919994E-2</c:v>
                </c:pt>
                <c:pt idx="733">
                  <c:v>1.225834187711999E-2</c:v>
                </c:pt>
                <c:pt idx="734">
                  <c:v>1.2698183068080002E-2</c:v>
                </c:pt>
                <c:pt idx="735">
                  <c:v>1.3439685252840002E-2</c:v>
                </c:pt>
                <c:pt idx="736">
                  <c:v>1.3963213042079993E-2</c:v>
                </c:pt>
                <c:pt idx="737">
                  <c:v>1.4004083241239999E-2</c:v>
                </c:pt>
                <c:pt idx="738">
                  <c:v>1.2927834663359988E-2</c:v>
                </c:pt>
                <c:pt idx="739">
                  <c:v>1.3336536654959997E-2</c:v>
                </c:pt>
                <c:pt idx="740">
                  <c:v>1.2886964464200002E-2</c:v>
                </c:pt>
                <c:pt idx="741">
                  <c:v>1.437191503368E-2</c:v>
                </c:pt>
                <c:pt idx="742">
                  <c:v>1.4765047425600005E-2</c:v>
                </c:pt>
                <c:pt idx="743">
                  <c:v>1.4315475234839991E-2</c:v>
                </c:pt>
                <c:pt idx="744">
                  <c:v>1.5623321607960006E-2</c:v>
                </c:pt>
                <c:pt idx="745">
                  <c:v>1.5132879218039994E-2</c:v>
                </c:pt>
                <c:pt idx="746">
                  <c:v>1.5541581209640002E-2</c:v>
                </c:pt>
                <c:pt idx="747">
                  <c:v>1.5459840811319988E-2</c:v>
                </c:pt>
                <c:pt idx="748">
                  <c:v>1.575955560516E-2</c:v>
                </c:pt>
                <c:pt idx="749">
                  <c:v>1.6452402790919987E-2</c:v>
                </c:pt>
                <c:pt idx="750">
                  <c:v>1.6575013388399999E-2</c:v>
                </c:pt>
                <c:pt idx="751">
                  <c:v>1.6045646999279996E-2</c:v>
                </c:pt>
                <c:pt idx="752">
                  <c:v>1.752281276892001E-2</c:v>
                </c:pt>
                <c:pt idx="753">
                  <c:v>1.6263621394800008E-2</c:v>
                </c:pt>
                <c:pt idx="754">
                  <c:v>1.6397909192039997E-2</c:v>
                </c:pt>
                <c:pt idx="755">
                  <c:v>1.6804664983679996E-2</c:v>
                </c:pt>
                <c:pt idx="756">
                  <c:v>1.6290868194239985E-2</c:v>
                </c:pt>
                <c:pt idx="757">
                  <c:v>1.6997338779719991E-2</c:v>
                </c:pt>
                <c:pt idx="758">
                  <c:v>1.7051832378599981E-2</c:v>
                </c:pt>
                <c:pt idx="759">
                  <c:v>1.6685946786119999E-2</c:v>
                </c:pt>
                <c:pt idx="760">
                  <c:v>1.7516974169040002E-2</c:v>
                </c:pt>
                <c:pt idx="761">
                  <c:v>1.6674269586360001E-2</c:v>
                </c:pt>
                <c:pt idx="762">
                  <c:v>1.729899977352E-2</c:v>
                </c:pt>
                <c:pt idx="763">
                  <c:v>1.689808258176E-2</c:v>
                </c:pt>
                <c:pt idx="764">
                  <c:v>1.6715139785519997E-2</c:v>
                </c:pt>
                <c:pt idx="765">
                  <c:v>1.5740093605559995E-2</c:v>
                </c:pt>
                <c:pt idx="766">
                  <c:v>1.5740093605559995E-2</c:v>
                </c:pt>
                <c:pt idx="767">
                  <c:v>1.4521772430600001E-2</c:v>
                </c:pt>
                <c:pt idx="768">
                  <c:v>1.6942845180840001E-2</c:v>
                </c:pt>
                <c:pt idx="769">
                  <c:v>1.6002830600160008E-2</c:v>
                </c:pt>
                <c:pt idx="770">
                  <c:v>1.617993479652001E-2</c:v>
                </c:pt>
                <c:pt idx="771">
                  <c:v>1.5485141410799982E-2</c:v>
                </c:pt>
                <c:pt idx="772">
                  <c:v>1.7425502770919993E-2</c:v>
                </c:pt>
                <c:pt idx="773">
                  <c:v>1.6248051795119997E-2</c:v>
                </c:pt>
                <c:pt idx="774">
                  <c:v>1.5206834816520003E-2</c:v>
                </c:pt>
                <c:pt idx="775">
                  <c:v>1.4111124239039997E-2</c:v>
                </c:pt>
                <c:pt idx="776">
                  <c:v>1.4794240424999992E-2</c:v>
                </c:pt>
                <c:pt idx="777">
                  <c:v>1.1964465683160008E-2</c:v>
                </c:pt>
                <c:pt idx="778">
                  <c:v>1.2968704862519997E-2</c:v>
                </c:pt>
                <c:pt idx="779">
                  <c:v>1.280522406588E-2</c:v>
                </c:pt>
                <c:pt idx="780">
                  <c:v>1.2647581869119993E-2</c:v>
                </c:pt>
                <c:pt idx="781">
                  <c:v>1.2361490474999993E-2</c:v>
                </c:pt>
                <c:pt idx="782">
                  <c:v>1.2616442669759989E-2</c:v>
                </c:pt>
                <c:pt idx="783">
                  <c:v>1.0002696123479985E-2</c:v>
                </c:pt>
                <c:pt idx="784">
                  <c:v>1.1244371697959998E-2</c:v>
                </c:pt>
                <c:pt idx="785">
                  <c:v>1.0876539905519986E-2</c:v>
                </c:pt>
                <c:pt idx="786">
                  <c:v>1.0759767907919996E-2</c:v>
                </c:pt>
                <c:pt idx="787">
                  <c:v>1.0759767907919996E-2</c:v>
                </c:pt>
                <c:pt idx="788">
                  <c:v>1.0598233311239998E-2</c:v>
                </c:pt>
                <c:pt idx="789">
                  <c:v>1.0230401518799986E-2</c:v>
                </c:pt>
                <c:pt idx="790">
                  <c:v>1.0759767907919996E-2</c:v>
                </c:pt>
                <c:pt idx="791">
                  <c:v>1.4190918437399983E-2</c:v>
                </c:pt>
                <c:pt idx="792">
                  <c:v>9.1619377407599935E-3</c:v>
                </c:pt>
                <c:pt idx="793">
                  <c:v>1.0794799507199995E-2</c:v>
                </c:pt>
                <c:pt idx="794">
                  <c:v>1.0738359708359985E-2</c:v>
                </c:pt>
                <c:pt idx="795">
                  <c:v>1.2606711669959997E-2</c:v>
                </c:pt>
                <c:pt idx="796">
                  <c:v>1.2927834663359988E-2</c:v>
                </c:pt>
                <c:pt idx="797">
                  <c:v>1.2316727875919985E-2</c:v>
                </c:pt>
                <c:pt idx="798">
                  <c:v>1.0559309312039987E-2</c:v>
                </c:pt>
                <c:pt idx="799">
                  <c:v>1.2052044681360001E-2</c:v>
                </c:pt>
                <c:pt idx="800">
                  <c:v>1.4011868041079996E-2</c:v>
                </c:pt>
                <c:pt idx="801">
                  <c:v>1.1721190688159994E-2</c:v>
                </c:pt>
                <c:pt idx="802">
                  <c:v>1.1596633890719996E-2</c:v>
                </c:pt>
                <c:pt idx="803">
                  <c:v>1.1793200086679993E-2</c:v>
                </c:pt>
                <c:pt idx="804">
                  <c:v>1.2853879064879992E-2</c:v>
                </c:pt>
                <c:pt idx="805">
                  <c:v>1.3447470052679997E-2</c:v>
                </c:pt>
                <c:pt idx="806">
                  <c:v>1.2949242862920003E-2</c:v>
                </c:pt>
                <c:pt idx="807">
                  <c:v>1.3928181442799996E-2</c:v>
                </c:pt>
                <c:pt idx="808">
                  <c:v>1.2454908073080008E-2</c:v>
                </c:pt>
                <c:pt idx="809">
                  <c:v>1.3778324045879994E-2</c:v>
                </c:pt>
                <c:pt idx="810">
                  <c:v>1.4208434237039982E-2</c:v>
                </c:pt>
                <c:pt idx="811">
                  <c:v>1.4730015826319987E-2</c:v>
                </c:pt>
                <c:pt idx="812">
                  <c:v>1.4116962838920007E-2</c:v>
                </c:pt>
                <c:pt idx="813">
                  <c:v>1.4630759628359996E-2</c:v>
                </c:pt>
                <c:pt idx="814">
                  <c:v>1.4140317238439995E-2</c:v>
                </c:pt>
                <c:pt idx="815">
                  <c:v>1.5309983414399988E-2</c:v>
                </c:pt>
                <c:pt idx="816">
                  <c:v>1.6074839998679993E-2</c:v>
                </c:pt>
                <c:pt idx="817">
                  <c:v>1.5625267807919993E-2</c:v>
                </c:pt>
                <c:pt idx="818">
                  <c:v>1.6279190994479997E-2</c:v>
                </c:pt>
                <c:pt idx="819">
                  <c:v>1.5543527409599987E-2</c:v>
                </c:pt>
                <c:pt idx="820">
                  <c:v>1.5897735802319991E-2</c:v>
                </c:pt>
                <c:pt idx="821">
                  <c:v>1.7203635975480001E-2</c:v>
                </c:pt>
                <c:pt idx="822">
                  <c:v>1.7203635975480001E-2</c:v>
                </c:pt>
                <c:pt idx="823">
                  <c:v>1.6664538586559988E-2</c:v>
                </c:pt>
                <c:pt idx="824">
                  <c:v>1.5652514607360002E-2</c:v>
                </c:pt>
                <c:pt idx="825">
                  <c:v>1.6339523193239988E-2</c:v>
                </c:pt>
                <c:pt idx="826">
                  <c:v>1.6347307993080006E-2</c:v>
                </c:pt>
                <c:pt idx="827">
                  <c:v>1.5930821201640005E-2</c:v>
                </c:pt>
                <c:pt idx="828">
                  <c:v>1.587632760275999E-2</c:v>
                </c:pt>
                <c:pt idx="829">
                  <c:v>1.6775471984279998E-2</c:v>
                </c:pt>
                <c:pt idx="830">
                  <c:v>1.678714918404E-2</c:v>
                </c:pt>
                <c:pt idx="831">
                  <c:v>1.5634998807720006E-2</c:v>
                </c:pt>
                <c:pt idx="832">
                  <c:v>1.4940205422000001E-2</c:v>
                </c:pt>
                <c:pt idx="833">
                  <c:v>1.5889951002479995E-2</c:v>
                </c:pt>
                <c:pt idx="834">
                  <c:v>1.6176042396599994E-2</c:v>
                </c:pt>
                <c:pt idx="835">
                  <c:v>1.5685600006679994E-2</c:v>
                </c:pt>
                <c:pt idx="836">
                  <c:v>1.6012561599959996E-2</c:v>
                </c:pt>
                <c:pt idx="837">
                  <c:v>1.7277591573959999E-2</c:v>
                </c:pt>
                <c:pt idx="838">
                  <c:v>1.7073240578159996E-2</c:v>
                </c:pt>
                <c:pt idx="839">
                  <c:v>1.6816342183440004E-2</c:v>
                </c:pt>
                <c:pt idx="840">
                  <c:v>1.7184173975879995E-2</c:v>
                </c:pt>
                <c:pt idx="841">
                  <c:v>1.7102433577560004E-2</c:v>
                </c:pt>
                <c:pt idx="842">
                  <c:v>1.778944216343999E-2</c:v>
                </c:pt>
                <c:pt idx="843">
                  <c:v>1.7020693179240001E-2</c:v>
                </c:pt>
                <c:pt idx="844">
                  <c:v>1.6652861386799989E-2</c:v>
                </c:pt>
                <c:pt idx="845">
                  <c:v>1.6238320795319991E-2</c:v>
                </c:pt>
                <c:pt idx="846">
                  <c:v>1.763374616664001E-2</c:v>
                </c:pt>
                <c:pt idx="847">
                  <c:v>2.0012002517759996E-2</c:v>
                </c:pt>
                <c:pt idx="848">
                  <c:v>1.8511482348599985E-2</c:v>
                </c:pt>
                <c:pt idx="849">
                  <c:v>1.699928497968E-2</c:v>
                </c:pt>
                <c:pt idx="850">
                  <c:v>1.7024585579159993E-2</c:v>
                </c:pt>
                <c:pt idx="851">
                  <c:v>1.5954175601159991E-2</c:v>
                </c:pt>
                <c:pt idx="852">
                  <c:v>1.6207181595959998E-2</c:v>
                </c:pt>
                <c:pt idx="853">
                  <c:v>1.6197450596159985E-2</c:v>
                </c:pt>
                <c:pt idx="854">
                  <c:v>1.6286975794320008E-2</c:v>
                </c:pt>
                <c:pt idx="855">
                  <c:v>1.7228936574959997E-2</c:v>
                </c:pt>
                <c:pt idx="856">
                  <c:v>1.4397215633159995E-2</c:v>
                </c:pt>
                <c:pt idx="857">
                  <c:v>1.4515933830719991E-2</c:v>
                </c:pt>
                <c:pt idx="858">
                  <c:v>1.5537688809719988E-2</c:v>
                </c:pt>
                <c:pt idx="859">
                  <c:v>1.5537688809719988E-2</c:v>
                </c:pt>
                <c:pt idx="860">
                  <c:v>1.5004430020679985E-2</c:v>
                </c:pt>
                <c:pt idx="861">
                  <c:v>1.514650261775999E-2</c:v>
                </c:pt>
                <c:pt idx="862">
                  <c:v>1.3873687843920004E-2</c:v>
                </c:pt>
                <c:pt idx="863">
                  <c:v>1.4157833038079994E-2</c:v>
                </c:pt>
                <c:pt idx="864">
                  <c:v>1.4072200239839986E-2</c:v>
                </c:pt>
                <c:pt idx="865">
                  <c:v>1.4231788636559991E-2</c:v>
                </c:pt>
                <c:pt idx="866">
                  <c:v>1.3418277053279989E-2</c:v>
                </c:pt>
                <c:pt idx="867">
                  <c:v>1.3825032844920001E-2</c:v>
                </c:pt>
                <c:pt idx="868">
                  <c:v>1.1680320488999998E-2</c:v>
                </c:pt>
                <c:pt idx="869">
                  <c:v>1.3066014860520002E-2</c:v>
                </c:pt>
                <c:pt idx="870">
                  <c:v>1.2649528069079999E-2</c:v>
                </c:pt>
                <c:pt idx="871">
                  <c:v>1.4794240424999992E-2</c:v>
                </c:pt>
                <c:pt idx="872">
                  <c:v>1.0590448511399991E-2</c:v>
                </c:pt>
                <c:pt idx="873">
                  <c:v>1.0495084713359991E-2</c:v>
                </c:pt>
                <c:pt idx="874">
                  <c:v>1.1557709891520006E-2</c:v>
                </c:pt>
                <c:pt idx="875">
                  <c:v>9.0704663426399885E-3</c:v>
                </c:pt>
                <c:pt idx="876">
                  <c:v>1.0845400706159983E-2</c:v>
                </c:pt>
                <c:pt idx="877">
                  <c:v>9.9482025246000021E-3</c:v>
                </c:pt>
                <c:pt idx="878">
                  <c:v>1.191191828423999E-2</c:v>
                </c:pt>
                <c:pt idx="879">
                  <c:v>1.1717298288239978E-2</c:v>
                </c:pt>
                <c:pt idx="880">
                  <c:v>1.1857424685359989E-2</c:v>
                </c:pt>
                <c:pt idx="881">
                  <c:v>1.0615749110879997E-2</c:v>
                </c:pt>
                <c:pt idx="882">
                  <c:v>9.9929651236799928E-3</c:v>
                </c:pt>
                <c:pt idx="883">
                  <c:v>1.0356904516199989E-2</c:v>
                </c:pt>
                <c:pt idx="884">
                  <c:v>1.0705274309039996E-2</c:v>
                </c:pt>
                <c:pt idx="885">
                  <c:v>1.0372474115880003E-2</c:v>
                </c:pt>
                <c:pt idx="886">
                  <c:v>1.162971929004001E-2</c:v>
                </c:pt>
                <c:pt idx="887">
                  <c:v>1.3406599853519991E-2</c:v>
                </c:pt>
                <c:pt idx="888">
                  <c:v>8.3425875575999925E-3</c:v>
                </c:pt>
                <c:pt idx="889">
                  <c:v>1.0294626117480003E-2</c:v>
                </c:pt>
                <c:pt idx="890">
                  <c:v>9.2281085393999956E-3</c:v>
                </c:pt>
                <c:pt idx="891">
                  <c:v>1.2439338473399994E-2</c:v>
                </c:pt>
                <c:pt idx="892">
                  <c:v>1.357397305007999E-2</c:v>
                </c:pt>
                <c:pt idx="893">
                  <c:v>1.3350160054679991E-2</c:v>
                </c:pt>
                <c:pt idx="894">
                  <c:v>1.4165617837919989E-2</c:v>
                </c:pt>
                <c:pt idx="895">
                  <c:v>1.361873564915999E-2</c:v>
                </c:pt>
                <c:pt idx="896">
                  <c:v>1.7970438759719994E-2</c:v>
                </c:pt>
                <c:pt idx="897">
                  <c:v>1.5699223406400009E-2</c:v>
                </c:pt>
                <c:pt idx="898">
                  <c:v>1.5489033810719996E-2</c:v>
                </c:pt>
                <c:pt idx="899">
                  <c:v>1.4899335222840005E-2</c:v>
                </c:pt>
                <c:pt idx="900">
                  <c:v>1.4644383028080001E-2</c:v>
                </c:pt>
                <c:pt idx="901">
                  <c:v>1.5088116618960005E-2</c:v>
                </c:pt>
                <c:pt idx="902">
                  <c:v>1.437191503368E-2</c:v>
                </c:pt>
                <c:pt idx="903">
                  <c:v>1.5677815206839998E-2</c:v>
                </c:pt>
                <c:pt idx="904">
                  <c:v>1.6325899793519998E-2</c:v>
                </c:pt>
                <c:pt idx="905">
                  <c:v>1.6279190994479997E-2</c:v>
                </c:pt>
                <c:pt idx="906">
                  <c:v>1.570506200628E-2</c:v>
                </c:pt>
                <c:pt idx="907">
                  <c:v>1.5623321607960006E-2</c:v>
                </c:pt>
                <c:pt idx="908">
                  <c:v>1.5812103004079994E-2</c:v>
                </c:pt>
                <c:pt idx="909">
                  <c:v>1.6249997995079993E-2</c:v>
                </c:pt>
                <c:pt idx="910">
                  <c:v>1.5393670012679987E-2</c:v>
                </c:pt>
                <c:pt idx="911">
                  <c:v>1.3716045647159995E-2</c:v>
                </c:pt>
                <c:pt idx="912">
                  <c:v>1.6125441197639985E-2</c:v>
                </c:pt>
                <c:pt idx="913">
                  <c:v>1.7108272177439994E-2</c:v>
                </c:pt>
                <c:pt idx="914">
                  <c:v>1.4574319829519997E-2</c:v>
                </c:pt>
                <c:pt idx="915">
                  <c:v>1.5596074808519983E-2</c:v>
                </c:pt>
                <c:pt idx="916">
                  <c:v>1.4451709232039986E-2</c:v>
                </c:pt>
                <c:pt idx="917">
                  <c:v>1.5187372816919998E-2</c:v>
                </c:pt>
                <c:pt idx="918">
                  <c:v>1.3511694651360002E-2</c:v>
                </c:pt>
                <c:pt idx="919">
                  <c:v>1.4329098634560007E-2</c:v>
                </c:pt>
                <c:pt idx="920">
                  <c:v>1.6248051795119997E-2</c:v>
                </c:pt>
                <c:pt idx="921">
                  <c:v>1.669762398587999E-2</c:v>
                </c:pt>
                <c:pt idx="922">
                  <c:v>1.5594128608559998E-2</c:v>
                </c:pt>
                <c:pt idx="923">
                  <c:v>1.6411532591759991E-2</c:v>
                </c:pt>
                <c:pt idx="924">
                  <c:v>1.6534143189239993E-2</c:v>
                </c:pt>
                <c:pt idx="925">
                  <c:v>1.5064762219439996E-2</c:v>
                </c:pt>
                <c:pt idx="926">
                  <c:v>1.6002830600160008E-2</c:v>
                </c:pt>
                <c:pt idx="927">
                  <c:v>1.555325840939999E-2</c:v>
                </c:pt>
                <c:pt idx="928">
                  <c:v>1.6779364384200003E-2</c:v>
                </c:pt>
                <c:pt idx="929">
                  <c:v>1.6576959588359984E-2</c:v>
                </c:pt>
                <c:pt idx="930">
                  <c:v>1.7801119363200002E-2</c:v>
                </c:pt>
                <c:pt idx="931">
                  <c:v>1.7230882774920003E-2</c:v>
                </c:pt>
                <c:pt idx="932">
                  <c:v>1.7841989562359994E-2</c:v>
                </c:pt>
                <c:pt idx="933">
                  <c:v>1.8616577146439998E-2</c:v>
                </c:pt>
                <c:pt idx="934">
                  <c:v>1.8085264557360002E-2</c:v>
                </c:pt>
                <c:pt idx="935">
                  <c:v>1.7596768367399984E-2</c:v>
                </c:pt>
                <c:pt idx="936">
                  <c:v>1.9597461926280001E-2</c:v>
                </c:pt>
                <c:pt idx="937">
                  <c:v>1.9720072523759999E-2</c:v>
                </c:pt>
                <c:pt idx="938">
                  <c:v>1.8575706947279988E-2</c:v>
                </c:pt>
                <c:pt idx="939">
                  <c:v>1.9566322726919994E-2</c:v>
                </c:pt>
                <c:pt idx="940">
                  <c:v>1.8955215939479991E-2</c:v>
                </c:pt>
                <c:pt idx="941">
                  <c:v>1.9200437134440002E-2</c:v>
                </c:pt>
                <c:pt idx="942">
                  <c:v>1.9883553320399996E-2</c:v>
                </c:pt>
                <c:pt idx="943">
                  <c:v>2.1092143495559986E-2</c:v>
                </c:pt>
                <c:pt idx="944">
                  <c:v>1.9704502924080006E-2</c:v>
                </c:pt>
                <c:pt idx="945">
                  <c:v>2.0603647305599992E-2</c:v>
                </c:pt>
                <c:pt idx="946">
                  <c:v>1.9379487530759999E-2</c:v>
                </c:pt>
                <c:pt idx="947">
                  <c:v>2.0576400506159991E-2</c:v>
                </c:pt>
                <c:pt idx="948">
                  <c:v>1.9978917118440007E-2</c:v>
                </c:pt>
                <c:pt idx="949">
                  <c:v>1.92121143342E-2</c:v>
                </c:pt>
                <c:pt idx="950">
                  <c:v>2.052190690727999E-2</c:v>
                </c:pt>
                <c:pt idx="951">
                  <c:v>2.0245546512959997E-2</c:v>
                </c:pt>
                <c:pt idx="952">
                  <c:v>2.0101527715919984E-2</c:v>
                </c:pt>
                <c:pt idx="953">
                  <c:v>2.0346748910879994E-2</c:v>
                </c:pt>
                <c:pt idx="954">
                  <c:v>1.9208221934279998E-2</c:v>
                </c:pt>
                <c:pt idx="955">
                  <c:v>2.1932677177074998E-2</c:v>
                </c:pt>
                <c:pt idx="956">
                  <c:v>1.9971132318599996E-2</c:v>
                </c:pt>
                <c:pt idx="957">
                  <c:v>1.9360025531159994E-2</c:v>
                </c:pt>
                <c:pt idx="958">
                  <c:v>1.8198144155039998E-2</c:v>
                </c:pt>
                <c:pt idx="959">
                  <c:v>2.0648409904679994E-2</c:v>
                </c:pt>
                <c:pt idx="960">
                  <c:v>1.9352240731319987E-2</c:v>
                </c:pt>
                <c:pt idx="961">
                  <c:v>1.9801812922080001E-2</c:v>
                </c:pt>
                <c:pt idx="962">
                  <c:v>1.8678855545159995E-2</c:v>
                </c:pt>
                <c:pt idx="963">
                  <c:v>1.6399855392000003E-2</c:v>
                </c:pt>
                <c:pt idx="964">
                  <c:v>1.7715486564959984E-2</c:v>
                </c:pt>
                <c:pt idx="965">
                  <c:v>1.752281276892001E-2</c:v>
                </c:pt>
                <c:pt idx="966">
                  <c:v>1.5775125204839993E-2</c:v>
                </c:pt>
                <c:pt idx="967">
                  <c:v>1.5311929614359994E-2</c:v>
                </c:pt>
                <c:pt idx="968">
                  <c:v>1.3433846652959991E-2</c:v>
                </c:pt>
                <c:pt idx="969">
                  <c:v>1.3106885059679999E-2</c:v>
                </c:pt>
                <c:pt idx="970">
                  <c:v>1.3881472643759989E-2</c:v>
                </c:pt>
                <c:pt idx="971">
                  <c:v>1.3556457250439993E-2</c:v>
                </c:pt>
                <c:pt idx="972">
                  <c:v>1.3834763844719994E-2</c:v>
                </c:pt>
                <c:pt idx="973">
                  <c:v>1.350780225143999E-2</c:v>
                </c:pt>
                <c:pt idx="974">
                  <c:v>1.3466932052279992E-2</c:v>
                </c:pt>
                <c:pt idx="975">
                  <c:v>1.3570080650159997E-2</c:v>
                </c:pt>
                <c:pt idx="976">
                  <c:v>1.4305744235039998E-2</c:v>
                </c:pt>
                <c:pt idx="977">
                  <c:v>1.6890297781919993E-2</c:v>
                </c:pt>
                <c:pt idx="978">
                  <c:v>1.4017706640959995E-2</c:v>
                </c:pt>
                <c:pt idx="979">
                  <c:v>1.3161378658560001E-2</c:v>
                </c:pt>
                <c:pt idx="980">
                  <c:v>1.3081584460199983E-2</c:v>
                </c:pt>
                <c:pt idx="981">
                  <c:v>1.401965284091999E-2</c:v>
                </c:pt>
                <c:pt idx="982">
                  <c:v>1.204620608148E-2</c:v>
                </c:pt>
                <c:pt idx="983">
                  <c:v>1.2740999467200004E-2</c:v>
                </c:pt>
                <c:pt idx="984">
                  <c:v>1.3684906447799992E-2</c:v>
                </c:pt>
                <c:pt idx="985">
                  <c:v>1.0927141104479999E-2</c:v>
                </c:pt>
                <c:pt idx="986">
                  <c:v>1.3132185659159993E-2</c:v>
                </c:pt>
                <c:pt idx="987">
                  <c:v>1.1908025884319998E-2</c:v>
                </c:pt>
                <c:pt idx="988">
                  <c:v>1.227391147679998E-2</c:v>
                </c:pt>
                <c:pt idx="989">
                  <c:v>1.1602472490599997E-2</c:v>
                </c:pt>
                <c:pt idx="990">
                  <c:v>1.2127946479799995E-2</c:v>
                </c:pt>
                <c:pt idx="991">
                  <c:v>1.1474023293239988E-2</c:v>
                </c:pt>
                <c:pt idx="992">
                  <c:v>1.2404306874119999E-2</c:v>
                </c:pt>
                <c:pt idx="993">
                  <c:v>1.1384498095079985E-2</c:v>
                </c:pt>
                <c:pt idx="994">
                  <c:v>1.1732867887919992E-2</c:v>
                </c:pt>
                <c:pt idx="995">
                  <c:v>1.2540540871319995E-2</c:v>
                </c:pt>
                <c:pt idx="996">
                  <c:v>1.2090968680559991E-2</c:v>
                </c:pt>
                <c:pt idx="997">
                  <c:v>1.2127946479799995E-2</c:v>
                </c:pt>
                <c:pt idx="998">
                  <c:v>1.3583704049879993E-2</c:v>
                </c:pt>
                <c:pt idx="999">
                  <c:v>1.198976628263999E-2</c:v>
                </c:pt>
                <c:pt idx="1000">
                  <c:v>1.3369622054279997E-2</c:v>
                </c:pt>
                <c:pt idx="1001">
                  <c:v>1.3898988443399998E-2</c:v>
                </c:pt>
                <c:pt idx="1002">
                  <c:v>1.2493832072279977E-2</c:v>
                </c:pt>
                <c:pt idx="1003">
                  <c:v>1.2943404263039991E-2</c:v>
                </c:pt>
                <c:pt idx="1004">
                  <c:v>1.2164924279039997E-2</c:v>
                </c:pt>
                <c:pt idx="1005">
                  <c:v>1.2604765470000008E-2</c:v>
                </c:pt>
                <c:pt idx="1006">
                  <c:v>1.2320620275839998E-2</c:v>
                </c:pt>
                <c:pt idx="1007">
                  <c:v>1.2433499873519997E-2</c:v>
                </c:pt>
                <c:pt idx="1008">
                  <c:v>1.3276204456200005E-2</c:v>
                </c:pt>
                <c:pt idx="1009">
                  <c:v>1.3153593858719994E-2</c:v>
                </c:pt>
                <c:pt idx="1010">
                  <c:v>1.3136078059080007E-2</c:v>
                </c:pt>
                <c:pt idx="1011">
                  <c:v>1.316721725844E-2</c:v>
                </c:pt>
                <c:pt idx="1012">
                  <c:v>1.26144964698E-2</c:v>
                </c:pt>
                <c:pt idx="1013">
                  <c:v>1.3593435049679995E-2</c:v>
                </c:pt>
                <c:pt idx="1014">
                  <c:v>1.3398815053679994E-2</c:v>
                </c:pt>
                <c:pt idx="1015">
                  <c:v>1.395932064216E-2</c:v>
                </c:pt>
                <c:pt idx="1016">
                  <c:v>1.4000190841319995E-2</c:v>
                </c:pt>
                <c:pt idx="1017">
                  <c:v>1.4613243828719997E-2</c:v>
                </c:pt>
                <c:pt idx="1018">
                  <c:v>1.5226296816119997E-2</c:v>
                </c:pt>
                <c:pt idx="1019">
                  <c:v>1.3910665643159997E-2</c:v>
                </c:pt>
                <c:pt idx="1020">
                  <c:v>1.4883765623160001E-2</c:v>
                </c:pt>
                <c:pt idx="1021">
                  <c:v>1.4889604223039992E-2</c:v>
                </c:pt>
                <c:pt idx="1022">
                  <c:v>1.3947643442399991E-2</c:v>
                </c:pt>
                <c:pt idx="1023">
                  <c:v>1.3947643442399991E-2</c:v>
                </c:pt>
                <c:pt idx="1024">
                  <c:v>1.4965506021479995E-2</c:v>
                </c:pt>
                <c:pt idx="1025">
                  <c:v>1.3988513641559987E-2</c:v>
                </c:pt>
                <c:pt idx="1026">
                  <c:v>1.3906773243239983E-2</c:v>
                </c:pt>
                <c:pt idx="1027">
                  <c:v>1.4640490628159999E-2</c:v>
                </c:pt>
                <c:pt idx="1028">
                  <c:v>1.3130239459199996E-2</c:v>
                </c:pt>
                <c:pt idx="1029">
                  <c:v>1.4313529034879995E-2</c:v>
                </c:pt>
                <c:pt idx="1030">
                  <c:v>1.4640490628159999E-2</c:v>
                </c:pt>
                <c:pt idx="1031">
                  <c:v>1.4681360827320005E-2</c:v>
                </c:pt>
                <c:pt idx="1032">
                  <c:v>1.4714446226640006E-2</c:v>
                </c:pt>
                <c:pt idx="1033">
                  <c:v>1.4192864637360011E-2</c:v>
                </c:pt>
                <c:pt idx="1034">
                  <c:v>1.5006376220639991E-2</c:v>
                </c:pt>
                <c:pt idx="1035">
                  <c:v>1.5292467614759988E-2</c:v>
                </c:pt>
                <c:pt idx="1036">
                  <c:v>1.6197450596159985E-2</c:v>
                </c:pt>
                <c:pt idx="1037">
                  <c:v>1.6639237987079995E-2</c:v>
                </c:pt>
                <c:pt idx="1038">
                  <c:v>1.6645076586959993E-2</c:v>
                </c:pt>
                <c:pt idx="1039">
                  <c:v>1.6109871597959992E-2</c:v>
                </c:pt>
                <c:pt idx="1040">
                  <c:v>1.6522465989480005E-2</c:v>
                </c:pt>
                <c:pt idx="1041">
                  <c:v>1.6279190994479997E-2</c:v>
                </c:pt>
                <c:pt idx="1042">
                  <c:v>1.6197450596159985E-2</c:v>
                </c:pt>
                <c:pt idx="1043">
                  <c:v>1.6448510391000006E-2</c:v>
                </c:pt>
                <c:pt idx="1044">
                  <c:v>1.7020693179240001E-2</c:v>
                </c:pt>
                <c:pt idx="1045">
                  <c:v>1.6705408785719994E-2</c:v>
                </c:pt>
                <c:pt idx="1046">
                  <c:v>1.7970438759719994E-2</c:v>
                </c:pt>
                <c:pt idx="1047">
                  <c:v>1.6265567594759993E-2</c:v>
                </c:pt>
                <c:pt idx="1048">
                  <c:v>1.7005123579559998E-2</c:v>
                </c:pt>
                <c:pt idx="1049">
                  <c:v>1.6115710197839993E-2</c:v>
                </c:pt>
                <c:pt idx="1050">
                  <c:v>1.6207181595959998E-2</c:v>
                </c:pt>
                <c:pt idx="1051">
                  <c:v>1.5930821201640005E-2</c:v>
                </c:pt>
                <c:pt idx="1052">
                  <c:v>1.6117656397799988E-2</c:v>
                </c:pt>
                <c:pt idx="1053">
                  <c:v>1.6687892986079984E-2</c:v>
                </c:pt>
                <c:pt idx="1054">
                  <c:v>1.669762398587999E-2</c:v>
                </c:pt>
                <c:pt idx="1055">
                  <c:v>1.5562989409199993E-2</c:v>
                </c:pt>
                <c:pt idx="1056">
                  <c:v>1.5492926210639999E-2</c:v>
                </c:pt>
                <c:pt idx="1057">
                  <c:v>1.5492926210639999E-2</c:v>
                </c:pt>
                <c:pt idx="1058">
                  <c:v>1.4438085832320001E-2</c:v>
                </c:pt>
                <c:pt idx="1059">
                  <c:v>1.4712500026679988E-2</c:v>
                </c:pt>
                <c:pt idx="1060">
                  <c:v>1.5298306214639998E-2</c:v>
                </c:pt>
                <c:pt idx="1061">
                  <c:v>1.5673922806919996E-2</c:v>
                </c:pt>
                <c:pt idx="1062">
                  <c:v>1.5930821201640005E-2</c:v>
                </c:pt>
                <c:pt idx="1063">
                  <c:v>1.4782563225240004E-2</c:v>
                </c:pt>
                <c:pt idx="1064">
                  <c:v>1.3276204456200005E-2</c:v>
                </c:pt>
                <c:pt idx="1065">
                  <c:v>1.317305585832E-2</c:v>
                </c:pt>
                <c:pt idx="1066">
                  <c:v>1.514650261775999E-2</c:v>
                </c:pt>
                <c:pt idx="1067">
                  <c:v>1.4027437640759997E-2</c:v>
                </c:pt>
                <c:pt idx="1068">
                  <c:v>1.3416330853319993E-2</c:v>
                </c:pt>
                <c:pt idx="1069">
                  <c:v>1.3069907260439995E-2</c:v>
                </c:pt>
                <c:pt idx="1070">
                  <c:v>1.2707914067879994E-2</c:v>
                </c:pt>
                <c:pt idx="1071">
                  <c:v>1.1773738087079988E-2</c:v>
                </c:pt>
                <c:pt idx="1072">
                  <c:v>1.1090621901120003E-2</c:v>
                </c:pt>
                <c:pt idx="1073">
                  <c:v>1.3459147252439997E-2</c:v>
                </c:pt>
                <c:pt idx="1074">
                  <c:v>1.2519132671760004E-2</c:v>
                </c:pt>
                <c:pt idx="1075">
                  <c:v>1.3786108845719991E-2</c:v>
                </c:pt>
                <c:pt idx="1076">
                  <c:v>1.4519826230639995E-2</c:v>
                </c:pt>
                <c:pt idx="1077">
                  <c:v>1.136503609547998E-2</c:v>
                </c:pt>
                <c:pt idx="1078">
                  <c:v>1.0631318710559987E-2</c:v>
                </c:pt>
                <c:pt idx="1079">
                  <c:v>1.0425021514799997E-2</c:v>
                </c:pt>
                <c:pt idx="1080">
                  <c:v>1.1458453693559995E-2</c:v>
                </c:pt>
                <c:pt idx="1081">
                  <c:v>1.0845400706159983E-2</c:v>
                </c:pt>
                <c:pt idx="1082">
                  <c:v>1.1487646692959992E-2</c:v>
                </c:pt>
                <c:pt idx="1083">
                  <c:v>1.0177854119879991E-2</c:v>
                </c:pt>
                <c:pt idx="1084">
                  <c:v>1.0423075314839991E-2</c:v>
                </c:pt>
                <c:pt idx="1085">
                  <c:v>9.558962532600003E-3</c:v>
                </c:pt>
                <c:pt idx="1086">
                  <c:v>1.000074992352E-2</c:v>
                </c:pt>
                <c:pt idx="1087">
                  <c:v>1.1129545900319993E-2</c:v>
                </c:pt>
                <c:pt idx="1088">
                  <c:v>1.0514546712959996E-2</c:v>
                </c:pt>
                <c:pt idx="1089">
                  <c:v>1.1448722693759981E-2</c:v>
                </c:pt>
                <c:pt idx="1090">
                  <c:v>1.1553817491599994E-2</c:v>
                </c:pt>
                <c:pt idx="1091">
                  <c:v>1.0483407513599993E-2</c:v>
                </c:pt>
                <c:pt idx="1092">
                  <c:v>1.1662804689359998E-2</c:v>
                </c:pt>
                <c:pt idx="1093">
                  <c:v>1.3213926057479996E-2</c:v>
                </c:pt>
                <c:pt idx="1094">
                  <c:v>1.2209686878119987E-2</c:v>
                </c:pt>
                <c:pt idx="1095">
                  <c:v>1.176206088731999E-2</c:v>
                </c:pt>
                <c:pt idx="1096">
                  <c:v>1.0822046306640007E-2</c:v>
                </c:pt>
                <c:pt idx="1097">
                  <c:v>1.2347867075279989E-2</c:v>
                </c:pt>
                <c:pt idx="1098">
                  <c:v>1.1651127489599979E-2</c:v>
                </c:pt>
                <c:pt idx="1099">
                  <c:v>1.1855478485400004E-2</c:v>
                </c:pt>
                <c:pt idx="1100">
                  <c:v>1.2908372663759993E-2</c:v>
                </c:pt>
                <c:pt idx="1101">
                  <c:v>1.3431900452999985E-2</c:v>
                </c:pt>
                <c:pt idx="1102">
                  <c:v>1.227585767676001E-2</c:v>
                </c:pt>
                <c:pt idx="1103">
                  <c:v>1.2848040465000002E-2</c:v>
                </c:pt>
                <c:pt idx="1104">
                  <c:v>1.1450668893719988E-2</c:v>
                </c:pt>
                <c:pt idx="1105">
                  <c:v>1.2349813275239995E-2</c:v>
                </c:pt>
                <c:pt idx="1106">
                  <c:v>1.3326805655160005E-2</c:v>
                </c:pt>
                <c:pt idx="1107">
                  <c:v>1.282079366555999E-2</c:v>
                </c:pt>
                <c:pt idx="1108">
                  <c:v>1.3106885059679999E-2</c:v>
                </c:pt>
                <c:pt idx="1109">
                  <c:v>1.3445523852720001E-2</c:v>
                </c:pt>
                <c:pt idx="1110">
                  <c:v>1.4420570032680003E-2</c:v>
                </c:pt>
                <c:pt idx="1111">
                  <c:v>1.3472770652159991E-2</c:v>
                </c:pt>
                <c:pt idx="1112">
                  <c:v>1.3025144661360006E-2</c:v>
                </c:pt>
                <c:pt idx="1113">
                  <c:v>1.4257089236039985E-2</c:v>
                </c:pt>
                <c:pt idx="1114">
                  <c:v>1.3494178851719994E-2</c:v>
                </c:pt>
                <c:pt idx="1115">
                  <c:v>1.3570080650159997E-2</c:v>
                </c:pt>
                <c:pt idx="1116">
                  <c:v>1.3651821048479991E-2</c:v>
                </c:pt>
                <c:pt idx="1117">
                  <c:v>1.40936084394E-2</c:v>
                </c:pt>
                <c:pt idx="1118">
                  <c:v>1.4134478638560006E-2</c:v>
                </c:pt>
                <c:pt idx="1119">
                  <c:v>1.4216219036879999E-2</c:v>
                </c:pt>
                <c:pt idx="1120">
                  <c:v>1.4368022633759987E-2</c:v>
                </c:pt>
                <c:pt idx="1121">
                  <c:v>1.3951535842319993E-2</c:v>
                </c:pt>
                <c:pt idx="1122">
                  <c:v>1.4480902231439994E-2</c:v>
                </c:pt>
                <c:pt idx="1123">
                  <c:v>1.4558750229839995E-2</c:v>
                </c:pt>
                <c:pt idx="1124">
                  <c:v>1.5169857017279999E-2</c:v>
                </c:pt>
                <c:pt idx="1125">
                  <c:v>1.4924635822319999E-2</c:v>
                </c:pt>
                <c:pt idx="1126">
                  <c:v>1.5284682814919992E-2</c:v>
                </c:pt>
                <c:pt idx="1127">
                  <c:v>1.5284682814919992E-2</c:v>
                </c:pt>
                <c:pt idx="1128">
                  <c:v>1.4957721221639998E-2</c:v>
                </c:pt>
                <c:pt idx="1129">
                  <c:v>1.551433441019999E-2</c:v>
                </c:pt>
                <c:pt idx="1130">
                  <c:v>1.5596074808519983E-2</c:v>
                </c:pt>
                <c:pt idx="1131">
                  <c:v>1.5841296003479992E-2</c:v>
                </c:pt>
                <c:pt idx="1132">
                  <c:v>1.5311929614359994E-2</c:v>
                </c:pt>
                <c:pt idx="1133">
                  <c:v>1.5923036401799987E-2</c:v>
                </c:pt>
                <c:pt idx="1134">
                  <c:v>1.5265220815319986E-2</c:v>
                </c:pt>
                <c:pt idx="1135">
                  <c:v>1.7715486564959984E-2</c:v>
                </c:pt>
                <c:pt idx="1136">
                  <c:v>1.8244852954079994E-2</c:v>
                </c:pt>
                <c:pt idx="1137">
                  <c:v>1.6413478791719997E-2</c:v>
                </c:pt>
                <c:pt idx="1138">
                  <c:v>1.7108272177439994E-2</c:v>
                </c:pt>
                <c:pt idx="1139">
                  <c:v>1.7252290974479983E-2</c:v>
                </c:pt>
                <c:pt idx="1140">
                  <c:v>1.6530250789319998E-2</c:v>
                </c:pt>
                <c:pt idx="1141">
                  <c:v>1.659642158795999E-2</c:v>
                </c:pt>
                <c:pt idx="1142">
                  <c:v>1.7351547172439995E-2</c:v>
                </c:pt>
                <c:pt idx="1143">
                  <c:v>1.6711247385599995E-2</c:v>
                </c:pt>
                <c:pt idx="1144">
                  <c:v>1.5187372816919998E-2</c:v>
                </c:pt>
                <c:pt idx="1145">
                  <c:v>1.7411879371199986E-2</c:v>
                </c:pt>
                <c:pt idx="1146">
                  <c:v>1.560385960835999E-2</c:v>
                </c:pt>
                <c:pt idx="1147">
                  <c:v>1.6288921994280003E-2</c:v>
                </c:pt>
                <c:pt idx="1148">
                  <c:v>1.6761848584560004E-2</c:v>
                </c:pt>
                <c:pt idx="1149">
                  <c:v>1.6475757190439984E-2</c:v>
                </c:pt>
                <c:pt idx="1150">
                  <c:v>1.786145156196E-2</c:v>
                </c:pt>
                <c:pt idx="1151">
                  <c:v>1.7114110777320002E-2</c:v>
                </c:pt>
                <c:pt idx="1152">
                  <c:v>1.6701516385799992E-2</c:v>
                </c:pt>
                <c:pt idx="1153">
                  <c:v>1.550460341040001E-2</c:v>
                </c:pt>
                <c:pt idx="1154">
                  <c:v>1.5779017604759998E-2</c:v>
                </c:pt>
                <c:pt idx="1155">
                  <c:v>1.5113417218439999E-2</c:v>
                </c:pt>
                <c:pt idx="1156">
                  <c:v>1.5958068001079982E-2</c:v>
                </c:pt>
                <c:pt idx="1157">
                  <c:v>1.625583659495999E-2</c:v>
                </c:pt>
                <c:pt idx="1158">
                  <c:v>1.5381992812919998E-2</c:v>
                </c:pt>
                <c:pt idx="1159">
                  <c:v>1.4864303623559996E-2</c:v>
                </c:pt>
                <c:pt idx="1160">
                  <c:v>1.3702422247439989E-2</c:v>
                </c:pt>
                <c:pt idx="1161">
                  <c:v>1.3996298441400004E-2</c:v>
                </c:pt>
                <c:pt idx="1162">
                  <c:v>1.1041966902120001E-2</c:v>
                </c:pt>
                <c:pt idx="1163">
                  <c:v>1.19917124826E-2</c:v>
                </c:pt>
                <c:pt idx="1164">
                  <c:v>1.2291427276439979E-2</c:v>
                </c:pt>
                <c:pt idx="1165">
                  <c:v>1.3352106254639999E-2</c:v>
                </c:pt>
                <c:pt idx="1166">
                  <c:v>1.3760808246239995E-2</c:v>
                </c:pt>
                <c:pt idx="1167">
                  <c:v>1.2896695463999984E-2</c:v>
                </c:pt>
                <c:pt idx="1168">
                  <c:v>1.1448722693759981E-2</c:v>
                </c:pt>
                <c:pt idx="1169">
                  <c:v>1.170756728844001E-2</c:v>
                </c:pt>
                <c:pt idx="1170">
                  <c:v>1.2022851681959983E-2</c:v>
                </c:pt>
                <c:pt idx="1171">
                  <c:v>1.2377060074680007E-2</c:v>
                </c:pt>
                <c:pt idx="1172">
                  <c:v>1.2663151468800003E-2</c:v>
                </c:pt>
                <c:pt idx="1173">
                  <c:v>1.0253755918320007E-2</c:v>
                </c:pt>
                <c:pt idx="1174">
                  <c:v>1.2474370072679992E-2</c:v>
                </c:pt>
                <c:pt idx="1175">
                  <c:v>1.398072884171999E-2</c:v>
                </c:pt>
                <c:pt idx="1176">
                  <c:v>1.2332297475599996E-2</c:v>
                </c:pt>
                <c:pt idx="1177">
                  <c:v>1.2890856864119997E-2</c:v>
                </c:pt>
                <c:pt idx="1178">
                  <c:v>1.3815301845119999E-2</c:v>
                </c:pt>
                <c:pt idx="1179">
                  <c:v>1.4582104629359993E-2</c:v>
                </c:pt>
                <c:pt idx="1180">
                  <c:v>1.4039114840519996E-2</c:v>
                </c:pt>
                <c:pt idx="1181">
                  <c:v>1.223693367756E-2</c:v>
                </c:pt>
                <c:pt idx="1182">
                  <c:v>1.3202248857720008E-2</c:v>
                </c:pt>
                <c:pt idx="1183">
                  <c:v>1.2990113062079988E-2</c:v>
                </c:pt>
                <c:pt idx="1184">
                  <c:v>1.2577518670559978E-2</c:v>
                </c:pt>
                <c:pt idx="1185">
                  <c:v>1.3381299254039997E-2</c:v>
                </c:pt>
                <c:pt idx="1186">
                  <c:v>1.3282043056079993E-2</c:v>
                </c:pt>
                <c:pt idx="1187">
                  <c:v>1.4381646033479993E-2</c:v>
                </c:pt>
                <c:pt idx="1188">
                  <c:v>1.3463039652359999E-2</c:v>
                </c:pt>
                <c:pt idx="1189">
                  <c:v>1.3653767248439998E-2</c:v>
                </c:pt>
                <c:pt idx="1190">
                  <c:v>1.3844494844519996E-2</c:v>
                </c:pt>
                <c:pt idx="1191">
                  <c:v>1.4118909038879994E-2</c:v>
                </c:pt>
                <c:pt idx="1192">
                  <c:v>1.4142263438400002E-2</c:v>
                </c:pt>
                <c:pt idx="1193">
                  <c:v>1.4545126830119989E-2</c:v>
                </c:pt>
                <c:pt idx="1194">
                  <c:v>1.4531503430400003E-2</c:v>
                </c:pt>
                <c:pt idx="1195">
                  <c:v>1.4883765623160001E-2</c:v>
                </c:pt>
                <c:pt idx="1196">
                  <c:v>1.4266820235839988E-2</c:v>
                </c:pt>
                <c:pt idx="1197">
                  <c:v>1.477867082531999E-2</c:v>
                </c:pt>
                <c:pt idx="1198">
                  <c:v>1.4656060227840001E-2</c:v>
                </c:pt>
                <c:pt idx="1199">
                  <c:v>1.5179588017080001E-2</c:v>
                </c:pt>
                <c:pt idx="1200">
                  <c:v>1.5868542802919994E-2</c:v>
                </c:pt>
                <c:pt idx="1201">
                  <c:v>1.6207181595959998E-2</c:v>
                </c:pt>
                <c:pt idx="1202">
                  <c:v>1.5835457403599994E-2</c:v>
                </c:pt>
                <c:pt idx="1203">
                  <c:v>1.5835457403599994E-2</c:v>
                </c:pt>
                <c:pt idx="1204">
                  <c:v>1.5734255005679994E-2</c:v>
                </c:pt>
                <c:pt idx="1205">
                  <c:v>1.6674269586360001E-2</c:v>
                </c:pt>
                <c:pt idx="1206">
                  <c:v>1.7402148371399993E-2</c:v>
                </c:pt>
                <c:pt idx="1207">
                  <c:v>1.6246105595160008E-2</c:v>
                </c:pt>
                <c:pt idx="1208">
                  <c:v>1.6156580396999999E-2</c:v>
                </c:pt>
                <c:pt idx="1209">
                  <c:v>1.6358985192839993E-2</c:v>
                </c:pt>
                <c:pt idx="1210">
                  <c:v>1.6602260187840001E-2</c:v>
                </c:pt>
                <c:pt idx="1211">
                  <c:v>1.6269459994679998E-2</c:v>
                </c:pt>
                <c:pt idx="1212">
                  <c:v>1.5930821201640005E-2</c:v>
                </c:pt>
                <c:pt idx="1213">
                  <c:v>1.6012561599959996E-2</c:v>
                </c:pt>
                <c:pt idx="1214">
                  <c:v>1.6288921994280003E-2</c:v>
                </c:pt>
                <c:pt idx="1215">
                  <c:v>1.6362877592759999E-2</c:v>
                </c:pt>
                <c:pt idx="1216">
                  <c:v>1.5588290008679988E-2</c:v>
                </c:pt>
                <c:pt idx="1217">
                  <c:v>1.697398438019998E-2</c:v>
                </c:pt>
                <c:pt idx="1218">
                  <c:v>1.7404094571359989E-2</c:v>
                </c:pt>
                <c:pt idx="1219">
                  <c:v>1.7199743575559989E-2</c:v>
                </c:pt>
                <c:pt idx="1220">
                  <c:v>1.7929568560559987E-2</c:v>
                </c:pt>
                <c:pt idx="1221">
                  <c:v>1.6829965583159991E-2</c:v>
                </c:pt>
                <c:pt idx="1222">
                  <c:v>1.7318461773119985E-2</c:v>
                </c:pt>
                <c:pt idx="1223">
                  <c:v>1.7637638566559991E-2</c:v>
                </c:pt>
                <c:pt idx="1224">
                  <c:v>1.7053778578560001E-2</c:v>
                </c:pt>
                <c:pt idx="1225">
                  <c:v>1.7217259375199988E-2</c:v>
                </c:pt>
                <c:pt idx="1226">
                  <c:v>1.8564029747519993E-2</c:v>
                </c:pt>
                <c:pt idx="1227">
                  <c:v>1.8359678751719996E-2</c:v>
                </c:pt>
                <c:pt idx="1228">
                  <c:v>1.8239014354200004E-2</c:v>
                </c:pt>
                <c:pt idx="1229">
                  <c:v>1.8065802557759983E-2</c:v>
                </c:pt>
                <c:pt idx="1230">
                  <c:v>1.8388871751120008E-2</c:v>
                </c:pt>
                <c:pt idx="1231">
                  <c:v>2.0796321101640008E-2</c:v>
                </c:pt>
                <c:pt idx="1232">
                  <c:v>2.04284893092E-2</c:v>
                </c:pt>
                <c:pt idx="1233">
                  <c:v>1.9083665136839997E-2</c:v>
                </c:pt>
                <c:pt idx="1234">
                  <c:v>1.92899623326E-2</c:v>
                </c:pt>
                <c:pt idx="1235">
                  <c:v>1.9556591727119991E-2</c:v>
                </c:pt>
                <c:pt idx="1236">
                  <c:v>1.9609139126039996E-2</c:v>
                </c:pt>
                <c:pt idx="1237">
                  <c:v>2.0730150302999985E-2</c:v>
                </c:pt>
                <c:pt idx="1238">
                  <c:v>1.9930262119440004E-2</c:v>
                </c:pt>
                <c:pt idx="1239">
                  <c:v>1.9340563531559999E-2</c:v>
                </c:pt>
                <c:pt idx="1240">
                  <c:v>1.9817382521759994E-2</c:v>
                </c:pt>
                <c:pt idx="1241">
                  <c:v>1.9474851328799996E-2</c:v>
                </c:pt>
                <c:pt idx="1242">
                  <c:v>2.0017841117639983E-2</c:v>
                </c:pt>
                <c:pt idx="1243">
                  <c:v>1.9844629321199993E-2</c:v>
                </c:pt>
                <c:pt idx="1244">
                  <c:v>1.9903015320000002E-2</c:v>
                </c:pt>
                <c:pt idx="1245">
                  <c:v>2.0508283507560003E-2</c:v>
                </c:pt>
                <c:pt idx="1246">
                  <c:v>1.987382232059999E-2</c:v>
                </c:pt>
                <c:pt idx="1247">
                  <c:v>1.9003870938479994E-2</c:v>
                </c:pt>
                <c:pt idx="1248">
                  <c:v>1.9667525124840005E-2</c:v>
                </c:pt>
                <c:pt idx="1249">
                  <c:v>1.9371702730919982E-2</c:v>
                </c:pt>
                <c:pt idx="1250">
                  <c:v>1.9011655738320012E-2</c:v>
                </c:pt>
                <c:pt idx="1251">
                  <c:v>1.8260422553759988E-2</c:v>
                </c:pt>
                <c:pt idx="1252">
                  <c:v>1.9424250129839997E-2</c:v>
                </c:pt>
                <c:pt idx="1253">
                  <c:v>1.7682401165639992E-2</c:v>
                </c:pt>
                <c:pt idx="1254">
                  <c:v>1.7703809365199996E-2</c:v>
                </c:pt>
                <c:pt idx="1255">
                  <c:v>1.7073240578159996E-2</c:v>
                </c:pt>
                <c:pt idx="1256">
                  <c:v>1.5738147405599989E-2</c:v>
                </c:pt>
                <c:pt idx="1257">
                  <c:v>1.6742386584959999E-2</c:v>
                </c:pt>
                <c:pt idx="1258">
                  <c:v>1.5938606001479998E-2</c:v>
                </c:pt>
                <c:pt idx="1259">
                  <c:v>1.5594128608559998E-2</c:v>
                </c:pt>
                <c:pt idx="1260">
                  <c:v>1.5317768214239993E-2</c:v>
                </c:pt>
                <c:pt idx="1261">
                  <c:v>1.3459147252439997E-2</c:v>
                </c:pt>
                <c:pt idx="1262">
                  <c:v>1.3377406854120004E-2</c:v>
                </c:pt>
                <c:pt idx="1263">
                  <c:v>1.2223310277839992E-2</c:v>
                </c:pt>
                <c:pt idx="1264">
                  <c:v>1.4469225031679984E-2</c:v>
                </c:pt>
                <c:pt idx="1265">
                  <c:v>1.0584609911519993E-2</c:v>
                </c:pt>
                <c:pt idx="1266">
                  <c:v>1.2380952474599999E-2</c:v>
                </c:pt>
                <c:pt idx="1267">
                  <c:v>1.1987820082679984E-2</c:v>
                </c:pt>
                <c:pt idx="1268">
                  <c:v>1.3663498248240001E-2</c:v>
                </c:pt>
                <c:pt idx="1269">
                  <c:v>1.1869101885119988E-2</c:v>
                </c:pt>
                <c:pt idx="1270">
                  <c:v>1.1919703084079997E-2</c:v>
                </c:pt>
                <c:pt idx="1271">
                  <c:v>1.1892456284640005E-2</c:v>
                </c:pt>
                <c:pt idx="1272">
                  <c:v>1.1849639885520003E-2</c:v>
                </c:pt>
                <c:pt idx="1273">
                  <c:v>1.1041966902120001E-2</c:v>
                </c:pt>
                <c:pt idx="1274">
                  <c:v>1.2466585272839985E-2</c:v>
                </c:pt>
                <c:pt idx="1275">
                  <c:v>1.1310542496600001E-2</c:v>
                </c:pt>
                <c:pt idx="1276">
                  <c:v>1.358565024983999E-2</c:v>
                </c:pt>
                <c:pt idx="1277">
                  <c:v>1.3900934643359994E-2</c:v>
                </c:pt>
                <c:pt idx="1278">
                  <c:v>1.3969051641960002E-2</c:v>
                </c:pt>
                <c:pt idx="1279">
                  <c:v>1.1586902890920004E-2</c:v>
                </c:pt>
                <c:pt idx="1280">
                  <c:v>1.2067614281039991E-2</c:v>
                </c:pt>
                <c:pt idx="1281">
                  <c:v>1.2087076280639996E-2</c:v>
                </c:pt>
                <c:pt idx="1282">
                  <c:v>1.2851932864919997E-2</c:v>
                </c:pt>
                <c:pt idx="1283">
                  <c:v>1.3815301845119999E-2</c:v>
                </c:pt>
                <c:pt idx="1284">
                  <c:v>1.2774084866519996E-2</c:v>
                </c:pt>
                <c:pt idx="1285">
                  <c:v>1.2686505868320003E-2</c:v>
                </c:pt>
                <c:pt idx="1286">
                  <c:v>1.4305744235039998E-2</c:v>
                </c:pt>
                <c:pt idx="1287">
                  <c:v>1.3801678445400003E-2</c:v>
                </c:pt>
                <c:pt idx="1288">
                  <c:v>1.472806962635999E-2</c:v>
                </c:pt>
                <c:pt idx="1289">
                  <c:v>1.4099447039279988E-2</c:v>
                </c:pt>
                <c:pt idx="1290">
                  <c:v>1.4585997029279995E-2</c:v>
                </c:pt>
                <c:pt idx="1291">
                  <c:v>1.5183480416999994E-2</c:v>
                </c:pt>
                <c:pt idx="1292">
                  <c:v>1.4352453034080006E-2</c:v>
                </c:pt>
                <c:pt idx="1293">
                  <c:v>1.4632705828320002E-2</c:v>
                </c:pt>
                <c:pt idx="1294">
                  <c:v>1.4986914221039985E-2</c:v>
                </c:pt>
                <c:pt idx="1295">
                  <c:v>1.579847960435999E-2</c:v>
                </c:pt>
                <c:pt idx="1296">
                  <c:v>1.5868542802919994E-2</c:v>
                </c:pt>
                <c:pt idx="1297">
                  <c:v>1.5541581209640002E-2</c:v>
                </c:pt>
                <c:pt idx="1298">
                  <c:v>1.6224697395599997E-2</c:v>
                </c:pt>
                <c:pt idx="1299">
                  <c:v>1.6676215786319996E-2</c:v>
                </c:pt>
                <c:pt idx="1300">
                  <c:v>1.7081025377999992E-2</c:v>
                </c:pt>
                <c:pt idx="1301">
                  <c:v>1.6539981789120001E-2</c:v>
                </c:pt>
                <c:pt idx="1302">
                  <c:v>1.7265914374199998E-2</c:v>
                </c:pt>
                <c:pt idx="1303">
                  <c:v>1.8641877745919994E-2</c:v>
                </c:pt>
                <c:pt idx="1304">
                  <c:v>1.8466719749519994E-2</c:v>
                </c:pt>
                <c:pt idx="1305">
                  <c:v>1.915567453536E-2</c:v>
                </c:pt>
                <c:pt idx="1306">
                  <c:v>1.8371355951479998E-2</c:v>
                </c:pt>
                <c:pt idx="1307">
                  <c:v>1.9918584919679991E-2</c:v>
                </c:pt>
                <c:pt idx="1308">
                  <c:v>1.9003870938479994E-2</c:v>
                </c:pt>
                <c:pt idx="1309">
                  <c:v>1.9694771924280003E-2</c:v>
                </c:pt>
                <c:pt idx="1310">
                  <c:v>1.9278285132840002E-2</c:v>
                </c:pt>
                <c:pt idx="1311">
                  <c:v>1.8746972543759993E-2</c:v>
                </c:pt>
                <c:pt idx="1312">
                  <c:v>1.8564029747519993E-2</c:v>
                </c:pt>
                <c:pt idx="1313">
                  <c:v>1.9299693332399993E-2</c:v>
                </c:pt>
                <c:pt idx="1314">
                  <c:v>1.9044741137639987E-2</c:v>
                </c:pt>
                <c:pt idx="1315">
                  <c:v>1.9982809518359984E-2</c:v>
                </c:pt>
                <c:pt idx="1316">
                  <c:v>2.0461574708519996E-2</c:v>
                </c:pt>
                <c:pt idx="1317">
                  <c:v>1.9924423519560003E-2</c:v>
                </c:pt>
                <c:pt idx="1318">
                  <c:v>2.0648409904679994E-2</c:v>
                </c:pt>
                <c:pt idx="1319">
                  <c:v>2.1057111896280001E-2</c:v>
                </c:pt>
                <c:pt idx="1320">
                  <c:v>1.9282177532759993E-2</c:v>
                </c:pt>
                <c:pt idx="1321">
                  <c:v>2.0794374901680002E-2</c:v>
                </c:pt>
                <c:pt idx="1322">
                  <c:v>2.1891422543355001E-2</c:v>
                </c:pt>
                <c:pt idx="1323">
                  <c:v>2.1942080806819999E-2</c:v>
                </c:pt>
                <c:pt idx="1324">
                  <c:v>2.2017309844780002E-2</c:v>
                </c:pt>
                <c:pt idx="1325">
                  <c:v>2.1953607836829998E-2</c:v>
                </c:pt>
                <c:pt idx="1326">
                  <c:v>2.1945417578665E-2</c:v>
                </c:pt>
                <c:pt idx="1327">
                  <c:v>2.2047340791384998E-2</c:v>
                </c:pt>
                <c:pt idx="1328">
                  <c:v>2.0603647305599992E-2</c:v>
                </c:pt>
                <c:pt idx="1329">
                  <c:v>2.1877165427289999E-2</c:v>
                </c:pt>
                <c:pt idx="1330">
                  <c:v>2.1883535628085E-2</c:v>
                </c:pt>
                <c:pt idx="1331">
                  <c:v>2.0535530307000005E-2</c:v>
                </c:pt>
                <c:pt idx="1332">
                  <c:v>2.2305485595029997E-2</c:v>
                </c:pt>
                <c:pt idx="1333">
                  <c:v>2.2006692843454998E-2</c:v>
                </c:pt>
                <c:pt idx="1334">
                  <c:v>2.2041577276379998E-2</c:v>
                </c:pt>
                <c:pt idx="1335">
                  <c:v>2.1915689974955001E-2</c:v>
                </c:pt>
                <c:pt idx="1336">
                  <c:v>2.2012153015565E-2</c:v>
                </c:pt>
                <c:pt idx="1337">
                  <c:v>2.1982122068959997E-2</c:v>
                </c:pt>
                <c:pt idx="1338">
                  <c:v>2.2148657318315002E-2</c:v>
                </c:pt>
                <c:pt idx="1339">
                  <c:v>2.21617010628E-2</c:v>
                </c:pt>
                <c:pt idx="1340">
                  <c:v>2.1891422543355001E-2</c:v>
                </c:pt>
                <c:pt idx="1341">
                  <c:v>2.21859684944E-2</c:v>
                </c:pt>
                <c:pt idx="1342">
                  <c:v>2.1959371351835E-2</c:v>
                </c:pt>
                <c:pt idx="1343">
                  <c:v>1.9930262119440004E-2</c:v>
                </c:pt>
                <c:pt idx="1344">
                  <c:v>2.2016096473200002E-2</c:v>
                </c:pt>
                <c:pt idx="1345">
                  <c:v>2.1878075455974998E-2</c:v>
                </c:pt>
                <c:pt idx="1346">
                  <c:v>2.1964224838154998E-2</c:v>
                </c:pt>
                <c:pt idx="1347">
                  <c:v>2.187291862676E-2</c:v>
                </c:pt>
                <c:pt idx="1348">
                  <c:v>1.9470958928879997E-2</c:v>
                </c:pt>
                <c:pt idx="1349">
                  <c:v>1.8637985345999999E-2</c:v>
                </c:pt>
                <c:pt idx="1350">
                  <c:v>1.6757956184640002E-2</c:v>
                </c:pt>
                <c:pt idx="1351">
                  <c:v>1.6409586391799996E-2</c:v>
                </c:pt>
                <c:pt idx="1352">
                  <c:v>1.6950629980679983E-2</c:v>
                </c:pt>
                <c:pt idx="1353">
                  <c:v>1.7950976760119988E-2</c:v>
                </c:pt>
                <c:pt idx="1354">
                  <c:v>1.8647716345799991E-2</c:v>
                </c:pt>
                <c:pt idx="1355">
                  <c:v>1.9515721527960005E-2</c:v>
                </c:pt>
                <c:pt idx="1356">
                  <c:v>1.7832258562559995E-2</c:v>
                </c:pt>
                <c:pt idx="1357">
                  <c:v>1.8215659954680007E-2</c:v>
                </c:pt>
                <c:pt idx="1358">
                  <c:v>1.6423209791520003E-2</c:v>
                </c:pt>
                <c:pt idx="1359">
                  <c:v>1.7939299560359993E-2</c:v>
                </c:pt>
                <c:pt idx="1360">
                  <c:v>1.6403747791919984E-2</c:v>
                </c:pt>
                <c:pt idx="1361">
                  <c:v>1.6824126983279994E-2</c:v>
                </c:pt>
                <c:pt idx="1362">
                  <c:v>1.5455948411400007E-2</c:v>
                </c:pt>
                <c:pt idx="1363">
                  <c:v>1.5662245607159987E-2</c:v>
                </c:pt>
                <c:pt idx="1364">
                  <c:v>1.1668643289239999E-2</c:v>
                </c:pt>
                <c:pt idx="1365">
                  <c:v>1.3969051641960002E-2</c:v>
                </c:pt>
                <c:pt idx="1366">
                  <c:v>1.2908372663759993E-2</c:v>
                </c:pt>
                <c:pt idx="1367">
                  <c:v>1.3764700646159998E-2</c:v>
                </c:pt>
                <c:pt idx="1368">
                  <c:v>1.4704715226839993E-2</c:v>
                </c:pt>
                <c:pt idx="1369">
                  <c:v>1.4868196023479989E-2</c:v>
                </c:pt>
                <c:pt idx="1370">
                  <c:v>1.5547419809520001E-2</c:v>
                </c:pt>
                <c:pt idx="1371">
                  <c:v>1.6682054386199997E-2</c:v>
                </c:pt>
                <c:pt idx="1372">
                  <c:v>1.6761848584560004E-2</c:v>
                </c:pt>
                <c:pt idx="1373">
                  <c:v>1.6226643595559982E-2</c:v>
                </c:pt>
                <c:pt idx="1374">
                  <c:v>1.6170203796720004E-2</c:v>
                </c:pt>
                <c:pt idx="1375">
                  <c:v>1.531387581432E-2</c:v>
                </c:pt>
                <c:pt idx="1376">
                  <c:v>1.6199396796119994E-2</c:v>
                </c:pt>
                <c:pt idx="1377">
                  <c:v>1.6876674382199995E-2</c:v>
                </c:pt>
                <c:pt idx="1378">
                  <c:v>1.6586690588159987E-2</c:v>
                </c:pt>
                <c:pt idx="1379">
                  <c:v>1.5847134603359986E-2</c:v>
                </c:pt>
                <c:pt idx="1380">
                  <c:v>1.5917197801919997E-2</c:v>
                </c:pt>
                <c:pt idx="1381">
                  <c:v>1.6769633384399997E-2</c:v>
                </c:pt>
                <c:pt idx="1382">
                  <c:v>1.6520519789519995E-2</c:v>
                </c:pt>
                <c:pt idx="1383">
                  <c:v>1.625583659495999E-2</c:v>
                </c:pt>
                <c:pt idx="1384">
                  <c:v>1.6701516385799992E-2</c:v>
                </c:pt>
                <c:pt idx="1385">
                  <c:v>1.747221156995999E-2</c:v>
                </c:pt>
                <c:pt idx="1386">
                  <c:v>1.701485457935999E-2</c:v>
                </c:pt>
                <c:pt idx="1387">
                  <c:v>1.7003177379599999E-2</c:v>
                </c:pt>
                <c:pt idx="1388">
                  <c:v>1.6631453187240006E-2</c:v>
                </c:pt>
                <c:pt idx="1389">
                  <c:v>1.7890644561359997E-2</c:v>
                </c:pt>
                <c:pt idx="1390">
                  <c:v>1.7347654772519993E-2</c:v>
                </c:pt>
                <c:pt idx="1391">
                  <c:v>1.8443365349999997E-2</c:v>
                </c:pt>
                <c:pt idx="1392">
                  <c:v>1.7129680377000002E-2</c:v>
                </c:pt>
                <c:pt idx="1393">
                  <c:v>1.8203982754920009E-2</c:v>
                </c:pt>
                <c:pt idx="1394">
                  <c:v>1.8612684746520003E-2</c:v>
                </c:pt>
                <c:pt idx="1395">
                  <c:v>1.7546167168439996E-2</c:v>
                </c:pt>
                <c:pt idx="1396">
                  <c:v>1.8147542956079999E-2</c:v>
                </c:pt>
                <c:pt idx="1397">
                  <c:v>1.8344109152039986E-2</c:v>
                </c:pt>
                <c:pt idx="1398">
                  <c:v>1.8011308958880003E-2</c:v>
                </c:pt>
                <c:pt idx="1399">
                  <c:v>1.8869583141240001E-2</c:v>
                </c:pt>
                <c:pt idx="1400">
                  <c:v>1.7548113368400002E-2</c:v>
                </c:pt>
                <c:pt idx="1401">
                  <c:v>1.7425502770919993E-2</c:v>
                </c:pt>
                <c:pt idx="1402">
                  <c:v>1.7989900759319999E-2</c:v>
                </c:pt>
                <c:pt idx="1403">
                  <c:v>1.8433634350199995E-2</c:v>
                </c:pt>
                <c:pt idx="1404">
                  <c:v>1.8593222746919998E-2</c:v>
                </c:pt>
                <c:pt idx="1405">
                  <c:v>1.8999978538559999E-2</c:v>
                </c:pt>
                <c:pt idx="1406">
                  <c:v>1.8050232958079993E-2</c:v>
                </c:pt>
                <c:pt idx="1407">
                  <c:v>1.8776165543160001E-2</c:v>
                </c:pt>
                <c:pt idx="1408">
                  <c:v>1.8647716345799991E-2</c:v>
                </c:pt>
                <c:pt idx="1409">
                  <c:v>1.8038555758320002E-2</c:v>
                </c:pt>
                <c:pt idx="1410">
                  <c:v>1.8279884553359993E-2</c:v>
                </c:pt>
                <c:pt idx="1411">
                  <c:v>1.8355786351799994E-2</c:v>
                </c:pt>
                <c:pt idx="1412">
                  <c:v>1.8998032338599993E-2</c:v>
                </c:pt>
                <c:pt idx="1413">
                  <c:v>1.8828712942079995E-2</c:v>
                </c:pt>
                <c:pt idx="1414">
                  <c:v>1.8943538739719989E-2</c:v>
                </c:pt>
                <c:pt idx="1415">
                  <c:v>1.918875993468E-2</c:v>
                </c:pt>
                <c:pt idx="1416">
                  <c:v>1.9182921334800002E-2</c:v>
                </c:pt>
                <c:pt idx="1417">
                  <c:v>2.0311717311599996E-2</c:v>
                </c:pt>
                <c:pt idx="1418">
                  <c:v>2.002562591748E-2</c:v>
                </c:pt>
                <c:pt idx="1419">
                  <c:v>1.9739534523359994E-2</c:v>
                </c:pt>
                <c:pt idx="1420">
                  <c:v>2.0798267301599994E-2</c:v>
                </c:pt>
                <c:pt idx="1421">
                  <c:v>2.0148236514959991E-2</c:v>
                </c:pt>
                <c:pt idx="1422">
                  <c:v>2.0185214314200006E-2</c:v>
                </c:pt>
                <c:pt idx="1423">
                  <c:v>2.1993042413179998E-2</c:v>
                </c:pt>
                <c:pt idx="1424">
                  <c:v>2.2107706027490001E-2</c:v>
                </c:pt>
                <c:pt idx="1425">
                  <c:v>2.0788536301799991E-2</c:v>
                </c:pt>
                <c:pt idx="1426">
                  <c:v>2.1886265714139999E-2</c:v>
                </c:pt>
                <c:pt idx="1427">
                  <c:v>2.193055377681E-2</c:v>
                </c:pt>
                <c:pt idx="1428">
                  <c:v>2.1956944608675002E-2</c:v>
                </c:pt>
                <c:pt idx="1429">
                  <c:v>2.1889299143089999E-2</c:v>
                </c:pt>
                <c:pt idx="1430">
                  <c:v>2.0290309112039995E-2</c:v>
                </c:pt>
                <c:pt idx="1431">
                  <c:v>2.1898702772835E-2</c:v>
                </c:pt>
                <c:pt idx="1432">
                  <c:v>2.1957551294465E-2</c:v>
                </c:pt>
                <c:pt idx="1433">
                  <c:v>2.2080405166940001E-2</c:v>
                </c:pt>
                <c:pt idx="1434">
                  <c:v>2.1917813375219995E-2</c:v>
                </c:pt>
                <c:pt idx="1435">
                  <c:v>2.1956944608675002E-2</c:v>
                </c:pt>
                <c:pt idx="1436">
                  <c:v>2.2002446042924999E-2</c:v>
                </c:pt>
                <c:pt idx="1437">
                  <c:v>2.200578281477E-2</c:v>
                </c:pt>
                <c:pt idx="1438">
                  <c:v>2.1088251095640005E-2</c:v>
                </c:pt>
                <c:pt idx="1439">
                  <c:v>2.1888692457300001E-2</c:v>
                </c:pt>
                <c:pt idx="1440">
                  <c:v>2.118556109363999E-2</c:v>
                </c:pt>
                <c:pt idx="1441">
                  <c:v>2.2138343659884999E-2</c:v>
                </c:pt>
                <c:pt idx="1442">
                  <c:v>2.021440731359999E-2</c:v>
                </c:pt>
                <c:pt idx="1443">
                  <c:v>1.9887445720319998E-2</c:v>
                </c:pt>
                <c:pt idx="1444">
                  <c:v>1.8885152740919994E-2</c:v>
                </c:pt>
                <c:pt idx="1445">
                  <c:v>1.9585784726519999E-2</c:v>
                </c:pt>
                <c:pt idx="1446">
                  <c:v>1.9831005921479999E-2</c:v>
                </c:pt>
                <c:pt idx="1447">
                  <c:v>1.910118093648E-2</c:v>
                </c:pt>
                <c:pt idx="1448">
                  <c:v>1.8528998148239984E-2</c:v>
                </c:pt>
                <c:pt idx="1449">
                  <c:v>1.8709994744520002E-2</c:v>
                </c:pt>
                <c:pt idx="1450">
                  <c:v>1.7832258562559995E-2</c:v>
                </c:pt>
                <c:pt idx="1451">
                  <c:v>1.8225390954479989E-2</c:v>
                </c:pt>
                <c:pt idx="1452">
                  <c:v>1.8492020349E-2</c:v>
                </c:pt>
                <c:pt idx="1453">
                  <c:v>1.8328539552359996E-2</c:v>
                </c:pt>
                <c:pt idx="1454">
                  <c:v>1.9595515726319991E-2</c:v>
                </c:pt>
                <c:pt idx="1455">
                  <c:v>1.8719725744320001E-2</c:v>
                </c:pt>
                <c:pt idx="1456">
                  <c:v>1.755979056815999E-2</c:v>
                </c:pt>
                <c:pt idx="1457">
                  <c:v>1.7396309771519996E-2</c:v>
                </c:pt>
                <c:pt idx="1458">
                  <c:v>1.8293507953079997E-2</c:v>
                </c:pt>
                <c:pt idx="1459">
                  <c:v>1.760066076732E-2</c:v>
                </c:pt>
                <c:pt idx="1460">
                  <c:v>1.7145249976679995E-2</c:v>
                </c:pt>
                <c:pt idx="1461">
                  <c:v>1.6456295190839999E-2</c:v>
                </c:pt>
                <c:pt idx="1462">
                  <c:v>1.6701516385799992E-2</c:v>
                </c:pt>
                <c:pt idx="1463">
                  <c:v>1.6701516385799992E-2</c:v>
                </c:pt>
                <c:pt idx="1464">
                  <c:v>1.7267860574159993E-2</c:v>
                </c:pt>
                <c:pt idx="1465">
                  <c:v>1.7390471171640005E-2</c:v>
                </c:pt>
                <c:pt idx="1466">
                  <c:v>1.6728763185239991E-2</c:v>
                </c:pt>
                <c:pt idx="1467">
                  <c:v>1.6728763185239991E-2</c:v>
                </c:pt>
                <c:pt idx="1468">
                  <c:v>1.6798826383799995E-2</c:v>
                </c:pt>
                <c:pt idx="1469">
                  <c:v>1.7248398574560002E-2</c:v>
                </c:pt>
                <c:pt idx="1470">
                  <c:v>1.6059270398999983E-2</c:v>
                </c:pt>
                <c:pt idx="1471">
                  <c:v>1.5973637600759996E-2</c:v>
                </c:pt>
                <c:pt idx="1472">
                  <c:v>1.6039808399399998E-2</c:v>
                </c:pt>
                <c:pt idx="1473">
                  <c:v>1.6407640191839996E-2</c:v>
                </c:pt>
                <c:pt idx="1474">
                  <c:v>1.7137465176839999E-2</c:v>
                </c:pt>
                <c:pt idx="1475">
                  <c:v>1.6600313987879992E-2</c:v>
                </c:pt>
                <c:pt idx="1476">
                  <c:v>1.7007069779519993E-2</c:v>
                </c:pt>
                <c:pt idx="1477">
                  <c:v>1.7450803370399996E-2</c:v>
                </c:pt>
                <c:pt idx="1478">
                  <c:v>1.7437179970679981E-2</c:v>
                </c:pt>
                <c:pt idx="1479">
                  <c:v>1.6983715379999986E-2</c:v>
                </c:pt>
                <c:pt idx="1480">
                  <c:v>1.7404094571359989E-2</c:v>
                </c:pt>
                <c:pt idx="1481">
                  <c:v>1.8242906754119985E-2</c:v>
                </c:pt>
                <c:pt idx="1482">
                  <c:v>1.8011308958880003E-2</c:v>
                </c:pt>
                <c:pt idx="1483">
                  <c:v>1.7997685559159995E-2</c:v>
                </c:pt>
                <c:pt idx="1484">
                  <c:v>1.8764488343399992E-2</c:v>
                </c:pt>
                <c:pt idx="1485">
                  <c:v>1.8439472950079992E-2</c:v>
                </c:pt>
                <c:pt idx="1486">
                  <c:v>1.8147542956079999E-2</c:v>
                </c:pt>
                <c:pt idx="1487">
                  <c:v>1.8797573742720002E-2</c:v>
                </c:pt>
                <c:pt idx="1488">
                  <c:v>1.8920184340199993E-2</c:v>
                </c:pt>
                <c:pt idx="1489">
                  <c:v>1.8497858948879987E-2</c:v>
                </c:pt>
                <c:pt idx="1490">
                  <c:v>1.8081372157439997E-2</c:v>
                </c:pt>
                <c:pt idx="1491">
                  <c:v>1.9716180123839994E-2</c:v>
                </c:pt>
                <c:pt idx="1492">
                  <c:v>1.9470958928879997E-2</c:v>
                </c:pt>
                <c:pt idx="1493">
                  <c:v>1.9628601125640001E-2</c:v>
                </c:pt>
                <c:pt idx="1494">
                  <c:v>1.8274045953479992E-2</c:v>
                </c:pt>
                <c:pt idx="1495">
                  <c:v>1.9282177532759993E-2</c:v>
                </c:pt>
                <c:pt idx="1496">
                  <c:v>1.9772619922679993E-2</c:v>
                </c:pt>
                <c:pt idx="1497">
                  <c:v>1.9237414933679996E-2</c:v>
                </c:pt>
                <c:pt idx="1498">
                  <c:v>1.9889391920280004E-2</c:v>
                </c:pt>
                <c:pt idx="1499">
                  <c:v>1.9474851328799996E-2</c:v>
                </c:pt>
                <c:pt idx="1500">
                  <c:v>2.042070450935999E-2</c:v>
                </c:pt>
                <c:pt idx="1501">
                  <c:v>2.0453789908679992E-2</c:v>
                </c:pt>
                <c:pt idx="1502">
                  <c:v>2.0120989715519989E-2</c:v>
                </c:pt>
                <c:pt idx="1503">
                  <c:v>2.0204676313799991E-2</c:v>
                </c:pt>
                <c:pt idx="1504">
                  <c:v>2.0815783101239993E-2</c:v>
                </c:pt>
                <c:pt idx="1505">
                  <c:v>2.1893242600725001E-2</c:v>
                </c:pt>
                <c:pt idx="1506">
                  <c:v>2.1127175094839995E-2</c:v>
                </c:pt>
                <c:pt idx="1507">
                  <c:v>2.1115497895079997E-2</c:v>
                </c:pt>
                <c:pt idx="1508">
                  <c:v>2.1886265714139999E-2</c:v>
                </c:pt>
                <c:pt idx="1509">
                  <c:v>2.1156368094240003E-2</c:v>
                </c:pt>
                <c:pt idx="1510">
                  <c:v>2.1972415096319999E-2</c:v>
                </c:pt>
                <c:pt idx="1511">
                  <c:v>2.0911146899279993E-2</c:v>
                </c:pt>
                <c:pt idx="1512">
                  <c:v>2.1966044895524998E-2</c:v>
                </c:pt>
                <c:pt idx="1513">
                  <c:v>2.1966044895524998E-2</c:v>
                </c:pt>
                <c:pt idx="1514">
                  <c:v>2.1875648712814999E-2</c:v>
                </c:pt>
                <c:pt idx="1515">
                  <c:v>2.2047340791384998E-2</c:v>
                </c:pt>
                <c:pt idx="1516">
                  <c:v>2.2034600389795003E-2</c:v>
                </c:pt>
                <c:pt idx="1517">
                  <c:v>2.1996379185024999E-2</c:v>
                </c:pt>
                <c:pt idx="1518">
                  <c:v>2.198333544054E-2</c:v>
                </c:pt>
                <c:pt idx="1519">
                  <c:v>2.1989705641334997E-2</c:v>
                </c:pt>
                <c:pt idx="1520">
                  <c:v>2.2084045281679999E-2</c:v>
                </c:pt>
                <c:pt idx="1521">
                  <c:v>2.2225099727854997E-2</c:v>
                </c:pt>
                <c:pt idx="1522">
                  <c:v>2.219324872388E-2</c:v>
                </c:pt>
                <c:pt idx="1523">
                  <c:v>2.2123176515134998E-2</c:v>
                </c:pt>
                <c:pt idx="1524">
                  <c:v>2.228243153501E-2</c:v>
                </c:pt>
                <c:pt idx="1525">
                  <c:v>2.2263320932624998E-2</c:v>
                </c:pt>
                <c:pt idx="1526">
                  <c:v>2.210406591275E-2</c:v>
                </c:pt>
                <c:pt idx="1527">
                  <c:v>2.2136220259620001E-2</c:v>
                </c:pt>
                <c:pt idx="1528">
                  <c:v>2.2117413000129996E-2</c:v>
                </c:pt>
                <c:pt idx="1529">
                  <c:v>2.2023376702680002E-2</c:v>
                </c:pt>
                <c:pt idx="1530">
                  <c:v>2.21313667733E-2</c:v>
                </c:pt>
                <c:pt idx="1531">
                  <c:v>2.2209325897314999E-2</c:v>
                </c:pt>
                <c:pt idx="1532">
                  <c:v>2.2115289599864998E-2</c:v>
                </c:pt>
                <c:pt idx="1533">
                  <c:v>2.2248760473664999E-2</c:v>
                </c:pt>
                <c:pt idx="1534">
                  <c:v>2.2256040703144998E-2</c:v>
                </c:pt>
                <c:pt idx="1535">
                  <c:v>2.2077978423780002E-2</c:v>
                </c:pt>
                <c:pt idx="1536">
                  <c:v>2.2175654835969998E-2</c:v>
                </c:pt>
                <c:pt idx="1537">
                  <c:v>2.2023680045574999E-2</c:v>
                </c:pt>
                <c:pt idx="1538">
                  <c:v>2.2197495524409999E-2</c:v>
                </c:pt>
                <c:pt idx="1539">
                  <c:v>2.2231166585754997E-2</c:v>
                </c:pt>
                <c:pt idx="1540">
                  <c:v>2.2181418350974997E-2</c:v>
                </c:pt>
                <c:pt idx="1541">
                  <c:v>2.1972415096319999E-2</c:v>
                </c:pt>
                <c:pt idx="1542">
                  <c:v>2.2049767534545E-2</c:v>
                </c:pt>
                <c:pt idx="1543">
                  <c:v>2.1973325125004998E-2</c:v>
                </c:pt>
                <c:pt idx="1544">
                  <c:v>2.201973658794E-2</c:v>
                </c:pt>
                <c:pt idx="1545">
                  <c:v>2.1879895513344998E-2</c:v>
                </c:pt>
                <c:pt idx="1546">
                  <c:v>2.0399296309800009E-2</c:v>
                </c:pt>
                <c:pt idx="1547">
                  <c:v>2.048103670811998E-2</c:v>
                </c:pt>
                <c:pt idx="1548">
                  <c:v>2.0440166508959995E-2</c:v>
                </c:pt>
                <c:pt idx="1549">
                  <c:v>1.9807651521959992E-2</c:v>
                </c:pt>
                <c:pt idx="1550">
                  <c:v>1.9073934137039998E-2</c:v>
                </c:pt>
                <c:pt idx="1551">
                  <c:v>1.9486528528559997E-2</c:v>
                </c:pt>
                <c:pt idx="1552">
                  <c:v>1.9085611336799986E-2</c:v>
                </c:pt>
                <c:pt idx="1553">
                  <c:v>1.9494313328399994E-2</c:v>
                </c:pt>
                <c:pt idx="1554">
                  <c:v>1.9208221934279998E-2</c:v>
                </c:pt>
                <c:pt idx="1555">
                  <c:v>1.9832952121439984E-2</c:v>
                </c:pt>
                <c:pt idx="1556">
                  <c:v>1.8198144155039998E-2</c:v>
                </c:pt>
                <c:pt idx="1557">
                  <c:v>1.8443365349999997E-2</c:v>
                </c:pt>
                <c:pt idx="1558">
                  <c:v>1.9097288536559995E-2</c:v>
                </c:pt>
                <c:pt idx="1559">
                  <c:v>1.8106672756919989E-2</c:v>
                </c:pt>
                <c:pt idx="1560">
                  <c:v>1.8229283354400001E-2</c:v>
                </c:pt>
                <c:pt idx="1561">
                  <c:v>1.7902321761119999E-2</c:v>
                </c:pt>
                <c:pt idx="1562">
                  <c:v>1.8017147558759994E-2</c:v>
                </c:pt>
                <c:pt idx="1563">
                  <c:v>1.8297400352999999E-2</c:v>
                </c:pt>
                <c:pt idx="1564">
                  <c:v>1.7806957963079999E-2</c:v>
                </c:pt>
                <c:pt idx="1565">
                  <c:v>1.7929568560559987E-2</c:v>
                </c:pt>
                <c:pt idx="1566">
                  <c:v>1.8281830753319996E-2</c:v>
                </c:pt>
                <c:pt idx="1567">
                  <c:v>1.8968839339199996E-2</c:v>
                </c:pt>
                <c:pt idx="1568">
                  <c:v>1.892796914004001E-2</c:v>
                </c:pt>
                <c:pt idx="1569">
                  <c:v>1.8719725744320001E-2</c:v>
                </c:pt>
                <c:pt idx="1570">
                  <c:v>1.92899623326E-2</c:v>
                </c:pt>
                <c:pt idx="1571">
                  <c:v>1.862046954636E-2</c:v>
                </c:pt>
                <c:pt idx="1572">
                  <c:v>1.828572315323999E-2</c:v>
                </c:pt>
                <c:pt idx="1573">
                  <c:v>1.9143997335599992E-2</c:v>
                </c:pt>
                <c:pt idx="1574">
                  <c:v>1.9062256937279996E-2</c:v>
                </c:pt>
                <c:pt idx="1575">
                  <c:v>2.0029518317399991E-2</c:v>
                </c:pt>
                <c:pt idx="1576">
                  <c:v>1.9825167321599987E-2</c:v>
                </c:pt>
                <c:pt idx="1577">
                  <c:v>1.9159566935279995E-2</c:v>
                </c:pt>
                <c:pt idx="1578">
                  <c:v>1.968504092448E-2</c:v>
                </c:pt>
                <c:pt idx="1579">
                  <c:v>1.9562430327000002E-2</c:v>
                </c:pt>
                <c:pt idx="1580">
                  <c:v>2.0249438912879999E-2</c:v>
                </c:pt>
                <c:pt idx="1581">
                  <c:v>2.0734042702919987E-2</c:v>
                </c:pt>
                <c:pt idx="1582">
                  <c:v>2.1061004296199993E-2</c:v>
                </c:pt>
                <c:pt idx="1583">
                  <c:v>2.1047380896479999E-2</c:v>
                </c:pt>
                <c:pt idx="1584">
                  <c:v>2.1893242600725001E-2</c:v>
                </c:pt>
                <c:pt idx="1585">
                  <c:v>2.0839137500760004E-2</c:v>
                </c:pt>
                <c:pt idx="1586">
                  <c:v>2.1911443174424998E-2</c:v>
                </c:pt>
                <c:pt idx="1587">
                  <c:v>2.1115497895079997E-2</c:v>
                </c:pt>
                <c:pt idx="1588">
                  <c:v>2.1115497895079997E-2</c:v>
                </c:pt>
                <c:pt idx="1589">
                  <c:v>2.0817729301199989E-2</c:v>
                </c:pt>
                <c:pt idx="1590">
                  <c:v>2.1978785297115E-2</c:v>
                </c:pt>
                <c:pt idx="1591">
                  <c:v>2.2129850058824996E-2</c:v>
                </c:pt>
                <c:pt idx="1592">
                  <c:v>2.2010636301089997E-2</c:v>
                </c:pt>
                <c:pt idx="1593">
                  <c:v>2.2021859988204998E-2</c:v>
                </c:pt>
                <c:pt idx="1594">
                  <c:v>2.2129850058824996E-2</c:v>
                </c:pt>
                <c:pt idx="1595">
                  <c:v>2.2091628854055002E-2</c:v>
                </c:pt>
                <c:pt idx="1596">
                  <c:v>2.2021859988204998E-2</c:v>
                </c:pt>
                <c:pt idx="1597">
                  <c:v>2.1970595038949998E-2</c:v>
                </c:pt>
                <c:pt idx="1598">
                  <c:v>2.2064934679295E-2</c:v>
                </c:pt>
                <c:pt idx="1599">
                  <c:v>2.2199618924675001E-2</c:v>
                </c:pt>
                <c:pt idx="1600">
                  <c:v>2.2274847962635E-2</c:v>
                </c:pt>
                <c:pt idx="1601">
                  <c:v>2.2276061334214999E-2</c:v>
                </c:pt>
                <c:pt idx="1602">
                  <c:v>2.240194863564E-2</c:v>
                </c:pt>
                <c:pt idx="1603">
                  <c:v>2.2260287503675001E-2</c:v>
                </c:pt>
                <c:pt idx="1604">
                  <c:v>2.2304878909239999E-2</c:v>
                </c:pt>
                <c:pt idx="1605">
                  <c:v>2.2374951117984997E-2</c:v>
                </c:pt>
                <c:pt idx="1606">
                  <c:v>2.2362210716394999E-2</c:v>
                </c:pt>
                <c:pt idx="1607">
                  <c:v>2.2370704317454998E-2</c:v>
                </c:pt>
                <c:pt idx="1608">
                  <c:v>2.2413172322754998E-2</c:v>
                </c:pt>
                <c:pt idx="1609">
                  <c:v>2.2344920171379998E-2</c:v>
                </c:pt>
                <c:pt idx="1610">
                  <c:v>2.2459887128585002E-2</c:v>
                </c:pt>
                <c:pt idx="1611">
                  <c:v>2.2389511576945E-2</c:v>
                </c:pt>
                <c:pt idx="1612">
                  <c:v>2.2430766210665001E-2</c:v>
                </c:pt>
                <c:pt idx="1613">
                  <c:v>2.2465953986484998E-2</c:v>
                </c:pt>
                <c:pt idx="1614">
                  <c:v>2.2491434789664998E-2</c:v>
                </c:pt>
                <c:pt idx="1615">
                  <c:v>2.2739569277774999E-2</c:v>
                </c:pt>
                <c:pt idx="1616">
                  <c:v>2.2649173095064999E-2</c:v>
                </c:pt>
                <c:pt idx="1617">
                  <c:v>2.2593054659489999E-2</c:v>
                </c:pt>
                <c:pt idx="1618">
                  <c:v>2.2618535462669998E-2</c:v>
                </c:pt>
                <c:pt idx="1619">
                  <c:v>2.2469290758329999E-2</c:v>
                </c:pt>
                <c:pt idx="1620">
                  <c:v>2.239102829142E-2</c:v>
                </c:pt>
                <c:pt idx="1621">
                  <c:v>2.2518128964425E-2</c:v>
                </c:pt>
                <c:pt idx="1622">
                  <c:v>2.2516005564159999E-2</c:v>
                </c:pt>
                <c:pt idx="1623">
                  <c:v>2.2583651029744998E-2</c:v>
                </c:pt>
                <c:pt idx="1624">
                  <c:v>2.256636048473E-2</c:v>
                </c:pt>
                <c:pt idx="1625">
                  <c:v>2.2353110429544999E-2</c:v>
                </c:pt>
                <c:pt idx="1626">
                  <c:v>2.2369490945874999E-2</c:v>
                </c:pt>
                <c:pt idx="1627">
                  <c:v>2.2461707185954999E-2</c:v>
                </c:pt>
                <c:pt idx="1628">
                  <c:v>2.248506458887E-2</c:v>
                </c:pt>
                <c:pt idx="1629">
                  <c:v>2.2475660959125E-2</c:v>
                </c:pt>
                <c:pt idx="1630">
                  <c:v>2.2344920171379998E-2</c:v>
                </c:pt>
                <c:pt idx="1631">
                  <c:v>2.2427126095924996E-2</c:v>
                </c:pt>
                <c:pt idx="1632">
                  <c:v>2.232611291189E-2</c:v>
                </c:pt>
                <c:pt idx="1633">
                  <c:v>2.2489008046504999E-2</c:v>
                </c:pt>
                <c:pt idx="1634">
                  <c:v>2.2091325511159998E-2</c:v>
                </c:pt>
                <c:pt idx="1635">
                  <c:v>2.1966044895524998E-2</c:v>
                </c:pt>
                <c:pt idx="1636">
                  <c:v>2.2592751316595001E-2</c:v>
                </c:pt>
                <c:pt idx="1637">
                  <c:v>2.1985155497909997E-2</c:v>
                </c:pt>
                <c:pt idx="1638">
                  <c:v>2.2010939643985001E-2</c:v>
                </c:pt>
                <c:pt idx="1639">
                  <c:v>2.1929643748124998E-2</c:v>
                </c:pt>
                <c:pt idx="1640">
                  <c:v>2.0926716498959993E-2</c:v>
                </c:pt>
                <c:pt idx="1641">
                  <c:v>2.198333544054E-2</c:v>
                </c:pt>
                <c:pt idx="1642">
                  <c:v>1.854846014783999E-2</c:v>
                </c:pt>
                <c:pt idx="1643">
                  <c:v>1.7166658176239996E-2</c:v>
                </c:pt>
                <c:pt idx="1644">
                  <c:v>1.5014161020479987E-2</c:v>
                </c:pt>
                <c:pt idx="1645">
                  <c:v>1.6660646186640003E-2</c:v>
                </c:pt>
                <c:pt idx="1646">
                  <c:v>1.6783256784119994E-2</c:v>
                </c:pt>
                <c:pt idx="1647">
                  <c:v>1.6497165389999999E-2</c:v>
                </c:pt>
                <c:pt idx="1648">
                  <c:v>1.6121548797720001E-2</c:v>
                </c:pt>
                <c:pt idx="1649">
                  <c:v>1.5958068001079982E-2</c:v>
                </c:pt>
                <c:pt idx="1650">
                  <c:v>1.407609263976E-2</c:v>
                </c:pt>
                <c:pt idx="1651">
                  <c:v>1.4839003024079991E-2</c:v>
                </c:pt>
                <c:pt idx="1652">
                  <c:v>1.4179241237639995E-2</c:v>
                </c:pt>
                <c:pt idx="1653">
                  <c:v>1.5113417218439999E-2</c:v>
                </c:pt>
                <c:pt idx="1654">
                  <c:v>1.4893496622960004E-2</c:v>
                </c:pt>
                <c:pt idx="1655">
                  <c:v>1.5294413814719994E-2</c:v>
                </c:pt>
                <c:pt idx="1656">
                  <c:v>1.6273352394599989E-2</c:v>
                </c:pt>
                <c:pt idx="1657">
                  <c:v>1.5777071404799999E-2</c:v>
                </c:pt>
                <c:pt idx="1658">
                  <c:v>1.5598021008479991E-2</c:v>
                </c:pt>
                <c:pt idx="1659">
                  <c:v>1.4741693026079996E-2</c:v>
                </c:pt>
                <c:pt idx="1660">
                  <c:v>1.6170203796720004E-2</c:v>
                </c:pt>
                <c:pt idx="1661">
                  <c:v>1.5016107220439983E-2</c:v>
                </c:pt>
                <c:pt idx="1662">
                  <c:v>1.4387484633359992E-2</c:v>
                </c:pt>
                <c:pt idx="1663">
                  <c:v>1.6102086798119995E-2</c:v>
                </c:pt>
                <c:pt idx="1664">
                  <c:v>1.5113417218439999E-2</c:v>
                </c:pt>
                <c:pt idx="1665">
                  <c:v>1.5397562412600001E-2</c:v>
                </c:pt>
                <c:pt idx="1666">
                  <c:v>1.6325899793519998E-2</c:v>
                </c:pt>
                <c:pt idx="1667">
                  <c:v>1.5749824605360001E-2</c:v>
                </c:pt>
                <c:pt idx="1668">
                  <c:v>1.6756009984679993E-2</c:v>
                </c:pt>
                <c:pt idx="1669">
                  <c:v>1.6337576993280006E-2</c:v>
                </c:pt>
                <c:pt idx="1670">
                  <c:v>1.7232828974879998E-2</c:v>
                </c:pt>
                <c:pt idx="1671">
                  <c:v>1.7104379777519999E-2</c:v>
                </c:pt>
                <c:pt idx="1672">
                  <c:v>1.7779711163639987E-2</c:v>
                </c:pt>
                <c:pt idx="1673">
                  <c:v>1.7079079178039996E-2</c:v>
                </c:pt>
                <c:pt idx="1674">
                  <c:v>1.7604553167240002E-2</c:v>
                </c:pt>
                <c:pt idx="1675">
                  <c:v>1.828572315323999E-2</c:v>
                </c:pt>
                <c:pt idx="1676">
                  <c:v>1.8540675347999993E-2</c:v>
                </c:pt>
                <c:pt idx="1677">
                  <c:v>1.8289615553159992E-2</c:v>
                </c:pt>
                <c:pt idx="1678">
                  <c:v>1.8490074149040005E-2</c:v>
                </c:pt>
                <c:pt idx="1679">
                  <c:v>1.9260769333199992E-2</c:v>
                </c:pt>
                <c:pt idx="1680">
                  <c:v>1.8801466142639996E-2</c:v>
                </c:pt>
                <c:pt idx="1681">
                  <c:v>1.8957162139439994E-2</c:v>
                </c:pt>
                <c:pt idx="1682">
                  <c:v>1.9278285132840002E-2</c:v>
                </c:pt>
                <c:pt idx="1683">
                  <c:v>1.914010493567999E-2</c:v>
                </c:pt>
                <c:pt idx="1684">
                  <c:v>1.9671417524759996E-2</c:v>
                </c:pt>
                <c:pt idx="1685">
                  <c:v>1.9494313328399994E-2</c:v>
                </c:pt>
                <c:pt idx="1686">
                  <c:v>2.0597808705719992E-2</c:v>
                </c:pt>
                <c:pt idx="1687">
                  <c:v>1.9903015320000002E-2</c:v>
                </c:pt>
                <c:pt idx="1688">
                  <c:v>2.0510229707519992E-2</c:v>
                </c:pt>
                <c:pt idx="1689">
                  <c:v>2.0457682308599998E-2</c:v>
                </c:pt>
                <c:pt idx="1690">
                  <c:v>2.0409027309599995E-2</c:v>
                </c:pt>
                <c:pt idx="1691">
                  <c:v>2.0206622513759993E-2</c:v>
                </c:pt>
                <c:pt idx="1692">
                  <c:v>2.1895062658095002E-2</c:v>
                </c:pt>
                <c:pt idx="1693">
                  <c:v>2.0844976100640001E-2</c:v>
                </c:pt>
                <c:pt idx="1694">
                  <c:v>2.0601701105640007E-2</c:v>
                </c:pt>
                <c:pt idx="1695">
                  <c:v>2.0885846299799997E-2</c:v>
                </c:pt>
                <c:pt idx="1696">
                  <c:v>2.1892332572040003E-2</c:v>
                </c:pt>
                <c:pt idx="1697">
                  <c:v>2.1203076893279986E-2</c:v>
                </c:pt>
                <c:pt idx="1698">
                  <c:v>2.1967561609999998E-2</c:v>
                </c:pt>
                <c:pt idx="1699">
                  <c:v>2.2012153015565E-2</c:v>
                </c:pt>
                <c:pt idx="1700">
                  <c:v>2.1973021782109997E-2</c:v>
                </c:pt>
                <c:pt idx="1701">
                  <c:v>2.2118929714604999E-2</c:v>
                </c:pt>
                <c:pt idx="1702">
                  <c:v>2.2131670116195001E-2</c:v>
                </c:pt>
                <c:pt idx="1703">
                  <c:v>2.2175654835969998E-2</c:v>
                </c:pt>
                <c:pt idx="1704">
                  <c:v>2.2148050632525E-2</c:v>
                </c:pt>
                <c:pt idx="1705">
                  <c:v>2.2128940030140001E-2</c:v>
                </c:pt>
                <c:pt idx="1706">
                  <c:v>2.2205079096784999E-2</c:v>
                </c:pt>
                <c:pt idx="1707">
                  <c:v>2.2121659800659998E-2</c:v>
                </c:pt>
                <c:pt idx="1708">
                  <c:v>2.2114076228284998E-2</c:v>
                </c:pt>
                <c:pt idx="1709">
                  <c:v>2.2178991607814998E-2</c:v>
                </c:pt>
                <c:pt idx="1710">
                  <c:v>2.2242390272869998E-2</c:v>
                </c:pt>
                <c:pt idx="1711">
                  <c:v>2.2215696098109999E-2</c:v>
                </c:pt>
                <c:pt idx="1712">
                  <c:v>2.2280611477639999E-2</c:v>
                </c:pt>
                <c:pt idx="1713">
                  <c:v>2.2293351879229997E-2</c:v>
                </c:pt>
                <c:pt idx="1714">
                  <c:v>2.2285768306854997E-2</c:v>
                </c:pt>
                <c:pt idx="1715">
                  <c:v>2.2234806700494998E-2</c:v>
                </c:pt>
                <c:pt idx="1716">
                  <c:v>2.2323989511624998E-2</c:v>
                </c:pt>
                <c:pt idx="1717">
                  <c:v>2.231883268241E-2</c:v>
                </c:pt>
                <c:pt idx="1718">
                  <c:v>2.2312462481615E-2</c:v>
                </c:pt>
                <c:pt idx="1719">
                  <c:v>2.2458673757004999E-2</c:v>
                </c:pt>
                <c:pt idx="1720">
                  <c:v>2.2541486367339998E-2</c:v>
                </c:pt>
                <c:pt idx="1721">
                  <c:v>2.2516005564159999E-2</c:v>
                </c:pt>
                <c:pt idx="1722">
                  <c:v>2.2462010528849996E-2</c:v>
                </c:pt>
                <c:pt idx="1723">
                  <c:v>2.2290925136069999E-2</c:v>
                </c:pt>
                <c:pt idx="1724">
                  <c:v>2.2452000213314997E-2</c:v>
                </c:pt>
                <c:pt idx="1725">
                  <c:v>2.2435923039879999E-2</c:v>
                </c:pt>
                <c:pt idx="1726">
                  <c:v>2.2108919399069997E-2</c:v>
                </c:pt>
                <c:pt idx="1727">
                  <c:v>2.2352200400860001E-2</c:v>
                </c:pt>
                <c:pt idx="1728">
                  <c:v>2.2565753798939998E-2</c:v>
                </c:pt>
                <c:pt idx="1729">
                  <c:v>2.230063210871E-2</c:v>
                </c:pt>
                <c:pt idx="1730">
                  <c:v>2.2373131060615E-2</c:v>
                </c:pt>
                <c:pt idx="1731">
                  <c:v>2.2234503357600001E-2</c:v>
                </c:pt>
                <c:pt idx="1732">
                  <c:v>2.2244817016029997E-2</c:v>
                </c:pt>
                <c:pt idx="1733">
                  <c:v>2.2318225996619999E-2</c:v>
                </c:pt>
                <c:pt idx="1734">
                  <c:v>2.2459583785689997E-2</c:v>
                </c:pt>
                <c:pt idx="1735">
                  <c:v>2.2160791034115002E-2</c:v>
                </c:pt>
                <c:pt idx="1736">
                  <c:v>2.2259377474989999E-2</c:v>
                </c:pt>
                <c:pt idx="1737">
                  <c:v>2.2198708895990002E-2</c:v>
                </c:pt>
                <c:pt idx="1738">
                  <c:v>2.2269387790525001E-2</c:v>
                </c:pt>
                <c:pt idx="1739">
                  <c:v>2.2086775367735002E-2</c:v>
                </c:pt>
                <c:pt idx="1740">
                  <c:v>2.2077371737989997E-2</c:v>
                </c:pt>
                <c:pt idx="1741">
                  <c:v>2.1166099094040006E-2</c:v>
                </c:pt>
                <c:pt idx="1742">
                  <c:v>2.1944507549979998E-2</c:v>
                </c:pt>
                <c:pt idx="1743">
                  <c:v>2.1062950496159978E-2</c:v>
                </c:pt>
                <c:pt idx="1744">
                  <c:v>2.2087078710629999E-2</c:v>
                </c:pt>
                <c:pt idx="1745">
                  <c:v>2.1902342887574998E-2</c:v>
                </c:pt>
                <c:pt idx="1746">
                  <c:v>2.0942286098639996E-2</c:v>
                </c:pt>
                <c:pt idx="1747">
                  <c:v>2.1985155497909997E-2</c:v>
                </c:pt>
                <c:pt idx="1748">
                  <c:v>2.0531637907079993E-2</c:v>
                </c:pt>
                <c:pt idx="1749">
                  <c:v>2.0245546512959997E-2</c:v>
                </c:pt>
                <c:pt idx="1750">
                  <c:v>1.9397003330399995E-2</c:v>
                </c:pt>
                <c:pt idx="1751">
                  <c:v>2.1944507549979998E-2</c:v>
                </c:pt>
                <c:pt idx="1752">
                  <c:v>2.0457682308599998E-2</c:v>
                </c:pt>
                <c:pt idx="1753">
                  <c:v>2.0566669506359991E-2</c:v>
                </c:pt>
                <c:pt idx="1754">
                  <c:v>2.0418758309399994E-2</c:v>
                </c:pt>
                <c:pt idx="1755">
                  <c:v>1.9735642123439999E-2</c:v>
                </c:pt>
                <c:pt idx="1756">
                  <c:v>2.1952091122354998E-2</c:v>
                </c:pt>
                <c:pt idx="1757">
                  <c:v>2.1925700290489999E-2</c:v>
                </c:pt>
                <c:pt idx="1758">
                  <c:v>2.0597808705719992E-2</c:v>
                </c:pt>
                <c:pt idx="1759">
                  <c:v>2.1922970204435E-2</c:v>
                </c:pt>
                <c:pt idx="1760">
                  <c:v>2.1066842896079994E-2</c:v>
                </c:pt>
                <c:pt idx="1761">
                  <c:v>2.0640625104839987E-2</c:v>
                </c:pt>
                <c:pt idx="1762">
                  <c:v>2.1006510697319999E-2</c:v>
                </c:pt>
                <c:pt idx="1763">
                  <c:v>2.1084358695719993E-2</c:v>
                </c:pt>
                <c:pt idx="1764">
                  <c:v>2.1904466287839999E-2</c:v>
                </c:pt>
                <c:pt idx="1765">
                  <c:v>2.0772966702119998E-2</c:v>
                </c:pt>
                <c:pt idx="1766">
                  <c:v>2.1920240118380001E-2</c:v>
                </c:pt>
                <c:pt idx="1767">
                  <c:v>2.2008512900824999E-2</c:v>
                </c:pt>
                <c:pt idx="1768">
                  <c:v>2.2020343273729998E-2</c:v>
                </c:pt>
                <c:pt idx="1769">
                  <c:v>2.1941170778134997E-2</c:v>
                </c:pt>
                <c:pt idx="1770">
                  <c:v>2.2010939643985001E-2</c:v>
                </c:pt>
                <c:pt idx="1771">
                  <c:v>2.2092842225634998E-2</c:v>
                </c:pt>
                <c:pt idx="1772">
                  <c:v>2.2117716343025E-2</c:v>
                </c:pt>
                <c:pt idx="1773">
                  <c:v>2.2001536014239997E-2</c:v>
                </c:pt>
                <c:pt idx="1774">
                  <c:v>2.2052497620599999E-2</c:v>
                </c:pt>
                <c:pt idx="1775">
                  <c:v>2.2075855023515001E-2</c:v>
                </c:pt>
                <c:pt idx="1776">
                  <c:v>2.2029140217684998E-2</c:v>
                </c:pt>
                <c:pt idx="1777">
                  <c:v>2.2148353975419997E-2</c:v>
                </c:pt>
                <c:pt idx="1778">
                  <c:v>2.2129243373034999E-2</c:v>
                </c:pt>
                <c:pt idx="1779">
                  <c:v>2.2039757219009998E-2</c:v>
                </c:pt>
                <c:pt idx="1780">
                  <c:v>2.2158060948059999E-2</c:v>
                </c:pt>
                <c:pt idx="1781">
                  <c:v>2.2005176128979998E-2</c:v>
                </c:pt>
                <c:pt idx="1782">
                  <c:v>2.2195068781249997E-2</c:v>
                </c:pt>
                <c:pt idx="1783">
                  <c:v>2.2150477375684999E-2</c:v>
                </c:pt>
                <c:pt idx="1784">
                  <c:v>2.2092235539845E-2</c:v>
                </c:pt>
                <c:pt idx="1785">
                  <c:v>2.2187788551769998E-2</c:v>
                </c:pt>
                <c:pt idx="1786">
                  <c:v>2.2186575180189998E-2</c:v>
                </c:pt>
                <c:pt idx="1787">
                  <c:v>2.2216606126794998E-2</c:v>
                </c:pt>
                <c:pt idx="1788">
                  <c:v>2.2191125323614998E-2</c:v>
                </c:pt>
                <c:pt idx="1789">
                  <c:v>2.2229346528384999E-2</c:v>
                </c:pt>
                <c:pt idx="1790">
                  <c:v>2.2252703931299998E-2</c:v>
                </c:pt>
                <c:pt idx="1791">
                  <c:v>2.2233593328914999E-2</c:v>
                </c:pt>
                <c:pt idx="1792">
                  <c:v>2.2310035738455001E-2</c:v>
                </c:pt>
                <c:pt idx="1793">
                  <c:v>2.2347346914540003E-2</c:v>
                </c:pt>
                <c:pt idx="1794">
                  <c:v>2.2319742711094999E-2</c:v>
                </c:pt>
                <c:pt idx="1795">
                  <c:v>2.2216909469689999E-2</c:v>
                </c:pt>
                <c:pt idx="1796">
                  <c:v>2.2274241276844998E-2</c:v>
                </c:pt>
                <c:pt idx="1797">
                  <c:v>2.2330359712419999E-2</c:v>
                </c:pt>
                <c:pt idx="1798">
                  <c:v>2.234128005664E-2</c:v>
                </c:pt>
                <c:pt idx="1799">
                  <c:v>2.2423789324079998E-2</c:v>
                </c:pt>
                <c:pt idx="1800">
                  <c:v>2.2505388562834999E-2</c:v>
                </c:pt>
                <c:pt idx="1801">
                  <c:v>2.2551800025770001E-2</c:v>
                </c:pt>
                <c:pt idx="1802">
                  <c:v>2.2583347686850001E-2</c:v>
                </c:pt>
                <c:pt idx="1803">
                  <c:v>2.2481727817025E-2</c:v>
                </c:pt>
                <c:pt idx="1804">
                  <c:v>2.248506458887E-2</c:v>
                </c:pt>
                <c:pt idx="1805">
                  <c:v>2.2580314257900001E-2</c:v>
                </c:pt>
                <c:pt idx="1806">
                  <c:v>2.2623692291885E-2</c:v>
                </c:pt>
                <c:pt idx="1807">
                  <c:v>2.2890937382379999E-2</c:v>
                </c:pt>
                <c:pt idx="1808">
                  <c:v>2.2902464412390001E-2</c:v>
                </c:pt>
                <c:pt idx="1809">
                  <c:v>2.277506039649E-2</c:v>
                </c:pt>
                <c:pt idx="1810">
                  <c:v>2.2736839191719999E-2</c:v>
                </c:pt>
                <c:pt idx="1811">
                  <c:v>2.263006249268E-2</c:v>
                </c:pt>
                <c:pt idx="1812">
                  <c:v>2.2606098403974997E-2</c:v>
                </c:pt>
                <c:pt idx="1813">
                  <c:v>2.2723795447234997E-2</c:v>
                </c:pt>
                <c:pt idx="1814">
                  <c:v>2.2540576338655E-2</c:v>
                </c:pt>
                <c:pt idx="1815">
                  <c:v>2.2553013397349997E-2</c:v>
                </c:pt>
                <c:pt idx="1816">
                  <c:v>2.2661913496655001E-2</c:v>
                </c:pt>
                <c:pt idx="1817">
                  <c:v>2.2588201173170001E-2</c:v>
                </c:pt>
                <c:pt idx="1818">
                  <c:v>2.2698921329844999E-2</c:v>
                </c:pt>
                <c:pt idx="1819">
                  <c:v>2.2611558576085E-2</c:v>
                </c:pt>
                <c:pt idx="1820">
                  <c:v>2.2511152077840001E-2</c:v>
                </c:pt>
                <c:pt idx="1821">
                  <c:v>2.2585774430009999E-2</c:v>
                </c:pt>
                <c:pt idx="1822">
                  <c:v>2.2749276250415E-2</c:v>
                </c:pt>
                <c:pt idx="1823">
                  <c:v>2.247293087307E-2</c:v>
                </c:pt>
                <c:pt idx="1824">
                  <c:v>2.2604581689499997E-2</c:v>
                </c:pt>
                <c:pt idx="1825">
                  <c:v>2.2551800025770001E-2</c:v>
                </c:pt>
                <c:pt idx="1826">
                  <c:v>2.2438349783039997E-2</c:v>
                </c:pt>
                <c:pt idx="1827">
                  <c:v>2.2686180928254997E-2</c:v>
                </c:pt>
                <c:pt idx="1828">
                  <c:v>2.2541789710235002E-2</c:v>
                </c:pt>
                <c:pt idx="1829">
                  <c:v>2.2419239180654998E-2</c:v>
                </c:pt>
                <c:pt idx="1830">
                  <c:v>2.2511455420734999E-2</c:v>
                </c:pt>
                <c:pt idx="1831">
                  <c:v>2.2477784359389998E-2</c:v>
                </c:pt>
                <c:pt idx="1832">
                  <c:v>2.2410745579595E-2</c:v>
                </c:pt>
                <c:pt idx="1833">
                  <c:v>2.2376467832459997E-2</c:v>
                </c:pt>
                <c:pt idx="1834">
                  <c:v>2.2339763342165003E-2</c:v>
                </c:pt>
                <c:pt idx="1835">
                  <c:v>2.216473449175E-2</c:v>
                </c:pt>
                <c:pt idx="1836">
                  <c:v>2.2114379571179999E-2</c:v>
                </c:pt>
                <c:pt idx="1837">
                  <c:v>2.2065541365084998E-2</c:v>
                </c:pt>
                <c:pt idx="1838">
                  <c:v>2.1062950496159978E-2</c:v>
                </c:pt>
                <c:pt idx="1839">
                  <c:v>1.8536782948079998E-2</c:v>
                </c:pt>
                <c:pt idx="1840">
                  <c:v>1.9363917931079985E-2</c:v>
                </c:pt>
                <c:pt idx="1841">
                  <c:v>1.8762542143439996E-2</c:v>
                </c:pt>
                <c:pt idx="1842">
                  <c:v>1.786729016183999E-2</c:v>
                </c:pt>
                <c:pt idx="1843">
                  <c:v>1.71491423766E-2</c:v>
                </c:pt>
                <c:pt idx="1844">
                  <c:v>1.6866943382399996E-2</c:v>
                </c:pt>
                <c:pt idx="1845">
                  <c:v>1.6049539399200001E-2</c:v>
                </c:pt>
                <c:pt idx="1846">
                  <c:v>1.4403054233040004E-2</c:v>
                </c:pt>
                <c:pt idx="1847">
                  <c:v>1.357397305007999E-2</c:v>
                </c:pt>
                <c:pt idx="1848">
                  <c:v>1.4798132824920006E-2</c:v>
                </c:pt>
                <c:pt idx="1849">
                  <c:v>1.4905173822719994E-2</c:v>
                </c:pt>
                <c:pt idx="1850">
                  <c:v>1.5547419809520001E-2</c:v>
                </c:pt>
                <c:pt idx="1851">
                  <c:v>1.5070600819320008E-2</c:v>
                </c:pt>
                <c:pt idx="1852">
                  <c:v>1.3293720255840004E-2</c:v>
                </c:pt>
                <c:pt idx="1853">
                  <c:v>1.5331391613959999E-2</c:v>
                </c:pt>
                <c:pt idx="1854">
                  <c:v>1.3881472643759989E-2</c:v>
                </c:pt>
                <c:pt idx="1855">
                  <c:v>1.4733908226240001E-2</c:v>
                </c:pt>
                <c:pt idx="1856">
                  <c:v>1.3871741643959996E-2</c:v>
                </c:pt>
                <c:pt idx="1857">
                  <c:v>1.4628813428399988E-2</c:v>
                </c:pt>
                <c:pt idx="1858">
                  <c:v>1.5056977419599991E-2</c:v>
                </c:pt>
                <c:pt idx="1859">
                  <c:v>1.4930474422199998E-2</c:v>
                </c:pt>
                <c:pt idx="1860">
                  <c:v>1.5074493219239989E-2</c:v>
                </c:pt>
                <c:pt idx="1861">
                  <c:v>1.4286282235439993E-2</c:v>
                </c:pt>
                <c:pt idx="1862">
                  <c:v>1.5165964617359995E-2</c:v>
                </c:pt>
                <c:pt idx="1863">
                  <c:v>1.5977530000679988E-2</c:v>
                </c:pt>
                <c:pt idx="1864">
                  <c:v>1.5559097009280001E-2</c:v>
                </c:pt>
                <c:pt idx="1865">
                  <c:v>1.5983368600559988E-2</c:v>
                </c:pt>
                <c:pt idx="1866">
                  <c:v>1.6664538586559988E-2</c:v>
                </c:pt>
                <c:pt idx="1867">
                  <c:v>1.7384632571759998E-2</c:v>
                </c:pt>
                <c:pt idx="1868">
                  <c:v>1.7252290974479983E-2</c:v>
                </c:pt>
                <c:pt idx="1869">
                  <c:v>1.6864997182439986E-2</c:v>
                </c:pt>
                <c:pt idx="1870">
                  <c:v>1.6864997182439986E-2</c:v>
                </c:pt>
                <c:pt idx="1871">
                  <c:v>1.7137465176839999E-2</c:v>
                </c:pt>
                <c:pt idx="1872">
                  <c:v>1.8219552354599988E-2</c:v>
                </c:pt>
                <c:pt idx="1873">
                  <c:v>1.8746972543759993E-2</c:v>
                </c:pt>
                <c:pt idx="1874">
                  <c:v>1.8159220155839987E-2</c:v>
                </c:pt>
                <c:pt idx="1875">
                  <c:v>1.8102780356999998E-2</c:v>
                </c:pt>
                <c:pt idx="1876">
                  <c:v>1.8624361946280012E-2</c:v>
                </c:pt>
                <c:pt idx="1877">
                  <c:v>1.8678855545159995E-2</c:v>
                </c:pt>
                <c:pt idx="1878">
                  <c:v>1.9245199733519989E-2</c:v>
                </c:pt>
                <c:pt idx="1879">
                  <c:v>1.8972731739120001E-2</c:v>
                </c:pt>
                <c:pt idx="1880">
                  <c:v>1.9831005921479999E-2</c:v>
                </c:pt>
                <c:pt idx="1881">
                  <c:v>1.978040472251999E-2</c:v>
                </c:pt>
                <c:pt idx="1882">
                  <c:v>2.0255277512759989E-2</c:v>
                </c:pt>
                <c:pt idx="1883">
                  <c:v>2.0821621701120001E-2</c:v>
                </c:pt>
                <c:pt idx="1884">
                  <c:v>2.0811890701320002E-2</c:v>
                </c:pt>
                <c:pt idx="1885">
                  <c:v>2.188687239993E-2</c:v>
                </c:pt>
                <c:pt idx="1886">
                  <c:v>2.0549153706719989E-2</c:v>
                </c:pt>
                <c:pt idx="1887">
                  <c:v>2.066592570432E-2</c:v>
                </c:pt>
                <c:pt idx="1888">
                  <c:v>2.1895366000989999E-2</c:v>
                </c:pt>
                <c:pt idx="1889">
                  <c:v>2.2040667247694996E-2</c:v>
                </c:pt>
                <c:pt idx="1890">
                  <c:v>2.1925093604699998E-2</c:v>
                </c:pt>
                <c:pt idx="1891">
                  <c:v>2.1941777463924998E-2</c:v>
                </c:pt>
                <c:pt idx="1892">
                  <c:v>2.2132580144879999E-2</c:v>
                </c:pt>
                <c:pt idx="1893">
                  <c:v>2.1920543461274998E-2</c:v>
                </c:pt>
                <c:pt idx="1894">
                  <c:v>2.2054924363759998E-2</c:v>
                </c:pt>
                <c:pt idx="1895">
                  <c:v>2.207858510957E-2</c:v>
                </c:pt>
                <c:pt idx="1896">
                  <c:v>2.2064024650609998E-2</c:v>
                </c:pt>
                <c:pt idx="1897">
                  <c:v>2.206948482272E-2</c:v>
                </c:pt>
                <c:pt idx="1898">
                  <c:v>2.2131670116195001E-2</c:v>
                </c:pt>
                <c:pt idx="1899">
                  <c:v>2.2259074132094998E-2</c:v>
                </c:pt>
                <c:pt idx="1900">
                  <c:v>2.2099212426430002E-2</c:v>
                </c:pt>
                <c:pt idx="1901">
                  <c:v>2.2135310230934999E-2</c:v>
                </c:pt>
                <c:pt idx="1902">
                  <c:v>2.2256040703144998E-2</c:v>
                </c:pt>
                <c:pt idx="1903">
                  <c:v>2.2482941188604999E-2</c:v>
                </c:pt>
                <c:pt idx="1904">
                  <c:v>2.2476570987810002E-2</c:v>
                </c:pt>
                <c:pt idx="1905">
                  <c:v>2.2241176901289999E-2</c:v>
                </c:pt>
                <c:pt idx="1906">
                  <c:v>2.2413172322754998E-2</c:v>
                </c:pt>
                <c:pt idx="1907">
                  <c:v>2.2274241276844998E-2</c:v>
                </c:pt>
                <c:pt idx="1908">
                  <c:v>2.2376771175354998E-2</c:v>
                </c:pt>
                <c:pt idx="1909">
                  <c:v>2.2290015107385E-2</c:v>
                </c:pt>
                <c:pt idx="1910">
                  <c:v>2.2259074132094998E-2</c:v>
                </c:pt>
                <c:pt idx="1911">
                  <c:v>2.2126816629875E-2</c:v>
                </c:pt>
                <c:pt idx="1912">
                  <c:v>2.205431767797E-2</c:v>
                </c:pt>
                <c:pt idx="1913">
                  <c:v>2.2234200014704997E-2</c:v>
                </c:pt>
                <c:pt idx="1914">
                  <c:v>2.2574247400000001E-2</c:v>
                </c:pt>
                <c:pt idx="1915">
                  <c:v>2.2315192567669999E-2</c:v>
                </c:pt>
                <c:pt idx="1916">
                  <c:v>2.2434102982510001E-2</c:v>
                </c:pt>
                <c:pt idx="1917">
                  <c:v>2.2429552839084998E-2</c:v>
                </c:pt>
                <c:pt idx="1918">
                  <c:v>2.2438349783039997E-2</c:v>
                </c:pt>
                <c:pt idx="1919">
                  <c:v>2.2429249496189997E-2</c:v>
                </c:pt>
                <c:pt idx="1920">
                  <c:v>2.2452606899105002E-2</c:v>
                </c:pt>
                <c:pt idx="1921">
                  <c:v>2.232611291189E-2</c:v>
                </c:pt>
                <c:pt idx="1922">
                  <c:v>2.2240873558394998E-2</c:v>
                </c:pt>
                <c:pt idx="1923">
                  <c:v>2.2232076614439999E-2</c:v>
                </c:pt>
                <c:pt idx="1924">
                  <c:v>2.2522679107849997E-2</c:v>
                </c:pt>
                <c:pt idx="1925">
                  <c:v>2.2188698580454996E-2</c:v>
                </c:pt>
                <c:pt idx="1926">
                  <c:v>2.2088898768E-2</c:v>
                </c:pt>
                <c:pt idx="1927">
                  <c:v>2.195906800894E-2</c:v>
                </c:pt>
                <c:pt idx="1928">
                  <c:v>2.2325809568994999E-2</c:v>
                </c:pt>
                <c:pt idx="1929">
                  <c:v>2.0323394511360005E-2</c:v>
                </c:pt>
                <c:pt idx="1930">
                  <c:v>2.2075248337724999E-2</c:v>
                </c:pt>
                <c:pt idx="1931">
                  <c:v>1.9760942722919995E-2</c:v>
                </c:pt>
                <c:pt idx="1932">
                  <c:v>1.8752811143639993E-2</c:v>
                </c:pt>
                <c:pt idx="1933">
                  <c:v>2.0278631912279986E-2</c:v>
                </c:pt>
                <c:pt idx="1934">
                  <c:v>1.909534233660001E-2</c:v>
                </c:pt>
                <c:pt idx="1935">
                  <c:v>1.8157273955880002E-2</c:v>
                </c:pt>
                <c:pt idx="1936">
                  <c:v>1.7135518976879992E-2</c:v>
                </c:pt>
                <c:pt idx="1937">
                  <c:v>1.8931861539959991E-2</c:v>
                </c:pt>
                <c:pt idx="1938">
                  <c:v>1.803466335839999E-2</c:v>
                </c:pt>
                <c:pt idx="1939">
                  <c:v>1.7991846959279998E-2</c:v>
                </c:pt>
                <c:pt idx="1940">
                  <c:v>1.6520519789519995E-2</c:v>
                </c:pt>
                <c:pt idx="1941">
                  <c:v>1.6792987783919997E-2</c:v>
                </c:pt>
                <c:pt idx="1942">
                  <c:v>1.589384340239999E-2</c:v>
                </c:pt>
                <c:pt idx="1943">
                  <c:v>1.6302545393999987E-2</c:v>
                </c:pt>
                <c:pt idx="1944">
                  <c:v>1.6053431799119992E-2</c:v>
                </c:pt>
                <c:pt idx="1945">
                  <c:v>1.6993446379800006E-2</c:v>
                </c:pt>
                <c:pt idx="1946">
                  <c:v>1.669762398587999E-2</c:v>
                </c:pt>
                <c:pt idx="1947">
                  <c:v>1.604370079932E-2</c:v>
                </c:pt>
                <c:pt idx="1948">
                  <c:v>1.62344283954E-2</c:v>
                </c:pt>
                <c:pt idx="1949">
                  <c:v>1.5529904009880004E-2</c:v>
                </c:pt>
                <c:pt idx="1950">
                  <c:v>1.6020346399800003E-2</c:v>
                </c:pt>
                <c:pt idx="1951">
                  <c:v>1.6088463398399991E-2</c:v>
                </c:pt>
                <c:pt idx="1952">
                  <c:v>1.6489380590160002E-2</c:v>
                </c:pt>
                <c:pt idx="1953">
                  <c:v>1.5749824605360001E-2</c:v>
                </c:pt>
                <c:pt idx="1954">
                  <c:v>1.6024238799719988E-2</c:v>
                </c:pt>
                <c:pt idx="1955">
                  <c:v>1.5683653806719995E-2</c:v>
                </c:pt>
                <c:pt idx="1956">
                  <c:v>1.5154287417600007E-2</c:v>
                </c:pt>
                <c:pt idx="1957">
                  <c:v>1.5907466802119997E-2</c:v>
                </c:pt>
                <c:pt idx="1958">
                  <c:v>1.5539635009680006E-2</c:v>
                </c:pt>
                <c:pt idx="1959">
                  <c:v>1.5654460807319991E-2</c:v>
                </c:pt>
                <c:pt idx="1960">
                  <c:v>1.6211073995880003E-2</c:v>
                </c:pt>
                <c:pt idx="1961">
                  <c:v>1.6403747791919984E-2</c:v>
                </c:pt>
                <c:pt idx="1962">
                  <c:v>1.6892243981880009E-2</c:v>
                </c:pt>
                <c:pt idx="1963">
                  <c:v>1.6627560787319993E-2</c:v>
                </c:pt>
                <c:pt idx="1964">
                  <c:v>1.6460187590759994E-2</c:v>
                </c:pt>
                <c:pt idx="1965">
                  <c:v>1.6938952780919985E-2</c:v>
                </c:pt>
                <c:pt idx="1966">
                  <c:v>1.7382686371799988E-2</c:v>
                </c:pt>
                <c:pt idx="1967">
                  <c:v>1.6551658988879989E-2</c:v>
                </c:pt>
                <c:pt idx="1968">
                  <c:v>1.6633399387200005E-2</c:v>
                </c:pt>
                <c:pt idx="1969">
                  <c:v>1.7643477166439991E-2</c:v>
                </c:pt>
                <c:pt idx="1970">
                  <c:v>1.7843935762320004E-2</c:v>
                </c:pt>
                <c:pt idx="1971">
                  <c:v>1.7635692366599995E-2</c:v>
                </c:pt>
                <c:pt idx="1972">
                  <c:v>1.8159220155839987E-2</c:v>
                </c:pt>
                <c:pt idx="1973">
                  <c:v>1.7546167168439996E-2</c:v>
                </c:pt>
                <c:pt idx="1974">
                  <c:v>1.7248398574560002E-2</c:v>
                </c:pt>
                <c:pt idx="1975">
                  <c:v>1.7503350769319994E-2</c:v>
                </c:pt>
                <c:pt idx="1976">
                  <c:v>1.7855612962079992E-2</c:v>
                </c:pt>
                <c:pt idx="1977">
                  <c:v>1.8135865756319987E-2</c:v>
                </c:pt>
                <c:pt idx="1978">
                  <c:v>1.8233175754320007E-2</c:v>
                </c:pt>
                <c:pt idx="1979">
                  <c:v>1.8433634350199995E-2</c:v>
                </c:pt>
                <c:pt idx="1980">
                  <c:v>1.8336324352199989E-2</c:v>
                </c:pt>
                <c:pt idx="1981">
                  <c:v>1.8330485752319998E-2</c:v>
                </c:pt>
                <c:pt idx="1982">
                  <c:v>1.9797920522159989E-2</c:v>
                </c:pt>
                <c:pt idx="1983">
                  <c:v>2.0490767707919987E-2</c:v>
                </c:pt>
                <c:pt idx="1984">
                  <c:v>1.92899623326E-2</c:v>
                </c:pt>
                <c:pt idx="1985">
                  <c:v>1.9943885519159987E-2</c:v>
                </c:pt>
                <c:pt idx="1986">
                  <c:v>1.968504092448E-2</c:v>
                </c:pt>
                <c:pt idx="1987">
                  <c:v>2.0298093911880012E-2</c:v>
                </c:pt>
                <c:pt idx="1988">
                  <c:v>2.0241654113039992E-2</c:v>
                </c:pt>
                <c:pt idx="1989">
                  <c:v>2.0527745507159988E-2</c:v>
                </c:pt>
                <c:pt idx="1990">
                  <c:v>2.1010403097239994E-2</c:v>
                </c:pt>
                <c:pt idx="1991">
                  <c:v>2.0924770298999987E-2</c:v>
                </c:pt>
                <c:pt idx="1992">
                  <c:v>2.1123282694920004E-2</c:v>
                </c:pt>
                <c:pt idx="1993">
                  <c:v>2.1111605495159991E-2</c:v>
                </c:pt>
                <c:pt idx="1994">
                  <c:v>2.1070735295999996E-2</c:v>
                </c:pt>
                <c:pt idx="1995">
                  <c:v>2.1959674694729998E-2</c:v>
                </c:pt>
                <c:pt idx="1996">
                  <c:v>2.1920543461274998E-2</c:v>
                </c:pt>
                <c:pt idx="1997">
                  <c:v>2.1901432858889999E-2</c:v>
                </c:pt>
                <c:pt idx="1998">
                  <c:v>2.1944810892874998E-2</c:v>
                </c:pt>
                <c:pt idx="1999">
                  <c:v>2.2116806314339998E-2</c:v>
                </c:pt>
                <c:pt idx="2000">
                  <c:v>2.2159577662534999E-2</c:v>
                </c:pt>
                <c:pt idx="2001">
                  <c:v>2.2051284249019996E-2</c:v>
                </c:pt>
                <c:pt idx="2002">
                  <c:v>2.1968471638685001E-2</c:v>
                </c:pt>
                <c:pt idx="2003">
                  <c:v>2.2033993704005002E-2</c:v>
                </c:pt>
                <c:pt idx="2004">
                  <c:v>2.1990615670019999E-2</c:v>
                </c:pt>
                <c:pt idx="2005">
                  <c:v>2.2080405166940001E-2</c:v>
                </c:pt>
                <c:pt idx="2006">
                  <c:v>2.1960584723415E-2</c:v>
                </c:pt>
                <c:pt idx="2007">
                  <c:v>2.1969685010265E-2</c:v>
                </c:pt>
                <c:pt idx="2008">
                  <c:v>2.2092538882739998E-2</c:v>
                </c:pt>
                <c:pt idx="2009">
                  <c:v>2.203187030374E-2</c:v>
                </c:pt>
                <c:pt idx="2010">
                  <c:v>2.1976055211059997E-2</c:v>
                </c:pt>
                <c:pt idx="2011">
                  <c:v>2.1985762183699999E-2</c:v>
                </c:pt>
                <c:pt idx="2012">
                  <c:v>2.2040363904799999E-2</c:v>
                </c:pt>
                <c:pt idx="2013">
                  <c:v>2.2111649485125E-2</c:v>
                </c:pt>
                <c:pt idx="2014">
                  <c:v>2.2122569829345001E-2</c:v>
                </c:pt>
                <c:pt idx="2015">
                  <c:v>2.1998199242394996E-2</c:v>
                </c:pt>
                <c:pt idx="2016">
                  <c:v>2.193783400629E-2</c:v>
                </c:pt>
                <c:pt idx="2017">
                  <c:v>2.1954517865515E-2</c:v>
                </c:pt>
                <c:pt idx="2018">
                  <c:v>2.1943597521294999E-2</c:v>
                </c:pt>
                <c:pt idx="2019">
                  <c:v>2.0500498707720007E-2</c:v>
                </c:pt>
                <c:pt idx="2020">
                  <c:v>2.0706795903479989E-2</c:v>
                </c:pt>
                <c:pt idx="2021">
                  <c:v>1.9628601125640001E-2</c:v>
                </c:pt>
                <c:pt idx="2022">
                  <c:v>1.9815436321799988E-2</c:v>
                </c:pt>
                <c:pt idx="2023">
                  <c:v>1.9009709538359981E-2</c:v>
                </c:pt>
                <c:pt idx="2024">
                  <c:v>1.8054125357999995E-2</c:v>
                </c:pt>
                <c:pt idx="2025">
                  <c:v>1.7585091167639996E-2</c:v>
                </c:pt>
                <c:pt idx="2026">
                  <c:v>1.6829965583159991E-2</c:v>
                </c:pt>
                <c:pt idx="2027">
                  <c:v>1.7178335376000005E-2</c:v>
                </c:pt>
                <c:pt idx="2028">
                  <c:v>1.559218240859999E-2</c:v>
                </c:pt>
                <c:pt idx="2029">
                  <c:v>1.4920743422399995E-2</c:v>
                </c:pt>
                <c:pt idx="2030">
                  <c:v>1.5049192619759994E-2</c:v>
                </c:pt>
                <c:pt idx="2031">
                  <c:v>1.4755316425799981E-2</c:v>
                </c:pt>
                <c:pt idx="2032">
                  <c:v>1.4457547831919996E-2</c:v>
                </c:pt>
                <c:pt idx="2033">
                  <c:v>1.3229495657159989E-2</c:v>
                </c:pt>
                <c:pt idx="2034">
                  <c:v>1.3846441044479992E-2</c:v>
                </c:pt>
                <c:pt idx="2035">
                  <c:v>1.2137677479599988E-2</c:v>
                </c:pt>
                <c:pt idx="2036">
                  <c:v>1.0232347718759992E-2</c:v>
                </c:pt>
                <c:pt idx="2037">
                  <c:v>1.1662804689359998E-2</c:v>
                </c:pt>
                <c:pt idx="2038">
                  <c:v>1.0767552707759982E-2</c:v>
                </c:pt>
                <c:pt idx="2039">
                  <c:v>9.8684083262399955E-3</c:v>
                </c:pt>
                <c:pt idx="2040">
                  <c:v>1.1257995097680003E-2</c:v>
                </c:pt>
                <c:pt idx="2041">
                  <c:v>1.0804530507000008E-2</c:v>
                </c:pt>
                <c:pt idx="2042">
                  <c:v>1.2478262472600005E-2</c:v>
                </c:pt>
                <c:pt idx="2043">
                  <c:v>1.0586556111479999E-2</c:v>
                </c:pt>
                <c:pt idx="2044">
                  <c:v>1.11548464998E-2</c:v>
                </c:pt>
                <c:pt idx="2045">
                  <c:v>1.0707220509000002E-2</c:v>
                </c:pt>
                <c:pt idx="2046">
                  <c:v>1.0860970305839997E-2</c:v>
                </c:pt>
                <c:pt idx="2047">
                  <c:v>1.2116269280040014E-2</c:v>
                </c:pt>
                <c:pt idx="2048">
                  <c:v>1.2596980670160005E-2</c:v>
                </c:pt>
                <c:pt idx="2049">
                  <c:v>1.3030983261239994E-2</c:v>
                </c:pt>
                <c:pt idx="2050">
                  <c:v>1.3431900452999985E-2</c:v>
                </c:pt>
                <c:pt idx="2051">
                  <c:v>1.3344321454800002E-2</c:v>
                </c:pt>
                <c:pt idx="2052">
                  <c:v>1.3673229248040004E-2</c:v>
                </c:pt>
                <c:pt idx="2053">
                  <c:v>1.2768246266639995E-2</c:v>
                </c:pt>
                <c:pt idx="2054">
                  <c:v>1.4792294225040007E-2</c:v>
                </c:pt>
                <c:pt idx="2055">
                  <c:v>1.4078038839719996E-2</c:v>
                </c:pt>
                <c:pt idx="2056">
                  <c:v>1.3377406854120004E-2</c:v>
                </c:pt>
                <c:pt idx="2057">
                  <c:v>1.5173749417199992E-2</c:v>
                </c:pt>
                <c:pt idx="2058">
                  <c:v>1.5033623020079982E-2</c:v>
                </c:pt>
                <c:pt idx="2059">
                  <c:v>1.6452402790919987E-2</c:v>
                </c:pt>
                <c:pt idx="2060">
                  <c:v>1.635120039299999E-2</c:v>
                </c:pt>
                <c:pt idx="2061">
                  <c:v>1.6224697395599997E-2</c:v>
                </c:pt>
                <c:pt idx="2062">
                  <c:v>1.6905867381599993E-2</c:v>
                </c:pt>
                <c:pt idx="2063">
                  <c:v>1.7020693179240001E-2</c:v>
                </c:pt>
                <c:pt idx="2064">
                  <c:v>1.6442671791119995E-2</c:v>
                </c:pt>
                <c:pt idx="2065">
                  <c:v>1.5288575214839995E-2</c:v>
                </c:pt>
                <c:pt idx="2066">
                  <c:v>1.6174096196639998E-2</c:v>
                </c:pt>
                <c:pt idx="2067">
                  <c:v>1.5561043209239987E-2</c:v>
                </c:pt>
                <c:pt idx="2068">
                  <c:v>1.6078732398599988E-2</c:v>
                </c:pt>
                <c:pt idx="2069">
                  <c:v>1.7049886178639985E-2</c:v>
                </c:pt>
                <c:pt idx="2070">
                  <c:v>1.6308383993879995E-2</c:v>
                </c:pt>
                <c:pt idx="2071">
                  <c:v>1.6006723000079985E-2</c:v>
                </c:pt>
                <c:pt idx="2072">
                  <c:v>1.8293507953079997E-2</c:v>
                </c:pt>
                <c:pt idx="2073">
                  <c:v>1.7507243169239996E-2</c:v>
                </c:pt>
                <c:pt idx="2074">
                  <c:v>1.5913305401999995E-2</c:v>
                </c:pt>
                <c:pt idx="2075">
                  <c:v>1.6709301185639999E-2</c:v>
                </c:pt>
                <c:pt idx="2076">
                  <c:v>1.7236721374799993E-2</c:v>
                </c:pt>
                <c:pt idx="2077">
                  <c:v>1.7306784573359997E-2</c:v>
                </c:pt>
                <c:pt idx="2078">
                  <c:v>1.8279884553359993E-2</c:v>
                </c:pt>
                <c:pt idx="2079">
                  <c:v>1.7460534370199988E-2</c:v>
                </c:pt>
                <c:pt idx="2080">
                  <c:v>1.888904514084E-2</c:v>
                </c:pt>
                <c:pt idx="2081">
                  <c:v>1.8583491747120005E-2</c:v>
                </c:pt>
                <c:pt idx="2082">
                  <c:v>1.8624361946280012E-2</c:v>
                </c:pt>
                <c:pt idx="2083">
                  <c:v>1.9821274921679996E-2</c:v>
                </c:pt>
                <c:pt idx="2084">
                  <c:v>1.9015548138239989E-2</c:v>
                </c:pt>
                <c:pt idx="2085">
                  <c:v>1.955075312724E-2</c:v>
                </c:pt>
                <c:pt idx="2086">
                  <c:v>1.9428142529759992E-2</c:v>
                </c:pt>
                <c:pt idx="2087">
                  <c:v>2.019883771392E-2</c:v>
                </c:pt>
                <c:pt idx="2088">
                  <c:v>2.0233869313199995E-2</c:v>
                </c:pt>
                <c:pt idx="2089">
                  <c:v>2.0560830906480001E-2</c:v>
                </c:pt>
                <c:pt idx="2090">
                  <c:v>1.9943885519159987E-2</c:v>
                </c:pt>
                <c:pt idx="2091">
                  <c:v>2.0950070898479993E-2</c:v>
                </c:pt>
                <c:pt idx="2092">
                  <c:v>2.1902949573364999E-2</c:v>
                </c:pt>
                <c:pt idx="2093">
                  <c:v>2.0944232298599982E-2</c:v>
                </c:pt>
                <c:pt idx="2094">
                  <c:v>2.1148583294399996E-2</c:v>
                </c:pt>
                <c:pt idx="2095">
                  <c:v>2.1978481954219996E-2</c:v>
                </c:pt>
                <c:pt idx="2096">
                  <c:v>2.187595205571E-2</c:v>
                </c:pt>
                <c:pt idx="2097">
                  <c:v>2.011904351555998E-2</c:v>
                </c:pt>
                <c:pt idx="2098">
                  <c:v>2.0858599500359995E-2</c:v>
                </c:pt>
                <c:pt idx="2099">
                  <c:v>2.069511870371999E-2</c:v>
                </c:pt>
                <c:pt idx="2100">
                  <c:v>1.9846575521159988E-2</c:v>
                </c:pt>
                <c:pt idx="2101">
                  <c:v>2.0868330500159998E-2</c:v>
                </c:pt>
                <c:pt idx="2102">
                  <c:v>2.0029518317399991E-2</c:v>
                </c:pt>
                <c:pt idx="2103">
                  <c:v>2.0813836901280008E-2</c:v>
                </c:pt>
                <c:pt idx="2104">
                  <c:v>2.063478650496E-2</c:v>
                </c:pt>
                <c:pt idx="2105">
                  <c:v>2.0189106714119998E-2</c:v>
                </c:pt>
                <c:pt idx="2106">
                  <c:v>2.0006163917879995E-2</c:v>
                </c:pt>
                <c:pt idx="2107">
                  <c:v>2.0296147711919985E-2</c:v>
                </c:pt>
                <c:pt idx="2108">
                  <c:v>2.0362318510559987E-2</c:v>
                </c:pt>
                <c:pt idx="2109">
                  <c:v>1.9490420928479982E-2</c:v>
                </c:pt>
                <c:pt idx="2110">
                  <c:v>1.9885499520359992E-2</c:v>
                </c:pt>
                <c:pt idx="2111">
                  <c:v>1.9492367128440005E-2</c:v>
                </c:pt>
                <c:pt idx="2112">
                  <c:v>1.9303585732319994E-2</c:v>
                </c:pt>
                <c:pt idx="2113">
                  <c:v>1.9079772736919996E-2</c:v>
                </c:pt>
                <c:pt idx="2114">
                  <c:v>1.9103127136439982E-2</c:v>
                </c:pt>
                <c:pt idx="2115">
                  <c:v>1.8673016945279994E-2</c:v>
                </c:pt>
                <c:pt idx="2116">
                  <c:v>1.786145156196E-2</c:v>
                </c:pt>
                <c:pt idx="2117">
                  <c:v>1.7760249164040003E-2</c:v>
                </c:pt>
                <c:pt idx="2118">
                  <c:v>1.7542274768519994E-2</c:v>
                </c:pt>
                <c:pt idx="2119">
                  <c:v>1.7135518976879992E-2</c:v>
                </c:pt>
                <c:pt idx="2120">
                  <c:v>1.6874728182239992E-2</c:v>
                </c:pt>
                <c:pt idx="2121">
                  <c:v>1.726007577432E-2</c:v>
                </c:pt>
                <c:pt idx="2122">
                  <c:v>1.6979822980079995E-2</c:v>
                </c:pt>
                <c:pt idx="2123">
                  <c:v>1.1880779084880007E-2</c:v>
                </c:pt>
                <c:pt idx="2124">
                  <c:v>1.523018921603999E-2</c:v>
                </c:pt>
                <c:pt idx="2125">
                  <c:v>1.7452749570359992E-2</c:v>
                </c:pt>
                <c:pt idx="2126">
                  <c:v>1.3410492253439994E-2</c:v>
                </c:pt>
                <c:pt idx="2127">
                  <c:v>1.3821140444999987E-2</c:v>
                </c:pt>
                <c:pt idx="2128">
                  <c:v>1.4881819423199995E-2</c:v>
                </c:pt>
                <c:pt idx="2129">
                  <c:v>1.4050792040280006E-2</c:v>
                </c:pt>
                <c:pt idx="2130">
                  <c:v>1.1518785892319996E-2</c:v>
                </c:pt>
                <c:pt idx="2131">
                  <c:v>1.3081584460199983E-2</c:v>
                </c:pt>
                <c:pt idx="2132">
                  <c:v>1.1980035282839998E-2</c:v>
                </c:pt>
                <c:pt idx="2133">
                  <c:v>1.4430301032480006E-2</c:v>
                </c:pt>
                <c:pt idx="2134">
                  <c:v>9.4480291348799893E-3</c:v>
                </c:pt>
                <c:pt idx="2135">
                  <c:v>1.1734814087879977E-2</c:v>
                </c:pt>
                <c:pt idx="2136">
                  <c:v>1.0101952321439997E-2</c:v>
                </c:pt>
                <c:pt idx="2137">
                  <c:v>9.4694373344400007E-3</c:v>
                </c:pt>
                <c:pt idx="2138">
                  <c:v>8.3678881570799987E-3</c:v>
                </c:pt>
                <c:pt idx="2139">
                  <c:v>8.4515747553599967E-3</c:v>
                </c:pt>
                <c:pt idx="2140">
                  <c:v>8.4846601546800099E-3</c:v>
                </c:pt>
                <c:pt idx="2141">
                  <c:v>9.4538677347599902E-3</c:v>
                </c:pt>
                <c:pt idx="2142">
                  <c:v>1.0586556111479999E-2</c:v>
                </c:pt>
                <c:pt idx="2143">
                  <c:v>9.5550701326799874E-3</c:v>
                </c:pt>
                <c:pt idx="2144">
                  <c:v>9.3040103378399866E-3</c:v>
                </c:pt>
                <c:pt idx="2145">
                  <c:v>1.0236240118680007E-2</c:v>
                </c:pt>
                <c:pt idx="2146">
                  <c:v>8.5021759543200057E-3</c:v>
                </c:pt>
                <c:pt idx="2147">
                  <c:v>7.6341707721600018E-3</c:v>
                </c:pt>
                <c:pt idx="2148">
                  <c:v>8.1129359623200066E-3</c:v>
                </c:pt>
                <c:pt idx="2149">
                  <c:v>9.3293109373199928E-3</c:v>
                </c:pt>
                <c:pt idx="2150">
                  <c:v>9.685465530000003E-3</c:v>
                </c:pt>
                <c:pt idx="2151">
                  <c:v>9.4713835343999894E-3</c:v>
                </c:pt>
                <c:pt idx="2152">
                  <c:v>8.5586157531599948E-3</c:v>
                </c:pt>
                <c:pt idx="2153">
                  <c:v>7.7762433692399775E-3</c:v>
                </c:pt>
                <c:pt idx="2154">
                  <c:v>9.0724125426000155E-3</c:v>
                </c:pt>
                <c:pt idx="2155">
                  <c:v>8.4904987545599865E-3</c:v>
                </c:pt>
                <c:pt idx="2156">
                  <c:v>9.8314305269999909E-3</c:v>
                </c:pt>
                <c:pt idx="2157">
                  <c:v>8.4418437555600044E-3</c:v>
                </c:pt>
                <c:pt idx="2158">
                  <c:v>8.6637105510000076E-3</c:v>
                </c:pt>
                <c:pt idx="2159">
                  <c:v>8.6617643510400015E-3</c:v>
                </c:pt>
                <c:pt idx="2160">
                  <c:v>9.4772221342800077E-3</c:v>
                </c:pt>
                <c:pt idx="2161">
                  <c:v>9.2164313396399938E-3</c:v>
                </c:pt>
                <c:pt idx="2162">
                  <c:v>1.084734690612001E-2</c:v>
                </c:pt>
                <c:pt idx="2163">
                  <c:v>1.0224562918920009E-2</c:v>
                </c:pt>
                <c:pt idx="2164">
                  <c:v>9.7457977287600077E-3</c:v>
                </c:pt>
                <c:pt idx="2165">
                  <c:v>9.9579335243999943E-3</c:v>
                </c:pt>
                <c:pt idx="2166">
                  <c:v>9.5278233332399959E-3</c:v>
                </c:pt>
                <c:pt idx="2167">
                  <c:v>1.0136983920719995E-2</c:v>
                </c:pt>
                <c:pt idx="2168">
                  <c:v>9.5180923334400036E-3</c:v>
                </c:pt>
                <c:pt idx="2169">
                  <c:v>1.0946603104080004E-2</c:v>
                </c:pt>
                <c:pt idx="2170">
                  <c:v>1.1182093299239991E-2</c:v>
                </c:pt>
                <c:pt idx="2171">
                  <c:v>1.0195369919519991E-2</c:v>
                </c:pt>
                <c:pt idx="2172">
                  <c:v>1.1257995097680003E-2</c:v>
                </c:pt>
                <c:pt idx="2173">
                  <c:v>1.0845400706159983E-2</c:v>
                </c:pt>
                <c:pt idx="2174">
                  <c:v>1.2100699680360004E-2</c:v>
                </c:pt>
                <c:pt idx="2175">
                  <c:v>1.0670242709759997E-2</c:v>
                </c:pt>
                <c:pt idx="2176">
                  <c:v>1.1437045494000004E-2</c:v>
                </c:pt>
                <c:pt idx="2177">
                  <c:v>9.6426491308800009E-3</c:v>
                </c:pt>
                <c:pt idx="2178">
                  <c:v>1.0331603916719986E-2</c:v>
                </c:pt>
                <c:pt idx="2179">
                  <c:v>1.1184039499199997E-2</c:v>
                </c:pt>
                <c:pt idx="2180">
                  <c:v>1.395348204227999E-2</c:v>
                </c:pt>
                <c:pt idx="2181">
                  <c:v>1.2849986664959987E-2</c:v>
                </c:pt>
                <c:pt idx="2182">
                  <c:v>1.3328751855120001E-2</c:v>
                </c:pt>
                <c:pt idx="2183">
                  <c:v>1.2186332478599991E-2</c:v>
                </c:pt>
                <c:pt idx="2184">
                  <c:v>1.3737453846719988E-2</c:v>
                </c:pt>
                <c:pt idx="2185">
                  <c:v>1.1853532285439995E-2</c:v>
                </c:pt>
                <c:pt idx="2186">
                  <c:v>8.8310837475599861E-3</c:v>
                </c:pt>
                <c:pt idx="2187">
                  <c:v>1.11548464998E-2</c:v>
                </c:pt>
                <c:pt idx="2188">
                  <c:v>1.1440937893919995E-2</c:v>
                </c:pt>
                <c:pt idx="2189">
                  <c:v>1.0746144508200012E-2</c:v>
                </c:pt>
                <c:pt idx="2190">
                  <c:v>9.5472853328400012E-3</c:v>
                </c:pt>
                <c:pt idx="2191">
                  <c:v>9.7925065277999802E-3</c:v>
                </c:pt>
                <c:pt idx="2192">
                  <c:v>9.4129975355999942E-3</c:v>
                </c:pt>
                <c:pt idx="2193">
                  <c:v>9.290386938120003E-3</c:v>
                </c:pt>
                <c:pt idx="2194">
                  <c:v>7.6166549725199852E-3</c:v>
                </c:pt>
                <c:pt idx="2195">
                  <c:v>8.5917011524799837E-3</c:v>
                </c:pt>
                <c:pt idx="2196">
                  <c:v>9.5317157331599907E-3</c:v>
                </c:pt>
                <c:pt idx="2197">
                  <c:v>8.782428748560004E-3</c:v>
                </c:pt>
                <c:pt idx="2198">
                  <c:v>1.0170069320040005E-2</c:v>
                </c:pt>
                <c:pt idx="2199">
                  <c:v>1.161220349040001E-2</c:v>
                </c:pt>
                <c:pt idx="2200">
                  <c:v>1.0374420315839988E-2</c:v>
                </c:pt>
                <c:pt idx="2201">
                  <c:v>1.2184386278640002E-2</c:v>
                </c:pt>
                <c:pt idx="2202">
                  <c:v>1.1985873882719999E-2</c:v>
                </c:pt>
                <c:pt idx="2203">
                  <c:v>1.2563895270839991E-2</c:v>
                </c:pt>
                <c:pt idx="2204">
                  <c:v>1.2079291480799993E-2</c:v>
                </c:pt>
                <c:pt idx="2205">
                  <c:v>1.1853532285439995E-2</c:v>
                </c:pt>
                <c:pt idx="2206">
                  <c:v>9.8275381270799995E-3</c:v>
                </c:pt>
                <c:pt idx="2207">
                  <c:v>1.0549578312239995E-2</c:v>
                </c:pt>
                <c:pt idx="2208">
                  <c:v>8.2764167589600111E-3</c:v>
                </c:pt>
                <c:pt idx="2209">
                  <c:v>9.4013203358399924E-3</c:v>
                </c:pt>
                <c:pt idx="2210">
                  <c:v>1.0156445920320001E-2</c:v>
                </c:pt>
                <c:pt idx="2211">
                  <c:v>8.9478557451599973E-3</c:v>
                </c:pt>
                <c:pt idx="2212">
                  <c:v>1.0442537314440017E-2</c:v>
                </c:pt>
                <c:pt idx="2213">
                  <c:v>9.4402443350400031E-3</c:v>
                </c:pt>
                <c:pt idx="2214">
                  <c:v>8.9264475455999859E-3</c:v>
                </c:pt>
                <c:pt idx="2215">
                  <c:v>8.5430461534800051E-3</c:v>
                </c:pt>
                <c:pt idx="2216">
                  <c:v>6.8868299875200038E-3</c:v>
                </c:pt>
                <c:pt idx="2217">
                  <c:v>6.6221467929599986E-3</c:v>
                </c:pt>
                <c:pt idx="2218">
                  <c:v>5.771657410439994E-3</c:v>
                </c:pt>
                <c:pt idx="2219">
                  <c:v>7.1048043830399914E-3</c:v>
                </c:pt>
                <c:pt idx="2220">
                  <c:v>3.2007272632799955E-3</c:v>
                </c:pt>
                <c:pt idx="2221">
                  <c:v>4.2361056419999987E-3</c:v>
                </c:pt>
                <c:pt idx="2222">
                  <c:v>6.2037138015599777E-3</c:v>
                </c:pt>
                <c:pt idx="2223">
                  <c:v>1.4180080999199908E-3</c:v>
                </c:pt>
                <c:pt idx="2224">
                  <c:v>2.9185282690800118E-3</c:v>
                </c:pt>
                <c:pt idx="2225">
                  <c:v>4.0239698463599878E-3</c:v>
                </c:pt>
                <c:pt idx="2226">
                  <c:v>6.8790451876799968E-3</c:v>
                </c:pt>
                <c:pt idx="2227">
                  <c:v>5.7327334112399833E-3</c:v>
                </c:pt>
                <c:pt idx="2228">
                  <c:v>6.0480178047599975E-3</c:v>
                </c:pt>
                <c:pt idx="2229">
                  <c:v>3.7923720511199924E-3</c:v>
                </c:pt>
                <c:pt idx="2230">
                  <c:v>3.7184164526399867E-3</c:v>
                </c:pt>
                <c:pt idx="2231">
                  <c:v>5.1235728237599837E-3</c:v>
                </c:pt>
                <c:pt idx="2232">
                  <c:v>6.8712603878399899E-3</c:v>
                </c:pt>
                <c:pt idx="2233">
                  <c:v>6.5267829949199989E-3</c:v>
                </c:pt>
                <c:pt idx="2234">
                  <c:v>5.8650750085199842E-3</c:v>
                </c:pt>
                <c:pt idx="2235">
                  <c:v>9.1599915407999874E-3</c:v>
                </c:pt>
                <c:pt idx="2236">
                  <c:v>4.987338826559988E-3</c:v>
                </c:pt>
                <c:pt idx="2237">
                  <c:v>9.0646277427599876E-3</c:v>
                </c:pt>
                <c:pt idx="2238">
                  <c:v>7.5018291748800009E-3</c:v>
                </c:pt>
                <c:pt idx="2239">
                  <c:v>8.7571281490799978E-3</c:v>
                </c:pt>
                <c:pt idx="2240">
                  <c:v>6.2562612004799928E-3</c:v>
                </c:pt>
                <c:pt idx="2241">
                  <c:v>8.4515747553599967E-3</c:v>
                </c:pt>
                <c:pt idx="2242">
                  <c:v>8.1907839607200036E-3</c:v>
                </c:pt>
                <c:pt idx="2243">
                  <c:v>8.673441550799979E-3</c:v>
                </c:pt>
                <c:pt idx="2244">
                  <c:v>8.7863211484799954E-3</c:v>
                </c:pt>
                <c:pt idx="2245">
                  <c:v>9.6329181310799879E-3</c:v>
                </c:pt>
                <c:pt idx="2246">
                  <c:v>9.0548967429600162E-3</c:v>
                </c:pt>
                <c:pt idx="2247">
                  <c:v>8.4749291548799968E-3</c:v>
                </c:pt>
                <c:pt idx="2248">
                  <c:v>8.9478557451599973E-3</c:v>
                </c:pt>
                <c:pt idx="2249">
                  <c:v>9.9384715248000098E-3</c:v>
                </c:pt>
                <c:pt idx="2250">
                  <c:v>8.8057831480800007E-3</c:v>
                </c:pt>
                <c:pt idx="2251">
                  <c:v>1.204620608148E-2</c:v>
                </c:pt>
                <c:pt idx="2252">
                  <c:v>1.0236240118680007E-2</c:v>
                </c:pt>
                <c:pt idx="2253">
                  <c:v>1.068581230943999E-2</c:v>
                </c:pt>
                <c:pt idx="2254">
                  <c:v>1.0748090708159998E-2</c:v>
                </c:pt>
                <c:pt idx="2255">
                  <c:v>1.009611372156E-2</c:v>
                </c:pt>
                <c:pt idx="2256">
                  <c:v>1.1764007087279996E-2</c:v>
                </c:pt>
                <c:pt idx="2257">
                  <c:v>1.2201902078280001E-2</c:v>
                </c:pt>
                <c:pt idx="2258">
                  <c:v>1.1094514301039998E-2</c:v>
                </c:pt>
                <c:pt idx="2259">
                  <c:v>1.1376713295240003E-2</c:v>
                </c:pt>
                <c:pt idx="2260">
                  <c:v>1.2100699680360004E-2</c:v>
                </c:pt>
                <c:pt idx="2261">
                  <c:v>1.214156987952E-2</c:v>
                </c:pt>
                <c:pt idx="2262">
                  <c:v>1.3437739052879994E-2</c:v>
                </c:pt>
                <c:pt idx="2263">
                  <c:v>1.4986914221039985E-2</c:v>
                </c:pt>
                <c:pt idx="2264">
                  <c:v>1.3348213854719996E-2</c:v>
                </c:pt>
                <c:pt idx="2265">
                  <c:v>1.2073452880919992E-2</c:v>
                </c:pt>
                <c:pt idx="2266">
                  <c:v>1.1941111283639987E-2</c:v>
                </c:pt>
                <c:pt idx="2267">
                  <c:v>1.3895096043479984E-2</c:v>
                </c:pt>
                <c:pt idx="2268">
                  <c:v>1.1812662086279999E-2</c:v>
                </c:pt>
                <c:pt idx="2269">
                  <c:v>1.4218165236840006E-2</c:v>
                </c:pt>
                <c:pt idx="2270">
                  <c:v>1.4897389022879987E-2</c:v>
                </c:pt>
                <c:pt idx="2271">
                  <c:v>1.5014161020479987E-2</c:v>
                </c:pt>
                <c:pt idx="2272">
                  <c:v>1.4597674229040005E-2</c:v>
                </c:pt>
                <c:pt idx="2273">
                  <c:v>1.4225950036679992E-2</c:v>
                </c:pt>
                <c:pt idx="2274">
                  <c:v>1.5572720408999995E-2</c:v>
                </c:pt>
                <c:pt idx="2275">
                  <c:v>1.6292814394199995E-2</c:v>
                </c:pt>
                <c:pt idx="2276">
                  <c:v>1.6170203796720004E-2</c:v>
                </c:pt>
                <c:pt idx="2277">
                  <c:v>1.6370662392600006E-2</c:v>
                </c:pt>
                <c:pt idx="2278">
                  <c:v>1.4813702424599987E-2</c:v>
                </c:pt>
                <c:pt idx="2279">
                  <c:v>1.415977923804E-2</c:v>
                </c:pt>
                <c:pt idx="2280">
                  <c:v>1.3733561446799995E-2</c:v>
                </c:pt>
                <c:pt idx="2281">
                  <c:v>1.3815301845119999E-2</c:v>
                </c:pt>
                <c:pt idx="2282">
                  <c:v>1.4550965429999998E-2</c:v>
                </c:pt>
                <c:pt idx="2283">
                  <c:v>1.5810156804119992E-2</c:v>
                </c:pt>
                <c:pt idx="2284">
                  <c:v>1.5401454812519982E-2</c:v>
                </c:pt>
                <c:pt idx="2285">
                  <c:v>1.425514303608E-2</c:v>
                </c:pt>
                <c:pt idx="2286">
                  <c:v>1.5559097009280001E-2</c:v>
                </c:pt>
                <c:pt idx="2287">
                  <c:v>1.6164365196839996E-2</c:v>
                </c:pt>
                <c:pt idx="2288">
                  <c:v>1.7326246572960002E-2</c:v>
                </c:pt>
                <c:pt idx="2289">
                  <c:v>1.7816688962879981E-2</c:v>
                </c:pt>
                <c:pt idx="2290">
                  <c:v>1.5775125204839993E-2</c:v>
                </c:pt>
                <c:pt idx="2291">
                  <c:v>1.5697277206439993E-2</c:v>
                </c:pt>
                <c:pt idx="2292">
                  <c:v>1.6995392579759995E-2</c:v>
                </c:pt>
                <c:pt idx="2293">
                  <c:v>1.5897735802319991E-2</c:v>
                </c:pt>
                <c:pt idx="2294">
                  <c:v>1.6378447192439992E-2</c:v>
                </c:pt>
                <c:pt idx="2295">
                  <c:v>1.7515027969080003E-2</c:v>
                </c:pt>
                <c:pt idx="2296">
                  <c:v>1.5450109811520006E-2</c:v>
                </c:pt>
                <c:pt idx="2297">
                  <c:v>1.6436833191239994E-2</c:v>
                </c:pt>
                <c:pt idx="2298">
                  <c:v>1.752281276892001E-2</c:v>
                </c:pt>
                <c:pt idx="2299">
                  <c:v>1.7330138972879994E-2</c:v>
                </c:pt>
                <c:pt idx="2300">
                  <c:v>1.6164365196839996E-2</c:v>
                </c:pt>
                <c:pt idx="2301">
                  <c:v>1.5815995403999999E-2</c:v>
                </c:pt>
                <c:pt idx="2302">
                  <c:v>1.7102433577560004E-2</c:v>
                </c:pt>
                <c:pt idx="2303">
                  <c:v>1.7320407973079991E-2</c:v>
                </c:pt>
                <c:pt idx="2304">
                  <c:v>1.6444617991079991E-2</c:v>
                </c:pt>
                <c:pt idx="2305">
                  <c:v>1.6497165389999999E-2</c:v>
                </c:pt>
                <c:pt idx="2306">
                  <c:v>1.6444617991079991E-2</c:v>
                </c:pt>
                <c:pt idx="2307">
                  <c:v>1.699150017983999E-2</c:v>
                </c:pt>
                <c:pt idx="2308">
                  <c:v>1.5673922806919996E-2</c:v>
                </c:pt>
                <c:pt idx="2309">
                  <c:v>1.6590582988079999E-2</c:v>
                </c:pt>
                <c:pt idx="2310">
                  <c:v>1.5417024412199996E-2</c:v>
                </c:pt>
                <c:pt idx="2311">
                  <c:v>1.3642090048679998E-2</c:v>
                </c:pt>
                <c:pt idx="2312">
                  <c:v>1.456653502968E-2</c:v>
                </c:pt>
                <c:pt idx="2313">
                  <c:v>1.425514303608E-2</c:v>
                </c:pt>
                <c:pt idx="2314">
                  <c:v>1.2809116465799991E-2</c:v>
                </c:pt>
                <c:pt idx="2315">
                  <c:v>1.1812662086279999E-2</c:v>
                </c:pt>
                <c:pt idx="2316">
                  <c:v>1.3589542649760002E-2</c:v>
                </c:pt>
                <c:pt idx="2317">
                  <c:v>1.1310542496600001E-2</c:v>
                </c:pt>
                <c:pt idx="2318">
                  <c:v>1.1804877286439992E-2</c:v>
                </c:pt>
                <c:pt idx="2319">
                  <c:v>8.101258762559984E-3</c:v>
                </c:pt>
                <c:pt idx="2320">
                  <c:v>9.7438515287999981E-3</c:v>
                </c:pt>
                <c:pt idx="2321">
                  <c:v>8.7376661494799925E-3</c:v>
                </c:pt>
                <c:pt idx="2322">
                  <c:v>9.1502605409999951E-3</c:v>
                </c:pt>
                <c:pt idx="2323">
                  <c:v>6.1745208021600009E-3</c:v>
                </c:pt>
                <c:pt idx="2324">
                  <c:v>5.7268948113600032E-3</c:v>
                </c:pt>
                <c:pt idx="2325">
                  <c:v>4.0473242458800053E-3</c:v>
                </c:pt>
                <c:pt idx="2326">
                  <c:v>8.9245013456400006E-3</c:v>
                </c:pt>
                <c:pt idx="2327">
                  <c:v>6.4742355960000046E-3</c:v>
                </c:pt>
                <c:pt idx="2328">
                  <c:v>7.0736651836800085E-3</c:v>
                </c:pt>
                <c:pt idx="2329">
                  <c:v>1.7858398923600027E-3</c:v>
                </c:pt>
                <c:pt idx="2330">
                  <c:v>6.238745400839997E-3</c:v>
                </c:pt>
                <c:pt idx="2331">
                  <c:v>5.7191100115199962E-3</c:v>
                </c:pt>
                <c:pt idx="2332">
                  <c:v>4.6954088325599948E-3</c:v>
                </c:pt>
                <c:pt idx="2333">
                  <c:v>4.8841902286800055E-3</c:v>
                </c:pt>
                <c:pt idx="2334">
                  <c:v>6.470343196079989E-3</c:v>
                </c:pt>
                <c:pt idx="2335">
                  <c:v>5.0379400255200005E-3</c:v>
                </c:pt>
                <c:pt idx="2336">
                  <c:v>6.9393773864399981E-3</c:v>
                </c:pt>
                <c:pt idx="2337">
                  <c:v>8.3211793580399811E-3</c:v>
                </c:pt>
                <c:pt idx="2338">
                  <c:v>7.0444721842799901E-3</c:v>
                </c:pt>
                <c:pt idx="2339">
                  <c:v>1.2262234277039982E-2</c:v>
                </c:pt>
                <c:pt idx="2340">
                  <c:v>1.334626765476E-2</c:v>
                </c:pt>
                <c:pt idx="2341">
                  <c:v>9.051004343040004E-3</c:v>
                </c:pt>
                <c:pt idx="2342">
                  <c:v>1.0257648318239998E-2</c:v>
                </c:pt>
                <c:pt idx="2343">
                  <c:v>8.5333151536800128E-3</c:v>
                </c:pt>
                <c:pt idx="2344">
                  <c:v>1.0154499720359991E-2</c:v>
                </c:pt>
                <c:pt idx="2345">
                  <c:v>1.0991365703159992E-2</c:v>
                </c:pt>
                <c:pt idx="2346">
                  <c:v>1.0257648318239998E-2</c:v>
                </c:pt>
                <c:pt idx="2347">
                  <c:v>9.1716687405599857E-3</c:v>
                </c:pt>
                <c:pt idx="2348">
                  <c:v>9.8995475255999991E-3</c:v>
                </c:pt>
                <c:pt idx="2349">
                  <c:v>1.1590795290839999E-2</c:v>
                </c:pt>
                <c:pt idx="2350">
                  <c:v>1.345136245259999E-2</c:v>
                </c:pt>
                <c:pt idx="2351">
                  <c:v>1.3396868853719988E-2</c:v>
                </c:pt>
                <c:pt idx="2352">
                  <c:v>1.1314434896519992E-2</c:v>
                </c:pt>
                <c:pt idx="2353">
                  <c:v>1.3383245453999992E-2</c:v>
                </c:pt>
                <c:pt idx="2354">
                  <c:v>1.1577171891119991E-2</c:v>
                </c:pt>
                <c:pt idx="2355">
                  <c:v>1.161220349040001E-2</c:v>
                </c:pt>
                <c:pt idx="2356">
                  <c:v>1.2454908073080008E-2</c:v>
                </c:pt>
                <c:pt idx="2357">
                  <c:v>1.0086382721760007E-2</c:v>
                </c:pt>
                <c:pt idx="2358">
                  <c:v>1.0319926716960005E-2</c:v>
                </c:pt>
                <c:pt idx="2359">
                  <c:v>1.19917124826E-2</c:v>
                </c:pt>
                <c:pt idx="2360">
                  <c:v>1.2305050676159987E-2</c:v>
                </c:pt>
                <c:pt idx="2361">
                  <c:v>1.1279403297239997E-2</c:v>
                </c:pt>
                <c:pt idx="2362">
                  <c:v>1.0545685912320003E-2</c:v>
                </c:pt>
                <c:pt idx="2363">
                  <c:v>1.0539847312440002E-2</c:v>
                </c:pt>
                <c:pt idx="2364">
                  <c:v>1.1100352900919996E-2</c:v>
                </c:pt>
                <c:pt idx="2365">
                  <c:v>1.1711459688359981E-2</c:v>
                </c:pt>
                <c:pt idx="2366">
                  <c:v>1.2114323080079988E-2</c:v>
                </c:pt>
                <c:pt idx="2367">
                  <c:v>1.2400414474200004E-2</c:v>
                </c:pt>
                <c:pt idx="2368">
                  <c:v>1.1324165896319984E-2</c:v>
                </c:pt>
                <c:pt idx="2369">
                  <c:v>1.3254796256640004E-2</c:v>
                </c:pt>
                <c:pt idx="2370">
                  <c:v>1.2550271871119987E-2</c:v>
                </c:pt>
                <c:pt idx="2371">
                  <c:v>1.2949242862920003E-2</c:v>
                </c:pt>
                <c:pt idx="2372">
                  <c:v>1.4050792040280006E-2</c:v>
                </c:pt>
                <c:pt idx="2373">
                  <c:v>1.2417930273840003E-2</c:v>
                </c:pt>
                <c:pt idx="2374">
                  <c:v>1.5113417218439999E-2</c:v>
                </c:pt>
                <c:pt idx="2375">
                  <c:v>1.4449763032079999E-2</c:v>
                </c:pt>
                <c:pt idx="2376">
                  <c:v>1.4531503430400003E-2</c:v>
                </c:pt>
                <c:pt idx="2377">
                  <c:v>1.4654114027879982E-2</c:v>
                </c:pt>
                <c:pt idx="2378">
                  <c:v>1.4654114027879982E-2</c:v>
                </c:pt>
                <c:pt idx="2379">
                  <c:v>1.436023783391999E-2</c:v>
                </c:pt>
                <c:pt idx="2380">
                  <c:v>1.3667390648159992E-2</c:v>
                </c:pt>
                <c:pt idx="2381">
                  <c:v>1.407609263976E-2</c:v>
                </c:pt>
                <c:pt idx="2382">
                  <c:v>1.4064415439999992E-2</c:v>
                </c:pt>
                <c:pt idx="2383">
                  <c:v>1.659642158795999E-2</c:v>
                </c:pt>
                <c:pt idx="2384">
                  <c:v>1.5411185812319995E-2</c:v>
                </c:pt>
                <c:pt idx="2385">
                  <c:v>1.3492232651759997E-2</c:v>
                </c:pt>
                <c:pt idx="2386">
                  <c:v>1.5014161020479987E-2</c:v>
                </c:pt>
                <c:pt idx="2387">
                  <c:v>1.5232135415999997E-2</c:v>
                </c:pt>
                <c:pt idx="2388">
                  <c:v>1.4582104629359993E-2</c:v>
                </c:pt>
                <c:pt idx="2389">
                  <c:v>1.4973290821319991E-2</c:v>
                </c:pt>
                <c:pt idx="2390">
                  <c:v>1.5601913408399993E-2</c:v>
                </c:pt>
                <c:pt idx="2391">
                  <c:v>1.3978782641760005E-2</c:v>
                </c:pt>
                <c:pt idx="2392">
                  <c:v>1.4169510237840003E-2</c:v>
                </c:pt>
                <c:pt idx="2393">
                  <c:v>1.4515933830719991E-2</c:v>
                </c:pt>
                <c:pt idx="2394">
                  <c:v>1.4459494031880002E-2</c:v>
                </c:pt>
                <c:pt idx="2395">
                  <c:v>1.5136771617959998E-2</c:v>
                </c:pt>
                <c:pt idx="2396">
                  <c:v>1.0465891713959993E-2</c:v>
                </c:pt>
                <c:pt idx="2397">
                  <c:v>1.3661552048279993E-2</c:v>
                </c:pt>
                <c:pt idx="2398">
                  <c:v>1.3797786045479999E-2</c:v>
                </c:pt>
                <c:pt idx="2399">
                  <c:v>1.3336536654959997E-2</c:v>
                </c:pt>
                <c:pt idx="2400">
                  <c:v>1.1952788483399989E-2</c:v>
                </c:pt>
                <c:pt idx="2401">
                  <c:v>1.3928181442799996E-2</c:v>
                </c:pt>
                <c:pt idx="2402">
                  <c:v>1.2863610064679995E-2</c:v>
                </c:pt>
                <c:pt idx="2403">
                  <c:v>1.0975796103479981E-2</c:v>
                </c:pt>
                <c:pt idx="2404">
                  <c:v>1.1104245300839991E-2</c:v>
                </c:pt>
                <c:pt idx="2405">
                  <c:v>1.0759767907919996E-2</c:v>
                </c:pt>
                <c:pt idx="2406">
                  <c:v>9.3487729369199773E-3</c:v>
                </c:pt>
                <c:pt idx="2407">
                  <c:v>7.1125891828799984E-3</c:v>
                </c:pt>
                <c:pt idx="2408">
                  <c:v>9.7049275295999875E-3</c:v>
                </c:pt>
                <c:pt idx="2409">
                  <c:v>8.3795653568399971E-3</c:v>
                </c:pt>
                <c:pt idx="2410">
                  <c:v>4.8082884302400111E-3</c:v>
                </c:pt>
                <c:pt idx="2411">
                  <c:v>4.3742858391600005E-3</c:v>
                </c:pt>
                <c:pt idx="2412">
                  <c:v>6.6221467929599986E-3</c:v>
                </c:pt>
                <c:pt idx="2413">
                  <c:v>6.0791570041200012E-3</c:v>
                </c:pt>
                <c:pt idx="2414">
                  <c:v>5.8923218079599965E-3</c:v>
                </c:pt>
                <c:pt idx="2415">
                  <c:v>5.314300419840004E-3</c:v>
                </c:pt>
                <c:pt idx="2416">
                  <c:v>7.3383483782399929E-3</c:v>
                </c:pt>
                <c:pt idx="2417">
                  <c:v>6.5151057951600005E-3</c:v>
                </c:pt>
                <c:pt idx="2418">
                  <c:v>5.0710254248399894E-3</c:v>
                </c:pt>
                <c:pt idx="2419">
                  <c:v>6.5365139947199911E-3</c:v>
                </c:pt>
                <c:pt idx="2420">
                  <c:v>3.5179578567599949E-3</c:v>
                </c:pt>
                <c:pt idx="2421">
                  <c:v>4.2244284422399969E-3</c:v>
                </c:pt>
                <c:pt idx="2422">
                  <c:v>5.5906608141600075E-3</c:v>
                </c:pt>
                <c:pt idx="2423">
                  <c:v>3.770963851559981E-3</c:v>
                </c:pt>
                <c:pt idx="2424">
                  <c:v>5.4875122162800043E-3</c:v>
                </c:pt>
                <c:pt idx="2425">
                  <c:v>2.459225078519995E-3</c:v>
                </c:pt>
                <c:pt idx="2426">
                  <c:v>5.7074328117599979E-3</c:v>
                </c:pt>
                <c:pt idx="2427">
                  <c:v>6.273777000119992E-3</c:v>
                </c:pt>
                <c:pt idx="2428">
                  <c:v>6.9491083862399904E-3</c:v>
                </c:pt>
                <c:pt idx="2429">
                  <c:v>2.4903642778799986E-3</c:v>
                </c:pt>
                <c:pt idx="2430">
                  <c:v>2.8776580699199951E-3</c:v>
                </c:pt>
                <c:pt idx="2431">
                  <c:v>1.5172642978799819E-3</c:v>
                </c:pt>
                <c:pt idx="2432">
                  <c:v>3.0606008661599841E-3</c:v>
                </c:pt>
                <c:pt idx="2433">
                  <c:v>7.6019251343999172E-4</c:v>
                </c:pt>
                <c:pt idx="2434">
                  <c:v>3.5276888565599872E-3</c:v>
                </c:pt>
                <c:pt idx="2435">
                  <c:v>2.5370730769199955E-3</c:v>
                </c:pt>
                <c:pt idx="2436">
                  <c:v>1.9103966897999966E-3</c:v>
                </c:pt>
                <c:pt idx="2437">
                  <c:v>4.3995864386400033E-3</c:v>
                </c:pt>
                <c:pt idx="2438">
                  <c:v>4.5658531967999669E-4</c:v>
                </c:pt>
                <c:pt idx="2439">
                  <c:v>2.0466306869999923E-3</c:v>
                </c:pt>
                <c:pt idx="2440">
                  <c:v>1.5951122962800032E-3</c:v>
                </c:pt>
                <c:pt idx="2441">
                  <c:v>-8.7072305304000328E-4</c:v>
                </c:pt>
                <c:pt idx="2442">
                  <c:v>3.5276888565599872E-3</c:v>
                </c:pt>
                <c:pt idx="2443">
                  <c:v>2.9146358691599962E-3</c:v>
                </c:pt>
                <c:pt idx="2444">
                  <c:v>1.4861250985199782E-3</c:v>
                </c:pt>
                <c:pt idx="2445">
                  <c:v>4.5747444350400096E-3</c:v>
                </c:pt>
                <c:pt idx="2446">
                  <c:v>2.4456016788000079E-3</c:v>
                </c:pt>
                <c:pt idx="2447">
                  <c:v>3.5471508561599925E-3</c:v>
                </c:pt>
                <c:pt idx="2448">
                  <c:v>4.6389690337199849E-3</c:v>
                </c:pt>
                <c:pt idx="2449">
                  <c:v>9.9482025246000021E-3</c:v>
                </c:pt>
                <c:pt idx="2450">
                  <c:v>9.1210675415999976E-3</c:v>
                </c:pt>
                <c:pt idx="2451">
                  <c:v>9.4402443350400031E-3</c:v>
                </c:pt>
                <c:pt idx="2452">
                  <c:v>5.3979870181200054E-3</c:v>
                </c:pt>
                <c:pt idx="2453">
                  <c:v>8.0020025645999929E-3</c:v>
                </c:pt>
                <c:pt idx="2454">
                  <c:v>7.9650247653599883E-3</c:v>
                </c:pt>
                <c:pt idx="2455">
                  <c:v>9.2125389397199817E-3</c:v>
                </c:pt>
                <c:pt idx="2456">
                  <c:v>6.1044576035999866E-3</c:v>
                </c:pt>
                <c:pt idx="2457">
                  <c:v>5.4524806170000058E-3</c:v>
                </c:pt>
                <c:pt idx="2458">
                  <c:v>6.3029699995199896E-3</c:v>
                </c:pt>
                <c:pt idx="2459">
                  <c:v>7.5952467729599911E-3</c:v>
                </c:pt>
                <c:pt idx="2460">
                  <c:v>1.0004642323439991E-2</c:v>
                </c:pt>
                <c:pt idx="2461">
                  <c:v>8.877792546599983E-3</c:v>
                </c:pt>
                <c:pt idx="2462">
                  <c:v>1.1532409292039983E-2</c:v>
                </c:pt>
                <c:pt idx="2463">
                  <c:v>1.132805829624E-2</c:v>
                </c:pt>
                <c:pt idx="2464">
                  <c:v>7.5271297743599828E-3</c:v>
                </c:pt>
                <c:pt idx="2465">
                  <c:v>1.1849639885520003E-2</c:v>
                </c:pt>
                <c:pt idx="2466">
                  <c:v>1.0827884906520004E-2</c:v>
                </c:pt>
                <c:pt idx="2467">
                  <c:v>1.1222963498399987E-2</c:v>
                </c:pt>
                <c:pt idx="2468">
                  <c:v>8.8135679479199869E-3</c:v>
                </c:pt>
                <c:pt idx="2469">
                  <c:v>8.0370341638799914E-3</c:v>
                </c:pt>
                <c:pt idx="2470">
                  <c:v>9.1677763406399909E-3</c:v>
                </c:pt>
                <c:pt idx="2471">
                  <c:v>1.0841508306239991E-2</c:v>
                </c:pt>
                <c:pt idx="2472">
                  <c:v>1.1127599700359987E-2</c:v>
                </c:pt>
                <c:pt idx="2473">
                  <c:v>1.161220349040001E-2</c:v>
                </c:pt>
                <c:pt idx="2474">
                  <c:v>9.6134561314800034E-3</c:v>
                </c:pt>
                <c:pt idx="2475">
                  <c:v>6.9783013856400088E-3</c:v>
                </c:pt>
                <c:pt idx="2476">
                  <c:v>7.8832843670399964E-3</c:v>
                </c:pt>
                <c:pt idx="2477">
                  <c:v>9.2709249385199977E-3</c:v>
                </c:pt>
                <c:pt idx="2478">
                  <c:v>9.5978865317999928E-3</c:v>
                </c:pt>
                <c:pt idx="2479">
                  <c:v>4.389855438840011E-3</c:v>
                </c:pt>
                <c:pt idx="2480">
                  <c:v>6.8985071872799814E-3</c:v>
                </c:pt>
                <c:pt idx="2481">
                  <c:v>8.2452775595999866E-3</c:v>
                </c:pt>
                <c:pt idx="2482">
                  <c:v>7.3305635783999859E-3</c:v>
                </c:pt>
                <c:pt idx="2483">
                  <c:v>8.2044073604399907E-3</c:v>
                </c:pt>
                <c:pt idx="2484">
                  <c:v>8.618947951919996E-3</c:v>
                </c:pt>
                <c:pt idx="2485">
                  <c:v>8.8641691468799959E-3</c:v>
                </c:pt>
                <c:pt idx="2486">
                  <c:v>9.8839779259199886E-3</c:v>
                </c:pt>
                <c:pt idx="2487">
                  <c:v>9.6387567309599888E-3</c:v>
                </c:pt>
                <c:pt idx="2488">
                  <c:v>9.9404177247599985E-3</c:v>
                </c:pt>
                <c:pt idx="2489">
                  <c:v>7.8988539667199896E-3</c:v>
                </c:pt>
                <c:pt idx="2490">
                  <c:v>8.8816849465199951E-3</c:v>
                </c:pt>
                <c:pt idx="2491">
                  <c:v>8.9848335444000019E-3</c:v>
                </c:pt>
                <c:pt idx="2492">
                  <c:v>9.7457977287600077E-3</c:v>
                </c:pt>
                <c:pt idx="2493">
                  <c:v>9.7516363286399843E-3</c:v>
                </c:pt>
                <c:pt idx="2494">
                  <c:v>9.8080761274799942E-3</c:v>
                </c:pt>
                <c:pt idx="2495">
                  <c:v>9.9306867249600063E-3</c:v>
                </c:pt>
                <c:pt idx="2496">
                  <c:v>1.0995258103080007E-2</c:v>
                </c:pt>
                <c:pt idx="2497">
                  <c:v>9.4441367349599979E-3</c:v>
                </c:pt>
                <c:pt idx="2498">
                  <c:v>9.8937089257199809E-3</c:v>
                </c:pt>
                <c:pt idx="2499">
                  <c:v>8.463251955119995E-3</c:v>
                </c:pt>
                <c:pt idx="2500">
                  <c:v>8.1985687605599898E-3</c:v>
                </c:pt>
                <c:pt idx="2501">
                  <c:v>8.9945645441999941E-3</c:v>
                </c:pt>
                <c:pt idx="2502">
                  <c:v>9.3215261374799858E-3</c:v>
                </c:pt>
                <c:pt idx="2503">
                  <c:v>8.3017173584399966E-3</c:v>
                </c:pt>
                <c:pt idx="2504">
                  <c:v>8.0564961634799967E-3</c:v>
                </c:pt>
                <c:pt idx="2505">
                  <c:v>7.9747557651600014E-3</c:v>
                </c:pt>
                <c:pt idx="2506">
                  <c:v>8.1226669621199954E-3</c:v>
                </c:pt>
                <c:pt idx="2507">
                  <c:v>9.6543263306399993E-3</c:v>
                </c:pt>
                <c:pt idx="2508">
                  <c:v>7.2235225805999878E-3</c:v>
                </c:pt>
                <c:pt idx="2509">
                  <c:v>8.3056097583599879E-3</c:v>
                </c:pt>
                <c:pt idx="2510">
                  <c:v>8.2647395592000128E-3</c:v>
                </c:pt>
                <c:pt idx="2511">
                  <c:v>8.6578719511199859E-3</c:v>
                </c:pt>
                <c:pt idx="2512">
                  <c:v>8.0389803638399975E-3</c:v>
                </c:pt>
                <c:pt idx="2513">
                  <c:v>7.8813381670799904E-3</c:v>
                </c:pt>
                <c:pt idx="2514">
                  <c:v>9.3448805370000068E-3</c:v>
                </c:pt>
                <c:pt idx="2515">
                  <c:v>1.003967392272001E-2</c:v>
                </c:pt>
                <c:pt idx="2516">
                  <c:v>1.0366635516000002E-2</c:v>
                </c:pt>
                <c:pt idx="2517">
                  <c:v>9.1833459403199841E-3</c:v>
                </c:pt>
                <c:pt idx="2518">
                  <c:v>9.0607353428399963E-3</c:v>
                </c:pt>
                <c:pt idx="2519">
                  <c:v>9.6640573304399915E-3</c:v>
                </c:pt>
                <c:pt idx="2520">
                  <c:v>1.1869101885119988E-2</c:v>
                </c:pt>
                <c:pt idx="2521">
                  <c:v>9.9910189237199867E-3</c:v>
                </c:pt>
                <c:pt idx="2522">
                  <c:v>1.0674135109679992E-2</c:v>
                </c:pt>
                <c:pt idx="2523">
                  <c:v>1.0592394711359997E-2</c:v>
                </c:pt>
                <c:pt idx="2524">
                  <c:v>1.0919356304639992E-2</c:v>
                </c:pt>
                <c:pt idx="2525">
                  <c:v>1.0103898521400003E-2</c:v>
                </c:pt>
                <c:pt idx="2526">
                  <c:v>9.9812879239199945E-3</c:v>
                </c:pt>
                <c:pt idx="2527">
                  <c:v>9.076304942519986E-3</c:v>
                </c:pt>
                <c:pt idx="2528">
                  <c:v>1.0954387903919987E-2</c:v>
                </c:pt>
                <c:pt idx="2529">
                  <c:v>1.0012427123279998E-2</c:v>
                </c:pt>
                <c:pt idx="2530">
                  <c:v>9.1813997403599988E-3</c:v>
                </c:pt>
                <c:pt idx="2531">
                  <c:v>1.0119468121079996E-2</c:v>
                </c:pt>
                <c:pt idx="2532">
                  <c:v>1.1018612502600004E-2</c:v>
                </c:pt>
                <c:pt idx="2533">
                  <c:v>1.1631665489999995E-2</c:v>
                </c:pt>
                <c:pt idx="2534">
                  <c:v>1.2931727063280003E-2</c:v>
                </c:pt>
                <c:pt idx="2535">
                  <c:v>1.3169163458399996E-2</c:v>
                </c:pt>
                <c:pt idx="2536">
                  <c:v>1.1740652687759999E-2</c:v>
                </c:pt>
                <c:pt idx="2537">
                  <c:v>1.3367675854320001E-2</c:v>
                </c:pt>
                <c:pt idx="2538">
                  <c:v>1.2007282082279989E-2</c:v>
                </c:pt>
                <c:pt idx="2539">
                  <c:v>1.3023198461399998E-2</c:v>
                </c:pt>
                <c:pt idx="2540">
                  <c:v>1.3671283048080006E-2</c:v>
                </c:pt>
                <c:pt idx="2541">
                  <c:v>1.1586902890920004E-2</c:v>
                </c:pt>
                <c:pt idx="2542">
                  <c:v>1.1458453693559995E-2</c:v>
                </c:pt>
                <c:pt idx="2543">
                  <c:v>1.140590629464E-2</c:v>
                </c:pt>
                <c:pt idx="2544">
                  <c:v>1.2953135262839994E-2</c:v>
                </c:pt>
                <c:pt idx="2545">
                  <c:v>1.4091662239439992E-2</c:v>
                </c:pt>
                <c:pt idx="2546">
                  <c:v>1.2990113062079988E-2</c:v>
                </c:pt>
                <c:pt idx="2547">
                  <c:v>1.3416330853319993E-2</c:v>
                </c:pt>
                <c:pt idx="2548">
                  <c:v>1.2310889276039984E-2</c:v>
                </c:pt>
                <c:pt idx="2549">
                  <c:v>1.1676428089080003E-2</c:v>
                </c:pt>
                <c:pt idx="2550">
                  <c:v>1.2943404263039991E-2</c:v>
                </c:pt>
                <c:pt idx="2551">
                  <c:v>1.2933673263239989E-2</c:v>
                </c:pt>
                <c:pt idx="2552">
                  <c:v>1.2927834663359988E-2</c:v>
                </c:pt>
                <c:pt idx="2553">
                  <c:v>1.3949589642360007E-2</c:v>
                </c:pt>
                <c:pt idx="2554">
                  <c:v>1.2927834663359988E-2</c:v>
                </c:pt>
                <c:pt idx="2555">
                  <c:v>1.2986220662159995E-2</c:v>
                </c:pt>
                <c:pt idx="2556">
                  <c:v>1.445560163196E-2</c:v>
                </c:pt>
                <c:pt idx="2557">
                  <c:v>1.4780617025279996E-2</c:v>
                </c:pt>
                <c:pt idx="2558">
                  <c:v>1.3466932052279992E-2</c:v>
                </c:pt>
                <c:pt idx="2559">
                  <c:v>1.3426061853119986E-2</c:v>
                </c:pt>
                <c:pt idx="2560">
                  <c:v>1.4550965429999998E-2</c:v>
                </c:pt>
                <c:pt idx="2561">
                  <c:v>1.5977530000679988E-2</c:v>
                </c:pt>
                <c:pt idx="2562">
                  <c:v>1.5282736614959986E-2</c:v>
                </c:pt>
                <c:pt idx="2563">
                  <c:v>1.5623321607960006E-2</c:v>
                </c:pt>
                <c:pt idx="2564">
                  <c:v>1.5066708419399994E-2</c:v>
                </c:pt>
                <c:pt idx="2565">
                  <c:v>1.5393670012679987E-2</c:v>
                </c:pt>
                <c:pt idx="2566">
                  <c:v>1.4665791227639993E-2</c:v>
                </c:pt>
                <c:pt idx="2567">
                  <c:v>1.535863841339999E-2</c:v>
                </c:pt>
                <c:pt idx="2568">
                  <c:v>1.4656060227840001E-2</c:v>
                </c:pt>
                <c:pt idx="2569">
                  <c:v>1.4484794631359998E-2</c:v>
                </c:pt>
                <c:pt idx="2570">
                  <c:v>1.4484794631359998E-2</c:v>
                </c:pt>
                <c:pt idx="2571">
                  <c:v>1.4687199427199994E-2</c:v>
                </c:pt>
                <c:pt idx="2572">
                  <c:v>1.4687199427199994E-2</c:v>
                </c:pt>
                <c:pt idx="2573">
                  <c:v>1.5136771617959998E-2</c:v>
                </c:pt>
                <c:pt idx="2574">
                  <c:v>1.4835110624159998E-2</c:v>
                </c:pt>
                <c:pt idx="2575">
                  <c:v>1.6384285792319993E-2</c:v>
                </c:pt>
                <c:pt idx="2576">
                  <c:v>1.7359331972279991E-2</c:v>
                </c:pt>
                <c:pt idx="2577">
                  <c:v>1.6829965583159991E-2</c:v>
                </c:pt>
                <c:pt idx="2578">
                  <c:v>1.597169140079999E-2</c:v>
                </c:pt>
                <c:pt idx="2579">
                  <c:v>1.6257782794919996E-2</c:v>
                </c:pt>
                <c:pt idx="2580">
                  <c:v>1.6466026190640005E-2</c:v>
                </c:pt>
                <c:pt idx="2581">
                  <c:v>1.6279190994479997E-2</c:v>
                </c:pt>
                <c:pt idx="2582">
                  <c:v>1.5424809212039991E-2</c:v>
                </c:pt>
                <c:pt idx="2583">
                  <c:v>1.5634998807720006E-2</c:v>
                </c:pt>
                <c:pt idx="2584">
                  <c:v>1.5615536808119989E-2</c:v>
                </c:pt>
                <c:pt idx="2585">
                  <c:v>1.6156580396999999E-2</c:v>
                </c:pt>
                <c:pt idx="2586">
                  <c:v>1.6829965583159991E-2</c:v>
                </c:pt>
                <c:pt idx="2587">
                  <c:v>1.5985314800520005E-2</c:v>
                </c:pt>
                <c:pt idx="2588">
                  <c:v>1.5481249010880001E-2</c:v>
                </c:pt>
                <c:pt idx="2589">
                  <c:v>1.6191611996279998E-2</c:v>
                </c:pt>
                <c:pt idx="2590">
                  <c:v>1.5886058602559996E-2</c:v>
                </c:pt>
                <c:pt idx="2591">
                  <c:v>1.5983368600559988E-2</c:v>
                </c:pt>
                <c:pt idx="2592">
                  <c:v>1.709270257775999E-2</c:v>
                </c:pt>
                <c:pt idx="2593">
                  <c:v>1.6987607779919998E-2</c:v>
                </c:pt>
                <c:pt idx="2594">
                  <c:v>1.5169857017279999E-2</c:v>
                </c:pt>
                <c:pt idx="2595">
                  <c:v>1.6263621394800008E-2</c:v>
                </c:pt>
                <c:pt idx="2596">
                  <c:v>1.7349600972479999E-2</c:v>
                </c:pt>
                <c:pt idx="2597">
                  <c:v>1.6318114993680001E-2</c:v>
                </c:pt>
                <c:pt idx="2598">
                  <c:v>1.5101740018680001E-2</c:v>
                </c:pt>
                <c:pt idx="2599">
                  <c:v>1.7300945973479986E-2</c:v>
                </c:pt>
                <c:pt idx="2600">
                  <c:v>1.6538035589159995E-2</c:v>
                </c:pt>
                <c:pt idx="2601">
                  <c:v>1.6104032998080005E-2</c:v>
                </c:pt>
                <c:pt idx="2602">
                  <c:v>1.3171109658359994E-2</c:v>
                </c:pt>
                <c:pt idx="2603">
                  <c:v>1.4704715226839993E-2</c:v>
                </c:pt>
                <c:pt idx="2604">
                  <c:v>1.4716392426600002E-2</c:v>
                </c:pt>
                <c:pt idx="2605">
                  <c:v>1.4039114840519996E-2</c:v>
                </c:pt>
                <c:pt idx="2606">
                  <c:v>1.470082282691999E-2</c:v>
                </c:pt>
                <c:pt idx="2607">
                  <c:v>1.5775125204839993E-2</c:v>
                </c:pt>
                <c:pt idx="2608">
                  <c:v>1.3492232651759997E-2</c:v>
                </c:pt>
                <c:pt idx="2609">
                  <c:v>1.4122801438799997E-2</c:v>
                </c:pt>
                <c:pt idx="2610">
                  <c:v>1.0625480110679989E-2</c:v>
                </c:pt>
                <c:pt idx="2611">
                  <c:v>1.2254449477199995E-2</c:v>
                </c:pt>
                <c:pt idx="2612">
                  <c:v>1.1594687690760011E-2</c:v>
                </c:pt>
                <c:pt idx="2613">
                  <c:v>1.1431206894119982E-2</c:v>
                </c:pt>
                <c:pt idx="2614">
                  <c:v>1.0543739712360015E-2</c:v>
                </c:pt>
                <c:pt idx="2615">
                  <c:v>1.1400067694759999E-2</c:v>
                </c:pt>
                <c:pt idx="2616">
                  <c:v>1.1257995097680003E-2</c:v>
                </c:pt>
                <c:pt idx="2617">
                  <c:v>1.0111683321239989E-2</c:v>
                </c:pt>
                <c:pt idx="2618">
                  <c:v>1.0812315306839994E-2</c:v>
                </c:pt>
                <c:pt idx="2619">
                  <c:v>1.2645635669160007E-2</c:v>
                </c:pt>
                <c:pt idx="2620">
                  <c:v>1.3525318051079987E-2</c:v>
                </c:pt>
                <c:pt idx="2621">
                  <c:v>1.2690398268239995E-2</c:v>
                </c:pt>
                <c:pt idx="2622">
                  <c:v>1.2768246266639995E-2</c:v>
                </c:pt>
                <c:pt idx="2623">
                  <c:v>1.1298865296840002E-2</c:v>
                </c:pt>
                <c:pt idx="2624">
                  <c:v>1.2345920875319983E-2</c:v>
                </c:pt>
                <c:pt idx="2625">
                  <c:v>1.0868755105679983E-2</c:v>
                </c:pt>
                <c:pt idx="2626">
                  <c:v>1.1032235902320008E-2</c:v>
                </c:pt>
                <c:pt idx="2627">
                  <c:v>1.1987820082679984E-2</c:v>
                </c:pt>
                <c:pt idx="2628">
                  <c:v>1.3893149843519999E-2</c:v>
                </c:pt>
                <c:pt idx="2629">
                  <c:v>1.2982328262240002E-2</c:v>
                </c:pt>
                <c:pt idx="2630">
                  <c:v>1.284414806507999E-2</c:v>
                </c:pt>
                <c:pt idx="2631">
                  <c:v>1.3737453846719988E-2</c:v>
                </c:pt>
                <c:pt idx="2632">
                  <c:v>1.3486394051880008E-2</c:v>
                </c:pt>
                <c:pt idx="2633">
                  <c:v>1.2904480263840001E-2</c:v>
                </c:pt>
                <c:pt idx="2634">
                  <c:v>1.3299558855719993E-2</c:v>
                </c:pt>
                <c:pt idx="2635">
                  <c:v>1.3369622054279997E-2</c:v>
                </c:pt>
                <c:pt idx="2636">
                  <c:v>1.4949936421800003E-2</c:v>
                </c:pt>
                <c:pt idx="2637">
                  <c:v>1.3396868853719988E-2</c:v>
                </c:pt>
                <c:pt idx="2638">
                  <c:v>1.3865903044080008E-2</c:v>
                </c:pt>
                <c:pt idx="2639">
                  <c:v>1.4597674229040005E-2</c:v>
                </c:pt>
                <c:pt idx="2640">
                  <c:v>1.4046899640359992E-2</c:v>
                </c:pt>
                <c:pt idx="2641">
                  <c:v>1.5273005615160004E-2</c:v>
                </c:pt>
                <c:pt idx="2642">
                  <c:v>1.5751770805319996E-2</c:v>
                </c:pt>
                <c:pt idx="2643">
                  <c:v>1.5708954406199991E-2</c:v>
                </c:pt>
                <c:pt idx="2644">
                  <c:v>1.4891550422999998E-2</c:v>
                </c:pt>
                <c:pt idx="2645">
                  <c:v>1.6096248198239987E-2</c:v>
                </c:pt>
                <c:pt idx="2646">
                  <c:v>1.5195157616760003E-2</c:v>
                </c:pt>
                <c:pt idx="2647">
                  <c:v>1.5551312209440005E-2</c:v>
                </c:pt>
                <c:pt idx="2648">
                  <c:v>1.5422863012079995E-2</c:v>
                </c:pt>
                <c:pt idx="2649">
                  <c:v>1.6032023599560002E-2</c:v>
                </c:pt>
                <c:pt idx="2650">
                  <c:v>1.5162072217440002E-2</c:v>
                </c:pt>
                <c:pt idx="2651">
                  <c:v>1.6051485599160007E-2</c:v>
                </c:pt>
                <c:pt idx="2652">
                  <c:v>1.5389777612759994E-2</c:v>
                </c:pt>
                <c:pt idx="2653">
                  <c:v>1.5673922806919996E-2</c:v>
                </c:pt>
                <c:pt idx="2654">
                  <c:v>1.6240266995280001E-2</c:v>
                </c:pt>
                <c:pt idx="2655">
                  <c:v>1.6392070592159986E-2</c:v>
                </c:pt>
                <c:pt idx="2656">
                  <c:v>1.6222751195640001E-2</c:v>
                </c:pt>
                <c:pt idx="2657">
                  <c:v>1.593276740159999E-2</c:v>
                </c:pt>
                <c:pt idx="2658">
                  <c:v>1.6571120988479987E-2</c:v>
                </c:pt>
                <c:pt idx="2659">
                  <c:v>1.6843588982879999E-2</c:v>
                </c:pt>
                <c:pt idx="2660">
                  <c:v>1.6314222593759996E-2</c:v>
                </c:pt>
                <c:pt idx="2661">
                  <c:v>1.663534558715999E-2</c:v>
                </c:pt>
                <c:pt idx="2662">
                  <c:v>1.5516280610159998E-2</c:v>
                </c:pt>
                <c:pt idx="2663">
                  <c:v>1.5921090201840002E-2</c:v>
                </c:pt>
                <c:pt idx="2664">
                  <c:v>1.5426755411999999E-2</c:v>
                </c:pt>
                <c:pt idx="2665">
                  <c:v>1.6929221781120003E-2</c:v>
                </c:pt>
                <c:pt idx="2666">
                  <c:v>1.7256183374399998E-2</c:v>
                </c:pt>
                <c:pt idx="2667">
                  <c:v>1.648548819023999E-2</c:v>
                </c:pt>
                <c:pt idx="2668">
                  <c:v>1.6275298594559996E-2</c:v>
                </c:pt>
                <c:pt idx="2669">
                  <c:v>1.7744679564359989E-2</c:v>
                </c:pt>
                <c:pt idx="2670">
                  <c:v>1.7289268773719998E-2</c:v>
                </c:pt>
                <c:pt idx="2671">
                  <c:v>1.7657100566159989E-2</c:v>
                </c:pt>
                <c:pt idx="2672">
                  <c:v>1.9570215126839999E-2</c:v>
                </c:pt>
                <c:pt idx="2673">
                  <c:v>1.7886752161439996E-2</c:v>
                </c:pt>
                <c:pt idx="2674">
                  <c:v>1.862046954636E-2</c:v>
                </c:pt>
                <c:pt idx="2675">
                  <c:v>1.8470612149439999E-2</c:v>
                </c:pt>
                <c:pt idx="2676">
                  <c:v>1.8348001551960001E-2</c:v>
                </c:pt>
                <c:pt idx="2677">
                  <c:v>1.835189395188E-2</c:v>
                </c:pt>
                <c:pt idx="2678">
                  <c:v>1.7915945160839993E-2</c:v>
                </c:pt>
                <c:pt idx="2679">
                  <c:v>1.7624015166840007E-2</c:v>
                </c:pt>
                <c:pt idx="2680">
                  <c:v>1.6855266182639987E-2</c:v>
                </c:pt>
                <c:pt idx="2681">
                  <c:v>1.8490074149040005E-2</c:v>
                </c:pt>
                <c:pt idx="2682">
                  <c:v>1.7805011763119993E-2</c:v>
                </c:pt>
                <c:pt idx="2683">
                  <c:v>1.8116403756719995E-2</c:v>
                </c:pt>
                <c:pt idx="2684">
                  <c:v>1.7791388363399989E-2</c:v>
                </c:pt>
                <c:pt idx="2685">
                  <c:v>1.699150017983999E-2</c:v>
                </c:pt>
                <c:pt idx="2686">
                  <c:v>1.7423556570959994E-2</c:v>
                </c:pt>
                <c:pt idx="2687">
                  <c:v>1.7277591573959999E-2</c:v>
                </c:pt>
                <c:pt idx="2688">
                  <c:v>1.7629853766719997E-2</c:v>
                </c:pt>
                <c:pt idx="2689">
                  <c:v>1.7491673569560003E-2</c:v>
                </c:pt>
                <c:pt idx="2690">
                  <c:v>1.7588983567559988E-2</c:v>
                </c:pt>
                <c:pt idx="2691">
                  <c:v>1.7195851175640008E-2</c:v>
                </c:pt>
                <c:pt idx="2692">
                  <c:v>1.7715486564959984E-2</c:v>
                </c:pt>
                <c:pt idx="2693">
                  <c:v>1.8061910157840002E-2</c:v>
                </c:pt>
                <c:pt idx="2694">
                  <c:v>1.6983715379999986E-2</c:v>
                </c:pt>
                <c:pt idx="2695">
                  <c:v>1.7894536961280003E-2</c:v>
                </c:pt>
                <c:pt idx="2696">
                  <c:v>1.7182227775919989E-2</c:v>
                </c:pt>
                <c:pt idx="2697">
                  <c:v>1.7036262778920001E-2</c:v>
                </c:pt>
                <c:pt idx="2698">
                  <c:v>1.5958068001079982E-2</c:v>
                </c:pt>
                <c:pt idx="2699">
                  <c:v>1.635120039299999E-2</c:v>
                </c:pt>
                <c:pt idx="2700">
                  <c:v>1.5794587204439998E-2</c:v>
                </c:pt>
                <c:pt idx="2701">
                  <c:v>1.5886058602559996E-2</c:v>
                </c:pt>
                <c:pt idx="2702">
                  <c:v>1.6030077399599996E-2</c:v>
                </c:pt>
                <c:pt idx="2703">
                  <c:v>1.4955775021679992E-2</c:v>
                </c:pt>
                <c:pt idx="2704">
                  <c:v>1.4973290821319991E-2</c:v>
                </c:pt>
                <c:pt idx="2705">
                  <c:v>1.4745585425999999E-2</c:v>
                </c:pt>
                <c:pt idx="2706">
                  <c:v>1.4708607626760007E-2</c:v>
                </c:pt>
                <c:pt idx="2707">
                  <c:v>1.3200302657759981E-2</c:v>
                </c:pt>
                <c:pt idx="2708">
                  <c:v>1.3663498248240001E-2</c:v>
                </c:pt>
                <c:pt idx="2709">
                  <c:v>1.4111124239039997E-2</c:v>
                </c:pt>
                <c:pt idx="2710">
                  <c:v>1.2846094265039996E-2</c:v>
                </c:pt>
                <c:pt idx="2711">
                  <c:v>1.1828231685959992E-2</c:v>
                </c:pt>
                <c:pt idx="2712">
                  <c:v>1.3223657057279988E-2</c:v>
                </c:pt>
                <c:pt idx="2713">
                  <c:v>1.2600873070079996E-2</c:v>
                </c:pt>
                <c:pt idx="2714">
                  <c:v>1.2396522074279992E-2</c:v>
                </c:pt>
                <c:pt idx="2715">
                  <c:v>1.1855478485400004E-2</c:v>
                </c:pt>
                <c:pt idx="2716">
                  <c:v>1.3447470052679997E-2</c:v>
                </c:pt>
                <c:pt idx="2717">
                  <c:v>1.1808769686360007E-2</c:v>
                </c:pt>
                <c:pt idx="2718">
                  <c:v>1.0728628708560013E-2</c:v>
                </c:pt>
                <c:pt idx="2719">
                  <c:v>1.1584956690959998E-2</c:v>
                </c:pt>
                <c:pt idx="2720">
                  <c:v>1.1402013894720005E-2</c:v>
                </c:pt>
                <c:pt idx="2721">
                  <c:v>1.1440937893919995E-2</c:v>
                </c:pt>
                <c:pt idx="2722">
                  <c:v>1.183990888571999E-2</c:v>
                </c:pt>
                <c:pt idx="2723">
                  <c:v>1.1413691094479983E-2</c:v>
                </c:pt>
                <c:pt idx="2724">
                  <c:v>1.2999844061880012E-2</c:v>
                </c:pt>
                <c:pt idx="2725">
                  <c:v>1.3025144661360006E-2</c:v>
                </c:pt>
                <c:pt idx="2726">
                  <c:v>1.1057536501799994E-2</c:v>
                </c:pt>
                <c:pt idx="2727">
                  <c:v>1.2225256477800001E-2</c:v>
                </c:pt>
                <c:pt idx="2728">
                  <c:v>1.2127946479799995E-2</c:v>
                </c:pt>
                <c:pt idx="2729">
                  <c:v>1.3548672450599996E-2</c:v>
                </c:pt>
                <c:pt idx="2730">
                  <c:v>1.2813008865719986E-2</c:v>
                </c:pt>
                <c:pt idx="2731">
                  <c:v>1.3441631452799988E-2</c:v>
                </c:pt>
                <c:pt idx="2732">
                  <c:v>1.2423768873719983E-2</c:v>
                </c:pt>
                <c:pt idx="2733">
                  <c:v>1.1943057483599997E-2</c:v>
                </c:pt>
                <c:pt idx="2734">
                  <c:v>1.259892687011999E-2</c:v>
                </c:pt>
                <c:pt idx="2735">
                  <c:v>1.1732867887919992E-2</c:v>
                </c:pt>
                <c:pt idx="2736">
                  <c:v>1.3200302657759981E-2</c:v>
                </c:pt>
                <c:pt idx="2737">
                  <c:v>1.3632359048879996E-2</c:v>
                </c:pt>
                <c:pt idx="2738">
                  <c:v>1.2849986664959987E-2</c:v>
                </c:pt>
                <c:pt idx="2739">
                  <c:v>1.3614843249239998E-2</c:v>
                </c:pt>
                <c:pt idx="2740">
                  <c:v>1.3396868853719988E-2</c:v>
                </c:pt>
                <c:pt idx="2741">
                  <c:v>1.2484101072480006E-2</c:v>
                </c:pt>
                <c:pt idx="2742">
                  <c:v>1.2770192466600001E-2</c:v>
                </c:pt>
                <c:pt idx="2743">
                  <c:v>1.312829325923999E-2</c:v>
                </c:pt>
                <c:pt idx="2744">
                  <c:v>1.3653767248439998E-2</c:v>
                </c:pt>
                <c:pt idx="2745">
                  <c:v>1.3515587051280005E-2</c:v>
                </c:pt>
                <c:pt idx="2746">
                  <c:v>1.432131383471999E-2</c:v>
                </c:pt>
                <c:pt idx="2747">
                  <c:v>1.5220458216239997E-2</c:v>
                </c:pt>
                <c:pt idx="2748">
                  <c:v>1.401965284091999E-2</c:v>
                </c:pt>
                <c:pt idx="2749">
                  <c:v>1.3891203643560002E-2</c:v>
                </c:pt>
                <c:pt idx="2750">
                  <c:v>1.4177295037679999E-2</c:v>
                </c:pt>
                <c:pt idx="2751">
                  <c:v>1.5031676820119997E-2</c:v>
                </c:pt>
                <c:pt idx="2752">
                  <c:v>1.3176948258239993E-2</c:v>
                </c:pt>
                <c:pt idx="2753">
                  <c:v>1.4397215633159995E-2</c:v>
                </c:pt>
                <c:pt idx="2754">
                  <c:v>1.5366423213239985E-2</c:v>
                </c:pt>
                <c:pt idx="2755">
                  <c:v>1.437775363356001E-2</c:v>
                </c:pt>
                <c:pt idx="2756">
                  <c:v>1.506865461936E-2</c:v>
                </c:pt>
                <c:pt idx="2757">
                  <c:v>1.5150395017679993E-2</c:v>
                </c:pt>
                <c:pt idx="2758">
                  <c:v>1.472806962635999E-2</c:v>
                </c:pt>
                <c:pt idx="2759">
                  <c:v>1.4512041430799988E-2</c:v>
                </c:pt>
                <c:pt idx="2760">
                  <c:v>1.4835110624159998E-2</c:v>
                </c:pt>
                <c:pt idx="2761">
                  <c:v>1.6055377999080002E-2</c:v>
                </c:pt>
                <c:pt idx="2762">
                  <c:v>1.8176735955479997E-2</c:v>
                </c:pt>
                <c:pt idx="2763">
                  <c:v>1.7347654772519993E-2</c:v>
                </c:pt>
                <c:pt idx="2764">
                  <c:v>1.7668777765919987E-2</c:v>
                </c:pt>
                <c:pt idx="2765">
                  <c:v>1.7921783760719991E-2</c:v>
                </c:pt>
                <c:pt idx="2766">
                  <c:v>1.8044394358200003E-2</c:v>
                </c:pt>
                <c:pt idx="2767">
                  <c:v>1.8653554945679988E-2</c:v>
                </c:pt>
                <c:pt idx="2768">
                  <c:v>1.9675309924679998E-2</c:v>
                </c:pt>
                <c:pt idx="2769">
                  <c:v>1.856597594748001E-2</c:v>
                </c:pt>
                <c:pt idx="2770">
                  <c:v>1.9138158735720001E-2</c:v>
                </c:pt>
                <c:pt idx="2771">
                  <c:v>1.8361624951679992E-2</c:v>
                </c:pt>
                <c:pt idx="2772">
                  <c:v>1.8077479757519985E-2</c:v>
                </c:pt>
                <c:pt idx="2773">
                  <c:v>1.8244852954079994E-2</c:v>
                </c:pt>
                <c:pt idx="2774">
                  <c:v>1.8044394358200003E-2</c:v>
                </c:pt>
                <c:pt idx="2775">
                  <c:v>1.9375595130839994E-2</c:v>
                </c:pt>
                <c:pt idx="2776">
                  <c:v>1.8482289349200008E-2</c:v>
                </c:pt>
                <c:pt idx="2777">
                  <c:v>1.7219205575159994E-2</c:v>
                </c:pt>
                <c:pt idx="2778">
                  <c:v>1.7594822167439999E-2</c:v>
                </c:pt>
                <c:pt idx="2779">
                  <c:v>1.8470612149439999E-2</c:v>
                </c:pt>
                <c:pt idx="2780">
                  <c:v>1.7838097162439993E-2</c:v>
                </c:pt>
                <c:pt idx="2781">
                  <c:v>1.8511482348599985E-2</c:v>
                </c:pt>
                <c:pt idx="2782">
                  <c:v>1.8608792346600001E-2</c:v>
                </c:pt>
                <c:pt idx="2783">
                  <c:v>1.8636039146039993E-2</c:v>
                </c:pt>
                <c:pt idx="2784">
                  <c:v>1.8404441350799987E-2</c:v>
                </c:pt>
                <c:pt idx="2785">
                  <c:v>1.7567575367999987E-2</c:v>
                </c:pt>
                <c:pt idx="2786">
                  <c:v>1.8203982754920009E-2</c:v>
                </c:pt>
                <c:pt idx="2787">
                  <c:v>1.8470612149439999E-2</c:v>
                </c:pt>
                <c:pt idx="2788">
                  <c:v>1.8493966548959996E-2</c:v>
                </c:pt>
                <c:pt idx="2789">
                  <c:v>1.7542274768519994E-2</c:v>
                </c:pt>
                <c:pt idx="2790">
                  <c:v>1.7550059568359991E-2</c:v>
                </c:pt>
                <c:pt idx="2791">
                  <c:v>1.6065108998879994E-2</c:v>
                </c:pt>
                <c:pt idx="2792">
                  <c:v>1.6736547985079987E-2</c:v>
                </c:pt>
                <c:pt idx="2793">
                  <c:v>1.7332085172840003E-2</c:v>
                </c:pt>
                <c:pt idx="2794">
                  <c:v>1.7102433577560004E-2</c:v>
                </c:pt>
                <c:pt idx="2795">
                  <c:v>1.6341469393199998E-2</c:v>
                </c:pt>
                <c:pt idx="2796">
                  <c:v>1.6279190994479997E-2</c:v>
                </c:pt>
                <c:pt idx="2797">
                  <c:v>1.6090409598359987E-2</c:v>
                </c:pt>
                <c:pt idx="2798">
                  <c:v>1.5907466802119997E-2</c:v>
                </c:pt>
                <c:pt idx="2799">
                  <c:v>1.6020346399800003E-2</c:v>
                </c:pt>
                <c:pt idx="2800">
                  <c:v>1.5827672603760001E-2</c:v>
                </c:pt>
                <c:pt idx="2801">
                  <c:v>1.5183480416999994E-2</c:v>
                </c:pt>
                <c:pt idx="2802">
                  <c:v>1.3634305248840003E-2</c:v>
                </c:pt>
                <c:pt idx="2803">
                  <c:v>1.4550965429999998E-2</c:v>
                </c:pt>
                <c:pt idx="2804">
                  <c:v>1.3287881655959994E-2</c:v>
                </c:pt>
                <c:pt idx="2805">
                  <c:v>1.3371568254239994E-2</c:v>
                </c:pt>
                <c:pt idx="2806">
                  <c:v>1.391455804307999E-2</c:v>
                </c:pt>
                <c:pt idx="2807">
                  <c:v>1.3260634856520003E-2</c:v>
                </c:pt>
                <c:pt idx="2808">
                  <c:v>1.2606711669959997E-2</c:v>
                </c:pt>
                <c:pt idx="2809">
                  <c:v>1.4239573436399996E-2</c:v>
                </c:pt>
                <c:pt idx="2810">
                  <c:v>1.2933673263239989E-2</c:v>
                </c:pt>
                <c:pt idx="2811">
                  <c:v>1.2351759475200001E-2</c:v>
                </c:pt>
                <c:pt idx="2812">
                  <c:v>1.2063721881119999E-2</c:v>
                </c:pt>
                <c:pt idx="2813">
                  <c:v>1.2834417065279997E-2</c:v>
                </c:pt>
                <c:pt idx="2814">
                  <c:v>1.328398925603998E-2</c:v>
                </c:pt>
                <c:pt idx="2815">
                  <c:v>1.1876886684959995E-2</c:v>
                </c:pt>
                <c:pt idx="2816">
                  <c:v>1.1752329887519977E-2</c:v>
                </c:pt>
                <c:pt idx="2817">
                  <c:v>1.2768246266639995E-2</c:v>
                </c:pt>
                <c:pt idx="2818">
                  <c:v>1.1608311090479995E-2</c:v>
                </c:pt>
                <c:pt idx="2819">
                  <c:v>1.2462692872919994E-2</c:v>
                </c:pt>
                <c:pt idx="2820">
                  <c:v>1.2157139479199993E-2</c:v>
                </c:pt>
                <c:pt idx="2821">
                  <c:v>1.1524624492199997E-2</c:v>
                </c:pt>
                <c:pt idx="2822">
                  <c:v>1.4173402637759985E-2</c:v>
                </c:pt>
                <c:pt idx="2823">
                  <c:v>1.2729322267439985E-2</c:v>
                </c:pt>
                <c:pt idx="2824">
                  <c:v>1.1980035282839998E-2</c:v>
                </c:pt>
                <c:pt idx="2825">
                  <c:v>1.3227549457200002E-2</c:v>
                </c:pt>
                <c:pt idx="2826">
                  <c:v>1.3344321454800002E-2</c:v>
                </c:pt>
                <c:pt idx="2827">
                  <c:v>1.3247011456799986E-2</c:v>
                </c:pt>
                <c:pt idx="2828">
                  <c:v>1.4441978232239994E-2</c:v>
                </c:pt>
                <c:pt idx="2829">
                  <c:v>1.4996645220839988E-2</c:v>
                </c:pt>
                <c:pt idx="2830">
                  <c:v>1.3548672450599996E-2</c:v>
                </c:pt>
                <c:pt idx="2831">
                  <c:v>1.419870323724E-2</c:v>
                </c:pt>
                <c:pt idx="2832">
                  <c:v>1.4233734836519997E-2</c:v>
                </c:pt>
                <c:pt idx="2833">
                  <c:v>1.5399508612559997E-2</c:v>
                </c:pt>
                <c:pt idx="2834">
                  <c:v>1.5350853613559994E-2</c:v>
                </c:pt>
                <c:pt idx="2835">
                  <c:v>1.5049192619759994E-2</c:v>
                </c:pt>
                <c:pt idx="2836">
                  <c:v>1.5457894611360002E-2</c:v>
                </c:pt>
                <c:pt idx="2837">
                  <c:v>1.6142956997279981E-2</c:v>
                </c:pt>
                <c:pt idx="2838">
                  <c:v>1.5814049204039993E-2</c:v>
                </c:pt>
                <c:pt idx="2839">
                  <c:v>1.5559097009280001E-2</c:v>
                </c:pt>
                <c:pt idx="2840">
                  <c:v>1.5714793006080002E-2</c:v>
                </c:pt>
                <c:pt idx="2841">
                  <c:v>1.6483541990280001E-2</c:v>
                </c:pt>
                <c:pt idx="2842">
                  <c:v>1.610597919803999E-2</c:v>
                </c:pt>
                <c:pt idx="2843">
                  <c:v>1.6962307180439992E-2</c:v>
                </c:pt>
                <c:pt idx="2844">
                  <c:v>1.515817981751999E-2</c:v>
                </c:pt>
                <c:pt idx="2845">
                  <c:v>1.6214966395799994E-2</c:v>
                </c:pt>
                <c:pt idx="2846">
                  <c:v>1.5969745200839994E-2</c:v>
                </c:pt>
                <c:pt idx="2847">
                  <c:v>1.7400202171439998E-2</c:v>
                </c:pt>
                <c:pt idx="2848">
                  <c:v>1.5220458216239997E-2</c:v>
                </c:pt>
                <c:pt idx="2849">
                  <c:v>1.5864650402999982E-2</c:v>
                </c:pt>
                <c:pt idx="2850">
                  <c:v>1.7293161173639993E-2</c:v>
                </c:pt>
                <c:pt idx="2851">
                  <c:v>1.6512734989679999E-2</c:v>
                </c:pt>
                <c:pt idx="2852">
                  <c:v>1.6783256784119994E-2</c:v>
                </c:pt>
                <c:pt idx="2853">
                  <c:v>1.6374554792519987E-2</c:v>
                </c:pt>
                <c:pt idx="2854">
                  <c:v>1.6362877592759999E-2</c:v>
                </c:pt>
                <c:pt idx="2855">
                  <c:v>1.7875074961679987E-2</c:v>
                </c:pt>
                <c:pt idx="2856">
                  <c:v>1.7096594977679992E-2</c:v>
                </c:pt>
                <c:pt idx="2857">
                  <c:v>1.7081025377999992E-2</c:v>
                </c:pt>
                <c:pt idx="2858">
                  <c:v>1.8096941757119997E-2</c:v>
                </c:pt>
                <c:pt idx="2859">
                  <c:v>1.7524758968879995E-2</c:v>
                </c:pt>
                <c:pt idx="2860">
                  <c:v>1.8501751348800003E-2</c:v>
                </c:pt>
                <c:pt idx="2861">
                  <c:v>1.7715486564959984E-2</c:v>
                </c:pt>
                <c:pt idx="2862">
                  <c:v>1.8320754752519985E-2</c:v>
                </c:pt>
                <c:pt idx="2863">
                  <c:v>1.7787495963479994E-2</c:v>
                </c:pt>
                <c:pt idx="2864">
                  <c:v>1.9541022127440001E-2</c:v>
                </c:pt>
                <c:pt idx="2865">
                  <c:v>1.8657447345599994E-2</c:v>
                </c:pt>
                <c:pt idx="2866">
                  <c:v>1.7195851175640008E-2</c:v>
                </c:pt>
                <c:pt idx="2867">
                  <c:v>1.8021039958680006E-2</c:v>
                </c:pt>
                <c:pt idx="2868">
                  <c:v>1.7583144967680001E-2</c:v>
                </c:pt>
                <c:pt idx="2869">
                  <c:v>1.709270257775999E-2</c:v>
                </c:pt>
                <c:pt idx="2870">
                  <c:v>1.6775471984279998E-2</c:v>
                </c:pt>
                <c:pt idx="2871">
                  <c:v>1.6623668387400002E-2</c:v>
                </c:pt>
                <c:pt idx="2872">
                  <c:v>1.773494856456001E-2</c:v>
                </c:pt>
                <c:pt idx="2873">
                  <c:v>1.7518920368999998E-2</c:v>
                </c:pt>
                <c:pt idx="2874">
                  <c:v>1.6756009984679993E-2</c:v>
                </c:pt>
                <c:pt idx="2875">
                  <c:v>1.6193558196239993E-2</c:v>
                </c:pt>
                <c:pt idx="2876">
                  <c:v>1.6950629980679983E-2</c:v>
                </c:pt>
                <c:pt idx="2877">
                  <c:v>1.701485457935999E-2</c:v>
                </c:pt>
                <c:pt idx="2878">
                  <c:v>1.7324300372999993E-2</c:v>
                </c:pt>
                <c:pt idx="2879">
                  <c:v>1.6886405382000001E-2</c:v>
                </c:pt>
                <c:pt idx="2880">
                  <c:v>1.6752117584760001E-2</c:v>
                </c:pt>
                <c:pt idx="2881">
                  <c:v>1.5911359202039989E-2</c:v>
                </c:pt>
                <c:pt idx="2882">
                  <c:v>1.4792294225040007E-2</c:v>
                </c:pt>
                <c:pt idx="2883">
                  <c:v>1.5917197801919997E-2</c:v>
                </c:pt>
                <c:pt idx="2884">
                  <c:v>1.5975583800720006E-2</c:v>
                </c:pt>
                <c:pt idx="2885">
                  <c:v>1.6039808399399998E-2</c:v>
                </c:pt>
                <c:pt idx="2886">
                  <c:v>1.556493560916E-2</c:v>
                </c:pt>
                <c:pt idx="2887">
                  <c:v>1.6483541990280001E-2</c:v>
                </c:pt>
                <c:pt idx="2888">
                  <c:v>1.6508842589759997E-2</c:v>
                </c:pt>
                <c:pt idx="2889">
                  <c:v>1.5080331819119989E-2</c:v>
                </c:pt>
                <c:pt idx="2890">
                  <c:v>1.6322007393599992E-2</c:v>
                </c:pt>
                <c:pt idx="2891">
                  <c:v>1.7462480570159998E-2</c:v>
                </c:pt>
                <c:pt idx="2892">
                  <c:v>1.5411185812319995E-2</c:v>
                </c:pt>
                <c:pt idx="2893">
                  <c:v>1.4770886025479994E-2</c:v>
                </c:pt>
                <c:pt idx="2894">
                  <c:v>1.5975583800720006E-2</c:v>
                </c:pt>
                <c:pt idx="2895">
                  <c:v>1.295508146279999E-2</c:v>
                </c:pt>
                <c:pt idx="2896">
                  <c:v>1.4225950036679992E-2</c:v>
                </c:pt>
                <c:pt idx="2897">
                  <c:v>1.4959667421600006E-2</c:v>
                </c:pt>
                <c:pt idx="2898">
                  <c:v>1.3178894458199999E-2</c:v>
                </c:pt>
                <c:pt idx="2899">
                  <c:v>1.2184386278640002E-2</c:v>
                </c:pt>
                <c:pt idx="2900">
                  <c:v>1.3204195057679993E-2</c:v>
                </c:pt>
                <c:pt idx="2901">
                  <c:v>1.4185079837519994E-2</c:v>
                </c:pt>
                <c:pt idx="2902">
                  <c:v>1.2018959282039988E-2</c:v>
                </c:pt>
                <c:pt idx="2903">
                  <c:v>1.1483754293040001E-2</c:v>
                </c:pt>
                <c:pt idx="2904">
                  <c:v>1.225834187711999E-2</c:v>
                </c:pt>
                <c:pt idx="2905">
                  <c:v>1.2040367481600003E-2</c:v>
                </c:pt>
                <c:pt idx="2906">
                  <c:v>1.1429260694159997E-2</c:v>
                </c:pt>
                <c:pt idx="2907">
                  <c:v>9.911224725360001E-3</c:v>
                </c:pt>
                <c:pt idx="2908">
                  <c:v>1.0440591114479991E-2</c:v>
                </c:pt>
                <c:pt idx="2909">
                  <c:v>1.0796745707160001E-2</c:v>
                </c:pt>
                <c:pt idx="2910">
                  <c:v>1.0551524512200001E-2</c:v>
                </c:pt>
                <c:pt idx="2911">
                  <c:v>1.005718972236001E-2</c:v>
                </c:pt>
                <c:pt idx="2912">
                  <c:v>1.176789948719999E-2</c:v>
                </c:pt>
                <c:pt idx="2913">
                  <c:v>1.2523025071679995E-2</c:v>
                </c:pt>
                <c:pt idx="2914">
                  <c:v>1.1662804689359998E-2</c:v>
                </c:pt>
                <c:pt idx="2915">
                  <c:v>1.2098753480399998E-2</c:v>
                </c:pt>
                <c:pt idx="2916">
                  <c:v>1.1925541683959998E-2</c:v>
                </c:pt>
                <c:pt idx="2917">
                  <c:v>1.1380605695159994E-2</c:v>
                </c:pt>
                <c:pt idx="2918">
                  <c:v>1.0504815713160004E-2</c:v>
                </c:pt>
                <c:pt idx="2919">
                  <c:v>1.070332810908001E-2</c:v>
                </c:pt>
                <c:pt idx="2920">
                  <c:v>1.1627773090079979E-2</c:v>
                </c:pt>
                <c:pt idx="2921">
                  <c:v>1.2801331665959984E-2</c:v>
                </c:pt>
                <c:pt idx="2922">
                  <c:v>1.2347867075279989E-2</c:v>
                </c:pt>
                <c:pt idx="2923">
                  <c:v>1.2657312868920006E-2</c:v>
                </c:pt>
                <c:pt idx="2924">
                  <c:v>1.1250210297839999E-2</c:v>
                </c:pt>
                <c:pt idx="2925">
                  <c:v>1.2879179664359985E-2</c:v>
                </c:pt>
                <c:pt idx="2926">
                  <c:v>1.3433846652959991E-2</c:v>
                </c:pt>
                <c:pt idx="2927">
                  <c:v>1.2978435862319998E-2</c:v>
                </c:pt>
                <c:pt idx="2928">
                  <c:v>1.2686505868320003E-2</c:v>
                </c:pt>
                <c:pt idx="2929">
                  <c:v>1.3161378658560001E-2</c:v>
                </c:pt>
                <c:pt idx="2930">
                  <c:v>1.3254796256640004E-2</c:v>
                </c:pt>
                <c:pt idx="2931">
                  <c:v>1.3867849244040003E-2</c:v>
                </c:pt>
                <c:pt idx="2932">
                  <c:v>1.3934020042679995E-2</c:v>
                </c:pt>
                <c:pt idx="2933">
                  <c:v>1.236927527484E-2</c:v>
                </c:pt>
                <c:pt idx="2934">
                  <c:v>1.1999497282440003E-2</c:v>
                </c:pt>
                <c:pt idx="2935">
                  <c:v>1.345720105248E-2</c:v>
                </c:pt>
                <c:pt idx="2936">
                  <c:v>1.3614843249239998E-2</c:v>
                </c:pt>
                <c:pt idx="2937">
                  <c:v>1.4961613621559991E-2</c:v>
                </c:pt>
                <c:pt idx="2938">
                  <c:v>1.3527264251039985E-2</c:v>
                </c:pt>
                <c:pt idx="2939">
                  <c:v>1.1923595483999992E-2</c:v>
                </c:pt>
                <c:pt idx="2940">
                  <c:v>1.3387137853920006E-2</c:v>
                </c:pt>
                <c:pt idx="2941">
                  <c:v>1.395348204227999E-2</c:v>
                </c:pt>
                <c:pt idx="2942">
                  <c:v>1.4146155838319994E-2</c:v>
                </c:pt>
                <c:pt idx="2943">
                  <c:v>1.4301851835119984E-2</c:v>
                </c:pt>
                <c:pt idx="2944">
                  <c:v>1.4173402637759985E-2</c:v>
                </c:pt>
                <c:pt idx="2945">
                  <c:v>1.4541234430199996E-2</c:v>
                </c:pt>
                <c:pt idx="2946">
                  <c:v>1.437775363356001E-2</c:v>
                </c:pt>
                <c:pt idx="2947">
                  <c:v>1.5138717817919995E-2</c:v>
                </c:pt>
                <c:pt idx="2948">
                  <c:v>1.5539635009680006E-2</c:v>
                </c:pt>
                <c:pt idx="2949">
                  <c:v>1.5251597415599992E-2</c:v>
                </c:pt>
                <c:pt idx="2950">
                  <c:v>1.5490980010679993E-2</c:v>
                </c:pt>
                <c:pt idx="2951">
                  <c:v>1.5082278019079996E-2</c:v>
                </c:pt>
                <c:pt idx="2952">
                  <c:v>1.5559097009280001E-2</c:v>
                </c:pt>
                <c:pt idx="2953">
                  <c:v>1.5027784420199993E-2</c:v>
                </c:pt>
                <c:pt idx="2954">
                  <c:v>1.5343068813719987E-2</c:v>
                </c:pt>
                <c:pt idx="2955">
                  <c:v>1.595612180112E-2</c:v>
                </c:pt>
                <c:pt idx="2956">
                  <c:v>1.6199396796119994E-2</c:v>
                </c:pt>
                <c:pt idx="2957">
                  <c:v>1.5341122613759991E-2</c:v>
                </c:pt>
                <c:pt idx="2958">
                  <c:v>1.6469918590559986E-2</c:v>
                </c:pt>
                <c:pt idx="2959">
                  <c:v>1.606121659896001E-2</c:v>
                </c:pt>
                <c:pt idx="2960">
                  <c:v>1.8307131352800002E-2</c:v>
                </c:pt>
                <c:pt idx="2961">
                  <c:v>1.6183827196439991E-2</c:v>
                </c:pt>
                <c:pt idx="2962">
                  <c:v>1.6876674382199995E-2</c:v>
                </c:pt>
                <c:pt idx="2963">
                  <c:v>1.7571467767919992E-2</c:v>
                </c:pt>
                <c:pt idx="2964">
                  <c:v>1.5775125204839993E-2</c:v>
                </c:pt>
                <c:pt idx="2965">
                  <c:v>1.6320061193639983E-2</c:v>
                </c:pt>
                <c:pt idx="2966">
                  <c:v>1.5516280610159998E-2</c:v>
                </c:pt>
                <c:pt idx="2967">
                  <c:v>1.6756009984679993E-2</c:v>
                </c:pt>
                <c:pt idx="2968">
                  <c:v>1.5128986818119992E-2</c:v>
                </c:pt>
                <c:pt idx="2969">
                  <c:v>1.7277591573959999E-2</c:v>
                </c:pt>
                <c:pt idx="2970">
                  <c:v>1.6057324199039998E-2</c:v>
                </c:pt>
                <c:pt idx="2971">
                  <c:v>1.6611991187639993E-2</c:v>
                </c:pt>
                <c:pt idx="2972">
                  <c:v>1.5856865603159985E-2</c:v>
                </c:pt>
                <c:pt idx="2973">
                  <c:v>1.5921090201840002E-2</c:v>
                </c:pt>
                <c:pt idx="2974">
                  <c:v>1.5280790415E-2</c:v>
                </c:pt>
                <c:pt idx="2975">
                  <c:v>1.4811756224639991E-2</c:v>
                </c:pt>
                <c:pt idx="2976">
                  <c:v>1.5362530813320003E-2</c:v>
                </c:pt>
                <c:pt idx="2977">
                  <c:v>1.6491326790119998E-2</c:v>
                </c:pt>
                <c:pt idx="2978">
                  <c:v>1.4044953440399997E-2</c:v>
                </c:pt>
                <c:pt idx="2979">
                  <c:v>1.5311929614359994E-2</c:v>
                </c:pt>
                <c:pt idx="2980">
                  <c:v>1.369658364756E-2</c:v>
                </c:pt>
                <c:pt idx="2981">
                  <c:v>1.4319367634760004E-2</c:v>
                </c:pt>
                <c:pt idx="2982">
                  <c:v>1.5113417218439999E-2</c:v>
                </c:pt>
                <c:pt idx="2983">
                  <c:v>1.2400414474200004E-2</c:v>
                </c:pt>
                <c:pt idx="2984">
                  <c:v>1.6409586391799996E-2</c:v>
                </c:pt>
                <c:pt idx="2985">
                  <c:v>1.4963559821519999E-2</c:v>
                </c:pt>
                <c:pt idx="2986">
                  <c:v>1.4081931239639989E-2</c:v>
                </c:pt>
                <c:pt idx="2987">
                  <c:v>9.5278233332399959E-3</c:v>
                </c:pt>
                <c:pt idx="2988">
                  <c:v>1.3178894458199999E-2</c:v>
                </c:pt>
                <c:pt idx="2989">
                  <c:v>1.0857077905919981E-2</c:v>
                </c:pt>
                <c:pt idx="2990">
                  <c:v>1.2628119869519987E-2</c:v>
                </c:pt>
                <c:pt idx="2991">
                  <c:v>9.3643425365999913E-3</c:v>
                </c:pt>
                <c:pt idx="2992">
                  <c:v>1.0642995910319985E-2</c:v>
                </c:pt>
                <c:pt idx="2993">
                  <c:v>9.4499753348399954E-3</c:v>
                </c:pt>
                <c:pt idx="2994">
                  <c:v>1.0545685912320003E-2</c:v>
                </c:pt>
                <c:pt idx="2995">
                  <c:v>1.0177854119879991E-2</c:v>
                </c:pt>
                <c:pt idx="2996">
                  <c:v>8.4904987545599865E-3</c:v>
                </c:pt>
                <c:pt idx="2997">
                  <c:v>8.7435047493599934E-3</c:v>
                </c:pt>
                <c:pt idx="2998">
                  <c:v>7.9299931660799933E-3</c:v>
                </c:pt>
                <c:pt idx="2999">
                  <c:v>7.3578103778399982E-3</c:v>
                </c:pt>
                <c:pt idx="3000">
                  <c:v>6.7447573904399864E-3</c:v>
                </c:pt>
                <c:pt idx="3001">
                  <c:v>7.3188863786399876E-3</c:v>
                </c:pt>
                <c:pt idx="3002">
                  <c:v>7.5621613736400022E-3</c:v>
                </c:pt>
                <c:pt idx="3003">
                  <c:v>5.6432082130800053E-3</c:v>
                </c:pt>
                <c:pt idx="3004">
                  <c:v>5.8008504098399916E-3</c:v>
                </c:pt>
                <c:pt idx="3005">
                  <c:v>5.5147590157199923E-3</c:v>
                </c:pt>
                <c:pt idx="3006">
                  <c:v>5.4661040167199929E-3</c:v>
                </c:pt>
                <c:pt idx="3007">
                  <c:v>4.1932892428799932E-3</c:v>
                </c:pt>
                <c:pt idx="3008">
                  <c:v>3.8546504498399824E-3</c:v>
                </c:pt>
                <c:pt idx="3009">
                  <c:v>5.1177342238799862E-3</c:v>
                </c:pt>
                <c:pt idx="3010">
                  <c:v>5.0612944250399972E-3</c:v>
                </c:pt>
                <c:pt idx="3011">
                  <c:v>6.8926685873999839E-3</c:v>
                </c:pt>
                <c:pt idx="3012">
                  <c:v>6.6824789917199999E-3</c:v>
                </c:pt>
                <c:pt idx="3013">
                  <c:v>8.895308346240003E-3</c:v>
                </c:pt>
                <c:pt idx="3014">
                  <c:v>6.7875737895600127E-3</c:v>
                </c:pt>
                <c:pt idx="3015">
                  <c:v>7.2196301806799756E-3</c:v>
                </c:pt>
                <c:pt idx="3016">
                  <c:v>7.4473355759999971E-3</c:v>
                </c:pt>
                <c:pt idx="3017">
                  <c:v>8.1946763606399985E-3</c:v>
                </c:pt>
                <c:pt idx="3018">
                  <c:v>7.402572976919989E-3</c:v>
                </c:pt>
                <c:pt idx="3019">
                  <c:v>7.8735533672400042E-3</c:v>
                </c:pt>
                <c:pt idx="3020">
                  <c:v>6.8011971892799963E-3</c:v>
                </c:pt>
                <c:pt idx="3021">
                  <c:v>7.7236959703199833E-3</c:v>
                </c:pt>
                <c:pt idx="3022">
                  <c:v>8.3192331580799958E-3</c:v>
                </c:pt>
                <c:pt idx="3023">
                  <c:v>1.0068866922120008E-2</c:v>
                </c:pt>
                <c:pt idx="3024">
                  <c:v>7.8034901686800107E-3</c:v>
                </c:pt>
                <c:pt idx="3025">
                  <c:v>7.920262166280001E-3</c:v>
                </c:pt>
                <c:pt idx="3026">
                  <c:v>7.1651365817999926E-3</c:v>
                </c:pt>
                <c:pt idx="3027">
                  <c:v>6.9860861854799949E-3</c:v>
                </c:pt>
                <c:pt idx="3028">
                  <c:v>6.4508811964800045E-3</c:v>
                </c:pt>
                <c:pt idx="3029">
                  <c:v>6.9627317859599983E-3</c:v>
                </c:pt>
                <c:pt idx="3030">
                  <c:v>8.0564961634799967E-3</c:v>
                </c:pt>
                <c:pt idx="3031">
                  <c:v>8.0779043630399873E-3</c:v>
                </c:pt>
                <c:pt idx="3032">
                  <c:v>7.7451041698799947E-3</c:v>
                </c:pt>
                <c:pt idx="3033">
                  <c:v>7.2819085794000038E-3</c:v>
                </c:pt>
                <c:pt idx="3034">
                  <c:v>8.4593595552000037E-3</c:v>
                </c:pt>
                <c:pt idx="3035">
                  <c:v>8.0020025645999929E-3</c:v>
                </c:pt>
                <c:pt idx="3036">
                  <c:v>8.3990273564400024E-3</c:v>
                </c:pt>
                <c:pt idx="3037">
                  <c:v>8.6753877507599851E-3</c:v>
                </c:pt>
                <c:pt idx="3038">
                  <c:v>8.9089317459599866E-3</c:v>
                </c:pt>
                <c:pt idx="3039">
                  <c:v>8.4107045562000007E-3</c:v>
                </c:pt>
                <c:pt idx="3040">
                  <c:v>9.43051333523999E-3</c:v>
                </c:pt>
                <c:pt idx="3041">
                  <c:v>1.0232347718759992E-2</c:v>
                </c:pt>
                <c:pt idx="3042">
                  <c:v>1.0430860114679998E-2</c:v>
                </c:pt>
                <c:pt idx="3043">
                  <c:v>9.6115099315199973E-3</c:v>
                </c:pt>
                <c:pt idx="3044">
                  <c:v>1.0827884906520004E-2</c:v>
                </c:pt>
                <c:pt idx="3045">
                  <c:v>9.7555287285599999E-3</c:v>
                </c:pt>
                <c:pt idx="3046">
                  <c:v>1.0485353713559999E-2</c:v>
                </c:pt>
                <c:pt idx="3047">
                  <c:v>8.4009735564000085E-3</c:v>
                </c:pt>
                <c:pt idx="3048">
                  <c:v>1.0557363112080002E-2</c:v>
                </c:pt>
                <c:pt idx="3049">
                  <c:v>9.706873729559997E-3</c:v>
                </c:pt>
                <c:pt idx="3050">
                  <c:v>1.0516492912919985E-2</c:v>
                </c:pt>
                <c:pt idx="3051">
                  <c:v>1.1291080496999995E-2</c:v>
                </c:pt>
                <c:pt idx="3052">
                  <c:v>1.0510654313040005E-2</c:v>
                </c:pt>
                <c:pt idx="3053">
                  <c:v>1.0111683321239989E-2</c:v>
                </c:pt>
                <c:pt idx="3054">
                  <c:v>1.1760114687360004E-2</c:v>
                </c:pt>
                <c:pt idx="3055">
                  <c:v>1.180098488652E-2</c:v>
                </c:pt>
                <c:pt idx="3056">
                  <c:v>1.3229495657159989E-2</c:v>
                </c:pt>
                <c:pt idx="3057">
                  <c:v>1.2484101072480006E-2</c:v>
                </c:pt>
                <c:pt idx="3058">
                  <c:v>1.191191828423999E-2</c:v>
                </c:pt>
                <c:pt idx="3059">
                  <c:v>1.4210380437000011E-2</c:v>
                </c:pt>
                <c:pt idx="3060">
                  <c:v>1.0127252920919982E-2</c:v>
                </c:pt>
                <c:pt idx="3061">
                  <c:v>1.0590448511399991E-2</c:v>
                </c:pt>
                <c:pt idx="3062">
                  <c:v>1.1127599700359987E-2</c:v>
                </c:pt>
                <c:pt idx="3063">
                  <c:v>1.0884324705359993E-2</c:v>
                </c:pt>
                <c:pt idx="3064">
                  <c:v>1.0483407513599993E-2</c:v>
                </c:pt>
                <c:pt idx="3065">
                  <c:v>9.7088199295200031E-3</c:v>
                </c:pt>
                <c:pt idx="3066">
                  <c:v>9.8976013256399931E-3</c:v>
                </c:pt>
                <c:pt idx="3067">
                  <c:v>1.0247917318439985E-2</c:v>
                </c:pt>
                <c:pt idx="3068">
                  <c:v>1.0502869513199998E-2</c:v>
                </c:pt>
                <c:pt idx="3069">
                  <c:v>9.2164313396399938E-3</c:v>
                </c:pt>
                <c:pt idx="3070">
                  <c:v>9.685465530000003E-3</c:v>
                </c:pt>
                <c:pt idx="3071">
                  <c:v>1.0771445107679998E-2</c:v>
                </c:pt>
                <c:pt idx="3072">
                  <c:v>1.112176110047999E-2</c:v>
                </c:pt>
                <c:pt idx="3073">
                  <c:v>9.8314305269999909E-3</c:v>
                </c:pt>
                <c:pt idx="3074">
                  <c:v>1.0785068507399981E-2</c:v>
                </c:pt>
                <c:pt idx="3075">
                  <c:v>9.7438515287999981E-3</c:v>
                </c:pt>
                <c:pt idx="3076">
                  <c:v>9.4811145342000025E-3</c:v>
                </c:pt>
                <c:pt idx="3077">
                  <c:v>8.3114483582399888E-3</c:v>
                </c:pt>
                <c:pt idx="3078">
                  <c:v>9.0315423434399987E-3</c:v>
                </c:pt>
                <c:pt idx="3079">
                  <c:v>1.1078944701359984E-2</c:v>
                </c:pt>
                <c:pt idx="3080">
                  <c:v>9.3040103378399866E-3</c:v>
                </c:pt>
                <c:pt idx="3081">
                  <c:v>9.5725859323199866E-3</c:v>
                </c:pt>
                <c:pt idx="3082">
                  <c:v>8.9322861454800041E-3</c:v>
                </c:pt>
                <c:pt idx="3083">
                  <c:v>7.7665123694400061E-3</c:v>
                </c:pt>
                <c:pt idx="3084">
                  <c:v>8.5313689537199824E-3</c:v>
                </c:pt>
                <c:pt idx="3085">
                  <c:v>7.2799623794399977E-3</c:v>
                </c:pt>
                <c:pt idx="3086">
                  <c:v>8.1829991608800001E-3</c:v>
                </c:pt>
                <c:pt idx="3087">
                  <c:v>6.9335387865599798E-3</c:v>
                </c:pt>
                <c:pt idx="3088">
                  <c:v>4.7771492308800075E-3</c:v>
                </c:pt>
                <c:pt idx="3089">
                  <c:v>9.2358933392399992E-3</c:v>
                </c:pt>
                <c:pt idx="3090">
                  <c:v>9.0179189437199908E-3</c:v>
                </c:pt>
                <c:pt idx="3091">
                  <c:v>9.4811145342000025E-3</c:v>
                </c:pt>
                <c:pt idx="3092">
                  <c:v>8.7551819491199917E-3</c:v>
                </c:pt>
                <c:pt idx="3093">
                  <c:v>5.7755498103600061E-3</c:v>
                </c:pt>
                <c:pt idx="3094">
                  <c:v>8.1129359623200066E-3</c:v>
                </c:pt>
                <c:pt idx="3095">
                  <c:v>8.4398975555999983E-3</c:v>
                </c:pt>
                <c:pt idx="3096">
                  <c:v>9.9715569241200022E-3</c:v>
                </c:pt>
                <c:pt idx="3097">
                  <c:v>1.2423768873719983E-2</c:v>
                </c:pt>
                <c:pt idx="3098">
                  <c:v>1.1522678292240011E-2</c:v>
                </c:pt>
                <c:pt idx="3099">
                  <c:v>1.2668990068680004E-2</c:v>
                </c:pt>
                <c:pt idx="3100">
                  <c:v>9.5901017319599859E-3</c:v>
                </c:pt>
                <c:pt idx="3101">
                  <c:v>1.1468184693359987E-2</c:v>
                </c:pt>
                <c:pt idx="3102">
                  <c:v>9.9306867249600063E-3</c:v>
                </c:pt>
                <c:pt idx="3103">
                  <c:v>8.6578719511199859E-3</c:v>
                </c:pt>
                <c:pt idx="3104">
                  <c:v>1.0076651721959994E-2</c:v>
                </c:pt>
                <c:pt idx="3105">
                  <c:v>7.8677147673600033E-3</c:v>
                </c:pt>
                <c:pt idx="3106">
                  <c:v>7.2215763806400025E-3</c:v>
                </c:pt>
                <c:pt idx="3107">
                  <c:v>5.5478444150399847E-3</c:v>
                </c:pt>
                <c:pt idx="3108">
                  <c:v>6.0110400055200137E-3</c:v>
                </c:pt>
                <c:pt idx="3109">
                  <c:v>7.8151673684399882E-3</c:v>
                </c:pt>
                <c:pt idx="3110">
                  <c:v>7.706180170679984E-3</c:v>
                </c:pt>
                <c:pt idx="3111">
                  <c:v>8.3425875575999925E-3</c:v>
                </c:pt>
                <c:pt idx="3112">
                  <c:v>7.6672561714799942E-3</c:v>
                </c:pt>
                <c:pt idx="3113">
                  <c:v>7.9455627657600038E-3</c:v>
                </c:pt>
                <c:pt idx="3114">
                  <c:v>7.5251835743999976E-3</c:v>
                </c:pt>
                <c:pt idx="3115">
                  <c:v>7.6653099715200089E-3</c:v>
                </c:pt>
                <c:pt idx="3116">
                  <c:v>7.0872885833999921E-3</c:v>
                </c:pt>
                <c:pt idx="3117">
                  <c:v>5.7191100115199962E-3</c:v>
                </c:pt>
                <c:pt idx="3118">
                  <c:v>6.9705165858000052E-3</c:v>
                </c:pt>
                <c:pt idx="3119">
                  <c:v>8.2258155600000021E-3</c:v>
                </c:pt>
                <c:pt idx="3120">
                  <c:v>8.8992007461599944E-3</c:v>
                </c:pt>
                <c:pt idx="3121">
                  <c:v>9.6757345301999899E-3</c:v>
                </c:pt>
                <c:pt idx="3122">
                  <c:v>8.8933621462799935E-3</c:v>
                </c:pt>
                <c:pt idx="3123">
                  <c:v>7.8560375676000049E-3</c:v>
                </c:pt>
                <c:pt idx="3124">
                  <c:v>8.3425875575999925E-3</c:v>
                </c:pt>
                <c:pt idx="3125">
                  <c:v>8.0856891628799943E-3</c:v>
                </c:pt>
                <c:pt idx="3126">
                  <c:v>1.0035781522799995E-2</c:v>
                </c:pt>
                <c:pt idx="3127">
                  <c:v>1.0975796103479981E-2</c:v>
                </c:pt>
                <c:pt idx="3128">
                  <c:v>1.0849293106079998E-2</c:v>
                </c:pt>
                <c:pt idx="3129">
                  <c:v>9.9365253248399829E-3</c:v>
                </c:pt>
                <c:pt idx="3130">
                  <c:v>1.0298518517399994E-2</c:v>
                </c:pt>
                <c:pt idx="3131">
                  <c:v>1.1073106101480008E-2</c:v>
                </c:pt>
                <c:pt idx="3132">
                  <c:v>9.9618259243199891E-3</c:v>
                </c:pt>
                <c:pt idx="3133">
                  <c:v>9.3079027377600022E-3</c:v>
                </c:pt>
                <c:pt idx="3134">
                  <c:v>7.6653099715200089E-3</c:v>
                </c:pt>
                <c:pt idx="3135">
                  <c:v>8.7259889497199941E-3</c:v>
                </c:pt>
                <c:pt idx="3136">
                  <c:v>1.0716951508799994E-2</c:v>
                </c:pt>
                <c:pt idx="3137">
                  <c:v>1.1084783301240006E-2</c:v>
                </c:pt>
                <c:pt idx="3138">
                  <c:v>1.090962530484E-2</c:v>
                </c:pt>
                <c:pt idx="3139">
                  <c:v>1.1113976300640004E-2</c:v>
                </c:pt>
                <c:pt idx="3140">
                  <c:v>1.0084436521799998E-2</c:v>
                </c:pt>
                <c:pt idx="3141">
                  <c:v>1.0534008712559981E-2</c:v>
                </c:pt>
                <c:pt idx="3142">
                  <c:v>1.1880779084880007E-2</c:v>
                </c:pt>
                <c:pt idx="3143">
                  <c:v>9.9404177247599985E-3</c:v>
                </c:pt>
                <c:pt idx="3144">
                  <c:v>1.140590629464E-2</c:v>
                </c:pt>
                <c:pt idx="3145">
                  <c:v>1.1158738899719991E-2</c:v>
                </c:pt>
                <c:pt idx="3146">
                  <c:v>1.0109737121280004E-2</c:v>
                </c:pt>
                <c:pt idx="3147">
                  <c:v>1.0185638919719998E-2</c:v>
                </c:pt>
                <c:pt idx="3148">
                  <c:v>1.0755875507999984E-2</c:v>
                </c:pt>
                <c:pt idx="3149">
                  <c:v>1.0428913914719992E-2</c:v>
                </c:pt>
                <c:pt idx="3150">
                  <c:v>1.2161031879119984E-2</c:v>
                </c:pt>
                <c:pt idx="3151">
                  <c:v>1.2849986664959987E-2</c:v>
                </c:pt>
                <c:pt idx="3152">
                  <c:v>1.3614843249239998E-2</c:v>
                </c:pt>
                <c:pt idx="3153">
                  <c:v>1.1851586085479988E-2</c:v>
                </c:pt>
                <c:pt idx="3154">
                  <c:v>1.1614149690359996E-2</c:v>
                </c:pt>
                <c:pt idx="3155">
                  <c:v>1.4064415439999992E-2</c:v>
                </c:pt>
                <c:pt idx="3156">
                  <c:v>1.3299558855719993E-2</c:v>
                </c:pt>
                <c:pt idx="3157">
                  <c:v>1.433299103447999E-2</c:v>
                </c:pt>
                <c:pt idx="3158">
                  <c:v>1.3568134450199991E-2</c:v>
                </c:pt>
                <c:pt idx="3159">
                  <c:v>1.3900934643359994E-2</c:v>
                </c:pt>
                <c:pt idx="3160">
                  <c:v>1.1999497282440003E-2</c:v>
                </c:pt>
                <c:pt idx="3161">
                  <c:v>1.2785762066279995E-2</c:v>
                </c:pt>
                <c:pt idx="3162">
                  <c:v>1.1472077093279999E-2</c:v>
                </c:pt>
                <c:pt idx="3163">
                  <c:v>1.3344321454800002E-2</c:v>
                </c:pt>
                <c:pt idx="3164">
                  <c:v>1.1672535689159991E-2</c:v>
                </c:pt>
                <c:pt idx="3165">
                  <c:v>1.1693943888719981E-2</c:v>
                </c:pt>
                <c:pt idx="3166">
                  <c:v>1.3677121647959995E-2</c:v>
                </c:pt>
                <c:pt idx="3167">
                  <c:v>1.3122454659359991E-2</c:v>
                </c:pt>
                <c:pt idx="3168">
                  <c:v>1.2606711669959997E-2</c:v>
                </c:pt>
                <c:pt idx="3169">
                  <c:v>1.2340082275439982E-2</c:v>
                </c:pt>
                <c:pt idx="3170">
                  <c:v>1.0767552707759982E-2</c:v>
                </c:pt>
                <c:pt idx="3171">
                  <c:v>9.852838726559985E-3</c:v>
                </c:pt>
                <c:pt idx="3172">
                  <c:v>9.5433929329200098E-3</c:v>
                </c:pt>
                <c:pt idx="3173">
                  <c:v>9.848946326640011E-3</c:v>
                </c:pt>
                <c:pt idx="3174">
                  <c:v>9.6134561314800034E-3</c:v>
                </c:pt>
                <c:pt idx="3175">
                  <c:v>7.3578103778399982E-3</c:v>
                </c:pt>
                <c:pt idx="3176">
                  <c:v>8.5878087525599923E-3</c:v>
                </c:pt>
                <c:pt idx="3177">
                  <c:v>7.4667975756000024E-3</c:v>
                </c:pt>
                <c:pt idx="3178">
                  <c:v>9.0159727437599847E-3</c:v>
                </c:pt>
                <c:pt idx="3179">
                  <c:v>5.2247752216799843E-3</c:v>
                </c:pt>
                <c:pt idx="3180">
                  <c:v>6.2212296011999978E-3</c:v>
                </c:pt>
                <c:pt idx="3181">
                  <c:v>7.7859743690400114E-3</c:v>
                </c:pt>
                <c:pt idx="3182">
                  <c:v>5.8261510093200151E-3</c:v>
                </c:pt>
                <c:pt idx="3183">
                  <c:v>4.3567700395200012E-3</c:v>
                </c:pt>
                <c:pt idx="3184">
                  <c:v>6.7252953908399811E-3</c:v>
                </c:pt>
                <c:pt idx="3185">
                  <c:v>6.8770989877200116E-3</c:v>
                </c:pt>
                <c:pt idx="3186">
                  <c:v>8.2238693600399961E-3</c:v>
                </c:pt>
                <c:pt idx="3187">
                  <c:v>9.0587891428799867E-3</c:v>
                </c:pt>
                <c:pt idx="3188">
                  <c:v>7.3091553788399953E-3</c:v>
                </c:pt>
                <c:pt idx="3189">
                  <c:v>6.6143619931199917E-3</c:v>
                </c:pt>
                <c:pt idx="3190">
                  <c:v>4.9328452276799876E-3</c:v>
                </c:pt>
                <c:pt idx="3191">
                  <c:v>6.1978752016799976E-3</c:v>
                </c:pt>
                <c:pt idx="3192">
                  <c:v>5.0963260243199957E-3</c:v>
                </c:pt>
                <c:pt idx="3193">
                  <c:v>4.6856778327600025E-3</c:v>
                </c:pt>
                <c:pt idx="3194">
                  <c:v>7.0970195832000087E-3</c:v>
                </c:pt>
                <c:pt idx="3195">
                  <c:v>8.0117335643999851E-3</c:v>
                </c:pt>
                <c:pt idx="3196">
                  <c:v>8.0623347633599733E-3</c:v>
                </c:pt>
                <c:pt idx="3197">
                  <c:v>7.361702777759993E-3</c:v>
                </c:pt>
                <c:pt idx="3198">
                  <c:v>6.8965609873199961E-3</c:v>
                </c:pt>
                <c:pt idx="3199">
                  <c:v>8.0817967629599995E-3</c:v>
                </c:pt>
                <c:pt idx="3200">
                  <c:v>8.404865956319979E-3</c:v>
                </c:pt>
                <c:pt idx="3201">
                  <c:v>9.7049275295999875E-3</c:v>
                </c:pt>
                <c:pt idx="3202">
                  <c:v>7.7742971692799923E-3</c:v>
                </c:pt>
                <c:pt idx="3203">
                  <c:v>7.3422407781599877E-3</c:v>
                </c:pt>
                <c:pt idx="3204">
                  <c:v>9.584263132079985E-3</c:v>
                </c:pt>
                <c:pt idx="3205">
                  <c:v>7.3733799775199914E-3</c:v>
                </c:pt>
                <c:pt idx="3206">
                  <c:v>9.2358933392399992E-3</c:v>
                </c:pt>
                <c:pt idx="3207">
                  <c:v>9.340988137080012E-3</c:v>
                </c:pt>
                <c:pt idx="3208">
                  <c:v>9.7029813296400022E-3</c:v>
                </c:pt>
                <c:pt idx="3209">
                  <c:v>1.1032235902320008E-2</c:v>
                </c:pt>
                <c:pt idx="3210">
                  <c:v>1.0738359708359985E-2</c:v>
                </c:pt>
                <c:pt idx="3211">
                  <c:v>1.2402360674160014E-2</c:v>
                </c:pt>
                <c:pt idx="3212">
                  <c:v>9.9443101246799899E-3</c:v>
                </c:pt>
                <c:pt idx="3213">
                  <c:v>9.6523801306799932E-3</c:v>
                </c:pt>
                <c:pt idx="3214">
                  <c:v>9.0218113436400064E-3</c:v>
                </c:pt>
                <c:pt idx="3215">
                  <c:v>6.9393773864399981E-3</c:v>
                </c:pt>
                <c:pt idx="3216">
                  <c:v>9.8800855259999938E-3</c:v>
                </c:pt>
                <c:pt idx="3217">
                  <c:v>9.4246747353599926E-3</c:v>
                </c:pt>
                <c:pt idx="3218">
                  <c:v>9.3933417235558432E-3</c:v>
                </c:pt>
                <c:pt idx="3219">
                  <c:v>9.3620087117516938E-3</c:v>
                </c:pt>
                <c:pt idx="3220">
                  <c:v>9.3306756999475479E-3</c:v>
                </c:pt>
                <c:pt idx="3221">
                  <c:v>9.2993426881433985E-3</c:v>
                </c:pt>
                <c:pt idx="3222">
                  <c:v>9.2680096763392492E-3</c:v>
                </c:pt>
                <c:pt idx="3223">
                  <c:v>9.2366766645351032E-3</c:v>
                </c:pt>
                <c:pt idx="3224">
                  <c:v>9.2053436527309539E-3</c:v>
                </c:pt>
                <c:pt idx="3225">
                  <c:v>9.1740106409268045E-3</c:v>
                </c:pt>
                <c:pt idx="3226">
                  <c:v>9.1426776291226586E-3</c:v>
                </c:pt>
                <c:pt idx="3227">
                  <c:v>9.1113446173185092E-3</c:v>
                </c:pt>
                <c:pt idx="3228">
                  <c:v>9.0800116055143598E-3</c:v>
                </c:pt>
                <c:pt idx="3229">
                  <c:v>9.0486785937102139E-3</c:v>
                </c:pt>
                <c:pt idx="3230">
                  <c:v>9.0173455819060645E-3</c:v>
                </c:pt>
                <c:pt idx="3231">
                  <c:v>8.9860125701019151E-3</c:v>
                </c:pt>
                <c:pt idx="3232">
                  <c:v>8.9546795582977692E-3</c:v>
                </c:pt>
                <c:pt idx="3233">
                  <c:v>8.9233465464936199E-3</c:v>
                </c:pt>
                <c:pt idx="3234">
                  <c:v>8.8920135346894705E-3</c:v>
                </c:pt>
                <c:pt idx="3235">
                  <c:v>8.8606805228853246E-3</c:v>
                </c:pt>
                <c:pt idx="3236">
                  <c:v>8.8293475110811752E-3</c:v>
                </c:pt>
                <c:pt idx="3237">
                  <c:v>8.7980144992770258E-3</c:v>
                </c:pt>
                <c:pt idx="3238">
                  <c:v>8.7666814874728799E-3</c:v>
                </c:pt>
                <c:pt idx="3239">
                  <c:v>8.7353484756687305E-3</c:v>
                </c:pt>
                <c:pt idx="3240">
                  <c:v>8.7040154638645811E-3</c:v>
                </c:pt>
                <c:pt idx="3241">
                  <c:v>8.6726824520604352E-3</c:v>
                </c:pt>
                <c:pt idx="3242">
                  <c:v>8.6413494402562858E-3</c:v>
                </c:pt>
                <c:pt idx="3243">
                  <c:v>8.6100164284521365E-3</c:v>
                </c:pt>
                <c:pt idx="3244">
                  <c:v>8.5786834166479906E-3</c:v>
                </c:pt>
                <c:pt idx="3245">
                  <c:v>8.5473504048438412E-3</c:v>
                </c:pt>
                <c:pt idx="3246">
                  <c:v>8.5160173930396918E-3</c:v>
                </c:pt>
                <c:pt idx="3247">
                  <c:v>8.4846843812355459E-3</c:v>
                </c:pt>
                <c:pt idx="3248">
                  <c:v>8.4533513694313965E-3</c:v>
                </c:pt>
                <c:pt idx="3249">
                  <c:v>8.4220183576272471E-3</c:v>
                </c:pt>
                <c:pt idx="3250">
                  <c:v>8.3906853458231012E-3</c:v>
                </c:pt>
                <c:pt idx="3251">
                  <c:v>8.3593523340189518E-3</c:v>
                </c:pt>
                <c:pt idx="3252">
                  <c:v>8.3280193222148025E-3</c:v>
                </c:pt>
                <c:pt idx="3253">
                  <c:v>8.2966863104106565E-3</c:v>
                </c:pt>
                <c:pt idx="3254">
                  <c:v>8.2653532986065072E-3</c:v>
                </c:pt>
                <c:pt idx="3255">
                  <c:v>8.2340202868023578E-3</c:v>
                </c:pt>
                <c:pt idx="3256">
                  <c:v>8.2026872749982119E-3</c:v>
                </c:pt>
                <c:pt idx="3257">
                  <c:v>8.1713542631940625E-3</c:v>
                </c:pt>
                <c:pt idx="3258">
                  <c:v>8.1400212513899131E-3</c:v>
                </c:pt>
                <c:pt idx="3259">
                  <c:v>8.1086882395857637E-3</c:v>
                </c:pt>
                <c:pt idx="3260">
                  <c:v>8.0773552277816178E-3</c:v>
                </c:pt>
                <c:pt idx="3261">
                  <c:v>8.0460222159774684E-3</c:v>
                </c:pt>
                <c:pt idx="3262">
                  <c:v>8.0146892041733191E-3</c:v>
                </c:pt>
                <c:pt idx="3263">
                  <c:v>7.9833561923691732E-3</c:v>
                </c:pt>
                <c:pt idx="3264">
                  <c:v>7.9520231805650238E-3</c:v>
                </c:pt>
                <c:pt idx="3265">
                  <c:v>7.9206901687608744E-3</c:v>
                </c:pt>
                <c:pt idx="3266">
                  <c:v>7.8893571569567285E-3</c:v>
                </c:pt>
                <c:pt idx="3267">
                  <c:v>7.8580241451525791E-3</c:v>
                </c:pt>
                <c:pt idx="3268">
                  <c:v>7.8266911333484297E-3</c:v>
                </c:pt>
                <c:pt idx="3269">
                  <c:v>7.7953581215442838E-3</c:v>
                </c:pt>
                <c:pt idx="3270">
                  <c:v>7.7640251097401344E-3</c:v>
                </c:pt>
                <c:pt idx="3271">
                  <c:v>7.7326920979359851E-3</c:v>
                </c:pt>
                <c:pt idx="3272">
                  <c:v>7.7013590861318391E-3</c:v>
                </c:pt>
                <c:pt idx="3273">
                  <c:v>7.6700260743276898E-3</c:v>
                </c:pt>
                <c:pt idx="3274">
                  <c:v>7.6386930625235404E-3</c:v>
                </c:pt>
                <c:pt idx="3275">
                  <c:v>7.6073600507193945E-3</c:v>
                </c:pt>
                <c:pt idx="3276">
                  <c:v>7.5760270389152451E-3</c:v>
                </c:pt>
                <c:pt idx="3277">
                  <c:v>7.5446940271110957E-3</c:v>
                </c:pt>
                <c:pt idx="3278">
                  <c:v>7.5133610153069498E-3</c:v>
                </c:pt>
                <c:pt idx="3279">
                  <c:v>7.4820280035028004E-3</c:v>
                </c:pt>
                <c:pt idx="3280">
                  <c:v>7.450694991698651E-3</c:v>
                </c:pt>
                <c:pt idx="3281">
                  <c:v>7.4193619798945051E-3</c:v>
                </c:pt>
                <c:pt idx="3282">
                  <c:v>7.3880289680903558E-3</c:v>
                </c:pt>
                <c:pt idx="3283">
                  <c:v>7.3566959562862064E-3</c:v>
                </c:pt>
                <c:pt idx="3284">
                  <c:v>7.3253629444820605E-3</c:v>
                </c:pt>
                <c:pt idx="3285">
                  <c:v>7.2940299326779111E-3</c:v>
                </c:pt>
                <c:pt idx="3286">
                  <c:v>7.2626969208737617E-3</c:v>
                </c:pt>
                <c:pt idx="3287">
                  <c:v>7.2313639090696158E-3</c:v>
                </c:pt>
                <c:pt idx="3288">
                  <c:v>7.2000308972654664E-3</c:v>
                </c:pt>
                <c:pt idx="3289">
                  <c:v>7.168697885461317E-3</c:v>
                </c:pt>
                <c:pt idx="3290">
                  <c:v>7.1373648736571711E-3</c:v>
                </c:pt>
                <c:pt idx="3291">
                  <c:v>7.1060318618530217E-3</c:v>
                </c:pt>
                <c:pt idx="3292">
                  <c:v>7.0746988500488724E-3</c:v>
                </c:pt>
                <c:pt idx="3293">
                  <c:v>7.0433658382447265E-3</c:v>
                </c:pt>
                <c:pt idx="3294">
                  <c:v>7.0120328264405771E-3</c:v>
                </c:pt>
                <c:pt idx="3295">
                  <c:v>6.9806998146364277E-3</c:v>
                </c:pt>
                <c:pt idx="3296">
                  <c:v>6.9493668028322818E-3</c:v>
                </c:pt>
                <c:pt idx="3297">
                  <c:v>6.9180337910281324E-3</c:v>
                </c:pt>
                <c:pt idx="3298">
                  <c:v>6.886700779223983E-3</c:v>
                </c:pt>
                <c:pt idx="3299">
                  <c:v>6.8553677674198371E-3</c:v>
                </c:pt>
                <c:pt idx="3300">
                  <c:v>6.8240347556156877E-3</c:v>
                </c:pt>
                <c:pt idx="3301">
                  <c:v>6.7927017438115384E-3</c:v>
                </c:pt>
                <c:pt idx="3302">
                  <c:v>6.7613687320073924E-3</c:v>
                </c:pt>
                <c:pt idx="3303">
                  <c:v>6.7300357202032431E-3</c:v>
                </c:pt>
                <c:pt idx="3304">
                  <c:v>6.6987027083990937E-3</c:v>
                </c:pt>
                <c:pt idx="3305">
                  <c:v>6.6673696965949478E-3</c:v>
                </c:pt>
                <c:pt idx="3306">
                  <c:v>6.6360366847907984E-3</c:v>
                </c:pt>
                <c:pt idx="3307">
                  <c:v>6.604703672986649E-3</c:v>
                </c:pt>
                <c:pt idx="3308">
                  <c:v>6.5733706611824996E-3</c:v>
                </c:pt>
                <c:pt idx="3309">
                  <c:v>6.5420376493783537E-3</c:v>
                </c:pt>
                <c:pt idx="3310">
                  <c:v>6.5107046375742043E-3</c:v>
                </c:pt>
                <c:pt idx="3311">
                  <c:v>6.479371625770055E-3</c:v>
                </c:pt>
                <c:pt idx="3312">
                  <c:v>6.448038613965909E-3</c:v>
                </c:pt>
                <c:pt idx="3313">
                  <c:v>6.4167056021617597E-3</c:v>
                </c:pt>
                <c:pt idx="3314">
                  <c:v>6.3853725903576103E-3</c:v>
                </c:pt>
                <c:pt idx="3315">
                  <c:v>6.3540395785534644E-3</c:v>
                </c:pt>
                <c:pt idx="3316">
                  <c:v>6.322706566749315E-3</c:v>
                </c:pt>
                <c:pt idx="3317">
                  <c:v>6.2913735549451656E-3</c:v>
                </c:pt>
                <c:pt idx="3318">
                  <c:v>6.2600405431410197E-3</c:v>
                </c:pt>
                <c:pt idx="3319">
                  <c:v>6.2287075313368703E-3</c:v>
                </c:pt>
                <c:pt idx="3320">
                  <c:v>6.1973745195327209E-3</c:v>
                </c:pt>
                <c:pt idx="3321">
                  <c:v>6.166041507728575E-3</c:v>
                </c:pt>
                <c:pt idx="3322">
                  <c:v>6.1347084959244257E-3</c:v>
                </c:pt>
                <c:pt idx="3323">
                  <c:v>6.1033754841202763E-3</c:v>
                </c:pt>
                <c:pt idx="3324">
                  <c:v>6.0720424723161304E-3</c:v>
                </c:pt>
                <c:pt idx="3325">
                  <c:v>6.040709460511981E-3</c:v>
                </c:pt>
                <c:pt idx="3326">
                  <c:v>6.0093764487078316E-3</c:v>
                </c:pt>
                <c:pt idx="3327">
                  <c:v>5.9780434369036857E-3</c:v>
                </c:pt>
                <c:pt idx="3328">
                  <c:v>5.9467104250995363E-3</c:v>
                </c:pt>
                <c:pt idx="3329">
                  <c:v>5.9153774132953869E-3</c:v>
                </c:pt>
                <c:pt idx="3330">
                  <c:v>5.884044401491241E-3</c:v>
                </c:pt>
                <c:pt idx="3331">
                  <c:v>5.8527113896870916E-3</c:v>
                </c:pt>
                <c:pt idx="3332">
                  <c:v>5.8213783778829423E-3</c:v>
                </c:pt>
                <c:pt idx="3333">
                  <c:v>5.7900453660787964E-3</c:v>
                </c:pt>
                <c:pt idx="3334">
                  <c:v>5.758712354274647E-3</c:v>
                </c:pt>
                <c:pt idx="3335">
                  <c:v>5.7273793424704976E-3</c:v>
                </c:pt>
                <c:pt idx="3336">
                  <c:v>5.6960463306663517E-3</c:v>
                </c:pt>
                <c:pt idx="3337">
                  <c:v>5.6647133188622023E-3</c:v>
                </c:pt>
                <c:pt idx="3338">
                  <c:v>5.6333803070580529E-3</c:v>
                </c:pt>
                <c:pt idx="3339">
                  <c:v>5.602047295253907E-3</c:v>
                </c:pt>
                <c:pt idx="3340">
                  <c:v>5.5707142834497576E-3</c:v>
                </c:pt>
                <c:pt idx="3341">
                  <c:v>5.5393812716456083E-3</c:v>
                </c:pt>
                <c:pt idx="3342">
                  <c:v>5.5080482598414623E-3</c:v>
                </c:pt>
                <c:pt idx="3343">
                  <c:v>5.476715248037313E-3</c:v>
                </c:pt>
                <c:pt idx="3344">
                  <c:v>5.4453822362331636E-3</c:v>
                </c:pt>
                <c:pt idx="3345">
                  <c:v>5.4140492244290177E-3</c:v>
                </c:pt>
                <c:pt idx="3346">
                  <c:v>5.3827162126248683E-3</c:v>
                </c:pt>
                <c:pt idx="3347">
                  <c:v>5.3513832008207189E-3</c:v>
                </c:pt>
                <c:pt idx="3348">
                  <c:v>5.320050189016573E-3</c:v>
                </c:pt>
                <c:pt idx="3349">
                  <c:v>5.2887171772124236E-3</c:v>
                </c:pt>
                <c:pt idx="3350">
                  <c:v>5.2573841654082742E-3</c:v>
                </c:pt>
                <c:pt idx="3351">
                  <c:v>5.2260511536041283E-3</c:v>
                </c:pt>
                <c:pt idx="3352">
                  <c:v>5.194718141799979E-3</c:v>
                </c:pt>
                <c:pt idx="3353">
                  <c:v>5.1633851299958296E-3</c:v>
                </c:pt>
                <c:pt idx="3354">
                  <c:v>5.1320521181916837E-3</c:v>
                </c:pt>
                <c:pt idx="3355">
                  <c:v>5.1007191063875343E-3</c:v>
                </c:pt>
                <c:pt idx="3356">
                  <c:v>5.0693860945833849E-3</c:v>
                </c:pt>
                <c:pt idx="3357">
                  <c:v>5.038053082779239E-3</c:v>
                </c:pt>
                <c:pt idx="3358">
                  <c:v>5.0067200709750896E-3</c:v>
                </c:pt>
                <c:pt idx="3359">
                  <c:v>4.9753870591709402E-3</c:v>
                </c:pt>
                <c:pt idx="3360">
                  <c:v>4.9440540473667909E-3</c:v>
                </c:pt>
                <c:pt idx="3361">
                  <c:v>4.912721035562638E-3</c:v>
                </c:pt>
                <c:pt idx="3362">
                  <c:v>4.8813880237584886E-3</c:v>
                </c:pt>
                <c:pt idx="3363">
                  <c:v>4.8500550119543358E-3</c:v>
                </c:pt>
                <c:pt idx="3364">
                  <c:v>4.8187220001501864E-3</c:v>
                </c:pt>
                <c:pt idx="3365">
                  <c:v>4.787388988346037E-3</c:v>
                </c:pt>
                <c:pt idx="3366">
                  <c:v>4.7560559765418842E-3</c:v>
                </c:pt>
                <c:pt idx="3367">
                  <c:v>4.7247229647377348E-3</c:v>
                </c:pt>
                <c:pt idx="3368">
                  <c:v>4.6933899529335819E-3</c:v>
                </c:pt>
                <c:pt idx="3369">
                  <c:v>4.6620569411294326E-3</c:v>
                </c:pt>
                <c:pt idx="3370">
                  <c:v>4.6307239293252797E-3</c:v>
                </c:pt>
                <c:pt idx="3371">
                  <c:v>4.5993909175211303E-3</c:v>
                </c:pt>
                <c:pt idx="3372">
                  <c:v>4.5680579057169809E-3</c:v>
                </c:pt>
                <c:pt idx="3373">
                  <c:v>4.5367248939128281E-3</c:v>
                </c:pt>
                <c:pt idx="3374">
                  <c:v>4.5053918821086787E-3</c:v>
                </c:pt>
                <c:pt idx="3375">
                  <c:v>4.4740588703045259E-3</c:v>
                </c:pt>
                <c:pt idx="3376">
                  <c:v>4.4427258585003765E-3</c:v>
                </c:pt>
                <c:pt idx="3377">
                  <c:v>4.4113928466962236E-3</c:v>
                </c:pt>
                <c:pt idx="3378">
                  <c:v>4.3800598348920743E-3</c:v>
                </c:pt>
                <c:pt idx="3379">
                  <c:v>4.3487268230879249E-3</c:v>
                </c:pt>
                <c:pt idx="3380">
                  <c:v>4.317393811283772E-3</c:v>
                </c:pt>
                <c:pt idx="3381">
                  <c:v>4.2860607994796227E-3</c:v>
                </c:pt>
                <c:pt idx="3382">
                  <c:v>4.2547277876754698E-3</c:v>
                </c:pt>
                <c:pt idx="3383">
                  <c:v>4.2233947758713204E-3</c:v>
                </c:pt>
                <c:pt idx="3384">
                  <c:v>4.1920617640671676E-3</c:v>
                </c:pt>
                <c:pt idx="3385">
                  <c:v>4.1607287522630182E-3</c:v>
                </c:pt>
                <c:pt idx="3386">
                  <c:v>4.1293957404588688E-3</c:v>
                </c:pt>
                <c:pt idx="3387">
                  <c:v>4.098062728654716E-3</c:v>
                </c:pt>
                <c:pt idx="3388">
                  <c:v>4.0667297168505666E-3</c:v>
                </c:pt>
                <c:pt idx="3389">
                  <c:v>4.0353967050464137E-3</c:v>
                </c:pt>
                <c:pt idx="3390">
                  <c:v>4.0040636932422644E-3</c:v>
                </c:pt>
                <c:pt idx="3391">
                  <c:v>3.9727306814381115E-3</c:v>
                </c:pt>
                <c:pt idx="3392">
                  <c:v>3.9413976696339621E-3</c:v>
                </c:pt>
                <c:pt idx="3393">
                  <c:v>3.9100646578298127E-3</c:v>
                </c:pt>
                <c:pt idx="3394">
                  <c:v>3.8787316460256599E-3</c:v>
                </c:pt>
                <c:pt idx="3395">
                  <c:v>3.8473986342215105E-3</c:v>
                </c:pt>
                <c:pt idx="3396">
                  <c:v>3.8160656224173577E-3</c:v>
                </c:pt>
                <c:pt idx="3397">
                  <c:v>3.7847326106132083E-3</c:v>
                </c:pt>
                <c:pt idx="3398">
                  <c:v>3.7533995988090554E-3</c:v>
                </c:pt>
                <c:pt idx="3399">
                  <c:v>3.7220665870049061E-3</c:v>
                </c:pt>
                <c:pt idx="3400">
                  <c:v>3.6907335752007567E-3</c:v>
                </c:pt>
                <c:pt idx="3401">
                  <c:v>3.6594005633966038E-3</c:v>
                </c:pt>
                <c:pt idx="3402">
                  <c:v>3.6280675515924544E-3</c:v>
                </c:pt>
                <c:pt idx="3403">
                  <c:v>3.5967345397883016E-3</c:v>
                </c:pt>
                <c:pt idx="3404">
                  <c:v>3.5654015279841522E-3</c:v>
                </c:pt>
                <c:pt idx="3405">
                  <c:v>3.5340685161799994E-3</c:v>
                </c:pt>
                <c:pt idx="3406">
                  <c:v>3.50273550437585E-3</c:v>
                </c:pt>
                <c:pt idx="3407">
                  <c:v>3.4714024925717006E-3</c:v>
                </c:pt>
                <c:pt idx="3408">
                  <c:v>3.4400694807675478E-3</c:v>
                </c:pt>
                <c:pt idx="3409">
                  <c:v>3.4087364689633984E-3</c:v>
                </c:pt>
                <c:pt idx="3410">
                  <c:v>3.3774034571592455E-3</c:v>
                </c:pt>
                <c:pt idx="3411">
                  <c:v>3.3460704453550962E-3</c:v>
                </c:pt>
                <c:pt idx="3412">
                  <c:v>3.3147374335509433E-3</c:v>
                </c:pt>
                <c:pt idx="3413">
                  <c:v>3.2834044217467939E-3</c:v>
                </c:pt>
                <c:pt idx="3414">
                  <c:v>3.2520714099426445E-3</c:v>
                </c:pt>
                <c:pt idx="3415">
                  <c:v>3.2207383981384917E-3</c:v>
                </c:pt>
                <c:pt idx="3416">
                  <c:v>3.1894053863343423E-3</c:v>
                </c:pt>
                <c:pt idx="3417">
                  <c:v>3.1580723745301895E-3</c:v>
                </c:pt>
                <c:pt idx="3418">
                  <c:v>3.1267393627260401E-3</c:v>
                </c:pt>
                <c:pt idx="3419">
                  <c:v>3.0954063509218872E-3</c:v>
                </c:pt>
                <c:pt idx="3420">
                  <c:v>3.0640733391177379E-3</c:v>
                </c:pt>
                <c:pt idx="3421">
                  <c:v>3.0327403273135885E-3</c:v>
                </c:pt>
                <c:pt idx="3422">
                  <c:v>3.0014073155094356E-3</c:v>
                </c:pt>
                <c:pt idx="3423">
                  <c:v>2.9700743037052862E-3</c:v>
                </c:pt>
                <c:pt idx="3424">
                  <c:v>2.9387412919011334E-3</c:v>
                </c:pt>
                <c:pt idx="3425">
                  <c:v>2.907408280096984E-3</c:v>
                </c:pt>
                <c:pt idx="3426">
                  <c:v>2.8760752682928312E-3</c:v>
                </c:pt>
                <c:pt idx="3427">
                  <c:v>2.8447422564886818E-3</c:v>
                </c:pt>
                <c:pt idx="3428">
                  <c:v>2.8134092446845324E-3</c:v>
                </c:pt>
                <c:pt idx="3429">
                  <c:v>2.7820762328803796E-3</c:v>
                </c:pt>
                <c:pt idx="3430">
                  <c:v>2.7507432210762302E-3</c:v>
                </c:pt>
                <c:pt idx="3431">
                  <c:v>2.7194102092720773E-3</c:v>
                </c:pt>
                <c:pt idx="3432">
                  <c:v>2.6880771974679279E-3</c:v>
                </c:pt>
                <c:pt idx="3433">
                  <c:v>2.6567441856637751E-3</c:v>
                </c:pt>
                <c:pt idx="3434">
                  <c:v>2.6254111738596257E-3</c:v>
                </c:pt>
                <c:pt idx="3435">
                  <c:v>2.5940781620554763E-3</c:v>
                </c:pt>
                <c:pt idx="3436">
                  <c:v>2.5627451502513235E-3</c:v>
                </c:pt>
                <c:pt idx="3437">
                  <c:v>2.5314121384471741E-3</c:v>
                </c:pt>
                <c:pt idx="3438">
                  <c:v>2.5000791266430213E-3</c:v>
                </c:pt>
                <c:pt idx="3439">
                  <c:v>2.4687461148388719E-3</c:v>
                </c:pt>
                <c:pt idx="3440">
                  <c:v>2.437413103034719E-3</c:v>
                </c:pt>
                <c:pt idx="3441">
                  <c:v>2.4060800912305697E-3</c:v>
                </c:pt>
                <c:pt idx="3442">
                  <c:v>2.3747470794264203E-3</c:v>
                </c:pt>
                <c:pt idx="3443">
                  <c:v>2.3434140676222674E-3</c:v>
                </c:pt>
                <c:pt idx="3444">
                  <c:v>2.312081055818118E-3</c:v>
                </c:pt>
                <c:pt idx="3445">
                  <c:v>2.2807480440139652E-3</c:v>
                </c:pt>
                <c:pt idx="3446">
                  <c:v>2.2494150322098158E-3</c:v>
                </c:pt>
                <c:pt idx="3447">
                  <c:v>2.218082020405663E-3</c:v>
                </c:pt>
                <c:pt idx="3448">
                  <c:v>2.1867490086015136E-3</c:v>
                </c:pt>
                <c:pt idx="3449">
                  <c:v>2.1554159967973642E-3</c:v>
                </c:pt>
                <c:pt idx="3450">
                  <c:v>2.1240829849932114E-3</c:v>
                </c:pt>
                <c:pt idx="3451">
                  <c:v>2.092749973189062E-3</c:v>
                </c:pt>
                <c:pt idx="3452">
                  <c:v>2.0614169613849091E-3</c:v>
                </c:pt>
                <c:pt idx="3453">
                  <c:v>2.0300839495807597E-3</c:v>
                </c:pt>
                <c:pt idx="3454">
                  <c:v>1.9987509377766069E-3</c:v>
                </c:pt>
                <c:pt idx="3455">
                  <c:v>1.9674179259724575E-3</c:v>
                </c:pt>
                <c:pt idx="3456">
                  <c:v>1.9360849141683081E-3</c:v>
                </c:pt>
                <c:pt idx="3457">
                  <c:v>1.9047519023641553E-3</c:v>
                </c:pt>
                <c:pt idx="3458">
                  <c:v>1.8734188905600059E-3</c:v>
                </c:pt>
                <c:pt idx="3459">
                  <c:v>1.8420858787558531E-3</c:v>
                </c:pt>
                <c:pt idx="3460">
                  <c:v>1.8107528669517037E-3</c:v>
                </c:pt>
                <c:pt idx="3461">
                  <c:v>1.7794198551475508E-3</c:v>
                </c:pt>
                <c:pt idx="3462">
                  <c:v>1.7480868433434014E-3</c:v>
                </c:pt>
                <c:pt idx="3463">
                  <c:v>1.7167538315392521E-3</c:v>
                </c:pt>
                <c:pt idx="3464">
                  <c:v>1.6854208197350992E-3</c:v>
                </c:pt>
                <c:pt idx="3465">
                  <c:v>1.6540878079309498E-3</c:v>
                </c:pt>
                <c:pt idx="3466">
                  <c:v>1.622754796126797E-3</c:v>
                </c:pt>
                <c:pt idx="3467">
                  <c:v>1.5914217843226476E-3</c:v>
                </c:pt>
                <c:pt idx="3468">
                  <c:v>1.5600887725184948E-3</c:v>
                </c:pt>
                <c:pt idx="3469">
                  <c:v>1.5287557607143454E-3</c:v>
                </c:pt>
                <c:pt idx="3470">
                  <c:v>1.497422748910196E-3</c:v>
                </c:pt>
                <c:pt idx="3471">
                  <c:v>1.4660897371060432E-3</c:v>
                </c:pt>
                <c:pt idx="3472">
                  <c:v>1.4347567253018938E-3</c:v>
                </c:pt>
                <c:pt idx="3473">
                  <c:v>1.4034237134977409E-3</c:v>
                </c:pt>
                <c:pt idx="3474">
                  <c:v>1.3720907016935915E-3</c:v>
                </c:pt>
                <c:pt idx="3475">
                  <c:v>1.3407576898894387E-3</c:v>
                </c:pt>
                <c:pt idx="3476">
                  <c:v>1.3094246780852893E-3</c:v>
                </c:pt>
                <c:pt idx="3477">
                  <c:v>1.2780916662811399E-3</c:v>
                </c:pt>
                <c:pt idx="3478">
                  <c:v>1.2467586544769871E-3</c:v>
                </c:pt>
                <c:pt idx="3479">
                  <c:v>1.2154256426728377E-3</c:v>
                </c:pt>
                <c:pt idx="3480">
                  <c:v>1.1840926308686849E-3</c:v>
                </c:pt>
                <c:pt idx="3481">
                  <c:v>1.1527596190645355E-3</c:v>
                </c:pt>
                <c:pt idx="3482">
                  <c:v>1.1214266072603826E-3</c:v>
                </c:pt>
                <c:pt idx="3483">
                  <c:v>1.0900935954562332E-3</c:v>
                </c:pt>
                <c:pt idx="3484">
                  <c:v>1.0587605836520839E-3</c:v>
                </c:pt>
                <c:pt idx="3485">
                  <c:v>1.027427571847931E-3</c:v>
                </c:pt>
                <c:pt idx="3486">
                  <c:v>9.9609456004378163E-4</c:v>
                </c:pt>
                <c:pt idx="3487">
                  <c:v>9.6476154823962879E-4</c:v>
                </c:pt>
                <c:pt idx="3488">
                  <c:v>9.3342853643547941E-4</c:v>
                </c:pt>
                <c:pt idx="3489">
                  <c:v>9.0209552463132656E-4</c:v>
                </c:pt>
                <c:pt idx="3490">
                  <c:v>8.7076251282717718E-4</c:v>
                </c:pt>
                <c:pt idx="3491">
                  <c:v>8.394295010230278E-4</c:v>
                </c:pt>
                <c:pt idx="3492">
                  <c:v>8.0809648921887495E-4</c:v>
                </c:pt>
                <c:pt idx="3493">
                  <c:v>7.7676347741472557E-4</c:v>
                </c:pt>
                <c:pt idx="3494">
                  <c:v>7.4543046561057272E-4</c:v>
                </c:pt>
                <c:pt idx="3495">
                  <c:v>7.1409745380642334E-4</c:v>
                </c:pt>
                <c:pt idx="3496">
                  <c:v>6.8276444200227049E-4</c:v>
                </c:pt>
                <c:pt idx="3497">
                  <c:v>6.5143143019812111E-4</c:v>
                </c:pt>
                <c:pt idx="3498">
                  <c:v>6.2009841839397173E-4</c:v>
                </c:pt>
                <c:pt idx="3499">
                  <c:v>5.8876540658981888E-4</c:v>
                </c:pt>
                <c:pt idx="3500">
                  <c:v>5.574323947856695E-4</c:v>
                </c:pt>
                <c:pt idx="3501">
                  <c:v>5.2609938298151665E-4</c:v>
                </c:pt>
                <c:pt idx="3502">
                  <c:v>4.9476637117736727E-4</c:v>
                </c:pt>
                <c:pt idx="3503">
                  <c:v>4.6343335937321442E-4</c:v>
                </c:pt>
                <c:pt idx="3504">
                  <c:v>4.3210034756906504E-4</c:v>
                </c:pt>
                <c:pt idx="3505">
                  <c:v>4.0076733576491566E-4</c:v>
                </c:pt>
                <c:pt idx="3506">
                  <c:v>3.6943432396076281E-4</c:v>
                </c:pt>
                <c:pt idx="3507">
                  <c:v>3.3810131215661343E-4</c:v>
                </c:pt>
                <c:pt idx="3508">
                  <c:v>3.0676830035246058E-4</c:v>
                </c:pt>
                <c:pt idx="3509">
                  <c:v>2.754352885483112E-4</c:v>
                </c:pt>
                <c:pt idx="3510">
                  <c:v>2.4410227674415835E-4</c:v>
                </c:pt>
                <c:pt idx="3511">
                  <c:v>2.1276926494000897E-4</c:v>
                </c:pt>
                <c:pt idx="3512">
                  <c:v>1.8143625313585959E-4</c:v>
                </c:pt>
                <c:pt idx="3513">
                  <c:v>1.5010324133170674E-4</c:v>
                </c:pt>
                <c:pt idx="3514">
                  <c:v>1.1877022952755736E-4</c:v>
                </c:pt>
                <c:pt idx="3515">
                  <c:v>8.7437217723404514E-5</c:v>
                </c:pt>
                <c:pt idx="3516">
                  <c:v>5.6104205919255135E-5</c:v>
                </c:pt>
                <c:pt idx="3517">
                  <c:v>2.4771194115102285E-5</c:v>
                </c:pt>
                <c:pt idx="3518">
                  <c:v>-6.5618176890470947E-6</c:v>
                </c:pt>
                <c:pt idx="3519">
                  <c:v>-3.7894829493196475E-5</c:v>
                </c:pt>
                <c:pt idx="3520">
                  <c:v>-6.9227841297349324E-5</c:v>
                </c:pt>
                <c:pt idx="3521">
                  <c:v>-1.005608531014987E-4</c:v>
                </c:pt>
                <c:pt idx="3522">
                  <c:v>-1.3189386490565155E-4</c:v>
                </c:pt>
                <c:pt idx="3523">
                  <c:v>-1.6322687670980093E-4</c:v>
                </c:pt>
                <c:pt idx="3524">
                  <c:v>-1.9455988851395378E-4</c:v>
                </c:pt>
                <c:pt idx="3525">
                  <c:v>-2.2589290031810316E-4</c:v>
                </c:pt>
                <c:pt idx="3526">
                  <c:v>-2.5722591212225254E-4</c:v>
                </c:pt>
                <c:pt idx="3527">
                  <c:v>-2.8855892392640539E-4</c:v>
                </c:pt>
                <c:pt idx="3528">
                  <c:v>-3.1989193573055477E-4</c:v>
                </c:pt>
                <c:pt idx="3529">
                  <c:v>-3.5122494753470762E-4</c:v>
                </c:pt>
                <c:pt idx="3530">
                  <c:v>-3.82557959338857E-4</c:v>
                </c:pt>
                <c:pt idx="3531">
                  <c:v>-4.1389097114300985E-4</c:v>
                </c:pt>
                <c:pt idx="3532">
                  <c:v>-4.4522398294715923E-4</c:v>
                </c:pt>
                <c:pt idx="3533">
                  <c:v>-4.7655699475130861E-4</c:v>
                </c:pt>
                <c:pt idx="3534">
                  <c:v>-5.0789000655546146E-4</c:v>
                </c:pt>
                <c:pt idx="3535">
                  <c:v>-5.3922301835961084E-4</c:v>
                </c:pt>
                <c:pt idx="3536">
                  <c:v>-5.7055603016376369E-4</c:v>
                </c:pt>
                <c:pt idx="3537">
                  <c:v>-6.0188904196791307E-4</c:v>
                </c:pt>
                <c:pt idx="3538">
                  <c:v>-6.3322205377206592E-4</c:v>
                </c:pt>
                <c:pt idx="3539">
                  <c:v>-6.645550655762153E-4</c:v>
                </c:pt>
                <c:pt idx="3540">
                  <c:v>-6.9588807738036468E-4</c:v>
                </c:pt>
                <c:pt idx="3541">
                  <c:v>-7.2722108918451753E-4</c:v>
                </c:pt>
                <c:pt idx="3542">
                  <c:v>-7.5855410098866691E-4</c:v>
                </c:pt>
                <c:pt idx="3543">
                  <c:v>-7.8988711279281976E-4</c:v>
                </c:pt>
                <c:pt idx="3544">
                  <c:v>-8.2122012459696914E-4</c:v>
                </c:pt>
                <c:pt idx="3545">
                  <c:v>-8.5255313640112199E-4</c:v>
                </c:pt>
                <c:pt idx="3546">
                  <c:v>-8.8388614820527137E-4</c:v>
                </c:pt>
                <c:pt idx="3547">
                  <c:v>-9.1521916000942075E-4</c:v>
                </c:pt>
                <c:pt idx="3548">
                  <c:v>-9.465521718135736E-4</c:v>
                </c:pt>
                <c:pt idx="3549">
                  <c:v>-9.7788518361772298E-4</c:v>
                </c:pt>
                <c:pt idx="3550">
                  <c:v>-1.0092181954218758E-3</c:v>
                </c:pt>
                <c:pt idx="3551">
                  <c:v>-1.0405512072260252E-3</c:v>
                </c:pt>
                <c:pt idx="3552">
                  <c:v>-1.0718842190301781E-3</c:v>
                </c:pt>
                <c:pt idx="3553">
                  <c:v>-1.1032172308343274E-3</c:v>
                </c:pt>
                <c:pt idx="3554">
                  <c:v>-1.1345502426384768E-3</c:v>
                </c:pt>
                <c:pt idx="3555">
                  <c:v>-1.1658832544426297E-3</c:v>
                </c:pt>
                <c:pt idx="3556">
                  <c:v>-1.197216266246779E-3</c:v>
                </c:pt>
                <c:pt idx="3557">
                  <c:v>-1.2285492780509319E-3</c:v>
                </c:pt>
                <c:pt idx="3558">
                  <c:v>-1.2598822898550813E-3</c:v>
                </c:pt>
                <c:pt idx="3559">
                  <c:v>-1.2912153016592341E-3</c:v>
                </c:pt>
                <c:pt idx="3560">
                  <c:v>-1.3225483134633835E-3</c:v>
                </c:pt>
                <c:pt idx="3561">
                  <c:v>-1.3538813252675329E-3</c:v>
                </c:pt>
                <c:pt idx="3562">
                  <c:v>-1.3852143370716857E-3</c:v>
                </c:pt>
                <c:pt idx="3563">
                  <c:v>-1.4165473488758351E-3</c:v>
                </c:pt>
                <c:pt idx="3564">
                  <c:v>-1.447880360679988E-3</c:v>
                </c:pt>
                <c:pt idx="3565">
                  <c:v>-1.4792133724841373E-3</c:v>
                </c:pt>
                <c:pt idx="3566">
                  <c:v>-1.5105463842882902E-3</c:v>
                </c:pt>
                <c:pt idx="3567">
                  <c:v>-1.5418793960924396E-3</c:v>
                </c:pt>
                <c:pt idx="3568">
                  <c:v>-1.5732124078965889E-3</c:v>
                </c:pt>
                <c:pt idx="3569">
                  <c:v>-1.6045454197007418E-3</c:v>
                </c:pt>
                <c:pt idx="3570">
                  <c:v>-1.6358784315048912E-3</c:v>
                </c:pt>
                <c:pt idx="3571">
                  <c:v>-1.667211443309044E-3</c:v>
                </c:pt>
                <c:pt idx="3572">
                  <c:v>-1.6985444551131934E-3</c:v>
                </c:pt>
                <c:pt idx="3573">
                  <c:v>-1.7298774669173463E-3</c:v>
                </c:pt>
                <c:pt idx="3574">
                  <c:v>-1.7612104787214956E-3</c:v>
                </c:pt>
                <c:pt idx="3575">
                  <c:v>-1.792543490525645E-3</c:v>
                </c:pt>
                <c:pt idx="3576">
                  <c:v>-1.8238765023297979E-3</c:v>
                </c:pt>
                <c:pt idx="3577">
                  <c:v>-1.8552095141339472E-3</c:v>
                </c:pt>
                <c:pt idx="3578">
                  <c:v>-1.8865425259381001E-3</c:v>
                </c:pt>
                <c:pt idx="3579">
                  <c:v>-1.9178755377422495E-3</c:v>
                </c:pt>
                <c:pt idx="3580">
                  <c:v>-1.9492085495464023E-3</c:v>
                </c:pt>
                <c:pt idx="3581">
                  <c:v>-1.9805415613505517E-3</c:v>
                </c:pt>
                <c:pt idx="3582">
                  <c:v>-2.0118745731547011E-3</c:v>
                </c:pt>
                <c:pt idx="3583">
                  <c:v>-2.0432075849588539E-3</c:v>
                </c:pt>
                <c:pt idx="3584">
                  <c:v>-2.0745405967630033E-3</c:v>
                </c:pt>
                <c:pt idx="3585">
                  <c:v>-2.1058736085671562E-3</c:v>
                </c:pt>
                <c:pt idx="3586">
                  <c:v>-2.1372066203713055E-3</c:v>
                </c:pt>
                <c:pt idx="3587">
                  <c:v>-2.1685396321754584E-3</c:v>
                </c:pt>
                <c:pt idx="3588">
                  <c:v>-2.1998726439796078E-3</c:v>
                </c:pt>
                <c:pt idx="3589">
                  <c:v>-2.2312056557837572E-3</c:v>
                </c:pt>
                <c:pt idx="3590">
                  <c:v>-2.26253866758791E-3</c:v>
                </c:pt>
                <c:pt idx="3591">
                  <c:v>-2.2938716793920594E-3</c:v>
                </c:pt>
                <c:pt idx="3592">
                  <c:v>-2.3252046911962122E-3</c:v>
                </c:pt>
                <c:pt idx="3593">
                  <c:v>-2.3565377030003616E-3</c:v>
                </c:pt>
                <c:pt idx="3594">
                  <c:v>-2.3878707148045145E-3</c:v>
                </c:pt>
                <c:pt idx="3595">
                  <c:v>-2.4192037266086638E-3</c:v>
                </c:pt>
                <c:pt idx="3596">
                  <c:v>-2.4505367384128132E-3</c:v>
                </c:pt>
                <c:pt idx="3597">
                  <c:v>-2.4818697502169661E-3</c:v>
                </c:pt>
                <c:pt idx="3598">
                  <c:v>-2.5132027620211154E-3</c:v>
                </c:pt>
                <c:pt idx="3599">
                  <c:v>-2.5445357738252683E-3</c:v>
                </c:pt>
                <c:pt idx="3600">
                  <c:v>-2.5758687856294177E-3</c:v>
                </c:pt>
                <c:pt idx="3601">
                  <c:v>-2.6072017974335705E-3</c:v>
                </c:pt>
                <c:pt idx="3602">
                  <c:v>-2.6385348092377199E-3</c:v>
                </c:pt>
                <c:pt idx="3603">
                  <c:v>-2.6698678210418728E-3</c:v>
                </c:pt>
                <c:pt idx="3604">
                  <c:v>-2.7012008328460221E-3</c:v>
                </c:pt>
                <c:pt idx="3605">
                  <c:v>-2.7325338446501715E-3</c:v>
                </c:pt>
                <c:pt idx="3606">
                  <c:v>-2.7638668564543209E-3</c:v>
                </c:pt>
                <c:pt idx="3607">
                  <c:v>-2.7951998682584772E-3</c:v>
                </c:pt>
                <c:pt idx="3608">
                  <c:v>-2.8265328800626266E-3</c:v>
                </c:pt>
                <c:pt idx="3609">
                  <c:v>-2.857865891866776E-3</c:v>
                </c:pt>
                <c:pt idx="3610">
                  <c:v>-2.8891989036709254E-3</c:v>
                </c:pt>
                <c:pt idx="3611">
                  <c:v>-2.9205319154750747E-3</c:v>
                </c:pt>
                <c:pt idx="3612">
                  <c:v>-2.9518649272792311E-3</c:v>
                </c:pt>
                <c:pt idx="3613">
                  <c:v>-2.9831979390833804E-3</c:v>
                </c:pt>
                <c:pt idx="3614">
                  <c:v>-3.0145309508875298E-3</c:v>
                </c:pt>
                <c:pt idx="3615">
                  <c:v>-3.0458639626916792E-3</c:v>
                </c:pt>
                <c:pt idx="3616">
                  <c:v>-3.0771969744958286E-3</c:v>
                </c:pt>
                <c:pt idx="3617">
                  <c:v>-3.1085299862999849E-3</c:v>
                </c:pt>
                <c:pt idx="3618">
                  <c:v>-3.1398629981041343E-3</c:v>
                </c:pt>
                <c:pt idx="3619">
                  <c:v>-3.1711960099082837E-3</c:v>
                </c:pt>
                <c:pt idx="3620">
                  <c:v>-3.202529021712433E-3</c:v>
                </c:pt>
                <c:pt idx="3621">
                  <c:v>-3.2338620335165894E-3</c:v>
                </c:pt>
                <c:pt idx="3622">
                  <c:v>-3.2651950453207387E-3</c:v>
                </c:pt>
                <c:pt idx="3623">
                  <c:v>-3.2965280571248881E-3</c:v>
                </c:pt>
                <c:pt idx="3624">
                  <c:v>-3.3278610689290375E-3</c:v>
                </c:pt>
                <c:pt idx="3625">
                  <c:v>-3.3591940807331869E-3</c:v>
                </c:pt>
                <c:pt idx="3626">
                  <c:v>-3.3905270925373432E-3</c:v>
                </c:pt>
                <c:pt idx="3627">
                  <c:v>-3.4218601043414926E-3</c:v>
                </c:pt>
                <c:pt idx="3628">
                  <c:v>-3.4531931161456419E-3</c:v>
                </c:pt>
                <c:pt idx="3629">
                  <c:v>-3.4845261279497913E-3</c:v>
                </c:pt>
                <c:pt idx="3630">
                  <c:v>-3.5158591397539407E-3</c:v>
                </c:pt>
                <c:pt idx="3631">
                  <c:v>-3.547192151558097E-3</c:v>
                </c:pt>
                <c:pt idx="3632">
                  <c:v>-3.5785251633622464E-3</c:v>
                </c:pt>
                <c:pt idx="3633">
                  <c:v>-3.6098581751663958E-3</c:v>
                </c:pt>
                <c:pt idx="3634">
                  <c:v>-3.6411911869705452E-3</c:v>
                </c:pt>
                <c:pt idx="3635">
                  <c:v>-3.6725241987747015E-3</c:v>
                </c:pt>
                <c:pt idx="3636">
                  <c:v>-3.7038572105788509E-3</c:v>
                </c:pt>
                <c:pt idx="3637">
                  <c:v>-3.7351902223830002E-3</c:v>
                </c:pt>
                <c:pt idx="3638">
                  <c:v>-3.7665232341871496E-3</c:v>
                </c:pt>
                <c:pt idx="3639">
                  <c:v>-3.797856245991299E-3</c:v>
                </c:pt>
                <c:pt idx="3640">
                  <c:v>-3.8291892577954553E-3</c:v>
                </c:pt>
                <c:pt idx="3641">
                  <c:v>-3.8605222695996047E-3</c:v>
                </c:pt>
                <c:pt idx="3642">
                  <c:v>-3.8918552814037541E-3</c:v>
                </c:pt>
                <c:pt idx="3643">
                  <c:v>-3.9231882932079035E-3</c:v>
                </c:pt>
                <c:pt idx="3644">
                  <c:v>-3.9545213050120528E-3</c:v>
                </c:pt>
                <c:pt idx="3645">
                  <c:v>-3.9858543168162092E-3</c:v>
                </c:pt>
                <c:pt idx="3646">
                  <c:v>-4.0171873286203585E-3</c:v>
                </c:pt>
                <c:pt idx="3647">
                  <c:v>-4.0485203404245079E-3</c:v>
                </c:pt>
                <c:pt idx="3648">
                  <c:v>-4.0798533522286573E-3</c:v>
                </c:pt>
                <c:pt idx="3649">
                  <c:v>-4.1111863640328136E-3</c:v>
                </c:pt>
                <c:pt idx="3650">
                  <c:v>-4.142519375836963E-3</c:v>
                </c:pt>
                <c:pt idx="3651">
                  <c:v>-4.1738523876411124E-3</c:v>
                </c:pt>
                <c:pt idx="3652">
                  <c:v>-4.2051853994452618E-3</c:v>
                </c:pt>
                <c:pt idx="3653">
                  <c:v>-4.2365184112494111E-3</c:v>
                </c:pt>
                <c:pt idx="3654">
                  <c:v>-4.2678514230535675E-3</c:v>
                </c:pt>
                <c:pt idx="3655">
                  <c:v>-4.2991844348577168E-3</c:v>
                </c:pt>
                <c:pt idx="3656">
                  <c:v>-4.3305174466618662E-3</c:v>
                </c:pt>
                <c:pt idx="3657">
                  <c:v>-4.3618504584660156E-3</c:v>
                </c:pt>
                <c:pt idx="3658">
                  <c:v>-4.393183470270165E-3</c:v>
                </c:pt>
                <c:pt idx="3659">
                  <c:v>-4.4245164820743213E-3</c:v>
                </c:pt>
                <c:pt idx="3660">
                  <c:v>-4.4558494938784707E-3</c:v>
                </c:pt>
                <c:pt idx="3661">
                  <c:v>-4.4871825056826201E-3</c:v>
                </c:pt>
                <c:pt idx="3662">
                  <c:v>-4.5185155174867694E-3</c:v>
                </c:pt>
                <c:pt idx="3663">
                  <c:v>-4.5498485292909258E-3</c:v>
                </c:pt>
                <c:pt idx="3664">
                  <c:v>-4.5811815410950751E-3</c:v>
                </c:pt>
                <c:pt idx="3665">
                  <c:v>-4.6125145528992245E-3</c:v>
                </c:pt>
                <c:pt idx="3666">
                  <c:v>-4.6438475647033739E-3</c:v>
                </c:pt>
                <c:pt idx="3667">
                  <c:v>-4.6751805765075233E-3</c:v>
                </c:pt>
                <c:pt idx="3668">
                  <c:v>-4.7065135883116796E-3</c:v>
                </c:pt>
                <c:pt idx="3669">
                  <c:v>-4.737846600115829E-3</c:v>
                </c:pt>
                <c:pt idx="3670">
                  <c:v>-4.7691796119199784E-3</c:v>
                </c:pt>
                <c:pt idx="3671">
                  <c:v>-4.8005126237241277E-3</c:v>
                </c:pt>
                <c:pt idx="3672">
                  <c:v>-4.8318456355282771E-3</c:v>
                </c:pt>
                <c:pt idx="3673">
                  <c:v>-4.8631786473324334E-3</c:v>
                </c:pt>
                <c:pt idx="3674">
                  <c:v>-4.8945116591365828E-3</c:v>
                </c:pt>
                <c:pt idx="3675">
                  <c:v>-4.9258446709407322E-3</c:v>
                </c:pt>
                <c:pt idx="3676">
                  <c:v>-4.9571776827448816E-3</c:v>
                </c:pt>
                <c:pt idx="3677">
                  <c:v>-4.9885106945490379E-3</c:v>
                </c:pt>
                <c:pt idx="3678">
                  <c:v>-5.0198437063531873E-3</c:v>
                </c:pt>
                <c:pt idx="3679">
                  <c:v>-5.0511767181573367E-3</c:v>
                </c:pt>
                <c:pt idx="3680">
                  <c:v>-5.082509729961486E-3</c:v>
                </c:pt>
                <c:pt idx="3681">
                  <c:v>-5.1138427417656354E-3</c:v>
                </c:pt>
                <c:pt idx="3682">
                  <c:v>-5.1451757535697917E-3</c:v>
                </c:pt>
                <c:pt idx="3683">
                  <c:v>-5.1765087653739411E-3</c:v>
                </c:pt>
                <c:pt idx="3684">
                  <c:v>-5.2078417771780905E-3</c:v>
                </c:pt>
                <c:pt idx="3685">
                  <c:v>-5.2391747889822399E-3</c:v>
                </c:pt>
                <c:pt idx="3686">
                  <c:v>-5.2705078007863893E-3</c:v>
                </c:pt>
                <c:pt idx="3687">
                  <c:v>-5.3018408125905456E-3</c:v>
                </c:pt>
                <c:pt idx="3688">
                  <c:v>-5.333173824394695E-3</c:v>
                </c:pt>
                <c:pt idx="3689">
                  <c:v>-5.3645068361988443E-3</c:v>
                </c:pt>
                <c:pt idx="3690">
                  <c:v>-5.3958398480029937E-3</c:v>
                </c:pt>
                <c:pt idx="3691">
                  <c:v>-5.42717285980715E-3</c:v>
                </c:pt>
                <c:pt idx="3692">
                  <c:v>-5.4585058716112994E-3</c:v>
                </c:pt>
                <c:pt idx="3693">
                  <c:v>-5.4898388834154488E-3</c:v>
                </c:pt>
                <c:pt idx="3694">
                  <c:v>-5.5211718952195982E-3</c:v>
                </c:pt>
                <c:pt idx="3695">
                  <c:v>-5.5525049070237475E-3</c:v>
                </c:pt>
                <c:pt idx="3696">
                  <c:v>-5.5838379188279039E-3</c:v>
                </c:pt>
                <c:pt idx="3697">
                  <c:v>-5.6151709306320532E-3</c:v>
                </c:pt>
                <c:pt idx="3698">
                  <c:v>-5.6778369542400051E-3</c:v>
                </c:pt>
                <c:pt idx="3699">
                  <c:v>-5.9386277488799946E-3</c:v>
                </c:pt>
                <c:pt idx="3700">
                  <c:v>-5.7479001527999951E-3</c:v>
                </c:pt>
                <c:pt idx="3701">
                  <c:v>-5.6661597544800033E-3</c:v>
                </c:pt>
                <c:pt idx="3702">
                  <c:v>-6.0359377468800005E-3</c:v>
                </c:pt>
                <c:pt idx="3703">
                  <c:v>-5.3138975617200088E-3</c:v>
                </c:pt>
                <c:pt idx="3704">
                  <c:v>-4.6249427758799991E-3</c:v>
                </c:pt>
                <c:pt idx="3705">
                  <c:v>-5.3625525607200117E-3</c:v>
                </c:pt>
                <c:pt idx="3706">
                  <c:v>-4.6697053749600106E-3</c:v>
                </c:pt>
                <c:pt idx="3707">
                  <c:v>-4.5256865779199906E-3</c:v>
                </c:pt>
                <c:pt idx="3708">
                  <c:v>-4.1208769862399949E-3</c:v>
                </c:pt>
                <c:pt idx="3709">
                  <c:v>-4.3252279820399989E-3</c:v>
                </c:pt>
                <c:pt idx="3710">
                  <c:v>-4.4906549786399921E-3</c:v>
                </c:pt>
                <c:pt idx="3711">
                  <c:v>-3.8951177908799969E-3</c:v>
                </c:pt>
                <c:pt idx="3712">
                  <c:v>-3.690766795079993E-3</c:v>
                </c:pt>
                <c:pt idx="3713">
                  <c:v>-4.1500699856400133E-3</c:v>
                </c:pt>
                <c:pt idx="3714">
                  <c:v>-5.012236567919999E-3</c:v>
                </c:pt>
                <c:pt idx="3715">
                  <c:v>-3.9651809894400147E-3</c:v>
                </c:pt>
                <c:pt idx="3716">
                  <c:v>-3.3346122024000072E-3</c:v>
                </c:pt>
                <c:pt idx="3717">
                  <c:v>-3.4377608002800139E-3</c:v>
                </c:pt>
                <c:pt idx="3718">
                  <c:v>-3.6070801967999985E-3</c:v>
                </c:pt>
                <c:pt idx="3719">
                  <c:v>-3.4299760004400034E-3</c:v>
                </c:pt>
                <c:pt idx="3720">
                  <c:v>-2.9842962095999945E-3</c:v>
                </c:pt>
                <c:pt idx="3721">
                  <c:v>-2.8500084123600014E-3</c:v>
                </c:pt>
                <c:pt idx="3722">
                  <c:v>-3.0816062076000211E-3</c:v>
                </c:pt>
                <c:pt idx="3723">
                  <c:v>-3.1691852057999931E-3</c:v>
                </c:pt>
                <c:pt idx="3724">
                  <c:v>-2.2719870242399916E-3</c:v>
                </c:pt>
                <c:pt idx="3725">
                  <c:v>-2.5191544191600183E-3</c:v>
                </c:pt>
                <c:pt idx="3726">
                  <c:v>-2.4529836205200162E-3</c:v>
                </c:pt>
                <c:pt idx="3727">
                  <c:v>-2.2486326247200122E-3</c:v>
                </c:pt>
                <c:pt idx="3728">
                  <c:v>-9.224306904000168E-5</c:v>
                </c:pt>
                <c:pt idx="3729">
                  <c:v>-6.683182572000089E-4</c:v>
                </c:pt>
                <c:pt idx="3730">
                  <c:v>-8.8434645275999035E-4</c:v>
                </c:pt>
                <c:pt idx="3731">
                  <c:v>-1.2113080460400029E-3</c:v>
                </c:pt>
                <c:pt idx="3732">
                  <c:v>-9.3105525180000454E-4</c:v>
                </c:pt>
                <c:pt idx="3733">
                  <c:v>-8.979698524800156E-4</c:v>
                </c:pt>
                <c:pt idx="3734">
                  <c:v>-1.3066718440800235E-3</c:v>
                </c:pt>
                <c:pt idx="3735">
                  <c:v>-1.9177786315200049E-3</c:v>
                </c:pt>
                <c:pt idx="3736">
                  <c:v>2.8337352323997561E-4</c:v>
                </c:pt>
                <c:pt idx="3737">
                  <c:v>-1.2696940448399981E-3</c:v>
                </c:pt>
                <c:pt idx="3738">
                  <c:v>-3.705496633200113E-4</c:v>
                </c:pt>
                <c:pt idx="3739">
                  <c:v>-1.4701526407200106E-3</c:v>
                </c:pt>
                <c:pt idx="3740">
                  <c:v>-1.9177786315200049E-3</c:v>
                </c:pt>
                <c:pt idx="3741">
                  <c:v>-5.6322345935999607E-4</c:v>
                </c:pt>
                <c:pt idx="3742">
                  <c:v>-1.5830322384000062E-3</c:v>
                </c:pt>
                <c:pt idx="3743">
                  <c:v>-1.2113080460400029E-3</c:v>
                </c:pt>
                <c:pt idx="3744">
                  <c:v>-2.180515626120004E-3</c:v>
                </c:pt>
                <c:pt idx="3745">
                  <c:v>-8.2790665392000126E-4</c:v>
                </c:pt>
                <c:pt idx="3746">
                  <c:v>-1.6628264367600128E-3</c:v>
                </c:pt>
                <c:pt idx="3747">
                  <c:v>-6.7804925700002197E-4</c:v>
                </c:pt>
                <c:pt idx="3748">
                  <c:v>-9.5830205123999604E-4</c:v>
                </c:pt>
                <c:pt idx="3749">
                  <c:v>-1.7951680340400171E-3</c:v>
                </c:pt>
                <c:pt idx="3750">
                  <c:v>-2.4004362216000011E-3</c:v>
                </c:pt>
                <c:pt idx="3751">
                  <c:v>-2.5814328178800049E-3</c:v>
                </c:pt>
                <c:pt idx="3752">
                  <c:v>-2.3907052218000088E-3</c:v>
                </c:pt>
                <c:pt idx="3753">
                  <c:v>-2.7157206151199945E-3</c:v>
                </c:pt>
                <c:pt idx="3754">
                  <c:v>-2.3965438216800063E-3</c:v>
                </c:pt>
                <c:pt idx="3755">
                  <c:v>-3.5564789978400069E-3</c:v>
                </c:pt>
                <c:pt idx="3756">
                  <c:v>-3.7472065939200064E-3</c:v>
                </c:pt>
                <c:pt idx="3757">
                  <c:v>-3.7180135945200088E-3</c:v>
                </c:pt>
                <c:pt idx="3758">
                  <c:v>-4.1617471854000151E-3</c:v>
                </c:pt>
                <c:pt idx="3759">
                  <c:v>-3.7257983943599915E-3</c:v>
                </c:pt>
                <c:pt idx="3760">
                  <c:v>-4.0060511886000141E-3</c:v>
                </c:pt>
                <c:pt idx="3761">
                  <c:v>-4.3116045823200153E-3</c:v>
                </c:pt>
                <c:pt idx="3762">
                  <c:v>-6.0456687466799927E-3</c:v>
                </c:pt>
                <c:pt idx="3763">
                  <c:v>-5.58052695624002E-3</c:v>
                </c:pt>
                <c:pt idx="3764">
                  <c:v>-5.399530359959992E-3</c:v>
                </c:pt>
                <c:pt idx="3765">
                  <c:v>-5.5513339568400016E-3</c:v>
                </c:pt>
                <c:pt idx="3766">
                  <c:v>-6.2597507422800097E-3</c:v>
                </c:pt>
                <c:pt idx="3767">
                  <c:v>-5.522140957440004E-3</c:v>
                </c:pt>
                <c:pt idx="3768">
                  <c:v>-7.2153349226400029E-3</c:v>
                </c:pt>
                <c:pt idx="3769">
                  <c:v>-6.397930939440015E-3</c:v>
                </c:pt>
                <c:pt idx="3770">
                  <c:v>-6.5828199356400136E-3</c:v>
                </c:pt>
                <c:pt idx="3771">
                  <c:v>-8.106694504320007E-3</c:v>
                </c:pt>
                <c:pt idx="3772">
                  <c:v>-6.8669651298000206E-3</c:v>
                </c:pt>
                <c:pt idx="3773">
                  <c:v>-6.8202563307600064E-3</c:v>
                </c:pt>
                <c:pt idx="3774">
                  <c:v>-7.6298755141200117E-3</c:v>
                </c:pt>
                <c:pt idx="3775">
                  <c:v>-8.2273589018400095E-3</c:v>
                </c:pt>
                <c:pt idx="3776">
                  <c:v>-7.1199711246000066E-3</c:v>
                </c:pt>
                <c:pt idx="3777">
                  <c:v>-7.5267269162400049E-3</c:v>
                </c:pt>
                <c:pt idx="3778">
                  <c:v>-7.1141325247200057E-3</c:v>
                </c:pt>
                <c:pt idx="3779">
                  <c:v>-7.3515689198399986E-3</c:v>
                </c:pt>
                <c:pt idx="3780">
                  <c:v>-6.8202563307600064E-3</c:v>
                </c:pt>
                <c:pt idx="3781">
                  <c:v>-6.3298139408400067E-3</c:v>
                </c:pt>
                <c:pt idx="3782">
                  <c:v>-6.2072033433599946E-3</c:v>
                </c:pt>
                <c:pt idx="3783">
                  <c:v>-6.1254629450400236E-3</c:v>
                </c:pt>
                <c:pt idx="3784">
                  <c:v>-5.3100051618000105E-3</c:v>
                </c:pt>
                <c:pt idx="3785">
                  <c:v>-6.1254629450400236E-3</c:v>
                </c:pt>
                <c:pt idx="3786">
                  <c:v>-6.0242605471200195E-3</c:v>
                </c:pt>
                <c:pt idx="3787">
                  <c:v>-6.0242605471200195E-3</c:v>
                </c:pt>
                <c:pt idx="3788">
                  <c:v>-4.8137241720000098E-3</c:v>
                </c:pt>
                <c:pt idx="3789">
                  <c:v>-4.8137241720000098E-3</c:v>
                </c:pt>
                <c:pt idx="3790">
                  <c:v>-5.018075167799993E-3</c:v>
                </c:pt>
                <c:pt idx="3791">
                  <c:v>-4.6969521743999987E-3</c:v>
                </c:pt>
                <c:pt idx="3792">
                  <c:v>-4.8312399716400126E-3</c:v>
                </c:pt>
                <c:pt idx="3793">
                  <c:v>-3.8542475917200045E-3</c:v>
                </c:pt>
                <c:pt idx="3794">
                  <c:v>-4.1481237856800038E-3</c:v>
                </c:pt>
                <c:pt idx="3795">
                  <c:v>-4.2337565839200147E-3</c:v>
                </c:pt>
                <c:pt idx="3796">
                  <c:v>-4.6521895753199941E-3</c:v>
                </c:pt>
                <c:pt idx="3797">
                  <c:v>-4.2104021844000181E-3</c:v>
                </c:pt>
                <c:pt idx="3798">
                  <c:v>-4.0508137876799979E-3</c:v>
                </c:pt>
                <c:pt idx="3799">
                  <c:v>-3.6946591950000121E-3</c:v>
                </c:pt>
                <c:pt idx="3800">
                  <c:v>-3.5798333973600036E-3</c:v>
                </c:pt>
                <c:pt idx="3801">
                  <c:v>-3.4182988006800086E-3</c:v>
                </c:pt>
                <c:pt idx="3802">
                  <c:v>-2.7799452138000114E-3</c:v>
                </c:pt>
                <c:pt idx="3803">
                  <c:v>-2.992081009439998E-3</c:v>
                </c:pt>
                <c:pt idx="3804">
                  <c:v>-3.6168111966000116E-3</c:v>
                </c:pt>
                <c:pt idx="3805">
                  <c:v>-2.2350092250000078E-3</c:v>
                </c:pt>
                <c:pt idx="3806">
                  <c:v>-1.5888708382800071E-3</c:v>
                </c:pt>
                <c:pt idx="3807">
                  <c:v>-2.0520664287599945E-3</c:v>
                </c:pt>
                <c:pt idx="3808">
                  <c:v>-2.3459426227199973E-3</c:v>
                </c:pt>
                <c:pt idx="3809">
                  <c:v>-1.2015770462400106E-3</c:v>
                </c:pt>
                <c:pt idx="3810">
                  <c:v>-1.9061014317600065E-3</c:v>
                </c:pt>
                <c:pt idx="3811">
                  <c:v>-1.2677478448800128E-3</c:v>
                </c:pt>
                <c:pt idx="3812">
                  <c:v>-1.0225266499200129E-3</c:v>
                </c:pt>
                <c:pt idx="3813">
                  <c:v>-1.2922086828000279E-4</c:v>
                </c:pt>
                <c:pt idx="3814">
                  <c:v>-7.9676745456001841E-4</c:v>
                </c:pt>
                <c:pt idx="3815">
                  <c:v>-2.7129346536002019E-4</c:v>
                </c:pt>
                <c:pt idx="3816">
                  <c:v>3.1840512251999492E-4</c:v>
                </c:pt>
                <c:pt idx="3817">
                  <c:v>7.5824631347998564E-4</c:v>
                </c:pt>
                <c:pt idx="3818">
                  <c:v>8.2441711212000515E-4</c:v>
                </c:pt>
                <c:pt idx="3819">
                  <c:v>7.7965451303999705E-4</c:v>
                </c:pt>
                <c:pt idx="3820">
                  <c:v>6.5704391555998498E-4</c:v>
                </c:pt>
                <c:pt idx="3821">
                  <c:v>7.6408491336000389E-4</c:v>
                </c:pt>
                <c:pt idx="3822">
                  <c:v>8.04955112519979E-4</c:v>
                </c:pt>
                <c:pt idx="3823">
                  <c:v>7.6213871339999781E-4</c:v>
                </c:pt>
                <c:pt idx="3824">
                  <c:v>3.1598570641199961E-3</c:v>
                </c:pt>
                <c:pt idx="3825">
                  <c:v>2.4650636783999924E-3</c:v>
                </c:pt>
                <c:pt idx="3826">
                  <c:v>1.7566468929600051E-3</c:v>
                </c:pt>
                <c:pt idx="3827">
                  <c:v>2.0777698863599994E-3</c:v>
                </c:pt>
                <c:pt idx="3828">
                  <c:v>4.8577831908001509E-4</c:v>
                </c:pt>
                <c:pt idx="3829">
                  <c:v>1.7508082930800042E-3</c:v>
                </c:pt>
                <c:pt idx="3830">
                  <c:v>1.3829765006399923E-3</c:v>
                </c:pt>
                <c:pt idx="3831">
                  <c:v>1.8617416907999972E-3</c:v>
                </c:pt>
                <c:pt idx="3832">
                  <c:v>1.7391310933200059E-3</c:v>
                </c:pt>
                <c:pt idx="3833">
                  <c:v>2.0154914876399886E-3</c:v>
                </c:pt>
                <c:pt idx="3834">
                  <c:v>2.1478330849199929E-3</c:v>
                </c:pt>
                <c:pt idx="3835">
                  <c:v>2.3424530809199838E-3</c:v>
                </c:pt>
                <c:pt idx="3836">
                  <c:v>2.1887032840800097E-3</c:v>
                </c:pt>
                <c:pt idx="3837">
                  <c:v>1.8325486913999996E-3</c:v>
                </c:pt>
                <c:pt idx="3838">
                  <c:v>1.6281976955999956E-3</c:v>
                </c:pt>
                <c:pt idx="3839">
                  <c:v>2.6557912744799919E-3</c:v>
                </c:pt>
                <c:pt idx="3840">
                  <c:v>1.772216492639974E-3</c:v>
                </c:pt>
                <c:pt idx="3841">
                  <c:v>2.1914892456000035E-4</c:v>
                </c:pt>
                <c:pt idx="3842">
                  <c:v>5.1691751843999795E-4</c:v>
                </c:pt>
                <c:pt idx="3843">
                  <c:v>5.7335731727998704E-4</c:v>
                </c:pt>
                <c:pt idx="3844">
                  <c:v>9.0226511052000566E-4</c:v>
                </c:pt>
                <c:pt idx="3845">
                  <c:v>1.3362677015999989E-3</c:v>
                </c:pt>
                <c:pt idx="3846">
                  <c:v>6.6677491535999805E-4</c:v>
                </c:pt>
                <c:pt idx="3847">
                  <c:v>6.842907149999973E-4</c:v>
                </c:pt>
                <c:pt idx="3848">
                  <c:v>5.3054091816000237E-4</c:v>
                </c:pt>
                <c:pt idx="3849">
                  <c:v>-1.4565292410000028E-3</c:v>
                </c:pt>
                <c:pt idx="3850">
                  <c:v>-9.5051725140000987E-4</c:v>
                </c:pt>
                <c:pt idx="3851">
                  <c:v>-9.7776405084000137E-4</c:v>
                </c:pt>
                <c:pt idx="3852">
                  <c:v>-1.4526368410800114E-3</c:v>
                </c:pt>
                <c:pt idx="3853">
                  <c:v>-2.6982048154799987E-3</c:v>
                </c:pt>
                <c:pt idx="3854">
                  <c:v>-2.8461160124400101E-3</c:v>
                </c:pt>
                <c:pt idx="3855">
                  <c:v>-3.8172697924799964E-3</c:v>
                </c:pt>
                <c:pt idx="3856">
                  <c:v>-4.1267155861200167E-3</c:v>
                </c:pt>
                <c:pt idx="3857">
                  <c:v>-4.2746267830800072E-3</c:v>
                </c:pt>
                <c:pt idx="3858">
                  <c:v>-5.8919189498400013E-3</c:v>
                </c:pt>
                <c:pt idx="3859">
                  <c:v>-5.9989599476399993E-3</c:v>
                </c:pt>
                <c:pt idx="3860">
                  <c:v>-5.0803535665200072E-3</c:v>
                </c:pt>
                <c:pt idx="3861">
                  <c:v>-7.0557465259199897E-3</c:v>
                </c:pt>
                <c:pt idx="3862">
                  <c:v>-8.4297636976800108E-3</c:v>
                </c:pt>
                <c:pt idx="3863">
                  <c:v>-7.6026287146800028E-3</c:v>
                </c:pt>
                <c:pt idx="3864">
                  <c:v>-7.8712043091599959E-3</c:v>
                </c:pt>
                <c:pt idx="3865">
                  <c:v>-9.1751582823599992E-3</c:v>
                </c:pt>
                <c:pt idx="3866">
                  <c:v>-6.6703989338399994E-3</c:v>
                </c:pt>
                <c:pt idx="3867">
                  <c:v>-8.9902692861600006E-3</c:v>
                </c:pt>
                <c:pt idx="3868">
                  <c:v>-7.9256979080399997E-3</c:v>
                </c:pt>
                <c:pt idx="3869">
                  <c:v>-9.262737280559992E-3</c:v>
                </c:pt>
                <c:pt idx="3870">
                  <c:v>-8.8890668882400034E-3</c:v>
                </c:pt>
                <c:pt idx="3871">
                  <c:v>-7.7875177108800014E-3</c:v>
                </c:pt>
                <c:pt idx="3872">
                  <c:v>-8.1358875037200046E-3</c:v>
                </c:pt>
                <c:pt idx="3873">
                  <c:v>-7.7680557112800169E-3</c:v>
                </c:pt>
                <c:pt idx="3874">
                  <c:v>-8.1008559044400061E-3</c:v>
                </c:pt>
                <c:pt idx="3875">
                  <c:v>-7.5286731162000145E-3</c:v>
                </c:pt>
                <c:pt idx="3876">
                  <c:v>-6.9934681272000032E-3</c:v>
                </c:pt>
                <c:pt idx="3877">
                  <c:v>-7.2834519212399904E-3</c:v>
                </c:pt>
                <c:pt idx="3878">
                  <c:v>-6.6314749346400165E-3</c:v>
                </c:pt>
                <c:pt idx="3879">
                  <c:v>-7.0927243251600186E-3</c:v>
                </c:pt>
                <c:pt idx="3880">
                  <c:v>-6.9292435285200071E-3</c:v>
                </c:pt>
                <c:pt idx="3881">
                  <c:v>-6.6061743351600102E-3</c:v>
                </c:pt>
                <c:pt idx="3882">
                  <c:v>-7.548135115799999E-3</c:v>
                </c:pt>
                <c:pt idx="3883">
                  <c:v>-7.0284997264800017E-3</c:v>
                </c:pt>
                <c:pt idx="3884">
                  <c:v>-7.2347969222400083E-3</c:v>
                </c:pt>
                <c:pt idx="3885">
                  <c:v>-5.9717131482000044E-3</c:v>
                </c:pt>
                <c:pt idx="3886">
                  <c:v>-6.0573459464400153E-3</c:v>
                </c:pt>
                <c:pt idx="3887">
                  <c:v>-5.6642135545200215E-3</c:v>
                </c:pt>
                <c:pt idx="3888">
                  <c:v>-6.1974723435600024E-3</c:v>
                </c:pt>
                <c:pt idx="3889">
                  <c:v>-5.2204799636399943E-3</c:v>
                </c:pt>
                <c:pt idx="3890">
                  <c:v>-5.6019351557999864E-3</c:v>
                </c:pt>
                <c:pt idx="3891">
                  <c:v>-4.7144679740400014E-3</c:v>
                </c:pt>
                <c:pt idx="3892">
                  <c:v>-4.7962083723600141E-3</c:v>
                </c:pt>
                <c:pt idx="3893">
                  <c:v>-5.199071764080021E-3</c:v>
                </c:pt>
                <c:pt idx="3894">
                  <c:v>-4.7533919732400121E-3</c:v>
                </c:pt>
                <c:pt idx="3895">
                  <c:v>-4.2648957832799941E-3</c:v>
                </c:pt>
                <c:pt idx="3896">
                  <c:v>-4.2687881832000132E-3</c:v>
                </c:pt>
                <c:pt idx="3897">
                  <c:v>-4.1189307862800062E-3</c:v>
                </c:pt>
                <c:pt idx="3898">
                  <c:v>-4.4926011786000017E-3</c:v>
                </c:pt>
                <c:pt idx="3899">
                  <c:v>-4.1773167850800014E-3</c:v>
                </c:pt>
                <c:pt idx="3900">
                  <c:v>-4.8760025707200033E-3</c:v>
                </c:pt>
                <c:pt idx="3901">
                  <c:v>-4.5140093781600096E-3</c:v>
                </c:pt>
                <c:pt idx="3902">
                  <c:v>-4.570449177000023E-3</c:v>
                </c:pt>
                <c:pt idx="3903">
                  <c:v>-3.6771433953600094E-3</c:v>
                </c:pt>
                <c:pt idx="3904">
                  <c:v>-3.5564789978400069E-3</c:v>
                </c:pt>
                <c:pt idx="3905">
                  <c:v>-2.9901348094800162E-3</c:v>
                </c:pt>
                <c:pt idx="3906">
                  <c:v>-3.4903081992000082E-3</c:v>
                </c:pt>
                <c:pt idx="3907">
                  <c:v>-3.2120016049200159E-3</c:v>
                </c:pt>
                <c:pt idx="3908">
                  <c:v>-3.4182988006800086E-3</c:v>
                </c:pt>
                <c:pt idx="3909">
                  <c:v>-2.5230468190800097E-3</c:v>
                </c:pt>
                <c:pt idx="3910">
                  <c:v>-2.7468598144800016E-3</c:v>
                </c:pt>
                <c:pt idx="3911">
                  <c:v>-3.4338684003600156E-3</c:v>
                </c:pt>
                <c:pt idx="3912">
                  <c:v>-2.1766232261999918E-3</c:v>
                </c:pt>
                <c:pt idx="3913">
                  <c:v>-2.3926514217600149E-3</c:v>
                </c:pt>
                <c:pt idx="3914">
                  <c:v>-1.7795984343600031E-3</c:v>
                </c:pt>
                <c:pt idx="3915">
                  <c:v>-2.8480622123999988E-3</c:v>
                </c:pt>
                <c:pt idx="3916">
                  <c:v>-2.4899614197599999E-3</c:v>
                </c:pt>
                <c:pt idx="3917">
                  <c:v>-1.836038233200013E-3</c:v>
                </c:pt>
                <c:pt idx="3918">
                  <c:v>-1.275532644719999E-3</c:v>
                </c:pt>
                <c:pt idx="3919">
                  <c:v>-9.972260504400067E-4</c:v>
                </c:pt>
                <c:pt idx="3920">
                  <c:v>-1.6530954369599997E-3</c:v>
                </c:pt>
                <c:pt idx="3921">
                  <c:v>-1.3670040428400039E-3</c:v>
                </c:pt>
                <c:pt idx="3922">
                  <c:v>-2.0287120292400186E-3</c:v>
                </c:pt>
                <c:pt idx="3923">
                  <c:v>-8.18175654120009E-4</c:v>
                </c:pt>
                <c:pt idx="3924">
                  <c:v>3.7095252143998919E-4</c:v>
                </c:pt>
                <c:pt idx="3925">
                  <c:v>-1.9197248314800144E-3</c:v>
                </c:pt>
                <c:pt idx="3926">
                  <c:v>-2.7429674145600033E-3</c:v>
                </c:pt>
                <c:pt idx="3927">
                  <c:v>-1.3942508422799954E-3</c:v>
                </c:pt>
                <c:pt idx="3928">
                  <c:v>-8.8350669120006858E-5</c:v>
                </c:pt>
                <c:pt idx="3929">
                  <c:v>-1.1120518480800118E-3</c:v>
                </c:pt>
                <c:pt idx="3930">
                  <c:v>-9.8944125059999971E-4</c:v>
                </c:pt>
                <c:pt idx="3931">
                  <c:v>-2.1357530270399959E-3</c:v>
                </c:pt>
                <c:pt idx="3932">
                  <c:v>-9.5051725140000987E-4</c:v>
                </c:pt>
                <c:pt idx="3933">
                  <c:v>-7.5589725539999819E-4</c:v>
                </c:pt>
                <c:pt idx="3934">
                  <c:v>-2.7020972154000109E-3</c:v>
                </c:pt>
                <c:pt idx="3935">
                  <c:v>-1.4759912406000081E-3</c:v>
                </c:pt>
                <c:pt idx="3936">
                  <c:v>-3.1477770062400198E-3</c:v>
                </c:pt>
                <c:pt idx="3937">
                  <c:v>-2.9434260104399951E-3</c:v>
                </c:pt>
                <c:pt idx="3938">
                  <c:v>-2.5989486175200041E-3</c:v>
                </c:pt>
                <c:pt idx="3939">
                  <c:v>-3.6946591950000121E-3</c:v>
                </c:pt>
                <c:pt idx="3940">
                  <c:v>-4.0196745883199977E-3</c:v>
                </c:pt>
                <c:pt idx="3941">
                  <c:v>-3.9593423895600138E-3</c:v>
                </c:pt>
                <c:pt idx="3942">
                  <c:v>-5.1348471654000041E-3</c:v>
                </c:pt>
                <c:pt idx="3943">
                  <c:v>-6.5983895353199998E-3</c:v>
                </c:pt>
                <c:pt idx="3944">
                  <c:v>-4.3388513817600033E-3</c:v>
                </c:pt>
                <c:pt idx="3945">
                  <c:v>-6.5653041360000108E-3</c:v>
                </c:pt>
                <c:pt idx="3946">
                  <c:v>-6.8455569302400057E-3</c:v>
                </c:pt>
                <c:pt idx="3947">
                  <c:v>-6.6820761336000012E-3</c:v>
                </c:pt>
                <c:pt idx="3948">
                  <c:v>-6.7599241320000017E-3</c:v>
                </c:pt>
                <c:pt idx="3949">
                  <c:v>-8.021061706080003E-3</c:v>
                </c:pt>
                <c:pt idx="3950">
                  <c:v>-9.556613474520019E-3</c:v>
                </c:pt>
                <c:pt idx="3951">
                  <c:v>-9.1420728830399894E-3</c:v>
                </c:pt>
                <c:pt idx="3952">
                  <c:v>-9.1226108834400049E-3</c:v>
                </c:pt>
                <c:pt idx="3953">
                  <c:v>-1.0471327455719999E-2</c:v>
                </c:pt>
                <c:pt idx="3954">
                  <c:v>-1.0333147258560015E-2</c:v>
                </c:pt>
                <c:pt idx="3955">
                  <c:v>-1.0039271064599987E-2</c:v>
                </c:pt>
                <c:pt idx="3956">
                  <c:v>-9.9789388658400105E-3</c:v>
                </c:pt>
                <c:pt idx="3957">
                  <c:v>-1.0800235248960018E-2</c:v>
                </c:pt>
                <c:pt idx="3958">
                  <c:v>-1.1039617844039999E-2</c:v>
                </c:pt>
                <c:pt idx="3959">
                  <c:v>-9.4028636776799998E-3</c:v>
                </c:pt>
                <c:pt idx="3960">
                  <c:v>-1.0525821054599996E-2</c:v>
                </c:pt>
                <c:pt idx="3961">
                  <c:v>-1.0364286457920001E-2</c:v>
                </c:pt>
                <c:pt idx="3962">
                  <c:v>-9.1381804831199981E-3</c:v>
                </c:pt>
                <c:pt idx="3963">
                  <c:v>-1.016188166208E-2</c:v>
                </c:pt>
                <c:pt idx="3964">
                  <c:v>-1.1222560640280009E-2</c:v>
                </c:pt>
                <c:pt idx="3965">
                  <c:v>-1.1386041436919993E-2</c:v>
                </c:pt>
                <c:pt idx="3966">
                  <c:v>-1.0644539252159996E-2</c:v>
                </c:pt>
                <c:pt idx="3967">
                  <c:v>-1.1382149037000001E-2</c:v>
                </c:pt>
                <c:pt idx="3968">
                  <c:v>-1.1177798041199997E-2</c:v>
                </c:pt>
                <c:pt idx="3969">
                  <c:v>-1.0483004655480015E-2</c:v>
                </c:pt>
                <c:pt idx="3970">
                  <c:v>-9.998400865439995E-3</c:v>
                </c:pt>
                <c:pt idx="3971">
                  <c:v>-1.0196913261360019E-2</c:v>
                </c:pt>
                <c:pt idx="3972">
                  <c:v>-9.955584466319993E-3</c:v>
                </c:pt>
                <c:pt idx="3973">
                  <c:v>-9.7103632713600105E-3</c:v>
                </c:pt>
                <c:pt idx="3974">
                  <c:v>-1.0082087463719996E-2</c:v>
                </c:pt>
                <c:pt idx="3975">
                  <c:v>-9.3055536796800148E-3</c:v>
                </c:pt>
                <c:pt idx="3976">
                  <c:v>-9.2393828810399953E-3</c:v>
                </c:pt>
                <c:pt idx="3977">
                  <c:v>-8.5893520944000032E-3</c:v>
                </c:pt>
                <c:pt idx="3978">
                  <c:v>-9.8543820683999889E-3</c:v>
                </c:pt>
                <c:pt idx="3979">
                  <c:v>-8.5504280951999925E-3</c:v>
                </c:pt>
                <c:pt idx="3980">
                  <c:v>-7.7505399116400142E-3</c:v>
                </c:pt>
                <c:pt idx="3981">
                  <c:v>-7.7972487106799937E-3</c:v>
                </c:pt>
                <c:pt idx="3982">
                  <c:v>-7.5967901148000228E-3</c:v>
                </c:pt>
                <c:pt idx="3983">
                  <c:v>-7.725239312160008E-3</c:v>
                </c:pt>
                <c:pt idx="3984">
                  <c:v>-6.7132153329600083E-3</c:v>
                </c:pt>
                <c:pt idx="3985">
                  <c:v>-7.6493375137199962E-3</c:v>
                </c:pt>
                <c:pt idx="3986">
                  <c:v>-6.7579779320399921E-3</c:v>
                </c:pt>
                <c:pt idx="3987">
                  <c:v>-7.2620437216800032E-3</c:v>
                </c:pt>
                <c:pt idx="3988">
                  <c:v>-7.880935308960009E-3</c:v>
                </c:pt>
                <c:pt idx="3989">
                  <c:v>-7.8050335105199972E-3</c:v>
                </c:pt>
                <c:pt idx="3990">
                  <c:v>-8.1884349026399988E-3</c:v>
                </c:pt>
                <c:pt idx="3991">
                  <c:v>-6.2519659424400062E-3</c:v>
                </c:pt>
                <c:pt idx="3992">
                  <c:v>-6.6645603339600262E-3</c:v>
                </c:pt>
                <c:pt idx="3993">
                  <c:v>-6.1857951438000006E-3</c:v>
                </c:pt>
                <c:pt idx="3994">
                  <c:v>-6.113785745280001E-3</c:v>
                </c:pt>
                <c:pt idx="3995">
                  <c:v>-5.9950675477200011E-3</c:v>
                </c:pt>
                <c:pt idx="3996">
                  <c:v>-4.5762877768799962E-3</c:v>
                </c:pt>
                <c:pt idx="3997">
                  <c:v>-5.4404005591200122E-3</c:v>
                </c:pt>
                <c:pt idx="3998">
                  <c:v>-5.9327891489999937E-3</c:v>
                </c:pt>
                <c:pt idx="3999">
                  <c:v>-5.9444663487599955E-3</c:v>
                </c:pt>
                <c:pt idx="4000">
                  <c:v>-5.5844193561599906E-3</c:v>
                </c:pt>
                <c:pt idx="4001">
                  <c:v>-5.3489291610000003E-3</c:v>
                </c:pt>
                <c:pt idx="4002">
                  <c:v>-4.6132655761200042E-3</c:v>
                </c:pt>
                <c:pt idx="4003">
                  <c:v>-3.9301493901600162E-3</c:v>
                </c:pt>
                <c:pt idx="4004">
                  <c:v>-4.2648957832799941E-3</c:v>
                </c:pt>
                <c:pt idx="4005">
                  <c:v>-4.3485823815599955E-3</c:v>
                </c:pt>
                <c:pt idx="4006">
                  <c:v>-4.8448633713599962E-3</c:v>
                </c:pt>
                <c:pt idx="4007">
                  <c:v>-4.3252279820399989E-3</c:v>
                </c:pt>
                <c:pt idx="4008">
                  <c:v>-2.6982048154799987E-3</c:v>
                </c:pt>
                <c:pt idx="4009">
                  <c:v>-2.6203568170800155E-3</c:v>
                </c:pt>
                <c:pt idx="4010">
                  <c:v>-3.0329512085999974E-3</c:v>
                </c:pt>
                <c:pt idx="4011">
                  <c:v>-2.7157206151199945E-3</c:v>
                </c:pt>
                <c:pt idx="4012">
                  <c:v>-2.5133158192799966E-3</c:v>
                </c:pt>
                <c:pt idx="4013">
                  <c:v>-3.0563056081199941E-3</c:v>
                </c:pt>
                <c:pt idx="4014">
                  <c:v>-2.0053576297199976E-3</c:v>
                </c:pt>
                <c:pt idx="4015">
                  <c:v>-2.6592808162800297E-3</c:v>
                </c:pt>
                <c:pt idx="4016">
                  <c:v>3.0367528439989577E-5</c:v>
                </c:pt>
                <c:pt idx="4017">
                  <c:v>-5.8268545896002222E-4</c:v>
                </c:pt>
                <c:pt idx="4018">
                  <c:v>-1.2443934453599918E-3</c:v>
                </c:pt>
                <c:pt idx="4019">
                  <c:v>-1.121782847880004E-3</c:v>
                </c:pt>
                <c:pt idx="4020">
                  <c:v>-1.1354062476000085E-3</c:v>
                </c:pt>
                <c:pt idx="4021">
                  <c:v>-8.4931485347999186E-4</c:v>
                </c:pt>
                <c:pt idx="4022">
                  <c:v>-1.2229852458000012E-3</c:v>
                </c:pt>
                <c:pt idx="4023">
                  <c:v>-2.2856104239600168E-3</c:v>
                </c:pt>
                <c:pt idx="4024">
                  <c:v>-2.5717018180800126E-3</c:v>
                </c:pt>
                <c:pt idx="4025">
                  <c:v>-1.0205804499600069E-3</c:v>
                </c:pt>
                <c:pt idx="4026">
                  <c:v>-1.1023208482799987E-3</c:v>
                </c:pt>
                <c:pt idx="4027">
                  <c:v>-1.0595044491599967E-3</c:v>
                </c:pt>
                <c:pt idx="4028">
                  <c:v>-2.6534422164000079E-3</c:v>
                </c:pt>
                <c:pt idx="4029">
                  <c:v>-2.2019238256799981E-3</c:v>
                </c:pt>
                <c:pt idx="4030">
                  <c:v>-2.3245344231600067E-3</c:v>
                </c:pt>
                <c:pt idx="4031">
                  <c:v>-1.869123632520002E-3</c:v>
                </c:pt>
                <c:pt idx="4032">
                  <c:v>-1.4487444411599958E-3</c:v>
                </c:pt>
                <c:pt idx="4033">
                  <c:v>-2.6242492170000103E-3</c:v>
                </c:pt>
                <c:pt idx="4034">
                  <c:v>-2.5016386195199983E-3</c:v>
                </c:pt>
                <c:pt idx="4035">
                  <c:v>-2.9045020112400052E-3</c:v>
                </c:pt>
                <c:pt idx="4036">
                  <c:v>-2.2330630250400225E-3</c:v>
                </c:pt>
                <c:pt idx="4037">
                  <c:v>-3.4572227998799984E-3</c:v>
                </c:pt>
                <c:pt idx="4038">
                  <c:v>-2.0131424295600046E-3</c:v>
                </c:pt>
                <c:pt idx="4039">
                  <c:v>-4.5801801768000153E-3</c:v>
                </c:pt>
                <c:pt idx="4040">
                  <c:v>-4.9674739688400082E-3</c:v>
                </c:pt>
                <c:pt idx="4041">
                  <c:v>-3.6946591950000121E-3</c:v>
                </c:pt>
                <c:pt idx="4042">
                  <c:v>-4.8701639708400024E-3</c:v>
                </c:pt>
                <c:pt idx="4043">
                  <c:v>-4.4069683803599907E-3</c:v>
                </c:pt>
                <c:pt idx="4044">
                  <c:v>-4.4342151798000273E-3</c:v>
                </c:pt>
                <c:pt idx="4045">
                  <c:v>-4.5840725767200066E-3</c:v>
                </c:pt>
                <c:pt idx="4046">
                  <c:v>-5.055052967040001E-3</c:v>
                </c:pt>
                <c:pt idx="4047">
                  <c:v>-5.2555115629200136E-3</c:v>
                </c:pt>
                <c:pt idx="4048">
                  <c:v>-6.1118395453199914E-3</c:v>
                </c:pt>
                <c:pt idx="4049">
                  <c:v>-5.1134389658399962E-3</c:v>
                </c:pt>
                <c:pt idx="4050">
                  <c:v>-5.6389129550400152E-3</c:v>
                </c:pt>
                <c:pt idx="4051">
                  <c:v>-5.7595773525599969E-3</c:v>
                </c:pt>
                <c:pt idx="4052">
                  <c:v>-5.8782955501199899E-3</c:v>
                </c:pt>
                <c:pt idx="4053">
                  <c:v>-6.1079471454000209E-3</c:v>
                </c:pt>
                <c:pt idx="4054">
                  <c:v>-6.5983895353199998E-3</c:v>
                </c:pt>
                <c:pt idx="4055">
                  <c:v>-5.4053689598399929E-3</c:v>
                </c:pt>
                <c:pt idx="4056">
                  <c:v>-5.4014765599200223E-3</c:v>
                </c:pt>
                <c:pt idx="4057">
                  <c:v>-5.8101785515200025E-3</c:v>
                </c:pt>
                <c:pt idx="4058">
                  <c:v>-5.2399419632399996E-3</c:v>
                </c:pt>
                <c:pt idx="4059">
                  <c:v>-5.6466977548799979E-3</c:v>
                </c:pt>
                <c:pt idx="4060">
                  <c:v>-5.3508753609600099E-3</c:v>
                </c:pt>
                <c:pt idx="4061">
                  <c:v>-5.1465243651600059E-3</c:v>
                </c:pt>
                <c:pt idx="4062">
                  <c:v>-5.0414295673200174E-3</c:v>
                </c:pt>
                <c:pt idx="4063">
                  <c:v>-5.6758907542799955E-3</c:v>
                </c:pt>
                <c:pt idx="4064">
                  <c:v>-5.8510487506800019E-3</c:v>
                </c:pt>
                <c:pt idx="4065">
                  <c:v>-5.5649573565600061E-3</c:v>
                </c:pt>
                <c:pt idx="4066">
                  <c:v>-5.6505901548000101E-3</c:v>
                </c:pt>
                <c:pt idx="4067">
                  <c:v>-5.4871093581600056E-3</c:v>
                </c:pt>
                <c:pt idx="4068">
                  <c:v>-5.4540239588400166E-3</c:v>
                </c:pt>
                <c:pt idx="4069">
                  <c:v>-5.6233433553600012E-3</c:v>
                </c:pt>
                <c:pt idx="4070">
                  <c:v>-5.2555115629200136E-3</c:v>
                </c:pt>
                <c:pt idx="4071">
                  <c:v>-5.5824731562000018E-3</c:v>
                </c:pt>
                <c:pt idx="4072">
                  <c:v>-6.699591933239997E-3</c:v>
                </c:pt>
                <c:pt idx="4073">
                  <c:v>-7.026553526520013E-3</c:v>
                </c:pt>
                <c:pt idx="4074">
                  <c:v>-7.1919805231200062E-3</c:v>
                </c:pt>
                <c:pt idx="4075">
                  <c:v>-5.888026549920003E-3</c:v>
                </c:pt>
                <c:pt idx="4076">
                  <c:v>-5.9814441479999966E-3</c:v>
                </c:pt>
                <c:pt idx="4077">
                  <c:v>-5.0083441680000007E-3</c:v>
                </c:pt>
                <c:pt idx="4078">
                  <c:v>-4.8468095713200057E-3</c:v>
                </c:pt>
                <c:pt idx="4079">
                  <c:v>-4.4381075797199979E-3</c:v>
                </c:pt>
                <c:pt idx="4080">
                  <c:v>-5.4228847594799887E-3</c:v>
                </c:pt>
                <c:pt idx="4081">
                  <c:v>-4.984989768480004E-3</c:v>
                </c:pt>
                <c:pt idx="4082">
                  <c:v>-4.5023321784000148E-3</c:v>
                </c:pt>
                <c:pt idx="4083">
                  <c:v>-4.1773167850800014E-3</c:v>
                </c:pt>
                <c:pt idx="4084">
                  <c:v>-4.7592305731199921E-3</c:v>
                </c:pt>
                <c:pt idx="4085">
                  <c:v>-3.6654661955999937E-3</c:v>
                </c:pt>
                <c:pt idx="4086">
                  <c:v>-4.9382809694400107E-3</c:v>
                </c:pt>
                <c:pt idx="4087">
                  <c:v>-4.0819529870400051E-3</c:v>
                </c:pt>
                <c:pt idx="4088">
                  <c:v>-3.889279191000003E-3</c:v>
                </c:pt>
                <c:pt idx="4089">
                  <c:v>-3.6927129950400026E-3</c:v>
                </c:pt>
                <c:pt idx="4090">
                  <c:v>-3.2450870042400048E-3</c:v>
                </c:pt>
                <c:pt idx="4091">
                  <c:v>-3.0485208082800114E-3</c:v>
                </c:pt>
                <c:pt idx="4092">
                  <c:v>-2.8149768130800099E-3</c:v>
                </c:pt>
                <c:pt idx="4093">
                  <c:v>-2.7799452138000114E-3</c:v>
                </c:pt>
                <c:pt idx="4094">
                  <c:v>-2.9881886095200066E-3</c:v>
                </c:pt>
                <c:pt idx="4095">
                  <c:v>-2.0890442279999991E-3</c:v>
                </c:pt>
                <c:pt idx="4096">
                  <c:v>-2.2174934253600086E-3</c:v>
                </c:pt>
                <c:pt idx="4097">
                  <c:v>-2.3498350226400129E-3</c:v>
                </c:pt>
                <c:pt idx="4098">
                  <c:v>-2.1921928258800058E-3</c:v>
                </c:pt>
                <c:pt idx="4099">
                  <c:v>-2.4023824215600072E-3</c:v>
                </c:pt>
                <c:pt idx="4100">
                  <c:v>-1.9528102307999826E-3</c:v>
                </c:pt>
                <c:pt idx="4101">
                  <c:v>-1.7601364347600186E-3</c:v>
                </c:pt>
                <c:pt idx="4102">
                  <c:v>-2.8694704119599859E-3</c:v>
                </c:pt>
                <c:pt idx="4103">
                  <c:v>-2.7468598144800016E-3</c:v>
                </c:pt>
                <c:pt idx="4104">
                  <c:v>-2.3790280220399897E-3</c:v>
                </c:pt>
                <c:pt idx="4105">
                  <c:v>-1.7757060344400118E-3</c:v>
                </c:pt>
                <c:pt idx="4106">
                  <c:v>-2.03260442916001E-3</c:v>
                </c:pt>
                <c:pt idx="4107">
                  <c:v>-1.5441082392000163E-3</c:v>
                </c:pt>
                <c:pt idx="4108">
                  <c:v>-1.5499468390800172E-3</c:v>
                </c:pt>
                <c:pt idx="4109">
                  <c:v>-1.3884122423999945E-3</c:v>
                </c:pt>
                <c:pt idx="4110">
                  <c:v>-1.7581902348000125E-3</c:v>
                </c:pt>
                <c:pt idx="4111">
                  <c:v>-1.0458810494400096E-3</c:v>
                </c:pt>
                <c:pt idx="4112">
                  <c:v>9.9568270859997851E-4</c:v>
                </c:pt>
                <c:pt idx="4113">
                  <c:v>4.5074671979999578E-4</c:v>
                </c:pt>
                <c:pt idx="4114">
                  <c:v>-4.5534270000004845E-5</c:v>
                </c:pt>
                <c:pt idx="4115">
                  <c:v>1.5881672579999909E-4</c:v>
                </c:pt>
                <c:pt idx="4116">
                  <c:v>2.4528928560009489E-5</c:v>
                </c:pt>
                <c:pt idx="4117">
                  <c:v>9.3535050983999807E-4</c:v>
                </c:pt>
                <c:pt idx="4118">
                  <c:v>3.1062032268000875E-4</c:v>
                </c:pt>
                <c:pt idx="4119">
                  <c:v>2.69750123519992E-4</c:v>
                </c:pt>
                <c:pt idx="4120">
                  <c:v>-7.0918845636000483E-4</c:v>
                </c:pt>
                <c:pt idx="4121">
                  <c:v>5.0524031867999961E-4</c:v>
                </c:pt>
                <c:pt idx="4122">
                  <c:v>5.8698071700001228E-4</c:v>
                </c:pt>
                <c:pt idx="4123">
                  <c:v>6.6872111531998332E-4</c:v>
                </c:pt>
                <c:pt idx="4124">
                  <c:v>9.548125094400034E-4</c:v>
                </c:pt>
                <c:pt idx="4125">
                  <c:v>7.6019251343999172E-4</c:v>
                </c:pt>
                <c:pt idx="4126">
                  <c:v>6.3758191596000047E-4</c:v>
                </c:pt>
                <c:pt idx="4127">
                  <c:v>-1.6814486748001345E-4</c:v>
                </c:pt>
                <c:pt idx="4128">
                  <c:v>1.1786255048399918E-3</c:v>
                </c:pt>
                <c:pt idx="4129">
                  <c:v>1.996869249599742E-4</c:v>
                </c:pt>
                <c:pt idx="4130">
                  <c:v>-3.2578706423999973E-4</c:v>
                </c:pt>
                <c:pt idx="4131">
                  <c:v>-1.0781266871999137E-4</c:v>
                </c:pt>
                <c:pt idx="4132">
                  <c:v>1.6184666957999826E-3</c:v>
                </c:pt>
                <c:pt idx="4133">
                  <c:v>-7.6757445516002082E-4</c:v>
                </c:pt>
                <c:pt idx="4134">
                  <c:v>9.0226511052000566E-4</c:v>
                </c:pt>
                <c:pt idx="4135">
                  <c:v>-8.2790665392000126E-4</c:v>
                </c:pt>
                <c:pt idx="4136">
                  <c:v>-1.1490296473200164E-3</c:v>
                </c:pt>
                <c:pt idx="4137">
                  <c:v>-3.4719526380001461E-4</c:v>
                </c:pt>
                <c:pt idx="4138">
                  <c:v>-2.6261954169600164E-3</c:v>
                </c:pt>
                <c:pt idx="4139">
                  <c:v>-2.4880152198000147E-3</c:v>
                </c:pt>
                <c:pt idx="4140">
                  <c:v>-2.0287120292400186E-3</c:v>
                </c:pt>
                <c:pt idx="4141">
                  <c:v>-4.1422851858000098E-3</c:v>
                </c:pt>
                <c:pt idx="4142">
                  <c:v>-3.9593423895600138E-3</c:v>
                </c:pt>
                <c:pt idx="4143">
                  <c:v>-3.2567642040000067E-3</c:v>
                </c:pt>
                <c:pt idx="4144">
                  <c:v>-3.2898496033199956E-3</c:v>
                </c:pt>
                <c:pt idx="4145">
                  <c:v>-2.2895028238800082E-3</c:v>
                </c:pt>
                <c:pt idx="4146">
                  <c:v>-2.7799452138000114E-3</c:v>
                </c:pt>
                <c:pt idx="4147">
                  <c:v>-1.4993456401200082E-3</c:v>
                </c:pt>
                <c:pt idx="4148">
                  <c:v>-2.2252782251999947E-3</c:v>
                </c:pt>
                <c:pt idx="4149">
                  <c:v>-2.5755942180000074E-3</c:v>
                </c:pt>
                <c:pt idx="4150">
                  <c:v>-1.310564243999994E-3</c:v>
                </c:pt>
                <c:pt idx="4151">
                  <c:v>-2.0793132282000068E-3</c:v>
                </c:pt>
                <c:pt idx="4152">
                  <c:v>-2.3236946616000953E-4</c:v>
                </c:pt>
                <c:pt idx="4153">
                  <c:v>-1.8652312326000106E-3</c:v>
                </c:pt>
                <c:pt idx="4154">
                  <c:v>-9.2132425200001228E-4</c:v>
                </c:pt>
                <c:pt idx="4155">
                  <c:v>-2.6767966159200046E-3</c:v>
                </c:pt>
                <c:pt idx="4156">
                  <c:v>-1.8126838336800163E-3</c:v>
                </c:pt>
                <c:pt idx="4157">
                  <c:v>-2.4257368210800039E-3</c:v>
                </c:pt>
                <c:pt idx="4158">
                  <c:v>-2.1396454269600081E-3</c:v>
                </c:pt>
                <c:pt idx="4159">
                  <c:v>-2.1396454269600081E-3</c:v>
                </c:pt>
                <c:pt idx="4160">
                  <c:v>-1.1178904479600127E-3</c:v>
                </c:pt>
                <c:pt idx="4161">
                  <c:v>-1.2405010454400005E-3</c:v>
                </c:pt>
                <c:pt idx="4162">
                  <c:v>-1.1587606471200086E-3</c:v>
                </c:pt>
                <c:pt idx="4163">
                  <c:v>-9.1353945216000876E-4</c:v>
                </c:pt>
                <c:pt idx="4164">
                  <c:v>-7.5784345536000775E-4</c:v>
                </c:pt>
                <c:pt idx="4165">
                  <c:v>-6.3523285787999567E-4</c:v>
                </c:pt>
                <c:pt idx="4166">
                  <c:v>-8.8434645275999035E-4</c:v>
                </c:pt>
                <c:pt idx="4167">
                  <c:v>-4.8732166092000165E-4</c:v>
                </c:pt>
                <c:pt idx="4168">
                  <c:v>-3.6471106344001039E-4</c:v>
                </c:pt>
                <c:pt idx="4169">
                  <c:v>4.0793032067999377E-4</c:v>
                </c:pt>
                <c:pt idx="4170">
                  <c:v>-2.717870880020179E-6</c:v>
                </c:pt>
                <c:pt idx="4171">
                  <c:v>2.425033240800005E-4</c:v>
                </c:pt>
                <c:pt idx="4172">
                  <c:v>6.4536671579998664E-4</c:v>
                </c:pt>
                <c:pt idx="4173">
                  <c:v>4.3128472019999045E-4</c:v>
                </c:pt>
                <c:pt idx="4174">
                  <c:v>5.8503451703998538E-4</c:v>
                </c:pt>
                <c:pt idx="4175">
                  <c:v>7.8938551284001013E-4</c:v>
                </c:pt>
                <c:pt idx="4176">
                  <c:v>2.1136412471999683E-4</c:v>
                </c:pt>
                <c:pt idx="4177">
                  <c:v>1.1989272659998843E-4</c:v>
                </c:pt>
                <c:pt idx="4178">
                  <c:v>3.5732912172000558E-4</c:v>
                </c:pt>
                <c:pt idx="4179">
                  <c:v>1.1299705058399889E-3</c:v>
                </c:pt>
                <c:pt idx="4180">
                  <c:v>1.1202395060399967E-3</c:v>
                </c:pt>
                <c:pt idx="4181">
                  <c:v>1.3168057019999936E-3</c:v>
                </c:pt>
                <c:pt idx="4182">
                  <c:v>1.2272805038400156E-3</c:v>
                </c:pt>
                <c:pt idx="4183">
                  <c:v>2.0427382870800009E-3</c:v>
                </c:pt>
                <c:pt idx="4184">
                  <c:v>2.3755384802399936E-3</c:v>
                </c:pt>
                <c:pt idx="4185">
                  <c:v>2.1711874844400104E-3</c:v>
                </c:pt>
                <c:pt idx="4186">
                  <c:v>2.3268834812399906E-3</c:v>
                </c:pt>
                <c:pt idx="4187">
                  <c:v>2.4475478787599932E-3</c:v>
                </c:pt>
                <c:pt idx="4188">
                  <c:v>2.1887032840800097E-3</c:v>
                </c:pt>
                <c:pt idx="4189">
                  <c:v>2.8737656699999795E-3</c:v>
                </c:pt>
                <c:pt idx="4190">
                  <c:v>2.3424530809199838E-3</c:v>
                </c:pt>
                <c:pt idx="4191">
                  <c:v>2.7511550725199917E-3</c:v>
                </c:pt>
                <c:pt idx="4192">
                  <c:v>3.3856162594799941E-3</c:v>
                </c:pt>
                <c:pt idx="4193">
                  <c:v>2.2782284822400085E-3</c:v>
                </c:pt>
                <c:pt idx="4194">
                  <c:v>3.052816066319998E-3</c:v>
                </c:pt>
                <c:pt idx="4195">
                  <c:v>3.4946034572399982E-3</c:v>
                </c:pt>
                <c:pt idx="4196">
                  <c:v>2.7433702726800055E-3</c:v>
                </c:pt>
                <c:pt idx="4197">
                  <c:v>3.7612328517600095E-3</c:v>
                </c:pt>
                <c:pt idx="4198">
                  <c:v>3.1053634652399957E-3</c:v>
                </c:pt>
                <c:pt idx="4199">
                  <c:v>3.4984958571599896E-3</c:v>
                </c:pt>
                <c:pt idx="4200">
                  <c:v>4.436564237879987E-3</c:v>
                </c:pt>
                <c:pt idx="4201">
                  <c:v>5.1605506229999883E-3</c:v>
                </c:pt>
                <c:pt idx="4202">
                  <c:v>4.3022764406399974E-3</c:v>
                </c:pt>
                <c:pt idx="4203">
                  <c:v>4.4930040367199969E-3</c:v>
                </c:pt>
                <c:pt idx="4204">
                  <c:v>5.100218424239987E-3</c:v>
                </c:pt>
                <c:pt idx="4205">
                  <c:v>4.8958674284400039E-3</c:v>
                </c:pt>
                <c:pt idx="4206">
                  <c:v>5.0068008261599933E-3</c:v>
                </c:pt>
                <c:pt idx="4207">
                  <c:v>4.9659306269999974E-3</c:v>
                </c:pt>
                <c:pt idx="4208">
                  <c:v>6.6240929929199839E-3</c:v>
                </c:pt>
                <c:pt idx="4209">
                  <c:v>6.373033198080004E-3</c:v>
                </c:pt>
                <c:pt idx="4210">
                  <c:v>5.5964994140399876E-3</c:v>
                </c:pt>
                <c:pt idx="4211">
                  <c:v>5.4291262174799883E-3</c:v>
                </c:pt>
                <c:pt idx="4212">
                  <c:v>5.7424644110399964E-3</c:v>
                </c:pt>
                <c:pt idx="4213">
                  <c:v>5.2520220211199967E-3</c:v>
                </c:pt>
                <c:pt idx="4214">
                  <c:v>5.7385720111200016E-3</c:v>
                </c:pt>
                <c:pt idx="4215">
                  <c:v>5.9409768069599994E-3</c:v>
                </c:pt>
                <c:pt idx="4216">
                  <c:v>5.6101228137599921E-3</c:v>
                </c:pt>
                <c:pt idx="4217">
                  <c:v>6.0986190037199857E-3</c:v>
                </c:pt>
                <c:pt idx="4218">
                  <c:v>5.3240314196399963E-3</c:v>
                </c:pt>
                <c:pt idx="4219">
                  <c:v>5.2422910213199836E-3</c:v>
                </c:pt>
                <c:pt idx="4220">
                  <c:v>5.1663892228799892E-3</c:v>
                </c:pt>
                <c:pt idx="4221">
                  <c:v>4.839427629599994E-3</c:v>
                </c:pt>
                <c:pt idx="4222">
                  <c:v>4.0006154468399877E-3</c:v>
                </c:pt>
                <c:pt idx="4223">
                  <c:v>4.0045078467600033E-3</c:v>
                </c:pt>
                <c:pt idx="4224">
                  <c:v>4.4190484382399878E-3</c:v>
                </c:pt>
                <c:pt idx="4225">
                  <c:v>3.5685590557199831E-3</c:v>
                </c:pt>
                <c:pt idx="4226">
                  <c:v>4.9776078267599992E-3</c:v>
                </c:pt>
                <c:pt idx="4227">
                  <c:v>2.8951738695599909E-3</c:v>
                </c:pt>
                <c:pt idx="4228">
                  <c:v>7.4473355759999971E-3</c:v>
                </c:pt>
                <c:pt idx="4229">
                  <c:v>2.2315196831999909E-3</c:v>
                </c:pt>
                <c:pt idx="4230">
                  <c:v>3.1871038635600084E-3</c:v>
                </c:pt>
                <c:pt idx="4231">
                  <c:v>2.2120576835999856E-3</c:v>
                </c:pt>
                <c:pt idx="4232">
                  <c:v>3.461518057919985E-3</c:v>
                </c:pt>
                <c:pt idx="4233">
                  <c:v>3.5996982550799868E-3</c:v>
                </c:pt>
                <c:pt idx="4234">
                  <c:v>9.6454350923999566E-4</c:v>
                </c:pt>
                <c:pt idx="4235">
                  <c:v>4.0793032067999377E-4</c:v>
                </c:pt>
                <c:pt idx="4236">
                  <c:v>2.1731336843999957E-3</c:v>
                </c:pt>
                <c:pt idx="4237">
                  <c:v>1.0229295080399908E-3</c:v>
                </c:pt>
                <c:pt idx="4238">
                  <c:v>1.2117109041600016E-3</c:v>
                </c:pt>
                <c:pt idx="4239">
                  <c:v>8.5361011152000274E-4</c:v>
                </c:pt>
                <c:pt idx="4240">
                  <c:v>5.0329411871999005E-4</c:v>
                </c:pt>
                <c:pt idx="4241">
                  <c:v>-1.1120518480800118E-3</c:v>
                </c:pt>
                <c:pt idx="4242">
                  <c:v>-4.9121406084001382E-4</c:v>
                </c:pt>
                <c:pt idx="4243">
                  <c:v>-1.4973994401599987E-3</c:v>
                </c:pt>
                <c:pt idx="4244">
                  <c:v>-4.7175206124000849E-4</c:v>
                </c:pt>
                <c:pt idx="4245">
                  <c:v>-1.8885856321200073E-3</c:v>
                </c:pt>
                <c:pt idx="4246">
                  <c:v>-2.7312902148000084E-3</c:v>
                </c:pt>
                <c:pt idx="4247">
                  <c:v>-3.5467479980399938E-3</c:v>
                </c:pt>
                <c:pt idx="4248">
                  <c:v>-2.5541860184400168E-3</c:v>
                </c:pt>
                <c:pt idx="4249">
                  <c:v>-2.7916224135600062E-3</c:v>
                </c:pt>
                <c:pt idx="4250">
                  <c:v>-2.4198982212000064E-3</c:v>
                </c:pt>
                <c:pt idx="4251">
                  <c:v>-2.4471450206399979E-3</c:v>
                </c:pt>
                <c:pt idx="4252">
                  <c:v>-3.9554499896400017E-3</c:v>
                </c:pt>
                <c:pt idx="4253">
                  <c:v>-3.6693585955200059E-3</c:v>
                </c:pt>
                <c:pt idx="4254">
                  <c:v>-3.9515575897199895E-3</c:v>
                </c:pt>
                <c:pt idx="4255">
                  <c:v>-2.6709580160400037E-3</c:v>
                </c:pt>
                <c:pt idx="4256">
                  <c:v>-3.0368436085199887E-3</c:v>
                </c:pt>
                <c:pt idx="4257">
                  <c:v>-3.2781724035599938E-3</c:v>
                </c:pt>
                <c:pt idx="4258">
                  <c:v>-2.7488060144400042E-3</c:v>
                </c:pt>
                <c:pt idx="4259">
                  <c:v>-3.0738214077599899E-3</c:v>
                </c:pt>
                <c:pt idx="4260">
                  <c:v>-1.8029528338800033E-3</c:v>
                </c:pt>
                <c:pt idx="4261">
                  <c:v>-1.9722722304000087E-3</c:v>
                </c:pt>
                <c:pt idx="4262">
                  <c:v>-1.4759912406000081E-3</c:v>
                </c:pt>
                <c:pt idx="4263">
                  <c:v>-1.6861808362800129E-3</c:v>
                </c:pt>
                <c:pt idx="4264">
                  <c:v>-1.6044404379599968E-3</c:v>
                </c:pt>
                <c:pt idx="4265">
                  <c:v>-1.2774788446800051E-3</c:v>
                </c:pt>
                <c:pt idx="4266">
                  <c:v>-1.2774788446800051E-3</c:v>
                </c:pt>
                <c:pt idx="4267">
                  <c:v>-8.7266925299998854E-4</c:v>
                </c:pt>
                <c:pt idx="4268">
                  <c:v>-6.4301765772000266E-4</c:v>
                </c:pt>
                <c:pt idx="4269">
                  <c:v>-4.3866666191999873E-4</c:v>
                </c:pt>
                <c:pt idx="4270">
                  <c:v>-1.0147418500800059E-3</c:v>
                </c:pt>
                <c:pt idx="4271">
                  <c:v>-3.191087027999695E-5</c:v>
                </c:pt>
                <c:pt idx="4272">
                  <c:v>1.6854772559999134E-4</c:v>
                </c:pt>
                <c:pt idx="4273">
                  <c:v>-3.7833446315999747E-4</c:v>
                </c:pt>
                <c:pt idx="4274">
                  <c:v>-3.4135666392001371E-4</c:v>
                </c:pt>
                <c:pt idx="4275">
                  <c:v>-3.8417306303999491E-4</c:v>
                </c:pt>
                <c:pt idx="4276">
                  <c:v>3.4759812191998904E-4</c:v>
                </c:pt>
                <c:pt idx="4277">
                  <c:v>7.4073051384000721E-4</c:v>
                </c:pt>
                <c:pt idx="4278">
                  <c:v>7.348919139600063E-4</c:v>
                </c:pt>
                <c:pt idx="4279">
                  <c:v>9.8011310891998535E-4</c:v>
                </c:pt>
                <c:pt idx="4280">
                  <c:v>1.1299705058399889E-3</c:v>
                </c:pt>
                <c:pt idx="4281">
                  <c:v>2.2646050825199833E-3</c:v>
                </c:pt>
                <c:pt idx="4282">
                  <c:v>1.5659192968800056E-3</c:v>
                </c:pt>
                <c:pt idx="4283">
                  <c:v>1.4725016987999946E-3</c:v>
                </c:pt>
                <c:pt idx="4284">
                  <c:v>1.5503496971999951E-3</c:v>
                </c:pt>
                <c:pt idx="4285">
                  <c:v>1.5892736964000058E-3</c:v>
                </c:pt>
                <c:pt idx="4286">
                  <c:v>1.6165204958399938E-3</c:v>
                </c:pt>
                <c:pt idx="4287">
                  <c:v>2.6129748753599864E-3</c:v>
                </c:pt>
                <c:pt idx="4288">
                  <c:v>1.4024385002399976E-3</c:v>
                </c:pt>
                <c:pt idx="4289">
                  <c:v>2.3813770801199945E-3</c:v>
                </c:pt>
                <c:pt idx="4290">
                  <c:v>3.074224265879992E-3</c:v>
                </c:pt>
                <c:pt idx="4291">
                  <c:v>1.9687826885999918E-3</c:v>
                </c:pt>
                <c:pt idx="4292">
                  <c:v>2.8231644710399913E-3</c:v>
                </c:pt>
                <c:pt idx="4293">
                  <c:v>2.9379902686799964E-3</c:v>
                </c:pt>
                <c:pt idx="4294">
                  <c:v>2.027168687399987E-3</c:v>
                </c:pt>
                <c:pt idx="4295">
                  <c:v>3.2941448613599857E-3</c:v>
                </c:pt>
                <c:pt idx="4296">
                  <c:v>3.0820090657199956E-3</c:v>
                </c:pt>
                <c:pt idx="4297">
                  <c:v>3.1092558651599871E-3</c:v>
                </c:pt>
                <c:pt idx="4298">
                  <c:v>3.3875624594400001E-3</c:v>
                </c:pt>
                <c:pt idx="4299">
                  <c:v>3.5082268569600027E-3</c:v>
                </c:pt>
                <c:pt idx="4300">
                  <c:v>3.1695880639200091E-3</c:v>
                </c:pt>
                <c:pt idx="4301">
                  <c:v>3.9383370481199803E-3</c:v>
                </c:pt>
                <c:pt idx="4302">
                  <c:v>3.977261047319991E-3</c:v>
                </c:pt>
                <c:pt idx="4303">
                  <c:v>3.4868186573999913E-3</c:v>
                </c:pt>
                <c:pt idx="4304">
                  <c:v>5.4797274164399973E-3</c:v>
                </c:pt>
                <c:pt idx="4305">
                  <c:v>3.7534480519199817E-3</c:v>
                </c:pt>
                <c:pt idx="4306">
                  <c:v>3.3797776595999932E-3</c:v>
                </c:pt>
                <c:pt idx="4307">
                  <c:v>4.3587162394799865E-3</c:v>
                </c:pt>
                <c:pt idx="4308">
                  <c:v>3.2493822622799984E-3</c:v>
                </c:pt>
                <c:pt idx="4309">
                  <c:v>2.3755384802399936E-3</c:v>
                </c:pt>
                <c:pt idx="4310">
                  <c:v>2.9477212684799886E-3</c:v>
                </c:pt>
                <c:pt idx="4311">
                  <c:v>4.4151560383199964E-3</c:v>
                </c:pt>
                <c:pt idx="4312">
                  <c:v>4.0064540467199886E-3</c:v>
                </c:pt>
                <c:pt idx="4313">
                  <c:v>2.9827528677599836E-3</c:v>
                </c:pt>
                <c:pt idx="4314">
                  <c:v>2.6966614736399878E-3</c:v>
                </c:pt>
                <c:pt idx="4315">
                  <c:v>3.1053634652399957E-3</c:v>
                </c:pt>
                <c:pt idx="4316">
                  <c:v>3.9636376476000074E-3</c:v>
                </c:pt>
                <c:pt idx="4317">
                  <c:v>2.0875008861599917E-3</c:v>
                </c:pt>
                <c:pt idx="4318">
                  <c:v>3.0255692668800099E-3</c:v>
                </c:pt>
                <c:pt idx="4319">
                  <c:v>3.1112020651199931E-3</c:v>
                </c:pt>
                <c:pt idx="4320">
                  <c:v>2.4981490777200056E-3</c:v>
                </c:pt>
                <c:pt idx="4321">
                  <c:v>2.8815504698399864E-3</c:v>
                </c:pt>
                <c:pt idx="4322">
                  <c:v>2.0310610873200026E-3</c:v>
                </c:pt>
                <c:pt idx="4323">
                  <c:v>2.2782284822400085E-3</c:v>
                </c:pt>
                <c:pt idx="4324">
                  <c:v>2.9379902686799964E-3</c:v>
                </c:pt>
                <c:pt idx="4325">
                  <c:v>2.0485768869600018E-3</c:v>
                </c:pt>
                <c:pt idx="4326">
                  <c:v>2.2198424834399925E-3</c:v>
                </c:pt>
                <c:pt idx="4327">
                  <c:v>6.5509771559999971E-4</c:v>
                </c:pt>
                <c:pt idx="4328">
                  <c:v>8.1468611231999208E-4</c:v>
                </c:pt>
                <c:pt idx="4329">
                  <c:v>5.6168011752000604E-4</c:v>
                </c:pt>
                <c:pt idx="4330">
                  <c:v>-2.8297066511999772E-4</c:v>
                </c:pt>
                <c:pt idx="4331">
                  <c:v>-6.8388785688001941E-4</c:v>
                </c:pt>
                <c:pt idx="4332">
                  <c:v>-9.4189268999986947E-5</c:v>
                </c:pt>
                <c:pt idx="4333">
                  <c:v>-6.4496385768000875E-4</c:v>
                </c:pt>
                <c:pt idx="4334">
                  <c:v>-6.8194165691999251E-4</c:v>
                </c:pt>
                <c:pt idx="4335">
                  <c:v>-1.4896146403199952E-3</c:v>
                </c:pt>
                <c:pt idx="4336">
                  <c:v>-2.9842962095999945E-3</c:v>
                </c:pt>
                <c:pt idx="4337">
                  <c:v>-2.5989486175200041E-3</c:v>
                </c:pt>
                <c:pt idx="4338">
                  <c:v>-2.3031262235999952E-3</c:v>
                </c:pt>
                <c:pt idx="4339">
                  <c:v>-3.3910520012400136E-3</c:v>
                </c:pt>
                <c:pt idx="4340">
                  <c:v>-6.0184219472400047E-3</c:v>
                </c:pt>
                <c:pt idx="4341">
                  <c:v>-4.8779487706799851E-3</c:v>
                </c:pt>
                <c:pt idx="4342">
                  <c:v>-4.7942621723999837E-3</c:v>
                </c:pt>
                <c:pt idx="4343">
                  <c:v>-5.9775517480800053E-3</c:v>
                </c:pt>
                <c:pt idx="4344">
                  <c:v>-5.3041665619199957E-3</c:v>
                </c:pt>
                <c:pt idx="4345">
                  <c:v>-4.4400537796800005E-3</c:v>
                </c:pt>
                <c:pt idx="4346">
                  <c:v>-5.012236567919999E-3</c:v>
                </c:pt>
                <c:pt idx="4347">
                  <c:v>-4.9713663687599996E-3</c:v>
                </c:pt>
                <c:pt idx="4348">
                  <c:v>-5.2594039628400049E-3</c:v>
                </c:pt>
                <c:pt idx="4349">
                  <c:v>-4.7514457732800025E-3</c:v>
                </c:pt>
                <c:pt idx="4350">
                  <c:v>-5.0745149666400063E-3</c:v>
                </c:pt>
                <c:pt idx="4351">
                  <c:v>-5.4404005591200122E-3</c:v>
                </c:pt>
                <c:pt idx="4352">
                  <c:v>-5.2399419632399996E-3</c:v>
                </c:pt>
                <c:pt idx="4353">
                  <c:v>-5.6856217540800086E-3</c:v>
                </c:pt>
                <c:pt idx="4354">
                  <c:v>-5.6856217540800086E-3</c:v>
                </c:pt>
                <c:pt idx="4355">
                  <c:v>-4.7475533733599903E-3</c:v>
                </c:pt>
                <c:pt idx="4356">
                  <c:v>-5.9308429490400119E-3</c:v>
                </c:pt>
                <c:pt idx="4357">
                  <c:v>-5.3606063607600021E-3</c:v>
                </c:pt>
                <c:pt idx="4358">
                  <c:v>-5.3625525607200117E-3</c:v>
                </c:pt>
                <c:pt idx="4359">
                  <c:v>-5.4851631582000168E-3</c:v>
                </c:pt>
                <c:pt idx="4360">
                  <c:v>-4.9791511685999823E-3</c:v>
                </c:pt>
                <c:pt idx="4361">
                  <c:v>-4.5607181772000099E-3</c:v>
                </c:pt>
                <c:pt idx="4362">
                  <c:v>-4.2785191830000055E-3</c:v>
                </c:pt>
                <c:pt idx="4363">
                  <c:v>-3.8503551917999923E-3</c:v>
                </c:pt>
                <c:pt idx="4364">
                  <c:v>-4.9304961696000002E-3</c:v>
                </c:pt>
                <c:pt idx="4365">
                  <c:v>-4.5217941779999993E-3</c:v>
                </c:pt>
                <c:pt idx="4366">
                  <c:v>-3.9963201888000011E-3</c:v>
                </c:pt>
                <c:pt idx="4367">
                  <c:v>-4.7319837736799972E-3</c:v>
                </c:pt>
                <c:pt idx="4368">
                  <c:v>-4.0391365879200031E-3</c:v>
                </c:pt>
                <c:pt idx="4369">
                  <c:v>-3.6323807962799978E-3</c:v>
                </c:pt>
                <c:pt idx="4370">
                  <c:v>-3.7316369942399924E-3</c:v>
                </c:pt>
                <c:pt idx="4371">
                  <c:v>-3.0368436085199887E-3</c:v>
                </c:pt>
                <c:pt idx="4372">
                  <c:v>-2.7974610134400071E-3</c:v>
                </c:pt>
                <c:pt idx="4373">
                  <c:v>-2.3615122223999904E-3</c:v>
                </c:pt>
                <c:pt idx="4374">
                  <c:v>-1.9547564307600095E-3</c:v>
                </c:pt>
                <c:pt idx="4375">
                  <c:v>-4.8926786088000773E-4</c:v>
                </c:pt>
                <c:pt idx="4376">
                  <c:v>-1.1529220472400077E-3</c:v>
                </c:pt>
                <c:pt idx="4377">
                  <c:v>-8.3179905384001343E-4</c:v>
                </c:pt>
                <c:pt idx="4378">
                  <c:v>-2.6934726540001411E-4</c:v>
                </c:pt>
                <c:pt idx="4379">
                  <c:v>-4.0558126260000979E-4</c:v>
                </c:pt>
                <c:pt idx="4380">
                  <c:v>-5.6906205923999351E-4</c:v>
                </c:pt>
                <c:pt idx="4381">
                  <c:v>-6.5664105744000709E-4</c:v>
                </c:pt>
                <c:pt idx="4382">
                  <c:v>-8.6099205324001102E-4</c:v>
                </c:pt>
                <c:pt idx="4383">
                  <c:v>-1.2327162456000143E-3</c:v>
                </c:pt>
                <c:pt idx="4384">
                  <c:v>-5.0872986048001306E-4</c:v>
                </c:pt>
                <c:pt idx="4385">
                  <c:v>-3.9390406284000798E-4</c:v>
                </c:pt>
                <c:pt idx="4386">
                  <c:v>9.9373650863999324E-4</c:v>
                </c:pt>
                <c:pt idx="4387">
                  <c:v>-3.5498006363999732E-4</c:v>
                </c:pt>
                <c:pt idx="4388">
                  <c:v>-1.1365126859999228E-4</c:v>
                </c:pt>
                <c:pt idx="4389">
                  <c:v>-4.3588070039998761E-5</c:v>
                </c:pt>
                <c:pt idx="4390">
                  <c:v>1.6076292576000517E-4</c:v>
                </c:pt>
                <c:pt idx="4391">
                  <c:v>3.5732912172000558E-4</c:v>
                </c:pt>
                <c:pt idx="4392">
                  <c:v>4.3712332007999136E-4</c:v>
                </c:pt>
                <c:pt idx="4393">
                  <c:v>8.3414811191999741E-4</c:v>
                </c:pt>
                <c:pt idx="4394">
                  <c:v>8.7501831107999334E-4</c:v>
                </c:pt>
                <c:pt idx="4395">
                  <c:v>1.1046699063600035E-3</c:v>
                </c:pt>
                <c:pt idx="4396">
                  <c:v>1.4725016987999946E-3</c:v>
                </c:pt>
                <c:pt idx="4397">
                  <c:v>6.5509771559999971E-4</c:v>
                </c:pt>
                <c:pt idx="4398">
                  <c:v>6.9402171479998956E-4</c:v>
                </c:pt>
                <c:pt idx="4399">
                  <c:v>1.131916705799995E-3</c:v>
                </c:pt>
                <c:pt idx="4400">
                  <c:v>3.4381636584000091E-3</c:v>
                </c:pt>
                <c:pt idx="4401">
                  <c:v>2.4144624794400042E-3</c:v>
                </c:pt>
                <c:pt idx="4402">
                  <c:v>2.2860132820799947E-3</c:v>
                </c:pt>
                <c:pt idx="4403">
                  <c:v>2.7764556719999944E-3</c:v>
                </c:pt>
                <c:pt idx="4404">
                  <c:v>1.8344948913600057E-3</c:v>
                </c:pt>
                <c:pt idx="4405">
                  <c:v>1.2272805038400156E-3</c:v>
                </c:pt>
                <c:pt idx="4406">
                  <c:v>1.4725016987999946E-3</c:v>
                </c:pt>
                <c:pt idx="4407">
                  <c:v>1.7313462934799989E-3</c:v>
                </c:pt>
                <c:pt idx="4408">
                  <c:v>1.9765674884399988E-3</c:v>
                </c:pt>
                <c:pt idx="4409">
                  <c:v>7.0959131447998272E-4</c:v>
                </c:pt>
                <c:pt idx="4410">
                  <c:v>1.2000337043999824E-3</c:v>
                </c:pt>
                <c:pt idx="4411">
                  <c:v>2.3833232800799797E-3</c:v>
                </c:pt>
                <c:pt idx="4412">
                  <c:v>1.4043847001999864E-3</c:v>
                </c:pt>
                <c:pt idx="4413">
                  <c:v>1.322644301879991E-3</c:v>
                </c:pt>
                <c:pt idx="4414">
                  <c:v>8.0106271260000847E-4</c:v>
                </c:pt>
                <c:pt idx="4415">
                  <c:v>7.4851531367999338E-4</c:v>
                </c:pt>
                <c:pt idx="4416">
                  <c:v>1.8520106910000049E-3</c:v>
                </c:pt>
                <c:pt idx="4417">
                  <c:v>6.9986031468001128E-4</c:v>
                </c:pt>
                <c:pt idx="4418">
                  <c:v>1.16694830507999E-3</c:v>
                </c:pt>
                <c:pt idx="4419">
                  <c:v>-2.1485366652001028E-4</c:v>
                </c:pt>
                <c:pt idx="4420">
                  <c:v>1.3498911013199826E-3</c:v>
                </c:pt>
                <c:pt idx="4421">
                  <c:v>-1.1170506864000701E-4</c:v>
                </c:pt>
                <c:pt idx="4422">
                  <c:v>-9.5051725140000987E-4</c:v>
                </c:pt>
                <c:pt idx="4423">
                  <c:v>-1.9294558312800067E-3</c:v>
                </c:pt>
                <c:pt idx="4424">
                  <c:v>-1.8808008322800038E-3</c:v>
                </c:pt>
                <c:pt idx="4425">
                  <c:v>-4.7759066112000939E-4</c:v>
                </c:pt>
                <c:pt idx="4426">
                  <c:v>-2.5522398184800073E-3</c:v>
                </c:pt>
                <c:pt idx="4427">
                  <c:v>-2.5814328178800049E-3</c:v>
                </c:pt>
                <c:pt idx="4428">
                  <c:v>-3.8367317920800018E-3</c:v>
                </c:pt>
                <c:pt idx="4429">
                  <c:v>-4.0313517880800134E-3</c:v>
                </c:pt>
                <c:pt idx="4430">
                  <c:v>-5.323628561520001E-3</c:v>
                </c:pt>
                <c:pt idx="4431">
                  <c:v>-3.5545327978799973E-3</c:v>
                </c:pt>
                <c:pt idx="4432">
                  <c:v>-4.9772049686400005E-3</c:v>
                </c:pt>
                <c:pt idx="4433">
                  <c:v>-5.5299257572800076E-3</c:v>
                </c:pt>
                <c:pt idx="4434">
                  <c:v>-5.9541973485600086E-3</c:v>
                </c:pt>
                <c:pt idx="4435">
                  <c:v>-8.1436723035600081E-3</c:v>
                </c:pt>
                <c:pt idx="4436">
                  <c:v>-7.0791009254399864E-3</c:v>
                </c:pt>
                <c:pt idx="4437">
                  <c:v>-6.9720599276399883E-3</c:v>
                </c:pt>
                <c:pt idx="4438">
                  <c:v>-8.1592419032400013E-3</c:v>
                </c:pt>
                <c:pt idx="4439">
                  <c:v>-7.322375920440001E-3</c:v>
                </c:pt>
                <c:pt idx="4440">
                  <c:v>-8.6224374937200129E-3</c:v>
                </c:pt>
                <c:pt idx="4441">
                  <c:v>-8.7041778920400048E-3</c:v>
                </c:pt>
                <c:pt idx="4442">
                  <c:v>-1.0447973056199995E-2</c:v>
                </c:pt>
                <c:pt idx="4443">
                  <c:v>-9.0116774857200155E-3</c:v>
                </c:pt>
                <c:pt idx="4444">
                  <c:v>-1.1177798041199997E-2</c:v>
                </c:pt>
                <c:pt idx="4445">
                  <c:v>-1.0424618656679999E-2</c:v>
                </c:pt>
                <c:pt idx="4446">
                  <c:v>-9.4846040759999986E-3</c:v>
                </c:pt>
                <c:pt idx="4447">
                  <c:v>-9.9692078660399974E-3</c:v>
                </c:pt>
                <c:pt idx="4448">
                  <c:v>-9.1537500828000121E-3</c:v>
                </c:pt>
                <c:pt idx="4449">
                  <c:v>-1.0163827862040009E-2</c:v>
                </c:pt>
                <c:pt idx="4450">
                  <c:v>-8.6925006922800099E-3</c:v>
                </c:pt>
                <c:pt idx="4451">
                  <c:v>-9.5877526738799984E-3</c:v>
                </c:pt>
                <c:pt idx="4452">
                  <c:v>-8.8501428890400136E-3</c:v>
                </c:pt>
                <c:pt idx="4453">
                  <c:v>-9.5877526738799984E-3</c:v>
                </c:pt>
                <c:pt idx="4454">
                  <c:v>-8.5290198956400193E-3</c:v>
                </c:pt>
                <c:pt idx="4455">
                  <c:v>-7.9587833073600095E-3</c:v>
                </c:pt>
                <c:pt idx="4456">
                  <c:v>-7.2737209214399981E-3</c:v>
                </c:pt>
                <c:pt idx="4457">
                  <c:v>-7.5189421164000014E-3</c:v>
                </c:pt>
                <c:pt idx="4458">
                  <c:v>-9.2393828810399953E-3</c:v>
                </c:pt>
                <c:pt idx="4459">
                  <c:v>-7.6454451138000049E-3</c:v>
                </c:pt>
                <c:pt idx="4460">
                  <c:v>-7.0343383263600026E-3</c:v>
                </c:pt>
                <c:pt idx="4461">
                  <c:v>-6.8883733293599939E-3</c:v>
                </c:pt>
                <c:pt idx="4462">
                  <c:v>-6.3161905411199953E-3</c:v>
                </c:pt>
                <c:pt idx="4463">
                  <c:v>-6.935082128400008E-3</c:v>
                </c:pt>
                <c:pt idx="4464">
                  <c:v>-6.3337063407599981E-3</c:v>
                </c:pt>
                <c:pt idx="4465">
                  <c:v>-6.8299873305599987E-3</c:v>
                </c:pt>
                <c:pt idx="4466">
                  <c:v>-5.8529949506400114E-3</c:v>
                </c:pt>
                <c:pt idx="4467">
                  <c:v>-5.4851631582000168E-3</c:v>
                </c:pt>
                <c:pt idx="4468">
                  <c:v>-5.952251148599999E-3</c:v>
                </c:pt>
                <c:pt idx="4469">
                  <c:v>-6.1604945443200151E-3</c:v>
                </c:pt>
                <c:pt idx="4470">
                  <c:v>-5.3975841600000032E-3</c:v>
                </c:pt>
                <c:pt idx="4471">
                  <c:v>-5.9327891489999937E-3</c:v>
                </c:pt>
                <c:pt idx="4472">
                  <c:v>-4.7125217740800127E-3</c:v>
                </c:pt>
                <c:pt idx="4473">
                  <c:v>-5.0336447674800069E-3</c:v>
                </c:pt>
                <c:pt idx="4474">
                  <c:v>-4.7533919732400121E-3</c:v>
                </c:pt>
                <c:pt idx="4475">
                  <c:v>-4.673597774880002E-3</c:v>
                </c:pt>
                <c:pt idx="4476">
                  <c:v>-3.9554499896400017E-3</c:v>
                </c:pt>
                <c:pt idx="4477">
                  <c:v>-4.2395951837999948E-3</c:v>
                </c:pt>
                <c:pt idx="4478">
                  <c:v>-4.200671184600005E-3</c:v>
                </c:pt>
                <c:pt idx="4479">
                  <c:v>-4.0118897884799873E-3</c:v>
                </c:pt>
                <c:pt idx="4480">
                  <c:v>-4.1364465859199881E-3</c:v>
                </c:pt>
                <c:pt idx="4481">
                  <c:v>-3.077713807680009E-3</c:v>
                </c:pt>
                <c:pt idx="4482">
                  <c:v>-2.6359264167600087E-3</c:v>
                </c:pt>
                <c:pt idx="4483">
                  <c:v>-3.0485208082800114E-3</c:v>
                </c:pt>
                <c:pt idx="4484">
                  <c:v>-3.0893910074400038E-3</c:v>
                </c:pt>
                <c:pt idx="4485">
                  <c:v>-2.5697556181200065E-3</c:v>
                </c:pt>
                <c:pt idx="4486">
                  <c:v>-3.1886472053999984E-3</c:v>
                </c:pt>
                <c:pt idx="4487">
                  <c:v>-2.3712432222000035E-3</c:v>
                </c:pt>
                <c:pt idx="4488">
                  <c:v>-1.5538392390000086E-3</c:v>
                </c:pt>
                <c:pt idx="4489">
                  <c:v>-1.6822884363599973E-3</c:v>
                </c:pt>
                <c:pt idx="4490">
                  <c:v>-1.8866394321600012E-3</c:v>
                </c:pt>
                <c:pt idx="4491">
                  <c:v>-1.3144566439200096E-3</c:v>
                </c:pt>
                <c:pt idx="4492">
                  <c:v>-1.5713550386400078E-3</c:v>
                </c:pt>
                <c:pt idx="4493">
                  <c:v>-1.8165762335999869E-3</c:v>
                </c:pt>
                <c:pt idx="4494">
                  <c:v>-1.172384046840013E-3</c:v>
                </c:pt>
                <c:pt idx="4495">
                  <c:v>-9.680330510399883E-4</c:v>
                </c:pt>
                <c:pt idx="4496">
                  <c:v>1.2851728799990331E-5</c:v>
                </c:pt>
                <c:pt idx="4497">
                  <c:v>-1.3806274425599875E-3</c:v>
                </c:pt>
                <c:pt idx="4498">
                  <c:v>-1.9625412306000165E-3</c:v>
                </c:pt>
                <c:pt idx="4499">
                  <c:v>-1.9625412306000165E-3</c:v>
                </c:pt>
                <c:pt idx="4500">
                  <c:v>-2.1338068270800106E-3</c:v>
                </c:pt>
                <c:pt idx="4501">
                  <c:v>-1.6024942379999907E-3</c:v>
                </c:pt>
                <c:pt idx="4502">
                  <c:v>-2.7079358152800118E-3</c:v>
                </c:pt>
                <c:pt idx="4503">
                  <c:v>-2.1766232261999918E-3</c:v>
                </c:pt>
                <c:pt idx="4504">
                  <c:v>-3.6460041960000092E-3</c:v>
                </c:pt>
                <c:pt idx="4505">
                  <c:v>-2.5853252177999997E-3</c:v>
                </c:pt>
                <c:pt idx="4506">
                  <c:v>-2.5035848194800044E-3</c:v>
                </c:pt>
                <c:pt idx="4507">
                  <c:v>-2.9842962095999945E-3</c:v>
                </c:pt>
                <c:pt idx="4508">
                  <c:v>-2.8208154129600038E-3</c:v>
                </c:pt>
                <c:pt idx="4509">
                  <c:v>-2.9726190098399927E-3</c:v>
                </c:pt>
                <c:pt idx="4510">
                  <c:v>-3.5856719972400045E-3</c:v>
                </c:pt>
                <c:pt idx="4511">
                  <c:v>-3.6207035965200238E-3</c:v>
                </c:pt>
                <c:pt idx="4512">
                  <c:v>-5.58052695624002E-3</c:v>
                </c:pt>
                <c:pt idx="4513">
                  <c:v>-5.6428053549600066E-3</c:v>
                </c:pt>
                <c:pt idx="4514">
                  <c:v>-3.5564789978400069E-3</c:v>
                </c:pt>
                <c:pt idx="4515">
                  <c:v>-5.2671887626800085E-3</c:v>
                </c:pt>
                <c:pt idx="4516">
                  <c:v>-6.0320453469600091E-3</c:v>
                </c:pt>
                <c:pt idx="4517">
                  <c:v>-5.5688497564799974E-3</c:v>
                </c:pt>
                <c:pt idx="4518">
                  <c:v>-7.1063477248800022E-3</c:v>
                </c:pt>
                <c:pt idx="4519">
                  <c:v>-4.7942621723999837E-3</c:v>
                </c:pt>
                <c:pt idx="4520">
                  <c:v>-5.3508753609600099E-3</c:v>
                </c:pt>
                <c:pt idx="4521">
                  <c:v>-5.6681059544400128E-3</c:v>
                </c:pt>
                <c:pt idx="4522">
                  <c:v>-8.7956492901600097E-3</c:v>
                </c:pt>
                <c:pt idx="4523">
                  <c:v>-6.7112691329999988E-3</c:v>
                </c:pt>
                <c:pt idx="4524">
                  <c:v>-6.8961581291999974E-3</c:v>
                </c:pt>
                <c:pt idx="4525">
                  <c:v>-8.4842572965599869E-3</c:v>
                </c:pt>
                <c:pt idx="4526">
                  <c:v>-8.4005706982800132E-3</c:v>
                </c:pt>
                <c:pt idx="4527">
                  <c:v>-8.176757702880004E-3</c:v>
                </c:pt>
                <c:pt idx="4528">
                  <c:v>-1.0171612661880013E-2</c:v>
                </c:pt>
                <c:pt idx="4529">
                  <c:v>-7.9568371073999861E-3</c:v>
                </c:pt>
                <c:pt idx="4530">
                  <c:v>-1.0605615252960006E-2</c:v>
                </c:pt>
                <c:pt idx="4531">
                  <c:v>-1.0019809065000003E-2</c:v>
                </c:pt>
                <c:pt idx="4532">
                  <c:v>-1.1158336041599992E-2</c:v>
                </c:pt>
                <c:pt idx="4533">
                  <c:v>-9.6033222735600124E-3</c:v>
                </c:pt>
                <c:pt idx="4534">
                  <c:v>-8.8559814889199936E-3</c:v>
                </c:pt>
                <c:pt idx="4535">
                  <c:v>-1.1588446232759994E-2</c:v>
                </c:pt>
                <c:pt idx="4536">
                  <c:v>-1.130040863868001E-2</c:v>
                </c:pt>
                <c:pt idx="4537">
                  <c:v>-1.0767149849640008E-2</c:v>
                </c:pt>
                <c:pt idx="4538">
                  <c:v>-9.8563282683599984E-3</c:v>
                </c:pt>
                <c:pt idx="4539">
                  <c:v>-1.2139220821439992E-2</c:v>
                </c:pt>
                <c:pt idx="4540">
                  <c:v>-1.1444427435719988E-2</c:v>
                </c:pt>
                <c:pt idx="4541">
                  <c:v>-1.262771701140001E-2</c:v>
                </c:pt>
                <c:pt idx="4542">
                  <c:v>-1.0459650255959997E-2</c:v>
                </c:pt>
                <c:pt idx="4543">
                  <c:v>-1.2378603416520015E-2</c:v>
                </c:pt>
                <c:pt idx="4544">
                  <c:v>-1.1765550429120003E-2</c:v>
                </c:pt>
                <c:pt idx="4545">
                  <c:v>-1.0868352247560005E-2</c:v>
                </c:pt>
                <c:pt idx="4546">
                  <c:v>-1.0827482048400006E-2</c:v>
                </c:pt>
                <c:pt idx="4547">
                  <c:v>-1.0214429061000015E-2</c:v>
                </c:pt>
                <c:pt idx="4548">
                  <c:v>-1.0915061046599998E-2</c:v>
                </c:pt>
                <c:pt idx="4549">
                  <c:v>-1.0792450449120014E-2</c:v>
                </c:pt>
                <c:pt idx="4550">
                  <c:v>-1.0837213048199998E-2</c:v>
                </c:pt>
                <c:pt idx="4551">
                  <c:v>-1.0632862052399994E-2</c:v>
                </c:pt>
                <c:pt idx="4552">
                  <c:v>-1.0317577658880001E-2</c:v>
                </c:pt>
                <c:pt idx="4553">
                  <c:v>-9.9536382663600043E-3</c:v>
                </c:pt>
                <c:pt idx="4554">
                  <c:v>-1.0243622060399991E-2</c:v>
                </c:pt>
                <c:pt idx="4555">
                  <c:v>-9.9594768662400052E-3</c:v>
                </c:pt>
                <c:pt idx="4556">
                  <c:v>-9.8913598676400177E-3</c:v>
                </c:pt>
                <c:pt idx="4557">
                  <c:v>-9.2004588818400054E-3</c:v>
                </c:pt>
                <c:pt idx="4558">
                  <c:v>-9.1751582823599992E-3</c:v>
                </c:pt>
                <c:pt idx="4559">
                  <c:v>-9.2977688798400113E-3</c:v>
                </c:pt>
                <c:pt idx="4560">
                  <c:v>-8.9766458864399962E-3</c:v>
                </c:pt>
                <c:pt idx="4561">
                  <c:v>-9.5099046754799979E-3</c:v>
                </c:pt>
                <c:pt idx="4562">
                  <c:v>-9.03113948532E-3</c:v>
                </c:pt>
                <c:pt idx="4563">
                  <c:v>-9.4028636776799998E-3</c:v>
                </c:pt>
                <c:pt idx="4564">
                  <c:v>-9.1226108834400049E-3</c:v>
                </c:pt>
                <c:pt idx="4565">
                  <c:v>-9.0116774857200155E-3</c:v>
                </c:pt>
                <c:pt idx="4566">
                  <c:v>-8.9766458864399962E-3</c:v>
                </c:pt>
                <c:pt idx="4567">
                  <c:v>-7.9529447074800155E-3</c:v>
                </c:pt>
                <c:pt idx="4568">
                  <c:v>-7.5500813157600086E-3</c:v>
                </c:pt>
                <c:pt idx="4569">
                  <c:v>-8.0930711046000026E-3</c:v>
                </c:pt>
                <c:pt idx="4570">
                  <c:v>-7.9354289078400128E-3</c:v>
                </c:pt>
                <c:pt idx="4571">
                  <c:v>-8.3888934985200114E-3</c:v>
                </c:pt>
                <c:pt idx="4572">
                  <c:v>-7.9548909074399973E-3</c:v>
                </c:pt>
                <c:pt idx="4573">
                  <c:v>-8.4433870973999944E-3</c:v>
                </c:pt>
                <c:pt idx="4574">
                  <c:v>-7.5928977148800106E-3</c:v>
                </c:pt>
                <c:pt idx="4575">
                  <c:v>-8.4531180972000075E-3</c:v>
                </c:pt>
                <c:pt idx="4576">
                  <c:v>-7.6843691129999947E-3</c:v>
                </c:pt>
                <c:pt idx="4577">
                  <c:v>-7.081047125399996E-3</c:v>
                </c:pt>
                <c:pt idx="4578">
                  <c:v>-7.5675971154000043E-3</c:v>
                </c:pt>
                <c:pt idx="4579">
                  <c:v>-7.3282145203200019E-3</c:v>
                </c:pt>
                <c:pt idx="4580">
                  <c:v>-6.7326773325600137E-3</c:v>
                </c:pt>
                <c:pt idx="4581">
                  <c:v>-6.9370283283599968E-3</c:v>
                </c:pt>
                <c:pt idx="4582">
                  <c:v>-5.7732007522800013E-3</c:v>
                </c:pt>
                <c:pt idx="4583">
                  <c:v>-5.9444663487599955E-3</c:v>
                </c:pt>
                <c:pt idx="4584">
                  <c:v>-5.1329009654400015E-3</c:v>
                </c:pt>
                <c:pt idx="4585">
                  <c:v>-5.3080589618400079E-3</c:v>
                </c:pt>
                <c:pt idx="4586">
                  <c:v>-4.4069683803599907E-3</c:v>
                </c:pt>
                <c:pt idx="4587">
                  <c:v>-4.4556233793599936E-3</c:v>
                </c:pt>
                <c:pt idx="4588">
                  <c:v>-4.6191041760000259E-3</c:v>
                </c:pt>
                <c:pt idx="4589">
                  <c:v>-5.0005593681599972E-3</c:v>
                </c:pt>
                <c:pt idx="4590">
                  <c:v>-3.8990101907999952E-3</c:v>
                </c:pt>
                <c:pt idx="4591">
                  <c:v>-3.5798333973600036E-3</c:v>
                </c:pt>
                <c:pt idx="4592">
                  <c:v>-4.1928863847600154E-3</c:v>
                </c:pt>
                <c:pt idx="4593">
                  <c:v>-2.7643756141199974E-3</c:v>
                </c:pt>
                <c:pt idx="4594">
                  <c:v>-3.3813210014400005E-3</c:v>
                </c:pt>
                <c:pt idx="4595">
                  <c:v>-4.4536771794000118E-3</c:v>
                </c:pt>
                <c:pt idx="4596">
                  <c:v>-3.3579666019200038E-3</c:v>
                </c:pt>
                <c:pt idx="4597">
                  <c:v>-3.1944858052800201E-3</c:v>
                </c:pt>
                <c:pt idx="4598">
                  <c:v>-4.9129803699599836E-3</c:v>
                </c:pt>
                <c:pt idx="4599">
                  <c:v>-5.3197361616000027E-3</c:v>
                </c:pt>
                <c:pt idx="4600">
                  <c:v>-4.270734383159995E-3</c:v>
                </c:pt>
                <c:pt idx="4601">
                  <c:v>-5.2088027638800133E-3</c:v>
                </c:pt>
                <c:pt idx="4602">
                  <c:v>-4.1889939848400032E-3</c:v>
                </c:pt>
                <c:pt idx="4603">
                  <c:v>-4.3524747814800077E-3</c:v>
                </c:pt>
                <c:pt idx="4604">
                  <c:v>-5.442346759079994E-3</c:v>
                </c:pt>
                <c:pt idx="4605">
                  <c:v>-4.0955763867600095E-3</c:v>
                </c:pt>
                <c:pt idx="4606">
                  <c:v>-5.4345619592400113E-3</c:v>
                </c:pt>
                <c:pt idx="4607">
                  <c:v>-5.0258599676400034E-3</c:v>
                </c:pt>
                <c:pt idx="4608">
                  <c:v>-6.3220291409999962E-3</c:v>
                </c:pt>
                <c:pt idx="4609">
                  <c:v>-5.8276943511600052E-3</c:v>
                </c:pt>
                <c:pt idx="4610">
                  <c:v>-6.1857951438000006E-3</c:v>
                </c:pt>
                <c:pt idx="4611">
                  <c:v>-6.5010795373199939E-3</c:v>
                </c:pt>
                <c:pt idx="4612">
                  <c:v>-5.6369667550800057E-3</c:v>
                </c:pt>
                <c:pt idx="4613">
                  <c:v>-5.909434749479997E-3</c:v>
                </c:pt>
                <c:pt idx="4614">
                  <c:v>-5.6505901548000101E-3</c:v>
                </c:pt>
                <c:pt idx="4615">
                  <c:v>-7.0012529270400067E-3</c:v>
                </c:pt>
                <c:pt idx="4616">
                  <c:v>-5.854941150600014E-3</c:v>
                </c:pt>
                <c:pt idx="4617">
                  <c:v>-8.9922154861200101E-3</c:v>
                </c:pt>
                <c:pt idx="4618">
                  <c:v>-7.1783571234000018E-3</c:v>
                </c:pt>
                <c:pt idx="4619">
                  <c:v>-8.6341146934799939E-3</c:v>
                </c:pt>
                <c:pt idx="4620">
                  <c:v>-9.0797944843200029E-3</c:v>
                </c:pt>
                <c:pt idx="4621">
                  <c:v>-9.2238132813600021E-3</c:v>
                </c:pt>
                <c:pt idx="4622">
                  <c:v>-8.9299370874000028E-3</c:v>
                </c:pt>
                <c:pt idx="4623">
                  <c:v>-9.2432752809599866E-3</c:v>
                </c:pt>
                <c:pt idx="4624">
                  <c:v>-9.0350318852400122E-3</c:v>
                </c:pt>
                <c:pt idx="4625">
                  <c:v>-8.6224374937200129E-3</c:v>
                </c:pt>
                <c:pt idx="4626">
                  <c:v>-1.1551468433520007E-2</c:v>
                </c:pt>
                <c:pt idx="4627">
                  <c:v>-1.2489536814239983E-2</c:v>
                </c:pt>
                <c:pt idx="4628">
                  <c:v>-1.1611800632279991E-2</c:v>
                </c:pt>
                <c:pt idx="4629">
                  <c:v>-1.164683223156001E-2</c:v>
                </c:pt>
                <c:pt idx="4630">
                  <c:v>-1.0909222446720018E-2</c:v>
                </c:pt>
                <c:pt idx="4631">
                  <c:v>-1.1261484639479999E-2</c:v>
                </c:pt>
                <c:pt idx="4632">
                  <c:v>-1.3098697401720004E-2</c:v>
                </c:pt>
                <c:pt idx="4633">
                  <c:v>-1.125953843952001E-2</c:v>
                </c:pt>
                <c:pt idx="4634">
                  <c:v>-1.2306594017999994E-2</c:v>
                </c:pt>
                <c:pt idx="4635">
                  <c:v>-1.2612147411719996E-2</c:v>
                </c:pt>
                <c:pt idx="4636">
                  <c:v>-1.1829775027799999E-2</c:v>
                </c:pt>
                <c:pt idx="4637">
                  <c:v>-1.5294010956600004E-2</c:v>
                </c:pt>
                <c:pt idx="4638">
                  <c:v>-1.4027034782639988E-2</c:v>
                </c:pt>
                <c:pt idx="4639">
                  <c:v>-1.4067904981800008E-2</c:v>
                </c:pt>
                <c:pt idx="4640">
                  <c:v>-1.3211576999400003E-2</c:v>
                </c:pt>
                <c:pt idx="4641">
                  <c:v>-1.2468128614680017E-2</c:v>
                </c:pt>
                <c:pt idx="4642">
                  <c:v>-1.2549869013000009E-2</c:v>
                </c:pt>
                <c:pt idx="4643">
                  <c:v>-1.2386388216360004E-2</c:v>
                </c:pt>
                <c:pt idx="4644">
                  <c:v>-1.2571277212560003E-2</c:v>
                </c:pt>
                <c:pt idx="4645">
                  <c:v>-1.3244662398719992E-2</c:v>
                </c:pt>
                <c:pt idx="4646">
                  <c:v>-1.270556500980001E-2</c:v>
                </c:pt>
                <c:pt idx="4647">
                  <c:v>-1.1195313840840021E-2</c:v>
                </c:pt>
                <c:pt idx="4648">
                  <c:v>-1.1199206240760012E-2</c:v>
                </c:pt>
                <c:pt idx="4649">
                  <c:v>-1.4017303782839996E-2</c:v>
                </c:pt>
                <c:pt idx="4650">
                  <c:v>-1.3550215792440014E-2</c:v>
                </c:pt>
                <c:pt idx="4651">
                  <c:v>-1.2183983420520003E-2</c:v>
                </c:pt>
                <c:pt idx="4652">
                  <c:v>-1.2183983420520003E-2</c:v>
                </c:pt>
                <c:pt idx="4653">
                  <c:v>-1.1746088429519998E-2</c:v>
                </c:pt>
                <c:pt idx="4654">
                  <c:v>-1.080996624876001E-2</c:v>
                </c:pt>
                <c:pt idx="4655">
                  <c:v>-1.0484950855440003E-2</c:v>
                </c:pt>
                <c:pt idx="4656">
                  <c:v>-9.9186066670800058E-3</c:v>
                </c:pt>
                <c:pt idx="4657">
                  <c:v>-1.0082087463719996E-2</c:v>
                </c:pt>
                <c:pt idx="4658">
                  <c:v>-1.0664001251760001E-2</c:v>
                </c:pt>
                <c:pt idx="4659">
                  <c:v>-1.0465488855839998E-2</c:v>
                </c:pt>
                <c:pt idx="4660">
                  <c:v>-1.0179397461720002E-2</c:v>
                </c:pt>
                <c:pt idx="4661">
                  <c:v>-1.1709110630280017E-2</c:v>
                </c:pt>
                <c:pt idx="4662">
                  <c:v>-1.1463889435319993E-2</c:v>
                </c:pt>
                <c:pt idx="4663">
                  <c:v>-1.134517123776E-2</c:v>
                </c:pt>
                <c:pt idx="4664">
                  <c:v>-1.1674079031000019E-2</c:v>
                </c:pt>
                <c:pt idx="4665">
                  <c:v>-1.0990962845040017E-2</c:v>
                </c:pt>
                <c:pt idx="4666">
                  <c:v>-1.0786611849240013E-2</c:v>
                </c:pt>
                <c:pt idx="4667">
                  <c:v>-1.0990962845040017E-2</c:v>
                </c:pt>
                <c:pt idx="4668">
                  <c:v>-1.058809945332001E-2</c:v>
                </c:pt>
                <c:pt idx="4669">
                  <c:v>-9.5235280752000093E-3</c:v>
                </c:pt>
                <c:pt idx="4670">
                  <c:v>-9.8971984675199978E-3</c:v>
                </c:pt>
                <c:pt idx="4671">
                  <c:v>-1.0767149849640008E-2</c:v>
                </c:pt>
                <c:pt idx="4672">
                  <c:v>-1.1794743428520001E-2</c:v>
                </c:pt>
                <c:pt idx="4673">
                  <c:v>-1.1222560640280009E-2</c:v>
                </c:pt>
                <c:pt idx="4674">
                  <c:v>-9.9147142671599936E-3</c:v>
                </c:pt>
                <c:pt idx="4675">
                  <c:v>-9.5877526738799984E-3</c:v>
                </c:pt>
                <c:pt idx="4676">
                  <c:v>-9.9186066670800058E-3</c:v>
                </c:pt>
                <c:pt idx="4677">
                  <c:v>-8.6107602939600111E-3</c:v>
                </c:pt>
                <c:pt idx="4678">
                  <c:v>-8.2020583023600033E-3</c:v>
                </c:pt>
                <c:pt idx="4679">
                  <c:v>-9.1576424827200034E-3</c:v>
                </c:pt>
                <c:pt idx="4680">
                  <c:v>-9.1985126818799959E-3</c:v>
                </c:pt>
                <c:pt idx="4681">
                  <c:v>-9.2413290810000048E-3</c:v>
                </c:pt>
                <c:pt idx="4682">
                  <c:v>-9.202405081800015E-3</c:v>
                </c:pt>
                <c:pt idx="4683">
                  <c:v>-1.0636754452320013E-2</c:v>
                </c:pt>
                <c:pt idx="4684">
                  <c:v>-9.4495724767200001E-3</c:v>
                </c:pt>
                <c:pt idx="4685">
                  <c:v>-7.2853981211999999E-3</c:v>
                </c:pt>
                <c:pt idx="4686">
                  <c:v>-8.021061706080003E-3</c:v>
                </c:pt>
                <c:pt idx="4687">
                  <c:v>-8.9591300868000004E-3</c:v>
                </c:pt>
                <c:pt idx="4688">
                  <c:v>-9.0000002859600137E-3</c:v>
                </c:pt>
                <c:pt idx="4689">
                  <c:v>-8.0191155061200142E-3</c:v>
                </c:pt>
                <c:pt idx="4690">
                  <c:v>-8.1825963027599979E-3</c:v>
                </c:pt>
                <c:pt idx="4691">
                  <c:v>-9.2218670814000203E-3</c:v>
                </c:pt>
                <c:pt idx="4692">
                  <c:v>-1.0854728847840001E-2</c:v>
                </c:pt>
                <c:pt idx="4693">
                  <c:v>-1.5142207359720002E-2</c:v>
                </c:pt>
                <c:pt idx="4694">
                  <c:v>-1.1839506027600012E-2</c:v>
                </c:pt>
                <c:pt idx="4695">
                  <c:v>-1.2654963810839998E-2</c:v>
                </c:pt>
                <c:pt idx="4696">
                  <c:v>-1.3229092799039999E-2</c:v>
                </c:pt>
                <c:pt idx="4697">
                  <c:v>-1.2736704209160017E-2</c:v>
                </c:pt>
                <c:pt idx="4698">
                  <c:v>-9.0622786846800002E-3</c:v>
                </c:pt>
                <c:pt idx="4699">
                  <c:v>-8.2040045023200128E-3</c:v>
                </c:pt>
                <c:pt idx="4700">
                  <c:v>-9.1070412837599909E-3</c:v>
                </c:pt>
                <c:pt idx="4701">
                  <c:v>-9.9205528670399945E-3</c:v>
                </c:pt>
                <c:pt idx="4702">
                  <c:v>-8.4900958964400086E-3</c:v>
                </c:pt>
                <c:pt idx="4703">
                  <c:v>-7.6376603139600222E-3</c:v>
                </c:pt>
                <c:pt idx="4704">
                  <c:v>-9.1070412837599909E-3</c:v>
                </c:pt>
                <c:pt idx="4705">
                  <c:v>-1.0455757856040006E-2</c:v>
                </c:pt>
                <c:pt idx="4706">
                  <c:v>-9.9653154661200061E-3</c:v>
                </c:pt>
                <c:pt idx="4707">
                  <c:v>-1.176360422916E-2</c:v>
                </c:pt>
                <c:pt idx="4708">
                  <c:v>-1.0204698061200002E-2</c:v>
                </c:pt>
                <c:pt idx="4709">
                  <c:v>-8.6535766930799993E-3</c:v>
                </c:pt>
                <c:pt idx="4710">
                  <c:v>-6.9389745283199994E-3</c:v>
                </c:pt>
                <c:pt idx="4711">
                  <c:v>-9.4670882763599959E-3</c:v>
                </c:pt>
                <c:pt idx="4712">
                  <c:v>-1.016188166208E-2</c:v>
                </c:pt>
                <c:pt idx="4713">
                  <c:v>-1.2244315619280008E-2</c:v>
                </c:pt>
                <c:pt idx="4714">
                  <c:v>-8.729478491520011E-3</c:v>
                </c:pt>
                <c:pt idx="4715">
                  <c:v>-1.2226799819640005E-2</c:v>
                </c:pt>
                <c:pt idx="4716">
                  <c:v>-1.0961769845640019E-2</c:v>
                </c:pt>
                <c:pt idx="4717">
                  <c:v>-9.5313128750400128E-3</c:v>
                </c:pt>
                <c:pt idx="4718">
                  <c:v>-1.1004586244760001E-2</c:v>
                </c:pt>
                <c:pt idx="4719">
                  <c:v>-1.4552508771840007E-2</c:v>
                </c:pt>
                <c:pt idx="4720">
                  <c:v>-1.410293658108E-2</c:v>
                </c:pt>
                <c:pt idx="4721">
                  <c:v>-1.0099603263359992E-2</c:v>
                </c:pt>
                <c:pt idx="4722">
                  <c:v>-1.2505106413919997E-2</c:v>
                </c:pt>
                <c:pt idx="4723">
                  <c:v>-9.7551258704400012E-3</c:v>
                </c:pt>
                <c:pt idx="4724">
                  <c:v>-1.1956278025200003E-2</c:v>
                </c:pt>
                <c:pt idx="4725">
                  <c:v>-1.0897545246960003E-2</c:v>
                </c:pt>
                <c:pt idx="4726">
                  <c:v>-1.183366742771999E-2</c:v>
                </c:pt>
                <c:pt idx="4727">
                  <c:v>-1.0854728847840001E-2</c:v>
                </c:pt>
                <c:pt idx="4728">
                  <c:v>-9.9575306662799956E-3</c:v>
                </c:pt>
                <c:pt idx="4729">
                  <c:v>-1.1504759634479993E-2</c:v>
                </c:pt>
                <c:pt idx="4730">
                  <c:v>-1.0564745053800007E-2</c:v>
                </c:pt>
                <c:pt idx="4731">
                  <c:v>-9.0000002859600137E-3</c:v>
                </c:pt>
                <c:pt idx="4732">
                  <c:v>-7.2386893221600065E-3</c:v>
                </c:pt>
                <c:pt idx="4733">
                  <c:v>-5.5630111565999965E-3</c:v>
                </c:pt>
                <c:pt idx="4734">
                  <c:v>-5.8899727498800125E-3</c:v>
                </c:pt>
                <c:pt idx="4735">
                  <c:v>-5.3002741620000182E-3</c:v>
                </c:pt>
                <c:pt idx="4736">
                  <c:v>-5.6447515549200161E-3</c:v>
                </c:pt>
                <c:pt idx="4737">
                  <c:v>-6.9934681272000032E-3</c:v>
                </c:pt>
                <c:pt idx="4738">
                  <c:v>-6.4582631382000127E-3</c:v>
                </c:pt>
                <c:pt idx="4739">
                  <c:v>-6.2130419432399955E-3</c:v>
                </c:pt>
                <c:pt idx="4740">
                  <c:v>-7.0304459264400043E-3</c:v>
                </c:pt>
                <c:pt idx="4741">
                  <c:v>-5.8841341500000116E-3</c:v>
                </c:pt>
                <c:pt idx="4742">
                  <c:v>-4.8643253709600015E-3</c:v>
                </c:pt>
                <c:pt idx="4743">
                  <c:v>-2.5639170182399883E-3</c:v>
                </c:pt>
                <c:pt idx="4744">
                  <c:v>-3.5303386368001205E-4</c:v>
                </c:pt>
                <c:pt idx="4745">
                  <c:v>-1.2560706451200145E-3</c:v>
                </c:pt>
                <c:pt idx="4746">
                  <c:v>-4.7728539728400174E-3</c:v>
                </c:pt>
                <c:pt idx="4747">
                  <c:v>-1.8321458332800009E-3</c:v>
                </c:pt>
                <c:pt idx="4748">
                  <c:v>-2.2817180240400046E-3</c:v>
                </c:pt>
                <c:pt idx="4749">
                  <c:v>-3.3054192029999888E-3</c:v>
                </c:pt>
                <c:pt idx="4750">
                  <c:v>-1.3027794441600078E-3</c:v>
                </c:pt>
                <c:pt idx="4751">
                  <c:v>-1.3533806431199995E-3</c:v>
                </c:pt>
                <c:pt idx="4752">
                  <c:v>-2.0131424295600046E-3</c:v>
                </c:pt>
                <c:pt idx="4753">
                  <c:v>-4.1364465859199881E-3</c:v>
                </c:pt>
                <c:pt idx="4754">
                  <c:v>-3.2567642040000067E-3</c:v>
                </c:pt>
                <c:pt idx="4755">
                  <c:v>-8.8823885268000252E-4</c:v>
                </c:pt>
                <c:pt idx="4756">
                  <c:v>3.7873732127999618E-4</c:v>
                </c:pt>
                <c:pt idx="4757">
                  <c:v>-1.0127956501199999E-3</c:v>
                </c:pt>
                <c:pt idx="4758">
                  <c:v>-2.5658632181999944E-3</c:v>
                </c:pt>
                <c:pt idx="4759">
                  <c:v>-1.8749622324000029E-3</c:v>
                </c:pt>
                <c:pt idx="4760">
                  <c:v>-1.9567026307199947E-3</c:v>
                </c:pt>
                <c:pt idx="4761">
                  <c:v>1.5297812592000165E-4</c:v>
                </c:pt>
                <c:pt idx="4762">
                  <c:v>9.6648970920000174E-4</c:v>
                </c:pt>
                <c:pt idx="4763">
                  <c:v>-6.683182572000089E-4</c:v>
                </c:pt>
                <c:pt idx="4764">
                  <c:v>-2.2213858252800034E-3</c:v>
                </c:pt>
                <c:pt idx="4765">
                  <c:v>-5.9241645876001447E-4</c:v>
                </c:pt>
                <c:pt idx="4766">
                  <c:v>-1.982003230200001E-3</c:v>
                </c:pt>
                <c:pt idx="4767">
                  <c:v>-1.2599630450400058E-3</c:v>
                </c:pt>
                <c:pt idx="4768">
                  <c:v>-1.5841386768000038E-4</c:v>
                </c:pt>
                <c:pt idx="4769">
                  <c:v>-2.690420015640009E-3</c:v>
                </c:pt>
                <c:pt idx="4770">
                  <c:v>-1.1840612466000114E-3</c:v>
                </c:pt>
                <c:pt idx="4771">
                  <c:v>-2.1746770262400066E-3</c:v>
                </c:pt>
                <c:pt idx="4772">
                  <c:v>-3.7257983943599915E-3</c:v>
                </c:pt>
                <c:pt idx="4773">
                  <c:v>-1.7982206724001526E-4</c:v>
                </c:pt>
                <c:pt idx="4774">
                  <c:v>-1.6083328378800124E-3</c:v>
                </c:pt>
                <c:pt idx="4775">
                  <c:v>-2.474391820079986E-3</c:v>
                </c:pt>
                <c:pt idx="4776">
                  <c:v>-1.7795984343600031E-3</c:v>
                </c:pt>
                <c:pt idx="4777">
                  <c:v>-2.4763380200400163E-3</c:v>
                </c:pt>
                <c:pt idx="4778">
                  <c:v>-1.0478272494000157E-3</c:v>
                </c:pt>
                <c:pt idx="4779">
                  <c:v>1.7177228937599945E-3</c:v>
                </c:pt>
                <c:pt idx="4780">
                  <c:v>9.0031891055999957E-4</c:v>
                </c:pt>
                <c:pt idx="4781">
                  <c:v>-2.6514960164399984E-3</c:v>
                </c:pt>
                <c:pt idx="4782">
                  <c:v>8.0968727399977763E-5</c:v>
                </c:pt>
                <c:pt idx="4783">
                  <c:v>2.6518988745599971E-3</c:v>
                </c:pt>
                <c:pt idx="4784">
                  <c:v>-2.6982048154799987E-3</c:v>
                </c:pt>
                <c:pt idx="4785">
                  <c:v>-1.0653430490400149E-3</c:v>
                </c:pt>
                <c:pt idx="4786">
                  <c:v>-1.9275096313199971E-3</c:v>
                </c:pt>
                <c:pt idx="4787">
                  <c:v>-7.0323921264000139E-3</c:v>
                </c:pt>
                <c:pt idx="4788">
                  <c:v>-7.2056039228400107E-3</c:v>
                </c:pt>
                <c:pt idx="4789">
                  <c:v>-5.8588335505200054E-3</c:v>
                </c:pt>
                <c:pt idx="4790">
                  <c:v>-5.6622673545600119E-3</c:v>
                </c:pt>
                <c:pt idx="4791">
                  <c:v>-2.5931100176400067E-3</c:v>
                </c:pt>
                <c:pt idx="4792">
                  <c:v>-3.7433141939999942E-3</c:v>
                </c:pt>
                <c:pt idx="4793">
                  <c:v>-7.908182108400004E-3</c:v>
                </c:pt>
                <c:pt idx="4794">
                  <c:v>-2.5172082192000123E-3</c:v>
                </c:pt>
                <c:pt idx="4795">
                  <c:v>-5.4189923595600181E-3</c:v>
                </c:pt>
                <c:pt idx="4796">
                  <c:v>-6.1546559444400212E-3</c:v>
                </c:pt>
                <c:pt idx="4797">
                  <c:v>-5.5046251578000013E-3</c:v>
                </c:pt>
                <c:pt idx="4798">
                  <c:v>-5.5416029570400094E-3</c:v>
                </c:pt>
                <c:pt idx="4799">
                  <c:v>-6.1176781451999923E-3</c:v>
                </c:pt>
                <c:pt idx="4800">
                  <c:v>-6.2811589418400038E-3</c:v>
                </c:pt>
                <c:pt idx="4801">
                  <c:v>-5.9950675477200011E-3</c:v>
                </c:pt>
                <c:pt idx="4802">
                  <c:v>-6.5653041360000108E-3</c:v>
                </c:pt>
                <c:pt idx="4803">
                  <c:v>-6.4018233393600063E-3</c:v>
                </c:pt>
                <c:pt idx="4804">
                  <c:v>-4.3310665819199998E-3</c:v>
                </c:pt>
                <c:pt idx="4805">
                  <c:v>-4.2493261836000079E-3</c:v>
                </c:pt>
                <c:pt idx="4806">
                  <c:v>-5.2710811625999998E-3</c:v>
                </c:pt>
                <c:pt idx="4807">
                  <c:v>-3.9632347894800052E-3</c:v>
                </c:pt>
                <c:pt idx="4808">
                  <c:v>-4.2901963827600004E-3</c:v>
                </c:pt>
                <c:pt idx="4809">
                  <c:v>-5.2302109634400074E-3</c:v>
                </c:pt>
                <c:pt idx="4810">
                  <c:v>-4.9032493701600122E-3</c:v>
                </c:pt>
                <c:pt idx="4811">
                  <c:v>-5.1484705651200155E-3</c:v>
                </c:pt>
                <c:pt idx="4812">
                  <c:v>-8.9221522875599923E-3</c:v>
                </c:pt>
                <c:pt idx="4813">
                  <c:v>-8.0483085055200118E-3</c:v>
                </c:pt>
                <c:pt idx="4814">
                  <c:v>-6.8630727298800084E-3</c:v>
                </c:pt>
                <c:pt idx="4815">
                  <c:v>-9.1673734825199957E-3</c:v>
                </c:pt>
                <c:pt idx="4816">
                  <c:v>-1.194654702540001E-2</c:v>
                </c:pt>
                <c:pt idx="4817">
                  <c:v>-1.0926738246360021E-2</c:v>
                </c:pt>
                <c:pt idx="4818">
                  <c:v>-9.3308542791600002E-3</c:v>
                </c:pt>
                <c:pt idx="4819">
                  <c:v>-9.616945673279996E-3</c:v>
                </c:pt>
                <c:pt idx="4820">
                  <c:v>-7.7388627118800193E-3</c:v>
                </c:pt>
                <c:pt idx="4821">
                  <c:v>-8.3227226998800127E-3</c:v>
                </c:pt>
                <c:pt idx="4822">
                  <c:v>-6.5944971354000084E-3</c:v>
                </c:pt>
                <c:pt idx="4823">
                  <c:v>-7.7116159124400036E-3</c:v>
                </c:pt>
                <c:pt idx="4824">
                  <c:v>-6.6470445343200027E-3</c:v>
                </c:pt>
                <c:pt idx="4825">
                  <c:v>-6.3590069402400043E-3</c:v>
                </c:pt>
                <c:pt idx="4826">
                  <c:v>-6.5224877368800088E-3</c:v>
                </c:pt>
                <c:pt idx="4827">
                  <c:v>-7.1335945243200111E-3</c:v>
                </c:pt>
                <c:pt idx="4828">
                  <c:v>-6.8475031302000153E-3</c:v>
                </c:pt>
                <c:pt idx="4829">
                  <c:v>-5.253565362960004E-3</c:v>
                </c:pt>
                <c:pt idx="4830">
                  <c:v>-5.9074885495200083E-3</c:v>
                </c:pt>
                <c:pt idx="4831">
                  <c:v>-6.1857951438000006E-3</c:v>
                </c:pt>
                <c:pt idx="4832">
                  <c:v>-6.3161905411199953E-3</c:v>
                </c:pt>
                <c:pt idx="4833">
                  <c:v>-6.4368549386400048E-3</c:v>
                </c:pt>
                <c:pt idx="4834">
                  <c:v>-6.8377721304000022E-3</c:v>
                </c:pt>
                <c:pt idx="4835">
                  <c:v>-5.58052695624002E-3</c:v>
                </c:pt>
                <c:pt idx="4836">
                  <c:v>-5.1640401648000017E-3</c:v>
                </c:pt>
                <c:pt idx="4837">
                  <c:v>-6.5944971354000084E-3</c:v>
                </c:pt>
                <c:pt idx="4838">
                  <c:v>-6.0631845463199885E-3</c:v>
                </c:pt>
                <c:pt idx="4839">
                  <c:v>-4.9188189698400053E-3</c:v>
                </c:pt>
                <c:pt idx="4840">
                  <c:v>-5.3683911606000057E-3</c:v>
                </c:pt>
                <c:pt idx="4841">
                  <c:v>-5.1231699656400093E-3</c:v>
                </c:pt>
                <c:pt idx="4842">
                  <c:v>-6.0106371473999942E-3</c:v>
                </c:pt>
                <c:pt idx="4843">
                  <c:v>-5.1231699656400093E-3</c:v>
                </c:pt>
                <c:pt idx="4844">
                  <c:v>-6.0631845463199885E-3</c:v>
                </c:pt>
                <c:pt idx="4845">
                  <c:v>-6.0631845463199885E-3</c:v>
                </c:pt>
                <c:pt idx="4846">
                  <c:v>-5.6622673545600119E-3</c:v>
                </c:pt>
                <c:pt idx="4847">
                  <c:v>-4.8857335705200164E-3</c:v>
                </c:pt>
                <c:pt idx="4848">
                  <c:v>-6.9681675277200178E-3</c:v>
                </c:pt>
                <c:pt idx="4849">
                  <c:v>-5.253565362960004E-3</c:v>
                </c:pt>
                <c:pt idx="4850">
                  <c:v>-8.5854596944800118E-3</c:v>
                </c:pt>
                <c:pt idx="4851">
                  <c:v>-6.6840223335600107E-3</c:v>
                </c:pt>
                <c:pt idx="4852">
                  <c:v>-6.1546559444400212E-3</c:v>
                </c:pt>
                <c:pt idx="4853">
                  <c:v>-5.7050837536800139E-3</c:v>
                </c:pt>
                <c:pt idx="4854">
                  <c:v>-5.9541973485600086E-3</c:v>
                </c:pt>
                <c:pt idx="4855">
                  <c:v>-6.1994185435199842E-3</c:v>
                </c:pt>
                <c:pt idx="4856">
                  <c:v>-5.4228847594799887E-3</c:v>
                </c:pt>
                <c:pt idx="4857">
                  <c:v>-6.3726303399600087E-3</c:v>
                </c:pt>
                <c:pt idx="4858">
                  <c:v>-5.4345619592400113E-3</c:v>
                </c:pt>
                <c:pt idx="4859">
                  <c:v>-7.322375920440001E-3</c:v>
                </c:pt>
                <c:pt idx="4860">
                  <c:v>-6.5458421364000055E-3</c:v>
                </c:pt>
                <c:pt idx="4861">
                  <c:v>-5.0336447674800069E-3</c:v>
                </c:pt>
                <c:pt idx="4862">
                  <c:v>-5.3197361616000027E-3</c:v>
                </c:pt>
                <c:pt idx="4863">
                  <c:v>-5.6466977548799979E-3</c:v>
                </c:pt>
                <c:pt idx="4864">
                  <c:v>-7.3321069202399933E-3</c:v>
                </c:pt>
                <c:pt idx="4865">
                  <c:v>-6.7190539328400023E-3</c:v>
                </c:pt>
                <c:pt idx="4866">
                  <c:v>-6.312298141200004E-3</c:v>
                </c:pt>
                <c:pt idx="4867">
                  <c:v>-7.9295903079600119E-3</c:v>
                </c:pt>
                <c:pt idx="4868">
                  <c:v>-8.9513452869600107E-3</c:v>
                </c:pt>
                <c:pt idx="4869">
                  <c:v>-8.1242103039600028E-3</c:v>
                </c:pt>
                <c:pt idx="4870">
                  <c:v>-8.0833401048000103E-3</c:v>
                </c:pt>
                <c:pt idx="4871">
                  <c:v>-5.9191657492800101E-3</c:v>
                </c:pt>
                <c:pt idx="4872">
                  <c:v>-6.9817909274400014E-3</c:v>
                </c:pt>
                <c:pt idx="4873">
                  <c:v>-7.9198593081599988E-3</c:v>
                </c:pt>
                <c:pt idx="4874">
                  <c:v>-7.5228345163200136E-3</c:v>
                </c:pt>
                <c:pt idx="4875">
                  <c:v>-7.6941001128000078E-3</c:v>
                </c:pt>
                <c:pt idx="4876">
                  <c:v>-7.6123597144799951E-3</c:v>
                </c:pt>
                <c:pt idx="4877">
                  <c:v>-7.3690847194800013E-3</c:v>
                </c:pt>
                <c:pt idx="4878">
                  <c:v>-5.5727421564000096E-3</c:v>
                </c:pt>
                <c:pt idx="4879">
                  <c:v>-5.5727421564000096E-3</c:v>
                </c:pt>
                <c:pt idx="4880">
                  <c:v>-5.6622673545600119E-3</c:v>
                </c:pt>
                <c:pt idx="4881">
                  <c:v>-5.6213971554000125E-3</c:v>
                </c:pt>
                <c:pt idx="4882">
                  <c:v>-5.5396567570799998E-3</c:v>
                </c:pt>
                <c:pt idx="4883">
                  <c:v>-6.2033109434400033E-3</c:v>
                </c:pt>
                <c:pt idx="4884">
                  <c:v>-7.0615851257999906E-3</c:v>
                </c:pt>
                <c:pt idx="4885">
                  <c:v>-6.1624407442800039E-3</c:v>
                </c:pt>
                <c:pt idx="4886">
                  <c:v>-4.9441195693200116E-3</c:v>
                </c:pt>
                <c:pt idx="4887">
                  <c:v>-5.5960965559200132E-3</c:v>
                </c:pt>
                <c:pt idx="4888">
                  <c:v>-5.2652425627200058E-3</c:v>
                </c:pt>
                <c:pt idx="4889">
                  <c:v>-5.2710811625999998E-3</c:v>
                </c:pt>
                <c:pt idx="4890">
                  <c:v>-5.2710811625999998E-3</c:v>
                </c:pt>
                <c:pt idx="4891">
                  <c:v>-5.3061127618799983E-3</c:v>
                </c:pt>
                <c:pt idx="4892">
                  <c:v>-6.000906147600002E-3</c:v>
                </c:pt>
                <c:pt idx="4893">
                  <c:v>-5.8374253509599974E-3</c:v>
                </c:pt>
                <c:pt idx="4894">
                  <c:v>-5.9191657492800101E-3</c:v>
                </c:pt>
                <c:pt idx="4895">
                  <c:v>-5.6213971554000125E-3</c:v>
                </c:pt>
                <c:pt idx="4896">
                  <c:v>-5.130954765479992E-3</c:v>
                </c:pt>
                <c:pt idx="4897">
                  <c:v>-6.1527097444800116E-3</c:v>
                </c:pt>
                <c:pt idx="4898">
                  <c:v>-6.0631845463199885E-3</c:v>
                </c:pt>
                <c:pt idx="4899">
                  <c:v>-7.3282145203200019E-3</c:v>
                </c:pt>
                <c:pt idx="4900">
                  <c:v>-7.2036577228800081E-3</c:v>
                </c:pt>
                <c:pt idx="4901">
                  <c:v>-8.2876911006000142E-3</c:v>
                </c:pt>
                <c:pt idx="4902">
                  <c:v>-6.9817909274400014E-3</c:v>
                </c:pt>
                <c:pt idx="4903">
                  <c:v>-6.736569732480005E-3</c:v>
                </c:pt>
                <c:pt idx="4904">
                  <c:v>-6.8903195293200173E-3</c:v>
                </c:pt>
                <c:pt idx="4905">
                  <c:v>-8.7878644903200062E-3</c:v>
                </c:pt>
                <c:pt idx="4906">
                  <c:v>-7.4021701188000111E-3</c:v>
                </c:pt>
                <c:pt idx="4907">
                  <c:v>-7.5247807162800023E-3</c:v>
                </c:pt>
                <c:pt idx="4908">
                  <c:v>-5.8004475517200102E-3</c:v>
                </c:pt>
                <c:pt idx="4909">
                  <c:v>-5.1329009654400015E-3</c:v>
                </c:pt>
                <c:pt idx="4910">
                  <c:v>-6.3161905411199953E-3</c:v>
                </c:pt>
                <c:pt idx="4911">
                  <c:v>-6.3259215409200084E-3</c:v>
                </c:pt>
                <c:pt idx="4912">
                  <c:v>-8.2760139008399916E-3</c:v>
                </c:pt>
                <c:pt idx="4913">
                  <c:v>-7.6415527138800135E-3</c:v>
                </c:pt>
                <c:pt idx="4914">
                  <c:v>-7.5753819152400079E-3</c:v>
                </c:pt>
                <c:pt idx="4915">
                  <c:v>-8.1728653029600057E-3</c:v>
                </c:pt>
                <c:pt idx="4916">
                  <c:v>-8.4531180972000075E-3</c:v>
                </c:pt>
                <c:pt idx="4917">
                  <c:v>-9.0175160856000164E-3</c:v>
                </c:pt>
                <c:pt idx="4918">
                  <c:v>-9.0603324847199976E-3</c:v>
                </c:pt>
                <c:pt idx="4919">
                  <c:v>-8.2215203019600086E-3</c:v>
                </c:pt>
                <c:pt idx="4920">
                  <c:v>-8.7158550918000066E-3</c:v>
                </c:pt>
                <c:pt idx="4921">
                  <c:v>-8.5426432953600029E-3</c:v>
                </c:pt>
                <c:pt idx="4922">
                  <c:v>-1.0084033663679999E-2</c:v>
                </c:pt>
                <c:pt idx="4923">
                  <c:v>-8.4433870973999944E-3</c:v>
                </c:pt>
                <c:pt idx="4924">
                  <c:v>-7.6104135145200064E-3</c:v>
                </c:pt>
                <c:pt idx="4925">
                  <c:v>-6.9993067270800041E-3</c:v>
                </c:pt>
                <c:pt idx="4926">
                  <c:v>-6.7112691329999988E-3</c:v>
                </c:pt>
                <c:pt idx="4927">
                  <c:v>-6.7054305331199979E-3</c:v>
                </c:pt>
                <c:pt idx="4928">
                  <c:v>-5.9172195493200005E-3</c:v>
                </c:pt>
                <c:pt idx="4929">
                  <c:v>-6.0748617460800111E-3</c:v>
                </c:pt>
                <c:pt idx="4930">
                  <c:v>-5.7498463527600047E-3</c:v>
                </c:pt>
                <c:pt idx="4931">
                  <c:v>-7.0966167250799891E-3</c:v>
                </c:pt>
                <c:pt idx="4932">
                  <c:v>-5.8529949506400114E-3</c:v>
                </c:pt>
                <c:pt idx="4933">
                  <c:v>-5.6642135545200215E-3</c:v>
                </c:pt>
                <c:pt idx="4934">
                  <c:v>-5.1601477648800104E-3</c:v>
                </c:pt>
                <c:pt idx="4935">
                  <c:v>-5.4034227598800041E-3</c:v>
                </c:pt>
                <c:pt idx="4936">
                  <c:v>-4.2571109834400114E-3</c:v>
                </c:pt>
                <c:pt idx="4937">
                  <c:v>-5.0336447674800069E-3</c:v>
                </c:pt>
                <c:pt idx="4938">
                  <c:v>-5.5630111565999965E-3</c:v>
                </c:pt>
                <c:pt idx="4939">
                  <c:v>-5.5630111565999965E-3</c:v>
                </c:pt>
                <c:pt idx="4940">
                  <c:v>-5.0784073665599977E-3</c:v>
                </c:pt>
                <c:pt idx="4941">
                  <c:v>-5.2399419632399996E-3</c:v>
                </c:pt>
                <c:pt idx="4942">
                  <c:v>-6.0943237456799956E-3</c:v>
                </c:pt>
                <c:pt idx="4943">
                  <c:v>-5.3625525607200117E-3</c:v>
                </c:pt>
                <c:pt idx="4944">
                  <c:v>-5.9347353489600033E-3</c:v>
                </c:pt>
                <c:pt idx="4945">
                  <c:v>-5.8529949506400114E-3</c:v>
                </c:pt>
                <c:pt idx="4946">
                  <c:v>-5.5669035565200156E-3</c:v>
                </c:pt>
                <c:pt idx="4947">
                  <c:v>-6.3998771393999968E-3</c:v>
                </c:pt>
                <c:pt idx="4948">
                  <c:v>-5.909434749479997E-3</c:v>
                </c:pt>
                <c:pt idx="4949">
                  <c:v>-4.8682177708800137E-3</c:v>
                </c:pt>
                <c:pt idx="4950">
                  <c:v>-5.0141827678800016E-3</c:v>
                </c:pt>
                <c:pt idx="4951">
                  <c:v>-5.0939769662400117E-3</c:v>
                </c:pt>
                <c:pt idx="4952">
                  <c:v>-4.8078855721200159E-3</c:v>
                </c:pt>
                <c:pt idx="4953">
                  <c:v>-4.4030759804399994E-3</c:v>
                </c:pt>
                <c:pt idx="4954">
                  <c:v>-4.3875063807600062E-3</c:v>
                </c:pt>
                <c:pt idx="4955">
                  <c:v>-4.9304961696000002E-3</c:v>
                </c:pt>
                <c:pt idx="4956">
                  <c:v>-4.484816378760012E-3</c:v>
                </c:pt>
                <c:pt idx="4957">
                  <c:v>-3.8328393921599896E-3</c:v>
                </c:pt>
                <c:pt idx="4958">
                  <c:v>-3.8776019912400012E-3</c:v>
                </c:pt>
                <c:pt idx="4959">
                  <c:v>-4.1617471854000151E-3</c:v>
                </c:pt>
                <c:pt idx="4960">
                  <c:v>-3.8075387926800042E-3</c:v>
                </c:pt>
                <c:pt idx="4961">
                  <c:v>-3.7666685935200117E-3</c:v>
                </c:pt>
                <c:pt idx="4962">
                  <c:v>-3.9710195893199948E-3</c:v>
                </c:pt>
                <c:pt idx="4963">
                  <c:v>-3.6498965959200005E-3</c:v>
                </c:pt>
                <c:pt idx="4964">
                  <c:v>-3.1594542060000008E-3</c:v>
                </c:pt>
                <c:pt idx="4965">
                  <c:v>-3.7374755941200141E-3</c:v>
                </c:pt>
                <c:pt idx="4966">
                  <c:v>-3.3423970022400107E-3</c:v>
                </c:pt>
                <c:pt idx="4967">
                  <c:v>-3.1399922064000163E-3</c:v>
                </c:pt>
                <c:pt idx="4968">
                  <c:v>-2.3634584223599965E-3</c:v>
                </c:pt>
                <c:pt idx="4969">
                  <c:v>-2.8169230130399917E-3</c:v>
                </c:pt>
                <c:pt idx="4970">
                  <c:v>-1.9995190298400002E-3</c:v>
                </c:pt>
                <c:pt idx="4971">
                  <c:v>-1.8068452337999946E-3</c:v>
                </c:pt>
                <c:pt idx="4972">
                  <c:v>-1.7309434353600002E-3</c:v>
                </c:pt>
                <c:pt idx="4973">
                  <c:v>-1.7718136345199961E-3</c:v>
                </c:pt>
                <c:pt idx="4974">
                  <c:v>-1.6978580360399904E-3</c:v>
                </c:pt>
                <c:pt idx="4975">
                  <c:v>-1.0030646503200076E-3</c:v>
                </c:pt>
                <c:pt idx="4976">
                  <c:v>9.4592127120006475E-5</c:v>
                </c:pt>
                <c:pt idx="4977">
                  <c:v>4.3990928159994003E-5</c:v>
                </c:pt>
                <c:pt idx="4978">
                  <c:v>-3.7749470160018672E-5</c:v>
                </c:pt>
                <c:pt idx="4979">
                  <c:v>-7.7167091999327808E-7</c:v>
                </c:pt>
                <c:pt idx="4980">
                  <c:v>-5.3403045995999848E-4</c:v>
                </c:pt>
                <c:pt idx="4981">
                  <c:v>-1.6764498364800207E-3</c:v>
                </c:pt>
                <c:pt idx="4982">
                  <c:v>-1.2696940448399981E-3</c:v>
                </c:pt>
                <c:pt idx="4983">
                  <c:v>-1.1470834473600103E-3</c:v>
                </c:pt>
                <c:pt idx="4984">
                  <c:v>-1.9683798304799965E-3</c:v>
                </c:pt>
                <c:pt idx="4985">
                  <c:v>-2.0209272294000116E-3</c:v>
                </c:pt>
                <c:pt idx="4986">
                  <c:v>-1.6005480380400054E-3</c:v>
                </c:pt>
                <c:pt idx="4987">
                  <c:v>-1.6939656361200199E-3</c:v>
                </c:pt>
                <c:pt idx="4988">
                  <c:v>-8.3569145376000825E-4</c:v>
                </c:pt>
                <c:pt idx="4989">
                  <c:v>-1.0400424495600122E-3</c:v>
                </c:pt>
                <c:pt idx="4990">
                  <c:v>-2.6748504159599951E-3</c:v>
                </c:pt>
                <c:pt idx="4991">
                  <c:v>-3.3268274025599967E-3</c:v>
                </c:pt>
                <c:pt idx="4992">
                  <c:v>-3.1224764067600136E-3</c:v>
                </c:pt>
                <c:pt idx="4993">
                  <c:v>-2.9589956101200091E-3</c:v>
                </c:pt>
                <c:pt idx="4994">
                  <c:v>-2.949264610319996E-3</c:v>
                </c:pt>
                <c:pt idx="4995">
                  <c:v>-3.3929982012000023E-3</c:v>
                </c:pt>
                <c:pt idx="4996">
                  <c:v>-3.5156087986800144E-3</c:v>
                </c:pt>
                <c:pt idx="4997">
                  <c:v>-3.2703876037199903E-3</c:v>
                </c:pt>
                <c:pt idx="4998">
                  <c:v>-3.4338684003600156E-3</c:v>
                </c:pt>
                <c:pt idx="4999">
                  <c:v>-4.4478385795200109E-3</c:v>
                </c:pt>
                <c:pt idx="5000">
                  <c:v>-5.1329009654400015E-3</c:v>
                </c:pt>
                <c:pt idx="5001">
                  <c:v>-5.7615235525199995E-3</c:v>
                </c:pt>
                <c:pt idx="5002">
                  <c:v>-5.7809855521200049E-3</c:v>
                </c:pt>
                <c:pt idx="5003">
                  <c:v>-6.7132153329600083E-3</c:v>
                </c:pt>
                <c:pt idx="5004">
                  <c:v>-5.6953527538800008E-3</c:v>
                </c:pt>
                <c:pt idx="5005">
                  <c:v>-6.1449249446400081E-3</c:v>
                </c:pt>
                <c:pt idx="5006">
                  <c:v>-6.7949557312800002E-3</c:v>
                </c:pt>
                <c:pt idx="5007">
                  <c:v>-7.4410941180000009E-3</c:v>
                </c:pt>
                <c:pt idx="5008">
                  <c:v>-6.4076619392400072E-3</c:v>
                </c:pt>
                <c:pt idx="5009">
                  <c:v>-7.5461889158400103E-3</c:v>
                </c:pt>
                <c:pt idx="5010">
                  <c:v>-8.5912982943600058E-3</c:v>
                </c:pt>
                <c:pt idx="5011">
                  <c:v>-7.7719481111999875E-3</c:v>
                </c:pt>
                <c:pt idx="5012">
                  <c:v>-8.7878644903200062E-3</c:v>
                </c:pt>
                <c:pt idx="5013">
                  <c:v>-9.8368662687599931E-3</c:v>
                </c:pt>
                <c:pt idx="5014">
                  <c:v>-8.1183717040800088E-3</c:v>
                </c:pt>
                <c:pt idx="5015">
                  <c:v>-8.03663130576001E-3</c:v>
                </c:pt>
                <c:pt idx="5016">
                  <c:v>-7.322375920440001E-3</c:v>
                </c:pt>
                <c:pt idx="5017">
                  <c:v>-8.2176279020399964E-3</c:v>
                </c:pt>
                <c:pt idx="5018">
                  <c:v>-7.2756671214000077E-3</c:v>
                </c:pt>
                <c:pt idx="5019">
                  <c:v>-7.9256979080399997E-3</c:v>
                </c:pt>
                <c:pt idx="5020">
                  <c:v>-8.7722948906399922E-3</c:v>
                </c:pt>
                <c:pt idx="5021">
                  <c:v>-9.0175160856000164E-3</c:v>
                </c:pt>
                <c:pt idx="5022">
                  <c:v>-9.8310276688799922E-3</c:v>
                </c:pt>
                <c:pt idx="5023">
                  <c:v>-9.3250156792799993E-3</c:v>
                </c:pt>
                <c:pt idx="5024">
                  <c:v>-9.3250156792799993E-3</c:v>
                </c:pt>
                <c:pt idx="5025">
                  <c:v>-8.9143674877200096E-3</c:v>
                </c:pt>
                <c:pt idx="5026">
                  <c:v>-7.563704715480013E-3</c:v>
                </c:pt>
                <c:pt idx="5027">
                  <c:v>-7.3554613197600177E-3</c:v>
                </c:pt>
                <c:pt idx="5028">
                  <c:v>-7.4839105171200029E-3</c:v>
                </c:pt>
                <c:pt idx="5029">
                  <c:v>-6.5789275357200153E-3</c:v>
                </c:pt>
                <c:pt idx="5030">
                  <c:v>-7.1102401248000144E-3</c:v>
                </c:pt>
                <c:pt idx="5031">
                  <c:v>-7.3145911205999975E-3</c:v>
                </c:pt>
                <c:pt idx="5032">
                  <c:v>-5.9658745483200035E-3</c:v>
                </c:pt>
                <c:pt idx="5033">
                  <c:v>-5.5163023575600031E-3</c:v>
                </c:pt>
                <c:pt idx="5034">
                  <c:v>-5.8062861516000111E-3</c:v>
                </c:pt>
                <c:pt idx="5035">
                  <c:v>-6.2558583423600184E-3</c:v>
                </c:pt>
                <c:pt idx="5036">
                  <c:v>-5.1134389658399962E-3</c:v>
                </c:pt>
                <c:pt idx="5037">
                  <c:v>-3.889279191000003E-3</c:v>
                </c:pt>
                <c:pt idx="5038">
                  <c:v>-4.5840725767200066E-3</c:v>
                </c:pt>
                <c:pt idx="5039">
                  <c:v>-4.3018735825200022E-3</c:v>
                </c:pt>
                <c:pt idx="5040">
                  <c:v>-4.4244841799999934E-3</c:v>
                </c:pt>
                <c:pt idx="5041">
                  <c:v>-4.7241989738400145E-3</c:v>
                </c:pt>
                <c:pt idx="5042">
                  <c:v>-4.8468095713200057E-3</c:v>
                </c:pt>
                <c:pt idx="5043">
                  <c:v>-4.0585985875200084E-3</c:v>
                </c:pt>
                <c:pt idx="5044">
                  <c:v>-4.9343885695199985E-3</c:v>
                </c:pt>
                <c:pt idx="5045">
                  <c:v>-4.0858453869599964E-3</c:v>
                </c:pt>
                <c:pt idx="5046">
                  <c:v>-4.2104021844000181E-3</c:v>
                </c:pt>
                <c:pt idx="5047">
                  <c:v>-3.2703876037199903E-3</c:v>
                </c:pt>
                <c:pt idx="5048">
                  <c:v>-3.889279191000003E-3</c:v>
                </c:pt>
                <c:pt idx="5049">
                  <c:v>-3.8717633913600003E-3</c:v>
                </c:pt>
                <c:pt idx="5050">
                  <c:v>-3.1399922064000163E-3</c:v>
                </c:pt>
                <c:pt idx="5051">
                  <c:v>-2.4821766199199929E-3</c:v>
                </c:pt>
                <c:pt idx="5052">
                  <c:v>-2.3654046223200026E-3</c:v>
                </c:pt>
                <c:pt idx="5053">
                  <c:v>-2.4160058212800116E-3</c:v>
                </c:pt>
                <c:pt idx="5054">
                  <c:v>-2.0073038296800072E-3</c:v>
                </c:pt>
                <c:pt idx="5055">
                  <c:v>-1.5227000396400049E-3</c:v>
                </c:pt>
                <c:pt idx="5056">
                  <c:v>-1.3222414437599923E-3</c:v>
                </c:pt>
                <c:pt idx="5057">
                  <c:v>-2.615624655599863E-4</c:v>
                </c:pt>
                <c:pt idx="5058">
                  <c:v>-3.4330286387999898E-4</c:v>
                </c:pt>
                <c:pt idx="5059">
                  <c:v>-5.2040706023999059E-4</c:v>
                </c:pt>
                <c:pt idx="5060">
                  <c:v>-7.4727269400002433E-5</c:v>
                </c:pt>
                <c:pt idx="5061">
                  <c:v>2.5223432387999276E-4</c:v>
                </c:pt>
                <c:pt idx="5062">
                  <c:v>1.1513787054000003E-3</c:v>
                </c:pt>
                <c:pt idx="5063">
                  <c:v>9.4313530968000159E-4</c:v>
                </c:pt>
                <c:pt idx="5064">
                  <c:v>4.7993971919999337E-4</c:v>
                </c:pt>
                <c:pt idx="5065">
                  <c:v>9.7038210911999309E-4</c:v>
                </c:pt>
                <c:pt idx="5066">
                  <c:v>6.3952811591998573E-4</c:v>
                </c:pt>
                <c:pt idx="5067">
                  <c:v>1.8208714916399978E-3</c:v>
                </c:pt>
                <c:pt idx="5068">
                  <c:v>7.6019251343999172E-4</c:v>
                </c:pt>
                <c:pt idx="5069">
                  <c:v>1.0832617067999921E-3</c:v>
                </c:pt>
                <c:pt idx="5070">
                  <c:v>1.476394098719986E-3</c:v>
                </c:pt>
                <c:pt idx="5071">
                  <c:v>1.7196690937199798E-3</c:v>
                </c:pt>
                <c:pt idx="5072">
                  <c:v>3.5588280559199909E-3</c:v>
                </c:pt>
                <c:pt idx="5073">
                  <c:v>2.3696998803599961E-3</c:v>
                </c:pt>
                <c:pt idx="5074">
                  <c:v>2.5331806770000007E-3</c:v>
                </c:pt>
                <c:pt idx="5075">
                  <c:v>2.4397630789200105E-3</c:v>
                </c:pt>
                <c:pt idx="5076">
                  <c:v>2.1536716848000112E-3</c:v>
                </c:pt>
                <c:pt idx="5077">
                  <c:v>2.7219620731199941E-3</c:v>
                </c:pt>
                <c:pt idx="5078">
                  <c:v>2.1011242858799961E-3</c:v>
                </c:pt>
                <c:pt idx="5079">
                  <c:v>1.8967732900799922E-3</c:v>
                </c:pt>
                <c:pt idx="5080">
                  <c:v>2.1011242858799961E-3</c:v>
                </c:pt>
                <c:pt idx="5081">
                  <c:v>2.0602540867200002E-3</c:v>
                </c:pt>
                <c:pt idx="5082">
                  <c:v>1.8169790917200064E-3</c:v>
                </c:pt>
                <c:pt idx="5083">
                  <c:v>9.9373650863999324E-4</c:v>
                </c:pt>
                <c:pt idx="5084">
                  <c:v>8.7112591115998117E-4</c:v>
                </c:pt>
                <c:pt idx="5085">
                  <c:v>1.6515520951199923E-3</c:v>
                </c:pt>
                <c:pt idx="5086">
                  <c:v>1.0384991077200013E-3</c:v>
                </c:pt>
                <c:pt idx="5087">
                  <c:v>8.3414811191999741E-4</c:v>
                </c:pt>
                <c:pt idx="5088">
                  <c:v>8.4387911171998967E-4</c:v>
                </c:pt>
                <c:pt idx="5089">
                  <c:v>8.8864171079998042E-4</c:v>
                </c:pt>
                <c:pt idx="5090">
                  <c:v>4.0987652063999985E-4</c:v>
                </c:pt>
                <c:pt idx="5091">
                  <c:v>8.9837271059999349E-4</c:v>
                </c:pt>
                <c:pt idx="5092">
                  <c:v>3.7289872139999528E-4</c:v>
                </c:pt>
                <c:pt idx="5093">
                  <c:v>-2.6545486547999847E-4</c:v>
                </c:pt>
                <c:pt idx="5094">
                  <c:v>-1.4915608402800221E-3</c:v>
                </c:pt>
                <c:pt idx="5095">
                  <c:v>-1.4837760404399943E-3</c:v>
                </c:pt>
                <c:pt idx="5096">
                  <c:v>-1.2346624455599996E-3</c:v>
                </c:pt>
                <c:pt idx="5097">
                  <c:v>-2.8558470122400023E-3</c:v>
                </c:pt>
                <c:pt idx="5098">
                  <c:v>-1.9099938316800014E-3</c:v>
                </c:pt>
                <c:pt idx="5099">
                  <c:v>-2.5211006191200036E-3</c:v>
                </c:pt>
                <c:pt idx="5100">
                  <c:v>-5.0394833673600078E-3</c:v>
                </c:pt>
                <c:pt idx="5101">
                  <c:v>-3.3560204019599943E-3</c:v>
                </c:pt>
                <c:pt idx="5102">
                  <c:v>-5.0200213677600025E-3</c:v>
                </c:pt>
                <c:pt idx="5103">
                  <c:v>-4.6697053749600106E-3</c:v>
                </c:pt>
                <c:pt idx="5104">
                  <c:v>-4.0936301868000069E-3</c:v>
                </c:pt>
                <c:pt idx="5105">
                  <c:v>-5.8841341500000116E-3</c:v>
                </c:pt>
                <c:pt idx="5106">
                  <c:v>-6.608120535119992E-3</c:v>
                </c:pt>
                <c:pt idx="5107">
                  <c:v>-7.1335945243200111E-3</c:v>
                </c:pt>
                <c:pt idx="5108">
                  <c:v>-5.9756055481199957E-3</c:v>
                </c:pt>
                <c:pt idx="5109">
                  <c:v>-7.2386893221600065E-3</c:v>
                </c:pt>
                <c:pt idx="5110">
                  <c:v>-7.682422913040006E-3</c:v>
                </c:pt>
                <c:pt idx="5111">
                  <c:v>-6.2013647434799937E-3</c:v>
                </c:pt>
                <c:pt idx="5112">
                  <c:v>-4.4789777788800111E-3</c:v>
                </c:pt>
                <c:pt idx="5113">
                  <c:v>-5.8276943511600052E-3</c:v>
                </c:pt>
                <c:pt idx="5114">
                  <c:v>-6.0164757472799951E-3</c:v>
                </c:pt>
                <c:pt idx="5115">
                  <c:v>-5.5260333573599954E-3</c:v>
                </c:pt>
                <c:pt idx="5116">
                  <c:v>-6.8338797304800109E-3</c:v>
                </c:pt>
                <c:pt idx="5117">
                  <c:v>-6.666506533920008E-3</c:v>
                </c:pt>
                <c:pt idx="5118">
                  <c:v>-5.9288967490800024E-3</c:v>
                </c:pt>
                <c:pt idx="5119">
                  <c:v>-6.8650189298400111E-3</c:v>
                </c:pt>
                <c:pt idx="5120">
                  <c:v>-6.9467593281600098E-3</c:v>
                </c:pt>
                <c:pt idx="5121">
                  <c:v>-6.6489907342800122E-3</c:v>
                </c:pt>
                <c:pt idx="5122">
                  <c:v>-5.8744031501999985E-3</c:v>
                </c:pt>
                <c:pt idx="5123">
                  <c:v>-4.4030759804399994E-3</c:v>
                </c:pt>
                <c:pt idx="5124">
                  <c:v>-5.0569991670000036E-3</c:v>
                </c:pt>
                <c:pt idx="5125">
                  <c:v>-3.9963201888000011E-3</c:v>
                </c:pt>
                <c:pt idx="5126">
                  <c:v>-4.9752587686800118E-3</c:v>
                </c:pt>
                <c:pt idx="5127">
                  <c:v>-4.36220578128E-3</c:v>
                </c:pt>
                <c:pt idx="5128">
                  <c:v>-3.1886472053999984E-3</c:v>
                </c:pt>
                <c:pt idx="5129">
                  <c:v>-3.1069068070800065E-3</c:v>
                </c:pt>
                <c:pt idx="5130">
                  <c:v>-2.5755942180000074E-3</c:v>
                </c:pt>
                <c:pt idx="5131">
                  <c:v>-2.4529836205200162E-3</c:v>
                </c:pt>
                <c:pt idx="5132">
                  <c:v>-3.3151502028000018E-3</c:v>
                </c:pt>
                <c:pt idx="5133">
                  <c:v>-1.6239024375600021E-3</c:v>
                </c:pt>
                <c:pt idx="5134">
                  <c:v>-2.1532688266799951E-3</c:v>
                </c:pt>
                <c:pt idx="5135">
                  <c:v>-1.869123632520002E-3</c:v>
                </c:pt>
                <c:pt idx="5136">
                  <c:v>-1.8301996333200121E-3</c:v>
                </c:pt>
                <c:pt idx="5137">
                  <c:v>-1.7075890358400035E-3</c:v>
                </c:pt>
                <c:pt idx="5138">
                  <c:v>-1.275532644719999E-3</c:v>
                </c:pt>
                <c:pt idx="5139">
                  <c:v>-1.3981432422000076E-3</c:v>
                </c:pt>
                <c:pt idx="5140">
                  <c:v>-5.8463165892000749E-4</c:v>
                </c:pt>
                <c:pt idx="5141">
                  <c:v>-3.121636645199953E-4</c:v>
                </c:pt>
                <c:pt idx="5142">
                  <c:v>-1.170437846880007E-3</c:v>
                </c:pt>
                <c:pt idx="5143">
                  <c:v>-7.2086565612000317E-4</c:v>
                </c:pt>
                <c:pt idx="5144">
                  <c:v>-6.8388785688001941E-4</c:v>
                </c:pt>
                <c:pt idx="5145">
                  <c:v>-1.1754366852000445E-4</c:v>
                </c:pt>
                <c:pt idx="5146">
                  <c:v>4.8772451904000036E-4</c:v>
                </c:pt>
                <c:pt idx="5147">
                  <c:v>-5.1372869880002281E-5</c:v>
                </c:pt>
                <c:pt idx="5148">
                  <c:v>8.8474931088000988E-4</c:v>
                </c:pt>
                <c:pt idx="5149">
                  <c:v>1.4530396992000101E-3</c:v>
                </c:pt>
                <c:pt idx="5150">
                  <c:v>1.1650021051199839E-3</c:v>
                </c:pt>
                <c:pt idx="5151">
                  <c:v>9.119961103199771E-4</c:v>
                </c:pt>
                <c:pt idx="5152">
                  <c:v>1.2350653036799983E-3</c:v>
                </c:pt>
                <c:pt idx="5153">
                  <c:v>1.5211566977999975E-3</c:v>
                </c:pt>
                <c:pt idx="5154">
                  <c:v>1.3109671021200135E-3</c:v>
                </c:pt>
                <c:pt idx="5155">
                  <c:v>1.0657459071599928E-3</c:v>
                </c:pt>
                <c:pt idx="5156">
                  <c:v>1.4627706990000024E-3</c:v>
                </c:pt>
                <c:pt idx="5157">
                  <c:v>1.0540687073999945E-3</c:v>
                </c:pt>
                <c:pt idx="5158">
                  <c:v>1.9532130889200021E-3</c:v>
                </c:pt>
                <c:pt idx="5159">
                  <c:v>2.5623736763999982E-3</c:v>
                </c:pt>
                <c:pt idx="5160">
                  <c:v>2.2295734832399848E-3</c:v>
                </c:pt>
                <c:pt idx="5161">
                  <c:v>1.8208714916399978E-3</c:v>
                </c:pt>
                <c:pt idx="5162">
                  <c:v>1.4004923002799916E-3</c:v>
                </c:pt>
                <c:pt idx="5163">
                  <c:v>6.5899011551999107E-4</c:v>
                </c:pt>
                <c:pt idx="5164">
                  <c:v>-6.425177738880003E-3</c:v>
                </c:pt>
                <c:pt idx="5165">
                  <c:v>-7.2036577228800081E-3</c:v>
                </c:pt>
                <c:pt idx="5166">
                  <c:v>-6.5925509354400058E-3</c:v>
                </c:pt>
                <c:pt idx="5167">
                  <c:v>-4.3446899816400042E-3</c:v>
                </c:pt>
                <c:pt idx="5168">
                  <c:v>-4.957742969040016E-3</c:v>
                </c:pt>
                <c:pt idx="5169">
                  <c:v>-4.7533919732400121E-3</c:v>
                </c:pt>
                <c:pt idx="5170">
                  <c:v>-4.5840725767200066E-3</c:v>
                </c:pt>
                <c:pt idx="5171">
                  <c:v>-4.2571109834400114E-3</c:v>
                </c:pt>
                <c:pt idx="5172">
                  <c:v>-2.8694704119599859E-3</c:v>
                </c:pt>
                <c:pt idx="5173">
                  <c:v>-1.9294558312800067E-3</c:v>
                </c:pt>
                <c:pt idx="5174">
                  <c:v>-2.0111962295999986E-3</c:v>
                </c:pt>
                <c:pt idx="5175">
                  <c:v>-1.6472568370800023E-3</c:v>
                </c:pt>
                <c:pt idx="5176">
                  <c:v>-2.750752214399993E-3</c:v>
                </c:pt>
                <c:pt idx="5177">
                  <c:v>-3.0368436085199887E-3</c:v>
                </c:pt>
                <c:pt idx="5178">
                  <c:v>-4.5509871773999899E-3</c:v>
                </c:pt>
                <c:pt idx="5179">
                  <c:v>-4.1461775857200012E-3</c:v>
                </c:pt>
                <c:pt idx="5180">
                  <c:v>-3.9768581892000165E-3</c:v>
                </c:pt>
                <c:pt idx="5181">
                  <c:v>-4.7572843731600034E-3</c:v>
                </c:pt>
                <c:pt idx="5182">
                  <c:v>-3.690766795079993E-3</c:v>
                </c:pt>
                <c:pt idx="5183">
                  <c:v>-4.0235669882400099E-3</c:v>
                </c:pt>
                <c:pt idx="5184">
                  <c:v>-3.7725071934000126E-3</c:v>
                </c:pt>
                <c:pt idx="5185">
                  <c:v>-5.4734859584400011E-3</c:v>
                </c:pt>
                <c:pt idx="5186">
                  <c:v>-6.1215705451200045E-3</c:v>
                </c:pt>
                <c:pt idx="5187">
                  <c:v>-5.7946089518399954E-3</c:v>
                </c:pt>
                <c:pt idx="5188">
                  <c:v>-7.9996535065200089E-3</c:v>
                </c:pt>
                <c:pt idx="5189">
                  <c:v>-7.505318716679997E-3</c:v>
                </c:pt>
                <c:pt idx="5190">
                  <c:v>-6.3453835405200137E-3</c:v>
                </c:pt>
                <c:pt idx="5191">
                  <c:v>-5.8568873505600028E-3</c:v>
                </c:pt>
                <c:pt idx="5192">
                  <c:v>-6.9156201288000027E-3</c:v>
                </c:pt>
                <c:pt idx="5193">
                  <c:v>-7.7661095113200074E-3</c:v>
                </c:pt>
                <c:pt idx="5194">
                  <c:v>-8.3655390989999939E-3</c:v>
                </c:pt>
                <c:pt idx="5195">
                  <c:v>-9.342531478920002E-3</c:v>
                </c:pt>
                <c:pt idx="5196">
                  <c:v>-1.0568637453720005E-2</c:v>
                </c:pt>
                <c:pt idx="5197">
                  <c:v>-1.1872591426920001E-2</c:v>
                </c:pt>
                <c:pt idx="5198">
                  <c:v>-1.263355561128001E-2</c:v>
                </c:pt>
                <c:pt idx="5199">
                  <c:v>-1.3935563384520004E-2</c:v>
                </c:pt>
                <c:pt idx="5200">
                  <c:v>-1.0909222446720018E-2</c:v>
                </c:pt>
                <c:pt idx="5201">
                  <c:v>-1.2296863018200023E-2</c:v>
                </c:pt>
                <c:pt idx="5202">
                  <c:v>-1.1888161026600015E-2</c:v>
                </c:pt>
                <c:pt idx="5203">
                  <c:v>-1.0375963657679996E-2</c:v>
                </c:pt>
                <c:pt idx="5204">
                  <c:v>-1.1960170425120015E-2</c:v>
                </c:pt>
                <c:pt idx="5205">
                  <c:v>-1.1428857836040002E-2</c:v>
                </c:pt>
                <c:pt idx="5206">
                  <c:v>-9.0175160856000164E-3</c:v>
                </c:pt>
                <c:pt idx="5207">
                  <c:v>-8.1611881032000108E-3</c:v>
                </c:pt>
                <c:pt idx="5208">
                  <c:v>-8.8131650898000125E-3</c:v>
                </c:pt>
                <c:pt idx="5209">
                  <c:v>-9.3464238788400142E-3</c:v>
                </c:pt>
                <c:pt idx="5210">
                  <c:v>-8.8949054881200043E-3</c:v>
                </c:pt>
                <c:pt idx="5211">
                  <c:v>-9.5488286746800086E-3</c:v>
                </c:pt>
                <c:pt idx="5212">
                  <c:v>-7.9568371073999861E-3</c:v>
                </c:pt>
                <c:pt idx="5213">
                  <c:v>-8.6905544923200004E-3</c:v>
                </c:pt>
                <c:pt idx="5214">
                  <c:v>-8.8131650898000125E-3</c:v>
                </c:pt>
                <c:pt idx="5215">
                  <c:v>-7.6707457132799903E-3</c:v>
                </c:pt>
                <c:pt idx="5216">
                  <c:v>-7.8439575097200079E-3</c:v>
                </c:pt>
                <c:pt idx="5217">
                  <c:v>-9.1518038828400233E-3</c:v>
                </c:pt>
                <c:pt idx="5218">
                  <c:v>-9.4378952769600191E-3</c:v>
                </c:pt>
                <c:pt idx="5219">
                  <c:v>-1.1277054239160013E-2</c:v>
                </c:pt>
                <c:pt idx="5220">
                  <c:v>-8.949399087000029E-3</c:v>
                </c:pt>
                <c:pt idx="5221">
                  <c:v>-7.6434989138400161E-3</c:v>
                </c:pt>
                <c:pt idx="5222">
                  <c:v>-6.1760641440000083E-3</c:v>
                </c:pt>
                <c:pt idx="5223">
                  <c:v>-5.9347353489600033E-3</c:v>
                </c:pt>
                <c:pt idx="5224">
                  <c:v>-4.914926569920014E-3</c:v>
                </c:pt>
                <c:pt idx="5225">
                  <c:v>-4.7105755741199892E-3</c:v>
                </c:pt>
                <c:pt idx="5226">
                  <c:v>-5.7459539528400133E-3</c:v>
                </c:pt>
                <c:pt idx="5227">
                  <c:v>-4.6521895753199941E-3</c:v>
                </c:pt>
                <c:pt idx="5228">
                  <c:v>-2.5794866179199988E-3</c:v>
                </c:pt>
                <c:pt idx="5229">
                  <c:v>-3.7647223935600022E-3</c:v>
                </c:pt>
                <c:pt idx="5230">
                  <c:v>-1.8496616329199966E-3</c:v>
                </c:pt>
                <c:pt idx="5231">
                  <c:v>4.3906952003999744E-4</c:v>
                </c:pt>
                <c:pt idx="5232">
                  <c:v>2.4747946782000055E-3</c:v>
                </c:pt>
                <c:pt idx="5233">
                  <c:v>-1.6341270600007257E-5</c:v>
                </c:pt>
                <c:pt idx="5234">
                  <c:v>1.8500644910399953E-3</c:v>
                </c:pt>
                <c:pt idx="5235">
                  <c:v>2.0524692868799932E-3</c:v>
                </c:pt>
                <c:pt idx="5236">
                  <c:v>1.7624854928400026E-3</c:v>
                </c:pt>
                <c:pt idx="5237">
                  <c:v>-2.3820806604000697E-4</c:v>
                </c:pt>
                <c:pt idx="5238">
                  <c:v>1.6787988945600046E-3</c:v>
                </c:pt>
                <c:pt idx="5239">
                  <c:v>1.2767752643999541E-4</c:v>
                </c:pt>
                <c:pt idx="5240">
                  <c:v>-1.6842346363200068E-3</c:v>
                </c:pt>
                <c:pt idx="5241">
                  <c:v>-1.9761646303200001E-3</c:v>
                </c:pt>
                <c:pt idx="5242">
                  <c:v>-1.6492030370399875E-3</c:v>
                </c:pt>
                <c:pt idx="5243">
                  <c:v>-7.5589725539999819E-4</c:v>
                </c:pt>
                <c:pt idx="5244">
                  <c:v>-6.0603985847999808E-4</c:v>
                </c:pt>
                <c:pt idx="5245">
                  <c:v>8.6807327279999486E-5</c:v>
                </c:pt>
                <c:pt idx="5246">
                  <c:v>-6.2355565811999733E-4</c:v>
                </c:pt>
                <c:pt idx="5247">
                  <c:v>-2.0111962295999986E-3</c:v>
                </c:pt>
                <c:pt idx="5248">
                  <c:v>-1.983949430160007E-3</c:v>
                </c:pt>
                <c:pt idx="5249">
                  <c:v>-1.6569878368800153E-3</c:v>
                </c:pt>
                <c:pt idx="5250">
                  <c:v>-2.2019238256799981E-3</c:v>
                </c:pt>
                <c:pt idx="5251">
                  <c:v>-3.6860346336000521E-4</c:v>
                </c:pt>
                <c:pt idx="5252">
                  <c:v>-5.8073925899999532E-4</c:v>
                </c:pt>
                <c:pt idx="5253">
                  <c:v>-2.129074665600042E-4</c:v>
                </c:pt>
                <c:pt idx="5254">
                  <c:v>-1.2521782451999988E-3</c:v>
                </c:pt>
                <c:pt idx="5255">
                  <c:v>6.6677491535999805E-4</c:v>
                </c:pt>
                <c:pt idx="5256">
                  <c:v>-3.1800226439999621E-4</c:v>
                </c:pt>
                <c:pt idx="5257">
                  <c:v>-1.2288238456800021E-3</c:v>
                </c:pt>
                <c:pt idx="5258">
                  <c:v>4.3906952003999744E-4</c:v>
                </c:pt>
                <c:pt idx="5259">
                  <c:v>1.0910465066399991E-3</c:v>
                </c:pt>
                <c:pt idx="5260">
                  <c:v>7.5240771359998473E-4</c:v>
                </c:pt>
                <c:pt idx="5261">
                  <c:v>1.4802864986399981E-3</c:v>
                </c:pt>
                <c:pt idx="5262">
                  <c:v>1.3732455008400035E-3</c:v>
                </c:pt>
                <c:pt idx="5263">
                  <c:v>1.3148595020399875E-3</c:v>
                </c:pt>
                <c:pt idx="5264">
                  <c:v>2.6616298743599894E-3</c:v>
                </c:pt>
                <c:pt idx="5265">
                  <c:v>2.3327220811199915E-3</c:v>
                </c:pt>
                <c:pt idx="5266">
                  <c:v>4.09014064499999E-3</c:v>
                </c:pt>
                <c:pt idx="5267">
                  <c:v>4.0804096451999977E-3</c:v>
                </c:pt>
                <c:pt idx="5268">
                  <c:v>3.2921986614000004E-3</c:v>
                </c:pt>
                <c:pt idx="5269">
                  <c:v>3.8624352496800067E-3</c:v>
                </c:pt>
                <c:pt idx="5270">
                  <c:v>3.4887648573599973E-3</c:v>
                </c:pt>
                <c:pt idx="5271">
                  <c:v>4.3859630389199988E-3</c:v>
                </c:pt>
                <c:pt idx="5272">
                  <c:v>4.2633524414399868E-3</c:v>
                </c:pt>
                <c:pt idx="5273">
                  <c:v>3.5276888565599872E-3</c:v>
                </c:pt>
                <c:pt idx="5274">
                  <c:v>4.4657572372799846E-3</c:v>
                </c:pt>
                <c:pt idx="5275">
                  <c:v>4.7518486314000012E-3</c:v>
                </c:pt>
                <c:pt idx="5276">
                  <c:v>3.2007272632799955E-3</c:v>
                </c:pt>
                <c:pt idx="5277">
                  <c:v>4.7109784322400053E-3</c:v>
                </c:pt>
                <c:pt idx="5278">
                  <c:v>3.977261047319991E-3</c:v>
                </c:pt>
                <c:pt idx="5279">
                  <c:v>4.8355352296800026E-3</c:v>
                </c:pt>
                <c:pt idx="5280">
                  <c:v>4.75379483135999E-3</c:v>
                </c:pt>
                <c:pt idx="5281">
                  <c:v>4.8764054288399986E-3</c:v>
                </c:pt>
                <c:pt idx="5282">
                  <c:v>3.985045847159998E-3</c:v>
                </c:pt>
                <c:pt idx="5283">
                  <c:v>3.8760586493999938E-3</c:v>
                </c:pt>
                <c:pt idx="5284">
                  <c:v>2.8562498703599802E-3</c:v>
                </c:pt>
                <c:pt idx="5285">
                  <c:v>9.4508150963999032E-4</c:v>
                </c:pt>
                <c:pt idx="5286">
                  <c:v>1.3362677015999989E-3</c:v>
                </c:pt>
                <c:pt idx="5287">
                  <c:v>1.838387291279997E-3</c:v>
                </c:pt>
                <c:pt idx="5288">
                  <c:v>1.2506349033599914E-3</c:v>
                </c:pt>
                <c:pt idx="5289">
                  <c:v>1.2428501035200053E-3</c:v>
                </c:pt>
                <c:pt idx="5290">
                  <c:v>1.0676921071199989E-3</c:v>
                </c:pt>
                <c:pt idx="5291">
                  <c:v>6.9207551483998347E-4</c:v>
                </c:pt>
                <c:pt idx="5292">
                  <c:v>6.6093631548000062E-4</c:v>
                </c:pt>
                <c:pt idx="5293">
                  <c:v>-4.3477426200000738E-4</c:v>
                </c:pt>
                <c:pt idx="5294">
                  <c:v>-9.5830205123999604E-4</c:v>
                </c:pt>
                <c:pt idx="5295">
                  <c:v>-1.0653430490400149E-3</c:v>
                </c:pt>
                <c:pt idx="5296">
                  <c:v>-1.4740450406400228E-3</c:v>
                </c:pt>
                <c:pt idx="5297">
                  <c:v>-1.2482858452800075E-3</c:v>
                </c:pt>
                <c:pt idx="5298">
                  <c:v>-2.4257368210800039E-3</c:v>
                </c:pt>
                <c:pt idx="5299">
                  <c:v>-2.0812594281600129E-3</c:v>
                </c:pt>
                <c:pt idx="5300">
                  <c:v>-1.3417034433599977E-3</c:v>
                </c:pt>
                <c:pt idx="5301">
                  <c:v>-2.3439964227599912E-3</c:v>
                </c:pt>
                <c:pt idx="5302">
                  <c:v>-1.6433644371600074E-3</c:v>
                </c:pt>
                <c:pt idx="5303">
                  <c:v>-1.4253900416400199E-3</c:v>
                </c:pt>
                <c:pt idx="5304">
                  <c:v>-2.3206420232399945E-3</c:v>
                </c:pt>
                <c:pt idx="5305">
                  <c:v>-2.8480622123999988E-3</c:v>
                </c:pt>
                <c:pt idx="5306">
                  <c:v>-3.7686147934799935E-3</c:v>
                </c:pt>
                <c:pt idx="5307">
                  <c:v>-4.2960349826400013E-3</c:v>
                </c:pt>
                <c:pt idx="5308">
                  <c:v>-3.7705609934400031E-3</c:v>
                </c:pt>
                <c:pt idx="5309">
                  <c:v>-4.9110341699999949E-3</c:v>
                </c:pt>
                <c:pt idx="5310">
                  <c:v>-4.5237403779600019E-3</c:v>
                </c:pt>
                <c:pt idx="5311">
                  <c:v>-2.7157206151199945E-3</c:v>
                </c:pt>
                <c:pt idx="5312">
                  <c:v>-3.077713807680009E-3</c:v>
                </c:pt>
                <c:pt idx="5313">
                  <c:v>-2.7877300136399941E-3</c:v>
                </c:pt>
                <c:pt idx="5314">
                  <c:v>-2.0929366279199904E-3</c:v>
                </c:pt>
                <c:pt idx="5315">
                  <c:v>-2.861685612120024E-3</c:v>
                </c:pt>
                <c:pt idx="5316">
                  <c:v>-2.1260220272400036E-3</c:v>
                </c:pt>
                <c:pt idx="5317">
                  <c:v>-1.629741037440003E-3</c:v>
                </c:pt>
                <c:pt idx="5318">
                  <c:v>-3.6276486347998349E-4</c:v>
                </c:pt>
                <c:pt idx="5319">
                  <c:v>-1.2210390458399951E-3</c:v>
                </c:pt>
                <c:pt idx="5320">
                  <c:v>-1.2619092449999911E-3</c:v>
                </c:pt>
                <c:pt idx="5321">
                  <c:v>-1.1754366852000445E-4</c:v>
                </c:pt>
                <c:pt idx="5322">
                  <c:v>-6.4885625760000357E-4</c:v>
                </c:pt>
                <c:pt idx="5323">
                  <c:v>-4.1141986248000723E-4</c:v>
                </c:pt>
                <c:pt idx="5324">
                  <c:v>-2.9659406484000214E-4</c:v>
                </c:pt>
                <c:pt idx="5325">
                  <c:v>3.9819932088000151E-4</c:v>
                </c:pt>
                <c:pt idx="5326">
                  <c:v>3.0367528439989577E-5</c:v>
                </c:pt>
                <c:pt idx="5327">
                  <c:v>6.842907149999973E-4</c:v>
                </c:pt>
                <c:pt idx="5328">
                  <c:v>1.2486887033999854E-3</c:v>
                </c:pt>
                <c:pt idx="5329">
                  <c:v>1.2895589025600021E-3</c:v>
                </c:pt>
                <c:pt idx="5330">
                  <c:v>1.0346067077999892E-3</c:v>
                </c:pt>
                <c:pt idx="5331">
                  <c:v>2.0115990877199973E-3</c:v>
                </c:pt>
                <c:pt idx="5332">
                  <c:v>2.2529278827600058E-3</c:v>
                </c:pt>
                <c:pt idx="5333">
                  <c:v>2.7414240727199994E-3</c:v>
                </c:pt>
                <c:pt idx="5334">
                  <c:v>2.5351268769599859E-3</c:v>
                </c:pt>
                <c:pt idx="5335">
                  <c:v>3.3389074604399972E-3</c:v>
                </c:pt>
                <c:pt idx="5336">
                  <c:v>3.6230526546000077E-3</c:v>
                </c:pt>
                <c:pt idx="5337">
                  <c:v>4.1504728437599912E-3</c:v>
                </c:pt>
                <c:pt idx="5338">
                  <c:v>3.7281474524399998E-3</c:v>
                </c:pt>
                <c:pt idx="5339">
                  <c:v>3.1909962634799824E-3</c:v>
                </c:pt>
                <c:pt idx="5340">
                  <c:v>4.3762320391199858E-3</c:v>
                </c:pt>
                <c:pt idx="5341">
                  <c:v>4.2108050425199925E-3</c:v>
                </c:pt>
                <c:pt idx="5342">
                  <c:v>3.9247136483999967E-3</c:v>
                </c:pt>
                <c:pt idx="5343">
                  <c:v>4.9270066278000076E-3</c:v>
                </c:pt>
                <c:pt idx="5344">
                  <c:v>4.0259160463199939E-3</c:v>
                </c:pt>
                <c:pt idx="5345">
                  <c:v>4.5533362354799982E-3</c:v>
                </c:pt>
                <c:pt idx="5346">
                  <c:v>4.63507663379999E-3</c:v>
                </c:pt>
                <c:pt idx="5347">
                  <c:v>5.1702816228000013E-3</c:v>
                </c:pt>
                <c:pt idx="5348">
                  <c:v>5.1702816228000013E-3</c:v>
                </c:pt>
                <c:pt idx="5349">
                  <c:v>5.0418324254399918E-3</c:v>
                </c:pt>
                <c:pt idx="5350">
                  <c:v>5.4466420171199875E-3</c:v>
                </c:pt>
                <c:pt idx="5351">
                  <c:v>6.6610707921599885E-3</c:v>
                </c:pt>
                <c:pt idx="5352">
                  <c:v>6.1297582030800102E-3</c:v>
                </c:pt>
                <c:pt idx="5353">
                  <c:v>5.9604388065600047E-3</c:v>
                </c:pt>
                <c:pt idx="5354">
                  <c:v>6.1647898023600087E-3</c:v>
                </c:pt>
                <c:pt idx="5355">
                  <c:v>6.7681117899600074E-3</c:v>
                </c:pt>
                <c:pt idx="5356">
                  <c:v>6.0635874044400115E-3</c:v>
                </c:pt>
                <c:pt idx="5357">
                  <c:v>6.676640391839999E-3</c:v>
                </c:pt>
                <c:pt idx="5358">
                  <c:v>6.0986190037199857E-3</c:v>
                </c:pt>
                <c:pt idx="5359">
                  <c:v>6.3302167989600019E-3</c:v>
                </c:pt>
                <c:pt idx="5360">
                  <c:v>9.3915893360400002E-3</c:v>
                </c:pt>
                <c:pt idx="5361">
                  <c:v>7.3500255779999912E-3</c:v>
                </c:pt>
                <c:pt idx="5362">
                  <c:v>7.2215763806400025E-3</c:v>
                </c:pt>
                <c:pt idx="5363">
                  <c:v>7.3013705789999883E-3</c:v>
                </c:pt>
                <c:pt idx="5364">
                  <c:v>7.9883791648800093E-3</c:v>
                </c:pt>
                <c:pt idx="5365">
                  <c:v>6.8868299875200038E-3</c:v>
                </c:pt>
                <c:pt idx="5366">
                  <c:v>6.4645045961999915E-3</c:v>
                </c:pt>
                <c:pt idx="5367">
                  <c:v>7.6497403718399949E-3</c:v>
                </c:pt>
                <c:pt idx="5368">
                  <c:v>6.9082381870799944E-3</c:v>
                </c:pt>
                <c:pt idx="5369">
                  <c:v>6.4645045961999915E-3</c:v>
                </c:pt>
                <c:pt idx="5370">
                  <c:v>5.7658188105599931E-3</c:v>
                </c:pt>
                <c:pt idx="5371">
                  <c:v>6.542352594599992E-3</c:v>
                </c:pt>
                <c:pt idx="5372">
                  <c:v>4.1738272432799879E-3</c:v>
                </c:pt>
                <c:pt idx="5373">
                  <c:v>4.2555676416000041E-3</c:v>
                </c:pt>
                <c:pt idx="5374">
                  <c:v>4.5007888365600039E-3</c:v>
                </c:pt>
                <c:pt idx="5375">
                  <c:v>5.724948611400018E-3</c:v>
                </c:pt>
                <c:pt idx="5376">
                  <c:v>4.8316428297599905E-3</c:v>
                </c:pt>
                <c:pt idx="5377">
                  <c:v>5.3765788185599905E-3</c:v>
                </c:pt>
                <c:pt idx="5378">
                  <c:v>5.5400596151999985E-3</c:v>
                </c:pt>
                <c:pt idx="5379">
                  <c:v>5.4583192168800067E-3</c:v>
                </c:pt>
                <c:pt idx="5380">
                  <c:v>6.4839665957999969E-3</c:v>
                </c:pt>
                <c:pt idx="5381">
                  <c:v>5.9935242058799972E-3</c:v>
                </c:pt>
                <c:pt idx="5382">
                  <c:v>6.5676531940799948E-3</c:v>
                </c:pt>
                <c:pt idx="5383">
                  <c:v>7.8404679679199944E-3</c:v>
                </c:pt>
                <c:pt idx="5384">
                  <c:v>5.3201390197199841E-3</c:v>
                </c:pt>
                <c:pt idx="5385">
                  <c:v>5.36100921887998E-3</c:v>
                </c:pt>
                <c:pt idx="5386">
                  <c:v>6.0596950045199958E-3</c:v>
                </c:pt>
                <c:pt idx="5387">
                  <c:v>6.3496787985600073E-3</c:v>
                </c:pt>
                <c:pt idx="5388">
                  <c:v>6.9627317859599983E-3</c:v>
                </c:pt>
                <c:pt idx="5389">
                  <c:v>4.7148708321599793E-3</c:v>
                </c:pt>
                <c:pt idx="5390">
                  <c:v>4.4813268369599986E-3</c:v>
                </c:pt>
                <c:pt idx="5391">
                  <c:v>5.3882560183200132E-3</c:v>
                </c:pt>
                <c:pt idx="5392">
                  <c:v>4.1602038435599835E-3</c:v>
                </c:pt>
                <c:pt idx="5393">
                  <c:v>4.2925454408399843E-3</c:v>
                </c:pt>
                <c:pt idx="5394">
                  <c:v>3.7203626525999928E-3</c:v>
                </c:pt>
                <c:pt idx="5395">
                  <c:v>4.9970698263600045E-3</c:v>
                </c:pt>
                <c:pt idx="5396">
                  <c:v>3.4303788585600022E-3</c:v>
                </c:pt>
                <c:pt idx="5397">
                  <c:v>3.3077682610799936E-3</c:v>
                </c:pt>
                <c:pt idx="5398">
                  <c:v>3.0275154668399952E-3</c:v>
                </c:pt>
                <c:pt idx="5399">
                  <c:v>2.6188134752399873E-3</c:v>
                </c:pt>
                <c:pt idx="5400">
                  <c:v>2.9457750685200033E-3</c:v>
                </c:pt>
                <c:pt idx="5401">
                  <c:v>2.5565350765200008E-3</c:v>
                </c:pt>
                <c:pt idx="5402">
                  <c:v>3.617214054719986E-3</c:v>
                </c:pt>
                <c:pt idx="5403">
                  <c:v>2.190649484039995E-3</c:v>
                </c:pt>
                <c:pt idx="5404">
                  <c:v>2.1128014856399945E-3</c:v>
                </c:pt>
                <c:pt idx="5405">
                  <c:v>2.8484650705199975E-3</c:v>
                </c:pt>
                <c:pt idx="5406">
                  <c:v>3.229920262679993E-3</c:v>
                </c:pt>
                <c:pt idx="5407">
                  <c:v>3.4751414576399929E-3</c:v>
                </c:pt>
                <c:pt idx="5408">
                  <c:v>3.1112020651199931E-3</c:v>
                </c:pt>
                <c:pt idx="5409">
                  <c:v>3.9694762474800048E-3</c:v>
                </c:pt>
                <c:pt idx="5410">
                  <c:v>3.3564232600799965E-3</c:v>
                </c:pt>
                <c:pt idx="5411">
                  <c:v>3.6016444550399963E-3</c:v>
                </c:pt>
                <c:pt idx="5412">
                  <c:v>4.0920868449599961E-3</c:v>
                </c:pt>
                <c:pt idx="5413">
                  <c:v>-2.8519546123199901E-3</c:v>
                </c:pt>
                <c:pt idx="5414">
                  <c:v>-4.0780605871200137E-3</c:v>
                </c:pt>
                <c:pt idx="5415">
                  <c:v>-7.1199711246000066E-3</c:v>
                </c:pt>
                <c:pt idx="5416">
                  <c:v>-4.872110170800005E-3</c:v>
                </c:pt>
                <c:pt idx="5417">
                  <c:v>1.6807450945200107E-3</c:v>
                </c:pt>
                <c:pt idx="5418">
                  <c:v>3.0275154668399952E-3</c:v>
                </c:pt>
                <c:pt idx="5419">
                  <c:v>4.339254239880002E-3</c:v>
                </c:pt>
                <c:pt idx="5420">
                  <c:v>3.9286060483200089E-3</c:v>
                </c:pt>
                <c:pt idx="5421">
                  <c:v>5.0904874244399947E-3</c:v>
                </c:pt>
                <c:pt idx="5422">
                  <c:v>5.4135566177999951E-3</c:v>
                </c:pt>
                <c:pt idx="5423">
                  <c:v>5.779442210280001E-3</c:v>
                </c:pt>
                <c:pt idx="5424">
                  <c:v>4.7031936323999983E-3</c:v>
                </c:pt>
                <c:pt idx="5425">
                  <c:v>5.2345062214799974E-3</c:v>
                </c:pt>
                <c:pt idx="5426">
                  <c:v>4.5007888365600039E-3</c:v>
                </c:pt>
                <c:pt idx="5427">
                  <c:v>4.6156146342000055E-3</c:v>
                </c:pt>
                <c:pt idx="5428">
                  <c:v>5.674347412440009E-3</c:v>
                </c:pt>
                <c:pt idx="5429">
                  <c:v>5.255914421039988E-3</c:v>
                </c:pt>
                <c:pt idx="5430">
                  <c:v>6.1900904018399941E-3</c:v>
                </c:pt>
                <c:pt idx="5431">
                  <c:v>6.7214029909199897E-3</c:v>
                </c:pt>
                <c:pt idx="5432">
                  <c:v>6.8790451876799968E-3</c:v>
                </c:pt>
                <c:pt idx="5433">
                  <c:v>6.7934123894400102E-3</c:v>
                </c:pt>
                <c:pt idx="5434">
                  <c:v>7.1495669821200029E-3</c:v>
                </c:pt>
                <c:pt idx="5435">
                  <c:v>7.2313073804399948E-3</c:v>
                </c:pt>
                <c:pt idx="5436">
                  <c:v>7.713964970519991E-3</c:v>
                </c:pt>
                <c:pt idx="5437">
                  <c:v>7.3889495771999811E-3</c:v>
                </c:pt>
                <c:pt idx="5438">
                  <c:v>7.4298197763600013E-3</c:v>
                </c:pt>
                <c:pt idx="5439">
                  <c:v>7.5855157731600023E-3</c:v>
                </c:pt>
                <c:pt idx="5440">
                  <c:v>8.3503723574399995E-3</c:v>
                </c:pt>
                <c:pt idx="5441">
                  <c:v>7.4940443750399939E-3</c:v>
                </c:pt>
                <c:pt idx="5442">
                  <c:v>7.6925567709599969E-3</c:v>
                </c:pt>
                <c:pt idx="5443">
                  <c:v>7.6477941718799888E-3</c:v>
                </c:pt>
                <c:pt idx="5444">
                  <c:v>7.1573517819599891E-3</c:v>
                </c:pt>
                <c:pt idx="5445">
                  <c:v>8.2082997603600029E-3</c:v>
                </c:pt>
                <c:pt idx="5446">
                  <c:v>7.1807061814800066E-3</c:v>
                </c:pt>
                <c:pt idx="5447">
                  <c:v>7.5465917739599882E-3</c:v>
                </c:pt>
                <c:pt idx="5448">
                  <c:v>8.1187745621999832E-3</c:v>
                </c:pt>
                <c:pt idx="5449">
                  <c:v>7.912477366439994E-3</c:v>
                </c:pt>
                <c:pt idx="5450">
                  <c:v>8.6481409513199936E-3</c:v>
                </c:pt>
                <c:pt idx="5451">
                  <c:v>5.4174490177200108E-3</c:v>
                </c:pt>
                <c:pt idx="5452">
                  <c:v>7.2955319791199909E-3</c:v>
                </c:pt>
                <c:pt idx="5453">
                  <c:v>7.3578103778399982E-3</c:v>
                </c:pt>
                <c:pt idx="5454">
                  <c:v>7.1943295811999902E-3</c:v>
                </c:pt>
                <c:pt idx="5455">
                  <c:v>7.3227787785600032E-3</c:v>
                </c:pt>
                <c:pt idx="5456">
                  <c:v>8.9089317459599866E-3</c:v>
                </c:pt>
                <c:pt idx="5457">
                  <c:v>8.4613057551600097E-3</c:v>
                </c:pt>
                <c:pt idx="5458">
                  <c:v>8.1323979619199877E-3</c:v>
                </c:pt>
                <c:pt idx="5459">
                  <c:v>7.3889495771999811E-3</c:v>
                </c:pt>
                <c:pt idx="5460">
                  <c:v>7.6828257711599839E-3</c:v>
                </c:pt>
                <c:pt idx="5461">
                  <c:v>6.4917513956400039E-3</c:v>
                </c:pt>
                <c:pt idx="5462">
                  <c:v>5.9604388065600047E-3</c:v>
                </c:pt>
                <c:pt idx="5463">
                  <c:v>7.0113867849600012E-3</c:v>
                </c:pt>
                <c:pt idx="5464">
                  <c:v>6.3983337975600102E-3</c:v>
                </c:pt>
                <c:pt idx="5465">
                  <c:v>6.805089589200012E-3</c:v>
                </c:pt>
                <c:pt idx="5466">
                  <c:v>6.8070357891599972E-3</c:v>
                </c:pt>
                <c:pt idx="5467">
                  <c:v>5.9487616067999856E-3</c:v>
                </c:pt>
                <c:pt idx="5468">
                  <c:v>6.1939828017600063E-3</c:v>
                </c:pt>
                <c:pt idx="5469">
                  <c:v>5.7035404118400065E-3</c:v>
                </c:pt>
                <c:pt idx="5470">
                  <c:v>4.9698230269199922E-3</c:v>
                </c:pt>
                <c:pt idx="5471">
                  <c:v>4.5319280359199868E-3</c:v>
                </c:pt>
                <c:pt idx="5472">
                  <c:v>4.0823558451600038E-3</c:v>
                </c:pt>
                <c:pt idx="5473">
                  <c:v>4.5007888365600039E-3</c:v>
                </c:pt>
                <c:pt idx="5474">
                  <c:v>3.7690176515999957E-3</c:v>
                </c:pt>
                <c:pt idx="5475">
                  <c:v>3.3739390597199923E-3</c:v>
                </c:pt>
                <c:pt idx="5476">
                  <c:v>3.1773728637599953E-3</c:v>
                </c:pt>
                <c:pt idx="5477">
                  <c:v>3.3077682610799936E-3</c:v>
                </c:pt>
                <c:pt idx="5478">
                  <c:v>5.2831612204800003E-3</c:v>
                </c:pt>
                <c:pt idx="5479">
                  <c:v>4.2361056419999987E-3</c:v>
                </c:pt>
                <c:pt idx="5480">
                  <c:v>4.5708520351199974E-3</c:v>
                </c:pt>
                <c:pt idx="5481">
                  <c:v>4.9153294280399884E-3</c:v>
                </c:pt>
                <c:pt idx="5482">
                  <c:v>2.5370730769199955E-3</c:v>
                </c:pt>
                <c:pt idx="5483">
                  <c:v>3.0878476655999965E-3</c:v>
                </c:pt>
                <c:pt idx="5484">
                  <c:v>3.7826410513200001E-3</c:v>
                </c:pt>
                <c:pt idx="5485">
                  <c:v>4.4599186373999837E-3</c:v>
                </c:pt>
                <c:pt idx="5486">
                  <c:v>2.6246520751199882E-3</c:v>
                </c:pt>
                <c:pt idx="5487">
                  <c:v>1.6223590957199947E-3</c:v>
                </c:pt>
                <c:pt idx="5488">
                  <c:v>-7.3059665591999542E-4</c:v>
                </c:pt>
                <c:pt idx="5489">
                  <c:v>1.2389577035999931E-3</c:v>
                </c:pt>
                <c:pt idx="5490">
                  <c:v>-2.1026676277200035E-3</c:v>
                </c:pt>
                <c:pt idx="5491">
                  <c:v>2.6596836744000041E-3</c:v>
                </c:pt>
                <c:pt idx="5492">
                  <c:v>-1.1170506864000701E-4</c:v>
                </c:pt>
                <c:pt idx="5493">
                  <c:v>8.3220191195999133E-4</c:v>
                </c:pt>
                <c:pt idx="5494">
                  <c:v>1.3362677015999989E-3</c:v>
                </c:pt>
                <c:pt idx="5495">
                  <c:v>5.2470231827998412E-4</c:v>
                </c:pt>
                <c:pt idx="5496">
                  <c:v>-1.0945360484399917E-3</c:v>
                </c:pt>
                <c:pt idx="5497">
                  <c:v>-4.7953686107999466E-4</c:v>
                </c:pt>
                <c:pt idx="5498">
                  <c:v>1.4713952603997993E-4</c:v>
                </c:pt>
                <c:pt idx="5499">
                  <c:v>-5.0094506064000607E-4</c:v>
                </c:pt>
                <c:pt idx="5500">
                  <c:v>-5.1372869880002281E-5</c:v>
                </c:pt>
                <c:pt idx="5501">
                  <c:v>1.2720431029200029E-3</c:v>
                </c:pt>
                <c:pt idx="5502">
                  <c:v>-1.057558249200008E-3</c:v>
                </c:pt>
                <c:pt idx="5503">
                  <c:v>2.1525652463998818E-4</c:v>
                </c:pt>
                <c:pt idx="5504">
                  <c:v>7.4851531367999338E-4</c:v>
                </c:pt>
                <c:pt idx="5505">
                  <c:v>7.8938551284001013E-4</c:v>
                </c:pt>
                <c:pt idx="5506">
                  <c:v>-1.8955306704000405E-4</c:v>
                </c:pt>
                <c:pt idx="5507">
                  <c:v>3.3981332207998552E-4</c:v>
                </c:pt>
                <c:pt idx="5508">
                  <c:v>1.6184666957999826E-3</c:v>
                </c:pt>
                <c:pt idx="5509">
                  <c:v>1.8228176916000073E-3</c:v>
                </c:pt>
                <c:pt idx="5510">
                  <c:v>1.2506349033599914E-3</c:v>
                </c:pt>
                <c:pt idx="5511">
                  <c:v>2.7219620731199941E-3</c:v>
                </c:pt>
                <c:pt idx="5512">
                  <c:v>2.5876742758799837E-3</c:v>
                </c:pt>
                <c:pt idx="5513">
                  <c:v>2.027168687399987E-3</c:v>
                </c:pt>
                <c:pt idx="5514">
                  <c:v>1.9765674884399988E-3</c:v>
                </c:pt>
                <c:pt idx="5515">
                  <c:v>1.690476094320003E-3</c:v>
                </c:pt>
                <c:pt idx="5516">
                  <c:v>2.2996366817999783E-3</c:v>
                </c:pt>
                <c:pt idx="5517">
                  <c:v>2.5876742758799837E-3</c:v>
                </c:pt>
                <c:pt idx="5518">
                  <c:v>3.2805214616400021E-3</c:v>
                </c:pt>
                <c:pt idx="5519">
                  <c:v>3.9344446482000098E-3</c:v>
                </c:pt>
                <c:pt idx="5520">
                  <c:v>3.1909962634799824E-3</c:v>
                </c:pt>
                <c:pt idx="5521">
                  <c:v>2.7764556719999944E-3</c:v>
                </c:pt>
                <c:pt idx="5522">
                  <c:v>4.1640962434799957E-3</c:v>
                </c:pt>
                <c:pt idx="5523">
                  <c:v>3.5432584562400012E-3</c:v>
                </c:pt>
                <c:pt idx="5524">
                  <c:v>4.5221970361200153E-3</c:v>
                </c:pt>
                <c:pt idx="5525">
                  <c:v>4.967876826960007E-3</c:v>
                </c:pt>
                <c:pt idx="5526">
                  <c:v>4.2322132420800039E-3</c:v>
                </c:pt>
                <c:pt idx="5527">
                  <c:v>4.3022764406399974E-3</c:v>
                </c:pt>
                <c:pt idx="5528">
                  <c:v>4.0590014456399828E-3</c:v>
                </c:pt>
                <c:pt idx="5529">
                  <c:v>3.1968348633599798E-3</c:v>
                </c:pt>
                <c:pt idx="5530">
                  <c:v>4.339254239880002E-3</c:v>
                </c:pt>
                <c:pt idx="5531">
                  <c:v>4.5416590357199998E-3</c:v>
                </c:pt>
                <c:pt idx="5532">
                  <c:v>4.7460100315200038E-3</c:v>
                </c:pt>
                <c:pt idx="5533">
                  <c:v>5.5887146142000015E-3</c:v>
                </c:pt>
                <c:pt idx="5534">
                  <c:v>5.0554558251599963E-3</c:v>
                </c:pt>
                <c:pt idx="5535">
                  <c:v>6.075264604199989E-3</c:v>
                </c:pt>
                <c:pt idx="5536">
                  <c:v>5.9507078067599917E-3</c:v>
                </c:pt>
                <c:pt idx="5537">
                  <c:v>6.1414354028399912E-3</c:v>
                </c:pt>
                <c:pt idx="5538">
                  <c:v>6.7544883902399995E-3</c:v>
                </c:pt>
                <c:pt idx="5539">
                  <c:v>7.1612441818800013E-3</c:v>
                </c:pt>
                <c:pt idx="5540">
                  <c:v>6.0558026045999837E-3</c:v>
                </c:pt>
                <c:pt idx="5541">
                  <c:v>6.2543150005199867E-3</c:v>
                </c:pt>
                <c:pt idx="5542">
                  <c:v>6.2543150005199867E-3</c:v>
                </c:pt>
                <c:pt idx="5543">
                  <c:v>6.4917513956400039E-3</c:v>
                </c:pt>
                <c:pt idx="5544">
                  <c:v>6.4255805970000017E-3</c:v>
                </c:pt>
                <c:pt idx="5545">
                  <c:v>6.1375430029199964E-3</c:v>
                </c:pt>
                <c:pt idx="5546">
                  <c:v>6.5442987945599981E-3</c:v>
                </c:pt>
                <c:pt idx="5547">
                  <c:v>6.4586659963199906E-3</c:v>
                </c:pt>
                <c:pt idx="5548">
                  <c:v>6.7116719911199975E-3</c:v>
                </c:pt>
                <c:pt idx="5549">
                  <c:v>6.3633021982799909E-3</c:v>
                </c:pt>
                <c:pt idx="5550">
                  <c:v>6.9335387865599798E-3</c:v>
                </c:pt>
                <c:pt idx="5551">
                  <c:v>7.133997382439989E-3</c:v>
                </c:pt>
                <c:pt idx="5552">
                  <c:v>9.6212409313199895E-3</c:v>
                </c:pt>
                <c:pt idx="5553">
                  <c:v>7.2410383802399871E-3</c:v>
                </c:pt>
                <c:pt idx="5554">
                  <c:v>7.6906105709999908E-3</c:v>
                </c:pt>
                <c:pt idx="5555">
                  <c:v>8.1382365617999886E-3</c:v>
                </c:pt>
                <c:pt idx="5556">
                  <c:v>7.8112749685199968E-3</c:v>
                </c:pt>
                <c:pt idx="5557">
                  <c:v>7.7236959703199833E-3</c:v>
                </c:pt>
                <c:pt idx="5558">
                  <c:v>7.4745823754399886E-3</c:v>
                </c:pt>
                <c:pt idx="5559">
                  <c:v>7.3928419771199967E-3</c:v>
                </c:pt>
                <c:pt idx="5560">
                  <c:v>7.3519717779600008E-3</c:v>
                </c:pt>
                <c:pt idx="5561">
                  <c:v>6.0713722042799942E-3</c:v>
                </c:pt>
                <c:pt idx="5562">
                  <c:v>7.0522569841199971E-3</c:v>
                </c:pt>
                <c:pt idx="5563">
                  <c:v>6.7661655900000013E-3</c:v>
                </c:pt>
                <c:pt idx="5564">
                  <c:v>6.9296463866400058E-3</c:v>
                </c:pt>
                <c:pt idx="5565">
                  <c:v>6.4392039967199853E-3</c:v>
                </c:pt>
                <c:pt idx="5566">
                  <c:v>6.2757232000799981E-3</c:v>
                </c:pt>
                <c:pt idx="5567">
                  <c:v>6.1278120031199833E-3</c:v>
                </c:pt>
                <c:pt idx="5568">
                  <c:v>6.0869418039600082E-3</c:v>
                </c:pt>
                <c:pt idx="5569">
                  <c:v>5.6782398123600003E-3</c:v>
                </c:pt>
                <c:pt idx="5570">
                  <c:v>5.3357086193999946E-3</c:v>
                </c:pt>
                <c:pt idx="5571">
                  <c:v>4.1504728437599912E-3</c:v>
                </c:pt>
                <c:pt idx="5572">
                  <c:v>4.6487000335199979E-3</c:v>
                </c:pt>
                <c:pt idx="5573">
                  <c:v>4.6993012324800069E-3</c:v>
                </c:pt>
                <c:pt idx="5574">
                  <c:v>2.0875008861599917E-3</c:v>
                </c:pt>
                <c:pt idx="5575">
                  <c:v>2.3366144810400037E-3</c:v>
                </c:pt>
                <c:pt idx="5576">
                  <c:v>4.3840168389599928E-3</c:v>
                </c:pt>
                <c:pt idx="5577">
                  <c:v>2.7180696731999993E-3</c:v>
                </c:pt>
                <c:pt idx="5578">
                  <c:v>5.0145856260000003E-3</c:v>
                </c:pt>
                <c:pt idx="5579">
                  <c:v>3.9597452476799917E-3</c:v>
                </c:pt>
                <c:pt idx="5580">
                  <c:v>3.5996982550799868E-3</c:v>
                </c:pt>
                <c:pt idx="5581">
                  <c:v>2.7083386733999862E-3</c:v>
                </c:pt>
                <c:pt idx="5582">
                  <c:v>9.6538327079991743E-5</c:v>
                </c:pt>
                <c:pt idx="5583">
                  <c:v>1.011252308279989E-3</c:v>
                </c:pt>
                <c:pt idx="5584">
                  <c:v>9.4702770959999641E-4</c:v>
                </c:pt>
                <c:pt idx="5585">
                  <c:v>-1.5452146776000902E-4</c:v>
                </c:pt>
                <c:pt idx="5586">
                  <c:v>-1.9344546695999887E-4</c:v>
                </c:pt>
                <c:pt idx="5587">
                  <c:v>1.2915051025199874E-3</c:v>
                </c:pt>
                <c:pt idx="5588">
                  <c:v>6.4342051584000137E-4</c:v>
                </c:pt>
                <c:pt idx="5589">
                  <c:v>4.0598412071998422E-4</c:v>
                </c:pt>
                <c:pt idx="5590">
                  <c:v>6.1033511651998815E-4</c:v>
                </c:pt>
                <c:pt idx="5591">
                  <c:v>4.6242391955999412E-4</c:v>
                </c:pt>
                <c:pt idx="5592">
                  <c:v>9.5286630947999384E-4</c:v>
                </c:pt>
                <c:pt idx="5593">
                  <c:v>6.2590471619998131E-4</c:v>
                </c:pt>
                <c:pt idx="5594">
                  <c:v>8.3220191195999133E-4</c:v>
                </c:pt>
                <c:pt idx="5595">
                  <c:v>-4.3282806203999782E-4</c:v>
                </c:pt>
                <c:pt idx="5596">
                  <c:v>-2.2069226640001119E-4</c:v>
                </c:pt>
                <c:pt idx="5597">
                  <c:v>-1.6341270600007257E-5</c:v>
                </c:pt>
                <c:pt idx="5598">
                  <c:v>7.2126851424000188E-4</c:v>
                </c:pt>
                <c:pt idx="5599">
                  <c:v>6.3952811591998573E-4</c:v>
                </c:pt>
                <c:pt idx="5600">
                  <c:v>1.1299705058399889E-3</c:v>
                </c:pt>
                <c:pt idx="5601">
                  <c:v>1.7002070941199952E-3</c:v>
                </c:pt>
                <c:pt idx="5602">
                  <c:v>2.0680388865600072E-3</c:v>
                </c:pt>
                <c:pt idx="5603">
                  <c:v>2.190649484039995E-3</c:v>
                </c:pt>
                <c:pt idx="5604">
                  <c:v>3.1189868649600001E-3</c:v>
                </c:pt>
                <c:pt idx="5605">
                  <c:v>3.813780250679983E-3</c:v>
                </c:pt>
                <c:pt idx="5606">
                  <c:v>3.3233378607600041E-3</c:v>
                </c:pt>
                <c:pt idx="5607">
                  <c:v>2.6265982750799943E-3</c:v>
                </c:pt>
                <c:pt idx="5608">
                  <c:v>4.4638110373199993E-3</c:v>
                </c:pt>
                <c:pt idx="5609">
                  <c:v>3.7223088525599989E-3</c:v>
                </c:pt>
                <c:pt idx="5610">
                  <c:v>3.7553942518799878E-3</c:v>
                </c:pt>
                <c:pt idx="5611">
                  <c:v>4.4501876375999949E-3</c:v>
                </c:pt>
                <c:pt idx="5612">
                  <c:v>4.0337008461599801E-3</c:v>
                </c:pt>
                <c:pt idx="5613">
                  <c:v>5.7483030109199938E-3</c:v>
                </c:pt>
                <c:pt idx="5614">
                  <c:v>4.2769758411599947E-3</c:v>
                </c:pt>
                <c:pt idx="5615">
                  <c:v>5.1313576235999907E-3</c:v>
                </c:pt>
                <c:pt idx="5616">
                  <c:v>4.5474976355999973E-3</c:v>
                </c:pt>
                <c:pt idx="5617">
                  <c:v>4.952307227279993E-3</c:v>
                </c:pt>
                <c:pt idx="5618">
                  <c:v>5.5653602146800048E-3</c:v>
                </c:pt>
                <c:pt idx="5619">
                  <c:v>5.1547120231199908E-3</c:v>
                </c:pt>
                <c:pt idx="5620">
                  <c:v>5.0729716247999955E-3</c:v>
                </c:pt>
                <c:pt idx="5621">
                  <c:v>4.5689058351599914E-3</c:v>
                </c:pt>
                <c:pt idx="5622">
                  <c:v>5.1800126225999936E-3</c:v>
                </c:pt>
                <c:pt idx="5623">
                  <c:v>5.2598068209599794E-3</c:v>
                </c:pt>
                <c:pt idx="5624">
                  <c:v>5.0398862254799857E-3</c:v>
                </c:pt>
                <c:pt idx="5625">
                  <c:v>5.3396010193200102E-3</c:v>
                </c:pt>
                <c:pt idx="5626">
                  <c:v>5.7346796111999894E-3</c:v>
                </c:pt>
                <c:pt idx="5627">
                  <c:v>5.5303286153999855E-3</c:v>
                </c:pt>
                <c:pt idx="5628">
                  <c:v>5.3649016187999922E-3</c:v>
                </c:pt>
                <c:pt idx="5629">
                  <c:v>5.5244900155200088E-3</c:v>
                </c:pt>
                <c:pt idx="5630">
                  <c:v>6.3010237995600044E-3</c:v>
                </c:pt>
                <c:pt idx="5631">
                  <c:v>5.8456130089199997E-3</c:v>
                </c:pt>
                <c:pt idx="5632">
                  <c:v>5.8047428097600037E-3</c:v>
                </c:pt>
                <c:pt idx="5633">
                  <c:v>5.8786984082399921E-3</c:v>
                </c:pt>
                <c:pt idx="5634">
                  <c:v>6.1647898023600087E-3</c:v>
                </c:pt>
                <c:pt idx="5635">
                  <c:v>6.1978752016799976E-3</c:v>
                </c:pt>
                <c:pt idx="5636">
                  <c:v>6.5248367949599928E-3</c:v>
                </c:pt>
                <c:pt idx="5637">
                  <c:v>6.3165933992399975E-3</c:v>
                </c:pt>
                <c:pt idx="5638">
                  <c:v>5.5770374144400031E-3</c:v>
                </c:pt>
                <c:pt idx="5639">
                  <c:v>5.5361672152800072E-3</c:v>
                </c:pt>
                <c:pt idx="5640">
                  <c:v>5.814473809559996E-3</c:v>
                </c:pt>
                <c:pt idx="5641">
                  <c:v>5.2422910213199836E-3</c:v>
                </c:pt>
                <c:pt idx="5642">
                  <c:v>5.8923218079599965E-3</c:v>
                </c:pt>
                <c:pt idx="5643">
                  <c:v>6.2601536003999876E-3</c:v>
                </c:pt>
                <c:pt idx="5644">
                  <c:v>5.9273534072400158E-3</c:v>
                </c:pt>
                <c:pt idx="5645">
                  <c:v>6.5209443950400015E-3</c:v>
                </c:pt>
                <c:pt idx="5646">
                  <c:v>6.7252953908399811E-3</c:v>
                </c:pt>
                <c:pt idx="5647">
                  <c:v>6.3107547993599966E-3</c:v>
                </c:pt>
                <c:pt idx="5648">
                  <c:v>8.5177455539999988E-3</c:v>
                </c:pt>
                <c:pt idx="5649">
                  <c:v>7.8657685673999972E-3</c:v>
                </c:pt>
                <c:pt idx="5650">
                  <c:v>8.3834577567600092E-3</c:v>
                </c:pt>
                <c:pt idx="5651">
                  <c:v>7.2390921802800018E-3</c:v>
                </c:pt>
                <c:pt idx="5652">
                  <c:v>6.7077795911999853E-3</c:v>
                </c:pt>
                <c:pt idx="5653">
                  <c:v>6.9121305870000101E-3</c:v>
                </c:pt>
                <c:pt idx="5654">
                  <c:v>7.5251835743999976E-3</c:v>
                </c:pt>
                <c:pt idx="5655">
                  <c:v>7.3558641778799921E-3</c:v>
                </c:pt>
                <c:pt idx="5656">
                  <c:v>6.9121305870000101E-3</c:v>
                </c:pt>
                <c:pt idx="5657">
                  <c:v>5.9273534072400158E-3</c:v>
                </c:pt>
                <c:pt idx="5658">
                  <c:v>7.1106429829199923E-3</c:v>
                </c:pt>
                <c:pt idx="5659">
                  <c:v>7.6419555720000087E-3</c:v>
                </c:pt>
                <c:pt idx="5660">
                  <c:v>6.3827641978799962E-3</c:v>
                </c:pt>
                <c:pt idx="5661">
                  <c:v>5.6646164126399959E-3</c:v>
                </c:pt>
                <c:pt idx="5662">
                  <c:v>5.7697112104799879E-3</c:v>
                </c:pt>
                <c:pt idx="5663">
                  <c:v>5.7288410113199885E-3</c:v>
                </c:pt>
                <c:pt idx="5664">
                  <c:v>4.607829834360002E-3</c:v>
                </c:pt>
                <c:pt idx="5665">
                  <c:v>5.271484020720002E-3</c:v>
                </c:pt>
                <c:pt idx="5666">
                  <c:v>6.1472740027200094E-3</c:v>
                </c:pt>
                <c:pt idx="5667">
                  <c:v>5.8864832080799991E-3</c:v>
                </c:pt>
                <c:pt idx="5668">
                  <c:v>4.9912312264800036E-3</c:v>
                </c:pt>
                <c:pt idx="5669">
                  <c:v>5.650993012919988E-3</c:v>
                </c:pt>
                <c:pt idx="5670">
                  <c:v>5.454426816959991E-3</c:v>
                </c:pt>
                <c:pt idx="5671">
                  <c:v>6.3360553988400029E-3</c:v>
                </c:pt>
                <c:pt idx="5672">
                  <c:v>4.339254239880002E-3</c:v>
                </c:pt>
                <c:pt idx="5673">
                  <c:v>5.5848222142799893E-3</c:v>
                </c:pt>
                <c:pt idx="5674">
                  <c:v>5.2656454208400011E-3</c:v>
                </c:pt>
                <c:pt idx="5675">
                  <c:v>3.1909962634799824E-3</c:v>
                </c:pt>
                <c:pt idx="5676">
                  <c:v>2.0894470861199978E-3</c:v>
                </c:pt>
                <c:pt idx="5677">
                  <c:v>3.6444608541599983E-3</c:v>
                </c:pt>
                <c:pt idx="5678">
                  <c:v>2.7083386733999862E-3</c:v>
                </c:pt>
                <c:pt idx="5679">
                  <c:v>3.2415974624399914E-3</c:v>
                </c:pt>
                <c:pt idx="5680">
                  <c:v>3.4459484582399953E-3</c:v>
                </c:pt>
                <c:pt idx="5681">
                  <c:v>4.2380518419600048E-3</c:v>
                </c:pt>
                <c:pt idx="5682">
                  <c:v>3.9110902486799888E-3</c:v>
                </c:pt>
                <c:pt idx="5683">
                  <c:v>4.528035635999992E-3</c:v>
                </c:pt>
                <c:pt idx="5684">
                  <c:v>4.528035635999992E-3</c:v>
                </c:pt>
                <c:pt idx="5685">
                  <c:v>4.8686206289999916E-3</c:v>
                </c:pt>
                <c:pt idx="5686">
                  <c:v>4.7051398323600079E-3</c:v>
                </c:pt>
                <c:pt idx="5687">
                  <c:v>4.7868802306799997E-3</c:v>
                </c:pt>
                <c:pt idx="5688">
                  <c:v>4.8686206289999916E-3</c:v>
                </c:pt>
                <c:pt idx="5689">
                  <c:v>5.2773226205999994E-3</c:v>
                </c:pt>
                <c:pt idx="5690">
                  <c:v>4.5416590357199998E-3</c:v>
                </c:pt>
                <c:pt idx="5691">
                  <c:v>4.7070860323199931E-3</c:v>
                </c:pt>
                <c:pt idx="5692">
                  <c:v>5.4427496171999927E-3</c:v>
                </c:pt>
                <c:pt idx="5693">
                  <c:v>4.339254239880002E-3</c:v>
                </c:pt>
                <c:pt idx="5694">
                  <c:v>4.4209946381999973E-3</c:v>
                </c:pt>
                <c:pt idx="5695">
                  <c:v>5.2792688205599847E-3</c:v>
                </c:pt>
                <c:pt idx="5696">
                  <c:v>5.6062304138400007E-3</c:v>
                </c:pt>
                <c:pt idx="5697">
                  <c:v>5.3201390197199841E-3</c:v>
                </c:pt>
                <c:pt idx="5698">
                  <c:v>4.952307227279993E-3</c:v>
                </c:pt>
                <c:pt idx="5699">
                  <c:v>4.747956231479989E-3</c:v>
                </c:pt>
                <c:pt idx="5700">
                  <c:v>2.7472626725999968E-3</c:v>
                </c:pt>
                <c:pt idx="5701">
                  <c:v>1.9707288885600013E-3</c:v>
                </c:pt>
                <c:pt idx="5702">
                  <c:v>2.5000952776799909E-3</c:v>
                </c:pt>
                <c:pt idx="5703">
                  <c:v>4.0122926466000103E-3</c:v>
                </c:pt>
                <c:pt idx="5704">
                  <c:v>4.0122926466000103E-3</c:v>
                </c:pt>
                <c:pt idx="5705">
                  <c:v>4.4599186373999837E-3</c:v>
                </c:pt>
                <c:pt idx="5706">
                  <c:v>5.1547120231199908E-3</c:v>
                </c:pt>
                <c:pt idx="5707">
                  <c:v>5.0321014256399996E-3</c:v>
                </c:pt>
                <c:pt idx="5708">
                  <c:v>5.4408034172400074E-3</c:v>
                </c:pt>
                <c:pt idx="5709">
                  <c:v>5.4816736164000034E-3</c:v>
                </c:pt>
                <c:pt idx="5710">
                  <c:v>6.324378199080001E-3</c:v>
                </c:pt>
                <c:pt idx="5711">
                  <c:v>6.324378199080001E-3</c:v>
                </c:pt>
                <c:pt idx="5712">
                  <c:v>6.2796155999999929E-3</c:v>
                </c:pt>
                <c:pt idx="5713">
                  <c:v>6.6863713916400121E-3</c:v>
                </c:pt>
                <c:pt idx="5714">
                  <c:v>7.2605003798399924E-3</c:v>
                </c:pt>
                <c:pt idx="5715">
                  <c:v>6.6863713916400121E-3</c:v>
                </c:pt>
                <c:pt idx="5716">
                  <c:v>6.7544883902399995E-3</c:v>
                </c:pt>
                <c:pt idx="5717">
                  <c:v>6.6727479919199868E-3</c:v>
                </c:pt>
                <c:pt idx="5718">
                  <c:v>6.8712603878399899E-3</c:v>
                </c:pt>
                <c:pt idx="5719">
                  <c:v>7.6653099715200089E-3</c:v>
                </c:pt>
                <c:pt idx="5720">
                  <c:v>7.5446455740000029E-3</c:v>
                </c:pt>
                <c:pt idx="5721">
                  <c:v>7.3266711784799946E-3</c:v>
                </c:pt>
                <c:pt idx="5722">
                  <c:v>7.6127625725999903E-3</c:v>
                </c:pt>
                <c:pt idx="5723">
                  <c:v>7.1203739827199845E-3</c:v>
                </c:pt>
                <c:pt idx="5724">
                  <c:v>7.7295345701999807E-3</c:v>
                </c:pt>
                <c:pt idx="5725">
                  <c:v>7.7256421702799893E-3</c:v>
                </c:pt>
                <c:pt idx="5726">
                  <c:v>7.8482527677599979E-3</c:v>
                </c:pt>
                <c:pt idx="5727">
                  <c:v>7.3422407781599877E-3</c:v>
                </c:pt>
                <c:pt idx="5728">
                  <c:v>7.9942177647599859E-3</c:v>
                </c:pt>
                <c:pt idx="5729">
                  <c:v>7.5446455740000029E-3</c:v>
                </c:pt>
                <c:pt idx="5730">
                  <c:v>7.9494551656799986E-3</c:v>
                </c:pt>
                <c:pt idx="5731">
                  <c:v>8.272524359039999E-3</c:v>
                </c:pt>
                <c:pt idx="5732">
                  <c:v>7.7314807701599868E-3</c:v>
                </c:pt>
                <c:pt idx="5733">
                  <c:v>8.22192316007999E-3</c:v>
                </c:pt>
                <c:pt idx="5734">
                  <c:v>8.7493433492399943E-3</c:v>
                </c:pt>
                <c:pt idx="5735">
                  <c:v>8.2978249585199809E-3</c:v>
                </c:pt>
                <c:pt idx="5736">
                  <c:v>8.7045807501600035E-3</c:v>
                </c:pt>
                <c:pt idx="5737">
                  <c:v>8.6598181510799919E-3</c:v>
                </c:pt>
                <c:pt idx="5738">
                  <c:v>8.782428748560004E-3</c:v>
                </c:pt>
                <c:pt idx="5739">
                  <c:v>9.134690941320002E-3</c:v>
                </c:pt>
                <c:pt idx="5740">
                  <c:v>9.3799121362800018E-3</c:v>
                </c:pt>
                <c:pt idx="5741">
                  <c:v>9.4986303338399983E-3</c:v>
                </c:pt>
                <c:pt idx="5742">
                  <c:v>9.8917627257599956E-3</c:v>
                </c:pt>
                <c:pt idx="5743">
                  <c:v>9.9715569241200022E-3</c:v>
                </c:pt>
                <c:pt idx="5744">
                  <c:v>1.1890510084679999E-2</c:v>
                </c:pt>
                <c:pt idx="5745">
                  <c:v>1.0785068507399981E-2</c:v>
                </c:pt>
                <c:pt idx="5746">
                  <c:v>1.069748950920001E-2</c:v>
                </c:pt>
                <c:pt idx="5747">
                  <c:v>1.0125306720959997E-2</c:v>
                </c:pt>
                <c:pt idx="5748">
                  <c:v>1.0154499720359991E-2</c:v>
                </c:pt>
                <c:pt idx="5749">
                  <c:v>1.0687758509399996E-2</c:v>
                </c:pt>
                <c:pt idx="5750">
                  <c:v>1.0027996722959991E-2</c:v>
                </c:pt>
                <c:pt idx="5751">
                  <c:v>9.6621111304800063E-3</c:v>
                </c:pt>
                <c:pt idx="5752">
                  <c:v>1.0845400706159983E-2</c:v>
                </c:pt>
                <c:pt idx="5753">
                  <c:v>1.0391936115480008E-2</c:v>
                </c:pt>
                <c:pt idx="5754">
                  <c:v>1.0310195717159992E-2</c:v>
                </c:pt>
                <c:pt idx="5755">
                  <c:v>9.903439925519994E-3</c:v>
                </c:pt>
                <c:pt idx="5756">
                  <c:v>9.903439925519994E-3</c:v>
                </c:pt>
                <c:pt idx="5757">
                  <c:v>9.1716687405599857E-3</c:v>
                </c:pt>
                <c:pt idx="5758">
                  <c:v>8.3133945581999949E-3</c:v>
                </c:pt>
                <c:pt idx="5759">
                  <c:v>8.3133945581999949E-3</c:v>
                </c:pt>
                <c:pt idx="5760">
                  <c:v>8.0273031640799991E-3</c:v>
                </c:pt>
                <c:pt idx="5761">
                  <c:v>8.2764167589600111E-3</c:v>
                </c:pt>
                <c:pt idx="5762">
                  <c:v>7.8385217679600057E-3</c:v>
                </c:pt>
                <c:pt idx="5763">
                  <c:v>7.7626199695199939E-3</c:v>
                </c:pt>
                <c:pt idx="5764">
                  <c:v>6.2562612004799928E-3</c:v>
                </c:pt>
                <c:pt idx="5765">
                  <c:v>6.542352594599992E-3</c:v>
                </c:pt>
                <c:pt idx="5766">
                  <c:v>6.6240929929199839E-3</c:v>
                </c:pt>
                <c:pt idx="5767">
                  <c:v>7.706180170679984E-3</c:v>
                </c:pt>
                <c:pt idx="5768">
                  <c:v>6.3165933992399975E-3</c:v>
                </c:pt>
                <c:pt idx="5769">
                  <c:v>5.6062304138400007E-3</c:v>
                </c:pt>
                <c:pt idx="5770">
                  <c:v>5.314300419840004E-3</c:v>
                </c:pt>
                <c:pt idx="5771">
                  <c:v>5.9098376076000166E-3</c:v>
                </c:pt>
                <c:pt idx="5772">
                  <c:v>4.0881944450400012E-3</c:v>
                </c:pt>
                <c:pt idx="5773">
                  <c:v>5.5186514156400079E-3</c:v>
                </c:pt>
                <c:pt idx="5774">
                  <c:v>4.0181312464800077E-3</c:v>
                </c:pt>
                <c:pt idx="5775">
                  <c:v>3.5354736563999942E-3</c:v>
                </c:pt>
                <c:pt idx="5776">
                  <c:v>2.8912814696399995E-3</c:v>
                </c:pt>
                <c:pt idx="5777">
                  <c:v>1.7118842938799936E-3</c:v>
                </c:pt>
                <c:pt idx="5778">
                  <c:v>3.6853310533199943E-3</c:v>
                </c:pt>
                <c:pt idx="5779">
                  <c:v>3.3233378607600041E-3</c:v>
                </c:pt>
                <c:pt idx="5780">
                  <c:v>3.011945867160002E-3</c:v>
                </c:pt>
                <c:pt idx="5781">
                  <c:v>2.8951738695599909E-3</c:v>
                </c:pt>
                <c:pt idx="5782">
                  <c:v>2.5390192768800016E-3</c:v>
                </c:pt>
                <c:pt idx="5783">
                  <c:v>1.3168057019999936E-3</c:v>
                </c:pt>
                <c:pt idx="5784">
                  <c:v>1.7244012552000698E-4</c:v>
                </c:pt>
                <c:pt idx="5785">
                  <c:v>3.1062032268000875E-4</c:v>
                </c:pt>
                <c:pt idx="5786">
                  <c:v>1.7858398923600027E-3</c:v>
                </c:pt>
                <c:pt idx="5787">
                  <c:v>1.4588782990800075E-3</c:v>
                </c:pt>
                <c:pt idx="5788">
                  <c:v>1.1727869049599909E-3</c:v>
                </c:pt>
                <c:pt idx="5789">
                  <c:v>1.2720431029200029E-3</c:v>
                </c:pt>
                <c:pt idx="5790">
                  <c:v>1.3537835012399982E-3</c:v>
                </c:pt>
                <c:pt idx="5791">
                  <c:v>7.8938551284001013E-4</c:v>
                </c:pt>
                <c:pt idx="5792">
                  <c:v>-2.9964670320011683E-5</c:v>
                </c:pt>
                <c:pt idx="5793">
                  <c:v>1.354623262800024E-4</c:v>
                </c:pt>
                <c:pt idx="5794">
                  <c:v>1.0346067077999892E-3</c:v>
                </c:pt>
                <c:pt idx="5795">
                  <c:v>1.8111404918399847E-3</c:v>
                </c:pt>
                <c:pt idx="5796">
                  <c:v>2.3813770801199945E-3</c:v>
                </c:pt>
                <c:pt idx="5797">
                  <c:v>3.0372464666400083E-3</c:v>
                </c:pt>
                <c:pt idx="5798">
                  <c:v>3.6911696531999952E-3</c:v>
                </c:pt>
                <c:pt idx="5799">
                  <c:v>3.5685590557199831E-3</c:v>
                </c:pt>
                <c:pt idx="5800">
                  <c:v>3.36420805992E-3</c:v>
                </c:pt>
                <c:pt idx="5801">
                  <c:v>3.6094292548799999E-3</c:v>
                </c:pt>
                <c:pt idx="5802">
                  <c:v>4.2205360423200056E-3</c:v>
                </c:pt>
                <c:pt idx="5803">
                  <c:v>3.8955206489999991E-3</c:v>
                </c:pt>
                <c:pt idx="5804">
                  <c:v>4.6681620331199825E-3</c:v>
                </c:pt>
                <c:pt idx="5805">
                  <c:v>4.9464686273999921E-3</c:v>
                </c:pt>
                <c:pt idx="5806">
                  <c:v>4.987338826559988E-3</c:v>
                </c:pt>
                <c:pt idx="5807">
                  <c:v>4.4093174384399955E-3</c:v>
                </c:pt>
                <c:pt idx="5808">
                  <c:v>4.8511048293599958E-3</c:v>
                </c:pt>
                <c:pt idx="5809">
                  <c:v>4.6058836343999925E-3</c:v>
                </c:pt>
                <c:pt idx="5810">
                  <c:v>5.3006770201199996E-3</c:v>
                </c:pt>
                <c:pt idx="5811">
                  <c:v>5.1761202226800022E-3</c:v>
                </c:pt>
                <c:pt idx="5812">
                  <c:v>5.4583192168800067E-3</c:v>
                </c:pt>
                <c:pt idx="5813">
                  <c:v>5.4466420171199875E-3</c:v>
                </c:pt>
                <c:pt idx="5814">
                  <c:v>5.0749178247599808E-3</c:v>
                </c:pt>
                <c:pt idx="5815">
                  <c:v>5.4836198163599886E-3</c:v>
                </c:pt>
                <c:pt idx="5816">
                  <c:v>5.1955822222800076E-3</c:v>
                </c:pt>
                <c:pt idx="5817">
                  <c:v>5.5634140147199952E-3</c:v>
                </c:pt>
                <c:pt idx="5818">
                  <c:v>5.5478444150399847E-3</c:v>
                </c:pt>
                <c:pt idx="5819">
                  <c:v>6.0382868049599844E-3</c:v>
                </c:pt>
                <c:pt idx="5820">
                  <c:v>5.2598068209599794E-3</c:v>
                </c:pt>
                <c:pt idx="5821">
                  <c:v>5.9526540067199978E-3</c:v>
                </c:pt>
                <c:pt idx="5822">
                  <c:v>5.1761202226800022E-3</c:v>
                </c:pt>
                <c:pt idx="5823">
                  <c:v>5.9390306069999933E-3</c:v>
                </c:pt>
                <c:pt idx="5824">
                  <c:v>6.2640460003199998E-3</c:v>
                </c:pt>
                <c:pt idx="5825">
                  <c:v>6.1394892028799816E-3</c:v>
                </c:pt>
                <c:pt idx="5826">
                  <c:v>6.3010237995600044E-3</c:v>
                </c:pt>
                <c:pt idx="5827">
                  <c:v>6.988032385440001E-3</c:v>
                </c:pt>
                <c:pt idx="5828">
                  <c:v>6.4917513956400039E-3</c:v>
                </c:pt>
                <c:pt idx="5829">
                  <c:v>6.8187129889199956E-3</c:v>
                </c:pt>
                <c:pt idx="5830">
                  <c:v>7.1378897823600046E-3</c:v>
                </c:pt>
                <c:pt idx="5831">
                  <c:v>6.9938709853199811E-3</c:v>
                </c:pt>
                <c:pt idx="5832">
                  <c:v>7.4843133752400016E-3</c:v>
                </c:pt>
                <c:pt idx="5833">
                  <c:v>7.2760699795200064E-3</c:v>
                </c:pt>
                <c:pt idx="5834">
                  <c:v>7.0989657831599939E-3</c:v>
                </c:pt>
                <c:pt idx="5835">
                  <c:v>7.912477366439994E-3</c:v>
                </c:pt>
                <c:pt idx="5836">
                  <c:v>8.4029197563599937E-3</c:v>
                </c:pt>
                <c:pt idx="5837">
                  <c:v>8.0720657631600072E-3</c:v>
                </c:pt>
                <c:pt idx="5838">
                  <c:v>8.3542647573599908E-3</c:v>
                </c:pt>
                <c:pt idx="5839">
                  <c:v>8.1810529609199906E-3</c:v>
                </c:pt>
                <c:pt idx="5840">
                  <c:v>9.895655125679987E-3</c:v>
                </c:pt>
                <c:pt idx="5841">
                  <c:v>9.446082934920004E-3</c:v>
                </c:pt>
                <c:pt idx="5842">
                  <c:v>7.7295345701999807E-3</c:v>
                </c:pt>
                <c:pt idx="5843">
                  <c:v>8.9089317459599866E-3</c:v>
                </c:pt>
                <c:pt idx="5844">
                  <c:v>8.2102459603199882E-3</c:v>
                </c:pt>
                <c:pt idx="5845">
                  <c:v>8.9050393460399953E-3</c:v>
                </c:pt>
                <c:pt idx="5846">
                  <c:v>8.9322861454800041E-3</c:v>
                </c:pt>
                <c:pt idx="5847">
                  <c:v>8.7279351496800002E-3</c:v>
                </c:pt>
                <c:pt idx="5848">
                  <c:v>6.8887761874800099E-3</c:v>
                </c:pt>
                <c:pt idx="5849">
                  <c:v>7.093127183279993E-3</c:v>
                </c:pt>
                <c:pt idx="5850">
                  <c:v>9.0957669421199913E-3</c:v>
                </c:pt>
                <c:pt idx="5851">
                  <c:v>8.3192331580799958E-3</c:v>
                </c:pt>
                <c:pt idx="5852">
                  <c:v>7.1748675816000057E-3</c:v>
                </c:pt>
                <c:pt idx="5853">
                  <c:v>6.5618145941999974E-3</c:v>
                </c:pt>
                <c:pt idx="5854">
                  <c:v>6.0713722042799942E-3</c:v>
                </c:pt>
                <c:pt idx="5855">
                  <c:v>7.8424141678799797E-3</c:v>
                </c:pt>
                <c:pt idx="5856">
                  <c:v>6.0460716048000122E-3</c:v>
                </c:pt>
                <c:pt idx="5857">
                  <c:v>7.1106429829199923E-3</c:v>
                </c:pt>
                <c:pt idx="5858">
                  <c:v>5.9876856059999962E-3</c:v>
                </c:pt>
                <c:pt idx="5859">
                  <c:v>6.4645045961999915E-3</c:v>
                </c:pt>
                <c:pt idx="5860">
                  <c:v>5.2792688205599847E-3</c:v>
                </c:pt>
                <c:pt idx="5861">
                  <c:v>5.271484020720002E-3</c:v>
                </c:pt>
                <c:pt idx="5862">
                  <c:v>3.0683856660000119E-3</c:v>
                </c:pt>
                <c:pt idx="5863">
                  <c:v>4.5066274364400014E-3</c:v>
                </c:pt>
                <c:pt idx="5864">
                  <c:v>4.3918016387999997E-3</c:v>
                </c:pt>
                <c:pt idx="5865">
                  <c:v>3.9461218479600081E-3</c:v>
                </c:pt>
                <c:pt idx="5866">
                  <c:v>4.4501876375999949E-3</c:v>
                </c:pt>
                <c:pt idx="5867">
                  <c:v>4.6603772332799963E-3</c:v>
                </c:pt>
                <c:pt idx="5868">
                  <c:v>5.0729716247999955E-3</c:v>
                </c:pt>
                <c:pt idx="5869">
                  <c:v>5.5303286153999855E-3</c:v>
                </c:pt>
                <c:pt idx="5870">
                  <c:v>5.3804712184800062E-3</c:v>
                </c:pt>
                <c:pt idx="5871">
                  <c:v>5.1780664226399875E-3</c:v>
                </c:pt>
                <c:pt idx="5872">
                  <c:v>2.1595102846800121E-3</c:v>
                </c:pt>
                <c:pt idx="5873">
                  <c:v>2.7025000735199887E-3</c:v>
                </c:pt>
                <c:pt idx="5874">
                  <c:v>4.2575138415599893E-3</c:v>
                </c:pt>
                <c:pt idx="5875">
                  <c:v>2.0524692868799932E-3</c:v>
                </c:pt>
                <c:pt idx="5876">
                  <c:v>2.6810918739600155E-3</c:v>
                </c:pt>
                <c:pt idx="5877">
                  <c:v>2.9302054688399894E-3</c:v>
                </c:pt>
                <c:pt idx="5878">
                  <c:v>3.6658690537199889E-3</c:v>
                </c:pt>
                <c:pt idx="5879">
                  <c:v>3.9188750485199958E-3</c:v>
                </c:pt>
                <c:pt idx="5880">
                  <c:v>4.0823558451600038E-3</c:v>
                </c:pt>
                <c:pt idx="5881">
                  <c:v>5.4369110173199953E-3</c:v>
                </c:pt>
                <c:pt idx="5882">
                  <c:v>4.0979254448399935E-3</c:v>
                </c:pt>
                <c:pt idx="5883">
                  <c:v>5.1586044230399822E-3</c:v>
                </c:pt>
                <c:pt idx="5884">
                  <c:v>4.3022764406399974E-3</c:v>
                </c:pt>
                <c:pt idx="5885">
                  <c:v>5.1624968229599943E-3</c:v>
                </c:pt>
                <c:pt idx="5886">
                  <c:v>3.813780250679983E-3</c:v>
                </c:pt>
                <c:pt idx="5887">
                  <c:v>4.6720544330399946E-3</c:v>
                </c:pt>
                <c:pt idx="5888">
                  <c:v>4.8452662294799949E-3</c:v>
                </c:pt>
                <c:pt idx="5889">
                  <c:v>5.6529392128799975E-3</c:v>
                </c:pt>
                <c:pt idx="5890">
                  <c:v>5.4583192168800067E-3</c:v>
                </c:pt>
                <c:pt idx="5891">
                  <c:v>5.9487616067999856E-3</c:v>
                </c:pt>
                <c:pt idx="5892">
                  <c:v>6.0713722042799942E-3</c:v>
                </c:pt>
                <c:pt idx="5893">
                  <c:v>6.3983337975600102E-3</c:v>
                </c:pt>
                <c:pt idx="5894">
                  <c:v>5.8572902086800015E-3</c:v>
                </c:pt>
                <c:pt idx="5895">
                  <c:v>6.8070357891599972E-3</c:v>
                </c:pt>
                <c:pt idx="5896">
                  <c:v>6.4683969961200037E-3</c:v>
                </c:pt>
                <c:pt idx="5897">
                  <c:v>6.6299315927999848E-3</c:v>
                </c:pt>
                <c:pt idx="5898">
                  <c:v>6.5073209953199936E-3</c:v>
                </c:pt>
                <c:pt idx="5899">
                  <c:v>6.5481911944799895E-3</c:v>
                </c:pt>
                <c:pt idx="5900">
                  <c:v>6.9977633852399933E-3</c:v>
                </c:pt>
                <c:pt idx="5901">
                  <c:v>6.8751527877599847E-3</c:v>
                </c:pt>
                <c:pt idx="5902">
                  <c:v>7.0795037835600094E-3</c:v>
                </c:pt>
                <c:pt idx="5903">
                  <c:v>6.9491083862399904E-3</c:v>
                </c:pt>
                <c:pt idx="5904">
                  <c:v>6.9393773864399981E-3</c:v>
                </c:pt>
                <c:pt idx="5905">
                  <c:v>7.3908957771599906E-3</c:v>
                </c:pt>
                <c:pt idx="5906">
                  <c:v>7.1787599815200005E-3</c:v>
                </c:pt>
                <c:pt idx="5907">
                  <c:v>7.1787599815200005E-3</c:v>
                </c:pt>
                <c:pt idx="5908">
                  <c:v>7.748996569799986E-3</c:v>
                </c:pt>
                <c:pt idx="5909">
                  <c:v>7.2955319791199909E-3</c:v>
                </c:pt>
                <c:pt idx="5910">
                  <c:v>7.5310221742799985E-3</c:v>
                </c:pt>
                <c:pt idx="5911">
                  <c:v>7.6536327717600071E-3</c:v>
                </c:pt>
                <c:pt idx="5912">
                  <c:v>7.8112749685199968E-3</c:v>
                </c:pt>
                <c:pt idx="5913">
                  <c:v>8.3601033572400126E-3</c:v>
                </c:pt>
                <c:pt idx="5914">
                  <c:v>7.9903253648399945E-3</c:v>
                </c:pt>
                <c:pt idx="5915">
                  <c:v>8.0584423634400028E-3</c:v>
                </c:pt>
                <c:pt idx="5916">
                  <c:v>8.1401827617599946E-3</c:v>
                </c:pt>
                <c:pt idx="5917">
                  <c:v>8.0117335643999851E-3</c:v>
                </c:pt>
                <c:pt idx="5918">
                  <c:v>8.0117335643999851E-3</c:v>
                </c:pt>
                <c:pt idx="5919">
                  <c:v>8.5274765537999911E-3</c:v>
                </c:pt>
                <c:pt idx="5920">
                  <c:v>7.955293765559996E-3</c:v>
                </c:pt>
                <c:pt idx="5921">
                  <c:v>8.4418437555600044E-3</c:v>
                </c:pt>
                <c:pt idx="5922">
                  <c:v>7.9494551656799986E-3</c:v>
                </c:pt>
                <c:pt idx="5923">
                  <c:v>8.1421289617200007E-3</c:v>
                </c:pt>
                <c:pt idx="5924">
                  <c:v>8.7143117499599958E-3</c:v>
                </c:pt>
                <c:pt idx="5925">
                  <c:v>8.5858625526000071E-3</c:v>
                </c:pt>
                <c:pt idx="5926">
                  <c:v>9.4441367349599979E-3</c:v>
                </c:pt>
                <c:pt idx="5927">
                  <c:v>8.936178545399999E-3</c:v>
                </c:pt>
                <c:pt idx="5928">
                  <c:v>9.0179189437199908E-3</c:v>
                </c:pt>
                <c:pt idx="5929">
                  <c:v>8.6890111504799895E-3</c:v>
                </c:pt>
                <c:pt idx="5930">
                  <c:v>9.5064151336799844E-3</c:v>
                </c:pt>
                <c:pt idx="5931">
                  <c:v>9.5433929329200098E-3</c:v>
                </c:pt>
                <c:pt idx="5932">
                  <c:v>9.7730445281999957E-3</c:v>
                </c:pt>
                <c:pt idx="5933">
                  <c:v>9.9773955239999788E-3</c:v>
                </c:pt>
                <c:pt idx="5934">
                  <c:v>9.9365253248399829E-3</c:v>
                </c:pt>
                <c:pt idx="5935">
                  <c:v>9.8898165257999861E-3</c:v>
                </c:pt>
                <c:pt idx="5936">
                  <c:v>1.1604418690560003E-2</c:v>
                </c:pt>
                <c:pt idx="5937">
                  <c:v>1.1598580090679982E-2</c:v>
                </c:pt>
                <c:pt idx="5938">
                  <c:v>1.151683969235999E-2</c:v>
                </c:pt>
                <c:pt idx="5939">
                  <c:v>1.0932979704359996E-2</c:v>
                </c:pt>
                <c:pt idx="5940">
                  <c:v>9.706873729559997E-3</c:v>
                </c:pt>
                <c:pt idx="5941">
                  <c:v>1.0440591114479991E-2</c:v>
                </c:pt>
                <c:pt idx="5942">
                  <c:v>1.0399720915319995E-2</c:v>
                </c:pt>
                <c:pt idx="5943">
                  <c:v>9.2923331380800091E-3</c:v>
                </c:pt>
                <c:pt idx="5944">
                  <c:v>9.8255919271199935E-3</c:v>
                </c:pt>
                <c:pt idx="5945">
                  <c:v>1.0354958316240004E-2</c:v>
                </c:pt>
                <c:pt idx="5946">
                  <c:v>9.6212409313199895E-3</c:v>
                </c:pt>
                <c:pt idx="5947">
                  <c:v>9.1697225406000005E-3</c:v>
                </c:pt>
                <c:pt idx="5948">
                  <c:v>9.5395005329999977E-3</c:v>
                </c:pt>
                <c:pt idx="5949">
                  <c:v>8.9712101446800148E-3</c:v>
                </c:pt>
                <c:pt idx="5950">
                  <c:v>8.6442485514000023E-3</c:v>
                </c:pt>
                <c:pt idx="5951">
                  <c:v>8.8505457471599915E-3</c:v>
                </c:pt>
                <c:pt idx="5952">
                  <c:v>8.7006883502399913E-3</c:v>
                </c:pt>
                <c:pt idx="5953">
                  <c:v>7.4745823754399886E-3</c:v>
                </c:pt>
                <c:pt idx="5954">
                  <c:v>7.2390921802800018E-3</c:v>
                </c:pt>
                <c:pt idx="5955">
                  <c:v>6.8732065877999994E-3</c:v>
                </c:pt>
                <c:pt idx="5956">
                  <c:v>7.0055481850800003E-3</c:v>
                </c:pt>
                <c:pt idx="5957">
                  <c:v>6.2348530009199814E-3</c:v>
                </c:pt>
                <c:pt idx="5958">
                  <c:v>5.9526540067199978E-3</c:v>
                </c:pt>
                <c:pt idx="5959">
                  <c:v>6.0596950045199958E-3</c:v>
                </c:pt>
                <c:pt idx="5960">
                  <c:v>4.600045034519995E-3</c:v>
                </c:pt>
                <c:pt idx="5961">
                  <c:v>4.8102346301999964E-3</c:v>
                </c:pt>
                <c:pt idx="5962">
                  <c:v>4.5007888365600039E-3</c:v>
                </c:pt>
                <c:pt idx="5963">
                  <c:v>3.36420805992E-3</c:v>
                </c:pt>
                <c:pt idx="5964">
                  <c:v>2.2354120831200065E-3</c:v>
                </c:pt>
                <c:pt idx="5965">
                  <c:v>2.9769142678799862E-3</c:v>
                </c:pt>
                <c:pt idx="5966">
                  <c:v>3.6444608541599983E-3</c:v>
                </c:pt>
                <c:pt idx="5967">
                  <c:v>2.502041477639997E-3</c:v>
                </c:pt>
                <c:pt idx="5968">
                  <c:v>2.5623736763999982E-3</c:v>
                </c:pt>
                <c:pt idx="5969">
                  <c:v>1.5814888965599988E-3</c:v>
                </c:pt>
                <c:pt idx="5970">
                  <c:v>1.599004696199998E-3</c:v>
                </c:pt>
                <c:pt idx="5971">
                  <c:v>1.0754769069600059E-3</c:v>
                </c:pt>
                <c:pt idx="5972">
                  <c:v>1.4452548993600031E-3</c:v>
                </c:pt>
                <c:pt idx="5973">
                  <c:v>7.6213871339999781E-4</c:v>
                </c:pt>
                <c:pt idx="5974">
                  <c:v>1.5522958971599804E-3</c:v>
                </c:pt>
                <c:pt idx="5975">
                  <c:v>2.3327220811199915E-3</c:v>
                </c:pt>
                <c:pt idx="5976">
                  <c:v>3.7289872139999528E-4</c:v>
                </c:pt>
                <c:pt idx="5977">
                  <c:v>8.959328879998979E-6</c:v>
                </c:pt>
                <c:pt idx="5978">
                  <c:v>4.3990928159994003E-5</c:v>
                </c:pt>
                <c:pt idx="5979">
                  <c:v>-3.0243266472000305E-4</c:v>
                </c:pt>
                <c:pt idx="5980">
                  <c:v>-8.123370542400081E-4</c:v>
                </c:pt>
                <c:pt idx="5981">
                  <c:v>-1.2619092449999911E-3</c:v>
                </c:pt>
                <c:pt idx="5982">
                  <c:v>-1.0497734493600044E-3</c:v>
                </c:pt>
                <c:pt idx="5983">
                  <c:v>-1.0906436485200004E-3</c:v>
                </c:pt>
                <c:pt idx="5984">
                  <c:v>-1.8176826720000053E-4</c:v>
                </c:pt>
                <c:pt idx="5985">
                  <c:v>-4.2698946216000039E-4</c:v>
                </c:pt>
                <c:pt idx="5986">
                  <c:v>-6.2939425799999824E-4</c:v>
                </c:pt>
                <c:pt idx="5987">
                  <c:v>-3.9585026279999672E-4</c:v>
                </c:pt>
                <c:pt idx="5988">
                  <c:v>3.4954432187999859E-4</c:v>
                </c:pt>
                <c:pt idx="5989">
                  <c:v>2.5807292375999019E-4</c:v>
                </c:pt>
                <c:pt idx="5990">
                  <c:v>5.6362631747999478E-4</c:v>
                </c:pt>
                <c:pt idx="5991">
                  <c:v>8.0300891255999374E-4</c:v>
                </c:pt>
                <c:pt idx="5992">
                  <c:v>1.2506349033599914E-3</c:v>
                </c:pt>
                <c:pt idx="5993">
                  <c:v>2.0699850865200133E-3</c:v>
                </c:pt>
                <c:pt idx="5994">
                  <c:v>2.2723898823600111E-3</c:v>
                </c:pt>
                <c:pt idx="5995">
                  <c:v>2.8037024714399859E-3</c:v>
                </c:pt>
                <c:pt idx="5996">
                  <c:v>2.5545888765599913E-3</c:v>
                </c:pt>
                <c:pt idx="5997">
                  <c:v>2.7180696731999993E-3</c:v>
                </c:pt>
                <c:pt idx="5998">
                  <c:v>2.5390192768800016E-3</c:v>
                </c:pt>
                <c:pt idx="5999">
                  <c:v>2.4164086793999895E-3</c:v>
                </c:pt>
                <c:pt idx="6000">
                  <c:v>3.2318664626399991E-3</c:v>
                </c:pt>
                <c:pt idx="6001">
                  <c:v>3.640568454240007E-3</c:v>
                </c:pt>
                <c:pt idx="6002">
                  <c:v>3.7184164526399867E-3</c:v>
                </c:pt>
                <c:pt idx="6003">
                  <c:v>3.9558528477599796E-3</c:v>
                </c:pt>
                <c:pt idx="6004">
                  <c:v>3.7028468529599935E-3</c:v>
                </c:pt>
                <c:pt idx="6005">
                  <c:v>3.4148092588799882E-3</c:v>
                </c:pt>
                <c:pt idx="6006">
                  <c:v>3.813780250679983E-3</c:v>
                </c:pt>
                <c:pt idx="6007">
                  <c:v>3.36420805992E-3</c:v>
                </c:pt>
                <c:pt idx="6008">
                  <c:v>3.9753148473599849E-3</c:v>
                </c:pt>
                <c:pt idx="6009">
                  <c:v>4.5864216347999871E-3</c:v>
                </c:pt>
                <c:pt idx="6010">
                  <c:v>5.0690792248800041E-3</c:v>
                </c:pt>
                <c:pt idx="6011">
                  <c:v>4.2049664426399916E-3</c:v>
                </c:pt>
                <c:pt idx="6012">
                  <c:v>3.9500142478799787E-3</c:v>
                </c:pt>
                <c:pt idx="6013">
                  <c:v>4.3956940387199911E-3</c:v>
                </c:pt>
                <c:pt idx="6014">
                  <c:v>3.813780250679983E-3</c:v>
                </c:pt>
                <c:pt idx="6015">
                  <c:v>3.2415974624399914E-3</c:v>
                </c:pt>
                <c:pt idx="6016">
                  <c:v>4.0142388465599955E-3</c:v>
                </c:pt>
                <c:pt idx="6017">
                  <c:v>4.8686206289999916E-3</c:v>
                </c:pt>
                <c:pt idx="6018">
                  <c:v>4.0940330449200021E-3</c:v>
                </c:pt>
                <c:pt idx="6019">
                  <c:v>4.8277504298399956E-3</c:v>
                </c:pt>
                <c:pt idx="6020">
                  <c:v>3.7515018519599964E-3</c:v>
                </c:pt>
                <c:pt idx="6021">
                  <c:v>4.7323866317999959E-3</c:v>
                </c:pt>
                <c:pt idx="6022">
                  <c:v>4.8102346301999964E-3</c:v>
                </c:pt>
                <c:pt idx="6023">
                  <c:v>4.8900288285600065E-3</c:v>
                </c:pt>
                <c:pt idx="6024">
                  <c:v>5.0807564246400025E-3</c:v>
                </c:pt>
                <c:pt idx="6025">
                  <c:v>5.2442372212799897E-3</c:v>
                </c:pt>
                <c:pt idx="6026">
                  <c:v>4.9970698263600045E-3</c:v>
                </c:pt>
                <c:pt idx="6027">
                  <c:v>5.1196804238400132E-3</c:v>
                </c:pt>
                <c:pt idx="6028">
                  <c:v>5.1955822222800076E-3</c:v>
                </c:pt>
                <c:pt idx="6029">
                  <c:v>5.4836198163599886E-3</c:v>
                </c:pt>
                <c:pt idx="6030">
                  <c:v>5.6003918139599998E-3</c:v>
                </c:pt>
                <c:pt idx="6031">
                  <c:v>5.8378282090799961E-3</c:v>
                </c:pt>
                <c:pt idx="6032">
                  <c:v>7.2858009793199986E-3</c:v>
                </c:pt>
                <c:pt idx="6033">
                  <c:v>6.4022261974800015E-3</c:v>
                </c:pt>
                <c:pt idx="6034">
                  <c:v>5.9078914076399897E-3</c:v>
                </c:pt>
                <c:pt idx="6035">
                  <c:v>5.9117838075600018E-3</c:v>
                </c:pt>
                <c:pt idx="6036">
                  <c:v>5.2948384202399987E-3</c:v>
                </c:pt>
                <c:pt idx="6037">
                  <c:v>5.1313576235999907E-3</c:v>
                </c:pt>
                <c:pt idx="6038">
                  <c:v>5.1313576235999907E-3</c:v>
                </c:pt>
                <c:pt idx="6039">
                  <c:v>5.0865950245200034E-3</c:v>
                </c:pt>
                <c:pt idx="6040">
                  <c:v>4.6778930329199955E-3</c:v>
                </c:pt>
                <c:pt idx="6041">
                  <c:v>4.2691910413199877E-3</c:v>
                </c:pt>
                <c:pt idx="6042">
                  <c:v>3.6970082530799926E-3</c:v>
                </c:pt>
                <c:pt idx="6043">
                  <c:v>3.8196188505599839E-3</c:v>
                </c:pt>
                <c:pt idx="6044">
                  <c:v>3.6600304538400123E-3</c:v>
                </c:pt>
                <c:pt idx="6045">
                  <c:v>2.8854428697599986E-3</c:v>
                </c:pt>
                <c:pt idx="6046">
                  <c:v>2.3988928797599902E-3</c:v>
                </c:pt>
                <c:pt idx="6047">
                  <c:v>1.6710140947199768E-3</c:v>
                </c:pt>
                <c:pt idx="6048">
                  <c:v>8.6139491135998891E-4</c:v>
                </c:pt>
                <c:pt idx="6049">
                  <c:v>6.628825154400067E-4</c:v>
                </c:pt>
                <c:pt idx="6050">
                  <c:v>2.5807292375999019E-4</c:v>
                </c:pt>
                <c:pt idx="6051">
                  <c:v>-1.8955306704000405E-4</c:v>
                </c:pt>
                <c:pt idx="6052">
                  <c:v>-9.5051725140000987E-4</c:v>
                </c:pt>
                <c:pt idx="6053">
                  <c:v>-1.8029528338800033E-3</c:v>
                </c:pt>
                <c:pt idx="6054">
                  <c:v>-1.5849784383599914E-3</c:v>
                </c:pt>
                <c:pt idx="6055">
                  <c:v>-1.9508640308399973E-3</c:v>
                </c:pt>
                <c:pt idx="6056">
                  <c:v>-1.6200100376400108E-3</c:v>
                </c:pt>
                <c:pt idx="6057">
                  <c:v>-3.0543594081599845E-3</c:v>
                </c:pt>
                <c:pt idx="6058">
                  <c:v>-3.9554499896400017E-3</c:v>
                </c:pt>
                <c:pt idx="6059">
                  <c:v>-3.8484089918400036E-3</c:v>
                </c:pt>
                <c:pt idx="6060">
                  <c:v>-4.4614619792399945E-3</c:v>
                </c:pt>
                <c:pt idx="6061">
                  <c:v>-3.8873329910400142E-3</c:v>
                </c:pt>
                <c:pt idx="6062">
                  <c:v>-4.1987249846400163E-3</c:v>
                </c:pt>
                <c:pt idx="6063">
                  <c:v>-4.0313517880800134E-3</c:v>
                </c:pt>
                <c:pt idx="6064">
                  <c:v>-4.996666968239985E-3</c:v>
                </c:pt>
                <c:pt idx="6065">
                  <c:v>-5.0375371673999983E-3</c:v>
                </c:pt>
                <c:pt idx="6066">
                  <c:v>-4.7456071734000016E-3</c:v>
                </c:pt>
                <c:pt idx="6067">
                  <c:v>-4.6521895753199941E-3</c:v>
                </c:pt>
                <c:pt idx="6068">
                  <c:v>-4.6911135745200047E-3</c:v>
                </c:pt>
                <c:pt idx="6069">
                  <c:v>-4.3154969822400066E-3</c:v>
                </c:pt>
                <c:pt idx="6070">
                  <c:v>-3.3248812026000149E-3</c:v>
                </c:pt>
                <c:pt idx="6071">
                  <c:v>-4.673597774880002E-3</c:v>
                </c:pt>
                <c:pt idx="6072">
                  <c:v>-3.0329512085999974E-3</c:v>
                </c:pt>
                <c:pt idx="6073">
                  <c:v>-5.6466977548799979E-3</c:v>
                </c:pt>
                <c:pt idx="6074">
                  <c:v>-6.1799565439199997E-3</c:v>
                </c:pt>
                <c:pt idx="6075">
                  <c:v>-5.31195136176002E-3</c:v>
                </c:pt>
                <c:pt idx="6076">
                  <c:v>-5.2243723635600064E-3</c:v>
                </c:pt>
                <c:pt idx="6077">
                  <c:v>-5.5922041559999941E-3</c:v>
                </c:pt>
                <c:pt idx="6078">
                  <c:v>-5.6739445543200068E-3</c:v>
                </c:pt>
                <c:pt idx="6079">
                  <c:v>-4.6930597744799865E-3</c:v>
                </c:pt>
                <c:pt idx="6080">
                  <c:v>-5.3839607602800196E-3</c:v>
                </c:pt>
                <c:pt idx="6081">
                  <c:v>-4.6463509754399931E-3</c:v>
                </c:pt>
                <c:pt idx="6082">
                  <c:v>-3.7900229930400084E-3</c:v>
                </c:pt>
                <c:pt idx="6083">
                  <c:v>-2.6865276157199969E-3</c:v>
                </c:pt>
                <c:pt idx="6084">
                  <c:v>-3.2178402048000168E-3</c:v>
                </c:pt>
                <c:pt idx="6085">
                  <c:v>-1.7893294341599954E-3</c:v>
                </c:pt>
                <c:pt idx="6086">
                  <c:v>-1.466260240799995E-3</c:v>
                </c:pt>
                <c:pt idx="6087">
                  <c:v>-2.0364968290800048E-3</c:v>
                </c:pt>
                <c:pt idx="6088">
                  <c:v>-1.4253900416400199E-3</c:v>
                </c:pt>
                <c:pt idx="6089">
                  <c:v>-1.6706112365999989E-3</c:v>
                </c:pt>
                <c:pt idx="6090">
                  <c:v>-9.7581785087999529E-4</c:v>
                </c:pt>
                <c:pt idx="6091">
                  <c:v>-3.6860346336000521E-4</c:v>
                </c:pt>
                <c:pt idx="6092">
                  <c:v>-7.3643525579999286E-4</c:v>
                </c:pt>
                <c:pt idx="6093">
                  <c:v>-6.2355565811999733E-4</c:v>
                </c:pt>
                <c:pt idx="6094">
                  <c:v>-6.2550185808000341E-4</c:v>
                </c:pt>
                <c:pt idx="6095">
                  <c:v>-7.0724225639999527E-4</c:v>
                </c:pt>
                <c:pt idx="6096">
                  <c:v>-1.7982206724001526E-4</c:v>
                </c:pt>
                <c:pt idx="6097">
                  <c:v>7.7576211311998142E-4</c:v>
                </c:pt>
                <c:pt idx="6098">
                  <c:v>1.0209833080800021E-3</c:v>
                </c:pt>
                <c:pt idx="6099">
                  <c:v>1.215603304079993E-3</c:v>
                </c:pt>
                <c:pt idx="6100">
                  <c:v>2.1925956839999802E-3</c:v>
                </c:pt>
                <c:pt idx="6101">
                  <c:v>2.1089090857200031E-3</c:v>
                </c:pt>
                <c:pt idx="6102">
                  <c:v>2.4728484782399994E-3</c:v>
                </c:pt>
                <c:pt idx="6103">
                  <c:v>2.5954590757199907E-3</c:v>
                </c:pt>
                <c:pt idx="6104">
                  <c:v>3.1520722642800134E-3</c:v>
                </c:pt>
                <c:pt idx="6105">
                  <c:v>3.8059954508400003E-3</c:v>
                </c:pt>
                <c:pt idx="6106">
                  <c:v>3.3953472592800071E-3</c:v>
                </c:pt>
                <c:pt idx="6107">
                  <c:v>3.3914548593599915E-3</c:v>
                </c:pt>
                <c:pt idx="6108">
                  <c:v>3.8818972492799912E-3</c:v>
                </c:pt>
                <c:pt idx="6109">
                  <c:v>3.2610594620399967E-3</c:v>
                </c:pt>
                <c:pt idx="6110">
                  <c:v>3.7845872512800062E-3</c:v>
                </c:pt>
                <c:pt idx="6111">
                  <c:v>4.2205360423200056E-3</c:v>
                </c:pt>
                <c:pt idx="6112">
                  <c:v>3.813780250679983E-3</c:v>
                </c:pt>
                <c:pt idx="6113">
                  <c:v>3.6502994540399993E-3</c:v>
                </c:pt>
                <c:pt idx="6114">
                  <c:v>4.1796658431599888E-3</c:v>
                </c:pt>
                <c:pt idx="6115">
                  <c:v>4.7090322322799992E-3</c:v>
                </c:pt>
                <c:pt idx="6116">
                  <c:v>4.0084002466799946E-3</c:v>
                </c:pt>
                <c:pt idx="6117">
                  <c:v>4.7362790317199907E-3</c:v>
                </c:pt>
                <c:pt idx="6118">
                  <c:v>4.4093174384399955E-3</c:v>
                </c:pt>
                <c:pt idx="6119">
                  <c:v>5.3006770201199996E-3</c:v>
                </c:pt>
                <c:pt idx="6120">
                  <c:v>5.3824174184399914E-3</c:v>
                </c:pt>
                <c:pt idx="6121">
                  <c:v>5.0496172252799988E-3</c:v>
                </c:pt>
                <c:pt idx="6122">
                  <c:v>5.2831612204800003E-3</c:v>
                </c:pt>
                <c:pt idx="6123">
                  <c:v>5.650993012919988E-3</c:v>
                </c:pt>
                <c:pt idx="6124">
                  <c:v>5.6062304138400007E-3</c:v>
                </c:pt>
                <c:pt idx="6125">
                  <c:v>5.6451544130399905E-3</c:v>
                </c:pt>
                <c:pt idx="6126">
                  <c:v>5.8495054088399945E-3</c:v>
                </c:pt>
                <c:pt idx="6127">
                  <c:v>6.0947266037999943E-3</c:v>
                </c:pt>
                <c:pt idx="6128">
                  <c:v>7.8949615667999948E-3</c:v>
                </c:pt>
                <c:pt idx="6129">
                  <c:v>7.2605003798399924E-3</c:v>
                </c:pt>
                <c:pt idx="6130">
                  <c:v>6.4839665957999969E-3</c:v>
                </c:pt>
                <c:pt idx="6131">
                  <c:v>6.5637607941600035E-3</c:v>
                </c:pt>
                <c:pt idx="6132">
                  <c:v>5.9390306069999933E-3</c:v>
                </c:pt>
                <c:pt idx="6133">
                  <c:v>6.4683969961200037E-3</c:v>
                </c:pt>
                <c:pt idx="6134">
                  <c:v>5.8962142078799913E-3</c:v>
                </c:pt>
                <c:pt idx="6135">
                  <c:v>5.977954606200004E-3</c:v>
                </c:pt>
                <c:pt idx="6136">
                  <c:v>5.5692526145999961E-3</c:v>
                </c:pt>
                <c:pt idx="6137">
                  <c:v>4.9970698263600045E-3</c:v>
                </c:pt>
                <c:pt idx="6138">
                  <c:v>5.1547120231199908E-3</c:v>
                </c:pt>
                <c:pt idx="6139">
                  <c:v>4.339254239880002E-3</c:v>
                </c:pt>
                <c:pt idx="6140">
                  <c:v>4.3801244390399979E-3</c:v>
                </c:pt>
                <c:pt idx="6141">
                  <c:v>4.0531628457600062E-3</c:v>
                </c:pt>
                <c:pt idx="6142">
                  <c:v>4.2983840407200061E-3</c:v>
                </c:pt>
                <c:pt idx="6143">
                  <c:v>2.7920252716799876E-3</c:v>
                </c:pt>
                <c:pt idx="6144">
                  <c:v>3.0781166657999834E-3</c:v>
                </c:pt>
                <c:pt idx="6145">
                  <c:v>3.2415974624399914E-3</c:v>
                </c:pt>
                <c:pt idx="6146">
                  <c:v>1.8111404918399847E-3</c:v>
                </c:pt>
                <c:pt idx="6147">
                  <c:v>1.2934513024800143E-3</c:v>
                </c:pt>
                <c:pt idx="6148">
                  <c:v>6.842907149999973E-4</c:v>
                </c:pt>
                <c:pt idx="6149">
                  <c:v>1.8675802906799946E-3</c:v>
                </c:pt>
                <c:pt idx="6150">
                  <c:v>-1.516861439760004E-3</c:v>
                </c:pt>
                <c:pt idx="6151">
                  <c:v>-1.9539166691998414E-4</c:v>
                </c:pt>
                <c:pt idx="6152">
                  <c:v>-3.6070801967999985E-3</c:v>
                </c:pt>
                <c:pt idx="6153">
                  <c:v>-2.4218444211599917E-3</c:v>
                </c:pt>
                <c:pt idx="6154">
                  <c:v>4.6437011952000021E-4</c:v>
                </c:pt>
                <c:pt idx="6155">
                  <c:v>-2.2069226640001119E-4</c:v>
                </c:pt>
                <c:pt idx="6156">
                  <c:v>-2.7273978148800171E-3</c:v>
                </c:pt>
                <c:pt idx="6157">
                  <c:v>-1.2988870442399957E-3</c:v>
                </c:pt>
                <c:pt idx="6158">
                  <c:v>-1.7815446343200092E-3</c:v>
                </c:pt>
                <c:pt idx="6159">
                  <c:v>1.3351612631999632E-4</c:v>
                </c:pt>
                <c:pt idx="6160">
                  <c:v>-2.0520664287599945E-3</c:v>
                </c:pt>
                <c:pt idx="6161">
                  <c:v>-2.0073038296800072E-3</c:v>
                </c:pt>
                <c:pt idx="6162">
                  <c:v>-9.738716509199892E-4</c:v>
                </c:pt>
                <c:pt idx="6163">
                  <c:v>-8.9213125259999387E-4</c:v>
                </c:pt>
                <c:pt idx="6164">
                  <c:v>1.2117109041600016E-3</c:v>
                </c:pt>
                <c:pt idx="6165">
                  <c:v>-1.3358648434800002E-3</c:v>
                </c:pt>
                <c:pt idx="6166">
                  <c:v>-1.2143606844002008E-4</c:v>
                </c:pt>
                <c:pt idx="6167">
                  <c:v>-2.3236946616000953E-4</c:v>
                </c:pt>
                <c:pt idx="6168">
                  <c:v>-7.66734693599877E-5</c:v>
                </c:pt>
                <c:pt idx="6169">
                  <c:v>3.7289872139999528E-4</c:v>
                </c:pt>
                <c:pt idx="6170">
                  <c:v>-9.0964705223999312E-4</c:v>
                </c:pt>
                <c:pt idx="6171">
                  <c:v>-1.0731278488800011E-3</c:v>
                </c:pt>
                <c:pt idx="6172">
                  <c:v>-6.6247965732000799E-4</c:v>
                </c:pt>
                <c:pt idx="6173">
                  <c:v>-2.5183146576001486E-4</c:v>
                </c:pt>
                <c:pt idx="6174">
                  <c:v>-1.2735864447600102E-3</c:v>
                </c:pt>
                <c:pt idx="6175">
                  <c:v>-1.0186342499999973E-3</c:v>
                </c:pt>
                <c:pt idx="6176">
                  <c:v>-2.0123026680000586E-4</c:v>
                </c:pt>
                <c:pt idx="6177">
                  <c:v>2.063652863999732E-5</c:v>
                </c:pt>
                <c:pt idx="6178">
                  <c:v>-5.2819186007999758E-4</c:v>
                </c:pt>
                <c:pt idx="6179">
                  <c:v>-2.4210046596000179E-4</c:v>
                </c:pt>
                <c:pt idx="6180">
                  <c:v>-1.3895186808001586E-4</c:v>
                </c:pt>
                <c:pt idx="6181">
                  <c:v>3.4759812191998904E-4</c:v>
                </c:pt>
                <c:pt idx="6182">
                  <c:v>1.4102233000799838E-3</c:v>
                </c:pt>
                <c:pt idx="6183">
                  <c:v>1.6009508961599833E-3</c:v>
                </c:pt>
                <c:pt idx="6184">
                  <c:v>2.1867570841200036E-3</c:v>
                </c:pt>
                <c:pt idx="6185">
                  <c:v>2.7842404718400014E-3</c:v>
                </c:pt>
                <c:pt idx="6186">
                  <c:v>2.7180696731999993E-3</c:v>
                </c:pt>
                <c:pt idx="6187">
                  <c:v>2.9068510693199892E-3</c:v>
                </c:pt>
                <c:pt idx="6188">
                  <c:v>2.8251106709999974E-3</c:v>
                </c:pt>
                <c:pt idx="6189">
                  <c:v>3.9694762474800048E-3</c:v>
                </c:pt>
                <c:pt idx="6190">
                  <c:v>4.5397128357600146E-3</c:v>
                </c:pt>
                <c:pt idx="6191">
                  <c:v>4.0920868449599961E-3</c:v>
                </c:pt>
                <c:pt idx="6192">
                  <c:v>4.29643784076E-3</c:v>
                </c:pt>
                <c:pt idx="6193">
                  <c:v>4.9464686273999921E-3</c:v>
                </c:pt>
                <c:pt idx="6194">
                  <c:v>4.1679886433999905E-3</c:v>
                </c:pt>
                <c:pt idx="6195">
                  <c:v>4.6506462334799832E-3</c:v>
                </c:pt>
                <c:pt idx="6196">
                  <c:v>4.8141270301199912E-3</c:v>
                </c:pt>
                <c:pt idx="6197">
                  <c:v>5.0924336244000008E-3</c:v>
                </c:pt>
                <c:pt idx="6198">
                  <c:v>5.2967846202000048E-3</c:v>
                </c:pt>
                <c:pt idx="6199">
                  <c:v>5.0904874244399947E-3</c:v>
                </c:pt>
                <c:pt idx="6200">
                  <c:v>5.4174490177200108E-3</c:v>
                </c:pt>
                <c:pt idx="6201">
                  <c:v>6.1531126025999895E-3</c:v>
                </c:pt>
                <c:pt idx="6202">
                  <c:v>5.814473809559996E-3</c:v>
                </c:pt>
                <c:pt idx="6203">
                  <c:v>5.6938094120399935E-3</c:v>
                </c:pt>
                <c:pt idx="6204">
                  <c:v>5.977954606200004E-3</c:v>
                </c:pt>
                <c:pt idx="6205">
                  <c:v>6.2620998003599937E-3</c:v>
                </c:pt>
                <c:pt idx="6206">
                  <c:v>6.1725746021999948E-3</c:v>
                </c:pt>
                <c:pt idx="6207">
                  <c:v>6.0908342038799995E-3</c:v>
                </c:pt>
                <c:pt idx="6208">
                  <c:v>6.0013090057199799E-3</c:v>
                </c:pt>
                <c:pt idx="6209">
                  <c:v>6.3282705989999959E-3</c:v>
                </c:pt>
                <c:pt idx="6210">
                  <c:v>6.3204857991599889E-3</c:v>
                </c:pt>
                <c:pt idx="6211">
                  <c:v>6.9335387865599798E-3</c:v>
                </c:pt>
                <c:pt idx="6212">
                  <c:v>6.3204857991599889E-3</c:v>
                </c:pt>
                <c:pt idx="6213">
                  <c:v>6.8868299875200038E-3</c:v>
                </c:pt>
                <c:pt idx="6214">
                  <c:v>6.9277001866799998E-3</c:v>
                </c:pt>
                <c:pt idx="6215">
                  <c:v>7.4084115767999864E-3</c:v>
                </c:pt>
                <c:pt idx="6216">
                  <c:v>7.6945029709199857E-3</c:v>
                </c:pt>
                <c:pt idx="6217">
                  <c:v>7.2390921802800018E-3</c:v>
                </c:pt>
                <c:pt idx="6218">
                  <c:v>7.0756113836399938E-3</c:v>
                </c:pt>
                <c:pt idx="6219">
                  <c:v>7.8112749685199968E-3</c:v>
                </c:pt>
                <c:pt idx="6220">
                  <c:v>7.6049777727599834E-3</c:v>
                </c:pt>
                <c:pt idx="6221">
                  <c:v>7.5232373744399915E-3</c:v>
                </c:pt>
                <c:pt idx="6222">
                  <c:v>7.8093287685599873E-3</c:v>
                </c:pt>
                <c:pt idx="6223">
                  <c:v>8.0000563646399868E-3</c:v>
                </c:pt>
                <c:pt idx="6224">
                  <c:v>9.2417319391200001E-3</c:v>
                </c:pt>
                <c:pt idx="6225">
                  <c:v>8.9556405450000043E-3</c:v>
                </c:pt>
                <c:pt idx="6226">
                  <c:v>8.4613057551600097E-3</c:v>
                </c:pt>
                <c:pt idx="6227">
                  <c:v>8.420435555999993E-3</c:v>
                </c:pt>
                <c:pt idx="6228">
                  <c:v>7.97086336524001E-3</c:v>
                </c:pt>
                <c:pt idx="6229">
                  <c:v>8.4866063546399952E-3</c:v>
                </c:pt>
                <c:pt idx="6230">
                  <c:v>7.1398359823199899E-3</c:v>
                </c:pt>
                <c:pt idx="6231">
                  <c:v>8.15964476136E-3</c:v>
                </c:pt>
                <c:pt idx="6232">
                  <c:v>6.4664507961599976E-3</c:v>
                </c:pt>
                <c:pt idx="6233">
                  <c:v>6.1784132020799923E-3</c:v>
                </c:pt>
                <c:pt idx="6234">
                  <c:v>3.4401098583599944E-3</c:v>
                </c:pt>
                <c:pt idx="6235">
                  <c:v>4.5825292348799958E-3</c:v>
                </c:pt>
                <c:pt idx="6236">
                  <c:v>3.1948886633999946E-3</c:v>
                </c:pt>
                <c:pt idx="6237">
                  <c:v>3.726201252480011E-3</c:v>
                </c:pt>
                <c:pt idx="6238">
                  <c:v>2.8309492708799983E-3</c:v>
                </c:pt>
                <c:pt idx="6239">
                  <c:v>2.0563616867999845E-3</c:v>
                </c:pt>
                <c:pt idx="6240">
                  <c:v>2.0310610873200026E-3</c:v>
                </c:pt>
                <c:pt idx="6241">
                  <c:v>1.4647168989600085E-3</c:v>
                </c:pt>
                <c:pt idx="6242">
                  <c:v>9.4702770959999641E-4</c:v>
                </c:pt>
                <c:pt idx="6243">
                  <c:v>6.628825154400067E-4</c:v>
                </c:pt>
                <c:pt idx="6244">
                  <c:v>1.4713952603997993E-4</c:v>
                </c:pt>
                <c:pt idx="6245">
                  <c:v>-2.9659406484000214E-4</c:v>
                </c:pt>
                <c:pt idx="6246">
                  <c:v>-4.8537546095999556E-4</c:v>
                </c:pt>
                <c:pt idx="6247">
                  <c:v>-1.680342236400012E-3</c:v>
                </c:pt>
                <c:pt idx="6248">
                  <c:v>-1.4214976417200077E-3</c:v>
                </c:pt>
                <c:pt idx="6249">
                  <c:v>-2.7215592150000162E-3</c:v>
                </c:pt>
                <c:pt idx="6250">
                  <c:v>-2.4588222204000171E-3</c:v>
                </c:pt>
                <c:pt idx="6251">
                  <c:v>-3.1010682072000056E-3</c:v>
                </c:pt>
                <c:pt idx="6252">
                  <c:v>-3.5409093981599929E-3</c:v>
                </c:pt>
                <c:pt idx="6253">
                  <c:v>-4.060544787480011E-3</c:v>
                </c:pt>
                <c:pt idx="6254">
                  <c:v>-5.3197361616000027E-3</c:v>
                </c:pt>
                <c:pt idx="6255">
                  <c:v>-5.5922041559999941E-3</c:v>
                </c:pt>
                <c:pt idx="6256">
                  <c:v>-7.0615851257999906E-3</c:v>
                </c:pt>
                <c:pt idx="6257">
                  <c:v>-4.9655277688799987E-3</c:v>
                </c:pt>
                <c:pt idx="6258">
                  <c:v>-5.5785807562800105E-3</c:v>
                </c:pt>
                <c:pt idx="6259">
                  <c:v>-5.0725687666799968E-3</c:v>
                </c:pt>
                <c:pt idx="6260">
                  <c:v>-5.3956379600400214E-3</c:v>
                </c:pt>
                <c:pt idx="6261">
                  <c:v>-6.0884851457999947E-3</c:v>
                </c:pt>
                <c:pt idx="6262">
                  <c:v>-4.1247693861600071E-3</c:v>
                </c:pt>
                <c:pt idx="6263">
                  <c:v>-4.5626643771600126E-3</c:v>
                </c:pt>
                <c:pt idx="6264">
                  <c:v>-5.4209385595200069E-3</c:v>
                </c:pt>
                <c:pt idx="6265">
                  <c:v>-5.012236567919999E-3</c:v>
                </c:pt>
                <c:pt idx="6266">
                  <c:v>-5.2574577628799954E-3</c:v>
                </c:pt>
                <c:pt idx="6267">
                  <c:v>-6.0748617460800111E-3</c:v>
                </c:pt>
                <c:pt idx="6268">
                  <c:v>-5.4618087586799993E-3</c:v>
                </c:pt>
                <c:pt idx="6269">
                  <c:v>-5.4734859584400011E-3</c:v>
                </c:pt>
                <c:pt idx="6270">
                  <c:v>-5.1873945643200053E-3</c:v>
                </c:pt>
                <c:pt idx="6271">
                  <c:v>-5.6758907542799955E-3</c:v>
                </c:pt>
                <c:pt idx="6272">
                  <c:v>-4.7417147734799894E-3</c:v>
                </c:pt>
                <c:pt idx="6273">
                  <c:v>-3.9690733893600061E-3</c:v>
                </c:pt>
                <c:pt idx="6274">
                  <c:v>-4.5840725767200066E-3</c:v>
                </c:pt>
                <c:pt idx="6275">
                  <c:v>-2.0579050286399954E-3</c:v>
                </c:pt>
                <c:pt idx="6276">
                  <c:v>-2.3439964227599912E-3</c:v>
                </c:pt>
                <c:pt idx="6277">
                  <c:v>-1.6959118360800052E-3</c:v>
                </c:pt>
                <c:pt idx="6278">
                  <c:v>-1.4214976417200077E-3</c:v>
                </c:pt>
                <c:pt idx="6279">
                  <c:v>-1.3845198424800031E-3</c:v>
                </c:pt>
                <c:pt idx="6280">
                  <c:v>-8.5904585328000493E-4</c:v>
                </c:pt>
                <c:pt idx="6281">
                  <c:v>1.6465532567997918E-4</c:v>
                </c:pt>
                <c:pt idx="6282">
                  <c:v>9.0226511052000566E-4</c:v>
                </c:pt>
                <c:pt idx="6283">
                  <c:v>9.411891097199955E-4</c:v>
                </c:pt>
                <c:pt idx="6284">
                  <c:v>1.7566468929600051E-3</c:v>
                </c:pt>
                <c:pt idx="6285">
                  <c:v>7.6213871339999781E-4</c:v>
                </c:pt>
                <c:pt idx="6286">
                  <c:v>2.354130280680003E-3</c:v>
                </c:pt>
                <c:pt idx="6287">
                  <c:v>2.4728484782399994E-3</c:v>
                </c:pt>
                <c:pt idx="6288">
                  <c:v>3.2746828617600011E-3</c:v>
                </c:pt>
                <c:pt idx="6289">
                  <c:v>3.1929424634399885E-3</c:v>
                </c:pt>
                <c:pt idx="6290">
                  <c:v>2.70055387356E-3</c:v>
                </c:pt>
                <c:pt idx="6291">
                  <c:v>2.4533864786399941E-3</c:v>
                </c:pt>
                <c:pt idx="6292">
                  <c:v>3.0975786653999887E-3</c:v>
                </c:pt>
                <c:pt idx="6293">
                  <c:v>2.96912946804E-3</c:v>
                </c:pt>
                <c:pt idx="6294">
                  <c:v>2.313260081520007E-3</c:v>
                </c:pt>
                <c:pt idx="6295">
                  <c:v>1.8130866917999942E-3</c:v>
                </c:pt>
                <c:pt idx="6296">
                  <c:v>2.1361558851599946E-3</c:v>
                </c:pt>
                <c:pt idx="6297">
                  <c:v>2.0563616867999845E-3</c:v>
                </c:pt>
                <c:pt idx="6298">
                  <c:v>2.1361558851599946E-3</c:v>
                </c:pt>
                <c:pt idx="6299">
                  <c:v>2.4144624794400042E-3</c:v>
                </c:pt>
                <c:pt idx="6300">
                  <c:v>2.7822942718800162E-3</c:v>
                </c:pt>
                <c:pt idx="6301">
                  <c:v>3.0956324654399826E-3</c:v>
                </c:pt>
                <c:pt idx="6302">
                  <c:v>2.9321516687999954E-3</c:v>
                </c:pt>
                <c:pt idx="6303">
                  <c:v>2.8484650705199975E-3</c:v>
                </c:pt>
                <c:pt idx="6304">
                  <c:v>2.6032438755599942E-3</c:v>
                </c:pt>
                <c:pt idx="6305">
                  <c:v>2.4767408781599907E-3</c:v>
                </c:pt>
                <c:pt idx="6306">
                  <c:v>2.7219620731199941E-3</c:v>
                </c:pt>
                <c:pt idx="6307">
                  <c:v>3.1189868649600001E-3</c:v>
                </c:pt>
                <c:pt idx="6308">
                  <c:v>2.7881328717599928E-3</c:v>
                </c:pt>
                <c:pt idx="6309">
                  <c:v>3.278575261679996E-3</c:v>
                </c:pt>
                <c:pt idx="6310">
                  <c:v>3.3603156599999878E-3</c:v>
                </c:pt>
                <c:pt idx="6311">
                  <c:v>3.3603156599999878E-3</c:v>
                </c:pt>
                <c:pt idx="6312">
                  <c:v>3.8488118499599815E-3</c:v>
                </c:pt>
                <c:pt idx="6313">
                  <c:v>4.2166436423999934E-3</c:v>
                </c:pt>
                <c:pt idx="6314">
                  <c:v>4.5007888365600039E-3</c:v>
                </c:pt>
                <c:pt idx="6315">
                  <c:v>4.7051398323600079E-3</c:v>
                </c:pt>
                <c:pt idx="6316">
                  <c:v>4.9094908281600118E-3</c:v>
                </c:pt>
                <c:pt idx="6317">
                  <c:v>4.3236846401999915E-3</c:v>
                </c:pt>
                <c:pt idx="6318">
                  <c:v>4.7323866317999959E-3</c:v>
                </c:pt>
                <c:pt idx="6319">
                  <c:v>4.9737154268399836E-3</c:v>
                </c:pt>
                <c:pt idx="6320">
                  <c:v>6.4061185973999964E-3</c:v>
                </c:pt>
                <c:pt idx="6321">
                  <c:v>5.5848222142799893E-3</c:v>
                </c:pt>
                <c:pt idx="6322">
                  <c:v>4.6039374344400072E-3</c:v>
                </c:pt>
                <c:pt idx="6323">
                  <c:v>4.8491586293999862E-3</c:v>
                </c:pt>
                <c:pt idx="6324">
                  <c:v>4.7693644310399796E-3</c:v>
                </c:pt>
                <c:pt idx="6325">
                  <c:v>4.8082884302400111E-3</c:v>
                </c:pt>
                <c:pt idx="6326">
                  <c:v>4.8919750285199917E-3</c:v>
                </c:pt>
                <c:pt idx="6327">
                  <c:v>3.7476094520399843E-3</c:v>
                </c:pt>
                <c:pt idx="6328">
                  <c:v>3.3778314596399871E-3</c:v>
                </c:pt>
                <c:pt idx="6329">
                  <c:v>4.0375932460799922E-3</c:v>
                </c:pt>
                <c:pt idx="6330">
                  <c:v>2.5798894760399975E-3</c:v>
                </c:pt>
                <c:pt idx="6331">
                  <c:v>2.2937980819200017E-3</c:v>
                </c:pt>
                <c:pt idx="6332">
                  <c:v>1.7255076936000015E-3</c:v>
                </c:pt>
                <c:pt idx="6333">
                  <c:v>5.4611051783999554E-4</c:v>
                </c:pt>
                <c:pt idx="6334">
                  <c:v>6.2785091615998739E-4</c:v>
                </c:pt>
                <c:pt idx="6335">
                  <c:v>1.0501763074799997E-3</c:v>
                </c:pt>
                <c:pt idx="6336">
                  <c:v>-3.7833446315999747E-4</c:v>
                </c:pt>
                <c:pt idx="6337">
                  <c:v>-1.6686650366400137E-3</c:v>
                </c:pt>
                <c:pt idx="6338">
                  <c:v>-2.499692419560013E-3</c:v>
                </c:pt>
                <c:pt idx="6339">
                  <c:v>-2.7838376137200027E-3</c:v>
                </c:pt>
                <c:pt idx="6340">
                  <c:v>-3.0952296073200047E-3</c:v>
                </c:pt>
                <c:pt idx="6341">
                  <c:v>-3.5409093981599929E-3</c:v>
                </c:pt>
                <c:pt idx="6342">
                  <c:v>-3.8114311926000233E-3</c:v>
                </c:pt>
                <c:pt idx="6343">
                  <c:v>-3.6732509954399972E-3</c:v>
                </c:pt>
                <c:pt idx="6344">
                  <c:v>-4.4050221804000089E-3</c:v>
                </c:pt>
                <c:pt idx="6345">
                  <c:v>-4.0216207882800004E-3</c:v>
                </c:pt>
                <c:pt idx="6346">
                  <c:v>-3.8931715909199943E-3</c:v>
                </c:pt>
                <c:pt idx="6347">
                  <c:v>-4.0138359884400177E-3</c:v>
                </c:pt>
                <c:pt idx="6348">
                  <c:v>-3.6323807962799978E-3</c:v>
                </c:pt>
                <c:pt idx="6349">
                  <c:v>-4.1150383863600148E-3</c:v>
                </c:pt>
                <c:pt idx="6350">
                  <c:v>-3.4922543991600108E-3</c:v>
                </c:pt>
                <c:pt idx="6351">
                  <c:v>-4.8429171714000074E-3</c:v>
                </c:pt>
                <c:pt idx="6352">
                  <c:v>-3.3579666019200038E-3</c:v>
                </c:pt>
                <c:pt idx="6353">
                  <c:v>-4.5821263767600179E-3</c:v>
                </c:pt>
                <c:pt idx="6354">
                  <c:v>-4.942173369360002E-3</c:v>
                </c:pt>
                <c:pt idx="6355">
                  <c:v>-5.4209385595200069E-3</c:v>
                </c:pt>
                <c:pt idx="6356">
                  <c:v>-6.6489907342800122E-3</c:v>
                </c:pt>
                <c:pt idx="6357">
                  <c:v>-7.0888319252399995E-3</c:v>
                </c:pt>
                <c:pt idx="6358">
                  <c:v>-7.8264417100800121E-3</c:v>
                </c:pt>
                <c:pt idx="6359">
                  <c:v>-4.996666968239985E-3</c:v>
                </c:pt>
                <c:pt idx="6360">
                  <c:v>-4.5470947774799986E-3</c:v>
                </c:pt>
                <c:pt idx="6361">
                  <c:v>-3.5253397984799789E-3</c:v>
                </c:pt>
                <c:pt idx="6362">
                  <c:v>-2.5853252177999997E-3</c:v>
                </c:pt>
                <c:pt idx="6363">
                  <c:v>-3.7705609934400031E-3</c:v>
                </c:pt>
                <c:pt idx="6364">
                  <c:v>-2.6261954169600164E-3</c:v>
                </c:pt>
                <c:pt idx="6365">
                  <c:v>-2.0131424295600046E-3</c:v>
                </c:pt>
                <c:pt idx="6366">
                  <c:v>-1.9314020312400128E-3</c:v>
                </c:pt>
                <c:pt idx="6367">
                  <c:v>-7.4811245555999467E-4</c:v>
                </c:pt>
                <c:pt idx="6368">
                  <c:v>-9.9138745055998845E-4</c:v>
                </c:pt>
                <c:pt idx="6369">
                  <c:v>9.848452703997701E-5</c:v>
                </c:pt>
                <c:pt idx="6370">
                  <c:v>-7.5784345536000775E-4</c:v>
                </c:pt>
                <c:pt idx="6371">
                  <c:v>-8.0260605444001584E-4</c:v>
                </c:pt>
                <c:pt idx="6372">
                  <c:v>-2.343156661199948E-4</c:v>
                </c:pt>
                <c:pt idx="6373">
                  <c:v>2.9699692296000085E-4</c:v>
                </c:pt>
                <c:pt idx="6374">
                  <c:v>4.0987652063999985E-4</c:v>
                </c:pt>
                <c:pt idx="6375">
                  <c:v>8.9448031067997785E-4</c:v>
                </c:pt>
                <c:pt idx="6376">
                  <c:v>8.1079371239997991E-4</c:v>
                </c:pt>
                <c:pt idx="6377">
                  <c:v>1.3323753016799833E-3</c:v>
                </c:pt>
                <c:pt idx="6378">
                  <c:v>1.3323753016799833E-3</c:v>
                </c:pt>
                <c:pt idx="6379">
                  <c:v>6.7455971519998423E-4</c:v>
                </c:pt>
                <c:pt idx="6380">
                  <c:v>8.6723351124001063E-4</c:v>
                </c:pt>
                <c:pt idx="6381">
                  <c:v>1.6573906949999932E-3</c:v>
                </c:pt>
                <c:pt idx="6382">
                  <c:v>2.182864684199988E-3</c:v>
                </c:pt>
                <c:pt idx="6383">
                  <c:v>1.4822326985999869E-3</c:v>
                </c:pt>
                <c:pt idx="6384">
                  <c:v>1.3109671021200135E-3</c:v>
                </c:pt>
                <c:pt idx="6385">
                  <c:v>2.1264248853600023E-3</c:v>
                </c:pt>
                <c:pt idx="6386">
                  <c:v>2.2081652836799942E-3</c:v>
                </c:pt>
                <c:pt idx="6387">
                  <c:v>2.2782284822400085E-3</c:v>
                </c:pt>
                <c:pt idx="6388">
                  <c:v>2.76283227227999E-3</c:v>
                </c:pt>
                <c:pt idx="6389">
                  <c:v>2.6207596751999934E-3</c:v>
                </c:pt>
                <c:pt idx="6390">
                  <c:v>3.3155530609199971E-3</c:v>
                </c:pt>
                <c:pt idx="6391">
                  <c:v>2.9457750685200033E-3</c:v>
                </c:pt>
                <c:pt idx="6392">
                  <c:v>3.4323250585199874E-3</c:v>
                </c:pt>
                <c:pt idx="6393">
                  <c:v>3.1384488645600055E-3</c:v>
                </c:pt>
                <c:pt idx="6394">
                  <c:v>3.1306640647199985E-3</c:v>
                </c:pt>
                <c:pt idx="6395">
                  <c:v>3.7009006529999874E-3</c:v>
                </c:pt>
                <c:pt idx="6396">
                  <c:v>4.7927188305600006E-3</c:v>
                </c:pt>
                <c:pt idx="6397">
                  <c:v>4.3003302406799913E-3</c:v>
                </c:pt>
                <c:pt idx="6398">
                  <c:v>4.1718810433200026E-3</c:v>
                </c:pt>
                <c:pt idx="6399">
                  <c:v>4.0745710453199968E-3</c:v>
                </c:pt>
                <c:pt idx="6400">
                  <c:v>3.4595718579599997E-3</c:v>
                </c:pt>
                <c:pt idx="6401">
                  <c:v>4.1504728437599912E-3</c:v>
                </c:pt>
                <c:pt idx="6402">
                  <c:v>4.2614062414800015E-3</c:v>
                </c:pt>
                <c:pt idx="6403">
                  <c:v>4.339254239880002E-3</c:v>
                </c:pt>
                <c:pt idx="6404">
                  <c:v>4.5825292348799958E-3</c:v>
                </c:pt>
                <c:pt idx="6405">
                  <c:v>4.5825292348799958E-3</c:v>
                </c:pt>
                <c:pt idx="6406">
                  <c:v>4.8686206289999916E-3</c:v>
                </c:pt>
                <c:pt idx="6407">
                  <c:v>4.2419442418799962E-3</c:v>
                </c:pt>
                <c:pt idx="6408">
                  <c:v>4.3606624394399926E-3</c:v>
                </c:pt>
                <c:pt idx="6409">
                  <c:v>3.582182455439991E-3</c:v>
                </c:pt>
                <c:pt idx="6410">
                  <c:v>3.6639228537599829E-3</c:v>
                </c:pt>
                <c:pt idx="6411">
                  <c:v>4.6292380339199926E-3</c:v>
                </c:pt>
                <c:pt idx="6412">
                  <c:v>4.5474976355999973E-3</c:v>
                </c:pt>
                <c:pt idx="6413">
                  <c:v>2.9963762674799915E-3</c:v>
                </c:pt>
                <c:pt idx="6414">
                  <c:v>2.7920252716799876E-3</c:v>
                </c:pt>
                <c:pt idx="6415">
                  <c:v>3.7670714516400104E-3</c:v>
                </c:pt>
                <c:pt idx="6416">
                  <c:v>4.4209946381999973E-3</c:v>
                </c:pt>
                <c:pt idx="6417">
                  <c:v>4.7460100315200038E-3</c:v>
                </c:pt>
                <c:pt idx="6418">
                  <c:v>4.4968964366400091E-3</c:v>
                </c:pt>
                <c:pt idx="6419">
                  <c:v>6.2465302006800005E-3</c:v>
                </c:pt>
                <c:pt idx="6420">
                  <c:v>5.469996416640005E-3</c:v>
                </c:pt>
                <c:pt idx="6421">
                  <c:v>5.3551706189999999E-3</c:v>
                </c:pt>
                <c:pt idx="6422">
                  <c:v>4.5319280359199868E-3</c:v>
                </c:pt>
                <c:pt idx="6423">
                  <c:v>5.3551706189999999E-3</c:v>
                </c:pt>
                <c:pt idx="6424">
                  <c:v>5.7230024114399911E-3</c:v>
                </c:pt>
                <c:pt idx="6425">
                  <c:v>5.150819623199996E-3</c:v>
                </c:pt>
                <c:pt idx="6426">
                  <c:v>2.7822942718800162E-3</c:v>
                </c:pt>
                <c:pt idx="6427">
                  <c:v>3.477087657599999E-3</c:v>
                </c:pt>
                <c:pt idx="6428">
                  <c:v>5.5653602146800048E-3</c:v>
                </c:pt>
                <c:pt idx="6429">
                  <c:v>3.8488118499599815E-3</c:v>
                </c:pt>
                <c:pt idx="6430">
                  <c:v>4.5825292348799958E-3</c:v>
                </c:pt>
                <c:pt idx="6431">
                  <c:v>5.4875122162800043E-3</c:v>
                </c:pt>
                <c:pt idx="6432">
                  <c:v>3.0372464666400083E-3</c:v>
                </c:pt>
                <c:pt idx="6433">
                  <c:v>2.5059338775599883E-3</c:v>
                </c:pt>
                <c:pt idx="6434">
                  <c:v>1.6632292948800115E-3</c:v>
                </c:pt>
                <c:pt idx="6435">
                  <c:v>3.3836700595199845E-3</c:v>
                </c:pt>
                <c:pt idx="6436">
                  <c:v>1.6009508961599833E-3</c:v>
                </c:pt>
                <c:pt idx="6437">
                  <c:v>9.0699727200011654E-5</c:v>
                </c:pt>
                <c:pt idx="6438">
                  <c:v>6.6872111531998332E-4</c:v>
                </c:pt>
                <c:pt idx="6439">
                  <c:v>1.4043847001999864E-3</c:v>
                </c:pt>
                <c:pt idx="6440">
                  <c:v>7.1237727600006323E-5</c:v>
                </c:pt>
                <c:pt idx="6441">
                  <c:v>-9.224306904000168E-5</c:v>
                </c:pt>
                <c:pt idx="6442">
                  <c:v>-1.7912756341200015E-3</c:v>
                </c:pt>
                <c:pt idx="6443">
                  <c:v>-5.9825505863999109E-4</c:v>
                </c:pt>
                <c:pt idx="6444">
                  <c:v>-8.2401425400000644E-4</c:v>
                </c:pt>
                <c:pt idx="6445">
                  <c:v>-2.4821766199199929E-3</c:v>
                </c:pt>
                <c:pt idx="6446">
                  <c:v>-1.9917342299999932E-3</c:v>
                </c:pt>
                <c:pt idx="6447">
                  <c:v>2.7364252344000417E-4</c:v>
                </c:pt>
                <c:pt idx="6448">
                  <c:v>-3.4007830010400059E-3</c:v>
                </c:pt>
                <c:pt idx="6449">
                  <c:v>-1.4779374405599933E-3</c:v>
                </c:pt>
                <c:pt idx="6450">
                  <c:v>-6.9167265672000558E-4</c:v>
                </c:pt>
                <c:pt idx="6451">
                  <c:v>-1.016688050040012E-3</c:v>
                </c:pt>
                <c:pt idx="6452">
                  <c:v>-1.4176052418000129E-3</c:v>
                </c:pt>
                <c:pt idx="6453">
                  <c:v>-1.3222414437599923E-3</c:v>
                </c:pt>
                <c:pt idx="6454">
                  <c:v>-4.6591346136001105E-4</c:v>
                </c:pt>
                <c:pt idx="6455">
                  <c:v>-1.7270510354400088E-3</c:v>
                </c:pt>
                <c:pt idx="6456">
                  <c:v>8.8864171079998042E-4</c:v>
                </c:pt>
                <c:pt idx="6457">
                  <c:v>-6.9556505664001775E-4</c:v>
                </c:pt>
                <c:pt idx="6458">
                  <c:v>-1.1754366852000445E-4</c:v>
                </c:pt>
                <c:pt idx="6459">
                  <c:v>2.0941792476000809E-4</c:v>
                </c:pt>
                <c:pt idx="6460">
                  <c:v>-1.8321458332800009E-3</c:v>
                </c:pt>
                <c:pt idx="6461">
                  <c:v>-6.4301765772000266E-4</c:v>
                </c:pt>
                <c:pt idx="6462">
                  <c:v>-1.3436496433200072E-3</c:v>
                </c:pt>
                <c:pt idx="6463">
                  <c:v>-7.267042560000006E-4</c:v>
                </c:pt>
                <c:pt idx="6464">
                  <c:v>2.5418052383999884E-4</c:v>
                </c:pt>
                <c:pt idx="6465">
                  <c:v>4.1766132047998603E-4</c:v>
                </c:pt>
                <c:pt idx="6466">
                  <c:v>1.1533249053600064E-3</c:v>
                </c:pt>
                <c:pt idx="6467">
                  <c:v>3.1793190637199806E-3</c:v>
                </c:pt>
                <c:pt idx="6468">
                  <c:v>2.4027852796799851E-3</c:v>
                </c:pt>
                <c:pt idx="6469">
                  <c:v>1.9532130889200021E-3</c:v>
                </c:pt>
                <c:pt idx="6470">
                  <c:v>2.8543036703999949E-3</c:v>
                </c:pt>
                <c:pt idx="6471">
                  <c:v>3.2513284622400045E-3</c:v>
                </c:pt>
                <c:pt idx="6472">
                  <c:v>2.8426264706399966E-3</c:v>
                </c:pt>
                <c:pt idx="6473">
                  <c:v>3.0022148673600098E-3</c:v>
                </c:pt>
                <c:pt idx="6474">
                  <c:v>1.7352386933999937E-3</c:v>
                </c:pt>
                <c:pt idx="6475">
                  <c:v>3.6950620531199865E-3</c:v>
                </c:pt>
                <c:pt idx="6476">
                  <c:v>3.6872772532799795E-3</c:v>
                </c:pt>
                <c:pt idx="6477">
                  <c:v>4.788826430639985E-3</c:v>
                </c:pt>
                <c:pt idx="6478">
                  <c:v>3.5568818559600056E-3</c:v>
                </c:pt>
                <c:pt idx="6479">
                  <c:v>3.7612328517600095E-3</c:v>
                </c:pt>
                <c:pt idx="6480">
                  <c:v>4.2108050425199925E-3</c:v>
                </c:pt>
                <c:pt idx="6481">
                  <c:v>3.6366760543199914E-3</c:v>
                </c:pt>
                <c:pt idx="6482">
                  <c:v>3.9636376476000074E-3</c:v>
                </c:pt>
                <c:pt idx="6483">
                  <c:v>3.788479651200001E-3</c:v>
                </c:pt>
                <c:pt idx="6484">
                  <c:v>4.5202508361599884E-3</c:v>
                </c:pt>
                <c:pt idx="6485">
                  <c:v>4.5183046361999997E-3</c:v>
                </c:pt>
                <c:pt idx="6486">
                  <c:v>2.9224206689999824E-3</c:v>
                </c:pt>
                <c:pt idx="6487">
                  <c:v>3.4128630589200029E-3</c:v>
                </c:pt>
                <c:pt idx="6488">
                  <c:v>4.3801244390399979E-3</c:v>
                </c:pt>
                <c:pt idx="6489">
                  <c:v>3.4381636584000091E-3</c:v>
                </c:pt>
                <c:pt idx="6490">
                  <c:v>4.4599186373999837E-3</c:v>
                </c:pt>
                <c:pt idx="6491">
                  <c:v>3.5996982550799868E-3</c:v>
                </c:pt>
                <c:pt idx="6492">
                  <c:v>4.2127512424799986E-3</c:v>
                </c:pt>
                <c:pt idx="6493">
                  <c:v>4.5766906349999949E-3</c:v>
                </c:pt>
                <c:pt idx="6494">
                  <c:v>4.0784634452399882E-3</c:v>
                </c:pt>
                <c:pt idx="6495">
                  <c:v>4.1602038435599835E-3</c:v>
                </c:pt>
                <c:pt idx="6496">
                  <c:v>4.5611210353199844E-3</c:v>
                </c:pt>
                <c:pt idx="6497">
                  <c:v>4.683731632799993E-3</c:v>
                </c:pt>
                <c:pt idx="6498">
                  <c:v>5.2948384202399987E-3</c:v>
                </c:pt>
                <c:pt idx="6499">
                  <c:v>4.7946650305200067E-3</c:v>
                </c:pt>
                <c:pt idx="6500">
                  <c:v>5.4057718179600089E-3</c:v>
                </c:pt>
                <c:pt idx="6501">
                  <c:v>5.814473809559996E-3</c:v>
                </c:pt>
                <c:pt idx="6502">
                  <c:v>5.8942680079200026E-3</c:v>
                </c:pt>
                <c:pt idx="6503">
                  <c:v>4.995123626399995E-3</c:v>
                </c:pt>
                <c:pt idx="6504">
                  <c:v>5.306515619999997E-3</c:v>
                </c:pt>
                <c:pt idx="6505">
                  <c:v>5.2656454208400011E-3</c:v>
                </c:pt>
                <c:pt idx="6506">
                  <c:v>6.2465302006800005E-3</c:v>
                </c:pt>
                <c:pt idx="6507">
                  <c:v>6.1978752016799976E-3</c:v>
                </c:pt>
                <c:pt idx="6508">
                  <c:v>6.1978752016799976E-3</c:v>
                </c:pt>
                <c:pt idx="6509">
                  <c:v>5.4174490177200108E-3</c:v>
                </c:pt>
                <c:pt idx="6510">
                  <c:v>5.6218000135199904E-3</c:v>
                </c:pt>
                <c:pt idx="6511">
                  <c:v>5.2422910213199836E-3</c:v>
                </c:pt>
                <c:pt idx="6512">
                  <c:v>5.5283824154399794E-3</c:v>
                </c:pt>
                <c:pt idx="6513">
                  <c:v>5.3201390197199841E-3</c:v>
                </c:pt>
                <c:pt idx="6514">
                  <c:v>5.8105814096400046E-3</c:v>
                </c:pt>
                <c:pt idx="6515">
                  <c:v>6.2173372012800029E-3</c:v>
                </c:pt>
                <c:pt idx="6516">
                  <c:v>5.6860246122000073E-3</c:v>
                </c:pt>
                <c:pt idx="6517">
                  <c:v>5.2773226205999994E-3</c:v>
                </c:pt>
                <c:pt idx="6518">
                  <c:v>4.5416590357199998E-3</c:v>
                </c:pt>
                <c:pt idx="6519">
                  <c:v>3.4381636584000091E-3</c:v>
                </c:pt>
                <c:pt idx="6520">
                  <c:v>3.6833848533599882E-3</c:v>
                </c:pt>
                <c:pt idx="6521">
                  <c:v>3.7242550525200049E-3</c:v>
                </c:pt>
                <c:pt idx="6522">
                  <c:v>3.1112020651199931E-3</c:v>
                </c:pt>
                <c:pt idx="6523">
                  <c:v>2.9068510693199892E-3</c:v>
                </c:pt>
                <c:pt idx="6524">
                  <c:v>2.7861866717999867E-3</c:v>
                </c:pt>
                <c:pt idx="6525">
                  <c:v>2.459225078519995E-3</c:v>
                </c:pt>
                <c:pt idx="6526">
                  <c:v>3.115094465039988E-3</c:v>
                </c:pt>
                <c:pt idx="6527">
                  <c:v>3.36420805992E-3</c:v>
                </c:pt>
                <c:pt idx="6528">
                  <c:v>3.0080534672399899E-3</c:v>
                </c:pt>
                <c:pt idx="6529">
                  <c:v>1.9384832507999758E-4</c:v>
                </c:pt>
                <c:pt idx="6530">
                  <c:v>-2.9659406484000214E-4</c:v>
                </c:pt>
                <c:pt idx="6531">
                  <c:v>3.1645892255998537E-4</c:v>
                </c:pt>
                <c:pt idx="6532">
                  <c:v>-3.5803270200012588E-5</c:v>
                </c:pt>
                <c:pt idx="6533">
                  <c:v>-5.1846086028000532E-4</c:v>
                </c:pt>
                <c:pt idx="6534">
                  <c:v>-5.5738485948001598E-4</c:v>
                </c:pt>
                <c:pt idx="6535">
                  <c:v>-1.9528102307999826E-3</c:v>
                </c:pt>
                <c:pt idx="6536">
                  <c:v>-1.7075890358400035E-3</c:v>
                </c:pt>
                <c:pt idx="6537">
                  <c:v>-7.6368205524000518E-4</c:v>
                </c:pt>
                <c:pt idx="6538">
                  <c:v>-2.8714166119199955E-3</c:v>
                </c:pt>
                <c:pt idx="6539">
                  <c:v>-2.6670656161199915E-3</c:v>
                </c:pt>
                <c:pt idx="6540">
                  <c:v>-1.3864660424400092E-3</c:v>
                </c:pt>
                <c:pt idx="6541">
                  <c:v>6.8039831508000595E-4</c:v>
                </c:pt>
                <c:pt idx="6542">
                  <c:v>-4.0363506264000024E-4</c:v>
                </c:pt>
                <c:pt idx="6543">
                  <c:v>-5.1372869880002281E-5</c:v>
                </c:pt>
                <c:pt idx="6544">
                  <c:v>5.5584151763998779E-4</c:v>
                </c:pt>
                <c:pt idx="6545">
                  <c:v>-6.683182572000089E-4</c:v>
                </c:pt>
                <c:pt idx="6546">
                  <c:v>9.2951190995999716E-4</c:v>
                </c:pt>
                <c:pt idx="6547">
                  <c:v>6.9791411472000173E-4</c:v>
                </c:pt>
                <c:pt idx="6548">
                  <c:v>5.0669289600041578E-6</c:v>
                </c:pt>
                <c:pt idx="6549">
                  <c:v>-2.8102446516001245E-4</c:v>
                </c:pt>
                <c:pt idx="6550">
                  <c:v>-2.7518586528001154E-4</c:v>
                </c:pt>
                <c:pt idx="6551">
                  <c:v>-3.4719526380001461E-4</c:v>
                </c:pt>
                <c:pt idx="6552">
                  <c:v>-1.0828588486800142E-3</c:v>
                </c:pt>
                <c:pt idx="6553">
                  <c:v>-1.058664687600061E-4</c:v>
                </c:pt>
                <c:pt idx="6554">
                  <c:v>7.1932231427999579E-4</c:v>
                </c:pt>
                <c:pt idx="6555">
                  <c:v>-3.8417306303999491E-4</c:v>
                </c:pt>
                <c:pt idx="6556">
                  <c:v>3.9236072100000061E-4</c:v>
                </c:pt>
                <c:pt idx="6557">
                  <c:v>1.3732455008400035E-3</c:v>
                </c:pt>
                <c:pt idx="6558">
                  <c:v>2.0154914876399886E-3</c:v>
                </c:pt>
                <c:pt idx="6559">
                  <c:v>1.3732455008400035E-3</c:v>
                </c:pt>
                <c:pt idx="6560">
                  <c:v>1.8636878907600032E-3</c:v>
                </c:pt>
                <c:pt idx="6561">
                  <c:v>2.1692412844800044E-3</c:v>
                </c:pt>
                <c:pt idx="6562">
                  <c:v>2.984699067720014E-3</c:v>
                </c:pt>
                <c:pt idx="6563">
                  <c:v>3.5568818559600056E-3</c:v>
                </c:pt>
                <c:pt idx="6564">
                  <c:v>4.0843020451199891E-3</c:v>
                </c:pt>
                <c:pt idx="6565">
                  <c:v>3.3895086594000062E-3</c:v>
                </c:pt>
                <c:pt idx="6566">
                  <c:v>2.8543036703999949E-3</c:v>
                </c:pt>
                <c:pt idx="6567">
                  <c:v>3.1793190637199806E-3</c:v>
                </c:pt>
                <c:pt idx="6568">
                  <c:v>3.5471508561599925E-3</c:v>
                </c:pt>
                <c:pt idx="6569">
                  <c:v>3.0586546661999781E-3</c:v>
                </c:pt>
                <c:pt idx="6570">
                  <c:v>3.3019296611999926E-3</c:v>
                </c:pt>
                <c:pt idx="6571">
                  <c:v>2.9652370681199844E-3</c:v>
                </c:pt>
                <c:pt idx="6572">
                  <c:v>2.8796042698800012E-3</c:v>
                </c:pt>
                <c:pt idx="6573">
                  <c:v>3.4089706589999907E-3</c:v>
                </c:pt>
                <c:pt idx="6574">
                  <c:v>4.1855044430399863E-3</c:v>
                </c:pt>
                <c:pt idx="6575">
                  <c:v>3.6950620531199865E-3</c:v>
                </c:pt>
                <c:pt idx="6576">
                  <c:v>4.0142388465599955E-3</c:v>
                </c:pt>
                <c:pt idx="6577">
                  <c:v>3.2707904618400098E-3</c:v>
                </c:pt>
                <c:pt idx="6578">
                  <c:v>3.4751414576399929E-3</c:v>
                </c:pt>
                <c:pt idx="6579">
                  <c:v>2.9010124694400126E-3</c:v>
                </c:pt>
                <c:pt idx="6580">
                  <c:v>3.5549356559999995E-3</c:v>
                </c:pt>
                <c:pt idx="6581">
                  <c:v>3.1365026645999994E-3</c:v>
                </c:pt>
                <c:pt idx="6582">
                  <c:v>2.9730218679599914E-3</c:v>
                </c:pt>
                <c:pt idx="6583">
                  <c:v>2.805648671399992E-3</c:v>
                </c:pt>
                <c:pt idx="6584">
                  <c:v>2.6012976755999881E-3</c:v>
                </c:pt>
                <c:pt idx="6585">
                  <c:v>3.2532746622000105E-3</c:v>
                </c:pt>
                <c:pt idx="6586">
                  <c:v>3.8604890497200006E-3</c:v>
                </c:pt>
                <c:pt idx="6587">
                  <c:v>3.5354736563999942E-3</c:v>
                </c:pt>
                <c:pt idx="6588">
                  <c:v>3.3155530609199971E-3</c:v>
                </c:pt>
                <c:pt idx="6589">
                  <c:v>3.1112020651199931E-3</c:v>
                </c:pt>
                <c:pt idx="6590">
                  <c:v>4.0920868449599961E-3</c:v>
                </c:pt>
                <c:pt idx="6591">
                  <c:v>3.477087657599999E-3</c:v>
                </c:pt>
                <c:pt idx="6592">
                  <c:v>4.0492704458399906E-3</c:v>
                </c:pt>
                <c:pt idx="6593">
                  <c:v>4.2088588425599864E-3</c:v>
                </c:pt>
                <c:pt idx="6594">
                  <c:v>4.1193336444000084E-3</c:v>
                </c:pt>
                <c:pt idx="6595">
                  <c:v>3.5062806569999966E-3</c:v>
                </c:pt>
                <c:pt idx="6596">
                  <c:v>2.9671832680800148E-3</c:v>
                </c:pt>
                <c:pt idx="6597">
                  <c:v>3.9052516487999914E-3</c:v>
                </c:pt>
                <c:pt idx="6598">
                  <c:v>5.2948384202399987E-3</c:v>
                </c:pt>
                <c:pt idx="6599">
                  <c:v>5.3668478187599983E-3</c:v>
                </c:pt>
                <c:pt idx="6600">
                  <c:v>6.0188248053599791E-3</c:v>
                </c:pt>
                <c:pt idx="6601">
                  <c:v>5.6081766138000068E-3</c:v>
                </c:pt>
                <c:pt idx="6602">
                  <c:v>6.4255805970000017E-3</c:v>
                </c:pt>
                <c:pt idx="6603">
                  <c:v>6.6630169921199946E-3</c:v>
                </c:pt>
                <c:pt idx="6604">
                  <c:v>7.5952467729599911E-3</c:v>
                </c:pt>
                <c:pt idx="6605">
                  <c:v>7.1787599815200005E-3</c:v>
                </c:pt>
                <c:pt idx="6606">
                  <c:v>6.7700579899199927E-3</c:v>
                </c:pt>
                <c:pt idx="6607">
                  <c:v>6.273777000119992E-3</c:v>
                </c:pt>
                <c:pt idx="6608">
                  <c:v>6.8868299875200038E-3</c:v>
                </c:pt>
                <c:pt idx="6609">
                  <c:v>5.6918632120800082E-3</c:v>
                </c:pt>
                <c:pt idx="6610">
                  <c:v>6.1784132020799923E-3</c:v>
                </c:pt>
                <c:pt idx="6611">
                  <c:v>6.5034285954000022E-3</c:v>
                </c:pt>
                <c:pt idx="6612">
                  <c:v>4.5825292348799958E-3</c:v>
                </c:pt>
                <c:pt idx="6613">
                  <c:v>5.5069742158800096E-3</c:v>
                </c:pt>
                <c:pt idx="6614">
                  <c:v>7.6711485714000063E-3</c:v>
                </c:pt>
                <c:pt idx="6615">
                  <c:v>5.4661040167199929E-3</c:v>
                </c:pt>
                <c:pt idx="6616">
                  <c:v>4.2380518419600048E-3</c:v>
                </c:pt>
                <c:pt idx="6617">
                  <c:v>4.8958674284400039E-3</c:v>
                </c:pt>
                <c:pt idx="6618">
                  <c:v>4.9328452276799876E-3</c:v>
                </c:pt>
                <c:pt idx="6619">
                  <c:v>3.582182455439991E-3</c:v>
                </c:pt>
                <c:pt idx="6620">
                  <c:v>3.8293498503599969E-3</c:v>
                </c:pt>
                <c:pt idx="6621">
                  <c:v>4.8141270301199912E-3</c:v>
                </c:pt>
                <c:pt idx="6622">
                  <c:v>4.4462952376799793E-3</c:v>
                </c:pt>
                <c:pt idx="6623">
                  <c:v>4.9367376275999998E-3</c:v>
                </c:pt>
                <c:pt idx="6624">
                  <c:v>5.8495054088399945E-3</c:v>
                </c:pt>
                <c:pt idx="6625">
                  <c:v>5.5887146142000015E-3</c:v>
                </c:pt>
                <c:pt idx="6626">
                  <c:v>4.175773443239994E-3</c:v>
                </c:pt>
                <c:pt idx="6627">
                  <c:v>2.1322634852399998E-3</c:v>
                </c:pt>
                <c:pt idx="6628">
                  <c:v>2.1322634852399998E-3</c:v>
                </c:pt>
                <c:pt idx="6629">
                  <c:v>1.5620268969599935E-3</c:v>
                </c:pt>
                <c:pt idx="6630">
                  <c:v>1.4861250985199782E-3</c:v>
                </c:pt>
                <c:pt idx="6631">
                  <c:v>1.4549858991599954E-3</c:v>
                </c:pt>
                <c:pt idx="6632">
                  <c:v>3.0080534672399899E-3</c:v>
                </c:pt>
                <c:pt idx="6633">
                  <c:v>5.0126394260399942E-3</c:v>
                </c:pt>
                <c:pt idx="6634">
                  <c:v>2.4397630789200105E-3</c:v>
                </c:pt>
                <c:pt idx="6635">
                  <c:v>1.5425648973599881E-3</c:v>
                </c:pt>
                <c:pt idx="6636">
                  <c:v>1.6076292576000517E-4</c:v>
                </c:pt>
                <c:pt idx="6637">
                  <c:v>9.0421131047999093E-4</c:v>
                </c:pt>
                <c:pt idx="6638">
                  <c:v>1.4024385002399976E-3</c:v>
                </c:pt>
                <c:pt idx="6639">
                  <c:v>2.7102848733599923E-3</c:v>
                </c:pt>
                <c:pt idx="6640">
                  <c:v>5.0329411871999005E-4</c:v>
                </c:pt>
                <c:pt idx="6641">
                  <c:v>-1.8955306704000405E-4</c:v>
                </c:pt>
                <c:pt idx="6642">
                  <c:v>3.9430692096000669E-4</c:v>
                </c:pt>
                <c:pt idx="6643">
                  <c:v>-4.4061286188000481E-4</c:v>
                </c:pt>
                <c:pt idx="6644">
                  <c:v>2.7948112332000508E-4</c:v>
                </c:pt>
                <c:pt idx="6645">
                  <c:v>-7.3448905584000759E-4</c:v>
                </c:pt>
                <c:pt idx="6646">
                  <c:v>4.593712811998274E-5</c:v>
                </c:pt>
                <c:pt idx="6647">
                  <c:v>-2.4015426600001652E-4</c:v>
                </c:pt>
                <c:pt idx="6648">
                  <c:v>-3.6081866351999822E-4</c:v>
                </c:pt>
                <c:pt idx="6649">
                  <c:v>-2.1679986647999555E-4</c:v>
                </c:pt>
                <c:pt idx="6650">
                  <c:v>-7.4422005563999985E-4</c:v>
                </c:pt>
                <c:pt idx="6651">
                  <c:v>-3.3357186408000672E-4</c:v>
                </c:pt>
                <c:pt idx="6652">
                  <c:v>-4.4645146176000572E-4</c:v>
                </c:pt>
                <c:pt idx="6653">
                  <c:v>7.7770831307999097E-4</c:v>
                </c:pt>
                <c:pt idx="6654">
                  <c:v>-3.2189466432000838E-4</c:v>
                </c:pt>
                <c:pt idx="6655">
                  <c:v>1.0482301075199936E-3</c:v>
                </c:pt>
                <c:pt idx="6656">
                  <c:v>1.1708407050000057E-3</c:v>
                </c:pt>
                <c:pt idx="6657">
                  <c:v>1.5367262974799872E-3</c:v>
                </c:pt>
                <c:pt idx="6658">
                  <c:v>2.805648671399992E-3</c:v>
                </c:pt>
                <c:pt idx="6659">
                  <c:v>3.2532746622000105E-3</c:v>
                </c:pt>
                <c:pt idx="6660">
                  <c:v>2.4378168789600044E-3</c:v>
                </c:pt>
                <c:pt idx="6661">
                  <c:v>2.8037024714399859E-3</c:v>
                </c:pt>
                <c:pt idx="6662">
                  <c:v>-1.0197406884001475E-4</c:v>
                </c:pt>
                <c:pt idx="6663">
                  <c:v>4.7020871940000111E-4</c:v>
                </c:pt>
                <c:pt idx="6664">
                  <c:v>-2.0384430290400109E-3</c:v>
                </c:pt>
                <c:pt idx="6665">
                  <c:v>-6.5847661355999954E-3</c:v>
                </c:pt>
                <c:pt idx="6666">
                  <c:v>-1.9683798304799965E-3</c:v>
                </c:pt>
                <c:pt idx="6667">
                  <c:v>1.2739893028799881E-3</c:v>
                </c:pt>
                <c:pt idx="6668">
                  <c:v>1.4783402986800129E-3</c:v>
                </c:pt>
                <c:pt idx="6669">
                  <c:v>3.0703318659599972E-3</c:v>
                </c:pt>
                <c:pt idx="6670">
                  <c:v>2.2918518819599956E-3</c:v>
                </c:pt>
                <c:pt idx="6671">
                  <c:v>3.1909962634799824E-3</c:v>
                </c:pt>
                <c:pt idx="6672">
                  <c:v>4.2944916407999939E-3</c:v>
                </c:pt>
                <c:pt idx="6673">
                  <c:v>5.5556292148799917E-3</c:v>
                </c:pt>
                <c:pt idx="6674">
                  <c:v>6.0382868049599844E-3</c:v>
                </c:pt>
                <c:pt idx="6675">
                  <c:v>5.9565464066399926E-3</c:v>
                </c:pt>
                <c:pt idx="6676">
                  <c:v>4.8141270301199912E-3</c:v>
                </c:pt>
                <c:pt idx="6677">
                  <c:v>5.1741740227199962E-3</c:v>
                </c:pt>
                <c:pt idx="6678">
                  <c:v>6.3165933992399975E-3</c:v>
                </c:pt>
                <c:pt idx="6679">
                  <c:v>5.7852808101599984E-3</c:v>
                </c:pt>
                <c:pt idx="6680">
                  <c:v>6.9296463866400058E-3</c:v>
                </c:pt>
                <c:pt idx="6681">
                  <c:v>6.8362287885599948E-3</c:v>
                </c:pt>
                <c:pt idx="6682">
                  <c:v>7.0795037835600094E-3</c:v>
                </c:pt>
                <c:pt idx="6683">
                  <c:v>7.6925567709599969E-3</c:v>
                </c:pt>
                <c:pt idx="6684">
                  <c:v>7.3247249785199885E-3</c:v>
                </c:pt>
                <c:pt idx="6685">
                  <c:v>6.7447573904399864E-3</c:v>
                </c:pt>
                <c:pt idx="6686">
                  <c:v>7.6847719711200142E-3</c:v>
                </c:pt>
                <c:pt idx="6687">
                  <c:v>7.8813381670799904E-3</c:v>
                </c:pt>
                <c:pt idx="6688">
                  <c:v>7.8813381670799904E-3</c:v>
                </c:pt>
                <c:pt idx="6689">
                  <c:v>8.1187745621999832E-3</c:v>
                </c:pt>
                <c:pt idx="6690">
                  <c:v>8.4651981550799837E-3</c:v>
                </c:pt>
                <c:pt idx="6691">
                  <c:v>8.5021759543200057E-3</c:v>
                </c:pt>
                <c:pt idx="6692">
                  <c:v>8.6656567509599929E-3</c:v>
                </c:pt>
                <c:pt idx="6693">
                  <c:v>9.4402443350400031E-3</c:v>
                </c:pt>
                <c:pt idx="6694">
                  <c:v>9.5901017319599859E-3</c:v>
                </c:pt>
                <c:pt idx="6695">
                  <c:v>9.6309719311200026E-3</c:v>
                </c:pt>
                <c:pt idx="6696">
                  <c:v>9.9579335243999943E-3</c:v>
                </c:pt>
                <c:pt idx="6697">
                  <c:v>9.9559873244400091E-3</c:v>
                </c:pt>
                <c:pt idx="6698">
                  <c:v>1.0160338320239992E-2</c:v>
                </c:pt>
                <c:pt idx="6699">
                  <c:v>1.0319926716960005E-2</c:v>
                </c:pt>
                <c:pt idx="6700">
                  <c:v>1.0687758509399996E-2</c:v>
                </c:pt>
                <c:pt idx="6701">
                  <c:v>1.1094514301039998E-2</c:v>
                </c:pt>
                <c:pt idx="6702">
                  <c:v>1.1952788483399989E-2</c:v>
                </c:pt>
                <c:pt idx="6703">
                  <c:v>1.1203501498800002E-2</c:v>
                </c:pt>
                <c:pt idx="6704">
                  <c:v>1.2429607473599981E-2</c:v>
                </c:pt>
                <c:pt idx="6705">
                  <c:v>1.2102645880319989E-2</c:v>
                </c:pt>
                <c:pt idx="6706">
                  <c:v>1.087459370555998E-2</c:v>
                </c:pt>
                <c:pt idx="6707">
                  <c:v>1.140590629464E-2</c:v>
                </c:pt>
                <c:pt idx="6708">
                  <c:v>1.1528516892120009E-2</c:v>
                </c:pt>
                <c:pt idx="6709">
                  <c:v>1.116068509968E-2</c:v>
                </c:pt>
                <c:pt idx="6710">
                  <c:v>1.0670242709759997E-2</c:v>
                </c:pt>
                <c:pt idx="6711">
                  <c:v>1.0263486918119978E-2</c:v>
                </c:pt>
                <c:pt idx="6712">
                  <c:v>8.7512895492000004E-3</c:v>
                </c:pt>
                <c:pt idx="6713">
                  <c:v>8.8330299475199922E-3</c:v>
                </c:pt>
                <c:pt idx="6714">
                  <c:v>8.017572164279986E-3</c:v>
                </c:pt>
                <c:pt idx="6715">
                  <c:v>8.017572164279986E-3</c:v>
                </c:pt>
                <c:pt idx="6716">
                  <c:v>7.8268445681999865E-3</c:v>
                </c:pt>
                <c:pt idx="6717">
                  <c:v>6.5442987945599981E-3</c:v>
                </c:pt>
                <c:pt idx="6718">
                  <c:v>4.8705668289600011E-3</c:v>
                </c:pt>
                <c:pt idx="6719">
                  <c:v>5.6918632120800082E-3</c:v>
                </c:pt>
                <c:pt idx="6720">
                  <c:v>5.3357086193999946E-3</c:v>
                </c:pt>
                <c:pt idx="6721">
                  <c:v>5.2539682210800027E-3</c:v>
                </c:pt>
                <c:pt idx="6722">
                  <c:v>3.9500142478799787E-3</c:v>
                </c:pt>
                <c:pt idx="6723">
                  <c:v>3.5101730569199879E-3</c:v>
                </c:pt>
                <c:pt idx="6724">
                  <c:v>2.3268834812399906E-3</c:v>
                </c:pt>
                <c:pt idx="6725">
                  <c:v>2.0563616867999845E-3</c:v>
                </c:pt>
                <c:pt idx="6726">
                  <c:v>2.3405068809599985E-3</c:v>
                </c:pt>
                <c:pt idx="6727">
                  <c:v>2.190649484039995E-3</c:v>
                </c:pt>
                <c:pt idx="6728">
                  <c:v>-3.8222686308000964E-4</c:v>
                </c:pt>
                <c:pt idx="6729">
                  <c:v>-2.9270166492001079E-4</c:v>
                </c:pt>
                <c:pt idx="6730">
                  <c:v>-1.1976846463199985E-3</c:v>
                </c:pt>
                <c:pt idx="6731">
                  <c:v>-7.4811245555999467E-4</c:v>
                </c:pt>
                <c:pt idx="6732">
                  <c:v>-1.1412448474800094E-3</c:v>
                </c:pt>
                <c:pt idx="6733">
                  <c:v>-8.5320725340000403E-4</c:v>
                </c:pt>
                <c:pt idx="6734">
                  <c:v>-2.2330630250400225E-3</c:v>
                </c:pt>
                <c:pt idx="6735">
                  <c:v>-1.5694088386800017E-3</c:v>
                </c:pt>
                <c:pt idx="6736">
                  <c:v>-3.1205302067999902E-3</c:v>
                </c:pt>
                <c:pt idx="6737">
                  <c:v>-1.3505946816000369E-4</c:v>
                </c:pt>
                <c:pt idx="6738">
                  <c:v>3.6900632148000392E-4</c:v>
                </c:pt>
                <c:pt idx="6739">
                  <c:v>-1.2210390458399951E-3</c:v>
                </c:pt>
                <c:pt idx="6740">
                  <c:v>-1.5841386768000038E-4</c:v>
                </c:pt>
                <c:pt idx="6741">
                  <c:v>-1.4479046795999595E-4</c:v>
                </c:pt>
                <c:pt idx="6742">
                  <c:v>-1.2891560444400242E-3</c:v>
                </c:pt>
                <c:pt idx="6743">
                  <c:v>9.6454350923999566E-4</c:v>
                </c:pt>
                <c:pt idx="6744">
                  <c:v>2.3666472419999959E-4</c:v>
                </c:pt>
                <c:pt idx="6745">
                  <c:v>-8.8350669120006858E-5</c:v>
                </c:pt>
                <c:pt idx="6746">
                  <c:v>1.56870525839993E-4</c:v>
                </c:pt>
                <c:pt idx="6747">
                  <c:v>4.0598412071998422E-4</c:v>
                </c:pt>
                <c:pt idx="6748">
                  <c:v>4.0987652063999985E-4</c:v>
                </c:pt>
                <c:pt idx="6749">
                  <c:v>-5.3403045995999848E-4</c:v>
                </c:pt>
                <c:pt idx="6750">
                  <c:v>1.3498911013199826E-3</c:v>
                </c:pt>
                <c:pt idx="6751">
                  <c:v>4.0987652063999985E-4</c:v>
                </c:pt>
                <c:pt idx="6752">
                  <c:v>7.3683811391999157E-4</c:v>
                </c:pt>
                <c:pt idx="6753">
                  <c:v>1.6359824954399783E-3</c:v>
                </c:pt>
                <c:pt idx="6754">
                  <c:v>2.5721046761999905E-3</c:v>
                </c:pt>
                <c:pt idx="6755">
                  <c:v>2.8776580699199951E-3</c:v>
                </c:pt>
                <c:pt idx="6756">
                  <c:v>2.5059338775599883E-3</c:v>
                </c:pt>
                <c:pt idx="6757">
                  <c:v>2.8309492708799983E-3</c:v>
                </c:pt>
                <c:pt idx="6758">
                  <c:v>3.6094292548799999E-3</c:v>
                </c:pt>
                <c:pt idx="6759">
                  <c:v>4.0064540467199886E-3</c:v>
                </c:pt>
                <c:pt idx="6760">
                  <c:v>3.675600053520002E-3</c:v>
                </c:pt>
                <c:pt idx="6761">
                  <c:v>4.693462632600006E-3</c:v>
                </c:pt>
                <c:pt idx="6762">
                  <c:v>5.6295848133599766E-3</c:v>
                </c:pt>
                <c:pt idx="6763">
                  <c:v>4.0259160463199939E-3</c:v>
                </c:pt>
                <c:pt idx="6764">
                  <c:v>4.2263746421999857E-3</c:v>
                </c:pt>
                <c:pt idx="6765">
                  <c:v>5.1235728237599837E-3</c:v>
                </c:pt>
                <c:pt idx="6766">
                  <c:v>4.7401714316400029E-3</c:v>
                </c:pt>
                <c:pt idx="6767">
                  <c:v>5.271484020720002E-3</c:v>
                </c:pt>
                <c:pt idx="6768">
                  <c:v>5.6782398123600003E-3</c:v>
                </c:pt>
                <c:pt idx="6769">
                  <c:v>5.7191100115199962E-3</c:v>
                </c:pt>
                <c:pt idx="6770">
                  <c:v>5.5867684142399954E-3</c:v>
                </c:pt>
                <c:pt idx="6771">
                  <c:v>5.7852808101599984E-3</c:v>
                </c:pt>
                <c:pt idx="6772">
                  <c:v>5.454426816959991E-3</c:v>
                </c:pt>
                <c:pt idx="6773">
                  <c:v>5.9020528077599888E-3</c:v>
                </c:pt>
                <c:pt idx="6774">
                  <c:v>6.1355968029599903E-3</c:v>
                </c:pt>
                <c:pt idx="6775">
                  <c:v>7.0308487845600065E-3</c:v>
                </c:pt>
                <c:pt idx="6776">
                  <c:v>6.9491083862399904E-3</c:v>
                </c:pt>
                <c:pt idx="6777">
                  <c:v>7.2313073804399948E-3</c:v>
                </c:pt>
                <c:pt idx="6778">
                  <c:v>7.7217497703599945E-3</c:v>
                </c:pt>
                <c:pt idx="6779">
                  <c:v>7.6322245721999957E-3</c:v>
                </c:pt>
                <c:pt idx="6780">
                  <c:v>8.3192331580799958E-3</c:v>
                </c:pt>
                <c:pt idx="6781">
                  <c:v>7.9903253648399945E-3</c:v>
                </c:pt>
                <c:pt idx="6782">
                  <c:v>8.2355465597999944E-3</c:v>
                </c:pt>
                <c:pt idx="6783">
                  <c:v>8.7259889497199941E-3</c:v>
                </c:pt>
                <c:pt idx="6784">
                  <c:v>8.673441550799979E-3</c:v>
                </c:pt>
                <c:pt idx="6785">
                  <c:v>9.5083613336399905E-3</c:v>
                </c:pt>
                <c:pt idx="6786">
                  <c:v>1.0119468121079996E-2</c:v>
                </c:pt>
                <c:pt idx="6787">
                  <c:v>9.5881555320000006E-3</c:v>
                </c:pt>
                <c:pt idx="6788">
                  <c:v>9.9482025246000021E-3</c:v>
                </c:pt>
                <c:pt idx="6789">
                  <c:v>1.0479515113680001E-2</c:v>
                </c:pt>
                <c:pt idx="6790">
                  <c:v>1.0968011303639995E-2</c:v>
                </c:pt>
                <c:pt idx="6791">
                  <c:v>1.0631318710559987E-2</c:v>
                </c:pt>
                <c:pt idx="6792">
                  <c:v>1.0504815713160004E-2</c:v>
                </c:pt>
                <c:pt idx="6793">
                  <c:v>1.0829831106480014E-2</c:v>
                </c:pt>
                <c:pt idx="6794">
                  <c:v>1.0911571504800006E-2</c:v>
                </c:pt>
                <c:pt idx="6795">
                  <c:v>1.1470130893319993E-2</c:v>
                </c:pt>
                <c:pt idx="6796">
                  <c:v>1.151100109248001E-2</c:v>
                </c:pt>
                <c:pt idx="6797">
                  <c:v>1.151100109248001E-2</c:v>
                </c:pt>
                <c:pt idx="6798">
                  <c:v>1.1590795290839999E-2</c:v>
                </c:pt>
                <c:pt idx="6799">
                  <c:v>1.1789307686760002E-2</c:v>
                </c:pt>
                <c:pt idx="6800">
                  <c:v>1.3710207047279986E-2</c:v>
                </c:pt>
                <c:pt idx="6801">
                  <c:v>1.2892803064080003E-2</c:v>
                </c:pt>
                <c:pt idx="6802">
                  <c:v>1.2688452068280009E-2</c:v>
                </c:pt>
                <c:pt idx="6803">
                  <c:v>1.1203501498800002E-2</c:v>
                </c:pt>
                <c:pt idx="6804">
                  <c:v>1.0958280303840003E-2</c:v>
                </c:pt>
                <c:pt idx="6805">
                  <c:v>1.0794799507199995E-2</c:v>
                </c:pt>
                <c:pt idx="6806">
                  <c:v>1.0100006121479991E-2</c:v>
                </c:pt>
                <c:pt idx="6807">
                  <c:v>1.0388043715559993E-2</c:v>
                </c:pt>
                <c:pt idx="6808">
                  <c:v>8.9965107441600002E-3</c:v>
                </c:pt>
                <c:pt idx="6809">
                  <c:v>9.7749907281599845E-3</c:v>
                </c:pt>
                <c:pt idx="6810">
                  <c:v>7.8949615667999948E-3</c:v>
                </c:pt>
                <c:pt idx="6811">
                  <c:v>7.6244397723599887E-3</c:v>
                </c:pt>
                <c:pt idx="6812">
                  <c:v>7.2157377807600051E-3</c:v>
                </c:pt>
                <c:pt idx="6813">
                  <c:v>7.5426993740399968E-3</c:v>
                </c:pt>
                <c:pt idx="6814">
                  <c:v>7.5426993740399968E-3</c:v>
                </c:pt>
                <c:pt idx="6815">
                  <c:v>7.1982219811200059E-3</c:v>
                </c:pt>
                <c:pt idx="6816">
                  <c:v>5.9331920071199924E-3</c:v>
                </c:pt>
                <c:pt idx="6817">
                  <c:v>5.9059452076800044E-3</c:v>
                </c:pt>
                <c:pt idx="6818">
                  <c:v>4.9717692268799983E-3</c:v>
                </c:pt>
                <c:pt idx="6819">
                  <c:v>4.3606624394399926E-3</c:v>
                </c:pt>
                <c:pt idx="6820">
                  <c:v>3.469302857759992E-3</c:v>
                </c:pt>
                <c:pt idx="6821">
                  <c:v>3.2727366617999951E-3</c:v>
                </c:pt>
                <c:pt idx="6822">
                  <c:v>2.2178962834799865E-3</c:v>
                </c:pt>
                <c:pt idx="6823">
                  <c:v>2.3424530809199838E-3</c:v>
                </c:pt>
                <c:pt idx="6824">
                  <c:v>2.5604274764399922E-3</c:v>
                </c:pt>
                <c:pt idx="6825">
                  <c:v>1.2584197031999984E-3</c:v>
                </c:pt>
                <c:pt idx="6826">
                  <c:v>1.9220738895599984E-3</c:v>
                </c:pt>
                <c:pt idx="6827">
                  <c:v>3.3397472219998461E-4</c:v>
                </c:pt>
                <c:pt idx="6828">
                  <c:v>-7.8619669320014601E-5</c:v>
                </c:pt>
                <c:pt idx="6829">
                  <c:v>6.8039831508000595E-4</c:v>
                </c:pt>
                <c:pt idx="6830">
                  <c:v>-4.2309706224000557E-4</c:v>
                </c:pt>
                <c:pt idx="6831">
                  <c:v>7.1737611432000706E-4</c:v>
                </c:pt>
                <c:pt idx="6832">
                  <c:v>3.1062032268000875E-4</c:v>
                </c:pt>
                <c:pt idx="6833">
                  <c:v>1.5639730969199996E-3</c:v>
                </c:pt>
                <c:pt idx="6834">
                  <c:v>1.4900174984399904E-3</c:v>
                </c:pt>
                <c:pt idx="6835">
                  <c:v>5.5389531768000252E-4</c:v>
                </c:pt>
                <c:pt idx="6836">
                  <c:v>1.1124547061999897E-3</c:v>
                </c:pt>
                <c:pt idx="6837">
                  <c:v>7.971703126799963E-4</c:v>
                </c:pt>
                <c:pt idx="6838">
                  <c:v>5.8892691695999755E-4</c:v>
                </c:pt>
                <c:pt idx="6839">
                  <c:v>5.0718651863998487E-4</c:v>
                </c:pt>
                <c:pt idx="6840">
                  <c:v>7.3183927559991591E-5</c:v>
                </c:pt>
                <c:pt idx="6841">
                  <c:v>1.0949389065599904E-3</c:v>
                </c:pt>
                <c:pt idx="6842">
                  <c:v>5.6557251744000087E-4</c:v>
                </c:pt>
                <c:pt idx="6843">
                  <c:v>1.8773112904799868E-3</c:v>
                </c:pt>
                <c:pt idx="6844">
                  <c:v>2.6966614736399878E-3</c:v>
                </c:pt>
                <c:pt idx="6845">
                  <c:v>2.5331806770000007E-3</c:v>
                </c:pt>
                <c:pt idx="6846">
                  <c:v>2.9340978687600015E-3</c:v>
                </c:pt>
                <c:pt idx="6847">
                  <c:v>3.0975786653999887E-3</c:v>
                </c:pt>
                <c:pt idx="6848">
                  <c:v>3.667815253679995E-3</c:v>
                </c:pt>
                <c:pt idx="6849">
                  <c:v>4.6506462334799832E-3</c:v>
                </c:pt>
                <c:pt idx="6850">
                  <c:v>4.9367376275999998E-3</c:v>
                </c:pt>
                <c:pt idx="6851">
                  <c:v>5.5069742158800096E-3</c:v>
                </c:pt>
                <c:pt idx="6852">
                  <c:v>5.5887146142000015E-3</c:v>
                </c:pt>
                <c:pt idx="6853">
                  <c:v>5.7366258111599955E-3</c:v>
                </c:pt>
                <c:pt idx="6854">
                  <c:v>6.1861980019199785E-3</c:v>
                </c:pt>
                <c:pt idx="6855">
                  <c:v>7.6983953708399978E-3</c:v>
                </c:pt>
                <c:pt idx="6856">
                  <c:v>7.2040605809999825E-3</c:v>
                </c:pt>
                <c:pt idx="6857">
                  <c:v>6.8362287885599948E-3</c:v>
                </c:pt>
                <c:pt idx="6858">
                  <c:v>7.4473355759999971E-3</c:v>
                </c:pt>
                <c:pt idx="6859">
                  <c:v>7.6127625725999903E-3</c:v>
                </c:pt>
                <c:pt idx="6860">
                  <c:v>7.8424141678799797E-3</c:v>
                </c:pt>
                <c:pt idx="6861">
                  <c:v>8.2861477587599826E-3</c:v>
                </c:pt>
                <c:pt idx="6862">
                  <c:v>8.3270179579199993E-3</c:v>
                </c:pt>
                <c:pt idx="6863">
                  <c:v>9.1444219411199942E-3</c:v>
                </c:pt>
                <c:pt idx="6864">
                  <c:v>9.2962255379999831E-3</c:v>
                </c:pt>
                <c:pt idx="6865">
                  <c:v>8.9245013456400006E-3</c:v>
                </c:pt>
                <c:pt idx="6866">
                  <c:v>9.6582187305599941E-3</c:v>
                </c:pt>
                <c:pt idx="6867">
                  <c:v>9.0782511424799921E-3</c:v>
                </c:pt>
                <c:pt idx="6868">
                  <c:v>9.5200385333999923E-3</c:v>
                </c:pt>
                <c:pt idx="6869">
                  <c:v>1.0010480923319992E-2</c:v>
                </c:pt>
                <c:pt idx="6870">
                  <c:v>9.8450539267199988E-3</c:v>
                </c:pt>
                <c:pt idx="6871">
                  <c:v>1.0078597921919979E-2</c:v>
                </c:pt>
                <c:pt idx="6872">
                  <c:v>1.0405559515199992E-2</c:v>
                </c:pt>
                <c:pt idx="6873">
                  <c:v>1.0319926716960005E-2</c:v>
                </c:pt>
                <c:pt idx="6874">
                  <c:v>1.0319926716960005E-2</c:v>
                </c:pt>
                <c:pt idx="6875">
                  <c:v>1.0109737121280004E-2</c:v>
                </c:pt>
                <c:pt idx="6876">
                  <c:v>1.1139276900119986E-2</c:v>
                </c:pt>
                <c:pt idx="6877">
                  <c:v>1.0648834510199986E-2</c:v>
                </c:pt>
                <c:pt idx="6878">
                  <c:v>1.187299428504E-2</c:v>
                </c:pt>
                <c:pt idx="6879">
                  <c:v>1.1415637294439993E-2</c:v>
                </c:pt>
                <c:pt idx="6880">
                  <c:v>1.1701728688559988E-2</c:v>
                </c:pt>
                <c:pt idx="6881">
                  <c:v>1.193527268375999E-2</c:v>
                </c:pt>
                <c:pt idx="6882">
                  <c:v>1.1730921687960007E-2</c:v>
                </c:pt>
                <c:pt idx="6883">
                  <c:v>1.1892456284640005E-2</c:v>
                </c:pt>
                <c:pt idx="6884">
                  <c:v>1.201312068215999E-2</c:v>
                </c:pt>
                <c:pt idx="6885">
                  <c:v>1.2203848278239986E-2</c:v>
                </c:pt>
                <c:pt idx="6886">
                  <c:v>1.2040367481600003E-2</c:v>
                </c:pt>
                <c:pt idx="6887">
                  <c:v>1.2324512675759992E-2</c:v>
                </c:pt>
                <c:pt idx="6888">
                  <c:v>1.2561949070880006E-2</c:v>
                </c:pt>
                <c:pt idx="6889">
                  <c:v>1.2602819270040002E-2</c:v>
                </c:pt>
                <c:pt idx="6890">
                  <c:v>1.2602819270040002E-2</c:v>
                </c:pt>
                <c:pt idx="6891">
                  <c:v>1.2398468274239998E-2</c:v>
                </c:pt>
                <c:pt idx="6892">
                  <c:v>1.3122454659359991E-2</c:v>
                </c:pt>
                <c:pt idx="6893">
                  <c:v>1.2423768873719983E-2</c:v>
                </c:pt>
                <c:pt idx="6894">
                  <c:v>1.295508146279999E-2</c:v>
                </c:pt>
                <c:pt idx="6895">
                  <c:v>1.3116616059480002E-2</c:v>
                </c:pt>
                <c:pt idx="6896">
                  <c:v>1.4288228435399999E-2</c:v>
                </c:pt>
                <c:pt idx="6897">
                  <c:v>1.5064762219439996E-2</c:v>
                </c:pt>
                <c:pt idx="6898">
                  <c:v>1.4574319829519997E-2</c:v>
                </c:pt>
                <c:pt idx="6899">
                  <c:v>1.4041061040479993E-2</c:v>
                </c:pt>
                <c:pt idx="6900">
                  <c:v>1.2776031066480002E-2</c:v>
                </c:pt>
                <c:pt idx="6901">
                  <c:v>1.1874940484999989E-2</c:v>
                </c:pt>
                <c:pt idx="6902">
                  <c:v>1.2285588676560003E-2</c:v>
                </c:pt>
                <c:pt idx="6903">
                  <c:v>1.0773391307639983E-2</c:v>
                </c:pt>
                <c:pt idx="6904">
                  <c:v>1.1345574095879996E-2</c:v>
                </c:pt>
                <c:pt idx="6905">
                  <c:v>1.0483407513599993E-2</c:v>
                </c:pt>
                <c:pt idx="6906">
                  <c:v>9.9968575235999842E-3</c:v>
                </c:pt>
                <c:pt idx="6907">
                  <c:v>9.8353229269199857E-3</c:v>
                </c:pt>
                <c:pt idx="6908">
                  <c:v>1.028489511767999E-2</c:v>
                </c:pt>
                <c:pt idx="6909">
                  <c:v>9.8353229269199857E-3</c:v>
                </c:pt>
                <c:pt idx="6910">
                  <c:v>8.583916352640001E-3</c:v>
                </c:pt>
                <c:pt idx="6911">
                  <c:v>8.8485995472000062E-3</c:v>
                </c:pt>
                <c:pt idx="6912">
                  <c:v>8.0350879639199818E-3</c:v>
                </c:pt>
                <c:pt idx="6913">
                  <c:v>7.7509427697599921E-3</c:v>
                </c:pt>
                <c:pt idx="6914">
                  <c:v>6.083049404039996E-3</c:v>
                </c:pt>
                <c:pt idx="6915">
                  <c:v>6.7038871912800113E-3</c:v>
                </c:pt>
                <c:pt idx="6916">
                  <c:v>5.6899170121199986E-3</c:v>
                </c:pt>
                <c:pt idx="6917">
                  <c:v>3.5685590557199831E-3</c:v>
                </c:pt>
                <c:pt idx="6918">
                  <c:v>4.9270066278000076E-3</c:v>
                </c:pt>
                <c:pt idx="6919">
                  <c:v>3.3739390597199923E-3</c:v>
                </c:pt>
                <c:pt idx="6920">
                  <c:v>4.2828144410399921E-3</c:v>
                </c:pt>
                <c:pt idx="6921">
                  <c:v>3.8410270501199953E-3</c:v>
                </c:pt>
                <c:pt idx="6922">
                  <c:v>2.9068510693199892E-3</c:v>
                </c:pt>
                <c:pt idx="6923">
                  <c:v>3.5607742558799969E-3</c:v>
                </c:pt>
                <c:pt idx="6924">
                  <c:v>3.737878452239992E-3</c:v>
                </c:pt>
                <c:pt idx="6925">
                  <c:v>3.9480680479199934E-3</c:v>
                </c:pt>
                <c:pt idx="6926">
                  <c:v>1.215603304079993E-3</c:v>
                </c:pt>
                <c:pt idx="6927">
                  <c:v>2.4533864786399941E-3</c:v>
                </c:pt>
                <c:pt idx="6928">
                  <c:v>1.1299705058399889E-3</c:v>
                </c:pt>
                <c:pt idx="6929">
                  <c:v>2.8726592315998778E-4</c:v>
                </c:pt>
                <c:pt idx="6930">
                  <c:v>1.0248757079999969E-3</c:v>
                </c:pt>
                <c:pt idx="6931">
                  <c:v>7.0375271459998182E-4</c:v>
                </c:pt>
                <c:pt idx="6932">
                  <c:v>-1.1237290478400101E-3</c:v>
                </c:pt>
                <c:pt idx="6933">
                  <c:v>1.6943684942399943E-3</c:v>
                </c:pt>
                <c:pt idx="6934">
                  <c:v>1.6593368949599993E-3</c:v>
                </c:pt>
                <c:pt idx="6935">
                  <c:v>2.3666472419999959E-4</c:v>
                </c:pt>
                <c:pt idx="6936">
                  <c:v>2.0758236864000107E-3</c:v>
                </c:pt>
                <c:pt idx="6937">
                  <c:v>1.978513688399984E-3</c:v>
                </c:pt>
                <c:pt idx="6938">
                  <c:v>2.140048285079986E-3</c:v>
                </c:pt>
                <c:pt idx="6939">
                  <c:v>2.5896204758399897E-3</c:v>
                </c:pt>
                <c:pt idx="6940">
                  <c:v>3.7495556520000112E-3</c:v>
                </c:pt>
                <c:pt idx="6941">
                  <c:v>4.1563114436399887E-3</c:v>
                </c:pt>
                <c:pt idx="6942">
                  <c:v>3.7495556520000112E-3</c:v>
                </c:pt>
                <c:pt idx="6943">
                  <c:v>3.7495556520000112E-3</c:v>
                </c:pt>
                <c:pt idx="6944">
                  <c:v>4.4054250385200042E-3</c:v>
                </c:pt>
                <c:pt idx="6945">
                  <c:v>5.3843636183999975E-3</c:v>
                </c:pt>
                <c:pt idx="6946">
                  <c:v>5.1800126225999936E-3</c:v>
                </c:pt>
                <c:pt idx="6947">
                  <c:v>5.4252338175599935E-3</c:v>
                </c:pt>
                <c:pt idx="6948">
                  <c:v>5.4505344170399997E-3</c:v>
                </c:pt>
                <c:pt idx="6949">
                  <c:v>4.9620382270800061E-3</c:v>
                </c:pt>
                <c:pt idx="6950">
                  <c:v>5.5342210153199976E-3</c:v>
                </c:pt>
                <c:pt idx="6951">
                  <c:v>5.8164200095199813E-3</c:v>
                </c:pt>
                <c:pt idx="6952">
                  <c:v>6.5501373944399956E-3</c:v>
                </c:pt>
                <c:pt idx="6953">
                  <c:v>6.7934123894400102E-3</c:v>
                </c:pt>
                <c:pt idx="6954">
                  <c:v>6.2114986014000055E-3</c:v>
                </c:pt>
                <c:pt idx="6955">
                  <c:v>5.9176224074399819E-3</c:v>
                </c:pt>
                <c:pt idx="6956">
                  <c:v>6.4878589957199882E-3</c:v>
                </c:pt>
                <c:pt idx="6957">
                  <c:v>7.050310784159991E-3</c:v>
                </c:pt>
                <c:pt idx="6958">
                  <c:v>7.8229521682799952E-3</c:v>
                </c:pt>
                <c:pt idx="6959">
                  <c:v>7.6186011724800121E-3</c:v>
                </c:pt>
                <c:pt idx="6960">
                  <c:v>7.7392655699999938E-3</c:v>
                </c:pt>
                <c:pt idx="6961">
                  <c:v>8.0506575635999958E-3</c:v>
                </c:pt>
                <c:pt idx="6962">
                  <c:v>8.0915277627599917E-3</c:v>
                </c:pt>
                <c:pt idx="6963">
                  <c:v>9.3137413376399789E-3</c:v>
                </c:pt>
                <c:pt idx="6964">
                  <c:v>9.2222699395199947E-3</c:v>
                </c:pt>
                <c:pt idx="6965">
                  <c:v>8.9731563446400035E-3</c:v>
                </c:pt>
                <c:pt idx="6966">
                  <c:v>9.9092785253999914E-3</c:v>
                </c:pt>
                <c:pt idx="6967">
                  <c:v>1.0273217917919991E-2</c:v>
                </c:pt>
                <c:pt idx="6968">
                  <c:v>1.0281002717759995E-2</c:v>
                </c:pt>
                <c:pt idx="6969">
                  <c:v>1.0567094111879994E-2</c:v>
                </c:pt>
                <c:pt idx="6970">
                  <c:v>1.0353012116279998E-2</c:v>
                </c:pt>
                <c:pt idx="6971">
                  <c:v>1.0475622713759986E-2</c:v>
                </c:pt>
                <c:pt idx="6972">
                  <c:v>1.0872647505599995E-2</c:v>
                </c:pt>
                <c:pt idx="6973">
                  <c:v>1.1567440891319999E-2</c:v>
                </c:pt>
                <c:pt idx="6974">
                  <c:v>1.1238533098079997E-2</c:v>
                </c:pt>
                <c:pt idx="6975">
                  <c:v>1.1400067694759999E-2</c:v>
                </c:pt>
                <c:pt idx="6976">
                  <c:v>1.151100109248001E-2</c:v>
                </c:pt>
                <c:pt idx="6977">
                  <c:v>1.151100109248001E-2</c:v>
                </c:pt>
                <c:pt idx="6978">
                  <c:v>1.2120161679959988E-2</c:v>
                </c:pt>
                <c:pt idx="6979">
                  <c:v>1.2316727875919985E-2</c:v>
                </c:pt>
                <c:pt idx="6980">
                  <c:v>1.3093261659959993E-2</c:v>
                </c:pt>
                <c:pt idx="6981">
                  <c:v>1.3175002058279985E-2</c:v>
                </c:pt>
                <c:pt idx="6982">
                  <c:v>1.3653767248439998E-2</c:v>
                </c:pt>
                <c:pt idx="6983">
                  <c:v>1.3649874848519995E-2</c:v>
                </c:pt>
                <c:pt idx="6984">
                  <c:v>1.4097500839320001E-2</c:v>
                </c:pt>
                <c:pt idx="6985">
                  <c:v>1.4122801438799997E-2</c:v>
                </c:pt>
                <c:pt idx="6986">
                  <c:v>1.4656060227840001E-2</c:v>
                </c:pt>
                <c:pt idx="6987">
                  <c:v>1.469498422703999E-2</c:v>
                </c:pt>
                <c:pt idx="6988">
                  <c:v>1.4854572623759993E-2</c:v>
                </c:pt>
                <c:pt idx="6989">
                  <c:v>1.5222404416199995E-2</c:v>
                </c:pt>
                <c:pt idx="6990">
                  <c:v>1.5016107220439983E-2</c:v>
                </c:pt>
                <c:pt idx="6991">
                  <c:v>1.5123148218239992E-2</c:v>
                </c:pt>
                <c:pt idx="6992">
                  <c:v>1.6837750382999984E-2</c:v>
                </c:pt>
                <c:pt idx="6993">
                  <c:v>1.7491673569560003E-2</c:v>
                </c:pt>
                <c:pt idx="6994">
                  <c:v>1.6506896389800001E-2</c:v>
                </c:pt>
                <c:pt idx="6995">
                  <c:v>1.5730362605759995E-2</c:v>
                </c:pt>
                <c:pt idx="6996">
                  <c:v>1.4953828821719996E-2</c:v>
                </c:pt>
                <c:pt idx="6997">
                  <c:v>1.5348907413599988E-2</c:v>
                </c:pt>
                <c:pt idx="6998">
                  <c:v>1.4408892832919993E-2</c:v>
                </c:pt>
                <c:pt idx="6999">
                  <c:v>1.4490633231239997E-2</c:v>
                </c:pt>
                <c:pt idx="7000">
                  <c:v>1.3056283860719988E-2</c:v>
                </c:pt>
                <c:pt idx="7001">
                  <c:v>1.3795839845519993E-2</c:v>
                </c:pt>
                <c:pt idx="7002">
                  <c:v>1.216297807907999E-2</c:v>
                </c:pt>
                <c:pt idx="7003">
                  <c:v>1.1754276087480003E-2</c:v>
                </c:pt>
                <c:pt idx="7004">
                  <c:v>1.1018612502600004E-2</c:v>
                </c:pt>
                <c:pt idx="7005">
                  <c:v>1.1113976300640004E-2</c:v>
                </c:pt>
                <c:pt idx="7006">
                  <c:v>1.0707220509000002E-2</c:v>
                </c:pt>
                <c:pt idx="7007">
                  <c:v>9.9735031240800083E-3</c:v>
                </c:pt>
                <c:pt idx="7008">
                  <c:v>1.0136983920719995E-2</c:v>
                </c:pt>
                <c:pt idx="7009">
                  <c:v>9.0782511424799921E-3</c:v>
                </c:pt>
                <c:pt idx="7010">
                  <c:v>8.5878087525599923E-3</c:v>
                </c:pt>
                <c:pt idx="7011">
                  <c:v>8.2783629589199964E-3</c:v>
                </c:pt>
                <c:pt idx="7012">
                  <c:v>8.282255358840012E-3</c:v>
                </c:pt>
                <c:pt idx="7013">
                  <c:v>7.4590127757599989E-3</c:v>
                </c:pt>
                <c:pt idx="7014">
                  <c:v>7.0911809833200078E-3</c:v>
                </c:pt>
                <c:pt idx="7015">
                  <c:v>7.1787599815200005E-3</c:v>
                </c:pt>
                <c:pt idx="7016">
                  <c:v>6.2465302006800005E-3</c:v>
                </c:pt>
                <c:pt idx="7017">
                  <c:v>6.3438401986799856E-3</c:v>
                </c:pt>
                <c:pt idx="7018">
                  <c:v>4.1796658431599888E-3</c:v>
                </c:pt>
                <c:pt idx="7019">
                  <c:v>4.549443835559986E-3</c:v>
                </c:pt>
                <c:pt idx="7020">
                  <c:v>4.479380636999989E-3</c:v>
                </c:pt>
                <c:pt idx="7021">
                  <c:v>3.5471508561599925E-3</c:v>
                </c:pt>
                <c:pt idx="7022">
                  <c:v>4.0492704458399906E-3</c:v>
                </c:pt>
                <c:pt idx="7023">
                  <c:v>5.3979870181200054E-3</c:v>
                </c:pt>
                <c:pt idx="7024">
                  <c:v>4.7460100315200038E-3</c:v>
                </c:pt>
                <c:pt idx="7025">
                  <c:v>3.7009006529999874E-3</c:v>
                </c:pt>
                <c:pt idx="7026">
                  <c:v>6.4392039967199853E-3</c:v>
                </c:pt>
                <c:pt idx="7027">
                  <c:v>6.6493935923999901E-3</c:v>
                </c:pt>
                <c:pt idx="7028">
                  <c:v>3.8838434492400008E-3</c:v>
                </c:pt>
                <c:pt idx="7029">
                  <c:v>5.6412620131199957E-3</c:v>
                </c:pt>
                <c:pt idx="7030">
                  <c:v>6.2543150005199867E-3</c:v>
                </c:pt>
                <c:pt idx="7031">
                  <c:v>6.9140767869599953E-3</c:v>
                </c:pt>
                <c:pt idx="7032">
                  <c:v>6.6357701926800031E-3</c:v>
                </c:pt>
                <c:pt idx="7033">
                  <c:v>6.7992509893199903E-3</c:v>
                </c:pt>
                <c:pt idx="7034">
                  <c:v>5.9409768069599994E-3</c:v>
                </c:pt>
                <c:pt idx="7035">
                  <c:v>7.3364021782799868E-3</c:v>
                </c:pt>
                <c:pt idx="7036">
                  <c:v>6.6824789917199999E-3</c:v>
                </c:pt>
                <c:pt idx="7037">
                  <c:v>6.0382868049599844E-3</c:v>
                </c:pt>
                <c:pt idx="7038">
                  <c:v>5.9974166057999885E-3</c:v>
                </c:pt>
                <c:pt idx="7039">
                  <c:v>6.9393773864399981E-3</c:v>
                </c:pt>
                <c:pt idx="7040">
                  <c:v>7.2235225805999878E-3</c:v>
                </c:pt>
                <c:pt idx="7041">
                  <c:v>8.0000563646399868E-3</c:v>
                </c:pt>
                <c:pt idx="7042">
                  <c:v>9.1833459403199841E-3</c:v>
                </c:pt>
                <c:pt idx="7043">
                  <c:v>9.4694373344400007E-3</c:v>
                </c:pt>
                <c:pt idx="7044">
                  <c:v>1.0029942922919997E-2</c:v>
                </c:pt>
                <c:pt idx="7045">
                  <c:v>1.0971903703559986E-2</c:v>
                </c:pt>
                <c:pt idx="7046">
                  <c:v>1.0890163305239994E-2</c:v>
                </c:pt>
                <c:pt idx="7047">
                  <c:v>1.1333896896119997E-2</c:v>
                </c:pt>
                <c:pt idx="7048">
                  <c:v>1.2499670672159999E-2</c:v>
                </c:pt>
                <c:pt idx="7049">
                  <c:v>1.2334243675559985E-2</c:v>
                </c:pt>
                <c:pt idx="7050">
                  <c:v>1.3025144661360006E-2</c:v>
                </c:pt>
                <c:pt idx="7051">
                  <c:v>1.3424115653159988E-2</c:v>
                </c:pt>
                <c:pt idx="7052">
                  <c:v>1.3505856051480003E-2</c:v>
                </c:pt>
                <c:pt idx="7053">
                  <c:v>1.3790001245640003E-2</c:v>
                </c:pt>
                <c:pt idx="7054">
                  <c:v>1.3786108845719991E-2</c:v>
                </c:pt>
                <c:pt idx="7055">
                  <c:v>1.3622628049080003E-2</c:v>
                </c:pt>
                <c:pt idx="7056">
                  <c:v>1.3568134450199991E-2</c:v>
                </c:pt>
                <c:pt idx="7057">
                  <c:v>1.3568134450199991E-2</c:v>
                </c:pt>
                <c:pt idx="7058">
                  <c:v>1.3396868853719988E-2</c:v>
                </c:pt>
                <c:pt idx="7059">
                  <c:v>1.3764700646159998E-2</c:v>
                </c:pt>
                <c:pt idx="7060">
                  <c:v>1.338519165396E-2</c:v>
                </c:pt>
                <c:pt idx="7061">
                  <c:v>1.3793893645559985E-2</c:v>
                </c:pt>
                <c:pt idx="7062">
                  <c:v>1.3671283048080006E-2</c:v>
                </c:pt>
                <c:pt idx="7063">
                  <c:v>1.4428354832519998E-2</c:v>
                </c:pt>
                <c:pt idx="7064">
                  <c:v>1.3813355645159991E-2</c:v>
                </c:pt>
                <c:pt idx="7065">
                  <c:v>1.4426408632559992E-2</c:v>
                </c:pt>
                <c:pt idx="7066">
                  <c:v>1.4671629827519982E-2</c:v>
                </c:pt>
                <c:pt idx="7067">
                  <c:v>1.4506202830919988E-2</c:v>
                </c:pt>
                <c:pt idx="7068">
                  <c:v>1.4858465023680007E-2</c:v>
                </c:pt>
                <c:pt idx="7069">
                  <c:v>1.5226296816119997E-2</c:v>
                </c:pt>
                <c:pt idx="7070">
                  <c:v>1.5586343808719981E-2</c:v>
                </c:pt>
                <c:pt idx="7071">
                  <c:v>1.6399855392000003E-2</c:v>
                </c:pt>
                <c:pt idx="7072">
                  <c:v>1.6104032998080005E-2</c:v>
                </c:pt>
                <c:pt idx="7073">
                  <c:v>1.6222751195640001E-2</c:v>
                </c:pt>
                <c:pt idx="7074">
                  <c:v>1.6057324199039998E-2</c:v>
                </c:pt>
                <c:pt idx="7075">
                  <c:v>1.6588636788119983E-2</c:v>
                </c:pt>
                <c:pt idx="7076">
                  <c:v>1.6248051795119997E-2</c:v>
                </c:pt>
                <c:pt idx="7077">
                  <c:v>1.7104379777519999E-2</c:v>
                </c:pt>
                <c:pt idx="7078">
                  <c:v>1.7386578771719993E-2</c:v>
                </c:pt>
                <c:pt idx="7079">
                  <c:v>1.7084917777919994E-2</c:v>
                </c:pt>
                <c:pt idx="7080">
                  <c:v>1.712578797707999E-2</c:v>
                </c:pt>
                <c:pt idx="7081">
                  <c:v>1.6960360980479997E-2</c:v>
                </c:pt>
                <c:pt idx="7082">
                  <c:v>1.7082971577959998E-2</c:v>
                </c:pt>
                <c:pt idx="7083">
                  <c:v>1.71588733764E-2</c:v>
                </c:pt>
                <c:pt idx="7084">
                  <c:v>1.7444964770519999E-2</c:v>
                </c:pt>
                <c:pt idx="7085">
                  <c:v>1.7431341370799991E-2</c:v>
                </c:pt>
                <c:pt idx="7086">
                  <c:v>1.747221156995999E-2</c:v>
                </c:pt>
                <c:pt idx="7087">
                  <c:v>1.7466372970079989E-2</c:v>
                </c:pt>
                <c:pt idx="7088">
                  <c:v>1.9525452527759998E-2</c:v>
                </c:pt>
                <c:pt idx="7089">
                  <c:v>1.8910453340400011E-2</c:v>
                </c:pt>
                <c:pt idx="7090">
                  <c:v>1.8011308958880003E-2</c:v>
                </c:pt>
                <c:pt idx="7091">
                  <c:v>1.7349600972479999E-2</c:v>
                </c:pt>
                <c:pt idx="7092">
                  <c:v>1.7878967361600002E-2</c:v>
                </c:pt>
                <c:pt idx="7093">
                  <c:v>1.7100487377599997E-2</c:v>
                </c:pt>
                <c:pt idx="7094">
                  <c:v>1.6302545393999987E-2</c:v>
                </c:pt>
                <c:pt idx="7095">
                  <c:v>1.3972944041879995E-2</c:v>
                </c:pt>
                <c:pt idx="7096">
                  <c:v>1.4463386431799995E-2</c:v>
                </c:pt>
                <c:pt idx="7097">
                  <c:v>1.5121202018279996E-2</c:v>
                </c:pt>
                <c:pt idx="7098">
                  <c:v>1.328398925603998E-2</c:v>
                </c:pt>
                <c:pt idx="7099">
                  <c:v>1.4023545240839983E-2</c:v>
                </c:pt>
                <c:pt idx="7100">
                  <c:v>1.2443230873319989E-2</c:v>
                </c:pt>
                <c:pt idx="7101">
                  <c:v>1.2524971271640001E-2</c:v>
                </c:pt>
                <c:pt idx="7102">
                  <c:v>1.0896001905119992E-2</c:v>
                </c:pt>
                <c:pt idx="7103">
                  <c:v>1.0870701305639989E-2</c:v>
                </c:pt>
                <c:pt idx="7104">
                  <c:v>1.0020211923119984E-2</c:v>
                </c:pt>
                <c:pt idx="7105">
                  <c:v>1.0074705522000005E-2</c:v>
                </c:pt>
                <c:pt idx="7106">
                  <c:v>9.6718421302799985E-3</c:v>
                </c:pt>
                <c:pt idx="7107">
                  <c:v>7.1943295811999902E-3</c:v>
                </c:pt>
                <c:pt idx="7108">
                  <c:v>8.1674295611999861E-3</c:v>
                </c:pt>
                <c:pt idx="7109">
                  <c:v>7.651686571800001E-3</c:v>
                </c:pt>
                <c:pt idx="7110">
                  <c:v>7.6536327717600071E-3</c:v>
                </c:pt>
                <c:pt idx="7111">
                  <c:v>8.1557523614400086E-3</c:v>
                </c:pt>
                <c:pt idx="7112">
                  <c:v>5.6782398123600003E-3</c:v>
                </c:pt>
                <c:pt idx="7113">
                  <c:v>7.2760699795200064E-3</c:v>
                </c:pt>
                <c:pt idx="7114">
                  <c:v>5.2150442218800129E-3</c:v>
                </c:pt>
                <c:pt idx="7115">
                  <c:v>4.2380518419600048E-3</c:v>
                </c:pt>
                <c:pt idx="7116">
                  <c:v>4.5766906349999949E-3</c:v>
                </c:pt>
                <c:pt idx="7117">
                  <c:v>5.5575754148399978E-3</c:v>
                </c:pt>
                <c:pt idx="7118">
                  <c:v>4.9211680279199893E-3</c:v>
                </c:pt>
                <c:pt idx="7119">
                  <c:v>3.8994130489199905E-3</c:v>
                </c:pt>
                <c:pt idx="7120">
                  <c:v>4.2419442418799962E-3</c:v>
                </c:pt>
                <c:pt idx="7121">
                  <c:v>4.6525924334399893E-3</c:v>
                </c:pt>
                <c:pt idx="7122">
                  <c:v>4.0434318459599931E-3</c:v>
                </c:pt>
                <c:pt idx="7123">
                  <c:v>6.6299315927999848E-3</c:v>
                </c:pt>
                <c:pt idx="7124">
                  <c:v>3.977261047319991E-3</c:v>
                </c:pt>
                <c:pt idx="7125">
                  <c:v>6.5501373944399956E-3</c:v>
                </c:pt>
                <c:pt idx="7126">
                  <c:v>5.575091214479997E-3</c:v>
                </c:pt>
                <c:pt idx="7127">
                  <c:v>6.5540297943599904E-3</c:v>
                </c:pt>
                <c:pt idx="7128">
                  <c:v>6.6746941918799929E-3</c:v>
                </c:pt>
                <c:pt idx="7129">
                  <c:v>6.3886027977599763E-3</c:v>
                </c:pt>
                <c:pt idx="7130">
                  <c:v>6.5929537935600011E-3</c:v>
                </c:pt>
                <c:pt idx="7131">
                  <c:v>7.206006780959992E-3</c:v>
                </c:pt>
                <c:pt idx="7132">
                  <c:v>8.0214645641999982E-3</c:v>
                </c:pt>
                <c:pt idx="7133">
                  <c:v>8.5527771532799973E-3</c:v>
                </c:pt>
                <c:pt idx="7134">
                  <c:v>9.2105927397599964E-3</c:v>
                </c:pt>
                <c:pt idx="7135">
                  <c:v>9.9832341238800006E-3</c:v>
                </c:pt>
                <c:pt idx="7136">
                  <c:v>1.0716951508799994E-2</c:v>
                </c:pt>
                <c:pt idx="7137">
                  <c:v>1.0919356304639992E-2</c:v>
                </c:pt>
                <c:pt idx="7138">
                  <c:v>1.1113976300640004E-2</c:v>
                </c:pt>
                <c:pt idx="7139">
                  <c:v>1.1843801285640002E-2</c:v>
                </c:pt>
                <c:pt idx="7140">
                  <c:v>1.1577171891119991E-2</c:v>
                </c:pt>
                <c:pt idx="7141">
                  <c:v>1.1931380283840016E-2</c:v>
                </c:pt>
                <c:pt idx="7142">
                  <c:v>1.2135731279639999E-2</c:v>
                </c:pt>
                <c:pt idx="7143">
                  <c:v>1.2211633078079993E-2</c:v>
                </c:pt>
                <c:pt idx="7144">
                  <c:v>1.2248610877319998E-2</c:v>
                </c:pt>
                <c:pt idx="7145">
                  <c:v>1.3178894458199999E-2</c:v>
                </c:pt>
                <c:pt idx="7146">
                  <c:v>1.2890856864119997E-2</c:v>
                </c:pt>
                <c:pt idx="7147">
                  <c:v>1.3620681849119987E-2</c:v>
                </c:pt>
                <c:pt idx="7148">
                  <c:v>1.3743292446599997E-2</c:v>
                </c:pt>
                <c:pt idx="7149">
                  <c:v>1.2914211263639983E-2</c:v>
                </c:pt>
                <c:pt idx="7150">
                  <c:v>1.3282043056079993E-2</c:v>
                </c:pt>
                <c:pt idx="7151">
                  <c:v>1.37140994472E-2</c:v>
                </c:pt>
                <c:pt idx="7152">
                  <c:v>1.412085523884E-2</c:v>
                </c:pt>
                <c:pt idx="7153">
                  <c:v>1.4200649437199986E-2</c:v>
                </c:pt>
                <c:pt idx="7154">
                  <c:v>1.468330702727999E-2</c:v>
                </c:pt>
                <c:pt idx="7155">
                  <c:v>1.4835110624159998E-2</c:v>
                </c:pt>
                <c:pt idx="7156">
                  <c:v>1.4996645220839988E-2</c:v>
                </c:pt>
                <c:pt idx="7157">
                  <c:v>1.5609698208239989E-2</c:v>
                </c:pt>
                <c:pt idx="7158">
                  <c:v>1.6261675194840002E-2</c:v>
                </c:pt>
                <c:pt idx="7159">
                  <c:v>1.5919144001880006E-2</c:v>
                </c:pt>
                <c:pt idx="7160">
                  <c:v>1.5627214007879989E-2</c:v>
                </c:pt>
                <c:pt idx="7161">
                  <c:v>1.5829618803719983E-2</c:v>
                </c:pt>
                <c:pt idx="7162">
                  <c:v>1.528662901488E-2</c:v>
                </c:pt>
                <c:pt idx="7163">
                  <c:v>1.548708761075999E-2</c:v>
                </c:pt>
                <c:pt idx="7164">
                  <c:v>1.5321660614159996E-2</c:v>
                </c:pt>
                <c:pt idx="7165">
                  <c:v>1.5187372816919998E-2</c:v>
                </c:pt>
                <c:pt idx="7166">
                  <c:v>1.5348907413599988E-2</c:v>
                </c:pt>
                <c:pt idx="7167">
                  <c:v>1.5058923619560008E-2</c:v>
                </c:pt>
                <c:pt idx="7168">
                  <c:v>1.5383939012879985E-2</c:v>
                </c:pt>
                <c:pt idx="7169">
                  <c:v>1.5245758815720002E-2</c:v>
                </c:pt>
                <c:pt idx="7170">
                  <c:v>1.5490980010679993E-2</c:v>
                </c:pt>
                <c:pt idx="7171">
                  <c:v>1.5736201205640003E-2</c:v>
                </c:pt>
                <c:pt idx="7172">
                  <c:v>1.5975583800720006E-2</c:v>
                </c:pt>
                <c:pt idx="7173">
                  <c:v>1.6016453999879991E-2</c:v>
                </c:pt>
                <c:pt idx="7174">
                  <c:v>1.5919144001880006E-2</c:v>
                </c:pt>
                <c:pt idx="7175">
                  <c:v>1.6119602597759995E-2</c:v>
                </c:pt>
                <c:pt idx="7176">
                  <c:v>1.6853319982679998E-2</c:v>
                </c:pt>
                <c:pt idx="7177">
                  <c:v>1.7057670978479982E-2</c:v>
                </c:pt>
                <c:pt idx="7178">
                  <c:v>1.7250344774519998E-2</c:v>
                </c:pt>
                <c:pt idx="7179">
                  <c:v>1.7878967361600002E-2</c:v>
                </c:pt>
                <c:pt idx="7180">
                  <c:v>1.8120296156640008E-2</c:v>
                </c:pt>
                <c:pt idx="7181">
                  <c:v>1.8610738546559997E-2</c:v>
                </c:pt>
                <c:pt idx="7182">
                  <c:v>1.8690532744919996E-2</c:v>
                </c:pt>
                <c:pt idx="7183">
                  <c:v>1.8976624139039992E-2</c:v>
                </c:pt>
                <c:pt idx="7184">
                  <c:v>2.0482982908080011E-2</c:v>
                </c:pt>
                <c:pt idx="7185">
                  <c:v>2.0675656704119985E-2</c:v>
                </c:pt>
                <c:pt idx="7186">
                  <c:v>2.0019787317599992E-2</c:v>
                </c:pt>
                <c:pt idx="7187">
                  <c:v>2.0183268114239997E-2</c:v>
                </c:pt>
                <c:pt idx="7188">
                  <c:v>1.9815436321799988E-2</c:v>
                </c:pt>
                <c:pt idx="7189">
                  <c:v>1.9406734330200001E-2</c:v>
                </c:pt>
                <c:pt idx="7190">
                  <c:v>1.846866594947999E-2</c:v>
                </c:pt>
                <c:pt idx="7191">
                  <c:v>1.8427795750319984E-2</c:v>
                </c:pt>
                <c:pt idx="7192">
                  <c:v>1.7978223559560004E-2</c:v>
                </c:pt>
                <c:pt idx="7193">
                  <c:v>1.7466372970079989E-2</c:v>
                </c:pt>
                <c:pt idx="7194">
                  <c:v>1.6405693991880001E-2</c:v>
                </c:pt>
                <c:pt idx="7195">
                  <c:v>1.635120039299999E-2</c:v>
                </c:pt>
                <c:pt idx="7196">
                  <c:v>1.4852626423799998E-2</c:v>
                </c:pt>
                <c:pt idx="7197">
                  <c:v>1.5385885212839991E-2</c:v>
                </c:pt>
                <c:pt idx="7198">
                  <c:v>1.5037515419999996E-2</c:v>
                </c:pt>
                <c:pt idx="7199">
                  <c:v>1.328398925603998E-2</c:v>
                </c:pt>
                <c:pt idx="7200">
                  <c:v>1.3204195057679993E-2</c:v>
                </c:pt>
                <c:pt idx="7201">
                  <c:v>1.1789307686760002E-2</c:v>
                </c:pt>
                <c:pt idx="7202">
                  <c:v>1.0936872104279991E-2</c:v>
                </c:pt>
                <c:pt idx="7203">
                  <c:v>9.3604501366799965E-3</c:v>
                </c:pt>
                <c:pt idx="7204">
                  <c:v>9.8255919271199935E-3</c:v>
                </c:pt>
                <c:pt idx="7205">
                  <c:v>7.8969077667600009E-3</c:v>
                </c:pt>
                <c:pt idx="7206">
                  <c:v>9.4908455339999948E-3</c:v>
                </c:pt>
                <c:pt idx="7207">
                  <c:v>8.76685914887999E-3</c:v>
                </c:pt>
                <c:pt idx="7208">
                  <c:v>7.3033167789599979E-3</c:v>
                </c:pt>
                <c:pt idx="7209">
                  <c:v>5.4797274164399973E-3</c:v>
                </c:pt>
                <c:pt idx="7210">
                  <c:v>5.970169806359997E-3</c:v>
                </c:pt>
                <c:pt idx="7211">
                  <c:v>6.3574635983999934E-3</c:v>
                </c:pt>
                <c:pt idx="7212">
                  <c:v>6.3574635983999934E-3</c:v>
                </c:pt>
                <c:pt idx="7213">
                  <c:v>6.9860861854799949E-3</c:v>
                </c:pt>
                <c:pt idx="7214">
                  <c:v>7.0678265837999868E-3</c:v>
                </c:pt>
                <c:pt idx="7215">
                  <c:v>5.7619264106400017E-3</c:v>
                </c:pt>
                <c:pt idx="7216">
                  <c:v>5.4349648173600065E-3</c:v>
                </c:pt>
                <c:pt idx="7217">
                  <c:v>4.788826430639985E-3</c:v>
                </c:pt>
                <c:pt idx="7218">
                  <c:v>7.3733799775199914E-3</c:v>
                </c:pt>
                <c:pt idx="7219">
                  <c:v>4.839427629599994E-3</c:v>
                </c:pt>
                <c:pt idx="7220">
                  <c:v>6.478127995919996E-3</c:v>
                </c:pt>
                <c:pt idx="7221">
                  <c:v>7.1398359823199899E-3</c:v>
                </c:pt>
                <c:pt idx="7222">
                  <c:v>7.7548351696800077E-3</c:v>
                </c:pt>
                <c:pt idx="7223">
                  <c:v>8.1635371612800156E-3</c:v>
                </c:pt>
                <c:pt idx="7224">
                  <c:v>8.7765901486799823E-3</c:v>
                </c:pt>
                <c:pt idx="7225">
                  <c:v>8.2861477587599826E-3</c:v>
                </c:pt>
                <c:pt idx="7226">
                  <c:v>7.6322245721999957E-3</c:v>
                </c:pt>
                <c:pt idx="7227">
                  <c:v>5.8748060083199972E-3</c:v>
                </c:pt>
                <c:pt idx="7228">
                  <c:v>7.713964970519991E-3</c:v>
                </c:pt>
                <c:pt idx="7229">
                  <c:v>8.4087583562399947E-3</c:v>
                </c:pt>
                <c:pt idx="7230">
                  <c:v>9.1833459403199841E-3</c:v>
                </c:pt>
                <c:pt idx="7231">
                  <c:v>9.9890727237600015E-3</c:v>
                </c:pt>
                <c:pt idx="7232">
                  <c:v>1.0193423719560005E-2</c:v>
                </c:pt>
                <c:pt idx="7233">
                  <c:v>1.0475622713759986E-2</c:v>
                </c:pt>
                <c:pt idx="7234">
                  <c:v>1.1129545900319993E-2</c:v>
                </c:pt>
                <c:pt idx="7235">
                  <c:v>1.1717298288239978E-2</c:v>
                </c:pt>
                <c:pt idx="7236">
                  <c:v>1.208513008067999E-2</c:v>
                </c:pt>
                <c:pt idx="7237">
                  <c:v>1.3056283860719988E-2</c:v>
                </c:pt>
                <c:pt idx="7238">
                  <c:v>1.3136078059080007E-2</c:v>
                </c:pt>
                <c:pt idx="7239">
                  <c:v>1.3503909851520007E-2</c:v>
                </c:pt>
                <c:pt idx="7240">
                  <c:v>1.3702422247439989E-2</c:v>
                </c:pt>
                <c:pt idx="7241">
                  <c:v>1.4558750229839995E-2</c:v>
                </c:pt>
                <c:pt idx="7242">
                  <c:v>1.4835110624159998E-2</c:v>
                </c:pt>
                <c:pt idx="7243">
                  <c:v>1.4835110624159998E-2</c:v>
                </c:pt>
                <c:pt idx="7244">
                  <c:v>1.5520173010079991E-2</c:v>
                </c:pt>
                <c:pt idx="7245">
                  <c:v>1.5520173010079991E-2</c:v>
                </c:pt>
                <c:pt idx="7246">
                  <c:v>1.5426755411999999E-2</c:v>
                </c:pt>
                <c:pt idx="7247">
                  <c:v>1.5958068001079982E-2</c:v>
                </c:pt>
                <c:pt idx="7248">
                  <c:v>1.5874381402799984E-2</c:v>
                </c:pt>
                <c:pt idx="7249">
                  <c:v>1.5827672603760001E-2</c:v>
                </c:pt>
                <c:pt idx="7250">
                  <c:v>1.5897735802319991E-2</c:v>
                </c:pt>
                <c:pt idx="7251">
                  <c:v>1.5936659801520002E-2</c:v>
                </c:pt>
                <c:pt idx="7252">
                  <c:v>1.5650568407399996E-2</c:v>
                </c:pt>
                <c:pt idx="7253">
                  <c:v>1.6302545393999987E-2</c:v>
                </c:pt>
                <c:pt idx="7254">
                  <c:v>1.6629506987279989E-2</c:v>
                </c:pt>
                <c:pt idx="7255">
                  <c:v>1.7065455778319999E-2</c:v>
                </c:pt>
                <c:pt idx="7256">
                  <c:v>1.6859158582559999E-2</c:v>
                </c:pt>
                <c:pt idx="7257">
                  <c:v>1.7226990374999987E-2</c:v>
                </c:pt>
                <c:pt idx="7258">
                  <c:v>1.6933114181039988E-2</c:v>
                </c:pt>
                <c:pt idx="7259">
                  <c:v>1.7339869972679996E-2</c:v>
                </c:pt>
                <c:pt idx="7260">
                  <c:v>1.7943191960280006E-2</c:v>
                </c:pt>
                <c:pt idx="7261">
                  <c:v>1.7733002364600001E-2</c:v>
                </c:pt>
                <c:pt idx="7262">
                  <c:v>1.8550406347799996E-2</c:v>
                </c:pt>
                <c:pt idx="7263">
                  <c:v>1.8019093758719996E-2</c:v>
                </c:pt>
                <c:pt idx="7264">
                  <c:v>1.8141704356199988E-2</c:v>
                </c:pt>
                <c:pt idx="7265">
                  <c:v>1.8493966548959996E-2</c:v>
                </c:pt>
                <c:pt idx="7266">
                  <c:v>1.8634092946079997E-2</c:v>
                </c:pt>
                <c:pt idx="7267">
                  <c:v>1.8879314141039993E-2</c:v>
                </c:pt>
                <c:pt idx="7268">
                  <c:v>1.8955215939479991E-2</c:v>
                </c:pt>
                <c:pt idx="7269">
                  <c:v>1.8861798341400008E-2</c:v>
                </c:pt>
                <c:pt idx="7270">
                  <c:v>1.9556591727119991E-2</c:v>
                </c:pt>
                <c:pt idx="7271">
                  <c:v>1.9675309924679998E-2</c:v>
                </c:pt>
                <c:pt idx="7272">
                  <c:v>1.9959455118840001E-2</c:v>
                </c:pt>
                <c:pt idx="7273">
                  <c:v>2.036621091048E-2</c:v>
                </c:pt>
                <c:pt idx="7274">
                  <c:v>2.0566669506359991E-2</c:v>
                </c:pt>
                <c:pt idx="7275">
                  <c:v>2.034869511084E-2</c:v>
                </c:pt>
                <c:pt idx="7276">
                  <c:v>2.0757397102439998E-2</c:v>
                </c:pt>
                <c:pt idx="7277">
                  <c:v>2.0389565309999989E-2</c:v>
                </c:pt>
                <c:pt idx="7278">
                  <c:v>2.0757397102439998E-2</c:v>
                </c:pt>
                <c:pt idx="7279">
                  <c:v>2.0792428701719996E-2</c:v>
                </c:pt>
                <c:pt idx="7280">
                  <c:v>2.0792428701719996E-2</c:v>
                </c:pt>
                <c:pt idx="7281">
                  <c:v>2.042070450935999E-2</c:v>
                </c:pt>
                <c:pt idx="7282">
                  <c:v>2.066592570432E-2</c:v>
                </c:pt>
                <c:pt idx="7283">
                  <c:v>2.0829406500959997E-2</c:v>
                </c:pt>
                <c:pt idx="7284">
                  <c:v>2.0494660107839999E-2</c:v>
                </c:pt>
                <c:pt idx="7285">
                  <c:v>2.0788536301799991E-2</c:v>
                </c:pt>
                <c:pt idx="7286">
                  <c:v>2.0903362099440007E-2</c:v>
                </c:pt>
                <c:pt idx="7287">
                  <c:v>2.0821621701120001E-2</c:v>
                </c:pt>
                <c:pt idx="7288">
                  <c:v>1.9474851328799996E-2</c:v>
                </c:pt>
                <c:pt idx="7289">
                  <c:v>2.0952017098439999E-2</c:v>
                </c:pt>
                <c:pt idx="7290">
                  <c:v>1.9196544734520007E-2</c:v>
                </c:pt>
                <c:pt idx="7291">
                  <c:v>1.8056071557960005E-2</c:v>
                </c:pt>
                <c:pt idx="7292">
                  <c:v>1.7692132165439994E-2</c:v>
                </c:pt>
                <c:pt idx="7293">
                  <c:v>1.6777418184239994E-2</c:v>
                </c:pt>
                <c:pt idx="7294">
                  <c:v>1.6425155991479999E-2</c:v>
                </c:pt>
                <c:pt idx="7295">
                  <c:v>1.5327499214039995E-2</c:v>
                </c:pt>
                <c:pt idx="7296">
                  <c:v>1.5261328415400005E-2</c:v>
                </c:pt>
                <c:pt idx="7297">
                  <c:v>1.4041061040479993E-2</c:v>
                </c:pt>
                <c:pt idx="7298">
                  <c:v>1.3062122460599998E-2</c:v>
                </c:pt>
                <c:pt idx="7299">
                  <c:v>1.1565494691359993E-2</c:v>
                </c:pt>
                <c:pt idx="7300">
                  <c:v>1.0469784113879988E-2</c:v>
                </c:pt>
                <c:pt idx="7301">
                  <c:v>1.0282948917720004E-2</c:v>
                </c:pt>
                <c:pt idx="7302">
                  <c:v>1.0421129114880006E-2</c:v>
                </c:pt>
                <c:pt idx="7303">
                  <c:v>7.7451041698799947E-3</c:v>
                </c:pt>
                <c:pt idx="7304">
                  <c:v>9.6192947313600043E-3</c:v>
                </c:pt>
                <c:pt idx="7305">
                  <c:v>7.398680577000015E-3</c:v>
                </c:pt>
                <c:pt idx="7306">
                  <c:v>5.454426816959991E-3</c:v>
                </c:pt>
                <c:pt idx="7307">
                  <c:v>3.6561380539199967E-3</c:v>
                </c:pt>
                <c:pt idx="7308">
                  <c:v>5.3785250185200001E-3</c:v>
                </c:pt>
                <c:pt idx="7309">
                  <c:v>5.3921484182399837E-3</c:v>
                </c:pt>
                <c:pt idx="7310">
                  <c:v>6.1706284022400096E-3</c:v>
                </c:pt>
                <c:pt idx="7311">
                  <c:v>8.5002297543599996E-3</c:v>
                </c:pt>
                <c:pt idx="7312">
                  <c:v>8.7104193500400044E-3</c:v>
                </c:pt>
                <c:pt idx="7313">
                  <c:v>6.0986190037199857E-3</c:v>
                </c:pt>
                <c:pt idx="7314">
                  <c:v>7.6575251716799811E-3</c:v>
                </c:pt>
                <c:pt idx="7315">
                  <c:v>8.5157993540399927E-3</c:v>
                </c:pt>
                <c:pt idx="7316">
                  <c:v>1.1764007087279996E-2</c:v>
                </c:pt>
                <c:pt idx="7317">
                  <c:v>8.3931887565600015E-3</c:v>
                </c:pt>
                <c:pt idx="7318">
                  <c:v>9.6601649305200002E-3</c:v>
                </c:pt>
                <c:pt idx="7319">
                  <c:v>9.7847217279599975E-3</c:v>
                </c:pt>
                <c:pt idx="7320">
                  <c:v>1.0639103510399994E-2</c:v>
                </c:pt>
                <c:pt idx="7321">
                  <c:v>1.2090968680559991E-2</c:v>
                </c:pt>
                <c:pt idx="7322">
                  <c:v>1.2336189875520012E-2</c:v>
                </c:pt>
                <c:pt idx="7323">
                  <c:v>1.3030983261239994E-2</c:v>
                </c:pt>
                <c:pt idx="7324">
                  <c:v>1.3764700646159998E-2</c:v>
                </c:pt>
                <c:pt idx="7325">
                  <c:v>1.3396868853719988E-2</c:v>
                </c:pt>
                <c:pt idx="7326">
                  <c:v>1.3969051641960002E-2</c:v>
                </c:pt>
                <c:pt idx="7327">
                  <c:v>1.445560163196E-2</c:v>
                </c:pt>
                <c:pt idx="7328">
                  <c:v>1.3996298441400004E-2</c:v>
                </c:pt>
                <c:pt idx="7329">
                  <c:v>1.4973290821319991E-2</c:v>
                </c:pt>
                <c:pt idx="7330">
                  <c:v>1.4846787823919998E-2</c:v>
                </c:pt>
                <c:pt idx="7331">
                  <c:v>1.5337230213840009E-2</c:v>
                </c:pt>
                <c:pt idx="7332">
                  <c:v>1.6152687997080008E-2</c:v>
                </c:pt>
                <c:pt idx="7333">
                  <c:v>1.6510788789719993E-2</c:v>
                </c:pt>
                <c:pt idx="7334">
                  <c:v>1.6794933983879996E-2</c:v>
                </c:pt>
                <c:pt idx="7335">
                  <c:v>1.7318461773119985E-2</c:v>
                </c:pt>
                <c:pt idx="7336">
                  <c:v>1.7511135569160001E-2</c:v>
                </c:pt>
                <c:pt idx="7337">
                  <c:v>1.7917891360799978E-2</c:v>
                </c:pt>
                <c:pt idx="7338">
                  <c:v>1.8283776953279995E-2</c:v>
                </c:pt>
                <c:pt idx="7339">
                  <c:v>1.8441419150040002E-2</c:v>
                </c:pt>
                <c:pt idx="7340">
                  <c:v>1.8470612149439999E-2</c:v>
                </c:pt>
                <c:pt idx="7341">
                  <c:v>1.8999978538559999E-2</c:v>
                </c:pt>
                <c:pt idx="7342">
                  <c:v>1.8507589948680001E-2</c:v>
                </c:pt>
                <c:pt idx="7343">
                  <c:v>1.9147889735520004E-2</c:v>
                </c:pt>
                <c:pt idx="7344">
                  <c:v>1.947290512884E-2</c:v>
                </c:pt>
                <c:pt idx="7345">
                  <c:v>1.9690879524359991E-2</c:v>
                </c:pt>
                <c:pt idx="7346">
                  <c:v>1.9648063125239985E-2</c:v>
                </c:pt>
                <c:pt idx="7347">
                  <c:v>2.0045087917079995E-2</c:v>
                </c:pt>
                <c:pt idx="7348">
                  <c:v>2.0080119516360004E-2</c:v>
                </c:pt>
                <c:pt idx="7349">
                  <c:v>2.0568615706319994E-2</c:v>
                </c:pt>
                <c:pt idx="7350">
                  <c:v>2.0771020502159995E-2</c:v>
                </c:pt>
                <c:pt idx="7351">
                  <c:v>2.0716526903279991E-2</c:v>
                </c:pt>
                <c:pt idx="7352">
                  <c:v>2.1037649896679986E-2</c:v>
                </c:pt>
                <c:pt idx="7353">
                  <c:v>2.1037649896679986E-2</c:v>
                </c:pt>
                <c:pt idx="7354">
                  <c:v>2.1062950496159978E-2</c:v>
                </c:pt>
                <c:pt idx="7355">
                  <c:v>2.1908713088369999E-2</c:v>
                </c:pt>
                <c:pt idx="7356">
                  <c:v>2.1902039544680001E-2</c:v>
                </c:pt>
                <c:pt idx="7357">
                  <c:v>2.1888692457300001E-2</c:v>
                </c:pt>
                <c:pt idx="7358">
                  <c:v>2.1952394465249998E-2</c:v>
                </c:pt>
                <c:pt idx="7359">
                  <c:v>2.1981818726065E-2</c:v>
                </c:pt>
                <c:pt idx="7360">
                  <c:v>2.2058261135604999E-2</c:v>
                </c:pt>
                <c:pt idx="7361">
                  <c:v>2.2025500102945E-2</c:v>
                </c:pt>
                <c:pt idx="7362">
                  <c:v>2.2044004019540001E-2</c:v>
                </c:pt>
                <c:pt idx="7363">
                  <c:v>2.2087382053525E-2</c:v>
                </c:pt>
                <c:pt idx="7364">
                  <c:v>2.2151084061475E-2</c:v>
                </c:pt>
                <c:pt idx="7365">
                  <c:v>2.2143803831995001E-2</c:v>
                </c:pt>
                <c:pt idx="7366">
                  <c:v>2.2150174032790002E-2</c:v>
                </c:pt>
                <c:pt idx="7367">
                  <c:v>2.2143803831995001E-2</c:v>
                </c:pt>
                <c:pt idx="7368">
                  <c:v>2.2141073745939998E-2</c:v>
                </c:pt>
                <c:pt idx="7369">
                  <c:v>2.2185665151505E-2</c:v>
                </c:pt>
                <c:pt idx="7370">
                  <c:v>2.2236323414969998E-2</c:v>
                </c:pt>
                <c:pt idx="7371">
                  <c:v>2.2299115394235E-2</c:v>
                </c:pt>
                <c:pt idx="7372">
                  <c:v>2.2337336599005001E-2</c:v>
                </c:pt>
                <c:pt idx="7373">
                  <c:v>2.2284554935275001E-2</c:v>
                </c:pt>
                <c:pt idx="7374">
                  <c:v>2.2311249110034997E-2</c:v>
                </c:pt>
                <c:pt idx="7375">
                  <c:v>2.2360087316129998E-2</c:v>
                </c:pt>
                <c:pt idx="7376">
                  <c:v>2.2595784745545001E-2</c:v>
                </c:pt>
                <c:pt idx="7377">
                  <c:v>2.2532082737595001E-2</c:v>
                </c:pt>
                <c:pt idx="7378">
                  <c:v>2.2493254847034998E-2</c:v>
                </c:pt>
                <c:pt idx="7379">
                  <c:v>2.2435923039879999E-2</c:v>
                </c:pt>
                <c:pt idx="7380">
                  <c:v>2.2455033642265001E-2</c:v>
                </c:pt>
                <c:pt idx="7381">
                  <c:v>2.2505995248625E-2</c:v>
                </c:pt>
                <c:pt idx="7382">
                  <c:v>2.2378591232724999E-2</c:v>
                </c:pt>
                <c:pt idx="7383">
                  <c:v>2.2474750930439998E-2</c:v>
                </c:pt>
                <c:pt idx="7384">
                  <c:v>2.2328539655050002E-2</c:v>
                </c:pt>
                <c:pt idx="7385">
                  <c:v>2.2252703931299998E-2</c:v>
                </c:pt>
                <c:pt idx="7386">
                  <c:v>2.2172014721229996E-2</c:v>
                </c:pt>
                <c:pt idx="7387">
                  <c:v>2.2026410131629998E-2</c:v>
                </c:pt>
                <c:pt idx="7388">
                  <c:v>2.188201891361E-2</c:v>
                </c:pt>
                <c:pt idx="7389">
                  <c:v>2.0488821507959998E-2</c:v>
                </c:pt>
                <c:pt idx="7390">
                  <c:v>1.9556591727119991E-2</c:v>
                </c:pt>
                <c:pt idx="7391">
                  <c:v>1.9118696736119996E-2</c:v>
                </c:pt>
                <c:pt idx="7392">
                  <c:v>1.7894536961280003E-2</c:v>
                </c:pt>
                <c:pt idx="7393">
                  <c:v>1.7036262778920001E-2</c:v>
                </c:pt>
                <c:pt idx="7394">
                  <c:v>1.5777071404799999E-2</c:v>
                </c:pt>
                <c:pt idx="7395">
                  <c:v>1.5874381402799984E-2</c:v>
                </c:pt>
                <c:pt idx="7396">
                  <c:v>1.5839349803519989E-2</c:v>
                </c:pt>
                <c:pt idx="7397">
                  <c:v>1.4792294225040007E-2</c:v>
                </c:pt>
                <c:pt idx="7398">
                  <c:v>1.3939858642559994E-2</c:v>
                </c:pt>
                <c:pt idx="7399">
                  <c:v>1.3706314647360003E-2</c:v>
                </c:pt>
                <c:pt idx="7400">
                  <c:v>1.3754969646359996E-2</c:v>
                </c:pt>
                <c:pt idx="7401">
                  <c:v>1.2873341064479998E-2</c:v>
                </c:pt>
                <c:pt idx="7402">
                  <c:v>1.2713752667759995E-2</c:v>
                </c:pt>
                <c:pt idx="7403">
                  <c:v>1.1055590301839988E-2</c:v>
                </c:pt>
                <c:pt idx="7404">
                  <c:v>1.1466238493399981E-2</c:v>
                </c:pt>
                <c:pt idx="7405">
                  <c:v>1.0333550116679992E-2</c:v>
                </c:pt>
                <c:pt idx="7406">
                  <c:v>9.4013203358399924E-3</c:v>
                </c:pt>
                <c:pt idx="7407">
                  <c:v>1.0078597921919979E-2</c:v>
                </c:pt>
                <c:pt idx="7408">
                  <c:v>1.0938818304239997E-2</c:v>
                </c:pt>
                <c:pt idx="7409">
                  <c:v>8.9867797443599871E-3</c:v>
                </c:pt>
                <c:pt idx="7410">
                  <c:v>7.6828257711599839E-3</c:v>
                </c:pt>
                <c:pt idx="7411">
                  <c:v>9.4869531340799999E-3</c:v>
                </c:pt>
                <c:pt idx="7412">
                  <c:v>1.0475622713759986E-2</c:v>
                </c:pt>
                <c:pt idx="7413">
                  <c:v>8.8018907481599885E-3</c:v>
                </c:pt>
                <c:pt idx="7414">
                  <c:v>9.3779659363199958E-3</c:v>
                </c:pt>
                <c:pt idx="7415">
                  <c:v>1.0683866109479984E-2</c:v>
                </c:pt>
                <c:pt idx="7416">
                  <c:v>1.1380605695159994E-2</c:v>
                </c:pt>
                <c:pt idx="7417">
                  <c:v>1.0041620122679996E-2</c:v>
                </c:pt>
                <c:pt idx="7418">
                  <c:v>1.1104245300839991E-2</c:v>
                </c:pt>
                <c:pt idx="7419">
                  <c:v>1.2270019076880009E-2</c:v>
                </c:pt>
                <c:pt idx="7420">
                  <c:v>1.2635904669359994E-2</c:v>
                </c:pt>
                <c:pt idx="7421">
                  <c:v>1.3003736461799992E-2</c:v>
                </c:pt>
                <c:pt idx="7422">
                  <c:v>1.3198356457799994E-2</c:v>
                </c:pt>
                <c:pt idx="7423">
                  <c:v>1.4066361639959987E-2</c:v>
                </c:pt>
                <c:pt idx="7424">
                  <c:v>1.4833164424200003E-2</c:v>
                </c:pt>
                <c:pt idx="7425">
                  <c:v>1.5199050016679986E-2</c:v>
                </c:pt>
                <c:pt idx="7426">
                  <c:v>1.597169140079999E-2</c:v>
                </c:pt>
                <c:pt idx="7427">
                  <c:v>1.629670679412E-2</c:v>
                </c:pt>
                <c:pt idx="7428">
                  <c:v>1.7195851175640008E-2</c:v>
                </c:pt>
                <c:pt idx="7429">
                  <c:v>1.755979056815999E-2</c:v>
                </c:pt>
                <c:pt idx="7430">
                  <c:v>1.7915945160839993E-2</c:v>
                </c:pt>
                <c:pt idx="7431">
                  <c:v>1.8281830753319996E-2</c:v>
                </c:pt>
                <c:pt idx="7432">
                  <c:v>1.8277938353399994E-2</c:v>
                </c:pt>
                <c:pt idx="7433">
                  <c:v>1.9175136534959995E-2</c:v>
                </c:pt>
                <c:pt idx="7434">
                  <c:v>1.9040848737719995E-2</c:v>
                </c:pt>
                <c:pt idx="7435">
                  <c:v>1.9817382521759994E-2</c:v>
                </c:pt>
                <c:pt idx="7436">
                  <c:v>2.0300040111839997E-2</c:v>
                </c:pt>
                <c:pt idx="7437">
                  <c:v>2.0368157110439995E-2</c:v>
                </c:pt>
                <c:pt idx="7438">
                  <c:v>2.0327286911279999E-2</c:v>
                </c:pt>
                <c:pt idx="7439">
                  <c:v>2.0831352700919993E-2</c:v>
                </c:pt>
                <c:pt idx="7440">
                  <c:v>2.1064896696120008E-2</c:v>
                </c:pt>
                <c:pt idx="7441">
                  <c:v>2.0942286098639996E-2</c:v>
                </c:pt>
                <c:pt idx="7442">
                  <c:v>2.1018187897079991E-2</c:v>
                </c:pt>
                <c:pt idx="7443">
                  <c:v>2.1978178611324999E-2</c:v>
                </c:pt>
                <c:pt idx="7444">
                  <c:v>2.1969988353159997E-2</c:v>
                </c:pt>
                <c:pt idx="7445">
                  <c:v>2.2057957792709998E-2</c:v>
                </c:pt>
                <c:pt idx="7446">
                  <c:v>2.2057654449814997E-2</c:v>
                </c:pt>
                <c:pt idx="7447">
                  <c:v>2.2076765052199999E-2</c:v>
                </c:pt>
                <c:pt idx="7448">
                  <c:v>2.2099819112219997E-2</c:v>
                </c:pt>
                <c:pt idx="7449">
                  <c:v>2.2080405166940001E-2</c:v>
                </c:pt>
                <c:pt idx="7450">
                  <c:v>2.2092538882739998E-2</c:v>
                </c:pt>
                <c:pt idx="7451">
                  <c:v>2.2130456744614998E-2</c:v>
                </c:pt>
                <c:pt idx="7452">
                  <c:v>2.2168677949384999E-2</c:v>
                </c:pt>
                <c:pt idx="7453">
                  <c:v>2.2249367159454997E-2</c:v>
                </c:pt>
                <c:pt idx="7454">
                  <c:v>2.224906381656E-2</c:v>
                </c:pt>
                <c:pt idx="7455">
                  <c:v>2.2248457130769998E-2</c:v>
                </c:pt>
                <c:pt idx="7456">
                  <c:v>2.2222976327590002E-2</c:v>
                </c:pt>
                <c:pt idx="7457">
                  <c:v>2.2303968880555001E-2</c:v>
                </c:pt>
                <c:pt idx="7458">
                  <c:v>2.2342190085325002E-2</c:v>
                </c:pt>
                <c:pt idx="7459">
                  <c:v>2.2360694001919999E-2</c:v>
                </c:pt>
                <c:pt idx="7460">
                  <c:v>2.2296688651075001E-2</c:v>
                </c:pt>
                <c:pt idx="7461">
                  <c:v>2.2353413772439996E-2</c:v>
                </c:pt>
                <c:pt idx="7462">
                  <c:v>2.2378894575619999E-2</c:v>
                </c:pt>
                <c:pt idx="7463">
                  <c:v>2.2486884646239998E-2</c:v>
                </c:pt>
                <c:pt idx="7464">
                  <c:v>2.2452910241999999E-2</c:v>
                </c:pt>
                <c:pt idx="7465">
                  <c:v>2.2510242049154999E-2</c:v>
                </c:pt>
                <c:pt idx="7466">
                  <c:v>2.2510242049154999E-2</c:v>
                </c:pt>
                <c:pt idx="7467">
                  <c:v>2.2509332020469997E-2</c:v>
                </c:pt>
                <c:pt idx="7468">
                  <c:v>2.2617625433985E-2</c:v>
                </c:pt>
                <c:pt idx="7469">
                  <c:v>2.2539362967075E-2</c:v>
                </c:pt>
                <c:pt idx="7470">
                  <c:v>2.2616715405299997E-2</c:v>
                </c:pt>
                <c:pt idx="7471">
                  <c:v>2.2653723238489999E-2</c:v>
                </c:pt>
                <c:pt idx="7472">
                  <c:v>2.2885477210270001E-2</c:v>
                </c:pt>
                <c:pt idx="7473">
                  <c:v>2.272955896224E-2</c:v>
                </c:pt>
                <c:pt idx="7474">
                  <c:v>2.2755039765419999E-2</c:v>
                </c:pt>
                <c:pt idx="7475">
                  <c:v>2.2837549032860002E-2</c:v>
                </c:pt>
                <c:pt idx="7476">
                  <c:v>2.2767780167010001E-2</c:v>
                </c:pt>
                <c:pt idx="7477">
                  <c:v>2.272955896224E-2</c:v>
                </c:pt>
                <c:pt idx="7478">
                  <c:v>2.2678597355880001E-2</c:v>
                </c:pt>
                <c:pt idx="7479">
                  <c:v>2.2532992766279999E-2</c:v>
                </c:pt>
                <c:pt idx="7480">
                  <c:v>2.2566057141834996E-2</c:v>
                </c:pt>
                <c:pt idx="7481">
                  <c:v>2.232489954031E-2</c:v>
                </c:pt>
                <c:pt idx="7482">
                  <c:v>2.224906381656E-2</c:v>
                </c:pt>
                <c:pt idx="7483">
                  <c:v>2.2058564478499999E-2</c:v>
                </c:pt>
                <c:pt idx="7484">
                  <c:v>2.1876558741500001E-2</c:v>
                </c:pt>
                <c:pt idx="7485">
                  <c:v>2.0206622513759993E-2</c:v>
                </c:pt>
                <c:pt idx="7486">
                  <c:v>1.9648063125239985E-2</c:v>
                </c:pt>
                <c:pt idx="7487">
                  <c:v>1.8920184340199993E-2</c:v>
                </c:pt>
                <c:pt idx="7488">
                  <c:v>1.8126134756519995E-2</c:v>
                </c:pt>
                <c:pt idx="7489">
                  <c:v>1.7446910970479984E-2</c:v>
                </c:pt>
                <c:pt idx="7490">
                  <c:v>1.6890297781919993E-2</c:v>
                </c:pt>
                <c:pt idx="7491">
                  <c:v>1.5218512016280012E-2</c:v>
                </c:pt>
                <c:pt idx="7492">
                  <c:v>1.5757609405199994E-2</c:v>
                </c:pt>
                <c:pt idx="7493">
                  <c:v>1.3607058449400002E-2</c:v>
                </c:pt>
                <c:pt idx="7494">
                  <c:v>1.2343974675359998E-2</c:v>
                </c:pt>
                <c:pt idx="7495">
                  <c:v>1.0720843908719985E-2</c:v>
                </c:pt>
                <c:pt idx="7496">
                  <c:v>8.5430461534800051E-3</c:v>
                </c:pt>
                <c:pt idx="7497">
                  <c:v>1.1598580090679982E-2</c:v>
                </c:pt>
                <c:pt idx="7498">
                  <c:v>9.911224725360001E-3</c:v>
                </c:pt>
                <c:pt idx="7499">
                  <c:v>9.7925065277999802E-3</c:v>
                </c:pt>
                <c:pt idx="7500">
                  <c:v>1.1865209485199996E-2</c:v>
                </c:pt>
                <c:pt idx="7501">
                  <c:v>1.2277803876719996E-2</c:v>
                </c:pt>
                <c:pt idx="7502">
                  <c:v>1.0386097515599987E-2</c:v>
                </c:pt>
                <c:pt idx="7503">
                  <c:v>7.7314807701599868E-3</c:v>
                </c:pt>
                <c:pt idx="7504">
                  <c:v>1.0088328921719993E-2</c:v>
                </c:pt>
                <c:pt idx="7505">
                  <c:v>9.5823169321199997E-3</c:v>
                </c:pt>
                <c:pt idx="7506">
                  <c:v>9.7963989277199959E-3</c:v>
                </c:pt>
                <c:pt idx="7507">
                  <c:v>8.6948497503599904E-3</c:v>
                </c:pt>
                <c:pt idx="7508">
                  <c:v>9.0626815427999816E-3</c:v>
                </c:pt>
                <c:pt idx="7509">
                  <c:v>7.5913543730399789E-3</c:v>
                </c:pt>
                <c:pt idx="7510">
                  <c:v>8.7765901486799823E-3</c:v>
                </c:pt>
                <c:pt idx="7511">
                  <c:v>1.0415290514999984E-2</c:v>
                </c:pt>
                <c:pt idx="7512">
                  <c:v>9.9248481250799846E-3</c:v>
                </c:pt>
                <c:pt idx="7513">
                  <c:v>1.074225210828E-2</c:v>
                </c:pt>
                <c:pt idx="7514">
                  <c:v>1.1802931086479986E-2</c:v>
                </c:pt>
                <c:pt idx="7515">
                  <c:v>1.280522406588E-2</c:v>
                </c:pt>
                <c:pt idx="7516">
                  <c:v>1.3418277053279989E-2</c:v>
                </c:pt>
                <c:pt idx="7517">
                  <c:v>1.3904827043279987E-2</c:v>
                </c:pt>
                <c:pt idx="7518">
                  <c:v>1.5210727216439995E-2</c:v>
                </c:pt>
                <c:pt idx="7519">
                  <c:v>1.5578559008879986E-2</c:v>
                </c:pt>
                <c:pt idx="7520">
                  <c:v>1.6191611996279998E-2</c:v>
                </c:pt>
                <c:pt idx="7521">
                  <c:v>1.5934713601559999E-2</c:v>
                </c:pt>
                <c:pt idx="7522">
                  <c:v>1.6053431799119992E-2</c:v>
                </c:pt>
                <c:pt idx="7523">
                  <c:v>1.6460187590759994E-2</c:v>
                </c:pt>
                <c:pt idx="7524">
                  <c:v>1.5888004802519992E-2</c:v>
                </c:pt>
                <c:pt idx="7525">
                  <c:v>1.6322007393599992E-2</c:v>
                </c:pt>
                <c:pt idx="7526">
                  <c:v>1.697593058015999E-2</c:v>
                </c:pt>
                <c:pt idx="7527">
                  <c:v>1.771159416504E-2</c:v>
                </c:pt>
                <c:pt idx="7528">
                  <c:v>1.8237068154239987E-2</c:v>
                </c:pt>
                <c:pt idx="7529">
                  <c:v>1.8848174941679993E-2</c:v>
                </c:pt>
                <c:pt idx="7530">
                  <c:v>1.9326940131839991E-2</c:v>
                </c:pt>
                <c:pt idx="7531">
                  <c:v>1.9817382521759994E-2</c:v>
                </c:pt>
                <c:pt idx="7532">
                  <c:v>2.0545261306799997E-2</c:v>
                </c:pt>
                <c:pt idx="7533">
                  <c:v>2.0636732704920002E-2</c:v>
                </c:pt>
                <c:pt idx="7534">
                  <c:v>2.1004564497360004E-2</c:v>
                </c:pt>
                <c:pt idx="7535">
                  <c:v>2.1125228894879999E-2</c:v>
                </c:pt>
                <c:pt idx="7536">
                  <c:v>2.1916903346534997E-2</c:v>
                </c:pt>
                <c:pt idx="7537">
                  <c:v>2.1877165427289999E-2</c:v>
                </c:pt>
                <c:pt idx="7538">
                  <c:v>1.9922477319599993E-2</c:v>
                </c:pt>
                <c:pt idx="7539">
                  <c:v>1.9957508918879992E-2</c:v>
                </c:pt>
                <c:pt idx="7540">
                  <c:v>1.9914692519759997E-2</c:v>
                </c:pt>
                <c:pt idx="7541">
                  <c:v>2.1006510697319999E-2</c:v>
                </c:pt>
                <c:pt idx="7542">
                  <c:v>2.1169991493959997E-2</c:v>
                </c:pt>
                <c:pt idx="7543">
                  <c:v>2.1205023093239985E-2</c:v>
                </c:pt>
                <c:pt idx="7544">
                  <c:v>2.2013366387145E-2</c:v>
                </c:pt>
                <c:pt idx="7545">
                  <c:v>2.2076765052199999E-2</c:v>
                </c:pt>
                <c:pt idx="7546">
                  <c:v>2.2064024650609998E-2</c:v>
                </c:pt>
                <c:pt idx="7547">
                  <c:v>2.2163521120169997E-2</c:v>
                </c:pt>
                <c:pt idx="7548">
                  <c:v>2.2220852927325001E-2</c:v>
                </c:pt>
                <c:pt idx="7549">
                  <c:v>2.2214179383634999E-2</c:v>
                </c:pt>
                <c:pt idx="7550">
                  <c:v>2.2245423701819998E-2</c:v>
                </c:pt>
                <c:pt idx="7551">
                  <c:v>2.2302755508974998E-2</c:v>
                </c:pt>
                <c:pt idx="7552">
                  <c:v>2.2417115780389997E-2</c:v>
                </c:pt>
                <c:pt idx="7553">
                  <c:v>2.2397701835109998E-2</c:v>
                </c:pt>
                <c:pt idx="7554">
                  <c:v>2.2382838033254998E-2</c:v>
                </c:pt>
                <c:pt idx="7555">
                  <c:v>2.2364030773764997E-2</c:v>
                </c:pt>
                <c:pt idx="7556">
                  <c:v>2.2350987029279998E-2</c:v>
                </c:pt>
                <c:pt idx="7557">
                  <c:v>2.2363727430869999E-2</c:v>
                </c:pt>
                <c:pt idx="7558">
                  <c:v>2.2464740614904999E-2</c:v>
                </c:pt>
                <c:pt idx="7559">
                  <c:v>2.2471110815700003E-2</c:v>
                </c:pt>
                <c:pt idx="7560">
                  <c:v>2.2444113298045E-2</c:v>
                </c:pt>
                <c:pt idx="7561">
                  <c:v>2.247596430202E-2</c:v>
                </c:pt>
                <c:pt idx="7562">
                  <c:v>2.247596430202E-2</c:v>
                </c:pt>
                <c:pt idx="7563">
                  <c:v>2.248809801782E-2</c:v>
                </c:pt>
                <c:pt idx="7564">
                  <c:v>2.2551496682874997E-2</c:v>
                </c:pt>
                <c:pt idx="7565">
                  <c:v>2.25196456789E-2</c:v>
                </c:pt>
                <c:pt idx="7566">
                  <c:v>2.2576674143159999E-2</c:v>
                </c:pt>
                <c:pt idx="7567">
                  <c:v>2.255119333998E-2</c:v>
                </c:pt>
                <c:pt idx="7568">
                  <c:v>2.2576674143159999E-2</c:v>
                </c:pt>
                <c:pt idx="7569">
                  <c:v>2.2588807858959999E-2</c:v>
                </c:pt>
                <c:pt idx="7570">
                  <c:v>2.2582437658164999E-2</c:v>
                </c:pt>
                <c:pt idx="7571">
                  <c:v>2.2633399264524998E-2</c:v>
                </c:pt>
                <c:pt idx="7572">
                  <c:v>2.2563630398674997E-2</c:v>
                </c:pt>
                <c:pt idx="7573">
                  <c:v>2.2518735650215001E-2</c:v>
                </c:pt>
                <c:pt idx="7574">
                  <c:v>2.2385264776414997E-2</c:v>
                </c:pt>
                <c:pt idx="7575">
                  <c:v>2.2455033642265001E-2</c:v>
                </c:pt>
                <c:pt idx="7576">
                  <c:v>2.215684757648E-2</c:v>
                </c:pt>
                <c:pt idx="7577">
                  <c:v>2.2093145568530002E-2</c:v>
                </c:pt>
                <c:pt idx="7578">
                  <c:v>2.0368157110439995E-2</c:v>
                </c:pt>
                <c:pt idx="7579">
                  <c:v>2.0290309112039995E-2</c:v>
                </c:pt>
                <c:pt idx="7580">
                  <c:v>1.8616577146439998E-2</c:v>
                </c:pt>
                <c:pt idx="7581">
                  <c:v>1.8552352547759991E-2</c:v>
                </c:pt>
                <c:pt idx="7582">
                  <c:v>1.6405693991880001E-2</c:v>
                </c:pt>
                <c:pt idx="7583">
                  <c:v>1.7758302964080007E-2</c:v>
                </c:pt>
                <c:pt idx="7584">
                  <c:v>1.7104379777519999E-2</c:v>
                </c:pt>
                <c:pt idx="7585">
                  <c:v>1.613906459736E-2</c:v>
                </c:pt>
                <c:pt idx="7586">
                  <c:v>1.5773179004879984E-2</c:v>
                </c:pt>
                <c:pt idx="7587">
                  <c:v>1.427655123563999E-2</c:v>
                </c:pt>
                <c:pt idx="7588">
                  <c:v>1.2643689469199998E-2</c:v>
                </c:pt>
                <c:pt idx="7589">
                  <c:v>1.1631665489999995E-2</c:v>
                </c:pt>
                <c:pt idx="7590">
                  <c:v>1.3675175447999989E-2</c:v>
                </c:pt>
                <c:pt idx="7591">
                  <c:v>1.0545685912320003E-2</c:v>
                </c:pt>
                <c:pt idx="7592">
                  <c:v>9.9735031240800083E-3</c:v>
                </c:pt>
                <c:pt idx="7593">
                  <c:v>1.1333896896119997E-2</c:v>
                </c:pt>
                <c:pt idx="7594">
                  <c:v>1.2647581869119993E-2</c:v>
                </c:pt>
                <c:pt idx="7595">
                  <c:v>1.4241519636359994E-2</c:v>
                </c:pt>
                <c:pt idx="7596">
                  <c:v>1.4611297628759991E-2</c:v>
                </c:pt>
                <c:pt idx="7597">
                  <c:v>1.7725217564760004E-2</c:v>
                </c:pt>
                <c:pt idx="7598">
                  <c:v>1.699150017983999E-2</c:v>
                </c:pt>
                <c:pt idx="7599">
                  <c:v>1.4058576840120001E-2</c:v>
                </c:pt>
                <c:pt idx="7600">
                  <c:v>1.2137677479599988E-2</c:v>
                </c:pt>
                <c:pt idx="7601">
                  <c:v>8.8135679479199869E-3</c:v>
                </c:pt>
                <c:pt idx="7602">
                  <c:v>1.210848448019999E-2</c:v>
                </c:pt>
                <c:pt idx="7603">
                  <c:v>1.0253755918320007E-2</c:v>
                </c:pt>
                <c:pt idx="7604">
                  <c:v>1.0598233311239998E-2</c:v>
                </c:pt>
                <c:pt idx="7605">
                  <c:v>1.0172015519999991E-2</c:v>
                </c:pt>
                <c:pt idx="7606">
                  <c:v>9.9287405249999967E-3</c:v>
                </c:pt>
                <c:pt idx="7607">
                  <c:v>1.0255702118279992E-2</c:v>
                </c:pt>
                <c:pt idx="7608">
                  <c:v>1.1217124898520007E-2</c:v>
                </c:pt>
                <c:pt idx="7609">
                  <c:v>1.2196063478400004E-2</c:v>
                </c:pt>
                <c:pt idx="7610">
                  <c:v>1.3505856051480003E-2</c:v>
                </c:pt>
                <c:pt idx="7611">
                  <c:v>1.3994352241439996E-2</c:v>
                </c:pt>
                <c:pt idx="7612">
                  <c:v>1.5424809212039991E-2</c:v>
                </c:pt>
                <c:pt idx="7613">
                  <c:v>1.5792641004479989E-2</c:v>
                </c:pt>
                <c:pt idx="7614">
                  <c:v>1.5708954406199991E-2</c:v>
                </c:pt>
                <c:pt idx="7615">
                  <c:v>1.5868542802919994E-2</c:v>
                </c:pt>
                <c:pt idx="7616">
                  <c:v>1.5786802404599991E-2</c:v>
                </c:pt>
                <c:pt idx="7617">
                  <c:v>1.6847481382799991E-2</c:v>
                </c:pt>
                <c:pt idx="7618">
                  <c:v>1.6888351581959997E-2</c:v>
                </c:pt>
                <c:pt idx="7619">
                  <c:v>1.7939299560359993E-2</c:v>
                </c:pt>
                <c:pt idx="7620">
                  <c:v>1.8143650556159983E-2</c:v>
                </c:pt>
                <c:pt idx="7621">
                  <c:v>1.826431495368E-2</c:v>
                </c:pt>
                <c:pt idx="7622">
                  <c:v>1.8828712942079995E-2</c:v>
                </c:pt>
                <c:pt idx="7623">
                  <c:v>1.9268554133039996E-2</c:v>
                </c:pt>
                <c:pt idx="7624">
                  <c:v>1.9634439725520002E-2</c:v>
                </c:pt>
                <c:pt idx="7625">
                  <c:v>2.0084011916280006E-2</c:v>
                </c:pt>
                <c:pt idx="7626">
                  <c:v>2.0245546512959997E-2</c:v>
                </c:pt>
                <c:pt idx="7627">
                  <c:v>2.0545261306799997E-2</c:v>
                </c:pt>
                <c:pt idx="7628">
                  <c:v>2.0860545700319984E-2</c:v>
                </c:pt>
                <c:pt idx="7629">
                  <c:v>2.090141589947999E-2</c:v>
                </c:pt>
                <c:pt idx="7630">
                  <c:v>2.1927217004964999E-2</c:v>
                </c:pt>
                <c:pt idx="7631">
                  <c:v>2.1971808410530001E-2</c:v>
                </c:pt>
                <c:pt idx="7632">
                  <c:v>2.1982728754749999E-2</c:v>
                </c:pt>
                <c:pt idx="7633">
                  <c:v>2.2097392369059998E-2</c:v>
                </c:pt>
                <c:pt idx="7634">
                  <c:v>2.2115289599864998E-2</c:v>
                </c:pt>
                <c:pt idx="7635">
                  <c:v>2.2146837260945001E-2</c:v>
                </c:pt>
                <c:pt idx="7636">
                  <c:v>2.223571672918E-2</c:v>
                </c:pt>
                <c:pt idx="7637">
                  <c:v>2.2254827331564996E-2</c:v>
                </c:pt>
                <c:pt idx="7638">
                  <c:v>2.2297295336864996E-2</c:v>
                </c:pt>
                <c:pt idx="7639">
                  <c:v>2.2328842997944999E-2</c:v>
                </c:pt>
                <c:pt idx="7640">
                  <c:v>2.2321866111359997E-2</c:v>
                </c:pt>
                <c:pt idx="7641">
                  <c:v>2.2417115780389997E-2</c:v>
                </c:pt>
                <c:pt idx="7642">
                  <c:v>2.2410745579595E-2</c:v>
                </c:pt>
                <c:pt idx="7643">
                  <c:v>2.2478694388075E-2</c:v>
                </c:pt>
                <c:pt idx="7644">
                  <c:v>2.251661224995E-2</c:v>
                </c:pt>
                <c:pt idx="7645">
                  <c:v>2.2446540041204999E-2</c:v>
                </c:pt>
                <c:pt idx="7646">
                  <c:v>2.2471110815700003E-2</c:v>
                </c:pt>
                <c:pt idx="7647">
                  <c:v>2.2514185506789998E-2</c:v>
                </c:pt>
                <c:pt idx="7648">
                  <c:v>2.2539666309970001E-2</c:v>
                </c:pt>
                <c:pt idx="7649">
                  <c:v>2.2456247013845E-2</c:v>
                </c:pt>
                <c:pt idx="7650">
                  <c:v>2.2538756281284999E-2</c:v>
                </c:pt>
                <c:pt idx="7651">
                  <c:v>2.2526015879695001E-2</c:v>
                </c:pt>
                <c:pt idx="7652">
                  <c:v>2.2513275478104999E-2</c:v>
                </c:pt>
                <c:pt idx="7653">
                  <c:v>2.2486884646239998E-2</c:v>
                </c:pt>
                <c:pt idx="7654">
                  <c:v>2.2563630398674997E-2</c:v>
                </c:pt>
                <c:pt idx="7655">
                  <c:v>2.2624905663464999E-2</c:v>
                </c:pt>
                <c:pt idx="7656">
                  <c:v>2.2599121517389999E-2</c:v>
                </c:pt>
                <c:pt idx="7657">
                  <c:v>2.2560900312619998E-2</c:v>
                </c:pt>
                <c:pt idx="7658">
                  <c:v>2.256029362683E-2</c:v>
                </c:pt>
                <c:pt idx="7659">
                  <c:v>2.2579404229215002E-2</c:v>
                </c:pt>
                <c:pt idx="7660">
                  <c:v>2.2592144630805E-2</c:v>
                </c:pt>
                <c:pt idx="7661">
                  <c:v>2.2578797543424997E-2</c:v>
                </c:pt>
                <c:pt idx="7662">
                  <c:v>2.2616715405299997E-2</c:v>
                </c:pt>
                <c:pt idx="7663">
                  <c:v>2.259669477423E-2</c:v>
                </c:pt>
                <c:pt idx="7664">
                  <c:v>2.2798417799405002E-2</c:v>
                </c:pt>
                <c:pt idx="7665">
                  <c:v>2.269194444326E-2</c:v>
                </c:pt>
                <c:pt idx="7666">
                  <c:v>2.2622175577409996E-2</c:v>
                </c:pt>
                <c:pt idx="7667">
                  <c:v>2.2641286179795002E-2</c:v>
                </c:pt>
                <c:pt idx="7668">
                  <c:v>2.2623085606094998E-2</c:v>
                </c:pt>
                <c:pt idx="7669">
                  <c:v>2.2464133929115001E-2</c:v>
                </c:pt>
                <c:pt idx="7670">
                  <c:v>2.2323989511624998E-2</c:v>
                </c:pt>
                <c:pt idx="7671">
                  <c:v>2.2134096859354999E-2</c:v>
                </c:pt>
                <c:pt idx="7672">
                  <c:v>2.2020039930835001E-2</c:v>
                </c:pt>
                <c:pt idx="7673">
                  <c:v>2.088000769992001E-2</c:v>
                </c:pt>
                <c:pt idx="7674">
                  <c:v>1.9710341523960007E-2</c:v>
                </c:pt>
                <c:pt idx="7675">
                  <c:v>1.8569868347399991E-2</c:v>
                </c:pt>
                <c:pt idx="7676">
                  <c:v>1.8820928142240002E-2</c:v>
                </c:pt>
                <c:pt idx="7677">
                  <c:v>1.8118349956679991E-2</c:v>
                </c:pt>
                <c:pt idx="7678">
                  <c:v>1.7349600972479999E-2</c:v>
                </c:pt>
                <c:pt idx="7679">
                  <c:v>1.6820234583359989E-2</c:v>
                </c:pt>
                <c:pt idx="7680">
                  <c:v>1.6466026190640005E-2</c:v>
                </c:pt>
                <c:pt idx="7681">
                  <c:v>1.5981422400599993E-2</c:v>
                </c:pt>
                <c:pt idx="7682">
                  <c:v>1.5872435202839999E-2</c:v>
                </c:pt>
                <c:pt idx="7683">
                  <c:v>1.543064781192E-2</c:v>
                </c:pt>
                <c:pt idx="7684">
                  <c:v>1.4342722034279992E-2</c:v>
                </c:pt>
                <c:pt idx="7685">
                  <c:v>1.4138371038479989E-2</c:v>
                </c:pt>
                <c:pt idx="7686">
                  <c:v>1.3538941450799993E-2</c:v>
                </c:pt>
                <c:pt idx="7687">
                  <c:v>1.2443230873319989E-2</c:v>
                </c:pt>
                <c:pt idx="7688">
                  <c:v>1.2038421281639993E-2</c:v>
                </c:pt>
                <c:pt idx="7689">
                  <c:v>1.1721190688159994E-2</c:v>
                </c:pt>
                <c:pt idx="7690">
                  <c:v>1.1158738899719991E-2</c:v>
                </c:pt>
                <c:pt idx="7691">
                  <c:v>1.1129545900319993E-2</c:v>
                </c:pt>
                <c:pt idx="7692">
                  <c:v>1.0825938706559998E-2</c:v>
                </c:pt>
                <c:pt idx="7693">
                  <c:v>1.1073106101480008E-2</c:v>
                </c:pt>
                <c:pt idx="7694">
                  <c:v>9.7321743290399998E-3</c:v>
                </c:pt>
                <c:pt idx="7695">
                  <c:v>9.5356081330800029E-3</c:v>
                </c:pt>
                <c:pt idx="7696">
                  <c:v>9.5375543330399881E-3</c:v>
                </c:pt>
                <c:pt idx="7697">
                  <c:v>8.9692639447199879E-3</c:v>
                </c:pt>
                <c:pt idx="7698">
                  <c:v>9.6329181310799879E-3</c:v>
                </c:pt>
                <c:pt idx="7699">
                  <c:v>9.1833459403199841E-3</c:v>
                </c:pt>
                <c:pt idx="7700">
                  <c:v>1.0329657716759998E-2</c:v>
                </c:pt>
                <c:pt idx="7701">
                  <c:v>1.1230748298239994E-2</c:v>
                </c:pt>
                <c:pt idx="7702">
                  <c:v>1.0987473303239979E-2</c:v>
                </c:pt>
                <c:pt idx="7703">
                  <c:v>1.0582663711559984E-2</c:v>
                </c:pt>
                <c:pt idx="7704">
                  <c:v>1.1409798694560012E-2</c:v>
                </c:pt>
                <c:pt idx="7705">
                  <c:v>9.9812879239199945E-3</c:v>
                </c:pt>
                <c:pt idx="7706">
                  <c:v>9.3273647373600076E-3</c:v>
                </c:pt>
                <c:pt idx="7707">
                  <c:v>1.0063028322239986E-2</c:v>
                </c:pt>
                <c:pt idx="7708">
                  <c:v>1.132805829624E-2</c:v>
                </c:pt>
                <c:pt idx="7709">
                  <c:v>1.0837615906319997E-2</c:v>
                </c:pt>
                <c:pt idx="7710">
                  <c:v>1.2610604069879988E-2</c:v>
                </c:pt>
                <c:pt idx="7711">
                  <c:v>1.3706314647360003E-2</c:v>
                </c:pt>
                <c:pt idx="7712">
                  <c:v>1.4971344621359994E-2</c:v>
                </c:pt>
                <c:pt idx="7713">
                  <c:v>1.5625267807919993E-2</c:v>
                </c:pt>
                <c:pt idx="7714">
                  <c:v>1.6440725591159989E-2</c:v>
                </c:pt>
                <c:pt idx="7715">
                  <c:v>1.7009015979479989E-2</c:v>
                </c:pt>
                <c:pt idx="7716">
                  <c:v>1.7374901571959991E-2</c:v>
                </c:pt>
                <c:pt idx="7717">
                  <c:v>1.7240613774719995E-2</c:v>
                </c:pt>
                <c:pt idx="7718">
                  <c:v>1.8098887957079996E-2</c:v>
                </c:pt>
                <c:pt idx="7719">
                  <c:v>1.8054125357999995E-2</c:v>
                </c:pt>
                <c:pt idx="7720">
                  <c:v>1.8135865756319987E-2</c:v>
                </c:pt>
                <c:pt idx="7721">
                  <c:v>1.8322700952480005E-2</c:v>
                </c:pt>
                <c:pt idx="7722">
                  <c:v>1.8651608745719993E-2</c:v>
                </c:pt>
                <c:pt idx="7723">
                  <c:v>1.8813143342399995E-2</c:v>
                </c:pt>
                <c:pt idx="7724">
                  <c:v>1.9136212535759995E-2</c:v>
                </c:pt>
                <c:pt idx="7725">
                  <c:v>1.9624708725719989E-2</c:v>
                </c:pt>
                <c:pt idx="7726">
                  <c:v>2.0319502111439992E-2</c:v>
                </c:pt>
                <c:pt idx="7727">
                  <c:v>1.9564376526959998E-2</c:v>
                </c:pt>
                <c:pt idx="7728">
                  <c:v>2.038178051016E-2</c:v>
                </c:pt>
                <c:pt idx="7729">
                  <c:v>1.9922477319599993E-2</c:v>
                </c:pt>
                <c:pt idx="7730">
                  <c:v>1.9778458522560004E-2</c:v>
                </c:pt>
                <c:pt idx="7731">
                  <c:v>1.9757050322999993E-2</c:v>
                </c:pt>
                <c:pt idx="7732">
                  <c:v>1.9297747132440007E-2</c:v>
                </c:pt>
                <c:pt idx="7733">
                  <c:v>1.9044741137639987E-2</c:v>
                </c:pt>
                <c:pt idx="7734">
                  <c:v>1.9206275734320009E-2</c:v>
                </c:pt>
                <c:pt idx="7735">
                  <c:v>1.9980863318400002E-2</c:v>
                </c:pt>
                <c:pt idx="7736">
                  <c:v>1.9161513135239991E-2</c:v>
                </c:pt>
                <c:pt idx="7737">
                  <c:v>1.9998379118039998E-2</c:v>
                </c:pt>
                <c:pt idx="7738">
                  <c:v>2.0282524312199998E-2</c:v>
                </c:pt>
                <c:pt idx="7739">
                  <c:v>2.0407081109640006E-2</c:v>
                </c:pt>
                <c:pt idx="7740">
                  <c:v>2.0354533710719991E-2</c:v>
                </c:pt>
                <c:pt idx="7741">
                  <c:v>2.063284030499999E-2</c:v>
                </c:pt>
                <c:pt idx="7742">
                  <c:v>2.1041542296599998E-2</c:v>
                </c:pt>
                <c:pt idx="7743">
                  <c:v>2.0753504702519993E-2</c:v>
                </c:pt>
                <c:pt idx="7744">
                  <c:v>2.0915039299200005E-2</c:v>
                </c:pt>
                <c:pt idx="7745">
                  <c:v>2.1201130693320004E-2</c:v>
                </c:pt>
                <c:pt idx="7746">
                  <c:v>2.1037649896679986E-2</c:v>
                </c:pt>
                <c:pt idx="7747">
                  <c:v>2.0983156297799992E-2</c:v>
                </c:pt>
                <c:pt idx="7748">
                  <c:v>2.1915083289164999E-2</c:v>
                </c:pt>
                <c:pt idx="7749">
                  <c:v>2.1927823690754997E-2</c:v>
                </c:pt>
                <c:pt idx="7750">
                  <c:v>2.195906800894E-2</c:v>
                </c:pt>
                <c:pt idx="7751">
                  <c:v>2.2003659414505002E-2</c:v>
                </c:pt>
                <c:pt idx="7752">
                  <c:v>2.1984245469224999E-2</c:v>
                </c:pt>
                <c:pt idx="7753">
                  <c:v>2.2124086543819997E-2</c:v>
                </c:pt>
                <c:pt idx="7754">
                  <c:v>2.2162307748590002E-2</c:v>
                </c:pt>
                <c:pt idx="7755">
                  <c:v>2.2185665151505E-2</c:v>
                </c:pt>
                <c:pt idx="7756">
                  <c:v>2.2249367159454997E-2</c:v>
                </c:pt>
                <c:pt idx="7757">
                  <c:v>2.2319439368199998E-2</c:v>
                </c:pt>
                <c:pt idx="7758">
                  <c:v>2.2344616828485001E-2</c:v>
                </c:pt>
                <c:pt idx="7759">
                  <c:v>2.2382838033254998E-2</c:v>
                </c:pt>
                <c:pt idx="7760">
                  <c:v>2.2668587040345002E-2</c:v>
                </c:pt>
                <c:pt idx="7761">
                  <c:v>2.2573034028420001E-2</c:v>
                </c:pt>
                <c:pt idx="7762">
                  <c:v>2.2463223900429999E-2</c:v>
                </c:pt>
                <c:pt idx="7763">
                  <c:v>2.2592144630805E-2</c:v>
                </c:pt>
                <c:pt idx="7764">
                  <c:v>2.2488704703609998E-2</c:v>
                </c:pt>
                <c:pt idx="7765">
                  <c:v>2.247596430202E-2</c:v>
                </c:pt>
                <c:pt idx="7766">
                  <c:v>2.2432889610929999E-2</c:v>
                </c:pt>
                <c:pt idx="7767">
                  <c:v>2.2203865725205E-2</c:v>
                </c:pt>
                <c:pt idx="7768">
                  <c:v>2.2134703545144997E-2</c:v>
                </c:pt>
                <c:pt idx="7769">
                  <c:v>2.1911746517320002E-2</c:v>
                </c:pt>
                <c:pt idx="7770">
                  <c:v>2.187595205571E-2</c:v>
                </c:pt>
                <c:pt idx="7771">
                  <c:v>1.9467066528960002E-2</c:v>
                </c:pt>
                <c:pt idx="7772">
                  <c:v>1.9467066528960002E-2</c:v>
                </c:pt>
                <c:pt idx="7773">
                  <c:v>1.8842336341799982E-2</c:v>
                </c:pt>
                <c:pt idx="7774">
                  <c:v>1.7952922960079998E-2</c:v>
                </c:pt>
                <c:pt idx="7775">
                  <c:v>1.7423556570959994E-2</c:v>
                </c:pt>
                <c:pt idx="7776">
                  <c:v>1.587827380272E-2</c:v>
                </c:pt>
                <c:pt idx="7777">
                  <c:v>1.617993479652001E-2</c:v>
                </c:pt>
                <c:pt idx="7778">
                  <c:v>1.5282736614959986E-2</c:v>
                </c:pt>
                <c:pt idx="7779">
                  <c:v>1.4957721221639998E-2</c:v>
                </c:pt>
                <c:pt idx="7780">
                  <c:v>1.3661552048279993E-2</c:v>
                </c:pt>
                <c:pt idx="7781">
                  <c:v>1.4772832225439981E-2</c:v>
                </c:pt>
                <c:pt idx="7782">
                  <c:v>1.3428008053080002E-2</c:v>
                </c:pt>
                <c:pt idx="7783">
                  <c:v>1.1598580090679982E-2</c:v>
                </c:pt>
                <c:pt idx="7784">
                  <c:v>1.1647235089680005E-2</c:v>
                </c:pt>
                <c:pt idx="7785">
                  <c:v>1.1701728688559988E-2</c:v>
                </c:pt>
                <c:pt idx="7786">
                  <c:v>1.0598233311239998E-2</c:v>
                </c:pt>
                <c:pt idx="7787">
                  <c:v>1.2073452880919992E-2</c:v>
                </c:pt>
                <c:pt idx="7788">
                  <c:v>1.068581230943999E-2</c:v>
                </c:pt>
                <c:pt idx="7789">
                  <c:v>1.1028343502399996E-2</c:v>
                </c:pt>
                <c:pt idx="7790">
                  <c:v>9.4558139347199963E-3</c:v>
                </c:pt>
                <c:pt idx="7791">
                  <c:v>1.0683866109479984E-2</c:v>
                </c:pt>
                <c:pt idx="7792">
                  <c:v>8.151859961519993E-3</c:v>
                </c:pt>
                <c:pt idx="7793">
                  <c:v>9.1035517419599983E-3</c:v>
                </c:pt>
                <c:pt idx="7794">
                  <c:v>9.7574749285199852E-3</c:v>
                </c:pt>
                <c:pt idx="7795">
                  <c:v>1.0968011303639995E-2</c:v>
                </c:pt>
                <c:pt idx="7796">
                  <c:v>1.2357598075079981E-2</c:v>
                </c:pt>
                <c:pt idx="7797">
                  <c:v>1.4358291633960005E-2</c:v>
                </c:pt>
                <c:pt idx="7798">
                  <c:v>1.4562642629759988E-2</c:v>
                </c:pt>
                <c:pt idx="7799">
                  <c:v>1.427655123563999E-2</c:v>
                </c:pt>
                <c:pt idx="7800">
                  <c:v>1.3101046459800009E-2</c:v>
                </c:pt>
                <c:pt idx="7801">
                  <c:v>1.4447816832120004E-2</c:v>
                </c:pt>
                <c:pt idx="7802">
                  <c:v>1.476699362555999E-2</c:v>
                </c:pt>
                <c:pt idx="7803">
                  <c:v>1.5714793006080002E-2</c:v>
                </c:pt>
                <c:pt idx="7804">
                  <c:v>1.6033969799519987E-2</c:v>
                </c:pt>
                <c:pt idx="7805">
                  <c:v>1.5829618803719983E-2</c:v>
                </c:pt>
                <c:pt idx="7806">
                  <c:v>1.6726816985280009E-2</c:v>
                </c:pt>
                <c:pt idx="7807">
                  <c:v>1.6933114181039988E-2</c:v>
                </c:pt>
                <c:pt idx="7808">
                  <c:v>1.6358985192839993E-2</c:v>
                </c:pt>
                <c:pt idx="7809">
                  <c:v>1.4311582834920008E-2</c:v>
                </c:pt>
                <c:pt idx="7810">
                  <c:v>1.2229148877719993E-2</c:v>
                </c:pt>
                <c:pt idx="7811">
                  <c:v>1.4066361639959987E-2</c:v>
                </c:pt>
                <c:pt idx="7812">
                  <c:v>1.3525318051079987E-2</c:v>
                </c:pt>
                <c:pt idx="7813">
                  <c:v>1.3361837254440002E-2</c:v>
                </c:pt>
                <c:pt idx="7814">
                  <c:v>1.462297482852E-2</c:v>
                </c:pt>
                <c:pt idx="7815">
                  <c:v>1.6092355798319996E-2</c:v>
                </c:pt>
                <c:pt idx="7816">
                  <c:v>1.6746278984879993E-2</c:v>
                </c:pt>
                <c:pt idx="7817">
                  <c:v>1.760066076732E-2</c:v>
                </c:pt>
                <c:pt idx="7818">
                  <c:v>1.7670723965879993E-2</c:v>
                </c:pt>
                <c:pt idx="7819">
                  <c:v>1.8404441350799987E-2</c:v>
                </c:pt>
                <c:pt idx="7820">
                  <c:v>1.8482289349200008E-2</c:v>
                </c:pt>
                <c:pt idx="7821">
                  <c:v>1.9136212535759995E-2</c:v>
                </c:pt>
                <c:pt idx="7822">
                  <c:v>1.9338617331599993E-2</c:v>
                </c:pt>
                <c:pt idx="7823">
                  <c:v>1.9817382521759994E-2</c:v>
                </c:pt>
                <c:pt idx="7824">
                  <c:v>2.0226084513359992E-2</c:v>
                </c:pt>
                <c:pt idx="7825">
                  <c:v>2.0716526903279991E-2</c:v>
                </c:pt>
                <c:pt idx="7826">
                  <c:v>2.0523853107239996E-2</c:v>
                </c:pt>
                <c:pt idx="7827">
                  <c:v>2.0564723306400003E-2</c:v>
                </c:pt>
                <c:pt idx="7828">
                  <c:v>2.1004564497360004E-2</c:v>
                </c:pt>
                <c:pt idx="7829">
                  <c:v>2.1937530663394999E-2</c:v>
                </c:pt>
                <c:pt idx="7830">
                  <c:v>2.1924486918909997E-2</c:v>
                </c:pt>
                <c:pt idx="7831">
                  <c:v>2.1981818726065E-2</c:v>
                </c:pt>
                <c:pt idx="7832">
                  <c:v>2.1993345756074999E-2</c:v>
                </c:pt>
                <c:pt idx="7833">
                  <c:v>2.2010939643985001E-2</c:v>
                </c:pt>
                <c:pt idx="7834">
                  <c:v>2.2112559513809998E-2</c:v>
                </c:pt>
                <c:pt idx="7835">
                  <c:v>2.2105582627225E-2</c:v>
                </c:pt>
                <c:pt idx="7836">
                  <c:v>2.2124693229609999E-2</c:v>
                </c:pt>
                <c:pt idx="7837">
                  <c:v>2.2162611091484999E-2</c:v>
                </c:pt>
                <c:pt idx="7838">
                  <c:v>2.2275454648425001E-2</c:v>
                </c:pt>
                <c:pt idx="7839">
                  <c:v>2.2248760473664999E-2</c:v>
                </c:pt>
                <c:pt idx="7840">
                  <c:v>2.2269084447630001E-2</c:v>
                </c:pt>
                <c:pt idx="7841">
                  <c:v>2.225513067446E-2</c:v>
                </c:pt>
                <c:pt idx="7842">
                  <c:v>2.2222976327590002E-2</c:v>
                </c:pt>
                <c:pt idx="7843">
                  <c:v>2.2299418737129997E-2</c:v>
                </c:pt>
                <c:pt idx="7844">
                  <c:v>2.2305788937924995E-2</c:v>
                </c:pt>
                <c:pt idx="7845">
                  <c:v>2.2252703931299998E-2</c:v>
                </c:pt>
                <c:pt idx="7846">
                  <c:v>2.230366553766E-2</c:v>
                </c:pt>
                <c:pt idx="7847">
                  <c:v>2.2341583399535E-2</c:v>
                </c:pt>
                <c:pt idx="7848">
                  <c:v>2.2372827717719999E-2</c:v>
                </c:pt>
                <c:pt idx="7849">
                  <c:v>2.2480817788339998E-2</c:v>
                </c:pt>
                <c:pt idx="7850">
                  <c:v>2.25317793947E-2</c:v>
                </c:pt>
                <c:pt idx="7851">
                  <c:v>2.2519038993109999E-2</c:v>
                </c:pt>
                <c:pt idx="7852">
                  <c:v>2.2573944057105E-2</c:v>
                </c:pt>
                <c:pt idx="7853">
                  <c:v>2.261186191898E-2</c:v>
                </c:pt>
                <c:pt idx="7854">
                  <c:v>2.2644016265849998E-2</c:v>
                </c:pt>
                <c:pt idx="7855">
                  <c:v>2.271317844591E-2</c:v>
                </c:pt>
                <c:pt idx="7856">
                  <c:v>2.3015611312225001E-2</c:v>
                </c:pt>
                <c:pt idx="7857">
                  <c:v>2.2980423536404997E-2</c:v>
                </c:pt>
                <c:pt idx="7858">
                  <c:v>2.2794170998874999E-2</c:v>
                </c:pt>
                <c:pt idx="7859">
                  <c:v>2.2838762404440001E-2</c:v>
                </c:pt>
                <c:pt idx="7860">
                  <c:v>2.2870613408414998E-2</c:v>
                </c:pt>
                <c:pt idx="7861">
                  <c:v>2.2921575014775E-2</c:v>
                </c:pt>
                <c:pt idx="7862">
                  <c:v>2.2826022002849999E-2</c:v>
                </c:pt>
                <c:pt idx="7863">
                  <c:v>2.2641589522689999E-2</c:v>
                </c:pt>
                <c:pt idx="7864">
                  <c:v>2.2585774430009999E-2</c:v>
                </c:pt>
                <c:pt idx="7865">
                  <c:v>2.2580010915004996E-2</c:v>
                </c:pt>
                <c:pt idx="7866">
                  <c:v>2.2274544619739999E-2</c:v>
                </c:pt>
                <c:pt idx="7867">
                  <c:v>2.1950271064985E-2</c:v>
                </c:pt>
                <c:pt idx="7868">
                  <c:v>2.2079798481149999E-2</c:v>
                </c:pt>
                <c:pt idx="7869">
                  <c:v>2.0486875307999995E-2</c:v>
                </c:pt>
                <c:pt idx="7870">
                  <c:v>1.9184867534759998E-2</c:v>
                </c:pt>
                <c:pt idx="7871">
                  <c:v>1.996334751876E-2</c:v>
                </c:pt>
                <c:pt idx="7872">
                  <c:v>2.022024591347998E-2</c:v>
                </c:pt>
                <c:pt idx="7873">
                  <c:v>1.9792081922279988E-2</c:v>
                </c:pt>
                <c:pt idx="7874">
                  <c:v>1.7635692366599995E-2</c:v>
                </c:pt>
                <c:pt idx="7875">
                  <c:v>1.7063509578359993E-2</c:v>
                </c:pt>
                <c:pt idx="7876">
                  <c:v>1.7147196176640005E-2</c:v>
                </c:pt>
                <c:pt idx="7877">
                  <c:v>1.7118003177239993E-2</c:v>
                </c:pt>
                <c:pt idx="7878">
                  <c:v>1.9938046919279997E-2</c:v>
                </c:pt>
                <c:pt idx="7879">
                  <c:v>1.9957508918879992E-2</c:v>
                </c:pt>
                <c:pt idx="7880">
                  <c:v>1.8346055351999992E-2</c:v>
                </c:pt>
                <c:pt idx="7881">
                  <c:v>1.8061910157840002E-2</c:v>
                </c:pt>
                <c:pt idx="7882">
                  <c:v>1.8225390954479989E-2</c:v>
                </c:pt>
                <c:pt idx="7883">
                  <c:v>1.8593222746919998E-2</c:v>
                </c:pt>
                <c:pt idx="7884">
                  <c:v>1.5132879218039994E-2</c:v>
                </c:pt>
                <c:pt idx="7885">
                  <c:v>1.6113763997879997E-2</c:v>
                </c:pt>
                <c:pt idx="7886">
                  <c:v>1.6283083394399992E-2</c:v>
                </c:pt>
                <c:pt idx="7887">
                  <c:v>1.4445870632159998E-2</c:v>
                </c:pt>
                <c:pt idx="7888">
                  <c:v>1.4200649437199986E-2</c:v>
                </c:pt>
                <c:pt idx="7889">
                  <c:v>1.4527611030479989E-2</c:v>
                </c:pt>
                <c:pt idx="7890">
                  <c:v>1.5346961213640001E-2</c:v>
                </c:pt>
                <c:pt idx="7891">
                  <c:v>1.5265220815319986E-2</c:v>
                </c:pt>
                <c:pt idx="7892">
                  <c:v>1.559218240859999E-2</c:v>
                </c:pt>
                <c:pt idx="7893">
                  <c:v>1.522435061615999E-2</c:v>
                </c:pt>
                <c:pt idx="7894">
                  <c:v>1.2201902078280001E-2</c:v>
                </c:pt>
                <c:pt idx="7895">
                  <c:v>9.6893579299199978E-3</c:v>
                </c:pt>
                <c:pt idx="7896">
                  <c:v>6.5832227937600088E-3</c:v>
                </c:pt>
                <c:pt idx="7897">
                  <c:v>8.8700077467600176E-3</c:v>
                </c:pt>
                <c:pt idx="7898">
                  <c:v>1.0934925904320002E-2</c:v>
                </c:pt>
                <c:pt idx="7899">
                  <c:v>1.2565841470799997E-2</c:v>
                </c:pt>
                <c:pt idx="7900">
                  <c:v>1.2606711669959997E-2</c:v>
                </c:pt>
                <c:pt idx="7901">
                  <c:v>1.3048499060879994E-2</c:v>
                </c:pt>
                <c:pt idx="7902">
                  <c:v>1.4846787823919998E-2</c:v>
                </c:pt>
                <c:pt idx="7903">
                  <c:v>1.5938606001479998E-2</c:v>
                </c:pt>
                <c:pt idx="7904">
                  <c:v>1.6590582988079999E-2</c:v>
                </c:pt>
                <c:pt idx="7905">
                  <c:v>1.7201689775519995E-2</c:v>
                </c:pt>
                <c:pt idx="7906">
                  <c:v>1.7649315766320003E-2</c:v>
                </c:pt>
                <c:pt idx="7907">
                  <c:v>1.8861798341400008E-2</c:v>
                </c:pt>
                <c:pt idx="7908">
                  <c:v>1.9474851328799996E-2</c:v>
                </c:pt>
                <c:pt idx="7909">
                  <c:v>1.9651955525160001E-2</c:v>
                </c:pt>
                <c:pt idx="7910">
                  <c:v>2.0998725897480006E-2</c:v>
                </c:pt>
                <c:pt idx="7911">
                  <c:v>2.1892332572040003E-2</c:v>
                </c:pt>
                <c:pt idx="7912">
                  <c:v>2.196816829579E-2</c:v>
                </c:pt>
                <c:pt idx="7913">
                  <c:v>2.2004569443189997E-2</c:v>
                </c:pt>
                <c:pt idx="7914">
                  <c:v>2.2086775367735002E-2</c:v>
                </c:pt>
                <c:pt idx="7915">
                  <c:v>2.215684757648E-2</c:v>
                </c:pt>
                <c:pt idx="7916">
                  <c:v>2.2162611091484999E-2</c:v>
                </c:pt>
                <c:pt idx="7917">
                  <c:v>2.2181418350974997E-2</c:v>
                </c:pt>
                <c:pt idx="7918">
                  <c:v>2.2270601162105001E-2</c:v>
                </c:pt>
                <c:pt idx="7919">
                  <c:v>2.2313069167404997E-2</c:v>
                </c:pt>
                <c:pt idx="7920">
                  <c:v>2.2363727430869999E-2</c:v>
                </c:pt>
                <c:pt idx="7921">
                  <c:v>2.2433799639614997E-2</c:v>
                </c:pt>
                <c:pt idx="7922">
                  <c:v>2.2439259811724999E-2</c:v>
                </c:pt>
                <c:pt idx="7923">
                  <c:v>2.2471110815700003E-2</c:v>
                </c:pt>
                <c:pt idx="7924">
                  <c:v>2.2514185506789998E-2</c:v>
                </c:pt>
                <c:pt idx="7925">
                  <c:v>2.2526925908379999E-2</c:v>
                </c:pt>
                <c:pt idx="7926">
                  <c:v>2.254512648208E-2</c:v>
                </c:pt>
                <c:pt idx="7927">
                  <c:v>2.2583347686850001E-2</c:v>
                </c:pt>
                <c:pt idx="7928">
                  <c:v>2.2589414544750001E-2</c:v>
                </c:pt>
                <c:pt idx="7929">
                  <c:v>2.2621265548725001E-2</c:v>
                </c:pt>
                <c:pt idx="7930">
                  <c:v>2.2671620469295002E-2</c:v>
                </c:pt>
                <c:pt idx="7931">
                  <c:v>2.2728952276449998E-2</c:v>
                </c:pt>
                <c:pt idx="7932">
                  <c:v>2.2722582075655001E-2</c:v>
                </c:pt>
                <c:pt idx="7933">
                  <c:v>2.2739569277774999E-2</c:v>
                </c:pt>
                <c:pt idx="7934">
                  <c:v>2.280964148652E-2</c:v>
                </c:pt>
                <c:pt idx="7935">
                  <c:v>2.2822381888110001E-2</c:v>
                </c:pt>
                <c:pt idx="7936">
                  <c:v>2.2834818946804999E-2</c:v>
                </c:pt>
                <c:pt idx="7937">
                  <c:v>2.293643881663E-2</c:v>
                </c:pt>
                <c:pt idx="7938">
                  <c:v>2.2900644355020001E-2</c:v>
                </c:pt>
                <c:pt idx="7939">
                  <c:v>2.2925821815304996E-2</c:v>
                </c:pt>
                <c:pt idx="7940">
                  <c:v>2.2983153622459999E-2</c:v>
                </c:pt>
                <c:pt idx="7941">
                  <c:v>2.3002264224845002E-2</c:v>
                </c:pt>
                <c:pt idx="7942">
                  <c:v>2.3000444167474998E-2</c:v>
                </c:pt>
                <c:pt idx="7943">
                  <c:v>2.301955476986E-2</c:v>
                </c:pt>
                <c:pt idx="7944">
                  <c:v>2.3019251426964999E-2</c:v>
                </c:pt>
                <c:pt idx="7945">
                  <c:v>2.3057472631735E-2</c:v>
                </c:pt>
                <c:pt idx="7946">
                  <c:v>2.3069606347535E-2</c:v>
                </c:pt>
                <c:pt idx="7947">
                  <c:v>2.3107827552304998E-2</c:v>
                </c:pt>
                <c:pt idx="7948">
                  <c:v>2.3126938154689997E-2</c:v>
                </c:pt>
                <c:pt idx="7949">
                  <c:v>2.3146048757074999E-2</c:v>
                </c:pt>
                <c:pt idx="7950">
                  <c:v>2.3151508929184998E-2</c:v>
                </c:pt>
                <c:pt idx="7951">
                  <c:v>2.3189730133954999E-2</c:v>
                </c:pt>
                <c:pt idx="7952">
                  <c:v>2.3196100334749999E-2</c:v>
                </c:pt>
                <c:pt idx="7953">
                  <c:v>2.32598023427E-2</c:v>
                </c:pt>
                <c:pt idx="7954">
                  <c:v>2.3304393748264998E-2</c:v>
                </c:pt>
                <c:pt idx="7955">
                  <c:v>2.3461222024980001E-2</c:v>
                </c:pt>
                <c:pt idx="7956">
                  <c:v>2.3136645127329998E-2</c:v>
                </c:pt>
                <c:pt idx="7957">
                  <c:v>2.3278912945085002E-2</c:v>
                </c:pt>
                <c:pt idx="7958">
                  <c:v>2.3285283145879999E-2</c:v>
                </c:pt>
                <c:pt idx="7959">
                  <c:v>2.2916114842664998E-2</c:v>
                </c:pt>
                <c:pt idx="7960">
                  <c:v>2.301227454038E-2</c:v>
                </c:pt>
                <c:pt idx="7961">
                  <c:v>2.2828448746010001E-2</c:v>
                </c:pt>
                <c:pt idx="7962">
                  <c:v>2.272955896224E-2</c:v>
                </c:pt>
                <c:pt idx="7963">
                  <c:v>2.2712268417224998E-2</c:v>
                </c:pt>
                <c:pt idx="7964">
                  <c:v>2.2567270513414998E-2</c:v>
                </c:pt>
                <c:pt idx="7965">
                  <c:v>2.2452910241999999E-2</c:v>
                </c:pt>
                <c:pt idx="7966">
                  <c:v>2.2283948249485E-2</c:v>
                </c:pt>
                <c:pt idx="7967">
                  <c:v>2.2214786069425001E-2</c:v>
                </c:pt>
                <c:pt idx="7968">
                  <c:v>2.194996772209E-2</c:v>
                </c:pt>
                <c:pt idx="7969">
                  <c:v>2.0525799307200006E-2</c:v>
                </c:pt>
                <c:pt idx="7970">
                  <c:v>1.9957508918879992E-2</c:v>
                </c:pt>
                <c:pt idx="7971">
                  <c:v>1.831880855255999E-2</c:v>
                </c:pt>
                <c:pt idx="7972">
                  <c:v>1.7594822167439999E-2</c:v>
                </c:pt>
                <c:pt idx="7973">
                  <c:v>1.6956468580559984E-2</c:v>
                </c:pt>
                <c:pt idx="7974">
                  <c:v>1.6222751195640001E-2</c:v>
                </c:pt>
                <c:pt idx="7975">
                  <c:v>1.5541581209640002E-2</c:v>
                </c:pt>
                <c:pt idx="7976">
                  <c:v>1.3712153247239992E-2</c:v>
                </c:pt>
                <c:pt idx="7977">
                  <c:v>1.4344668234239999E-2</c:v>
                </c:pt>
                <c:pt idx="7978">
                  <c:v>1.3609004649359987E-2</c:v>
                </c:pt>
                <c:pt idx="7979">
                  <c:v>1.1906079684359992E-2</c:v>
                </c:pt>
                <c:pt idx="7980">
                  <c:v>1.1380605695159994E-2</c:v>
                </c:pt>
                <c:pt idx="7981">
                  <c:v>1.1799038686559994E-2</c:v>
                </c:pt>
                <c:pt idx="7982">
                  <c:v>1.082010010667998E-2</c:v>
                </c:pt>
                <c:pt idx="7983">
                  <c:v>1.1032235902320008E-2</c:v>
                </c:pt>
                <c:pt idx="7984">
                  <c:v>9.9832341238800006E-3</c:v>
                </c:pt>
                <c:pt idx="7985">
                  <c:v>9.7574749285199852E-3</c:v>
                </c:pt>
                <c:pt idx="7986">
                  <c:v>1.0374420315839988E-2</c:v>
                </c:pt>
                <c:pt idx="7987">
                  <c:v>9.9287405249999967E-3</c:v>
                </c:pt>
                <c:pt idx="7988">
                  <c:v>1.0092221321640005E-2</c:v>
                </c:pt>
                <c:pt idx="7989">
                  <c:v>9.8470001266800049E-3</c:v>
                </c:pt>
                <c:pt idx="7990">
                  <c:v>1.3998244641359989E-2</c:v>
                </c:pt>
                <c:pt idx="7991">
                  <c:v>1.2986220662159995E-2</c:v>
                </c:pt>
                <c:pt idx="7992">
                  <c:v>1.3352106254639999E-2</c:v>
                </c:pt>
                <c:pt idx="7993">
                  <c:v>1.3760808246239995E-2</c:v>
                </c:pt>
                <c:pt idx="7994">
                  <c:v>1.4488687031280012E-2</c:v>
                </c:pt>
                <c:pt idx="7995">
                  <c:v>1.5298306214639998E-2</c:v>
                </c:pt>
                <c:pt idx="7996">
                  <c:v>1.5747878405399991E-2</c:v>
                </c:pt>
                <c:pt idx="7997">
                  <c:v>1.6933114181039988E-2</c:v>
                </c:pt>
                <c:pt idx="7998">
                  <c:v>1.7666831565960002E-2</c:v>
                </c:pt>
                <c:pt idx="7999">
                  <c:v>1.8523159548359983E-2</c:v>
                </c:pt>
                <c:pt idx="8000">
                  <c:v>1.8601007546760008E-2</c:v>
                </c:pt>
                <c:pt idx="8001">
                  <c:v>1.9949724119039995E-2</c:v>
                </c:pt>
                <c:pt idx="8002">
                  <c:v>2.0301986311799997E-2</c:v>
                </c:pt>
                <c:pt idx="8003">
                  <c:v>2.1119390294999988E-2</c:v>
                </c:pt>
                <c:pt idx="8004">
                  <c:v>2.1872615283864999E-2</c:v>
                </c:pt>
                <c:pt idx="8005">
                  <c:v>2.1957854637360004E-2</c:v>
                </c:pt>
                <c:pt idx="8006">
                  <c:v>2.2013366387145E-2</c:v>
                </c:pt>
                <c:pt idx="8007">
                  <c:v>2.2077068395095E-2</c:v>
                </c:pt>
                <c:pt idx="8008">
                  <c:v>2.2082528567204999E-2</c:v>
                </c:pt>
                <c:pt idx="8009">
                  <c:v>2.2197192181514998E-2</c:v>
                </c:pt>
                <c:pt idx="8010">
                  <c:v>2.2226009756540002E-2</c:v>
                </c:pt>
                <c:pt idx="8011">
                  <c:v>2.2257860760514999E-2</c:v>
                </c:pt>
                <c:pt idx="8012">
                  <c:v>2.2333999827159997E-2</c:v>
                </c:pt>
                <c:pt idx="8013">
                  <c:v>2.2300328765814999E-2</c:v>
                </c:pt>
                <c:pt idx="8014">
                  <c:v>2.2357660572969999E-2</c:v>
                </c:pt>
                <c:pt idx="8015">
                  <c:v>2.240194863564E-2</c:v>
                </c:pt>
                <c:pt idx="8016">
                  <c:v>2.2431069553559998E-2</c:v>
                </c:pt>
                <c:pt idx="8017">
                  <c:v>2.2469290758329999E-2</c:v>
                </c:pt>
                <c:pt idx="8018">
                  <c:v>2.2468380729644997E-2</c:v>
                </c:pt>
                <c:pt idx="8019">
                  <c:v>2.2557563540774997E-2</c:v>
                </c:pt>
                <c:pt idx="8020">
                  <c:v>2.2542699738920001E-2</c:v>
                </c:pt>
                <c:pt idx="8021">
                  <c:v>2.2592447973700001E-2</c:v>
                </c:pt>
                <c:pt idx="8022">
                  <c:v>2.2624298977674998E-2</c:v>
                </c:pt>
                <c:pt idx="8023">
                  <c:v>2.2643106237164999E-2</c:v>
                </c:pt>
                <c:pt idx="8024">
                  <c:v>2.2732289048294999E-2</c:v>
                </c:pt>
                <c:pt idx="8025">
                  <c:v>2.2806608057569996E-2</c:v>
                </c:pt>
                <c:pt idx="8026">
                  <c:v>2.2838459061545E-2</c:v>
                </c:pt>
                <c:pt idx="8027">
                  <c:v>2.2882443781319997E-2</c:v>
                </c:pt>
                <c:pt idx="8028">
                  <c:v>2.2958279505069998E-2</c:v>
                </c:pt>
                <c:pt idx="8029">
                  <c:v>2.2924001757934999E-2</c:v>
                </c:pt>
                <c:pt idx="8030">
                  <c:v>2.2949482561114998E-2</c:v>
                </c:pt>
                <c:pt idx="8031">
                  <c:v>2.3032295171450001E-2</c:v>
                </c:pt>
                <c:pt idx="8032">
                  <c:v>2.3021981513020002E-2</c:v>
                </c:pt>
                <c:pt idx="8033">
                  <c:v>2.3084773492285E-2</c:v>
                </c:pt>
                <c:pt idx="8034">
                  <c:v>2.3095997179399998E-2</c:v>
                </c:pt>
                <c:pt idx="8035">
                  <c:v>2.3121477982579998E-2</c:v>
                </c:pt>
                <c:pt idx="8036">
                  <c:v>2.3133611698380002E-2</c:v>
                </c:pt>
                <c:pt idx="8037">
                  <c:v>2.3146048757074999E-2</c:v>
                </c:pt>
                <c:pt idx="8038">
                  <c:v>2.3150295557604998E-2</c:v>
                </c:pt>
                <c:pt idx="8039">
                  <c:v>2.3155755729715E-2</c:v>
                </c:pt>
                <c:pt idx="8040">
                  <c:v>2.3180629847104998E-2</c:v>
                </c:pt>
                <c:pt idx="8041">
                  <c:v>2.3244028512159998E-2</c:v>
                </c:pt>
                <c:pt idx="8042">
                  <c:v>2.3250398712954999E-2</c:v>
                </c:pt>
                <c:pt idx="8043">
                  <c:v>2.3267689257970001E-2</c:v>
                </c:pt>
                <c:pt idx="8044">
                  <c:v>2.3337458123819998E-2</c:v>
                </c:pt>
                <c:pt idx="8045">
                  <c:v>2.3254038827695001E-2</c:v>
                </c:pt>
                <c:pt idx="8046">
                  <c:v>2.3305000434055E-2</c:v>
                </c:pt>
                <c:pt idx="8047">
                  <c:v>2.3406316960985E-2</c:v>
                </c:pt>
                <c:pt idx="8048">
                  <c:v>2.3633217446445001E-2</c:v>
                </c:pt>
                <c:pt idx="8049">
                  <c:v>2.3517947146344996E-2</c:v>
                </c:pt>
                <c:pt idx="8050">
                  <c:v>2.3518553832135001E-2</c:v>
                </c:pt>
                <c:pt idx="8051">
                  <c:v>2.3441504736805001E-2</c:v>
                </c:pt>
                <c:pt idx="8052">
                  <c:v>2.3199740449490001E-2</c:v>
                </c:pt>
                <c:pt idx="8053">
                  <c:v>2.3447874937599998E-2</c:v>
                </c:pt>
                <c:pt idx="8054">
                  <c:v>2.3359602155155E-2</c:v>
                </c:pt>
                <c:pt idx="8055">
                  <c:v>2.3346861753564999E-2</c:v>
                </c:pt>
                <c:pt idx="8056">
                  <c:v>2.3412383818885E-2</c:v>
                </c:pt>
                <c:pt idx="8057">
                  <c:v>2.3349591839620001E-2</c:v>
                </c:pt>
                <c:pt idx="8058">
                  <c:v>2.3184876647634998E-2</c:v>
                </c:pt>
                <c:pt idx="8059">
                  <c:v>2.3070516376219999E-2</c:v>
                </c:pt>
                <c:pt idx="8060">
                  <c:v>2.3009544454324998E-2</c:v>
                </c:pt>
                <c:pt idx="8061">
                  <c:v>2.2803271285724999E-2</c:v>
                </c:pt>
                <c:pt idx="8062">
                  <c:v>2.2735929163034997E-2</c:v>
                </c:pt>
                <c:pt idx="8063">
                  <c:v>2.2418632494864997E-2</c:v>
                </c:pt>
                <c:pt idx="8064">
                  <c:v>2.2242693615764995E-2</c:v>
                </c:pt>
                <c:pt idx="8065">
                  <c:v>2.1882322256505E-2</c:v>
                </c:pt>
                <c:pt idx="8066">
                  <c:v>2.1934497234444999E-2</c:v>
                </c:pt>
                <c:pt idx="8067">
                  <c:v>1.9607192926079989E-2</c:v>
                </c:pt>
                <c:pt idx="8068">
                  <c:v>1.9537129727519986E-2</c:v>
                </c:pt>
                <c:pt idx="8069">
                  <c:v>1.8266261153639995E-2</c:v>
                </c:pt>
                <c:pt idx="8070">
                  <c:v>1.7787495963479994E-2</c:v>
                </c:pt>
                <c:pt idx="8071">
                  <c:v>1.7631799966679983E-2</c:v>
                </c:pt>
                <c:pt idx="8072">
                  <c:v>1.5183480416999994E-2</c:v>
                </c:pt>
                <c:pt idx="8073">
                  <c:v>1.4875980823320006E-2</c:v>
                </c:pt>
                <c:pt idx="8074">
                  <c:v>1.357981164996E-2</c:v>
                </c:pt>
                <c:pt idx="8075">
                  <c:v>1.4155886838119986E-2</c:v>
                </c:pt>
                <c:pt idx="8076">
                  <c:v>1.5016107220439983E-2</c:v>
                </c:pt>
                <c:pt idx="8077">
                  <c:v>1.4786455625159995E-2</c:v>
                </c:pt>
                <c:pt idx="8078">
                  <c:v>1.3642090048679998E-2</c:v>
                </c:pt>
                <c:pt idx="8079">
                  <c:v>1.3443577652759983E-2</c:v>
                </c:pt>
                <c:pt idx="8080">
                  <c:v>1.316721725844E-2</c:v>
                </c:pt>
                <c:pt idx="8081">
                  <c:v>1.2149354679360007E-2</c:v>
                </c:pt>
                <c:pt idx="8082">
                  <c:v>1.3536995250839998E-2</c:v>
                </c:pt>
                <c:pt idx="8083">
                  <c:v>1.3745238646559993E-2</c:v>
                </c:pt>
                <c:pt idx="8084">
                  <c:v>1.3665444448199997E-2</c:v>
                </c:pt>
                <c:pt idx="8085">
                  <c:v>1.3338482854920003E-2</c:v>
                </c:pt>
                <c:pt idx="8086">
                  <c:v>1.334626765476E-2</c:v>
                </c:pt>
                <c:pt idx="8087">
                  <c:v>1.485651882371998E-2</c:v>
                </c:pt>
                <c:pt idx="8088">
                  <c:v>1.5714793006080002E-2</c:v>
                </c:pt>
                <c:pt idx="8089">
                  <c:v>1.4325206234639993E-2</c:v>
                </c:pt>
                <c:pt idx="8090">
                  <c:v>1.531387581432E-2</c:v>
                </c:pt>
                <c:pt idx="8091">
                  <c:v>1.5673922806919996E-2</c:v>
                </c:pt>
                <c:pt idx="8092">
                  <c:v>1.5510442010279998E-2</c:v>
                </c:pt>
                <c:pt idx="8093">
                  <c:v>1.6440725591159989E-2</c:v>
                </c:pt>
                <c:pt idx="8094">
                  <c:v>1.750529696927999E-2</c:v>
                </c:pt>
                <c:pt idx="8095">
                  <c:v>1.9217952934079997E-2</c:v>
                </c:pt>
                <c:pt idx="8096">
                  <c:v>1.9214060534160006E-2</c:v>
                </c:pt>
                <c:pt idx="8097">
                  <c:v>2.0601701105640007E-2</c:v>
                </c:pt>
                <c:pt idx="8098">
                  <c:v>2.1913263231795002E-2</c:v>
                </c:pt>
                <c:pt idx="8099">
                  <c:v>2.2043093990855002E-2</c:v>
                </c:pt>
                <c:pt idx="8100">
                  <c:v>2.2111649485125E-2</c:v>
                </c:pt>
                <c:pt idx="8101">
                  <c:v>2.2238750158129997E-2</c:v>
                </c:pt>
                <c:pt idx="8102">
                  <c:v>2.2282734877905001E-2</c:v>
                </c:pt>
                <c:pt idx="8103">
                  <c:v>2.2409835550909998E-2</c:v>
                </c:pt>
                <c:pt idx="8104">
                  <c:v>2.249113144677E-2</c:v>
                </c:pt>
                <c:pt idx="8105">
                  <c:v>2.2540576338655E-2</c:v>
                </c:pt>
                <c:pt idx="8106">
                  <c:v>2.2687090956939999E-2</c:v>
                </c:pt>
                <c:pt idx="8107">
                  <c:v>2.2614288662139999E-2</c:v>
                </c:pt>
                <c:pt idx="8108">
                  <c:v>2.2658880067705001E-2</c:v>
                </c:pt>
                <c:pt idx="8109">
                  <c:v>2.274169267804E-2</c:v>
                </c:pt>
                <c:pt idx="8110">
                  <c:v>2.2754129736735001E-2</c:v>
                </c:pt>
                <c:pt idx="8111">
                  <c:v>2.2796901084930002E-2</c:v>
                </c:pt>
                <c:pt idx="8112">
                  <c:v>2.2841492490495E-2</c:v>
                </c:pt>
                <c:pt idx="8113">
                  <c:v>2.2770206910170003E-2</c:v>
                </c:pt>
                <c:pt idx="8114">
                  <c:v>2.2895487525804999E-2</c:v>
                </c:pt>
                <c:pt idx="8115">
                  <c:v>2.2920968328984999E-2</c:v>
                </c:pt>
                <c:pt idx="8116">
                  <c:v>2.2875466894734998E-2</c:v>
                </c:pt>
                <c:pt idx="8117">
                  <c:v>2.3041092115404997E-2</c:v>
                </c:pt>
                <c:pt idx="8118">
                  <c:v>2.2981940250879997E-2</c:v>
                </c:pt>
                <c:pt idx="8119">
                  <c:v>2.2917328214244997E-2</c:v>
                </c:pt>
                <c:pt idx="8120">
                  <c:v>2.2980726879300001E-2</c:v>
                </c:pt>
                <c:pt idx="8121">
                  <c:v>2.2999837481685E-2</c:v>
                </c:pt>
                <c:pt idx="8122">
                  <c:v>2.3042002144090003E-2</c:v>
                </c:pt>
                <c:pt idx="8123">
                  <c:v>2.3061112746474998E-2</c:v>
                </c:pt>
                <c:pt idx="8124">
                  <c:v>2.3079920005965E-2</c:v>
                </c:pt>
                <c:pt idx="8125">
                  <c:v>2.3130881612324999E-2</c:v>
                </c:pt>
                <c:pt idx="8126">
                  <c:v>2.3133611698380002E-2</c:v>
                </c:pt>
                <c:pt idx="8127">
                  <c:v>2.3183663276054998E-2</c:v>
                </c:pt>
                <c:pt idx="8128">
                  <c:v>2.3175776360785001E-2</c:v>
                </c:pt>
                <c:pt idx="8129">
                  <c:v>2.3182146561579998E-2</c:v>
                </c:pt>
                <c:pt idx="8130">
                  <c:v>2.3238568340049996E-2</c:v>
                </c:pt>
                <c:pt idx="8131">
                  <c:v>2.3206717336074999E-2</c:v>
                </c:pt>
                <c:pt idx="8132">
                  <c:v>2.3295596804309999E-2</c:v>
                </c:pt>
                <c:pt idx="8133">
                  <c:v>2.3314100720905E-2</c:v>
                </c:pt>
                <c:pt idx="8134">
                  <c:v>2.3307730520109995E-2</c:v>
                </c:pt>
                <c:pt idx="8135">
                  <c:v>2.3363242269895002E-2</c:v>
                </c:pt>
                <c:pt idx="8136">
                  <c:v>2.3337761466714999E-2</c:v>
                </c:pt>
                <c:pt idx="8137">
                  <c:v>2.3298933576155E-2</c:v>
                </c:pt>
                <c:pt idx="8138">
                  <c:v>2.3381746186489999E-2</c:v>
                </c:pt>
                <c:pt idx="8139">
                  <c:v>2.3387813044389999E-2</c:v>
                </c:pt>
                <c:pt idx="8140">
                  <c:v>2.3432404449955001E-2</c:v>
                </c:pt>
                <c:pt idx="8141">
                  <c:v>2.3483366056315E-2</c:v>
                </c:pt>
                <c:pt idx="8142">
                  <c:v>2.3480635970260001E-2</c:v>
                </c:pt>
                <c:pt idx="8143">
                  <c:v>2.3480635970260001E-2</c:v>
                </c:pt>
                <c:pt idx="8144">
                  <c:v>2.377973206473E-2</c:v>
                </c:pt>
                <c:pt idx="8145">
                  <c:v>2.3766991663140002E-2</c:v>
                </c:pt>
                <c:pt idx="8146">
                  <c:v>2.382341344161E-2</c:v>
                </c:pt>
                <c:pt idx="8147">
                  <c:v>2.37026829694E-2</c:v>
                </c:pt>
                <c:pt idx="8148">
                  <c:v>2.3651721363039998E-2</c:v>
                </c:pt>
                <c:pt idx="8149">
                  <c:v>2.3722400257575001E-2</c:v>
                </c:pt>
                <c:pt idx="8150">
                  <c:v>2.3665068450419997E-2</c:v>
                </c:pt>
                <c:pt idx="8151">
                  <c:v>2.3532204262410001E-2</c:v>
                </c:pt>
                <c:pt idx="8152">
                  <c:v>2.354069786347E-2</c:v>
                </c:pt>
                <c:pt idx="8153">
                  <c:v>2.3521890603980002E-2</c:v>
                </c:pt>
                <c:pt idx="8154">
                  <c:v>2.3306213805634999E-2</c:v>
                </c:pt>
                <c:pt idx="8155">
                  <c:v>2.3314707406695001E-2</c:v>
                </c:pt>
                <c:pt idx="8156">
                  <c:v>2.2981333565089999E-2</c:v>
                </c:pt>
                <c:pt idx="8157">
                  <c:v>2.2913688099504999E-2</c:v>
                </c:pt>
                <c:pt idx="8158">
                  <c:v>2.2609131832924997E-2</c:v>
                </c:pt>
                <c:pt idx="8159">
                  <c:v>2.2522375764954999E-2</c:v>
                </c:pt>
                <c:pt idx="8160">
                  <c:v>2.2351897057964996E-2</c:v>
                </c:pt>
                <c:pt idx="8161">
                  <c:v>2.2245423701819998E-2</c:v>
                </c:pt>
                <c:pt idx="8162">
                  <c:v>2.194086743524E-2</c:v>
                </c:pt>
                <c:pt idx="8163">
                  <c:v>2.069511870371999E-2</c:v>
                </c:pt>
                <c:pt idx="8164">
                  <c:v>2.0410973509559997E-2</c:v>
                </c:pt>
                <c:pt idx="8165">
                  <c:v>1.9490420928479982E-2</c:v>
                </c:pt>
                <c:pt idx="8166">
                  <c:v>1.8602953746720004E-2</c:v>
                </c:pt>
                <c:pt idx="8167">
                  <c:v>1.7384632571759998E-2</c:v>
                </c:pt>
                <c:pt idx="8168">
                  <c:v>1.5996992000279993E-2</c:v>
                </c:pt>
                <c:pt idx="8169">
                  <c:v>1.6051485599160007E-2</c:v>
                </c:pt>
                <c:pt idx="8170">
                  <c:v>1.6261675194840002E-2</c:v>
                </c:pt>
                <c:pt idx="8171">
                  <c:v>1.4556804029879997E-2</c:v>
                </c:pt>
                <c:pt idx="8172">
                  <c:v>1.4848734023880004E-2</c:v>
                </c:pt>
                <c:pt idx="8173">
                  <c:v>1.5420916812120008E-2</c:v>
                </c:pt>
                <c:pt idx="8174">
                  <c:v>1.4529557230439997E-2</c:v>
                </c:pt>
                <c:pt idx="8175">
                  <c:v>1.4741693026079996E-2</c:v>
                </c:pt>
                <c:pt idx="8176">
                  <c:v>1.2908372663759993E-2</c:v>
                </c:pt>
                <c:pt idx="8177">
                  <c:v>1.3935966242639991E-2</c:v>
                </c:pt>
                <c:pt idx="8178">
                  <c:v>1.2793546866120001E-2</c:v>
                </c:pt>
                <c:pt idx="8179">
                  <c:v>1.3772485446000005E-2</c:v>
                </c:pt>
                <c:pt idx="8180">
                  <c:v>1.401965284091999E-2</c:v>
                </c:pt>
                <c:pt idx="8181">
                  <c:v>1.3737453846719988E-2</c:v>
                </c:pt>
                <c:pt idx="8182">
                  <c:v>1.4634652028279998E-2</c:v>
                </c:pt>
                <c:pt idx="8183">
                  <c:v>1.4634652028279998E-2</c:v>
                </c:pt>
                <c:pt idx="8184">
                  <c:v>1.5171803217240005E-2</c:v>
                </c:pt>
                <c:pt idx="8185">
                  <c:v>1.5576612808919999E-2</c:v>
                </c:pt>
                <c:pt idx="8186">
                  <c:v>1.5498764810519998E-2</c:v>
                </c:pt>
                <c:pt idx="8187">
                  <c:v>1.5370315613159999E-2</c:v>
                </c:pt>
                <c:pt idx="8188">
                  <c:v>1.6720978385399998E-2</c:v>
                </c:pt>
                <c:pt idx="8189">
                  <c:v>1.8026878558559993E-2</c:v>
                </c:pt>
                <c:pt idx="8190">
                  <c:v>1.8639931545959984E-2</c:v>
                </c:pt>
                <c:pt idx="8191">
                  <c:v>1.9696718124239988E-2</c:v>
                </c:pt>
                <c:pt idx="8192">
                  <c:v>1.9982809518359984E-2</c:v>
                </c:pt>
                <c:pt idx="8193">
                  <c:v>2.0677602904080002E-2</c:v>
                </c:pt>
                <c:pt idx="8194">
                  <c:v>2.1898096087045002E-2</c:v>
                </c:pt>
                <c:pt idx="8195">
                  <c:v>2.1903859602049998E-2</c:v>
                </c:pt>
                <c:pt idx="8196">
                  <c:v>2.2004569443189997E-2</c:v>
                </c:pt>
                <c:pt idx="8197">
                  <c:v>2.209071882537E-2</c:v>
                </c:pt>
                <c:pt idx="8198">
                  <c:v>2.2154420833320001E-2</c:v>
                </c:pt>
                <c:pt idx="8199">
                  <c:v>2.2172318064125E-2</c:v>
                </c:pt>
                <c:pt idx="8200">
                  <c:v>2.2222369641800001E-2</c:v>
                </c:pt>
                <c:pt idx="8201">
                  <c:v>2.2260287503675001E-2</c:v>
                </c:pt>
                <c:pt idx="8202">
                  <c:v>2.2317619310829998E-2</c:v>
                </c:pt>
                <c:pt idx="8203">
                  <c:v>2.2355233829810001E-2</c:v>
                </c:pt>
                <c:pt idx="8204">
                  <c:v>2.2385264776414997E-2</c:v>
                </c:pt>
                <c:pt idx="8205">
                  <c:v>2.2366154174029998E-2</c:v>
                </c:pt>
                <c:pt idx="8206">
                  <c:v>2.2435316354090001E-2</c:v>
                </c:pt>
                <c:pt idx="8207">
                  <c:v>2.249113144677E-2</c:v>
                </c:pt>
                <c:pt idx="8208">
                  <c:v>2.2516308907054999E-2</c:v>
                </c:pt>
                <c:pt idx="8209">
                  <c:v>2.2540576338655E-2</c:v>
                </c:pt>
                <c:pt idx="8210">
                  <c:v>2.2578797543424997E-2</c:v>
                </c:pt>
                <c:pt idx="8211">
                  <c:v>2.2649173095064999E-2</c:v>
                </c:pt>
                <c:pt idx="8212">
                  <c:v>2.2691337757469999E-2</c:v>
                </c:pt>
                <c:pt idx="8213">
                  <c:v>2.2748062878834997E-2</c:v>
                </c:pt>
                <c:pt idx="8214">
                  <c:v>2.2792654284399999E-2</c:v>
                </c:pt>
                <c:pt idx="8215">
                  <c:v>2.2875163551839998E-2</c:v>
                </c:pt>
                <c:pt idx="8216">
                  <c:v>2.2817831744684998E-2</c:v>
                </c:pt>
                <c:pt idx="8217">
                  <c:v>2.2860603092879999E-2</c:v>
                </c:pt>
                <c:pt idx="8218">
                  <c:v>2.2962222962705E-2</c:v>
                </c:pt>
                <c:pt idx="8219">
                  <c:v>2.2962222962705E-2</c:v>
                </c:pt>
                <c:pt idx="8220">
                  <c:v>2.2992860595100001E-2</c:v>
                </c:pt>
                <c:pt idx="8221">
                  <c:v>2.3062932803844999E-2</c:v>
                </c:pt>
                <c:pt idx="8222">
                  <c:v>2.3048372344885E-2</c:v>
                </c:pt>
                <c:pt idx="8223">
                  <c:v>2.3194583620274999E-2</c:v>
                </c:pt>
                <c:pt idx="8224">
                  <c:v>2.3238568340049996E-2</c:v>
                </c:pt>
                <c:pt idx="8225">
                  <c:v>2.3244938540845E-2</c:v>
                </c:pt>
                <c:pt idx="8226">
                  <c:v>2.3263745800335002E-2</c:v>
                </c:pt>
                <c:pt idx="8227">
                  <c:v>2.3262229085859999E-2</c:v>
                </c:pt>
                <c:pt idx="8228">
                  <c:v>2.3247061941109995E-2</c:v>
                </c:pt>
                <c:pt idx="8229">
                  <c:v>2.3245241883740001E-2</c:v>
                </c:pt>
                <c:pt idx="8230">
                  <c:v>2.3231894796359998E-2</c:v>
                </c:pt>
                <c:pt idx="8231">
                  <c:v>2.325070205585E-2</c:v>
                </c:pt>
                <c:pt idx="8232">
                  <c:v>2.3231591453464998E-2</c:v>
                </c:pt>
                <c:pt idx="8233">
                  <c:v>2.325070205585E-2</c:v>
                </c:pt>
                <c:pt idx="8234">
                  <c:v>2.3301663662209999E-2</c:v>
                </c:pt>
                <c:pt idx="8235">
                  <c:v>2.3319257550119998E-2</c:v>
                </c:pt>
                <c:pt idx="8236">
                  <c:v>2.3350805211200001E-2</c:v>
                </c:pt>
                <c:pt idx="8237">
                  <c:v>2.3362938926999997E-2</c:v>
                </c:pt>
                <c:pt idx="8238">
                  <c:v>2.3343828324614999E-2</c:v>
                </c:pt>
                <c:pt idx="8239">
                  <c:v>2.3331087923025001E-2</c:v>
                </c:pt>
                <c:pt idx="8240">
                  <c:v>2.341996739126E-2</c:v>
                </c:pt>
                <c:pt idx="8241">
                  <c:v>2.352128391819E-2</c:v>
                </c:pt>
                <c:pt idx="8242">
                  <c:v>2.3814616497654997E-2</c:v>
                </c:pt>
                <c:pt idx="8243">
                  <c:v>2.3547371407159998E-2</c:v>
                </c:pt>
                <c:pt idx="8244">
                  <c:v>2.3566482009545E-2</c:v>
                </c:pt>
                <c:pt idx="8245">
                  <c:v>2.3611073415109998E-2</c:v>
                </c:pt>
                <c:pt idx="8246">
                  <c:v>2.3541001206365E-2</c:v>
                </c:pt>
                <c:pt idx="8247">
                  <c:v>2.3604703214314997E-2</c:v>
                </c:pt>
                <c:pt idx="8248">
                  <c:v>2.338841973018E-2</c:v>
                </c:pt>
                <c:pt idx="8249">
                  <c:v>2.3503690030279998E-2</c:v>
                </c:pt>
                <c:pt idx="8250">
                  <c:v>2.3018644741175001E-2</c:v>
                </c:pt>
                <c:pt idx="8251">
                  <c:v>2.3076279891224998E-2</c:v>
                </c:pt>
                <c:pt idx="8252">
                  <c:v>2.3310460606164998E-2</c:v>
                </c:pt>
                <c:pt idx="8253">
                  <c:v>2.3272542744290001E-2</c:v>
                </c:pt>
                <c:pt idx="8254">
                  <c:v>2.2907621241604999E-2</c:v>
                </c:pt>
                <c:pt idx="8255">
                  <c:v>2.2316405939249998E-2</c:v>
                </c:pt>
                <c:pt idx="8256">
                  <c:v>2.2026410131629998E-2</c:v>
                </c:pt>
                <c:pt idx="8257">
                  <c:v>2.1004564497360004E-2</c:v>
                </c:pt>
                <c:pt idx="8258">
                  <c:v>2.0831352700919993E-2</c:v>
                </c:pt>
                <c:pt idx="8259">
                  <c:v>1.9490420928479982E-2</c:v>
                </c:pt>
                <c:pt idx="8260">
                  <c:v>1.888904514084E-2</c:v>
                </c:pt>
                <c:pt idx="8261">
                  <c:v>1.8363571151640012E-2</c:v>
                </c:pt>
                <c:pt idx="8262">
                  <c:v>1.7925676160639996E-2</c:v>
                </c:pt>
                <c:pt idx="8263">
                  <c:v>1.654192798908001E-2</c:v>
                </c:pt>
                <c:pt idx="8264">
                  <c:v>1.2585303470400003E-2</c:v>
                </c:pt>
                <c:pt idx="8265">
                  <c:v>1.3494178851719994E-2</c:v>
                </c:pt>
                <c:pt idx="8266">
                  <c:v>1.3986567441600001E-2</c:v>
                </c:pt>
                <c:pt idx="8267">
                  <c:v>1.3990459841519993E-2</c:v>
                </c:pt>
                <c:pt idx="8268">
                  <c:v>1.3957374442200004E-2</c:v>
                </c:pt>
                <c:pt idx="8269">
                  <c:v>1.2283642476599993E-2</c:v>
                </c:pt>
                <c:pt idx="8270">
                  <c:v>1.2700129268039987E-2</c:v>
                </c:pt>
                <c:pt idx="8271">
                  <c:v>1.0598233311239998E-2</c:v>
                </c:pt>
                <c:pt idx="8272">
                  <c:v>1.1209340098680003E-2</c:v>
                </c:pt>
                <c:pt idx="8273">
                  <c:v>1.2696236868119996E-2</c:v>
                </c:pt>
                <c:pt idx="8274">
                  <c:v>1.1822393086079991E-2</c:v>
                </c:pt>
                <c:pt idx="8275">
                  <c:v>1.0366635516000002E-2</c:v>
                </c:pt>
                <c:pt idx="8276">
                  <c:v>1.0857077905919981E-2</c:v>
                </c:pt>
                <c:pt idx="8277">
                  <c:v>1.1106191500799976E-2</c:v>
                </c:pt>
                <c:pt idx="8278">
                  <c:v>9.5531239327200021E-3</c:v>
                </c:pt>
                <c:pt idx="8279">
                  <c:v>1.2700129268039987E-2</c:v>
                </c:pt>
                <c:pt idx="8280">
                  <c:v>1.0952441703960002E-2</c:v>
                </c:pt>
                <c:pt idx="8281">
                  <c:v>1.1402013894720005E-2</c:v>
                </c:pt>
                <c:pt idx="8282">
                  <c:v>1.1851586085479988E-2</c:v>
                </c:pt>
                <c:pt idx="8283">
                  <c:v>1.2628119869519987E-2</c:v>
                </c:pt>
                <c:pt idx="8284">
                  <c:v>1.3157486258639987E-2</c:v>
                </c:pt>
                <c:pt idx="8285">
                  <c:v>1.3782216445799998E-2</c:v>
                </c:pt>
                <c:pt idx="8286">
                  <c:v>1.4029383840719993E-2</c:v>
                </c:pt>
                <c:pt idx="8287">
                  <c:v>1.4885711823119988E-2</c:v>
                </c:pt>
                <c:pt idx="8288">
                  <c:v>1.5002483820719999E-2</c:v>
                </c:pt>
                <c:pt idx="8289">
                  <c:v>1.5288575214839995E-2</c:v>
                </c:pt>
                <c:pt idx="8290">
                  <c:v>1.5856865603159985E-2</c:v>
                </c:pt>
                <c:pt idx="8291">
                  <c:v>1.6183827196439991E-2</c:v>
                </c:pt>
                <c:pt idx="8292">
                  <c:v>1.6592529188039995E-2</c:v>
                </c:pt>
                <c:pt idx="8293">
                  <c:v>1.6748225184839989E-2</c:v>
                </c:pt>
                <c:pt idx="8294">
                  <c:v>1.70712943782E-2</c:v>
                </c:pt>
                <c:pt idx="8295">
                  <c:v>1.7349600972479999E-2</c:v>
                </c:pt>
                <c:pt idx="8296">
                  <c:v>1.7627907566759998E-2</c:v>
                </c:pt>
                <c:pt idx="8297">
                  <c:v>1.79957393592E-2</c:v>
                </c:pt>
                <c:pt idx="8298">
                  <c:v>1.8441419150040002E-2</c:v>
                </c:pt>
                <c:pt idx="8299">
                  <c:v>1.8521213348399988E-2</c:v>
                </c:pt>
                <c:pt idx="8300">
                  <c:v>1.8519267148440002E-2</c:v>
                </c:pt>
                <c:pt idx="8301">
                  <c:v>1.8836497741919991E-2</c:v>
                </c:pt>
                <c:pt idx="8302">
                  <c:v>1.8994139938679988E-2</c:v>
                </c:pt>
                <c:pt idx="8303">
                  <c:v>1.9075880336999994E-2</c:v>
                </c:pt>
                <c:pt idx="8304">
                  <c:v>1.9437873529559994E-2</c:v>
                </c:pt>
                <c:pt idx="8305">
                  <c:v>1.9387272330599996E-2</c:v>
                </c:pt>
                <c:pt idx="8306">
                  <c:v>1.963054732559999E-2</c:v>
                </c:pt>
                <c:pt idx="8307">
                  <c:v>2.0076227116439988E-2</c:v>
                </c:pt>
                <c:pt idx="8308">
                  <c:v>2.023776171311999E-2</c:v>
                </c:pt>
                <c:pt idx="8309">
                  <c:v>2.0471305708320002E-2</c:v>
                </c:pt>
                <c:pt idx="8310">
                  <c:v>2.0798267301599994E-2</c:v>
                </c:pt>
                <c:pt idx="8311">
                  <c:v>2.0708742103439995E-2</c:v>
                </c:pt>
                <c:pt idx="8312">
                  <c:v>2.1136906094639998E-2</c:v>
                </c:pt>
                <c:pt idx="8313">
                  <c:v>2.1168045293999991E-2</c:v>
                </c:pt>
                <c:pt idx="8314">
                  <c:v>2.1886265714139999E-2</c:v>
                </c:pt>
                <c:pt idx="8315">
                  <c:v>2.1883535628085E-2</c:v>
                </c:pt>
                <c:pt idx="8316">
                  <c:v>2.0983156297799992E-2</c:v>
                </c:pt>
                <c:pt idx="8317">
                  <c:v>2.0778805302000009E-2</c:v>
                </c:pt>
                <c:pt idx="8318">
                  <c:v>2.1895366000989999E-2</c:v>
                </c:pt>
                <c:pt idx="8319">
                  <c:v>2.0691226303799996E-2</c:v>
                </c:pt>
                <c:pt idx="8320">
                  <c:v>2.0918931699119986E-2</c:v>
                </c:pt>
                <c:pt idx="8321">
                  <c:v>2.1905072973629997E-2</c:v>
                </c:pt>
                <c:pt idx="8322">
                  <c:v>2.1904466287839999E-2</c:v>
                </c:pt>
                <c:pt idx="8323">
                  <c:v>2.1898096087045002E-2</c:v>
                </c:pt>
                <c:pt idx="8324">
                  <c:v>2.1877165427289999E-2</c:v>
                </c:pt>
                <c:pt idx="8325">
                  <c:v>2.194693429314E-2</c:v>
                </c:pt>
                <c:pt idx="8326">
                  <c:v>2.1990919012915E-2</c:v>
                </c:pt>
                <c:pt idx="8327">
                  <c:v>2.202277001689E-2</c:v>
                </c:pt>
                <c:pt idx="8328">
                  <c:v>2.1996985870814997E-2</c:v>
                </c:pt>
                <c:pt idx="8329">
                  <c:v>2.1982122068959997E-2</c:v>
                </c:pt>
                <c:pt idx="8330">
                  <c:v>2.1924486918909997E-2</c:v>
                </c:pt>
                <c:pt idx="8331">
                  <c:v>2.1962708123680001E-2</c:v>
                </c:pt>
                <c:pt idx="8332">
                  <c:v>2.1973021782109997E-2</c:v>
                </c:pt>
                <c:pt idx="8333">
                  <c:v>2.199850258529E-2</c:v>
                </c:pt>
                <c:pt idx="8334">
                  <c:v>2.2030353589265E-2</c:v>
                </c:pt>
                <c:pt idx="8335">
                  <c:v>2.2132276801984999E-2</c:v>
                </c:pt>
                <c:pt idx="8336">
                  <c:v>2.2475357616229999E-2</c:v>
                </c:pt>
                <c:pt idx="8337">
                  <c:v>2.2290318450279997E-2</c:v>
                </c:pt>
                <c:pt idx="8338">
                  <c:v>2.2213269354950001E-2</c:v>
                </c:pt>
                <c:pt idx="8339">
                  <c:v>2.2276971362900001E-2</c:v>
                </c:pt>
                <c:pt idx="8340">
                  <c:v>2.2359783973235001E-2</c:v>
                </c:pt>
                <c:pt idx="8341">
                  <c:v>2.2155937547795001E-2</c:v>
                </c:pt>
                <c:pt idx="8342">
                  <c:v>2.2220246241534999E-2</c:v>
                </c:pt>
                <c:pt idx="8343">
                  <c:v>2.2175958178864998E-2</c:v>
                </c:pt>
                <c:pt idx="8344">
                  <c:v>2.1997895899499999E-2</c:v>
                </c:pt>
                <c:pt idx="8345">
                  <c:v>2.0776859102039982E-2</c:v>
                </c:pt>
                <c:pt idx="8346">
                  <c:v>2.1890512514669998E-2</c:v>
                </c:pt>
                <c:pt idx="8347">
                  <c:v>2.0056765116839993E-2</c:v>
                </c:pt>
                <c:pt idx="8348">
                  <c:v>1.9204329534359982E-2</c:v>
                </c:pt>
                <c:pt idx="8349">
                  <c:v>1.8616577146439998E-2</c:v>
                </c:pt>
                <c:pt idx="8350">
                  <c:v>1.7526705168840001E-2</c:v>
                </c:pt>
                <c:pt idx="8351">
                  <c:v>1.7079079178039996E-2</c:v>
                </c:pt>
                <c:pt idx="8352">
                  <c:v>1.6390124392200001E-2</c:v>
                </c:pt>
                <c:pt idx="8353">
                  <c:v>1.5348907413599988E-2</c:v>
                </c:pt>
                <c:pt idx="8354">
                  <c:v>1.4368022633759987E-2</c:v>
                </c:pt>
                <c:pt idx="8355">
                  <c:v>1.4383592233439999E-2</c:v>
                </c:pt>
                <c:pt idx="8356">
                  <c:v>1.3895096043479984E-2</c:v>
                </c:pt>
                <c:pt idx="8357">
                  <c:v>1.2925888463399992E-2</c:v>
                </c:pt>
                <c:pt idx="8358">
                  <c:v>1.2361490474999993E-2</c:v>
                </c:pt>
                <c:pt idx="8359">
                  <c:v>1.1915810684160005E-2</c:v>
                </c:pt>
                <c:pt idx="8360">
                  <c:v>1.1034182102279997E-2</c:v>
                </c:pt>
                <c:pt idx="8361">
                  <c:v>1.1497377692759984E-2</c:v>
                </c:pt>
                <c:pt idx="8362">
                  <c:v>1.0662457909920015E-2</c:v>
                </c:pt>
                <c:pt idx="8363">
                  <c:v>9.438298135079997E-3</c:v>
                </c:pt>
                <c:pt idx="8364">
                  <c:v>8.9069855460000014E-3</c:v>
                </c:pt>
                <c:pt idx="8365">
                  <c:v>9.0860359423199991E-3</c:v>
                </c:pt>
                <c:pt idx="8366">
                  <c:v>9.333203337240005E-3</c:v>
                </c:pt>
                <c:pt idx="8367">
                  <c:v>7.5096139747199871E-3</c:v>
                </c:pt>
                <c:pt idx="8368">
                  <c:v>6.937431186479992E-3</c:v>
                </c:pt>
                <c:pt idx="8369">
                  <c:v>7.1826523814399919E-3</c:v>
                </c:pt>
                <c:pt idx="8370">
                  <c:v>8.0876353628400004E-3</c:v>
                </c:pt>
                <c:pt idx="8371">
                  <c:v>6.5812765938000027E-3</c:v>
                </c:pt>
                <c:pt idx="8372">
                  <c:v>6.6708017919600016E-3</c:v>
                </c:pt>
                <c:pt idx="8373">
                  <c:v>7.2449307801600027E-3</c:v>
                </c:pt>
                <c:pt idx="8374">
                  <c:v>7.3266711784799946E-3</c:v>
                </c:pt>
                <c:pt idx="8375">
                  <c:v>6.1861980019199785E-3</c:v>
                </c:pt>
                <c:pt idx="8376">
                  <c:v>8.066227163279989E-3</c:v>
                </c:pt>
                <c:pt idx="8377">
                  <c:v>9.0062417439600133E-3</c:v>
                </c:pt>
                <c:pt idx="8378">
                  <c:v>1.1047805502000001E-2</c:v>
                </c:pt>
                <c:pt idx="8379">
                  <c:v>9.7788831280799966E-3</c:v>
                </c:pt>
                <c:pt idx="8380">
                  <c:v>9.4091051356799994E-3</c:v>
                </c:pt>
                <c:pt idx="8381">
                  <c:v>1.0103898521400003E-2</c:v>
                </c:pt>
                <c:pt idx="8382">
                  <c:v>1.0469784113879988E-2</c:v>
                </c:pt>
                <c:pt idx="8383">
                  <c:v>1.1073106101480008E-2</c:v>
                </c:pt>
                <c:pt idx="8384">
                  <c:v>1.1966411883119994E-2</c:v>
                </c:pt>
                <c:pt idx="8385">
                  <c:v>1.1904133484399986E-2</c:v>
                </c:pt>
                <c:pt idx="8386">
                  <c:v>1.176789948719999E-2</c:v>
                </c:pt>
                <c:pt idx="8387">
                  <c:v>1.2217471677960015E-2</c:v>
                </c:pt>
                <c:pt idx="8388">
                  <c:v>1.2908372663759993E-2</c:v>
                </c:pt>
                <c:pt idx="8389">
                  <c:v>1.3147755258839995E-2</c:v>
                </c:pt>
                <c:pt idx="8390">
                  <c:v>1.3667390648159992E-2</c:v>
                </c:pt>
                <c:pt idx="8391">
                  <c:v>1.3295666455799989E-2</c:v>
                </c:pt>
                <c:pt idx="8392">
                  <c:v>1.4313529034879995E-2</c:v>
                </c:pt>
                <c:pt idx="8393">
                  <c:v>1.4426408632559992E-2</c:v>
                </c:pt>
                <c:pt idx="8394">
                  <c:v>1.4868196023479989E-2</c:v>
                </c:pt>
                <c:pt idx="8395">
                  <c:v>1.5633052607759997E-2</c:v>
                </c:pt>
                <c:pt idx="8396">
                  <c:v>1.595612180112E-2</c:v>
                </c:pt>
                <c:pt idx="8397">
                  <c:v>1.5541581209640002E-2</c:v>
                </c:pt>
                <c:pt idx="8398">
                  <c:v>1.5652514607360002E-2</c:v>
                </c:pt>
                <c:pt idx="8399">
                  <c:v>1.5323606814119992E-2</c:v>
                </c:pt>
                <c:pt idx="8400">
                  <c:v>1.564862220744E-2</c:v>
                </c:pt>
                <c:pt idx="8401">
                  <c:v>1.5362530813320003E-2</c:v>
                </c:pt>
                <c:pt idx="8402">
                  <c:v>1.6166311396799991E-2</c:v>
                </c:pt>
                <c:pt idx="8403">
                  <c:v>1.550460341040001E-2</c:v>
                </c:pt>
                <c:pt idx="8404">
                  <c:v>1.6117656397799988E-2</c:v>
                </c:pt>
                <c:pt idx="8405">
                  <c:v>1.5952229401199995E-2</c:v>
                </c:pt>
                <c:pt idx="8406">
                  <c:v>1.6144903197240011E-2</c:v>
                </c:pt>
                <c:pt idx="8407">
                  <c:v>1.6915598381399999E-2</c:v>
                </c:pt>
                <c:pt idx="8408">
                  <c:v>1.7077132978080008E-2</c:v>
                </c:pt>
                <c:pt idx="8409">
                  <c:v>1.7351547172439995E-2</c:v>
                </c:pt>
                <c:pt idx="8410">
                  <c:v>1.8165058755719998E-2</c:v>
                </c:pt>
                <c:pt idx="8411">
                  <c:v>1.8202036554959992E-2</c:v>
                </c:pt>
                <c:pt idx="8412">
                  <c:v>1.8423903350400003E-2</c:v>
                </c:pt>
                <c:pt idx="8413">
                  <c:v>1.8832605342E-2</c:v>
                </c:pt>
                <c:pt idx="8414">
                  <c:v>1.984268312123999E-2</c:v>
                </c:pt>
                <c:pt idx="8415">
                  <c:v>1.9675309924679998E-2</c:v>
                </c:pt>
                <c:pt idx="8416">
                  <c:v>1.9795974322200004E-2</c:v>
                </c:pt>
                <c:pt idx="8417">
                  <c:v>2.0938393698719991E-2</c:v>
                </c:pt>
                <c:pt idx="8418">
                  <c:v>2.1879895513344998E-2</c:v>
                </c:pt>
                <c:pt idx="8419">
                  <c:v>2.0716526903279991E-2</c:v>
                </c:pt>
                <c:pt idx="8420">
                  <c:v>2.1937227320499998E-2</c:v>
                </c:pt>
                <c:pt idx="8421">
                  <c:v>2.1910533145739999E-2</c:v>
                </c:pt>
                <c:pt idx="8422">
                  <c:v>2.1999412613974999E-2</c:v>
                </c:pt>
                <c:pt idx="8423">
                  <c:v>2.2055531049549999E-2</c:v>
                </c:pt>
                <c:pt idx="8424">
                  <c:v>2.2073731623249999E-2</c:v>
                </c:pt>
                <c:pt idx="8425">
                  <c:v>2.2067361422454999E-2</c:v>
                </c:pt>
                <c:pt idx="8426">
                  <c:v>2.2149264004104999E-2</c:v>
                </c:pt>
                <c:pt idx="8427">
                  <c:v>2.2160184348325E-2</c:v>
                </c:pt>
                <c:pt idx="8428">
                  <c:v>2.2241783587079997E-2</c:v>
                </c:pt>
                <c:pt idx="8429">
                  <c:v>2.2248153787874998E-2</c:v>
                </c:pt>
                <c:pt idx="8430">
                  <c:v>2.2253917302879997E-2</c:v>
                </c:pt>
                <c:pt idx="8431">
                  <c:v>2.2259074132094998E-2</c:v>
                </c:pt>
                <c:pt idx="8432">
                  <c:v>2.2590021230539999E-2</c:v>
                </c:pt>
                <c:pt idx="8433">
                  <c:v>2.2500231733620001E-2</c:v>
                </c:pt>
                <c:pt idx="8434">
                  <c:v>2.2461403843060002E-2</c:v>
                </c:pt>
                <c:pt idx="8435">
                  <c:v>2.2371614346139997E-2</c:v>
                </c:pt>
                <c:pt idx="8436">
                  <c:v>2.2505085219939998E-2</c:v>
                </c:pt>
                <c:pt idx="8437">
                  <c:v>2.2524195822325E-2</c:v>
                </c:pt>
                <c:pt idx="8438">
                  <c:v>2.2346133542960001E-2</c:v>
                </c:pt>
                <c:pt idx="8439">
                  <c:v>2.227029781921E-2</c:v>
                </c:pt>
                <c:pt idx="8440">
                  <c:v>2.2194158752564998E-2</c:v>
                </c:pt>
                <c:pt idx="8441">
                  <c:v>2.2143803831995001E-2</c:v>
                </c:pt>
                <c:pt idx="8442">
                  <c:v>2.2074641651935002E-2</c:v>
                </c:pt>
                <c:pt idx="8443">
                  <c:v>2.0870276700120004E-2</c:v>
                </c:pt>
                <c:pt idx="8444">
                  <c:v>1.9733695923479982E-2</c:v>
                </c:pt>
                <c:pt idx="8445">
                  <c:v>1.831880855255999E-2</c:v>
                </c:pt>
                <c:pt idx="8446">
                  <c:v>1.8447257749919989E-2</c:v>
                </c:pt>
                <c:pt idx="8447">
                  <c:v>1.7104379777519999E-2</c:v>
                </c:pt>
                <c:pt idx="8448">
                  <c:v>1.6405693991880001E-2</c:v>
                </c:pt>
                <c:pt idx="8449">
                  <c:v>1.5267167015279994E-2</c:v>
                </c:pt>
                <c:pt idx="8450">
                  <c:v>1.4103339439200002E-2</c:v>
                </c:pt>
                <c:pt idx="8451">
                  <c:v>1.2877233464399999E-2</c:v>
                </c:pt>
                <c:pt idx="8452">
                  <c:v>1.2939511863119989E-2</c:v>
                </c:pt>
                <c:pt idx="8453">
                  <c:v>1.2301158276240013E-2</c:v>
                </c:pt>
                <c:pt idx="8454">
                  <c:v>1.1948896083479994E-2</c:v>
                </c:pt>
                <c:pt idx="8455">
                  <c:v>1.1787361486799996E-2</c:v>
                </c:pt>
                <c:pt idx="8456">
                  <c:v>1.0991365703159992E-2</c:v>
                </c:pt>
                <c:pt idx="8457">
                  <c:v>1.0788960907319994E-2</c:v>
                </c:pt>
                <c:pt idx="8458">
                  <c:v>1.0720843908719985E-2</c:v>
                </c:pt>
                <c:pt idx="8459">
                  <c:v>1.0973849903519992E-2</c:v>
                </c:pt>
                <c:pt idx="8460">
                  <c:v>8.9517481450799886E-3</c:v>
                </c:pt>
                <c:pt idx="8461">
                  <c:v>9.2534091388799984E-3</c:v>
                </c:pt>
                <c:pt idx="8462">
                  <c:v>9.3040103378399866E-3</c:v>
                </c:pt>
                <c:pt idx="8463">
                  <c:v>9.2320009393200078E-3</c:v>
                </c:pt>
                <c:pt idx="8464">
                  <c:v>9.1930769401199972E-3</c:v>
                </c:pt>
                <c:pt idx="8465">
                  <c:v>9.5686935323999953E-3</c:v>
                </c:pt>
                <c:pt idx="8466">
                  <c:v>1.043475251459999E-2</c:v>
                </c:pt>
                <c:pt idx="8467">
                  <c:v>1.0602125711159989E-2</c:v>
                </c:pt>
                <c:pt idx="8468">
                  <c:v>8.9692639447199879E-3</c:v>
                </c:pt>
                <c:pt idx="8469">
                  <c:v>8.7765901486799823E-3</c:v>
                </c:pt>
                <c:pt idx="8470">
                  <c:v>8.4904987545599865E-3</c:v>
                </c:pt>
                <c:pt idx="8471">
                  <c:v>1.0170069320040005E-2</c:v>
                </c:pt>
                <c:pt idx="8472">
                  <c:v>1.1108137700760003E-2</c:v>
                </c:pt>
                <c:pt idx="8473">
                  <c:v>1.2007282082279989E-2</c:v>
                </c:pt>
                <c:pt idx="8474">
                  <c:v>1.1680320488999998E-2</c:v>
                </c:pt>
                <c:pt idx="8475">
                  <c:v>1.2194117278439994E-2</c:v>
                </c:pt>
                <c:pt idx="8476">
                  <c:v>1.1931380283840016E-2</c:v>
                </c:pt>
                <c:pt idx="8477">
                  <c:v>1.2026744081879995E-2</c:v>
                </c:pt>
                <c:pt idx="8478">
                  <c:v>1.2596980670160005E-2</c:v>
                </c:pt>
                <c:pt idx="8479">
                  <c:v>1.2923942263440007E-2</c:v>
                </c:pt>
                <c:pt idx="8480">
                  <c:v>1.3371568254239994E-2</c:v>
                </c:pt>
                <c:pt idx="8481">
                  <c:v>1.3198356457799994E-2</c:v>
                </c:pt>
                <c:pt idx="8482">
                  <c:v>1.3723830447000002E-2</c:v>
                </c:pt>
                <c:pt idx="8483">
                  <c:v>1.3928181442799996E-2</c:v>
                </c:pt>
                <c:pt idx="8484">
                  <c:v>1.494604402188E-2</c:v>
                </c:pt>
                <c:pt idx="8485">
                  <c:v>1.472806962635999E-2</c:v>
                </c:pt>
                <c:pt idx="8486">
                  <c:v>1.4891550422999998E-2</c:v>
                </c:pt>
                <c:pt idx="8487">
                  <c:v>1.5580505208840013E-2</c:v>
                </c:pt>
                <c:pt idx="8488">
                  <c:v>1.5866596602960012E-2</c:v>
                </c:pt>
                <c:pt idx="8489">
                  <c:v>1.6059270398999983E-2</c:v>
                </c:pt>
                <c:pt idx="8490">
                  <c:v>1.625583659495999E-2</c:v>
                </c:pt>
                <c:pt idx="8491">
                  <c:v>1.6611991187639993E-2</c:v>
                </c:pt>
                <c:pt idx="8492">
                  <c:v>1.6938952780919985E-2</c:v>
                </c:pt>
                <c:pt idx="8493">
                  <c:v>1.7378793971879997E-2</c:v>
                </c:pt>
                <c:pt idx="8494">
                  <c:v>1.6806611183639991E-2</c:v>
                </c:pt>
                <c:pt idx="8495">
                  <c:v>1.7326246572960002E-2</c:v>
                </c:pt>
                <c:pt idx="8496">
                  <c:v>1.7406040771319999E-2</c:v>
                </c:pt>
                <c:pt idx="8497">
                  <c:v>1.7526705168840001E-2</c:v>
                </c:pt>
                <c:pt idx="8498">
                  <c:v>1.8289615553159992E-2</c:v>
                </c:pt>
                <c:pt idx="8499">
                  <c:v>1.7797226963279997E-2</c:v>
                </c:pt>
                <c:pt idx="8500">
                  <c:v>1.8400548950880002E-2</c:v>
                </c:pt>
                <c:pt idx="8501">
                  <c:v>1.8441419150040002E-2</c:v>
                </c:pt>
                <c:pt idx="8502">
                  <c:v>1.8100834157039992E-2</c:v>
                </c:pt>
                <c:pt idx="8503">
                  <c:v>1.8918238140239983E-2</c:v>
                </c:pt>
                <c:pt idx="8504">
                  <c:v>1.8361624951679992E-2</c:v>
                </c:pt>
                <c:pt idx="8505">
                  <c:v>1.9097288536559995E-2</c:v>
                </c:pt>
                <c:pt idx="8506">
                  <c:v>1.9326940131839991E-2</c:v>
                </c:pt>
                <c:pt idx="8507">
                  <c:v>1.9852414121039989E-2</c:v>
                </c:pt>
                <c:pt idx="8508">
                  <c:v>1.9965293718719988E-2</c:v>
                </c:pt>
                <c:pt idx="8509">
                  <c:v>2.0245546512959997E-2</c:v>
                </c:pt>
                <c:pt idx="8510">
                  <c:v>2.1022080297000003E-2</c:v>
                </c:pt>
                <c:pt idx="8511">
                  <c:v>2.1061004296199993E-2</c:v>
                </c:pt>
                <c:pt idx="8512">
                  <c:v>2.0893631099639993E-2</c:v>
                </c:pt>
                <c:pt idx="8513">
                  <c:v>2.0716526903279991E-2</c:v>
                </c:pt>
                <c:pt idx="8514">
                  <c:v>2.1166099094040006E-2</c:v>
                </c:pt>
                <c:pt idx="8515">
                  <c:v>2.1905376316524998E-2</c:v>
                </c:pt>
                <c:pt idx="8516">
                  <c:v>2.1156368094240003E-2</c:v>
                </c:pt>
                <c:pt idx="8517">
                  <c:v>2.1929340405230001E-2</c:v>
                </c:pt>
                <c:pt idx="8518">
                  <c:v>2.1928430376544999E-2</c:v>
                </c:pt>
                <c:pt idx="8519">
                  <c:v>2.1876558741500001E-2</c:v>
                </c:pt>
                <c:pt idx="8520">
                  <c:v>2.1965741552630001E-2</c:v>
                </c:pt>
                <c:pt idx="8521">
                  <c:v>2.2023073359784998E-2</c:v>
                </c:pt>
                <c:pt idx="8522">
                  <c:v>2.203490373269E-2</c:v>
                </c:pt>
                <c:pt idx="8523">
                  <c:v>2.2104975941434998E-2</c:v>
                </c:pt>
                <c:pt idx="8524">
                  <c:v>2.2115592942759998E-2</c:v>
                </c:pt>
                <c:pt idx="8525">
                  <c:v>2.2070091508509998E-2</c:v>
                </c:pt>
                <c:pt idx="8526">
                  <c:v>2.2165037834644997E-2</c:v>
                </c:pt>
                <c:pt idx="8527">
                  <c:v>2.2120446429079999E-2</c:v>
                </c:pt>
                <c:pt idx="8528">
                  <c:v>2.2500838419409998E-2</c:v>
                </c:pt>
                <c:pt idx="8529">
                  <c:v>2.2367367545609997E-2</c:v>
                </c:pt>
                <c:pt idx="8530">
                  <c:v>2.2264837647100001E-2</c:v>
                </c:pt>
                <c:pt idx="8531">
                  <c:v>2.2271207847894998E-2</c:v>
                </c:pt>
                <c:pt idx="8532">
                  <c:v>2.2220246241534999E-2</c:v>
                </c:pt>
                <c:pt idx="8533">
                  <c:v>2.2131063430404999E-2</c:v>
                </c:pt>
                <c:pt idx="8534">
                  <c:v>2.2049160848754995E-2</c:v>
                </c:pt>
                <c:pt idx="8535">
                  <c:v>2.114663709444E-2</c:v>
                </c:pt>
                <c:pt idx="8536">
                  <c:v>2.0085958116239991E-2</c:v>
                </c:pt>
                <c:pt idx="8537">
                  <c:v>1.8663285945479995E-2</c:v>
                </c:pt>
                <c:pt idx="8538">
                  <c:v>1.8832605342E-2</c:v>
                </c:pt>
                <c:pt idx="8539">
                  <c:v>1.7692132165439994E-2</c:v>
                </c:pt>
                <c:pt idx="8540">
                  <c:v>1.7349600972479999E-2</c:v>
                </c:pt>
                <c:pt idx="8541">
                  <c:v>1.6388178192240005E-2</c:v>
                </c:pt>
                <c:pt idx="8542">
                  <c:v>1.5411185812319995E-2</c:v>
                </c:pt>
                <c:pt idx="8543">
                  <c:v>1.432131383471999E-2</c:v>
                </c:pt>
                <c:pt idx="8544">
                  <c:v>1.4449763032079999E-2</c:v>
                </c:pt>
                <c:pt idx="8545">
                  <c:v>1.4177295037679999E-2</c:v>
                </c:pt>
                <c:pt idx="8546">
                  <c:v>1.3324859455199987E-2</c:v>
                </c:pt>
                <c:pt idx="8547">
                  <c:v>1.3424115653159988E-2</c:v>
                </c:pt>
                <c:pt idx="8548">
                  <c:v>1.2933673263239989E-2</c:v>
                </c:pt>
                <c:pt idx="8549">
                  <c:v>1.2791600666159992E-2</c:v>
                </c:pt>
                <c:pt idx="8550">
                  <c:v>1.2342028475399988E-2</c:v>
                </c:pt>
                <c:pt idx="8551">
                  <c:v>1.1458453693559995E-2</c:v>
                </c:pt>
                <c:pt idx="8552">
                  <c:v>1.1501270092679997E-2</c:v>
                </c:pt>
                <c:pt idx="8553">
                  <c:v>1.2053990881319986E-2</c:v>
                </c:pt>
                <c:pt idx="8554">
                  <c:v>8.4690905549999959E-3</c:v>
                </c:pt>
                <c:pt idx="8555">
                  <c:v>1.2262234277039982E-2</c:v>
                </c:pt>
                <c:pt idx="8556">
                  <c:v>1.2672882468599996E-2</c:v>
                </c:pt>
                <c:pt idx="8557">
                  <c:v>1.018953131963999E-2</c:v>
                </c:pt>
                <c:pt idx="8558">
                  <c:v>9.8898165257999861E-3</c:v>
                </c:pt>
                <c:pt idx="8559">
                  <c:v>9.852838726559985E-3</c:v>
                </c:pt>
                <c:pt idx="8560">
                  <c:v>1.0586556111479999E-2</c:v>
                </c:pt>
                <c:pt idx="8561">
                  <c:v>8.6403561514799866E-3</c:v>
                </c:pt>
                <c:pt idx="8562">
                  <c:v>9.8684083262399955E-3</c:v>
                </c:pt>
                <c:pt idx="8563">
                  <c:v>1.0586556111479999E-2</c:v>
                </c:pt>
                <c:pt idx="8564">
                  <c:v>9.5472853328400012E-3</c:v>
                </c:pt>
                <c:pt idx="8565">
                  <c:v>1.096606510368001E-2</c:v>
                </c:pt>
                <c:pt idx="8566">
                  <c:v>1.1170416099479989E-2</c:v>
                </c:pt>
                <c:pt idx="8567">
                  <c:v>1.0335496316639999E-2</c:v>
                </c:pt>
                <c:pt idx="8568">
                  <c:v>1.0621587710759994E-2</c:v>
                </c:pt>
                <c:pt idx="8569">
                  <c:v>1.1787361486799996E-2</c:v>
                </c:pt>
                <c:pt idx="8570">
                  <c:v>1.195084228344E-2</c:v>
                </c:pt>
                <c:pt idx="8571">
                  <c:v>1.2517186471799994E-2</c:v>
                </c:pt>
                <c:pt idx="8572">
                  <c:v>1.210848448019999E-2</c:v>
                </c:pt>
                <c:pt idx="8573">
                  <c:v>1.2517186471799994E-2</c:v>
                </c:pt>
                <c:pt idx="8574">
                  <c:v>1.2639797069280007E-2</c:v>
                </c:pt>
                <c:pt idx="8575">
                  <c:v>1.3622628049080003E-2</c:v>
                </c:pt>
                <c:pt idx="8576">
                  <c:v>1.3865903044080008E-2</c:v>
                </c:pt>
                <c:pt idx="8577">
                  <c:v>1.4344668234239999E-2</c:v>
                </c:pt>
                <c:pt idx="8578">
                  <c:v>1.5080331819119989E-2</c:v>
                </c:pt>
                <c:pt idx="8579">
                  <c:v>1.548708761075999E-2</c:v>
                </c:pt>
                <c:pt idx="8580">
                  <c:v>1.6092355798319996E-2</c:v>
                </c:pt>
                <c:pt idx="8581">
                  <c:v>1.6950629980679983E-2</c:v>
                </c:pt>
                <c:pt idx="8582">
                  <c:v>1.7020693179240001E-2</c:v>
                </c:pt>
                <c:pt idx="8583">
                  <c:v>1.7511135569160001E-2</c:v>
                </c:pt>
                <c:pt idx="8584">
                  <c:v>1.7223097975079996E-2</c:v>
                </c:pt>
                <c:pt idx="8585">
                  <c:v>1.7542274768519994E-2</c:v>
                </c:pt>
                <c:pt idx="8586">
                  <c:v>1.7857559162039988E-2</c:v>
                </c:pt>
                <c:pt idx="8587">
                  <c:v>1.7571467767919992E-2</c:v>
                </c:pt>
                <c:pt idx="8588">
                  <c:v>1.826431495368E-2</c:v>
                </c:pt>
                <c:pt idx="8589">
                  <c:v>1.8059963957879985E-2</c:v>
                </c:pt>
                <c:pt idx="8590">
                  <c:v>1.8180628355399998E-2</c:v>
                </c:pt>
                <c:pt idx="8591">
                  <c:v>1.8384979351199992E-2</c:v>
                </c:pt>
                <c:pt idx="8592">
                  <c:v>1.8167004955679994E-2</c:v>
                </c:pt>
                <c:pt idx="8593">
                  <c:v>1.8573760747319992E-2</c:v>
                </c:pt>
                <c:pt idx="8594">
                  <c:v>1.8361624951679992E-2</c:v>
                </c:pt>
                <c:pt idx="8595">
                  <c:v>1.8400548950880002E-2</c:v>
                </c:pt>
                <c:pt idx="8596">
                  <c:v>1.8400548950880002E-2</c:v>
                </c:pt>
                <c:pt idx="8597">
                  <c:v>1.8525105748320003E-2</c:v>
                </c:pt>
                <c:pt idx="8598">
                  <c:v>1.8474504549359991E-2</c:v>
                </c:pt>
                <c:pt idx="8599">
                  <c:v>1.8836497741919991E-2</c:v>
                </c:pt>
                <c:pt idx="8600">
                  <c:v>1.850953614864E-2</c:v>
                </c:pt>
                <c:pt idx="8601">
                  <c:v>1.8770326943279993E-2</c:v>
                </c:pt>
                <c:pt idx="8602">
                  <c:v>1.8019093758719996E-2</c:v>
                </c:pt>
                <c:pt idx="8603">
                  <c:v>1.8003524159039996E-2</c:v>
                </c:pt>
                <c:pt idx="8604">
                  <c:v>1.820787515483999E-2</c:v>
                </c:pt>
                <c:pt idx="8605">
                  <c:v>1.796265395988E-2</c:v>
                </c:pt>
                <c:pt idx="8606">
                  <c:v>1.7898429361199994E-2</c:v>
                </c:pt>
                <c:pt idx="8607">
                  <c:v>1.8287669353199996E-2</c:v>
                </c:pt>
                <c:pt idx="8608">
                  <c:v>1.8182574555359994E-2</c:v>
                </c:pt>
                <c:pt idx="8609">
                  <c:v>1.8593222746919998E-2</c:v>
                </c:pt>
                <c:pt idx="8610">
                  <c:v>1.8546513947879983E-2</c:v>
                </c:pt>
                <c:pt idx="8611">
                  <c:v>1.9239361133639998E-2</c:v>
                </c:pt>
                <c:pt idx="8612">
                  <c:v>1.9638332125439986E-2</c:v>
                </c:pt>
                <c:pt idx="8613">
                  <c:v>2.0167698514559997E-2</c:v>
                </c:pt>
                <c:pt idx="8614">
                  <c:v>2.0245546512959997E-2</c:v>
                </c:pt>
                <c:pt idx="8615">
                  <c:v>2.0531637907079993E-2</c:v>
                </c:pt>
                <c:pt idx="8616">
                  <c:v>2.0611432105439989E-2</c:v>
                </c:pt>
                <c:pt idx="8617">
                  <c:v>2.1869581854914999E-2</c:v>
                </c:pt>
                <c:pt idx="8618">
                  <c:v>2.1956641265780001E-2</c:v>
                </c:pt>
                <c:pt idx="8619">
                  <c:v>2.1994559127654998E-2</c:v>
                </c:pt>
                <c:pt idx="8620">
                  <c:v>2.2071001537195E-2</c:v>
                </c:pt>
                <c:pt idx="8621">
                  <c:v>2.2039150533219996E-2</c:v>
                </c:pt>
                <c:pt idx="8622">
                  <c:v>2.2050980906124999E-2</c:v>
                </c:pt>
                <c:pt idx="8623">
                  <c:v>2.2101335826694997E-2</c:v>
                </c:pt>
                <c:pt idx="8624">
                  <c:v>2.239284834879E-2</c:v>
                </c:pt>
                <c:pt idx="8625">
                  <c:v>2.2399218549585001E-2</c:v>
                </c:pt>
                <c:pt idx="8626">
                  <c:v>2.2296688651075001E-2</c:v>
                </c:pt>
                <c:pt idx="8627">
                  <c:v>2.2232683300229997E-2</c:v>
                </c:pt>
                <c:pt idx="8628">
                  <c:v>2.2188395237559999E-2</c:v>
                </c:pt>
                <c:pt idx="8629">
                  <c:v>2.2347346914540003E-2</c:v>
                </c:pt>
                <c:pt idx="8630">
                  <c:v>2.2251187216824998E-2</c:v>
                </c:pt>
                <c:pt idx="8631">
                  <c:v>2.2207202497050001E-2</c:v>
                </c:pt>
                <c:pt idx="8632">
                  <c:v>2.2023073359784998E-2</c:v>
                </c:pt>
                <c:pt idx="8633">
                  <c:v>2.1101874495359989E-2</c:v>
                </c:pt>
                <c:pt idx="8634">
                  <c:v>2.0734042702919987E-2</c:v>
                </c:pt>
                <c:pt idx="8635">
                  <c:v>1.9883553320399996E-2</c:v>
                </c:pt>
                <c:pt idx="8636">
                  <c:v>1.8297400352999999E-2</c:v>
                </c:pt>
                <c:pt idx="8637">
                  <c:v>1.8260422553759988E-2</c:v>
                </c:pt>
                <c:pt idx="8638">
                  <c:v>1.7978223559560004E-2</c:v>
                </c:pt>
                <c:pt idx="8639">
                  <c:v>1.617993479652001E-2</c:v>
                </c:pt>
                <c:pt idx="8640">
                  <c:v>1.5239920215839992E-2</c:v>
                </c:pt>
                <c:pt idx="8641">
                  <c:v>1.4471171231640002E-2</c:v>
                </c:pt>
                <c:pt idx="8642">
                  <c:v>1.444392443219999E-2</c:v>
                </c:pt>
                <c:pt idx="8643">
                  <c:v>1.444392443219999E-2</c:v>
                </c:pt>
                <c:pt idx="8644">
                  <c:v>1.2612550269839994E-2</c:v>
                </c:pt>
                <c:pt idx="8645">
                  <c:v>1.3239226656959991E-2</c:v>
                </c:pt>
                <c:pt idx="8646">
                  <c:v>1.3612897049280001E-2</c:v>
                </c:pt>
                <c:pt idx="8647">
                  <c:v>1.096995750359998E-2</c:v>
                </c:pt>
                <c:pt idx="8648">
                  <c:v>1.244712327323998E-2</c:v>
                </c:pt>
                <c:pt idx="8649">
                  <c:v>1.1318327296440008E-2</c:v>
                </c:pt>
                <c:pt idx="8650">
                  <c:v>1.3402707453599998E-2</c:v>
                </c:pt>
                <c:pt idx="8651">
                  <c:v>1.3079638260239997E-2</c:v>
                </c:pt>
                <c:pt idx="8652">
                  <c:v>1.3301505055679999E-2</c:v>
                </c:pt>
                <c:pt idx="8653">
                  <c:v>1.4405000432999989E-2</c:v>
                </c:pt>
                <c:pt idx="8654">
                  <c:v>1.3139970458999988E-2</c:v>
                </c:pt>
                <c:pt idx="8655">
                  <c:v>1.3957374442200004E-2</c:v>
                </c:pt>
                <c:pt idx="8656">
                  <c:v>9.3760197363600105E-3</c:v>
                </c:pt>
                <c:pt idx="8657">
                  <c:v>1.1034182102279997E-2</c:v>
                </c:pt>
                <c:pt idx="8658">
                  <c:v>1.2057883281239998E-2</c:v>
                </c:pt>
                <c:pt idx="8659">
                  <c:v>1.3702422247439989E-2</c:v>
                </c:pt>
                <c:pt idx="8660">
                  <c:v>1.1333896896119997E-2</c:v>
                </c:pt>
                <c:pt idx="8661">
                  <c:v>1.2312835475999991E-2</c:v>
                </c:pt>
                <c:pt idx="8662">
                  <c:v>1.2149354679360007E-2</c:v>
                </c:pt>
                <c:pt idx="8663">
                  <c:v>1.3663498248240001E-2</c:v>
                </c:pt>
                <c:pt idx="8664">
                  <c:v>1.3790001245640003E-2</c:v>
                </c:pt>
                <c:pt idx="8665">
                  <c:v>1.3912611843119982E-2</c:v>
                </c:pt>
                <c:pt idx="8666">
                  <c:v>1.3422169453200003E-2</c:v>
                </c:pt>
                <c:pt idx="8667">
                  <c:v>1.4564588829719994E-2</c:v>
                </c:pt>
                <c:pt idx="8668">
                  <c:v>1.4441978232239994E-2</c:v>
                </c:pt>
                <c:pt idx="8669">
                  <c:v>1.5259382215439987E-2</c:v>
                </c:pt>
                <c:pt idx="8670">
                  <c:v>1.566419180711999E-2</c:v>
                </c:pt>
                <c:pt idx="8671">
                  <c:v>1.5621375407999988E-2</c:v>
                </c:pt>
                <c:pt idx="8672">
                  <c:v>1.6318114993680001E-2</c:v>
                </c:pt>
                <c:pt idx="8673">
                  <c:v>1.6724870785319999E-2</c:v>
                </c:pt>
                <c:pt idx="8674">
                  <c:v>1.6997338779719991E-2</c:v>
                </c:pt>
                <c:pt idx="8675">
                  <c:v>1.7733002364600001E-2</c:v>
                </c:pt>
                <c:pt idx="8676">
                  <c:v>1.8550406347799996E-2</c:v>
                </c:pt>
                <c:pt idx="8677">
                  <c:v>1.8787842742920002E-2</c:v>
                </c:pt>
                <c:pt idx="8678">
                  <c:v>1.8655501145639998E-2</c:v>
                </c:pt>
                <c:pt idx="8679">
                  <c:v>1.9143997335599992E-2</c:v>
                </c:pt>
                <c:pt idx="8680">
                  <c:v>2.0084011916280006E-2</c:v>
                </c:pt>
                <c:pt idx="8681">
                  <c:v>1.9675309924679998E-2</c:v>
                </c:pt>
                <c:pt idx="8682">
                  <c:v>2.0105420115839996E-2</c:v>
                </c:pt>
                <c:pt idx="8683">
                  <c:v>2.0737935102840003E-2</c:v>
                </c:pt>
                <c:pt idx="8684">
                  <c:v>2.0615324505359994E-2</c:v>
                </c:pt>
                <c:pt idx="8685">
                  <c:v>2.0772966702119998E-2</c:v>
                </c:pt>
                <c:pt idx="8686">
                  <c:v>2.1099928295400004E-2</c:v>
                </c:pt>
                <c:pt idx="8687">
                  <c:v>2.1925396947594999E-2</c:v>
                </c:pt>
                <c:pt idx="8688">
                  <c:v>2.1962404780784997E-2</c:v>
                </c:pt>
                <c:pt idx="8689">
                  <c:v>2.1993952441865E-2</c:v>
                </c:pt>
                <c:pt idx="8690">
                  <c:v>2.1972718439215E-2</c:v>
                </c:pt>
                <c:pt idx="8691">
                  <c:v>2.2010939643985001E-2</c:v>
                </c:pt>
                <c:pt idx="8692">
                  <c:v>2.2041880619274999E-2</c:v>
                </c:pt>
                <c:pt idx="8693">
                  <c:v>2.2054621020864997E-2</c:v>
                </c:pt>
                <c:pt idx="8694">
                  <c:v>2.1982122068959997E-2</c:v>
                </c:pt>
                <c:pt idx="8695">
                  <c:v>2.2052194277704999E-2</c:v>
                </c:pt>
                <c:pt idx="8696">
                  <c:v>2.2051890934809998E-2</c:v>
                </c:pt>
                <c:pt idx="8697">
                  <c:v>2.2102245855379999E-2</c:v>
                </c:pt>
                <c:pt idx="8698">
                  <c:v>2.2145017203575E-2</c:v>
                </c:pt>
                <c:pt idx="8699">
                  <c:v>2.21313667733E-2</c:v>
                </c:pt>
                <c:pt idx="8700">
                  <c:v>2.2150477375684999E-2</c:v>
                </c:pt>
                <c:pt idx="8701">
                  <c:v>2.217504815018E-2</c:v>
                </c:pt>
                <c:pt idx="8702">
                  <c:v>2.2270601162105001E-2</c:v>
                </c:pt>
                <c:pt idx="8703">
                  <c:v>2.2319439368199998E-2</c:v>
                </c:pt>
                <c:pt idx="8704">
                  <c:v>2.2306395623714999E-2</c:v>
                </c:pt>
                <c:pt idx="8705">
                  <c:v>2.232489954031E-2</c:v>
                </c:pt>
                <c:pt idx="8706">
                  <c:v>2.2387691519574999E-2</c:v>
                </c:pt>
                <c:pt idx="8707">
                  <c:v>2.2406802121960001E-2</c:v>
                </c:pt>
                <c:pt idx="8708">
                  <c:v>2.2341886742430001E-2</c:v>
                </c:pt>
                <c:pt idx="8709">
                  <c:v>2.2328539655050002E-2</c:v>
                </c:pt>
                <c:pt idx="8710">
                  <c:v>2.2449270127260001E-2</c:v>
                </c:pt>
                <c:pt idx="8711">
                  <c:v>2.235948063034E-2</c:v>
                </c:pt>
                <c:pt idx="8712">
                  <c:v>2.2422879295395E-2</c:v>
                </c:pt>
                <c:pt idx="8713">
                  <c:v>2.2452606899105002E-2</c:v>
                </c:pt>
                <c:pt idx="8714">
                  <c:v>2.2471717501489998E-2</c:v>
                </c:pt>
                <c:pt idx="8715">
                  <c:v>2.2483851217290001E-2</c:v>
                </c:pt>
                <c:pt idx="8716">
                  <c:v>2.2534206137859999E-2</c:v>
                </c:pt>
                <c:pt idx="8717">
                  <c:v>2.2553316740245001E-2</c:v>
                </c:pt>
                <c:pt idx="8718">
                  <c:v>2.2596391431335003E-2</c:v>
                </c:pt>
                <c:pt idx="8719">
                  <c:v>2.2596391431335003E-2</c:v>
                </c:pt>
                <c:pt idx="8720">
                  <c:v>2.2634612636105E-2</c:v>
                </c:pt>
                <c:pt idx="8721">
                  <c:v>2.264037615111E-2</c:v>
                </c:pt>
                <c:pt idx="8722">
                  <c:v>2.264037615111E-2</c:v>
                </c:pt>
                <c:pt idx="8723">
                  <c:v>2.2808731457834998E-2</c:v>
                </c:pt>
                <c:pt idx="8724">
                  <c:v>2.2731682362505001E-2</c:v>
                </c:pt>
                <c:pt idx="8725">
                  <c:v>2.2693461157735E-2</c:v>
                </c:pt>
                <c:pt idx="8726">
                  <c:v>2.238496143352E-2</c:v>
                </c:pt>
                <c:pt idx="8727">
                  <c:v>2.1996985870814997E-2</c:v>
                </c:pt>
                <c:pt idx="8728">
                  <c:v>2.1101874495359989E-2</c:v>
                </c:pt>
                <c:pt idx="8729">
                  <c:v>1.9840736921280001E-2</c:v>
                </c:pt>
                <c:pt idx="8730">
                  <c:v>1.796265395988E-2</c:v>
                </c:pt>
                <c:pt idx="8731">
                  <c:v>1.8042448158239986E-2</c:v>
                </c:pt>
                <c:pt idx="8732">
                  <c:v>1.6785202984080004E-2</c:v>
                </c:pt>
                <c:pt idx="8733">
                  <c:v>1.7036262778920001E-2</c:v>
                </c:pt>
                <c:pt idx="8734">
                  <c:v>1.6997338779719991E-2</c:v>
                </c:pt>
                <c:pt idx="8735">
                  <c:v>1.583740360356E-2</c:v>
                </c:pt>
                <c:pt idx="8736">
                  <c:v>1.5652514607360002E-2</c:v>
                </c:pt>
                <c:pt idx="8737">
                  <c:v>1.4957721221639998E-2</c:v>
                </c:pt>
                <c:pt idx="8738">
                  <c:v>1.6676215786319996E-2</c:v>
                </c:pt>
                <c:pt idx="8739">
                  <c:v>1.4800079024880002E-2</c:v>
                </c:pt>
                <c:pt idx="8740">
                  <c:v>1.6526358389399996E-2</c:v>
                </c:pt>
                <c:pt idx="8741">
                  <c:v>1.5915251601959994E-2</c:v>
                </c:pt>
                <c:pt idx="8742">
                  <c:v>1.5631106407800001E-2</c:v>
                </c:pt>
                <c:pt idx="8743">
                  <c:v>1.4613243828719997E-2</c:v>
                </c:pt>
                <c:pt idx="8744">
                  <c:v>1.4545126830119989E-2</c:v>
                </c:pt>
                <c:pt idx="8745">
                  <c:v>1.4095554639359995E-2</c:v>
                </c:pt>
                <c:pt idx="8746">
                  <c:v>1.5000537620760002E-2</c:v>
                </c:pt>
                <c:pt idx="8747">
                  <c:v>1.4348560634160002E-2</c:v>
                </c:pt>
                <c:pt idx="8748">
                  <c:v>1.5531850209839999E-2</c:v>
                </c:pt>
                <c:pt idx="8749">
                  <c:v>1.5531850209839999E-2</c:v>
                </c:pt>
                <c:pt idx="8750">
                  <c:v>1.5613590608159993E-2</c:v>
                </c:pt>
                <c:pt idx="8751">
                  <c:v>1.4975237021280008E-2</c:v>
                </c:pt>
                <c:pt idx="8752">
                  <c:v>9.5433929329200098E-3</c:v>
                </c:pt>
                <c:pt idx="8753">
                  <c:v>1.0672188909719982E-2</c:v>
                </c:pt>
                <c:pt idx="8754">
                  <c:v>1.3735507646760001E-2</c:v>
                </c:pt>
                <c:pt idx="8755">
                  <c:v>1.4934366822120002E-2</c:v>
                </c:pt>
                <c:pt idx="8756">
                  <c:v>1.668983918603998E-2</c:v>
                </c:pt>
                <c:pt idx="8757">
                  <c:v>1.5490980010679993E-2</c:v>
                </c:pt>
                <c:pt idx="8758">
                  <c:v>1.398072884171999E-2</c:v>
                </c:pt>
                <c:pt idx="8759">
                  <c:v>1.491879722244E-2</c:v>
                </c:pt>
                <c:pt idx="8760">
                  <c:v>1.491879722244E-2</c:v>
                </c:pt>
                <c:pt idx="8761">
                  <c:v>1.5736201205640003E-2</c:v>
                </c:pt>
                <c:pt idx="8762">
                  <c:v>1.6267513794719989E-2</c:v>
                </c:pt>
                <c:pt idx="8763">
                  <c:v>1.6878620582159994E-2</c:v>
                </c:pt>
                <c:pt idx="8764">
                  <c:v>1.7369062972079994E-2</c:v>
                </c:pt>
                <c:pt idx="8765">
                  <c:v>1.7982115959479995E-2</c:v>
                </c:pt>
                <c:pt idx="8766">
                  <c:v>1.8569868347399991E-2</c:v>
                </c:pt>
                <c:pt idx="8767">
                  <c:v>1.8817035742319986E-2</c:v>
                </c:pt>
                <c:pt idx="8768">
                  <c:v>1.8937700139839989E-2</c:v>
                </c:pt>
                <c:pt idx="8769">
                  <c:v>1.9305531932280004E-2</c:v>
                </c:pt>
                <c:pt idx="8770">
                  <c:v>1.9914692519759997E-2</c:v>
                </c:pt>
                <c:pt idx="8771">
                  <c:v>1.9751211723119992E-2</c:v>
                </c:pt>
                <c:pt idx="8772">
                  <c:v>2.0226084513359992E-2</c:v>
                </c:pt>
                <c:pt idx="8773">
                  <c:v>2.0144344115039996E-2</c:v>
                </c:pt>
                <c:pt idx="8774">
                  <c:v>1.9899122920079986E-2</c:v>
                </c:pt>
                <c:pt idx="8775">
                  <c:v>2.0185214314200006E-2</c:v>
                </c:pt>
                <c:pt idx="8776">
                  <c:v>2.0062603716720005E-2</c:v>
                </c:pt>
                <c:pt idx="8777">
                  <c:v>1.9688933324399992E-2</c:v>
                </c:pt>
                <c:pt idx="8778">
                  <c:v>1.9607192926079989E-2</c:v>
                </c:pt>
                <c:pt idx="8779">
                  <c:v>2.0097635316E-2</c:v>
                </c:pt>
                <c:pt idx="8780">
                  <c:v>2.0543315106840002E-2</c:v>
                </c:pt>
                <c:pt idx="8781">
                  <c:v>2.0379834310199983E-2</c:v>
                </c:pt>
                <c:pt idx="8782">
                  <c:v>2.0903362099440007E-2</c:v>
                </c:pt>
                <c:pt idx="8783">
                  <c:v>1.9801812922080001E-2</c:v>
                </c:pt>
                <c:pt idx="8784">
                  <c:v>1.7590929767519997E-2</c:v>
                </c:pt>
                <c:pt idx="8785">
                  <c:v>1.090962530484E-2</c:v>
                </c:pt>
                <c:pt idx="8786">
                  <c:v>7.2215763806400025E-3</c:v>
                </c:pt>
                <c:pt idx="8787">
                  <c:v>-1.5012918400799935E-3</c:v>
                </c:pt>
                <c:pt idx="8788">
                  <c:v>-5.3411443611599968E-3</c:v>
                </c:pt>
                <c:pt idx="8789">
                  <c:v>-5.4442929590400035E-3</c:v>
                </c:pt>
                <c:pt idx="8790">
                  <c:v>-5.9911751478000097E-3</c:v>
                </c:pt>
                <c:pt idx="8791">
                  <c:v>-5.2360495633200083E-3</c:v>
                </c:pt>
                <c:pt idx="8792">
                  <c:v>5.6557251744000087E-4</c:v>
                </c:pt>
                <c:pt idx="8793">
                  <c:v>-5.8463165892000749E-4</c:v>
                </c:pt>
                <c:pt idx="8794">
                  <c:v>-5.6525363547599988E-3</c:v>
                </c:pt>
                <c:pt idx="8795">
                  <c:v>-1.2055534223160018E-2</c:v>
                </c:pt>
                <c:pt idx="8796">
                  <c:v>-6.2149881431999981E-3</c:v>
                </c:pt>
                <c:pt idx="8797">
                  <c:v>-4.0332979880400022E-3</c:v>
                </c:pt>
                <c:pt idx="8798">
                  <c:v>-7.6952065512000609E-4</c:v>
                </c:pt>
                <c:pt idx="8799">
                  <c:v>-6.4691005763999401E-4</c:v>
                </c:pt>
                <c:pt idx="8800">
                  <c:v>-7.4727269400002433E-5</c:v>
                </c:pt>
                <c:pt idx="8801">
                  <c:v>-1.1365126859999228E-4</c:v>
                </c:pt>
                <c:pt idx="8802">
                  <c:v>7.8354691296000922E-4</c:v>
                </c:pt>
                <c:pt idx="8803">
                  <c:v>2.9029586693999979E-3</c:v>
                </c:pt>
                <c:pt idx="8804">
                  <c:v>5.1138418239600122E-3</c:v>
                </c:pt>
                <c:pt idx="8805">
                  <c:v>5.9020528077599888E-3</c:v>
                </c:pt>
                <c:pt idx="8806">
                  <c:v>7.495990575E-3</c:v>
                </c:pt>
                <c:pt idx="8807">
                  <c:v>7.2780161794799916E-3</c:v>
                </c:pt>
                <c:pt idx="8808">
                  <c:v>7.9319393660399994E-3</c:v>
                </c:pt>
                <c:pt idx="8809">
                  <c:v>8.7454509493199994E-3</c:v>
                </c:pt>
                <c:pt idx="8810">
                  <c:v>9.644595330840007E-3</c:v>
                </c:pt>
                <c:pt idx="8811">
                  <c:v>1.0502869513199998E-2</c:v>
                </c:pt>
                <c:pt idx="8812">
                  <c:v>1.0131145320839995E-2</c:v>
                </c:pt>
                <c:pt idx="8813">
                  <c:v>1.0376366515799994E-2</c:v>
                </c:pt>
                <c:pt idx="8814">
                  <c:v>1.0744198308239986E-2</c:v>
                </c:pt>
                <c:pt idx="8815">
                  <c:v>1.0574878911720001E-2</c:v>
                </c:pt>
                <c:pt idx="8816">
                  <c:v>1.0860970305839997E-2</c:v>
                </c:pt>
                <c:pt idx="8817">
                  <c:v>1.0002696123479985E-2</c:v>
                </c:pt>
                <c:pt idx="8818">
                  <c:v>1.0687758509399996E-2</c:v>
                </c:pt>
                <c:pt idx="8819">
                  <c:v>1.0810369106880009E-2</c:v>
                </c:pt>
                <c:pt idx="8820">
                  <c:v>1.08921095052E-2</c:v>
                </c:pt>
                <c:pt idx="8821">
                  <c:v>1.0477568913719995E-2</c:v>
                </c:pt>
                <c:pt idx="8822">
                  <c:v>1.0314088117079987E-2</c:v>
                </c:pt>
                <c:pt idx="8823">
                  <c:v>1.138255189512E-2</c:v>
                </c:pt>
                <c:pt idx="8824">
                  <c:v>1.0522331512800003E-2</c:v>
                </c:pt>
                <c:pt idx="8825">
                  <c:v>9.3351495371999937E-3</c:v>
                </c:pt>
                <c:pt idx="8826">
                  <c:v>9.1755611404799979E-3</c:v>
                </c:pt>
                <c:pt idx="8827">
                  <c:v>9.8684083262399955E-3</c:v>
                </c:pt>
                <c:pt idx="8828">
                  <c:v>9.4207823354399978E-3</c:v>
                </c:pt>
                <c:pt idx="8829">
                  <c:v>1.0072759322039999E-2</c:v>
                </c:pt>
                <c:pt idx="8830">
                  <c:v>9.5433929329200098E-3</c:v>
                </c:pt>
                <c:pt idx="8831">
                  <c:v>9.3799121362800018E-3</c:v>
                </c:pt>
                <c:pt idx="8832">
                  <c:v>9.2281085393999956E-3</c:v>
                </c:pt>
                <c:pt idx="8833">
                  <c:v>9.6757345301999899E-3</c:v>
                </c:pt>
                <c:pt idx="8834">
                  <c:v>1.0049404922520003E-2</c:v>
                </c:pt>
                <c:pt idx="8835">
                  <c:v>9.1093903418399992E-3</c:v>
                </c:pt>
                <c:pt idx="8836">
                  <c:v>8.7045807501600035E-3</c:v>
                </c:pt>
                <c:pt idx="8837">
                  <c:v>8.9498019451200034E-3</c:v>
                </c:pt>
                <c:pt idx="8838">
                  <c:v>8.8700077467600176E-3</c:v>
                </c:pt>
                <c:pt idx="8839">
                  <c:v>9.3195799375200006E-3</c:v>
                </c:pt>
                <c:pt idx="8840">
                  <c:v>9.5239309333200045E-3</c:v>
                </c:pt>
                <c:pt idx="8841">
                  <c:v>9.2105927397599964E-3</c:v>
                </c:pt>
                <c:pt idx="8842">
                  <c:v>9.3799121362800018E-3</c:v>
                </c:pt>
                <c:pt idx="8843">
                  <c:v>9.5433929329200098E-3</c:v>
                </c:pt>
                <c:pt idx="8844">
                  <c:v>8.7279351496800002E-3</c:v>
                </c:pt>
                <c:pt idx="8845">
                  <c:v>9.9520949245199969E-3</c:v>
                </c:pt>
                <c:pt idx="8846">
                  <c:v>9.5161461334799767E-3</c:v>
                </c:pt>
                <c:pt idx="8847">
                  <c:v>9.3117951376799936E-3</c:v>
                </c:pt>
                <c:pt idx="8848">
                  <c:v>1.033938871655999E-2</c:v>
                </c:pt>
                <c:pt idx="8849">
                  <c:v>1.0380258915719989E-2</c:v>
                </c:pt>
                <c:pt idx="8850">
                  <c:v>1.0343281116480006E-2</c:v>
                </c:pt>
                <c:pt idx="8851">
                  <c:v>9.8937089257199809E-3</c:v>
                </c:pt>
                <c:pt idx="8852">
                  <c:v>1.1158738899719991E-2</c:v>
                </c:pt>
                <c:pt idx="8853">
                  <c:v>9.5278233332399959E-3</c:v>
                </c:pt>
                <c:pt idx="8854">
                  <c:v>1.0263486918119978E-2</c:v>
                </c:pt>
                <c:pt idx="8855">
                  <c:v>1.0590448511399991E-2</c:v>
                </c:pt>
                <c:pt idx="8856">
                  <c:v>1.0345227316439991E-2</c:v>
                </c:pt>
                <c:pt idx="8857">
                  <c:v>1.0915463904719997E-2</c:v>
                </c:pt>
                <c:pt idx="8858">
                  <c:v>1.0722790108679995E-2</c:v>
                </c:pt>
                <c:pt idx="8859">
                  <c:v>1.1417583494399999E-2</c:v>
                </c:pt>
                <c:pt idx="8860">
                  <c:v>1.1090621901120003E-2</c:v>
                </c:pt>
                <c:pt idx="8861">
                  <c:v>1.0722790108679995E-2</c:v>
                </c:pt>
                <c:pt idx="8862">
                  <c:v>1.1172362299439999E-2</c:v>
                </c:pt>
                <c:pt idx="8863">
                  <c:v>1.1581064291039986E-2</c:v>
                </c:pt>
                <c:pt idx="8864">
                  <c:v>1.2519132671760004E-2</c:v>
                </c:pt>
                <c:pt idx="8865">
                  <c:v>1.2886964464200002E-2</c:v>
                </c:pt>
                <c:pt idx="8866">
                  <c:v>1.3336536654959997E-2</c:v>
                </c:pt>
                <c:pt idx="8867">
                  <c:v>1.3295666455799989E-2</c:v>
                </c:pt>
                <c:pt idx="8868">
                  <c:v>1.403133004067999E-2</c:v>
                </c:pt>
                <c:pt idx="8869">
                  <c:v>1.4469225031679984E-2</c:v>
                </c:pt>
                <c:pt idx="8870">
                  <c:v>1.4835110624159998E-2</c:v>
                </c:pt>
                <c:pt idx="8871">
                  <c:v>1.4916851022480002E-2</c:v>
                </c:pt>
                <c:pt idx="8872">
                  <c:v>1.532555301408E-2</c:v>
                </c:pt>
                <c:pt idx="8873">
                  <c:v>1.4998591420799985E-2</c:v>
                </c:pt>
                <c:pt idx="8874">
                  <c:v>1.5979476200639997E-2</c:v>
                </c:pt>
                <c:pt idx="8875">
                  <c:v>1.5973637600759996E-2</c:v>
                </c:pt>
                <c:pt idx="8876">
                  <c:v>1.6320061193639983E-2</c:v>
                </c:pt>
                <c:pt idx="8877">
                  <c:v>1.5952229401199995E-2</c:v>
                </c:pt>
                <c:pt idx="8878">
                  <c:v>1.6238320795319991E-2</c:v>
                </c:pt>
                <c:pt idx="8879">
                  <c:v>1.6152687997080008E-2</c:v>
                </c:pt>
                <c:pt idx="8880">
                  <c:v>1.6804664983679996E-2</c:v>
                </c:pt>
                <c:pt idx="8881">
                  <c:v>1.6520519789519995E-2</c:v>
                </c:pt>
                <c:pt idx="8882">
                  <c:v>1.7172496776119997E-2</c:v>
                </c:pt>
                <c:pt idx="8883">
                  <c:v>1.7324300372999993E-2</c:v>
                </c:pt>
                <c:pt idx="8884">
                  <c:v>1.7119949377200003E-2</c:v>
                </c:pt>
                <c:pt idx="8885">
                  <c:v>1.7201689775519995E-2</c:v>
                </c:pt>
                <c:pt idx="8886">
                  <c:v>1.7610391767120002E-2</c:v>
                </c:pt>
                <c:pt idx="8887">
                  <c:v>1.7481942569760003E-2</c:v>
                </c:pt>
                <c:pt idx="8888">
                  <c:v>1.7441072370599997E-2</c:v>
                </c:pt>
                <c:pt idx="8889">
                  <c:v>1.7402148371399993E-2</c:v>
                </c:pt>
                <c:pt idx="8890">
                  <c:v>1.7481942569760003E-2</c:v>
                </c:pt>
                <c:pt idx="8891">
                  <c:v>1.7398255971480002E-2</c:v>
                </c:pt>
                <c:pt idx="8892">
                  <c:v>1.752086656896E-2</c:v>
                </c:pt>
                <c:pt idx="8893">
                  <c:v>1.7805011763119993E-2</c:v>
                </c:pt>
                <c:pt idx="8894">
                  <c:v>1.7479996369799994E-2</c:v>
                </c:pt>
                <c:pt idx="8895">
                  <c:v>1.7602606967279995E-2</c:v>
                </c:pt>
                <c:pt idx="8896">
                  <c:v>1.7435233770719996E-2</c:v>
                </c:pt>
                <c:pt idx="8897">
                  <c:v>1.7882859761519994E-2</c:v>
                </c:pt>
                <c:pt idx="8898">
                  <c:v>1.7193904975679988E-2</c:v>
                </c:pt>
                <c:pt idx="8899">
                  <c:v>1.7353493372399983E-2</c:v>
                </c:pt>
                <c:pt idx="8900">
                  <c:v>1.7557844368200008E-2</c:v>
                </c:pt>
                <c:pt idx="8901">
                  <c:v>1.7762195363999991E-2</c:v>
                </c:pt>
                <c:pt idx="8902">
                  <c:v>1.8087210757319998E-2</c:v>
                </c:pt>
                <c:pt idx="8903">
                  <c:v>1.7882859761519994E-2</c:v>
                </c:pt>
                <c:pt idx="8904">
                  <c:v>1.8455042549759985E-2</c:v>
                </c:pt>
                <c:pt idx="8905">
                  <c:v>1.8291561753119988E-2</c:v>
                </c:pt>
                <c:pt idx="8906">
                  <c:v>1.8822874342199997E-2</c:v>
                </c:pt>
                <c:pt idx="8907">
                  <c:v>1.8402495150839991E-2</c:v>
                </c:pt>
                <c:pt idx="8908">
                  <c:v>1.890461474052E-2</c:v>
                </c:pt>
                <c:pt idx="8909">
                  <c:v>1.8606846146639995E-2</c:v>
                </c:pt>
                <c:pt idx="8910">
                  <c:v>1.9097288536559995E-2</c:v>
                </c:pt>
                <c:pt idx="8911">
                  <c:v>1.9272446532960001E-2</c:v>
                </c:pt>
                <c:pt idx="8912">
                  <c:v>2.0484929108039996E-2</c:v>
                </c:pt>
                <c:pt idx="8913">
                  <c:v>1.976288892287999E-2</c:v>
                </c:pt>
                <c:pt idx="8914">
                  <c:v>1.9628601125640001E-2</c:v>
                </c:pt>
                <c:pt idx="8915">
                  <c:v>2.0241654113039992E-2</c:v>
                </c:pt>
                <c:pt idx="8916">
                  <c:v>1.96694713248E-2</c:v>
                </c:pt>
                <c:pt idx="8917">
                  <c:v>1.9710341523960007E-2</c:v>
                </c:pt>
                <c:pt idx="8918">
                  <c:v>1.8279884553359993E-2</c:v>
                </c:pt>
                <c:pt idx="8919">
                  <c:v>1.8279884553359993E-2</c:v>
                </c:pt>
                <c:pt idx="8920">
                  <c:v>1.8495912748919992E-2</c:v>
                </c:pt>
                <c:pt idx="8921">
                  <c:v>1.6615883587559995E-2</c:v>
                </c:pt>
                <c:pt idx="8922">
                  <c:v>1.5930821201640005E-2</c:v>
                </c:pt>
                <c:pt idx="8923">
                  <c:v>1.3340429054879989E-2</c:v>
                </c:pt>
                <c:pt idx="8924">
                  <c:v>1.1178200899319996E-2</c:v>
                </c:pt>
                <c:pt idx="8925">
                  <c:v>1.1108137700760003E-2</c:v>
                </c:pt>
                <c:pt idx="8926">
                  <c:v>1.3564242050279998E-2</c:v>
                </c:pt>
                <c:pt idx="8927">
                  <c:v>1.0711112908919993E-2</c:v>
                </c:pt>
                <c:pt idx="8928">
                  <c:v>1.2957027662759996E-2</c:v>
                </c:pt>
                <c:pt idx="8929">
                  <c:v>1.0808422906919999E-2</c:v>
                </c:pt>
                <c:pt idx="8930">
                  <c:v>1.1997551082479997E-2</c:v>
                </c:pt>
                <c:pt idx="8931">
                  <c:v>1.2176601478799998E-2</c:v>
                </c:pt>
                <c:pt idx="8932">
                  <c:v>8.5917011524799837E-3</c:v>
                </c:pt>
                <c:pt idx="8933">
                  <c:v>1.0592394711359997E-2</c:v>
                </c:pt>
                <c:pt idx="8934">
                  <c:v>1.1135384500199994E-2</c:v>
                </c:pt>
                <c:pt idx="8935">
                  <c:v>1.105948270176E-2</c:v>
                </c:pt>
                <c:pt idx="8936">
                  <c:v>1.0257648318239998E-2</c:v>
                </c:pt>
                <c:pt idx="8937">
                  <c:v>1.0625480110679989E-2</c:v>
                </c:pt>
                <c:pt idx="8938">
                  <c:v>1.1038074502199988E-2</c:v>
                </c:pt>
                <c:pt idx="8939">
                  <c:v>8.6033783522400063E-3</c:v>
                </c:pt>
                <c:pt idx="8940">
                  <c:v>1.1053644101880002E-2</c:v>
                </c:pt>
                <c:pt idx="8941">
                  <c:v>1.0524277712759988E-2</c:v>
                </c:pt>
                <c:pt idx="8942">
                  <c:v>9.3838045361999967E-3</c:v>
                </c:pt>
                <c:pt idx="8943">
                  <c:v>1.0298518517399994E-2</c:v>
                </c:pt>
                <c:pt idx="8944">
                  <c:v>8.9906721442799993E-3</c:v>
                </c:pt>
                <c:pt idx="8945">
                  <c:v>1.0014373323240004E-2</c:v>
                </c:pt>
                <c:pt idx="8946">
                  <c:v>8.7726977487599909E-3</c:v>
                </c:pt>
                <c:pt idx="8947">
                  <c:v>9.4324595351999788E-3</c:v>
                </c:pt>
                <c:pt idx="8948">
                  <c:v>9.1210675415999976E-3</c:v>
                </c:pt>
                <c:pt idx="8949">
                  <c:v>8.6306251516799944E-3</c:v>
                </c:pt>
                <c:pt idx="8950">
                  <c:v>9.5901017319599859E-3</c:v>
                </c:pt>
                <c:pt idx="8951">
                  <c:v>1.0162284520199977E-2</c:v>
                </c:pt>
                <c:pt idx="8952">
                  <c:v>9.4402443350400031E-3</c:v>
                </c:pt>
                <c:pt idx="8953">
                  <c:v>8.877792546599983E-3</c:v>
                </c:pt>
                <c:pt idx="8954">
                  <c:v>8.5625081530800104E-3</c:v>
                </c:pt>
                <c:pt idx="8955">
                  <c:v>8.7259889497199941E-3</c:v>
                </c:pt>
                <c:pt idx="8956">
                  <c:v>9.3604501366799965E-3</c:v>
                </c:pt>
                <c:pt idx="8957">
                  <c:v>1.1117868700559995E-2</c:v>
                </c:pt>
                <c:pt idx="8958">
                  <c:v>1.2137677479599988E-2</c:v>
                </c:pt>
                <c:pt idx="8959">
                  <c:v>1.2098753480399998E-2</c:v>
                </c:pt>
                <c:pt idx="8960">
                  <c:v>1.3731615246839997E-2</c:v>
                </c:pt>
                <c:pt idx="8961">
                  <c:v>1.3729669046879991E-2</c:v>
                </c:pt>
                <c:pt idx="8962">
                  <c:v>1.3974890241840001E-2</c:v>
                </c:pt>
                <c:pt idx="8963">
                  <c:v>1.5078385619160002E-2</c:v>
                </c:pt>
                <c:pt idx="8964">
                  <c:v>1.5308037214440001E-2</c:v>
                </c:pt>
                <c:pt idx="8965">
                  <c:v>1.587827380272E-2</c:v>
                </c:pt>
                <c:pt idx="8966">
                  <c:v>1.7226990374999987E-2</c:v>
                </c:pt>
                <c:pt idx="8967">
                  <c:v>1.6442671791119995E-2</c:v>
                </c:pt>
                <c:pt idx="8968">
                  <c:v>1.656333618863999E-2</c:v>
                </c:pt>
                <c:pt idx="8969">
                  <c:v>1.6685946786119999E-2</c:v>
                </c:pt>
                <c:pt idx="8970">
                  <c:v>1.6837750382999984E-2</c:v>
                </c:pt>
                <c:pt idx="8971">
                  <c:v>1.7324300372999993E-2</c:v>
                </c:pt>
                <c:pt idx="8972">
                  <c:v>1.6876674382199995E-2</c:v>
                </c:pt>
                <c:pt idx="8973">
                  <c:v>1.7281483973879991E-2</c:v>
                </c:pt>
                <c:pt idx="8974">
                  <c:v>1.743328757076E-2</c:v>
                </c:pt>
                <c:pt idx="8975">
                  <c:v>1.7022639379200004E-2</c:v>
                </c:pt>
                <c:pt idx="8976">
                  <c:v>1.7304838373400001E-2</c:v>
                </c:pt>
                <c:pt idx="8977">
                  <c:v>1.7509189369200005E-2</c:v>
                </c:pt>
                <c:pt idx="8978">
                  <c:v>1.7343762372599998E-2</c:v>
                </c:pt>
                <c:pt idx="8979">
                  <c:v>1.7548113368400002E-2</c:v>
                </c:pt>
                <c:pt idx="8980">
                  <c:v>1.7697970765319985E-2</c:v>
                </c:pt>
                <c:pt idx="8981">
                  <c:v>1.7411879371199986E-2</c:v>
                </c:pt>
                <c:pt idx="8982">
                  <c:v>1.7573413967879998E-2</c:v>
                </c:pt>
                <c:pt idx="8983">
                  <c:v>1.7328192772919988E-2</c:v>
                </c:pt>
                <c:pt idx="8984">
                  <c:v>1.7365170572159992E-2</c:v>
                </c:pt>
                <c:pt idx="8985">
                  <c:v>1.7322354173039997E-2</c:v>
                </c:pt>
                <c:pt idx="8986">
                  <c:v>1.7731056164639995E-2</c:v>
                </c:pt>
                <c:pt idx="8987">
                  <c:v>1.7322354173039997E-2</c:v>
                </c:pt>
                <c:pt idx="8988">
                  <c:v>1.7513081769119986E-2</c:v>
                </c:pt>
                <c:pt idx="8989">
                  <c:v>1.798016975952E-2</c:v>
                </c:pt>
                <c:pt idx="8990">
                  <c:v>1.818452075531999E-2</c:v>
                </c:pt>
                <c:pt idx="8991">
                  <c:v>1.7857559162039988E-2</c:v>
                </c:pt>
                <c:pt idx="8992">
                  <c:v>1.7729109964679999E-2</c:v>
                </c:pt>
                <c:pt idx="8993">
                  <c:v>1.8096941757119997E-2</c:v>
                </c:pt>
                <c:pt idx="8994">
                  <c:v>1.8383033151239996E-2</c:v>
                </c:pt>
                <c:pt idx="8995">
                  <c:v>1.7402148371399993E-2</c:v>
                </c:pt>
                <c:pt idx="8996">
                  <c:v>1.7806957963079999E-2</c:v>
                </c:pt>
                <c:pt idx="8997">
                  <c:v>1.752086656896E-2</c:v>
                </c:pt>
                <c:pt idx="8998">
                  <c:v>1.752086656896E-2</c:v>
                </c:pt>
                <c:pt idx="8999">
                  <c:v>1.7929568560559987E-2</c:v>
                </c:pt>
                <c:pt idx="9000">
                  <c:v>1.8083318357399993E-2</c:v>
                </c:pt>
                <c:pt idx="9001">
                  <c:v>1.8410279950679988E-2</c:v>
                </c:pt>
                <c:pt idx="9002">
                  <c:v>1.8001577959080001E-2</c:v>
                </c:pt>
                <c:pt idx="9003">
                  <c:v>1.7754410564159995E-2</c:v>
                </c:pt>
                <c:pt idx="9004">
                  <c:v>1.8324647152440001E-2</c:v>
                </c:pt>
                <c:pt idx="9005">
                  <c:v>1.8120296156640008E-2</c:v>
                </c:pt>
                <c:pt idx="9006">
                  <c:v>1.8202036554959992E-2</c:v>
                </c:pt>
                <c:pt idx="9007">
                  <c:v>1.906031073731999E-2</c:v>
                </c:pt>
                <c:pt idx="9008">
                  <c:v>1.8733349144039988E-2</c:v>
                </c:pt>
                <c:pt idx="9009">
                  <c:v>1.8815089542360001E-2</c:v>
                </c:pt>
                <c:pt idx="9010">
                  <c:v>1.8690532744919996E-2</c:v>
                </c:pt>
                <c:pt idx="9011">
                  <c:v>1.8896829940679996E-2</c:v>
                </c:pt>
                <c:pt idx="9012">
                  <c:v>1.8813143342399995E-2</c:v>
                </c:pt>
                <c:pt idx="9013">
                  <c:v>1.8200090354999993E-2</c:v>
                </c:pt>
                <c:pt idx="9014">
                  <c:v>1.7956815359999989E-2</c:v>
                </c:pt>
                <c:pt idx="9015">
                  <c:v>1.8077479757519985E-2</c:v>
                </c:pt>
                <c:pt idx="9016">
                  <c:v>1.8159220155839987E-2</c:v>
                </c:pt>
                <c:pt idx="9017">
                  <c:v>1.7425502770919993E-2</c:v>
                </c:pt>
                <c:pt idx="9018">
                  <c:v>1.697593058015999E-2</c:v>
                </c:pt>
                <c:pt idx="9019">
                  <c:v>1.4749477825919993E-2</c:v>
                </c:pt>
                <c:pt idx="9020">
                  <c:v>1.4714446226640006E-2</c:v>
                </c:pt>
                <c:pt idx="9021">
                  <c:v>1.3161378658560001E-2</c:v>
                </c:pt>
                <c:pt idx="9022">
                  <c:v>1.1655019889519991E-2</c:v>
                </c:pt>
                <c:pt idx="9023">
                  <c:v>1.0674135109679992E-2</c:v>
                </c:pt>
                <c:pt idx="9024">
                  <c:v>1.0103898521400003E-2</c:v>
                </c:pt>
                <c:pt idx="9025">
                  <c:v>1.191191828423999E-2</c:v>
                </c:pt>
                <c:pt idx="9026">
                  <c:v>8.4827139547199795E-3</c:v>
                </c:pt>
                <c:pt idx="9027">
                  <c:v>9.6037251316799903E-3</c:v>
                </c:pt>
                <c:pt idx="9028">
                  <c:v>9.9735031240800083E-3</c:v>
                </c:pt>
                <c:pt idx="9029">
                  <c:v>8.0993125625999987E-3</c:v>
                </c:pt>
                <c:pt idx="9030">
                  <c:v>7.0736651836800085E-3</c:v>
                </c:pt>
                <c:pt idx="9031">
                  <c:v>7.0327949845199918E-3</c:v>
                </c:pt>
                <c:pt idx="9032">
                  <c:v>8.5683467529600078E-3</c:v>
                </c:pt>
                <c:pt idx="9033">
                  <c:v>7.5835695732000136E-3</c:v>
                </c:pt>
                <c:pt idx="9034">
                  <c:v>8.0545499635200114E-3</c:v>
                </c:pt>
                <c:pt idx="9035">
                  <c:v>7.4239811764800004E-3</c:v>
                </c:pt>
                <c:pt idx="9036">
                  <c:v>8.8680615467999907E-3</c:v>
                </c:pt>
                <c:pt idx="9037">
                  <c:v>7.1612441818800013E-3</c:v>
                </c:pt>
                <c:pt idx="9038">
                  <c:v>7.9805943650400023E-3</c:v>
                </c:pt>
                <c:pt idx="9039">
                  <c:v>7.6127625725999903E-3</c:v>
                </c:pt>
                <c:pt idx="9040">
                  <c:v>7.3850571772799897E-3</c:v>
                </c:pt>
                <c:pt idx="9041">
                  <c:v>6.2835079999200051E-3</c:v>
                </c:pt>
                <c:pt idx="9042">
                  <c:v>7.8034901686800107E-3</c:v>
                </c:pt>
                <c:pt idx="9043">
                  <c:v>7.1125891828799984E-3</c:v>
                </c:pt>
                <c:pt idx="9044">
                  <c:v>6.7038871912800113E-3</c:v>
                </c:pt>
                <c:pt idx="9045">
                  <c:v>4.7460100315200038E-3</c:v>
                </c:pt>
                <c:pt idx="9046">
                  <c:v>7.1301049825199976E-3</c:v>
                </c:pt>
                <c:pt idx="9047">
                  <c:v>7.0113867849600012E-3</c:v>
                </c:pt>
                <c:pt idx="9048">
                  <c:v>7.0522569841199971E-3</c:v>
                </c:pt>
                <c:pt idx="9049">
                  <c:v>7.340294578199999E-3</c:v>
                </c:pt>
                <c:pt idx="9050">
                  <c:v>7.5057215747999922E-3</c:v>
                </c:pt>
                <c:pt idx="9051">
                  <c:v>8.3231255579999872E-3</c:v>
                </c:pt>
                <c:pt idx="9052">
                  <c:v>8.895308346240003E-3</c:v>
                </c:pt>
                <c:pt idx="9053">
                  <c:v>9.4655449345199885E-3</c:v>
                </c:pt>
                <c:pt idx="9054">
                  <c:v>1.0487299913519987E-2</c:v>
                </c:pt>
                <c:pt idx="9055">
                  <c:v>1.1388390495000001E-2</c:v>
                </c:pt>
                <c:pt idx="9056">
                  <c:v>1.1036128302240003E-2</c:v>
                </c:pt>
                <c:pt idx="9057">
                  <c:v>1.1567440891319999E-2</c:v>
                </c:pt>
                <c:pt idx="9058">
                  <c:v>1.218049387871999E-2</c:v>
                </c:pt>
                <c:pt idx="9059">
                  <c:v>1.2342028475399988E-2</c:v>
                </c:pt>
                <c:pt idx="9060">
                  <c:v>1.2546379471199992E-2</c:v>
                </c:pt>
                <c:pt idx="9061">
                  <c:v>1.3601219849519992E-2</c:v>
                </c:pt>
                <c:pt idx="9062">
                  <c:v>1.4488687031280012E-2</c:v>
                </c:pt>
                <c:pt idx="9063">
                  <c:v>1.4406946632959997E-2</c:v>
                </c:pt>
                <c:pt idx="9064">
                  <c:v>1.4568481229639997E-2</c:v>
                </c:pt>
                <c:pt idx="9065">
                  <c:v>1.4813702424599987E-2</c:v>
                </c:pt>
                <c:pt idx="9066">
                  <c:v>1.5345015013680005E-2</c:v>
                </c:pt>
                <c:pt idx="9067">
                  <c:v>1.6154634197039993E-2</c:v>
                </c:pt>
                <c:pt idx="9068">
                  <c:v>1.6142956997279981E-2</c:v>
                </c:pt>
                <c:pt idx="9069">
                  <c:v>1.6018400199839997E-2</c:v>
                </c:pt>
                <c:pt idx="9070">
                  <c:v>1.6794933983879996E-2</c:v>
                </c:pt>
                <c:pt idx="9071">
                  <c:v>1.6670377186439989E-2</c:v>
                </c:pt>
                <c:pt idx="9072">
                  <c:v>1.6493272990079993E-2</c:v>
                </c:pt>
                <c:pt idx="9073">
                  <c:v>1.7269806774119982E-2</c:v>
                </c:pt>
                <c:pt idx="9074">
                  <c:v>1.7431341370799991E-2</c:v>
                </c:pt>
                <c:pt idx="9075">
                  <c:v>1.7668777765919987E-2</c:v>
                </c:pt>
                <c:pt idx="9076">
                  <c:v>1.8159220155839987E-2</c:v>
                </c:pt>
                <c:pt idx="9077">
                  <c:v>1.78303123626E-2</c:v>
                </c:pt>
                <c:pt idx="9078">
                  <c:v>1.7993793159239994E-2</c:v>
                </c:pt>
                <c:pt idx="9079">
                  <c:v>1.8386925551159991E-2</c:v>
                </c:pt>
                <c:pt idx="9080">
                  <c:v>1.8673016945279994E-2</c:v>
                </c:pt>
                <c:pt idx="9081">
                  <c:v>1.8320754752519985E-2</c:v>
                </c:pt>
                <c:pt idx="9082">
                  <c:v>1.8984408938879989E-2</c:v>
                </c:pt>
                <c:pt idx="9083">
                  <c:v>1.9324993931880009E-2</c:v>
                </c:pt>
                <c:pt idx="9084">
                  <c:v>1.8933807739919997E-2</c:v>
                </c:pt>
                <c:pt idx="9085">
                  <c:v>1.9408680530160007E-2</c:v>
                </c:pt>
                <c:pt idx="9086">
                  <c:v>1.9792081922279988E-2</c:v>
                </c:pt>
                <c:pt idx="9087">
                  <c:v>1.9653901725119997E-2</c:v>
                </c:pt>
                <c:pt idx="9088">
                  <c:v>1.9939993119239996E-2</c:v>
                </c:pt>
                <c:pt idx="9089">
                  <c:v>2.0062603716720005E-2</c:v>
                </c:pt>
                <c:pt idx="9090">
                  <c:v>2.0424596909280005E-2</c:v>
                </c:pt>
                <c:pt idx="9091">
                  <c:v>2.0424596909280005E-2</c:v>
                </c:pt>
                <c:pt idx="9092">
                  <c:v>2.078269770191999E-2</c:v>
                </c:pt>
                <c:pt idx="9093">
                  <c:v>2.0537476506959994E-2</c:v>
                </c:pt>
                <c:pt idx="9094">
                  <c:v>2.0987048697719994E-2</c:v>
                </c:pt>
                <c:pt idx="9095">
                  <c:v>2.1022080297000003E-2</c:v>
                </c:pt>
                <c:pt idx="9096">
                  <c:v>2.1953304493935E-2</c:v>
                </c:pt>
                <c:pt idx="9097">
                  <c:v>2.1921453489959997E-2</c:v>
                </c:pt>
                <c:pt idx="9098">
                  <c:v>2.0774912902079997E-2</c:v>
                </c:pt>
                <c:pt idx="9099">
                  <c:v>2.1097982095439997E-2</c:v>
                </c:pt>
                <c:pt idx="9100">
                  <c:v>2.187595205571E-2</c:v>
                </c:pt>
                <c:pt idx="9101">
                  <c:v>2.0961748098239981E-2</c:v>
                </c:pt>
                <c:pt idx="9102">
                  <c:v>2.1166099094040006E-2</c:v>
                </c:pt>
                <c:pt idx="9103">
                  <c:v>2.1912049860214999E-2</c:v>
                </c:pt>
                <c:pt idx="9104">
                  <c:v>2.2211145954684999E-2</c:v>
                </c:pt>
                <c:pt idx="9105">
                  <c:v>2.210285254117E-2</c:v>
                </c:pt>
                <c:pt idx="9106">
                  <c:v>2.214046706015E-2</c:v>
                </c:pt>
                <c:pt idx="9107">
                  <c:v>2.203187030374E-2</c:v>
                </c:pt>
                <c:pt idx="9108">
                  <c:v>2.2012759701354998E-2</c:v>
                </c:pt>
                <c:pt idx="9109">
                  <c:v>2.1160260494159994E-2</c:v>
                </c:pt>
                <c:pt idx="9110">
                  <c:v>2.099677969752E-2</c:v>
                </c:pt>
                <c:pt idx="9111">
                  <c:v>2.0342856510959989E-2</c:v>
                </c:pt>
                <c:pt idx="9112">
                  <c:v>1.8955215939479991E-2</c:v>
                </c:pt>
                <c:pt idx="9113">
                  <c:v>1.9159566935279995E-2</c:v>
                </c:pt>
                <c:pt idx="9114">
                  <c:v>1.8096941757119997E-2</c:v>
                </c:pt>
                <c:pt idx="9115">
                  <c:v>1.5138717817919995E-2</c:v>
                </c:pt>
                <c:pt idx="9116">
                  <c:v>1.620134299607999E-2</c:v>
                </c:pt>
                <c:pt idx="9117">
                  <c:v>1.4858465023680007E-2</c:v>
                </c:pt>
                <c:pt idx="9118">
                  <c:v>1.3809463245239998E-2</c:v>
                </c:pt>
                <c:pt idx="9119">
                  <c:v>1.2869448664559992E-2</c:v>
                </c:pt>
                <c:pt idx="9120">
                  <c:v>1.2713752667759995E-2</c:v>
                </c:pt>
                <c:pt idx="9121">
                  <c:v>1.1448722693759981E-2</c:v>
                </c:pt>
                <c:pt idx="9122">
                  <c:v>1.0726682508599986E-2</c:v>
                </c:pt>
                <c:pt idx="9123">
                  <c:v>9.9151171252799923E-3</c:v>
                </c:pt>
                <c:pt idx="9124">
                  <c:v>1.0732521108479987E-2</c:v>
                </c:pt>
                <c:pt idx="9125">
                  <c:v>8.6637105510000076E-3</c:v>
                </c:pt>
                <c:pt idx="9126">
                  <c:v>9.7691521282799836E-3</c:v>
                </c:pt>
                <c:pt idx="9127">
                  <c:v>1.1090621901120003E-2</c:v>
                </c:pt>
                <c:pt idx="9128">
                  <c:v>8.6831725505999921E-3</c:v>
                </c:pt>
                <c:pt idx="9129">
                  <c:v>1.0242078718560005E-2</c:v>
                </c:pt>
                <c:pt idx="9130">
                  <c:v>8.9770487445599949E-3</c:v>
                </c:pt>
                <c:pt idx="9131">
                  <c:v>9.4402443350400031E-3</c:v>
                </c:pt>
                <c:pt idx="9132">
                  <c:v>9.8275381270799995E-3</c:v>
                </c:pt>
                <c:pt idx="9133">
                  <c:v>9.9326329249200124E-3</c:v>
                </c:pt>
                <c:pt idx="9134">
                  <c:v>9.4850069341199938E-3</c:v>
                </c:pt>
                <c:pt idx="9135">
                  <c:v>1.2221364077879986E-2</c:v>
                </c:pt>
                <c:pt idx="9136">
                  <c:v>9.6192947313600043E-3</c:v>
                </c:pt>
                <c:pt idx="9137">
                  <c:v>9.0685201426799998E-3</c:v>
                </c:pt>
                <c:pt idx="9138">
                  <c:v>9.0724125426000155E-3</c:v>
                </c:pt>
                <c:pt idx="9139">
                  <c:v>9.7263357291600024E-3</c:v>
                </c:pt>
                <c:pt idx="9140">
                  <c:v>9.9949113236399989E-3</c:v>
                </c:pt>
                <c:pt idx="9141">
                  <c:v>8.6247865517999969E-3</c:v>
                </c:pt>
                <c:pt idx="9142">
                  <c:v>9.0315423434399987E-3</c:v>
                </c:pt>
                <c:pt idx="9143">
                  <c:v>9.3604501366799965E-3</c:v>
                </c:pt>
                <c:pt idx="9144">
                  <c:v>1.0158392120280007E-2</c:v>
                </c:pt>
                <c:pt idx="9145">
                  <c:v>1.0526223912719998E-2</c:v>
                </c:pt>
                <c:pt idx="9146">
                  <c:v>1.0648834510199986E-2</c:v>
                </c:pt>
                <c:pt idx="9147">
                  <c:v>1.0076651721959994E-2</c:v>
                </c:pt>
                <c:pt idx="9148">
                  <c:v>1.1300811496800008E-2</c:v>
                </c:pt>
                <c:pt idx="9149">
                  <c:v>1.2524971271640001E-2</c:v>
                </c:pt>
                <c:pt idx="9150">
                  <c:v>1.3097154059879997E-2</c:v>
                </c:pt>
                <c:pt idx="9151">
                  <c:v>1.3498071251640008E-2</c:v>
                </c:pt>
                <c:pt idx="9152">
                  <c:v>1.3743292446599997E-2</c:v>
                </c:pt>
                <c:pt idx="9153">
                  <c:v>1.4356345433999997E-2</c:v>
                </c:pt>
                <c:pt idx="9154">
                  <c:v>1.4387484633359992E-2</c:v>
                </c:pt>
                <c:pt idx="9155">
                  <c:v>1.5489033810719996E-2</c:v>
                </c:pt>
                <c:pt idx="9156">
                  <c:v>1.511925581832E-2</c:v>
                </c:pt>
                <c:pt idx="9157">
                  <c:v>1.5078385619160002E-2</c:v>
                </c:pt>
                <c:pt idx="9158">
                  <c:v>1.4835110624159998E-2</c:v>
                </c:pt>
                <c:pt idx="9159">
                  <c:v>1.4874034623359999E-2</c:v>
                </c:pt>
                <c:pt idx="9160">
                  <c:v>1.5199050016679986E-2</c:v>
                </c:pt>
                <c:pt idx="9161">
                  <c:v>1.579847960435999E-2</c:v>
                </c:pt>
                <c:pt idx="9162">
                  <c:v>1.6983715379999986E-2</c:v>
                </c:pt>
                <c:pt idx="9163">
                  <c:v>1.6900028781719995E-2</c:v>
                </c:pt>
                <c:pt idx="9164">
                  <c:v>1.7145249976679995E-2</c:v>
                </c:pt>
                <c:pt idx="9165">
                  <c:v>1.7423556570959994E-2</c:v>
                </c:pt>
                <c:pt idx="9166">
                  <c:v>1.7627907566759998E-2</c:v>
                </c:pt>
                <c:pt idx="9167">
                  <c:v>1.8147542956079999E-2</c:v>
                </c:pt>
                <c:pt idx="9168">
                  <c:v>1.8852067341600005E-2</c:v>
                </c:pt>
                <c:pt idx="9169">
                  <c:v>1.9126481535959992E-2</c:v>
                </c:pt>
                <c:pt idx="9170">
                  <c:v>1.9391164730520008E-2</c:v>
                </c:pt>
                <c:pt idx="9171">
                  <c:v>1.9389218530559981E-2</c:v>
                </c:pt>
                <c:pt idx="9172">
                  <c:v>1.958967712643999E-2</c:v>
                </c:pt>
                <c:pt idx="9173">
                  <c:v>1.963054732559999E-2</c:v>
                </c:pt>
                <c:pt idx="9174">
                  <c:v>1.9996432918080002E-2</c:v>
                </c:pt>
                <c:pt idx="9175">
                  <c:v>2.0403188709719994E-2</c:v>
                </c:pt>
                <c:pt idx="9176">
                  <c:v>2.0307824911679994E-2</c:v>
                </c:pt>
                <c:pt idx="9177">
                  <c:v>2.0226084513359992E-2</c:v>
                </c:pt>
                <c:pt idx="9178">
                  <c:v>2.0716526903279991E-2</c:v>
                </c:pt>
                <c:pt idx="9179">
                  <c:v>2.0512175907479998E-2</c:v>
                </c:pt>
                <c:pt idx="9180">
                  <c:v>2.0792428701719996E-2</c:v>
                </c:pt>
                <c:pt idx="9181">
                  <c:v>2.1885659028349998E-2</c:v>
                </c:pt>
                <c:pt idx="9182">
                  <c:v>2.1119390294999988E-2</c:v>
                </c:pt>
                <c:pt idx="9183">
                  <c:v>2.1109659295199985E-2</c:v>
                </c:pt>
                <c:pt idx="9184">
                  <c:v>2.1890512514669998E-2</c:v>
                </c:pt>
                <c:pt idx="9185">
                  <c:v>2.1895972686780001E-2</c:v>
                </c:pt>
                <c:pt idx="9186">
                  <c:v>2.1915083289164999E-2</c:v>
                </c:pt>
                <c:pt idx="9187">
                  <c:v>2.1934193891550002E-2</c:v>
                </c:pt>
                <c:pt idx="9188">
                  <c:v>2.1959674694729998E-2</c:v>
                </c:pt>
                <c:pt idx="9189">
                  <c:v>2.1985155497909997E-2</c:v>
                </c:pt>
                <c:pt idx="9190">
                  <c:v>2.2080405166940001E-2</c:v>
                </c:pt>
                <c:pt idx="9191">
                  <c:v>2.2061294564554999E-2</c:v>
                </c:pt>
                <c:pt idx="9192">
                  <c:v>2.2060687878765001E-2</c:v>
                </c:pt>
                <c:pt idx="9193">
                  <c:v>2.2104975941434998E-2</c:v>
                </c:pt>
                <c:pt idx="9194">
                  <c:v>2.2064934679295E-2</c:v>
                </c:pt>
                <c:pt idx="9195">
                  <c:v>2.2064934679295E-2</c:v>
                </c:pt>
                <c:pt idx="9196">
                  <c:v>2.2083741938784998E-2</c:v>
                </c:pt>
                <c:pt idx="9197">
                  <c:v>2.2141073745939998E-2</c:v>
                </c:pt>
                <c:pt idx="9198">
                  <c:v>2.2153207461739998E-2</c:v>
                </c:pt>
                <c:pt idx="9199">
                  <c:v>2.2248457130769998E-2</c:v>
                </c:pt>
                <c:pt idx="9200">
                  <c:v>2.2407408807749999E-2</c:v>
                </c:pt>
                <c:pt idx="9201">
                  <c:v>2.2215999441005E-2</c:v>
                </c:pt>
                <c:pt idx="9202">
                  <c:v>2.2266961047364999E-2</c:v>
                </c:pt>
                <c:pt idx="9203">
                  <c:v>2.2157454262270001E-2</c:v>
                </c:pt>
                <c:pt idx="9204">
                  <c:v>2.2189305266244998E-2</c:v>
                </c:pt>
                <c:pt idx="9205">
                  <c:v>2.2341886742430001E-2</c:v>
                </c:pt>
                <c:pt idx="9206">
                  <c:v>2.2283948249485E-2</c:v>
                </c:pt>
                <c:pt idx="9207">
                  <c:v>2.2258467446305E-2</c:v>
                </c:pt>
                <c:pt idx="9208">
                  <c:v>2.2258467446305E-2</c:v>
                </c:pt>
                <c:pt idx="9209">
                  <c:v>2.2035813761374999E-2</c:v>
                </c:pt>
                <c:pt idx="9210">
                  <c:v>2.2124693229609999E-2</c:v>
                </c:pt>
                <c:pt idx="9211">
                  <c:v>2.2054924363759998E-2</c:v>
                </c:pt>
                <c:pt idx="9212">
                  <c:v>2.0453789908679992E-2</c:v>
                </c:pt>
                <c:pt idx="9213">
                  <c:v>1.9638332125439986E-2</c:v>
                </c:pt>
                <c:pt idx="9214">
                  <c:v>1.7684347365599998E-2</c:v>
                </c:pt>
                <c:pt idx="9215">
                  <c:v>1.6907813581559992E-2</c:v>
                </c:pt>
                <c:pt idx="9216">
                  <c:v>1.7483888769719989E-2</c:v>
                </c:pt>
                <c:pt idx="9217">
                  <c:v>1.7038208978879997E-2</c:v>
                </c:pt>
                <c:pt idx="9218">
                  <c:v>1.7594822167439999E-2</c:v>
                </c:pt>
                <c:pt idx="9219">
                  <c:v>1.7203635975480001E-2</c:v>
                </c:pt>
                <c:pt idx="9220">
                  <c:v>1.7100487377599997E-2</c:v>
                </c:pt>
                <c:pt idx="9221">
                  <c:v>1.6512734989679999E-2</c:v>
                </c:pt>
                <c:pt idx="9222">
                  <c:v>1.6104032998080005E-2</c:v>
                </c:pt>
                <c:pt idx="9223">
                  <c:v>1.5670030407000001E-2</c:v>
                </c:pt>
                <c:pt idx="9224">
                  <c:v>1.3015413661560003E-2</c:v>
                </c:pt>
                <c:pt idx="9225">
                  <c:v>1.3389084053879991E-2</c:v>
                </c:pt>
                <c:pt idx="9226">
                  <c:v>1.3552564850519999E-2</c:v>
                </c:pt>
                <c:pt idx="9227">
                  <c:v>1.3976836441799999E-2</c:v>
                </c:pt>
                <c:pt idx="9228">
                  <c:v>1.3694637447599994E-2</c:v>
                </c:pt>
                <c:pt idx="9229">
                  <c:v>1.4521772430600001E-2</c:v>
                </c:pt>
                <c:pt idx="9230">
                  <c:v>1.5790694804520007E-2</c:v>
                </c:pt>
                <c:pt idx="9231">
                  <c:v>1.4899335222840005E-2</c:v>
                </c:pt>
                <c:pt idx="9232">
                  <c:v>1.4572373629560011E-2</c:v>
                </c:pt>
                <c:pt idx="9233">
                  <c:v>1.4751424025879999E-2</c:v>
                </c:pt>
                <c:pt idx="9234">
                  <c:v>1.5446217411600004E-2</c:v>
                </c:pt>
                <c:pt idx="9235">
                  <c:v>1.3402707453599998E-2</c:v>
                </c:pt>
                <c:pt idx="9236">
                  <c:v>1.4671629827519982E-2</c:v>
                </c:pt>
                <c:pt idx="9237">
                  <c:v>1.3609004649359987E-2</c:v>
                </c:pt>
                <c:pt idx="9238">
                  <c:v>1.3774431645960001E-2</c:v>
                </c:pt>
                <c:pt idx="9239">
                  <c:v>1.52029424166E-2</c:v>
                </c:pt>
                <c:pt idx="9240">
                  <c:v>1.5243812615760006E-2</c:v>
                </c:pt>
                <c:pt idx="9241">
                  <c:v>1.5786802404599991E-2</c:v>
                </c:pt>
                <c:pt idx="9242">
                  <c:v>1.6195504396199999E-2</c:v>
                </c:pt>
                <c:pt idx="9243">
                  <c:v>1.6561389988679995E-2</c:v>
                </c:pt>
                <c:pt idx="9244">
                  <c:v>1.7051832378599981E-2</c:v>
                </c:pt>
                <c:pt idx="9245">
                  <c:v>1.7448857170439994E-2</c:v>
                </c:pt>
                <c:pt idx="9246">
                  <c:v>1.7530597568759985E-2</c:v>
                </c:pt>
                <c:pt idx="9247">
                  <c:v>1.7787495963479994E-2</c:v>
                </c:pt>
                <c:pt idx="9248">
                  <c:v>1.798016975952E-2</c:v>
                </c:pt>
                <c:pt idx="9249">
                  <c:v>1.8756703543559995E-2</c:v>
                </c:pt>
                <c:pt idx="9250">
                  <c:v>1.8797573742720002E-2</c:v>
                </c:pt>
                <c:pt idx="9251">
                  <c:v>1.8959108339399993E-2</c:v>
                </c:pt>
                <c:pt idx="9252">
                  <c:v>1.9124535335999997E-2</c:v>
                </c:pt>
                <c:pt idx="9253">
                  <c:v>1.9120642936080005E-2</c:v>
                </c:pt>
                <c:pt idx="9254">
                  <c:v>1.9324993931880009E-2</c:v>
                </c:pt>
                <c:pt idx="9255">
                  <c:v>1.9447604529359987E-2</c:v>
                </c:pt>
                <c:pt idx="9256">
                  <c:v>1.9955562718919996E-2</c:v>
                </c:pt>
                <c:pt idx="9257">
                  <c:v>2.0027572117439989E-2</c:v>
                </c:pt>
                <c:pt idx="9258">
                  <c:v>1.9570215126839999E-2</c:v>
                </c:pt>
                <c:pt idx="9259">
                  <c:v>2.014239791507999E-2</c:v>
                </c:pt>
                <c:pt idx="9260">
                  <c:v>2.0549153706719989E-2</c:v>
                </c:pt>
                <c:pt idx="9261">
                  <c:v>2.0181321914280001E-2</c:v>
                </c:pt>
                <c:pt idx="9262">
                  <c:v>2.095590949835999E-2</c:v>
                </c:pt>
                <c:pt idx="9263">
                  <c:v>2.1909016431264999E-2</c:v>
                </c:pt>
                <c:pt idx="9264">
                  <c:v>2.1885659028349998E-2</c:v>
                </c:pt>
                <c:pt idx="9265">
                  <c:v>2.1876862084394998E-2</c:v>
                </c:pt>
                <c:pt idx="9266">
                  <c:v>2.1921453489959997E-2</c:v>
                </c:pt>
                <c:pt idx="9267">
                  <c:v>2.1997289213709997E-2</c:v>
                </c:pt>
                <c:pt idx="9268">
                  <c:v>2.2035510418479998E-2</c:v>
                </c:pt>
                <c:pt idx="9269">
                  <c:v>2.2086168681944997E-2</c:v>
                </c:pt>
                <c:pt idx="9270">
                  <c:v>2.2141377088835002E-2</c:v>
                </c:pt>
                <c:pt idx="9271">
                  <c:v>2.2135006888040001E-2</c:v>
                </c:pt>
                <c:pt idx="9272">
                  <c:v>2.2268174418945002E-2</c:v>
                </c:pt>
                <c:pt idx="9273">
                  <c:v>2.2160184348325E-2</c:v>
                </c:pt>
                <c:pt idx="9274">
                  <c:v>2.2185058465714998E-2</c:v>
                </c:pt>
                <c:pt idx="9275">
                  <c:v>2.2164127805959999E-2</c:v>
                </c:pt>
                <c:pt idx="9276">
                  <c:v>2.2118626371709998E-2</c:v>
                </c:pt>
                <c:pt idx="9277">
                  <c:v>2.223389667181E-2</c:v>
                </c:pt>
                <c:pt idx="9278">
                  <c:v>2.224603038761E-2</c:v>
                </c:pt>
                <c:pt idx="9279">
                  <c:v>2.2283948249485E-2</c:v>
                </c:pt>
                <c:pt idx="9280">
                  <c:v>2.2322169454254998E-2</c:v>
                </c:pt>
                <c:pt idx="9281">
                  <c:v>2.2359783973235001E-2</c:v>
                </c:pt>
                <c:pt idx="9282">
                  <c:v>2.2293958565019999E-2</c:v>
                </c:pt>
                <c:pt idx="9283">
                  <c:v>2.2338549970585E-2</c:v>
                </c:pt>
                <c:pt idx="9284">
                  <c:v>2.2344616828485001E-2</c:v>
                </c:pt>
                <c:pt idx="9285">
                  <c:v>2.2382838033254998E-2</c:v>
                </c:pt>
                <c:pt idx="9286">
                  <c:v>2.2375861146669999E-2</c:v>
                </c:pt>
                <c:pt idx="9287">
                  <c:v>2.2426519410135001E-2</c:v>
                </c:pt>
                <c:pt idx="9288">
                  <c:v>2.2341886742430001E-2</c:v>
                </c:pt>
                <c:pt idx="9289">
                  <c:v>2.2405588750379998E-2</c:v>
                </c:pt>
                <c:pt idx="9290">
                  <c:v>2.2481424474129999E-2</c:v>
                </c:pt>
                <c:pt idx="9291">
                  <c:v>2.2392241662999999E-2</c:v>
                </c:pt>
                <c:pt idx="9292">
                  <c:v>2.2424092666974999E-2</c:v>
                </c:pt>
                <c:pt idx="9293">
                  <c:v>2.2494164875719997E-2</c:v>
                </c:pt>
                <c:pt idx="9294">
                  <c:v>2.2474750930439998E-2</c:v>
                </c:pt>
                <c:pt idx="9295">
                  <c:v>2.2486884646239998E-2</c:v>
                </c:pt>
                <c:pt idx="9296">
                  <c:v>2.2531476051804999E-2</c:v>
                </c:pt>
                <c:pt idx="9297">
                  <c:v>2.2766870138325002E-2</c:v>
                </c:pt>
                <c:pt idx="9298">
                  <c:v>2.270104473011E-2</c:v>
                </c:pt>
                <c:pt idx="9299">
                  <c:v>2.2643712922955E-2</c:v>
                </c:pt>
                <c:pt idx="9300">
                  <c:v>2.2694067843524998E-2</c:v>
                </c:pt>
                <c:pt idx="9301">
                  <c:v>2.2604885032395002E-2</c:v>
                </c:pt>
                <c:pt idx="9302">
                  <c:v>2.2541183024444997E-2</c:v>
                </c:pt>
                <c:pt idx="9303">
                  <c:v>2.2618232119774997E-2</c:v>
                </c:pt>
                <c:pt idx="9304">
                  <c:v>2.2585774430009999E-2</c:v>
                </c:pt>
                <c:pt idx="9305">
                  <c:v>2.2496591618879999E-2</c:v>
                </c:pt>
                <c:pt idx="9306">
                  <c:v>2.2497198304670001E-2</c:v>
                </c:pt>
                <c:pt idx="9307">
                  <c:v>2.2363727430869999E-2</c:v>
                </c:pt>
                <c:pt idx="9308">
                  <c:v>2.2136523602514998E-2</c:v>
                </c:pt>
                <c:pt idx="9309">
                  <c:v>2.2360087316129998E-2</c:v>
                </c:pt>
                <c:pt idx="9310">
                  <c:v>2.2118323028814998E-2</c:v>
                </c:pt>
                <c:pt idx="9311">
                  <c:v>2.2081011852729999E-2</c:v>
                </c:pt>
                <c:pt idx="9312">
                  <c:v>2.2400431921165E-2</c:v>
                </c:pt>
                <c:pt idx="9313">
                  <c:v>2.2139557031464998E-2</c:v>
                </c:pt>
                <c:pt idx="9314">
                  <c:v>2.1936317291814996E-2</c:v>
                </c:pt>
                <c:pt idx="9315">
                  <c:v>2.1084358695719993E-2</c:v>
                </c:pt>
                <c:pt idx="9316">
                  <c:v>2.0512175907479998E-2</c:v>
                </c:pt>
                <c:pt idx="9317">
                  <c:v>2.0362318510559987E-2</c:v>
                </c:pt>
                <c:pt idx="9318">
                  <c:v>2.0325340711319993E-2</c:v>
                </c:pt>
                <c:pt idx="9319">
                  <c:v>2.0449897508760001E-2</c:v>
                </c:pt>
                <c:pt idx="9320">
                  <c:v>1.9961401318800004E-2</c:v>
                </c:pt>
                <c:pt idx="9321">
                  <c:v>2.078269770191999E-2</c:v>
                </c:pt>
                <c:pt idx="9322">
                  <c:v>2.1879288827555E-2</c:v>
                </c:pt>
                <c:pt idx="9323">
                  <c:v>1.9648063125239985E-2</c:v>
                </c:pt>
                <c:pt idx="9324">
                  <c:v>1.8873475541159986E-2</c:v>
                </c:pt>
                <c:pt idx="9325">
                  <c:v>1.9163459335199997E-2</c:v>
                </c:pt>
                <c:pt idx="9326">
                  <c:v>1.8797573742720002E-2</c:v>
                </c:pt>
                <c:pt idx="9327">
                  <c:v>1.7590929767519997E-2</c:v>
                </c:pt>
                <c:pt idx="9328">
                  <c:v>1.8447257749919989E-2</c:v>
                </c:pt>
                <c:pt idx="9329">
                  <c:v>1.8692478944879999E-2</c:v>
                </c:pt>
                <c:pt idx="9330">
                  <c:v>1.8959108339399993E-2</c:v>
                </c:pt>
                <c:pt idx="9331">
                  <c:v>1.8879314141039993E-2</c:v>
                </c:pt>
                <c:pt idx="9332">
                  <c:v>1.9934154519359981E-2</c:v>
                </c:pt>
                <c:pt idx="9333">
                  <c:v>2.0915039299200005E-2</c:v>
                </c:pt>
                <c:pt idx="9334">
                  <c:v>2.1119390294999988E-2</c:v>
                </c:pt>
                <c:pt idx="9335">
                  <c:v>2.1879288827555E-2</c:v>
                </c:pt>
                <c:pt idx="9336">
                  <c:v>2.1979391982905001E-2</c:v>
                </c:pt>
                <c:pt idx="9337">
                  <c:v>2.1992132384494996E-2</c:v>
                </c:pt>
                <c:pt idx="9338">
                  <c:v>2.2029746903474999E-2</c:v>
                </c:pt>
                <c:pt idx="9339">
                  <c:v>2.2042487305065001E-2</c:v>
                </c:pt>
                <c:pt idx="9340">
                  <c:v>2.2004266100294999E-2</c:v>
                </c:pt>
                <c:pt idx="9341">
                  <c:v>2.2048554162965001E-2</c:v>
                </c:pt>
                <c:pt idx="9342">
                  <c:v>2.2149567347E-2</c:v>
                </c:pt>
                <c:pt idx="9343">
                  <c:v>2.2213269354950001E-2</c:v>
                </c:pt>
                <c:pt idx="9344">
                  <c:v>2.2257860760514999E-2</c:v>
                </c:pt>
                <c:pt idx="9345">
                  <c:v>2.2359783973235001E-2</c:v>
                </c:pt>
                <c:pt idx="9346">
                  <c:v>2.2408318836435001E-2</c:v>
                </c:pt>
                <c:pt idx="9347">
                  <c:v>2.2420149209339997E-2</c:v>
                </c:pt>
                <c:pt idx="9348">
                  <c:v>2.2464740614904999E-2</c:v>
                </c:pt>
                <c:pt idx="9349">
                  <c:v>2.2522072422060002E-2</c:v>
                </c:pt>
                <c:pt idx="9350">
                  <c:v>2.254694653945E-2</c:v>
                </c:pt>
                <c:pt idx="9351">
                  <c:v>2.2553316740245001E-2</c:v>
                </c:pt>
                <c:pt idx="9352">
                  <c:v>2.2563933741569998E-2</c:v>
                </c:pt>
                <c:pt idx="9353">
                  <c:v>2.2602154946339999E-2</c:v>
                </c:pt>
                <c:pt idx="9354">
                  <c:v>2.2595784745545001E-2</c:v>
                </c:pt>
                <c:pt idx="9355">
                  <c:v>2.2557563540774997E-2</c:v>
                </c:pt>
                <c:pt idx="9356">
                  <c:v>2.2620355520039999E-2</c:v>
                </c:pt>
                <c:pt idx="9357">
                  <c:v>2.2554530111825E-2</c:v>
                </c:pt>
                <c:pt idx="9358">
                  <c:v>2.261186191898E-2</c:v>
                </c:pt>
                <c:pt idx="9359">
                  <c:v>2.2675563926930001E-2</c:v>
                </c:pt>
                <c:pt idx="9360">
                  <c:v>2.2674957241139999E-2</c:v>
                </c:pt>
                <c:pt idx="9361">
                  <c:v>2.2648566409275001E-2</c:v>
                </c:pt>
                <c:pt idx="9362">
                  <c:v>2.2672833840874998E-2</c:v>
                </c:pt>
                <c:pt idx="9363">
                  <c:v>2.2706808245115E-2</c:v>
                </c:pt>
                <c:pt idx="9364">
                  <c:v>2.2751399650679998E-2</c:v>
                </c:pt>
                <c:pt idx="9365">
                  <c:v>2.2769903567274999E-2</c:v>
                </c:pt>
                <c:pt idx="9366">
                  <c:v>2.2807821429149999E-2</c:v>
                </c:pt>
                <c:pt idx="9367">
                  <c:v>2.2748669564624999E-2</c:v>
                </c:pt>
                <c:pt idx="9368">
                  <c:v>2.2786890769395E-2</c:v>
                </c:pt>
                <c:pt idx="9369">
                  <c:v>2.276596010964E-2</c:v>
                </c:pt>
                <c:pt idx="9370">
                  <c:v>2.2810248172309998E-2</c:v>
                </c:pt>
                <c:pt idx="9371">
                  <c:v>2.2822381888110001E-2</c:v>
                </c:pt>
                <c:pt idx="9372">
                  <c:v>2.2905194498445001E-2</c:v>
                </c:pt>
                <c:pt idx="9373">
                  <c:v>2.2775970425174999E-2</c:v>
                </c:pt>
                <c:pt idx="9374">
                  <c:v>2.2775970425174999E-2</c:v>
                </c:pt>
                <c:pt idx="9375">
                  <c:v>2.2819348459159998E-2</c:v>
                </c:pt>
                <c:pt idx="9376">
                  <c:v>2.2837852375754999E-2</c:v>
                </c:pt>
                <c:pt idx="9377">
                  <c:v>2.2848772719975E-2</c:v>
                </c:pt>
                <c:pt idx="9378">
                  <c:v>2.2854232892084998E-2</c:v>
                </c:pt>
                <c:pt idx="9379">
                  <c:v>2.280357462862E-2</c:v>
                </c:pt>
                <c:pt idx="9380">
                  <c:v>2.2892454096854996E-2</c:v>
                </c:pt>
                <c:pt idx="9381">
                  <c:v>2.2891544068170001E-2</c:v>
                </c:pt>
                <c:pt idx="9382">
                  <c:v>2.2904284469759999E-2</c:v>
                </c:pt>
                <c:pt idx="9383">
                  <c:v>2.291520481398E-2</c:v>
                </c:pt>
                <c:pt idx="9384">
                  <c:v>2.2920968328984999E-2</c:v>
                </c:pt>
                <c:pt idx="9385">
                  <c:v>2.2887903953429999E-2</c:v>
                </c:pt>
                <c:pt idx="9386">
                  <c:v>2.2931281987414998E-2</c:v>
                </c:pt>
                <c:pt idx="9387">
                  <c:v>2.3001050853264999E-2</c:v>
                </c:pt>
                <c:pt idx="9388">
                  <c:v>2.3012881226169998E-2</c:v>
                </c:pt>
                <c:pt idx="9389">
                  <c:v>2.3018948084069998E-2</c:v>
                </c:pt>
                <c:pt idx="9390">
                  <c:v>2.3025318284864999E-2</c:v>
                </c:pt>
                <c:pt idx="9391">
                  <c:v>2.302258819881E-2</c:v>
                </c:pt>
                <c:pt idx="9392">
                  <c:v>2.3333514666184999E-2</c:v>
                </c:pt>
                <c:pt idx="9393">
                  <c:v>2.3174259646310001E-2</c:v>
                </c:pt>
                <c:pt idx="9394">
                  <c:v>2.316758610262E-2</c:v>
                </c:pt>
                <c:pt idx="9395">
                  <c:v>2.3160609216035001E-2</c:v>
                </c:pt>
                <c:pt idx="9396">
                  <c:v>2.315848581577E-2</c:v>
                </c:pt>
                <c:pt idx="9397">
                  <c:v>2.3088413607024998E-2</c:v>
                </c:pt>
                <c:pt idx="9398">
                  <c:v>2.3221277795034998E-2</c:v>
                </c:pt>
                <c:pt idx="9399">
                  <c:v>2.317668638947E-2</c:v>
                </c:pt>
                <c:pt idx="9400">
                  <c:v>2.3183056590265001E-2</c:v>
                </c:pt>
                <c:pt idx="9401">
                  <c:v>2.3157575787085001E-2</c:v>
                </c:pt>
                <c:pt idx="9402">
                  <c:v>2.3221277795034998E-2</c:v>
                </c:pt>
                <c:pt idx="9403">
                  <c:v>2.3163945987879998E-2</c:v>
                </c:pt>
                <c:pt idx="9404">
                  <c:v>2.3126634811794999E-2</c:v>
                </c:pt>
                <c:pt idx="9405">
                  <c:v>2.3203077221335001E-2</c:v>
                </c:pt>
                <c:pt idx="9406">
                  <c:v>2.3045945601725001E-2</c:v>
                </c:pt>
                <c:pt idx="9407">
                  <c:v>2.309053700729E-2</c:v>
                </c:pt>
                <c:pt idx="9408">
                  <c:v>2.3116927839154998E-2</c:v>
                </c:pt>
                <c:pt idx="9409">
                  <c:v>2.3155149043924999E-2</c:v>
                </c:pt>
                <c:pt idx="9410">
                  <c:v>2.316455267367E-2</c:v>
                </c:pt>
                <c:pt idx="9411">
                  <c:v>2.2993467280889999E-2</c:v>
                </c:pt>
                <c:pt idx="9412">
                  <c:v>2.2899430983440001E-2</c:v>
                </c:pt>
                <c:pt idx="9413">
                  <c:v>2.2811461543890001E-2</c:v>
                </c:pt>
                <c:pt idx="9414">
                  <c:v>2.2927945215569998E-2</c:v>
                </c:pt>
                <c:pt idx="9415">
                  <c:v>2.3184876647634998E-2</c:v>
                </c:pt>
                <c:pt idx="9416">
                  <c:v>2.3262532428754999E-2</c:v>
                </c:pt>
                <c:pt idx="9417">
                  <c:v>2.3124814754425002E-2</c:v>
                </c:pt>
                <c:pt idx="9418">
                  <c:v>2.2846649319709998E-2</c:v>
                </c:pt>
                <c:pt idx="9419">
                  <c:v>2.2994983995364999E-2</c:v>
                </c:pt>
                <c:pt idx="9420">
                  <c:v>2.2882443781319997E-2</c:v>
                </c:pt>
                <c:pt idx="9421">
                  <c:v>2.2979816850615002E-2</c:v>
                </c:pt>
                <c:pt idx="9422">
                  <c:v>2.2982243593775001E-2</c:v>
                </c:pt>
                <c:pt idx="9423">
                  <c:v>2.2797811113615001E-2</c:v>
                </c:pt>
                <c:pt idx="9424">
                  <c:v>2.2771116938854998E-2</c:v>
                </c:pt>
                <c:pt idx="9425">
                  <c:v>2.2897610926070001E-2</c:v>
                </c:pt>
                <c:pt idx="9426">
                  <c:v>2.2831482174959998E-2</c:v>
                </c:pt>
                <c:pt idx="9427">
                  <c:v>2.269315781484E-2</c:v>
                </c:pt>
                <c:pt idx="9428">
                  <c:v>2.2490221418084998E-2</c:v>
                </c:pt>
                <c:pt idx="9429">
                  <c:v>2.2650386466644998E-2</c:v>
                </c:pt>
                <c:pt idx="9430">
                  <c:v>2.2633399264524998E-2</c:v>
                </c:pt>
                <c:pt idx="9431">
                  <c:v>2.2563933741569998E-2</c:v>
                </c:pt>
                <c:pt idx="9432">
                  <c:v>2.2322472797150002E-2</c:v>
                </c:pt>
                <c:pt idx="9433">
                  <c:v>2.2687697642729997E-2</c:v>
                </c:pt>
                <c:pt idx="9434">
                  <c:v>2.2808731457834998E-2</c:v>
                </c:pt>
                <c:pt idx="9435">
                  <c:v>2.2529049308644997E-2</c:v>
                </c:pt>
                <c:pt idx="9436">
                  <c:v>2.2573640714209999E-2</c:v>
                </c:pt>
                <c:pt idx="9437">
                  <c:v>2.261186191898E-2</c:v>
                </c:pt>
                <c:pt idx="9438">
                  <c:v>2.2637646065054997E-2</c:v>
                </c:pt>
                <c:pt idx="9439">
                  <c:v>2.2624602320569998E-2</c:v>
                </c:pt>
                <c:pt idx="9440">
                  <c:v>2.2758376537265E-2</c:v>
                </c:pt>
                <c:pt idx="9441">
                  <c:v>2.2796597742034998E-2</c:v>
                </c:pt>
                <c:pt idx="9442">
                  <c:v>2.2770510253065E-2</c:v>
                </c:pt>
                <c:pt idx="9443">
                  <c:v>2.2795991056245E-2</c:v>
                </c:pt>
                <c:pt idx="9444">
                  <c:v>2.2821471859424999E-2</c:v>
                </c:pt>
                <c:pt idx="9445">
                  <c:v>2.2838762404440001E-2</c:v>
                </c:pt>
                <c:pt idx="9446">
                  <c:v>2.2825415317059998E-2</c:v>
                </c:pt>
                <c:pt idx="9447">
                  <c:v>2.2780823911495E-2</c:v>
                </c:pt>
                <c:pt idx="9448">
                  <c:v>2.2767780167010001E-2</c:v>
                </c:pt>
                <c:pt idx="9449">
                  <c:v>2.2824505288374999E-2</c:v>
                </c:pt>
                <c:pt idx="9450">
                  <c:v>2.3292260032464998E-2</c:v>
                </c:pt>
                <c:pt idx="9451">
                  <c:v>2.3360208840945001E-2</c:v>
                </c:pt>
                <c:pt idx="9452">
                  <c:v>2.3054742545679997E-2</c:v>
                </c:pt>
                <c:pt idx="9453">
                  <c:v>2.3072943119380001E-2</c:v>
                </c:pt>
                <c:pt idx="9454">
                  <c:v>2.3034115228819999E-2</c:v>
                </c:pt>
                <c:pt idx="9455">
                  <c:v>2.3015004626434996E-2</c:v>
                </c:pt>
                <c:pt idx="9456">
                  <c:v>2.3116624496260001E-2</c:v>
                </c:pt>
                <c:pt idx="9457">
                  <c:v>2.3064146175424998E-2</c:v>
                </c:pt>
                <c:pt idx="9458">
                  <c:v>2.3134218384169996E-2</c:v>
                </c:pt>
                <c:pt idx="9459">
                  <c:v>2.3127544840479998E-2</c:v>
                </c:pt>
                <c:pt idx="9460">
                  <c:v>2.3081740063335E-2</c:v>
                </c:pt>
                <c:pt idx="9461">
                  <c:v>2.3068999661744999E-2</c:v>
                </c:pt>
                <c:pt idx="9462">
                  <c:v>2.3104794123354998E-2</c:v>
                </c:pt>
                <c:pt idx="9463">
                  <c:v>2.3123298039949999E-2</c:v>
                </c:pt>
                <c:pt idx="9464">
                  <c:v>2.3181236532895E-2</c:v>
                </c:pt>
                <c:pt idx="9465">
                  <c:v>2.3129668240744999E-2</c:v>
                </c:pt>
                <c:pt idx="9466">
                  <c:v>2.3205200621599999E-2</c:v>
                </c:pt>
                <c:pt idx="9467">
                  <c:v>2.3166676073935001E-2</c:v>
                </c:pt>
                <c:pt idx="9468">
                  <c:v>2.3190640162639997E-2</c:v>
                </c:pt>
                <c:pt idx="9469">
                  <c:v>2.3119657925210001E-2</c:v>
                </c:pt>
                <c:pt idx="9470">
                  <c:v>2.3215210937135002E-2</c:v>
                </c:pt>
                <c:pt idx="9471">
                  <c:v>2.3214604251345E-2</c:v>
                </c:pt>
                <c:pt idx="9472">
                  <c:v>2.3220974452140001E-2</c:v>
                </c:pt>
                <c:pt idx="9473">
                  <c:v>2.3207020678969997E-2</c:v>
                </c:pt>
                <c:pt idx="9474">
                  <c:v>2.317971981842E-2</c:v>
                </c:pt>
                <c:pt idx="9475">
                  <c:v>2.3122388011264997E-2</c:v>
                </c:pt>
                <c:pt idx="9476">
                  <c:v>2.3058079317524998E-2</c:v>
                </c:pt>
                <c:pt idx="9477">
                  <c:v>2.3196707020540001E-2</c:v>
                </c:pt>
                <c:pt idx="9478">
                  <c:v>2.3635340846709998E-2</c:v>
                </c:pt>
                <c:pt idx="9479">
                  <c:v>2.3750004461019998E-2</c:v>
                </c:pt>
                <c:pt idx="9480">
                  <c:v>2.3436651250484997E-2</c:v>
                </c:pt>
                <c:pt idx="9481">
                  <c:v>2.3325931093809999E-2</c:v>
                </c:pt>
                <c:pt idx="9482">
                  <c:v>2.3376286014379997E-2</c:v>
                </c:pt>
                <c:pt idx="9483">
                  <c:v>2.3376286014379997E-2</c:v>
                </c:pt>
                <c:pt idx="9484">
                  <c:v>2.3344131667509999E-2</c:v>
                </c:pt>
                <c:pt idx="9485">
                  <c:v>2.3379926129119998E-2</c:v>
                </c:pt>
                <c:pt idx="9486">
                  <c:v>2.3443628137069999E-2</c:v>
                </c:pt>
                <c:pt idx="9487">
                  <c:v>2.3366275698844998E-2</c:v>
                </c:pt>
                <c:pt idx="9488">
                  <c:v>2.3753341232864999E-2</c:v>
                </c:pt>
                <c:pt idx="9489">
                  <c:v>2.3656878192254999E-2</c:v>
                </c:pt>
                <c:pt idx="9490">
                  <c:v>2.3655664820675E-2</c:v>
                </c:pt>
                <c:pt idx="9491">
                  <c:v>2.3508846859494999E-2</c:v>
                </c:pt>
                <c:pt idx="9492">
                  <c:v>2.3438774650749998E-2</c:v>
                </c:pt>
                <c:pt idx="9493">
                  <c:v>2.3457885253135E-2</c:v>
                </c:pt>
                <c:pt idx="9494">
                  <c:v>2.354069786347E-2</c:v>
                </c:pt>
                <c:pt idx="9495">
                  <c:v>2.3349895182514999E-2</c:v>
                </c:pt>
                <c:pt idx="9496">
                  <c:v>2.3495499772114996E-2</c:v>
                </c:pt>
                <c:pt idx="9497">
                  <c:v>2.3387206358599998E-2</c:v>
                </c:pt>
                <c:pt idx="9498">
                  <c:v>2.3502476658699999E-2</c:v>
                </c:pt>
                <c:pt idx="9499">
                  <c:v>2.3432707792849998E-2</c:v>
                </c:pt>
                <c:pt idx="9500">
                  <c:v>2.3510363573969999E-2</c:v>
                </c:pt>
                <c:pt idx="9501">
                  <c:v>2.3478512569995003E-2</c:v>
                </c:pt>
                <c:pt idx="9502">
                  <c:v>2.3422394134420002E-2</c:v>
                </c:pt>
                <c:pt idx="9503">
                  <c:v>2.3391756502025001E-2</c:v>
                </c:pt>
                <c:pt idx="9504">
                  <c:v>2.3430887735480001E-2</c:v>
                </c:pt>
                <c:pt idx="9505">
                  <c:v>2.3452425081025002E-2</c:v>
                </c:pt>
                <c:pt idx="9506">
                  <c:v>2.3350805211200001E-2</c:v>
                </c:pt>
                <c:pt idx="9507">
                  <c:v>2.3332301294605E-2</c:v>
                </c:pt>
                <c:pt idx="9508">
                  <c:v>2.3449391652074998E-2</c:v>
                </c:pt>
                <c:pt idx="9509">
                  <c:v>2.3541607892154998E-2</c:v>
                </c:pt>
                <c:pt idx="9510">
                  <c:v>2.345333510971E-2</c:v>
                </c:pt>
                <c:pt idx="9511">
                  <c:v>2.3226131281354999E-2</c:v>
                </c:pt>
                <c:pt idx="9512">
                  <c:v>2.3342614953034999E-2</c:v>
                </c:pt>
                <c:pt idx="9513">
                  <c:v>2.3313190692219998E-2</c:v>
                </c:pt>
                <c:pt idx="9514">
                  <c:v>2.3307730520109995E-2</c:v>
                </c:pt>
                <c:pt idx="9515">
                  <c:v>2.3438167964959997E-2</c:v>
                </c:pt>
                <c:pt idx="9516">
                  <c:v>2.308932363571E-2</c:v>
                </c:pt>
                <c:pt idx="9517">
                  <c:v>2.3059596031999998E-2</c:v>
                </c:pt>
                <c:pt idx="9518">
                  <c:v>2.3315010749589998E-2</c:v>
                </c:pt>
                <c:pt idx="9519">
                  <c:v>2.331137063485E-2</c:v>
                </c:pt>
                <c:pt idx="9520">
                  <c:v>2.3190943505535001E-2</c:v>
                </c:pt>
                <c:pt idx="9521">
                  <c:v>2.3575278953499999E-2</c:v>
                </c:pt>
                <c:pt idx="9522">
                  <c:v>2.3289226603514998E-2</c:v>
                </c:pt>
                <c:pt idx="9523">
                  <c:v>2.349398305764E-2</c:v>
                </c:pt>
                <c:pt idx="9524">
                  <c:v>2.3094480464925002E-2</c:v>
                </c:pt>
                <c:pt idx="9525">
                  <c:v>2.3159092501559998E-2</c:v>
                </c:pt>
                <c:pt idx="9526">
                  <c:v>2.3137555156014997E-2</c:v>
                </c:pt>
                <c:pt idx="9527">
                  <c:v>2.3271026029815001E-2</c:v>
                </c:pt>
                <c:pt idx="9528">
                  <c:v>2.3167889445514997E-2</c:v>
                </c:pt>
                <c:pt idx="9529">
                  <c:v>2.292309172925E-2</c:v>
                </c:pt>
                <c:pt idx="9530">
                  <c:v>2.3159092501559998E-2</c:v>
                </c:pt>
                <c:pt idx="9531">
                  <c:v>2.3165462702354998E-2</c:v>
                </c:pt>
                <c:pt idx="9532">
                  <c:v>2.3159092501559998E-2</c:v>
                </c:pt>
                <c:pt idx="9533">
                  <c:v>2.3192156877115001E-2</c:v>
                </c:pt>
                <c:pt idx="9534">
                  <c:v>2.3139981899174999E-2</c:v>
                </c:pt>
                <c:pt idx="9535">
                  <c:v>2.3044732230144999E-2</c:v>
                </c:pt>
                <c:pt idx="9536">
                  <c:v>2.2968289820605E-2</c:v>
                </c:pt>
                <c:pt idx="9537">
                  <c:v>2.3243118483474996E-2</c:v>
                </c:pt>
                <c:pt idx="9538">
                  <c:v>2.3487309513949998E-2</c:v>
                </c:pt>
                <c:pt idx="9539">
                  <c:v>2.3601669785365001E-2</c:v>
                </c:pt>
                <c:pt idx="9540">
                  <c:v>2.3607433300369997E-2</c:v>
                </c:pt>
                <c:pt idx="9541">
                  <c:v>2.3378409414644998E-2</c:v>
                </c:pt>
                <c:pt idx="9542">
                  <c:v>2.3197010363434998E-2</c:v>
                </c:pt>
                <c:pt idx="9543">
                  <c:v>2.3129668240744999E-2</c:v>
                </c:pt>
                <c:pt idx="9544">
                  <c:v>2.3124814754425002E-2</c:v>
                </c:pt>
                <c:pt idx="9545">
                  <c:v>2.3561021837435001E-2</c:v>
                </c:pt>
                <c:pt idx="9546">
                  <c:v>2.3700256226239998E-2</c:v>
                </c:pt>
                <c:pt idx="9547">
                  <c:v>2.3834030442935E-2</c:v>
                </c:pt>
                <c:pt idx="9548">
                  <c:v>2.3801876096064999E-2</c:v>
                </c:pt>
                <c:pt idx="9549">
                  <c:v>2.3432707792849998E-2</c:v>
                </c:pt>
                <c:pt idx="9550">
                  <c:v>2.3406620303880001E-2</c:v>
                </c:pt>
                <c:pt idx="9551">
                  <c:v>2.3443021451279997E-2</c:v>
                </c:pt>
                <c:pt idx="9552">
                  <c:v>2.3474265769465E-2</c:v>
                </c:pt>
                <c:pt idx="9553">
                  <c:v>2.344848162339E-2</c:v>
                </c:pt>
                <c:pt idx="9554">
                  <c:v>2.3524924032929998E-2</c:v>
                </c:pt>
                <c:pt idx="9555">
                  <c:v>2.3517947146344996E-2</c:v>
                </c:pt>
                <c:pt idx="9556">
                  <c:v>2.349701648659E-2</c:v>
                </c:pt>
                <c:pt idx="9557">
                  <c:v>2.3592569498515001E-2</c:v>
                </c:pt>
                <c:pt idx="9558">
                  <c:v>2.3521890603980002E-2</c:v>
                </c:pt>
                <c:pt idx="9559">
                  <c:v>2.3496106457904998E-2</c:v>
                </c:pt>
                <c:pt idx="9560">
                  <c:v>2.3519463860819999E-2</c:v>
                </c:pt>
                <c:pt idx="9561">
                  <c:v>2.3544337978209998E-2</c:v>
                </c:pt>
                <c:pt idx="9562">
                  <c:v>2.3530687547935001E-2</c:v>
                </c:pt>
                <c:pt idx="9563">
                  <c:v>2.3581649154295E-2</c:v>
                </c:pt>
                <c:pt idx="9564">
                  <c:v>2.3534934348465E-2</c:v>
                </c:pt>
                <c:pt idx="9565">
                  <c:v>2.3534934348465E-2</c:v>
                </c:pt>
                <c:pt idx="9566">
                  <c:v>2.354676472137E-2</c:v>
                </c:pt>
                <c:pt idx="9567">
                  <c:v>2.3553134922165E-2</c:v>
                </c:pt>
                <c:pt idx="9568">
                  <c:v>2.3597119641939997E-2</c:v>
                </c:pt>
                <c:pt idx="9569">
                  <c:v>2.3531294233724999E-2</c:v>
                </c:pt>
                <c:pt idx="9570">
                  <c:v>2.3563145237699999E-2</c:v>
                </c:pt>
                <c:pt idx="9571">
                  <c:v>2.3594086212989997E-2</c:v>
                </c:pt>
                <c:pt idx="9572">
                  <c:v>2.3618960330379996E-2</c:v>
                </c:pt>
                <c:pt idx="9573">
                  <c:v>2.3586805983510001E-2</c:v>
                </c:pt>
                <c:pt idx="9574">
                  <c:v>2.3572548867445E-2</c:v>
                </c:pt>
                <c:pt idx="9575">
                  <c:v>2.3559201780065001E-2</c:v>
                </c:pt>
                <c:pt idx="9576">
                  <c:v>2.3584682583245E-2</c:v>
                </c:pt>
                <c:pt idx="9577">
                  <c:v>2.3653844763304999E-2</c:v>
                </c:pt>
                <c:pt idx="9578">
                  <c:v>2.359529958457E-2</c:v>
                </c:pt>
                <c:pt idx="9579">
                  <c:v>2.3600456413784998E-2</c:v>
                </c:pt>
                <c:pt idx="9580">
                  <c:v>2.3581345811399999E-2</c:v>
                </c:pt>
                <c:pt idx="9581">
                  <c:v>2.3714209999409999E-2</c:v>
                </c:pt>
                <c:pt idx="9582">
                  <c:v>2.3586199297719997E-2</c:v>
                </c:pt>
                <c:pt idx="9583">
                  <c:v>2.3463952111034997E-2</c:v>
                </c:pt>
                <c:pt idx="9584">
                  <c:v>2.3800662724485E-2</c:v>
                </c:pt>
                <c:pt idx="9585">
                  <c:v>2.3665675136209999E-2</c:v>
                </c:pt>
                <c:pt idx="9586">
                  <c:v>2.3634127475129999E-2</c:v>
                </c:pt>
                <c:pt idx="9587">
                  <c:v>2.3536147720045E-2</c:v>
                </c:pt>
                <c:pt idx="9588">
                  <c:v>2.396234448752E-2</c:v>
                </c:pt>
                <c:pt idx="9589">
                  <c:v>2.4026046495470001E-2</c:v>
                </c:pt>
                <c:pt idx="9590">
                  <c:v>2.4026046495470001E-2</c:v>
                </c:pt>
                <c:pt idx="9591">
                  <c:v>2.4140103423989999E-2</c:v>
                </c:pt>
                <c:pt idx="9592">
                  <c:v>2.3856174474269999E-2</c:v>
                </c:pt>
                <c:pt idx="9593">
                  <c:v>2.3532204262410001E-2</c:v>
                </c:pt>
                <c:pt idx="9594">
                  <c:v>2.3533417633989997E-2</c:v>
                </c:pt>
                <c:pt idx="9595">
                  <c:v>2.3399643417294998E-2</c:v>
                </c:pt>
                <c:pt idx="9596">
                  <c:v>2.3381442843594998E-2</c:v>
                </c:pt>
                <c:pt idx="9597">
                  <c:v>2.3459098624715E-2</c:v>
                </c:pt>
                <c:pt idx="9598">
                  <c:v>2.3461525367874998E-2</c:v>
                </c:pt>
                <c:pt idx="9599">
                  <c:v>2.3208840736339997E-2</c:v>
                </c:pt>
                <c:pt idx="9600">
                  <c:v>2.3428157649424998E-2</c:v>
                </c:pt>
                <c:pt idx="9601">
                  <c:v>2.314513872839E-2</c:v>
                </c:pt>
                <c:pt idx="9602">
                  <c:v>2.3581345811399999E-2</c:v>
                </c:pt>
                <c:pt idx="9603">
                  <c:v>2.3107827552304998E-2</c:v>
                </c:pt>
                <c:pt idx="9604">
                  <c:v>2.3652328048829999E-2</c:v>
                </c:pt>
                <c:pt idx="9605">
                  <c:v>2.3438471307855001E-2</c:v>
                </c:pt>
                <c:pt idx="9606">
                  <c:v>2.3114501095994999E-2</c:v>
                </c:pt>
                <c:pt idx="9607">
                  <c:v>2.3292866718254999E-2</c:v>
                </c:pt>
                <c:pt idx="9608">
                  <c:v>2.3159699187350002E-2</c:v>
                </c:pt>
                <c:pt idx="9609">
                  <c:v>2.3206413993179999E-2</c:v>
                </c:pt>
                <c:pt idx="9610">
                  <c:v>2.3050192402254997E-2</c:v>
                </c:pt>
                <c:pt idx="9611">
                  <c:v>2.3203683907124996E-2</c:v>
                </c:pt>
                <c:pt idx="9612">
                  <c:v>2.315545238682E-2</c:v>
                </c:pt>
                <c:pt idx="9613">
                  <c:v>2.3201863849754999E-2</c:v>
                </c:pt>
                <c:pt idx="9614">
                  <c:v>2.3158182472875002E-2</c:v>
                </c:pt>
                <c:pt idx="9615">
                  <c:v>2.3126938154689997E-2</c:v>
                </c:pt>
                <c:pt idx="9616">
                  <c:v>2.3115714467574995E-2</c:v>
                </c:pt>
                <c:pt idx="9617">
                  <c:v>2.3172742931835001E-2</c:v>
                </c:pt>
                <c:pt idx="9618">
                  <c:v>2.3153935672345E-2</c:v>
                </c:pt>
                <c:pt idx="9619">
                  <c:v>2.3083863463600002E-2</c:v>
                </c:pt>
                <c:pt idx="9620">
                  <c:v>2.3122084668369999E-2</c:v>
                </c:pt>
                <c:pt idx="9621">
                  <c:v>2.3122388011264997E-2</c:v>
                </c:pt>
                <c:pt idx="9622">
                  <c:v>2.3147868814445E-2</c:v>
                </c:pt>
                <c:pt idx="9623">
                  <c:v>2.3107827552304998E-2</c:v>
                </c:pt>
                <c:pt idx="9624">
                  <c:v>2.3132701669694999E-2</c:v>
                </c:pt>
                <c:pt idx="9625">
                  <c:v>2.3157879129979998E-2</c:v>
                </c:pt>
                <c:pt idx="9626">
                  <c:v>2.3119051239419999E-2</c:v>
                </c:pt>
                <c:pt idx="9627">
                  <c:v>2.3187303390795E-2</c:v>
                </c:pt>
                <c:pt idx="9628">
                  <c:v>2.3197617049224999E-2</c:v>
                </c:pt>
                <c:pt idx="9629">
                  <c:v>2.3146655442865E-2</c:v>
                </c:pt>
                <c:pt idx="9630">
                  <c:v>2.2998927452999997E-2</c:v>
                </c:pt>
                <c:pt idx="9631">
                  <c:v>2.2913688099504999E-2</c:v>
                </c:pt>
                <c:pt idx="9632">
                  <c:v>2.286242315025E-2</c:v>
                </c:pt>
                <c:pt idx="9633">
                  <c:v>2.3165766045249999E-2</c:v>
                </c:pt>
                <c:pt idx="9634">
                  <c:v>2.3387813044389999E-2</c:v>
                </c:pt>
                <c:pt idx="9635">
                  <c:v>2.3394789930974998E-2</c:v>
                </c:pt>
                <c:pt idx="9636">
                  <c:v>2.3329571208549997E-2</c:v>
                </c:pt>
                <c:pt idx="9637">
                  <c:v>2.33083372059E-2</c:v>
                </c:pt>
                <c:pt idx="9638">
                  <c:v>2.3319257550119998E-2</c:v>
                </c:pt>
                <c:pt idx="9639">
                  <c:v>2.3266475886389998E-2</c:v>
                </c:pt>
                <c:pt idx="9640">
                  <c:v>2.3264959171915001E-2</c:v>
                </c:pt>
                <c:pt idx="9641">
                  <c:v>2.3224917909775E-2</c:v>
                </c:pt>
                <c:pt idx="9642">
                  <c:v>2.3184573304740001E-2</c:v>
                </c:pt>
                <c:pt idx="9643">
                  <c:v>2.3551314864795E-2</c:v>
                </c:pt>
                <c:pt idx="9644">
                  <c:v>2.3665068450419997E-2</c:v>
                </c:pt>
                <c:pt idx="9645">
                  <c:v>2.3683269024119998E-2</c:v>
                </c:pt>
                <c:pt idx="9646">
                  <c:v>2.3706019741245001E-2</c:v>
                </c:pt>
                <c:pt idx="9647">
                  <c:v>2.3654451449094997E-2</c:v>
                </c:pt>
                <c:pt idx="9648">
                  <c:v>2.3652328048829999E-2</c:v>
                </c:pt>
                <c:pt idx="9649">
                  <c:v>2.3516733774765E-2</c:v>
                </c:pt>
                <c:pt idx="9650">
                  <c:v>2.345151505234E-2</c:v>
                </c:pt>
                <c:pt idx="9651">
                  <c:v>2.3450908366549998E-2</c:v>
                </c:pt>
                <c:pt idx="9652">
                  <c:v>2.3378712757539999E-2</c:v>
                </c:pt>
                <c:pt idx="9653">
                  <c:v>2.3492163000269996E-2</c:v>
                </c:pt>
                <c:pt idx="9654">
                  <c:v>2.340176681756E-2</c:v>
                </c:pt>
                <c:pt idx="9655">
                  <c:v>2.3432101107059997E-2</c:v>
                </c:pt>
                <c:pt idx="9656">
                  <c:v>2.3450605023654997E-2</c:v>
                </c:pt>
                <c:pt idx="9657">
                  <c:v>2.3461525367874998E-2</c:v>
                </c:pt>
                <c:pt idx="9658">
                  <c:v>2.3497926515275002E-2</c:v>
                </c:pt>
                <c:pt idx="9659">
                  <c:v>2.3497319829484997E-2</c:v>
                </c:pt>
                <c:pt idx="9660">
                  <c:v>2.3484276084999998E-2</c:v>
                </c:pt>
                <c:pt idx="9661">
                  <c:v>2.3475479141044999E-2</c:v>
                </c:pt>
                <c:pt idx="9662">
                  <c:v>2.3486096142370003E-2</c:v>
                </c:pt>
                <c:pt idx="9663">
                  <c:v>2.3422394134420002E-2</c:v>
                </c:pt>
                <c:pt idx="9664">
                  <c:v>2.3381746186489999E-2</c:v>
                </c:pt>
                <c:pt idx="9665">
                  <c:v>2.3496106457904998E-2</c:v>
                </c:pt>
                <c:pt idx="9666">
                  <c:v>2.3406316960985E-2</c:v>
                </c:pt>
                <c:pt idx="9667">
                  <c:v>2.332350435065E-2</c:v>
                </c:pt>
                <c:pt idx="9668">
                  <c:v>2.3167889445514997E-2</c:v>
                </c:pt>
                <c:pt idx="9669">
                  <c:v>2.3193066905799999E-2</c:v>
                </c:pt>
                <c:pt idx="9670">
                  <c:v>2.3651418020144997E-2</c:v>
                </c:pt>
                <c:pt idx="9671">
                  <c:v>2.3701469597819998E-2</c:v>
                </c:pt>
                <c:pt idx="9672">
                  <c:v>2.374333091733E-2</c:v>
                </c:pt>
                <c:pt idx="9673">
                  <c:v>2.3733927287584999E-2</c:v>
                </c:pt>
                <c:pt idx="9674">
                  <c:v>2.3701166254925E-2</c:v>
                </c:pt>
                <c:pt idx="9675">
                  <c:v>2.3665371793314998E-2</c:v>
                </c:pt>
                <c:pt idx="9676">
                  <c:v>2.3587109326404999E-2</c:v>
                </c:pt>
                <c:pt idx="9677">
                  <c:v>2.3599243042204999E-2</c:v>
                </c:pt>
                <c:pt idx="9678">
                  <c:v>2.3573762239024999E-2</c:v>
                </c:pt>
                <c:pt idx="9679">
                  <c:v>2.3534934348465E-2</c:v>
                </c:pt>
                <c:pt idx="9680">
                  <c:v>2.3449998337865E-2</c:v>
                </c:pt>
                <c:pt idx="9681">
                  <c:v>2.3399036731505E-2</c:v>
                </c:pt>
                <c:pt idx="9682">
                  <c:v>2.3437257936275002E-2</c:v>
                </c:pt>
                <c:pt idx="9683">
                  <c:v>2.3746667689175001E-2</c:v>
                </c:pt>
                <c:pt idx="9684">
                  <c:v>2.3859511246114996E-2</c:v>
                </c:pt>
                <c:pt idx="9685">
                  <c:v>2.3865881446910001E-2</c:v>
                </c:pt>
                <c:pt idx="9686">
                  <c:v>2.3878621848500002E-2</c:v>
                </c:pt>
                <c:pt idx="9687">
                  <c:v>2.3827660242140003E-2</c:v>
                </c:pt>
                <c:pt idx="9688">
                  <c:v>2.3872251647705001E-2</c:v>
                </c:pt>
                <c:pt idx="9689">
                  <c:v>2.391684305327E-2</c:v>
                </c:pt>
                <c:pt idx="9690">
                  <c:v>2.3694189368340002E-2</c:v>
                </c:pt>
                <c:pt idx="9691">
                  <c:v>2.3668708565159999E-2</c:v>
                </c:pt>
                <c:pt idx="9692">
                  <c:v>2.3627757274334998E-2</c:v>
                </c:pt>
                <c:pt idx="9693">
                  <c:v>2.3640801018819997E-2</c:v>
                </c:pt>
                <c:pt idx="9694">
                  <c:v>2.3653541420409999E-2</c:v>
                </c:pt>
                <c:pt idx="9695">
                  <c:v>2.3748184403650001E-2</c:v>
                </c:pt>
                <c:pt idx="9696">
                  <c:v>2.377366520683E-2</c:v>
                </c:pt>
                <c:pt idx="9697">
                  <c:v>2.3765474948664999E-2</c:v>
                </c:pt>
                <c:pt idx="9698">
                  <c:v>2.3611376758004999E-2</c:v>
                </c:pt>
                <c:pt idx="9699">
                  <c:v>2.3590446098249999E-2</c:v>
                </c:pt>
                <c:pt idx="9700">
                  <c:v>2.330045029063E-2</c:v>
                </c:pt>
                <c:pt idx="9701">
                  <c:v>2.3556168351114997E-2</c:v>
                </c:pt>
                <c:pt idx="9702">
                  <c:v>2.3495499772114996E-2</c:v>
                </c:pt>
                <c:pt idx="9703">
                  <c:v>2.3510363573969999E-2</c:v>
                </c:pt>
                <c:pt idx="9704">
                  <c:v>2.3537057748730002E-2</c:v>
                </c:pt>
                <c:pt idx="9705">
                  <c:v>2.3636250875394997E-2</c:v>
                </c:pt>
                <c:pt idx="9706">
                  <c:v>2.3535237691359998E-2</c:v>
                </c:pt>
                <c:pt idx="9707">
                  <c:v>2.3270419344025E-2</c:v>
                </c:pt>
                <c:pt idx="9708">
                  <c:v>2.3297720204574997E-2</c:v>
                </c:pt>
                <c:pt idx="9709">
                  <c:v>2.3580739125609998E-2</c:v>
                </c:pt>
                <c:pt idx="9710">
                  <c:v>2.3504903401859997E-2</c:v>
                </c:pt>
                <c:pt idx="9711">
                  <c:v>2.3475479141044999E-2</c:v>
                </c:pt>
                <c:pt idx="9712">
                  <c:v>2.3272542744290001E-2</c:v>
                </c:pt>
                <c:pt idx="9713">
                  <c:v>2.3376892700169998E-2</c:v>
                </c:pt>
                <c:pt idx="9714">
                  <c:v>2.326890262955E-2</c:v>
                </c:pt>
                <c:pt idx="9715">
                  <c:v>2.300924111143E-2</c:v>
                </c:pt>
                <c:pt idx="9716">
                  <c:v>2.2951909304274997E-2</c:v>
                </c:pt>
                <c:pt idx="9717">
                  <c:v>2.3292260032464998E-2</c:v>
                </c:pt>
                <c:pt idx="9718">
                  <c:v>2.3515823746079998E-2</c:v>
                </c:pt>
                <c:pt idx="9719">
                  <c:v>2.3598636356415001E-2</c:v>
                </c:pt>
                <c:pt idx="9720">
                  <c:v>2.3656271506465001E-2</c:v>
                </c:pt>
                <c:pt idx="9721">
                  <c:v>2.3624420502489998E-2</c:v>
                </c:pt>
                <c:pt idx="9722">
                  <c:v>2.3624420502489998E-2</c:v>
                </c:pt>
                <c:pt idx="9723">
                  <c:v>2.364504781935E-2</c:v>
                </c:pt>
                <c:pt idx="9724">
                  <c:v>2.3637160904079999E-2</c:v>
                </c:pt>
                <c:pt idx="9725">
                  <c:v>2.3624420502489998E-2</c:v>
                </c:pt>
                <c:pt idx="9726">
                  <c:v>2.3605309900105002E-2</c:v>
                </c:pt>
                <c:pt idx="9727">
                  <c:v>2.3509756888179998E-2</c:v>
                </c:pt>
                <c:pt idx="9728">
                  <c:v>2.3509453545284997E-2</c:v>
                </c:pt>
                <c:pt idx="9729">
                  <c:v>2.3490342942900002E-2</c:v>
                </c:pt>
                <c:pt idx="9730">
                  <c:v>2.3482456027630001E-2</c:v>
                </c:pt>
                <c:pt idx="9731">
                  <c:v>2.346971562604E-2</c:v>
                </c:pt>
                <c:pt idx="9732">
                  <c:v>2.3493073028954998E-2</c:v>
                </c:pt>
                <c:pt idx="9733">
                  <c:v>2.3479725941574998E-2</c:v>
                </c:pt>
                <c:pt idx="9734">
                  <c:v>2.3510666916865E-2</c:v>
                </c:pt>
                <c:pt idx="9735">
                  <c:v>2.3415113904939999E-2</c:v>
                </c:pt>
                <c:pt idx="9736">
                  <c:v>2.3419664048364999E-2</c:v>
                </c:pt>
                <c:pt idx="9737">
                  <c:v>2.3399946760189999E-2</c:v>
                </c:pt>
                <c:pt idx="9738">
                  <c:v>2.3329267865655E-2</c:v>
                </c:pt>
                <c:pt idx="9739">
                  <c:v>2.3277092887714998E-2</c:v>
                </c:pt>
                <c:pt idx="9740">
                  <c:v>2.3199437106595E-2</c:v>
                </c:pt>
                <c:pt idx="9741">
                  <c:v>2.3325324408019998E-2</c:v>
                </c:pt>
                <c:pt idx="9742">
                  <c:v>2.3642317733295001E-2</c:v>
                </c:pt>
                <c:pt idx="9743">
                  <c:v>2.3769721749194998E-2</c:v>
                </c:pt>
                <c:pt idx="9744">
                  <c:v>2.3812189754494999E-2</c:v>
                </c:pt>
                <c:pt idx="9745">
                  <c:v>2.3837063871885E-2</c:v>
                </c:pt>
                <c:pt idx="9746">
                  <c:v>2.3816133212129997E-2</c:v>
                </c:pt>
                <c:pt idx="9747">
                  <c:v>2.3859814589009997E-2</c:v>
                </c:pt>
                <c:pt idx="9748">
                  <c:v>2.3840097300835E-2</c:v>
                </c:pt>
                <c:pt idx="9749">
                  <c:v>2.3851017645054998E-2</c:v>
                </c:pt>
                <c:pt idx="9750">
                  <c:v>2.3780338750519998E-2</c:v>
                </c:pt>
                <c:pt idx="9751">
                  <c:v>2.375971143366E-2</c:v>
                </c:pt>
                <c:pt idx="9752">
                  <c:v>2.3675988794640002E-2</c:v>
                </c:pt>
                <c:pt idx="9753">
                  <c:v>2.3586805983510001E-2</c:v>
                </c:pt>
                <c:pt idx="9754">
                  <c:v>2.3490039600004998E-2</c:v>
                </c:pt>
                <c:pt idx="9755">
                  <c:v>2.3406923646775001E-2</c:v>
                </c:pt>
                <c:pt idx="9756">
                  <c:v>2.3253432141904999E-2</c:v>
                </c:pt>
                <c:pt idx="9757">
                  <c:v>2.3251915427429999E-2</c:v>
                </c:pt>
                <c:pt idx="9758">
                  <c:v>2.3390846473339999E-2</c:v>
                </c:pt>
                <c:pt idx="9759">
                  <c:v>2.3829783642405001E-2</c:v>
                </c:pt>
                <c:pt idx="9760">
                  <c:v>2.3877105134024999E-2</c:v>
                </c:pt>
                <c:pt idx="9761">
                  <c:v>2.3856477817165E-2</c:v>
                </c:pt>
                <c:pt idx="9762">
                  <c:v>2.3675988794640002E-2</c:v>
                </c:pt>
                <c:pt idx="9763">
                  <c:v>2.3584075897454999E-2</c:v>
                </c:pt>
                <c:pt idx="9764">
                  <c:v>2.3545854692684998E-2</c:v>
                </c:pt>
                <c:pt idx="9765">
                  <c:v>2.3621993759329999E-2</c:v>
                </c:pt>
                <c:pt idx="9766">
                  <c:v>2.3738477431009999E-2</c:v>
                </c:pt>
                <c:pt idx="9767">
                  <c:v>2.3738477431009999E-2</c:v>
                </c:pt>
                <c:pt idx="9768">
                  <c:v>2.3729377144159999E-2</c:v>
                </c:pt>
                <c:pt idx="9769">
                  <c:v>2.3818256612394999E-2</c:v>
                </c:pt>
                <c:pt idx="9770">
                  <c:v>2.3760924805239999E-2</c:v>
                </c:pt>
                <c:pt idx="9771">
                  <c:v>2.3753037889969998E-2</c:v>
                </c:pt>
                <c:pt idx="9772">
                  <c:v>2.3732410573109999E-2</c:v>
                </c:pt>
                <c:pt idx="9773">
                  <c:v>2.3910472852474999E-2</c:v>
                </c:pt>
                <c:pt idx="9774">
                  <c:v>2.3871038276125002E-2</c:v>
                </c:pt>
                <c:pt idx="9775">
                  <c:v>2.3832817071354997E-2</c:v>
                </c:pt>
                <c:pt idx="9776">
                  <c:v>2.3945053942504999E-2</c:v>
                </c:pt>
                <c:pt idx="9777">
                  <c:v>2.3925639997224999E-2</c:v>
                </c:pt>
                <c:pt idx="9778">
                  <c:v>2.3918056424849999E-2</c:v>
                </c:pt>
                <c:pt idx="9779">
                  <c:v>2.3879835220080001E-2</c:v>
                </c:pt>
                <c:pt idx="9780">
                  <c:v>2.4057290813655E-2</c:v>
                </c:pt>
                <c:pt idx="9781">
                  <c:v>2.4032720039159999E-2</c:v>
                </c:pt>
                <c:pt idx="9782">
                  <c:v>2.4031810010475E-2</c:v>
                </c:pt>
                <c:pt idx="9783">
                  <c:v>2.4032720039159999E-2</c:v>
                </c:pt>
                <c:pt idx="9784">
                  <c:v>2.4021193009149996E-2</c:v>
                </c:pt>
                <c:pt idx="9785">
                  <c:v>2.4136159966354997E-2</c:v>
                </c:pt>
                <c:pt idx="9786">
                  <c:v>2.3820076669764999E-2</c:v>
                </c:pt>
                <c:pt idx="9787">
                  <c:v>2.3999655663604999E-2</c:v>
                </c:pt>
                <c:pt idx="9788">
                  <c:v>2.391380962432E-2</c:v>
                </c:pt>
                <c:pt idx="9789">
                  <c:v>2.3936560341445E-2</c:v>
                </c:pt>
                <c:pt idx="9790">
                  <c:v>2.3927763397489997E-2</c:v>
                </c:pt>
                <c:pt idx="9791">
                  <c:v>2.3829176956614996E-2</c:v>
                </c:pt>
                <c:pt idx="9792">
                  <c:v>2.3441504736805001E-2</c:v>
                </c:pt>
                <c:pt idx="9793">
                  <c:v>2.3573458896129999E-2</c:v>
                </c:pt>
                <c:pt idx="9794">
                  <c:v>2.3730893858634999E-2</c:v>
                </c:pt>
                <c:pt idx="9795">
                  <c:v>2.3498533201065E-2</c:v>
                </c:pt>
                <c:pt idx="9796">
                  <c:v>2.3638070932765001E-2</c:v>
                </c:pt>
                <c:pt idx="9797">
                  <c:v>2.3611376758004999E-2</c:v>
                </c:pt>
                <c:pt idx="9798">
                  <c:v>2.3525834061615E-2</c:v>
                </c:pt>
                <c:pt idx="9799">
                  <c:v>2.3416630619414999E-2</c:v>
                </c:pt>
                <c:pt idx="9800">
                  <c:v>2.3668405222265002E-2</c:v>
                </c:pt>
                <c:pt idx="9801">
                  <c:v>2.3533417633989997E-2</c:v>
                </c:pt>
                <c:pt idx="9802">
                  <c:v>2.3569212095599999E-2</c:v>
                </c:pt>
                <c:pt idx="9803">
                  <c:v>2.3795202552375001E-2</c:v>
                </c:pt>
                <c:pt idx="9804">
                  <c:v>2.363898096145E-2</c:v>
                </c:pt>
                <c:pt idx="9805">
                  <c:v>2.321915439477E-2</c:v>
                </c:pt>
                <c:pt idx="9806">
                  <c:v>2.375364457576E-2</c:v>
                </c:pt>
                <c:pt idx="9807">
                  <c:v>2.3503993373174999E-2</c:v>
                </c:pt>
                <c:pt idx="9808">
                  <c:v>2.3926550025910001E-2</c:v>
                </c:pt>
                <c:pt idx="9809">
                  <c:v>2.3965984602259998E-2</c:v>
                </c:pt>
                <c:pt idx="9810">
                  <c:v>2.3503993373174999E-2</c:v>
                </c:pt>
                <c:pt idx="9811">
                  <c:v>2.3582255840084998E-2</c:v>
                </c:pt>
                <c:pt idx="9812">
                  <c:v>2.3830997013985E-2</c:v>
                </c:pt>
                <c:pt idx="9813">
                  <c:v>2.3501566630015E-2</c:v>
                </c:pt>
                <c:pt idx="9814">
                  <c:v>2.3482456027630001E-2</c:v>
                </c:pt>
                <c:pt idx="9815">
                  <c:v>2.3464255453930001E-2</c:v>
                </c:pt>
                <c:pt idx="9816">
                  <c:v>2.3432404449955001E-2</c:v>
                </c:pt>
                <c:pt idx="9817">
                  <c:v>2.3425730906264999E-2</c:v>
                </c:pt>
                <c:pt idx="9818">
                  <c:v>2.3444841508650002E-2</c:v>
                </c:pt>
                <c:pt idx="9819">
                  <c:v>2.3483366056315E-2</c:v>
                </c:pt>
                <c:pt idx="9820">
                  <c:v>2.3507936830809997E-2</c:v>
                </c:pt>
                <c:pt idx="9821">
                  <c:v>2.3513093660024999E-2</c:v>
                </c:pt>
                <c:pt idx="9822">
                  <c:v>2.3499746572644996E-2</c:v>
                </c:pt>
                <c:pt idx="9823">
                  <c:v>2.3466985539985E-2</c:v>
                </c:pt>
                <c:pt idx="9824">
                  <c:v>2.3408137018355001E-2</c:v>
                </c:pt>
                <c:pt idx="9825">
                  <c:v>2.3426337592055001E-2</c:v>
                </c:pt>
                <c:pt idx="9826">
                  <c:v>2.3488826228424999E-2</c:v>
                </c:pt>
                <c:pt idx="9827">
                  <c:v>2.3447571594704997E-2</c:v>
                </c:pt>
                <c:pt idx="9828">
                  <c:v>2.3396913331239999E-2</c:v>
                </c:pt>
                <c:pt idx="9829">
                  <c:v>2.3383262900964999E-2</c:v>
                </c:pt>
                <c:pt idx="9830">
                  <c:v>2.3578312382449999E-2</c:v>
                </c:pt>
                <c:pt idx="9831">
                  <c:v>2.3700256226239998E-2</c:v>
                </c:pt>
                <c:pt idx="9832">
                  <c:v>2.3845254130049998E-2</c:v>
                </c:pt>
                <c:pt idx="9833">
                  <c:v>2.3842827386889996E-2</c:v>
                </c:pt>
                <c:pt idx="9834">
                  <c:v>2.3874375047969999E-2</c:v>
                </c:pt>
                <c:pt idx="9835">
                  <c:v>2.3897125765094999E-2</c:v>
                </c:pt>
                <c:pt idx="9836">
                  <c:v>2.3897125765094999E-2</c:v>
                </c:pt>
                <c:pt idx="9837">
                  <c:v>2.3874981733760001E-2</c:v>
                </c:pt>
                <c:pt idx="9838">
                  <c:v>2.3925639997224999E-2</c:v>
                </c:pt>
                <c:pt idx="9839">
                  <c:v>2.389136225009E-2</c:v>
                </c:pt>
                <c:pt idx="9840">
                  <c:v>2.3864668075329998E-2</c:v>
                </c:pt>
                <c:pt idx="9841">
                  <c:v>2.3805516210805001E-2</c:v>
                </c:pt>
                <c:pt idx="9842">
                  <c:v>2.3740904174170002E-2</c:v>
                </c:pt>
                <c:pt idx="9843">
                  <c:v>2.3707233112825001E-2</c:v>
                </c:pt>
                <c:pt idx="9844">
                  <c:v>2.3642924419084999E-2</c:v>
                </c:pt>
                <c:pt idx="9845">
                  <c:v>2.3725433686525001E-2</c:v>
                </c:pt>
                <c:pt idx="9846">
                  <c:v>2.3703896340979996E-2</c:v>
                </c:pt>
                <c:pt idx="9847">
                  <c:v>2.371603005678E-2</c:v>
                </c:pt>
                <c:pt idx="9848">
                  <c:v>2.3696009425709999E-2</c:v>
                </c:pt>
                <c:pt idx="9849">
                  <c:v>2.3670528622529999E-2</c:v>
                </c:pt>
                <c:pt idx="9850">
                  <c:v>2.3699952883344998E-2</c:v>
                </c:pt>
                <c:pt idx="9851">
                  <c:v>2.369358268255E-2</c:v>
                </c:pt>
                <c:pt idx="9852">
                  <c:v>2.3710266541775001E-2</c:v>
                </c:pt>
                <c:pt idx="9853">
                  <c:v>2.3722400257575001E-2</c:v>
                </c:pt>
                <c:pt idx="9854">
                  <c:v>2.3715120028094998E-2</c:v>
                </c:pt>
                <c:pt idx="9855">
                  <c:v>2.3757588033394998E-2</c:v>
                </c:pt>
                <c:pt idx="9856">
                  <c:v>2.381431315476E-2</c:v>
                </c:pt>
                <c:pt idx="9857">
                  <c:v>2.3798539324219999E-2</c:v>
                </c:pt>
                <c:pt idx="9858">
                  <c:v>2.3644441133559999E-2</c:v>
                </c:pt>
                <c:pt idx="9859">
                  <c:v>2.3669618593844997E-2</c:v>
                </c:pt>
                <c:pt idx="9860">
                  <c:v>2.3616230244325E-2</c:v>
                </c:pt>
                <c:pt idx="9861">
                  <c:v>2.3583772554559998E-2</c:v>
                </c:pt>
                <c:pt idx="9862">
                  <c:v>2.355586500822E-2</c:v>
                </c:pt>
                <c:pt idx="9863">
                  <c:v>2.3504296716069999E-2</c:v>
                </c:pt>
                <c:pt idx="9864">
                  <c:v>2.3565875323754999E-2</c:v>
                </c:pt>
                <c:pt idx="9865">
                  <c:v>2.3850410959265E-2</c:v>
                </c:pt>
                <c:pt idx="9866">
                  <c:v>2.3809763011335E-2</c:v>
                </c:pt>
                <c:pt idx="9867">
                  <c:v>2.3840703986625002E-2</c:v>
                </c:pt>
                <c:pt idx="9868">
                  <c:v>2.3999048977815001E-2</c:v>
                </c:pt>
                <c:pt idx="9869">
                  <c:v>2.4006329207295E-2</c:v>
                </c:pt>
                <c:pt idx="9870">
                  <c:v>2.4075794730249997E-2</c:v>
                </c:pt>
                <c:pt idx="9871">
                  <c:v>2.4074884701564998E-2</c:v>
                </c:pt>
                <c:pt idx="9872">
                  <c:v>2.4441019575829996E-2</c:v>
                </c:pt>
                <c:pt idx="9873">
                  <c:v>2.4287528070960001E-2</c:v>
                </c:pt>
                <c:pt idx="9874">
                  <c:v>2.4234746407229998E-2</c:v>
                </c:pt>
                <c:pt idx="9875">
                  <c:v>2.4393698084209998E-2</c:v>
                </c:pt>
                <c:pt idx="9876">
                  <c:v>2.429177487149E-2</c:v>
                </c:pt>
                <c:pt idx="9877">
                  <c:v>2.4322412503884998E-2</c:v>
                </c:pt>
                <c:pt idx="9878">
                  <c:v>2.4053954041809999E-2</c:v>
                </c:pt>
                <c:pt idx="9879">
                  <c:v>2.4010576007824996E-2</c:v>
                </c:pt>
                <c:pt idx="9880">
                  <c:v>2.4050010584175E-2</c:v>
                </c:pt>
                <c:pt idx="9881">
                  <c:v>2.3836153843200002E-2</c:v>
                </c:pt>
                <c:pt idx="9882">
                  <c:v>2.4001172378079999E-2</c:v>
                </c:pt>
                <c:pt idx="9883">
                  <c:v>2.4034843439425E-2</c:v>
                </c:pt>
                <c:pt idx="9884">
                  <c:v>2.4113105906334999E-2</c:v>
                </c:pt>
                <c:pt idx="9885">
                  <c:v>2.3993285462810002E-2</c:v>
                </c:pt>
                <c:pt idx="9886">
                  <c:v>2.384161401531E-2</c:v>
                </c:pt>
                <c:pt idx="9887">
                  <c:v>2.40242264381E-2</c:v>
                </c:pt>
                <c:pt idx="9888">
                  <c:v>2.3843434072679998E-2</c:v>
                </c:pt>
                <c:pt idx="9889">
                  <c:v>2.3879835220080001E-2</c:v>
                </c:pt>
                <c:pt idx="9890">
                  <c:v>2.3807032925280001E-2</c:v>
                </c:pt>
                <c:pt idx="9891">
                  <c:v>2.3894092336144999E-2</c:v>
                </c:pt>
                <c:pt idx="9892">
                  <c:v>2.3783372179469998E-2</c:v>
                </c:pt>
                <c:pt idx="9893">
                  <c:v>2.383372710004E-2</c:v>
                </c:pt>
                <c:pt idx="9894">
                  <c:v>2.377366520683E-2</c:v>
                </c:pt>
                <c:pt idx="9895">
                  <c:v>2.3830086985300002E-2</c:v>
                </c:pt>
                <c:pt idx="9896">
                  <c:v>2.3782765493680001E-2</c:v>
                </c:pt>
                <c:pt idx="9897">
                  <c:v>2.376881172051E-2</c:v>
                </c:pt>
                <c:pt idx="9898">
                  <c:v>2.3368399099109996E-2</c:v>
                </c:pt>
                <c:pt idx="9899">
                  <c:v>2.3606826614579999E-2</c:v>
                </c:pt>
                <c:pt idx="9900">
                  <c:v>2.3655664820675E-2</c:v>
                </c:pt>
                <c:pt idx="9901">
                  <c:v>2.3429674363899998E-2</c:v>
                </c:pt>
                <c:pt idx="9902">
                  <c:v>2.3419664048364999E-2</c:v>
                </c:pt>
                <c:pt idx="9903">
                  <c:v>2.3486096142370003E-2</c:v>
                </c:pt>
                <c:pt idx="9904">
                  <c:v>2.3214300908449999E-2</c:v>
                </c:pt>
                <c:pt idx="9905">
                  <c:v>2.366931525095E-2</c:v>
                </c:pt>
                <c:pt idx="9906">
                  <c:v>2.2939168902684999E-2</c:v>
                </c:pt>
                <c:pt idx="9907">
                  <c:v>2.3234018196625E-2</c:v>
                </c:pt>
                <c:pt idx="9908">
                  <c:v>2.3157879129979998E-2</c:v>
                </c:pt>
                <c:pt idx="9909">
                  <c:v>2.3126331468899999E-2</c:v>
                </c:pt>
                <c:pt idx="9910">
                  <c:v>2.3230681424779999E-2</c:v>
                </c:pt>
                <c:pt idx="9911">
                  <c:v>2.3020161455649998E-2</c:v>
                </c:pt>
                <c:pt idx="9912">
                  <c:v>2.3045945601725001E-2</c:v>
                </c:pt>
                <c:pt idx="9913">
                  <c:v>2.2813281601259998E-2</c:v>
                </c:pt>
                <c:pt idx="9914">
                  <c:v>2.2988310451675001E-2</c:v>
                </c:pt>
                <c:pt idx="9915">
                  <c:v>2.3001050853264999E-2</c:v>
                </c:pt>
                <c:pt idx="9916">
                  <c:v>2.3100850665719999E-2</c:v>
                </c:pt>
                <c:pt idx="9917">
                  <c:v>2.3106917523619999E-2</c:v>
                </c:pt>
                <c:pt idx="9918">
                  <c:v>2.308629020676E-2</c:v>
                </c:pt>
                <c:pt idx="9919">
                  <c:v>2.3092053721765E-2</c:v>
                </c:pt>
                <c:pt idx="9920">
                  <c:v>2.3026531656444998E-2</c:v>
                </c:pt>
                <c:pt idx="9921">
                  <c:v>2.3121781325474999E-2</c:v>
                </c:pt>
                <c:pt idx="9922">
                  <c:v>2.3234018196625E-2</c:v>
                </c:pt>
                <c:pt idx="9923">
                  <c:v>2.3479725941574998E-2</c:v>
                </c:pt>
                <c:pt idx="9924">
                  <c:v>2.3670225279634999E-2</c:v>
                </c:pt>
                <c:pt idx="9925">
                  <c:v>2.3712389942039995E-2</c:v>
                </c:pt>
                <c:pt idx="9926">
                  <c:v>2.3742420888644998E-2</c:v>
                </c:pt>
                <c:pt idx="9927">
                  <c:v>2.377973206473E-2</c:v>
                </c:pt>
                <c:pt idx="9928">
                  <c:v>2.3770935120775001E-2</c:v>
                </c:pt>
                <c:pt idx="9929">
                  <c:v>2.377487857841E-2</c:v>
                </c:pt>
                <c:pt idx="9930">
                  <c:v>2.3672652022795001E-2</c:v>
                </c:pt>
                <c:pt idx="9931">
                  <c:v>2.3682965681225E-2</c:v>
                </c:pt>
                <c:pt idx="9932">
                  <c:v>2.3612286786690001E-2</c:v>
                </c:pt>
                <c:pt idx="9933">
                  <c:v>2.3540091177680002E-2</c:v>
                </c:pt>
                <c:pt idx="9934">
                  <c:v>2.357103215297E-2</c:v>
                </c:pt>
                <c:pt idx="9935">
                  <c:v>2.3531294233724999E-2</c:v>
                </c:pt>
                <c:pt idx="9936">
                  <c:v>2.3603186499840001E-2</c:v>
                </c:pt>
                <c:pt idx="9937">
                  <c:v>2.3541304549259998E-2</c:v>
                </c:pt>
                <c:pt idx="9938">
                  <c:v>2.3451211709444999E-2</c:v>
                </c:pt>
                <c:pt idx="9939">
                  <c:v>2.3731500544425001E-2</c:v>
                </c:pt>
                <c:pt idx="9940">
                  <c:v>2.3884385363504998E-2</c:v>
                </c:pt>
                <c:pt idx="9941">
                  <c:v>2.3919573139324999E-2</c:v>
                </c:pt>
                <c:pt idx="9942">
                  <c:v>2.3734533973375001E-2</c:v>
                </c:pt>
                <c:pt idx="9943">
                  <c:v>2.3789439037369998E-2</c:v>
                </c:pt>
                <c:pt idx="9944">
                  <c:v>2.3800662724485E-2</c:v>
                </c:pt>
                <c:pt idx="9945">
                  <c:v>2.3766384977349998E-2</c:v>
                </c:pt>
                <c:pt idx="9946">
                  <c:v>2.372816377258E-2</c:v>
                </c:pt>
                <c:pt idx="9947">
                  <c:v>2.3795505895269999E-2</c:v>
                </c:pt>
                <c:pt idx="9948">
                  <c:v>2.3888632164035001E-2</c:v>
                </c:pt>
                <c:pt idx="9949">
                  <c:v>2.3888025478244996E-2</c:v>
                </c:pt>
                <c:pt idx="9950">
                  <c:v>2.3950514114614997E-2</c:v>
                </c:pt>
                <c:pt idx="9951">
                  <c:v>2.4094601989739999E-2</c:v>
                </c:pt>
                <c:pt idx="9952">
                  <c:v>2.4034843439425E-2</c:v>
                </c:pt>
                <c:pt idx="9953">
                  <c:v>2.4154360540055E-2</c:v>
                </c:pt>
                <c:pt idx="9954">
                  <c:v>2.3982365118589997E-2</c:v>
                </c:pt>
                <c:pt idx="9955">
                  <c:v>2.3947784028560001E-2</c:v>
                </c:pt>
                <c:pt idx="9956">
                  <c:v>2.4055470756284999E-2</c:v>
                </c:pt>
                <c:pt idx="9957">
                  <c:v>2.4001475720975E-2</c:v>
                </c:pt>
                <c:pt idx="9958">
                  <c:v>2.407094124393E-2</c:v>
                </c:pt>
                <c:pt idx="9959">
                  <c:v>2.3928066740385001E-2</c:v>
                </c:pt>
                <c:pt idx="9960">
                  <c:v>2.395931105857E-2</c:v>
                </c:pt>
                <c:pt idx="9961">
                  <c:v>2.3982365118589997E-2</c:v>
                </c:pt>
                <c:pt idx="9962">
                  <c:v>2.3994195491495E-2</c:v>
                </c:pt>
                <c:pt idx="9963">
                  <c:v>2.3979635032535002E-2</c:v>
                </c:pt>
                <c:pt idx="9964">
                  <c:v>2.394717734277E-2</c:v>
                </c:pt>
                <c:pt idx="9965">
                  <c:v>2.3951424143299999E-2</c:v>
                </c:pt>
                <c:pt idx="9966">
                  <c:v>2.3918056424849999E-2</c:v>
                </c:pt>
                <c:pt idx="9967">
                  <c:v>2.3904405994574999E-2</c:v>
                </c:pt>
                <c:pt idx="9968">
                  <c:v>2.4139800081095002E-2</c:v>
                </c:pt>
                <c:pt idx="9969">
                  <c:v>2.410127553343E-2</c:v>
                </c:pt>
                <c:pt idx="9970">
                  <c:v>2.4196828545354997E-2</c:v>
                </c:pt>
                <c:pt idx="9971">
                  <c:v>2.4100365504744998E-2</c:v>
                </c:pt>
                <c:pt idx="9972">
                  <c:v>2.4221095976954998E-2</c:v>
                </c:pt>
                <c:pt idx="9973">
                  <c:v>2.409217524658E-2</c:v>
                </c:pt>
                <c:pt idx="9974">
                  <c:v>2.4194098459300001E-2</c:v>
                </c:pt>
                <c:pt idx="9975">
                  <c:v>2.4079434844989998E-2</c:v>
                </c:pt>
                <c:pt idx="9976">
                  <c:v>2.4124026250555E-2</c:v>
                </c:pt>
                <c:pt idx="9977">
                  <c:v>2.4189548315874998E-2</c:v>
                </c:pt>
                <c:pt idx="9978">
                  <c:v>2.4034843439425E-2</c:v>
                </c:pt>
                <c:pt idx="9979">
                  <c:v>2.3990858719649996E-2</c:v>
                </c:pt>
                <c:pt idx="9980">
                  <c:v>2.3859814589009997E-2</c:v>
                </c:pt>
                <c:pt idx="9981">
                  <c:v>2.3906832737735001E-2</c:v>
                </c:pt>
                <c:pt idx="9982">
                  <c:v>2.388529539219E-2</c:v>
                </c:pt>
                <c:pt idx="9983">
                  <c:v>2.4123722907659999E-2</c:v>
                </c:pt>
                <c:pt idx="9984">
                  <c:v>2.39878252907E-2</c:v>
                </c:pt>
                <c:pt idx="9985">
                  <c:v>2.4123116221869998E-2</c:v>
                </c:pt>
                <c:pt idx="9986">
                  <c:v>2.382341344161E-2</c:v>
                </c:pt>
                <c:pt idx="9987">
                  <c:v>2.3801876096064999E-2</c:v>
                </c:pt>
                <c:pt idx="9988">
                  <c:v>2.4068514500770001E-2</c:v>
                </c:pt>
                <c:pt idx="9989">
                  <c:v>2.3874678390865E-2</c:v>
                </c:pt>
                <c:pt idx="9990">
                  <c:v>2.4158607340585E-2</c:v>
                </c:pt>
                <c:pt idx="9991">
                  <c:v>2.3874981733760001E-2</c:v>
                </c:pt>
                <c:pt idx="9992">
                  <c:v>2.3855264445584997E-2</c:v>
                </c:pt>
                <c:pt idx="9993">
                  <c:v>2.3676898823325E-2</c:v>
                </c:pt>
                <c:pt idx="9994">
                  <c:v>2.3956884315410001E-2</c:v>
                </c:pt>
                <c:pt idx="9995">
                  <c:v>2.3345648381984999E-2</c:v>
                </c:pt>
                <c:pt idx="9996">
                  <c:v>2.3763958234189999E-2</c:v>
                </c:pt>
                <c:pt idx="9997">
                  <c:v>2.3824323470294999E-2</c:v>
                </c:pt>
                <c:pt idx="9998">
                  <c:v>2.380824629686E-2</c:v>
                </c:pt>
                <c:pt idx="9999">
                  <c:v>2.3803999496330001E-2</c:v>
                </c:pt>
                <c:pt idx="10000">
                  <c:v>2.3698436168869998E-2</c:v>
                </c:pt>
                <c:pt idx="10001">
                  <c:v>2.3700256226239998E-2</c:v>
                </c:pt>
                <c:pt idx="10002">
                  <c:v>2.3707839798614998E-2</c:v>
                </c:pt>
                <c:pt idx="10003">
                  <c:v>2.3690852596495001E-2</c:v>
                </c:pt>
                <c:pt idx="10004">
                  <c:v>2.3551314864795E-2</c:v>
                </c:pt>
                <c:pt idx="10005">
                  <c:v>2.3622600445119997E-2</c:v>
                </c:pt>
                <c:pt idx="10006">
                  <c:v>2.3628970645914998E-2</c:v>
                </c:pt>
                <c:pt idx="10007">
                  <c:v>2.3514610374499999E-2</c:v>
                </c:pt>
                <c:pt idx="10008">
                  <c:v>2.3419360705469999E-2</c:v>
                </c:pt>
                <c:pt idx="10009">
                  <c:v>2.3393576559394998E-2</c:v>
                </c:pt>
                <c:pt idx="10010">
                  <c:v>2.3310763949059999E-2</c:v>
                </c:pt>
                <c:pt idx="10011">
                  <c:v>2.3221581137929999E-2</c:v>
                </c:pt>
                <c:pt idx="10012">
                  <c:v>2.3412383818885E-2</c:v>
                </c:pt>
                <c:pt idx="10013">
                  <c:v>2.360864667195E-2</c:v>
                </c:pt>
                <c:pt idx="10014">
                  <c:v>2.3594996241674999E-2</c:v>
                </c:pt>
                <c:pt idx="10015">
                  <c:v>2.3529474176355002E-2</c:v>
                </c:pt>
                <c:pt idx="10016">
                  <c:v>2.3745757660489999E-2</c:v>
                </c:pt>
                <c:pt idx="10017">
                  <c:v>2.3770631777879997E-2</c:v>
                </c:pt>
                <c:pt idx="10018">
                  <c:v>2.3781552122099998E-2</c:v>
                </c:pt>
                <c:pt idx="10019">
                  <c:v>2.3836457186094999E-2</c:v>
                </c:pt>
                <c:pt idx="10020">
                  <c:v>2.3829783642405001E-2</c:v>
                </c:pt>
                <c:pt idx="10021">
                  <c:v>2.3789135694474998E-2</c:v>
                </c:pt>
                <c:pt idx="10022">
                  <c:v>2.383979395794E-2</c:v>
                </c:pt>
                <c:pt idx="10023">
                  <c:v>2.3793382495004997E-2</c:v>
                </c:pt>
                <c:pt idx="10024">
                  <c:v>2.3786102265525001E-2</c:v>
                </c:pt>
                <c:pt idx="10025">
                  <c:v>2.3796415923954997E-2</c:v>
                </c:pt>
                <c:pt idx="10026">
                  <c:v>2.3755767976025001E-2</c:v>
                </c:pt>
                <c:pt idx="10027">
                  <c:v>2.3749094432335E-2</c:v>
                </c:pt>
                <c:pt idx="10028">
                  <c:v>2.3745454317594998E-2</c:v>
                </c:pt>
                <c:pt idx="10029">
                  <c:v>2.3704806369665002E-2</c:v>
                </c:pt>
                <c:pt idx="10030">
                  <c:v>2.3702379626504996E-2</c:v>
                </c:pt>
                <c:pt idx="10031">
                  <c:v>2.3760014776554997E-2</c:v>
                </c:pt>
                <c:pt idx="10032">
                  <c:v>2.368266233833E-2</c:v>
                </c:pt>
                <c:pt idx="10033">
                  <c:v>2.3692369310970001E-2</c:v>
                </c:pt>
                <c:pt idx="10034">
                  <c:v>2.3653541420409999E-2</c:v>
                </c:pt>
                <c:pt idx="10035">
                  <c:v>2.3772451835250001E-2</c:v>
                </c:pt>
                <c:pt idx="10036">
                  <c:v>2.3917146396164997E-2</c:v>
                </c:pt>
                <c:pt idx="10037">
                  <c:v>2.3992982119914998E-2</c:v>
                </c:pt>
                <c:pt idx="10038">
                  <c:v>2.3767295006035E-2</c:v>
                </c:pt>
                <c:pt idx="10039">
                  <c:v>2.3804909525014999E-2</c:v>
                </c:pt>
                <c:pt idx="10040">
                  <c:v>2.3823716784504997E-2</c:v>
                </c:pt>
                <c:pt idx="10041">
                  <c:v>2.3834030442935E-2</c:v>
                </c:pt>
                <c:pt idx="10042">
                  <c:v>2.3959917744360001E-2</c:v>
                </c:pt>
                <c:pt idx="10043">
                  <c:v>2.4040910297325E-2</c:v>
                </c:pt>
                <c:pt idx="10044">
                  <c:v>2.405274067023E-2</c:v>
                </c:pt>
                <c:pt idx="10045">
                  <c:v>2.4031810010475E-2</c:v>
                </c:pt>
                <c:pt idx="10046">
                  <c:v>2.40181595802E-2</c:v>
                </c:pt>
                <c:pt idx="10047">
                  <c:v>2.4094601989739999E-2</c:v>
                </c:pt>
                <c:pt idx="10048">
                  <c:v>2.4123419564764999E-2</c:v>
                </c:pt>
                <c:pt idx="10049">
                  <c:v>2.4053044013124997E-2</c:v>
                </c:pt>
                <c:pt idx="10050">
                  <c:v>2.4141620138464999E-2</c:v>
                </c:pt>
                <c:pt idx="10051">
                  <c:v>2.4081861588149997E-2</c:v>
                </c:pt>
                <c:pt idx="10052">
                  <c:v>2.4085805045784999E-2</c:v>
                </c:pt>
                <c:pt idx="10053">
                  <c:v>2.4117049363970001E-2</c:v>
                </c:pt>
                <c:pt idx="10054">
                  <c:v>2.4135249937670002E-2</c:v>
                </c:pt>
                <c:pt idx="10055">
                  <c:v>2.4135249937670002E-2</c:v>
                </c:pt>
                <c:pt idx="10056">
                  <c:v>2.4146170281889999E-2</c:v>
                </c:pt>
                <c:pt idx="10057">
                  <c:v>2.4126149650819998E-2</c:v>
                </c:pt>
                <c:pt idx="10058">
                  <c:v>2.40848950171E-2</c:v>
                </c:pt>
                <c:pt idx="10059">
                  <c:v>2.4077918130514998E-2</c:v>
                </c:pt>
                <c:pt idx="10060">
                  <c:v>2.4045460440750004E-2</c:v>
                </c:pt>
                <c:pt idx="10061">
                  <c:v>2.4000565692289998E-2</c:v>
                </c:pt>
                <c:pt idx="10062">
                  <c:v>2.4037270182584999E-2</c:v>
                </c:pt>
                <c:pt idx="10063">
                  <c:v>2.4100062161850001E-2</c:v>
                </c:pt>
                <c:pt idx="10064">
                  <c:v>2.4086715074470001E-2</c:v>
                </c:pt>
                <c:pt idx="10065">
                  <c:v>2.4053650698914998E-2</c:v>
                </c:pt>
                <c:pt idx="10066">
                  <c:v>2.4066391100505E-2</c:v>
                </c:pt>
                <c:pt idx="10067">
                  <c:v>2.4173167799545002E-2</c:v>
                </c:pt>
                <c:pt idx="10068">
                  <c:v>2.4074884701564998E-2</c:v>
                </c:pt>
                <c:pt idx="10069">
                  <c:v>2.4026046495470001E-2</c:v>
                </c:pt>
                <c:pt idx="10070">
                  <c:v>2.4006935893084998E-2</c:v>
                </c:pt>
                <c:pt idx="10071">
                  <c:v>2.3892575621669999E-2</c:v>
                </c:pt>
                <c:pt idx="10072">
                  <c:v>2.3950514114614997E-2</c:v>
                </c:pt>
                <c:pt idx="10073">
                  <c:v>2.3951727486195E-2</c:v>
                </c:pt>
                <c:pt idx="10074">
                  <c:v>2.3889238849824999E-2</c:v>
                </c:pt>
                <c:pt idx="10075">
                  <c:v>2.4026046495470001E-2</c:v>
                </c:pt>
                <c:pt idx="10076">
                  <c:v>2.416619091296E-2</c:v>
                </c:pt>
                <c:pt idx="10077">
                  <c:v>2.4170134370594999E-2</c:v>
                </c:pt>
                <c:pt idx="10078">
                  <c:v>2.3968108002524996E-2</c:v>
                </c:pt>
                <c:pt idx="10079">
                  <c:v>2.4289651471224999E-2</c:v>
                </c:pt>
                <c:pt idx="10080">
                  <c:v>2.4133733223194998E-2</c:v>
                </c:pt>
                <c:pt idx="10081">
                  <c:v>2.4113105906334999E-2</c:v>
                </c:pt>
                <c:pt idx="10082">
                  <c:v>2.3962041144624999E-2</c:v>
                </c:pt>
                <c:pt idx="10083">
                  <c:v>2.4158607340585E-2</c:v>
                </c:pt>
                <c:pt idx="10084">
                  <c:v>2.3702986312295001E-2</c:v>
                </c:pt>
                <c:pt idx="10085">
                  <c:v>2.3642621076189998E-2</c:v>
                </c:pt>
                <c:pt idx="10086">
                  <c:v>2.3914416310110001E-2</c:v>
                </c:pt>
                <c:pt idx="10087">
                  <c:v>2.3989038662280002E-2</c:v>
                </c:pt>
                <c:pt idx="10088">
                  <c:v>2.3670831965425E-2</c:v>
                </c:pt>
                <c:pt idx="10089">
                  <c:v>2.3834030442935E-2</c:v>
                </c:pt>
                <c:pt idx="10090">
                  <c:v>2.398357849017E-2</c:v>
                </c:pt>
                <c:pt idx="10091">
                  <c:v>2.3859207903219999E-2</c:v>
                </c:pt>
                <c:pt idx="10092">
                  <c:v>2.3429067678109997E-2</c:v>
                </c:pt>
                <c:pt idx="10093">
                  <c:v>2.3615320215640001E-2</c:v>
                </c:pt>
                <c:pt idx="10094">
                  <c:v>2.3262229085859999E-2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CD8-4E37-9583-729302ACB3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8617752"/>
        <c:axId val="808618080"/>
      </c:scatterChart>
      <c:scatterChart>
        <c:scatterStyle val="smoothMarker"/>
        <c:varyColors val="0"/>
        <c:ser>
          <c:idx val="0"/>
          <c:order val="0"/>
          <c:tx>
            <c:strRef>
              <c:f>'данны за сезон, логгер'!$D$1</c:f>
              <c:strCache>
                <c:ptCount val="1"/>
                <c:pt idx="0">
                  <c:v>Q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'данны за сезон, логгер'!$A$2:$A$10096</c:f>
              <c:numCache>
                <c:formatCode>m/d/yyyy\ h:mm</c:formatCode>
                <c:ptCount val="10095"/>
                <c:pt idx="0">
                  <c:v>45081.479166666664</c:v>
                </c:pt>
                <c:pt idx="1">
                  <c:v>45081.489583333336</c:v>
                </c:pt>
                <c:pt idx="2">
                  <c:v>45081.5</c:v>
                </c:pt>
                <c:pt idx="3">
                  <c:v>45081.510416666664</c:v>
                </c:pt>
                <c:pt idx="4">
                  <c:v>45081.520833333336</c:v>
                </c:pt>
                <c:pt idx="5">
                  <c:v>45081.53125</c:v>
                </c:pt>
                <c:pt idx="6">
                  <c:v>45081.541666666664</c:v>
                </c:pt>
                <c:pt idx="7">
                  <c:v>45081.552083333336</c:v>
                </c:pt>
                <c:pt idx="8">
                  <c:v>45081.5625</c:v>
                </c:pt>
                <c:pt idx="9">
                  <c:v>45081.572916666664</c:v>
                </c:pt>
                <c:pt idx="10">
                  <c:v>45081.583333333336</c:v>
                </c:pt>
                <c:pt idx="11">
                  <c:v>45081.59375</c:v>
                </c:pt>
                <c:pt idx="12">
                  <c:v>45081.604166666664</c:v>
                </c:pt>
                <c:pt idx="13">
                  <c:v>45081.614583333336</c:v>
                </c:pt>
                <c:pt idx="14">
                  <c:v>45081.625</c:v>
                </c:pt>
                <c:pt idx="15">
                  <c:v>45081.635416666664</c:v>
                </c:pt>
                <c:pt idx="16">
                  <c:v>45081.645833333336</c:v>
                </c:pt>
                <c:pt idx="17">
                  <c:v>45081.65625</c:v>
                </c:pt>
                <c:pt idx="18">
                  <c:v>45081.666666666664</c:v>
                </c:pt>
                <c:pt idx="19">
                  <c:v>45081.677083333336</c:v>
                </c:pt>
                <c:pt idx="20">
                  <c:v>45081.6875</c:v>
                </c:pt>
                <c:pt idx="21">
                  <c:v>45081.697916666664</c:v>
                </c:pt>
                <c:pt idx="22">
                  <c:v>45081.708333333336</c:v>
                </c:pt>
                <c:pt idx="23">
                  <c:v>45081.71875</c:v>
                </c:pt>
                <c:pt idx="24">
                  <c:v>45081.729166666664</c:v>
                </c:pt>
                <c:pt idx="25">
                  <c:v>45081.739583333336</c:v>
                </c:pt>
                <c:pt idx="26">
                  <c:v>45081.75</c:v>
                </c:pt>
                <c:pt idx="27">
                  <c:v>45081.760416666664</c:v>
                </c:pt>
                <c:pt idx="28">
                  <c:v>45081.770833333336</c:v>
                </c:pt>
                <c:pt idx="29">
                  <c:v>45081.78125</c:v>
                </c:pt>
                <c:pt idx="30">
                  <c:v>45081.791666666664</c:v>
                </c:pt>
                <c:pt idx="31">
                  <c:v>45081.802083333336</c:v>
                </c:pt>
                <c:pt idx="32">
                  <c:v>45081.8125</c:v>
                </c:pt>
                <c:pt idx="33">
                  <c:v>45081.822916666664</c:v>
                </c:pt>
                <c:pt idx="34">
                  <c:v>45081.833333333336</c:v>
                </c:pt>
                <c:pt idx="35">
                  <c:v>45081.84375</c:v>
                </c:pt>
                <c:pt idx="36">
                  <c:v>45081.854166666664</c:v>
                </c:pt>
                <c:pt idx="37">
                  <c:v>45081.864583333336</c:v>
                </c:pt>
                <c:pt idx="38">
                  <c:v>45081.875</c:v>
                </c:pt>
                <c:pt idx="39">
                  <c:v>45081.885416666664</c:v>
                </c:pt>
                <c:pt idx="40">
                  <c:v>45081.895833333336</c:v>
                </c:pt>
                <c:pt idx="41">
                  <c:v>45081.90625</c:v>
                </c:pt>
                <c:pt idx="42">
                  <c:v>45081.916666666664</c:v>
                </c:pt>
                <c:pt idx="43">
                  <c:v>45081.927083333336</c:v>
                </c:pt>
                <c:pt idx="44">
                  <c:v>45081.9375</c:v>
                </c:pt>
                <c:pt idx="45">
                  <c:v>45081.947916666664</c:v>
                </c:pt>
                <c:pt idx="46">
                  <c:v>45081.958333333336</c:v>
                </c:pt>
                <c:pt idx="47">
                  <c:v>45081.96875</c:v>
                </c:pt>
                <c:pt idx="48">
                  <c:v>45081.979166666664</c:v>
                </c:pt>
                <c:pt idx="49">
                  <c:v>45081.989583333336</c:v>
                </c:pt>
                <c:pt idx="50">
                  <c:v>45082</c:v>
                </c:pt>
                <c:pt idx="51">
                  <c:v>45082.010416666664</c:v>
                </c:pt>
                <c:pt idx="52">
                  <c:v>45082.020833333336</c:v>
                </c:pt>
                <c:pt idx="53">
                  <c:v>45082.03125</c:v>
                </c:pt>
                <c:pt idx="54">
                  <c:v>45082.041666666664</c:v>
                </c:pt>
                <c:pt idx="55">
                  <c:v>45082.052083333336</c:v>
                </c:pt>
                <c:pt idx="56">
                  <c:v>45082.0625</c:v>
                </c:pt>
                <c:pt idx="57">
                  <c:v>45082.072916666664</c:v>
                </c:pt>
                <c:pt idx="58">
                  <c:v>45082.083333333336</c:v>
                </c:pt>
                <c:pt idx="59">
                  <c:v>45082.09375</c:v>
                </c:pt>
                <c:pt idx="60">
                  <c:v>45082.104166666664</c:v>
                </c:pt>
                <c:pt idx="61">
                  <c:v>45082.114583333336</c:v>
                </c:pt>
                <c:pt idx="62">
                  <c:v>45082.125</c:v>
                </c:pt>
                <c:pt idx="63">
                  <c:v>45082.135416666664</c:v>
                </c:pt>
                <c:pt idx="64">
                  <c:v>45082.145833333336</c:v>
                </c:pt>
                <c:pt idx="65">
                  <c:v>45082.15625</c:v>
                </c:pt>
                <c:pt idx="66">
                  <c:v>45082.166666666664</c:v>
                </c:pt>
                <c:pt idx="67">
                  <c:v>45082.177083333336</c:v>
                </c:pt>
                <c:pt idx="68">
                  <c:v>45082.1875</c:v>
                </c:pt>
                <c:pt idx="69">
                  <c:v>45082.197916666664</c:v>
                </c:pt>
                <c:pt idx="70">
                  <c:v>45082.208333333336</c:v>
                </c:pt>
                <c:pt idx="71">
                  <c:v>45082.21875</c:v>
                </c:pt>
                <c:pt idx="72">
                  <c:v>45082.229166666664</c:v>
                </c:pt>
                <c:pt idx="73">
                  <c:v>45082.239583333336</c:v>
                </c:pt>
                <c:pt idx="74">
                  <c:v>45082.25</c:v>
                </c:pt>
                <c:pt idx="75">
                  <c:v>45082.260416666664</c:v>
                </c:pt>
                <c:pt idx="76">
                  <c:v>45082.270833333336</c:v>
                </c:pt>
                <c:pt idx="77">
                  <c:v>45082.28125</c:v>
                </c:pt>
                <c:pt idx="78">
                  <c:v>45082.291666666664</c:v>
                </c:pt>
                <c:pt idx="79">
                  <c:v>45082.302083333336</c:v>
                </c:pt>
                <c:pt idx="80">
                  <c:v>45082.3125</c:v>
                </c:pt>
                <c:pt idx="81">
                  <c:v>45082.322916666664</c:v>
                </c:pt>
                <c:pt idx="82">
                  <c:v>45082.333333333336</c:v>
                </c:pt>
                <c:pt idx="83">
                  <c:v>45082.34375</c:v>
                </c:pt>
                <c:pt idx="84">
                  <c:v>45082.354166666664</c:v>
                </c:pt>
                <c:pt idx="85">
                  <c:v>45082.364583333336</c:v>
                </c:pt>
                <c:pt idx="86">
                  <c:v>45082.375</c:v>
                </c:pt>
                <c:pt idx="87">
                  <c:v>45082.385416666664</c:v>
                </c:pt>
                <c:pt idx="88">
                  <c:v>45082.395833333336</c:v>
                </c:pt>
                <c:pt idx="89">
                  <c:v>45082.40625</c:v>
                </c:pt>
                <c:pt idx="90">
                  <c:v>45082.416666666664</c:v>
                </c:pt>
                <c:pt idx="91">
                  <c:v>45082.427083333336</c:v>
                </c:pt>
                <c:pt idx="92">
                  <c:v>45082.4375</c:v>
                </c:pt>
                <c:pt idx="93">
                  <c:v>45082.447916666664</c:v>
                </c:pt>
                <c:pt idx="94">
                  <c:v>45082.458333333336</c:v>
                </c:pt>
                <c:pt idx="95">
                  <c:v>45082.46875</c:v>
                </c:pt>
                <c:pt idx="96">
                  <c:v>45082.479166666664</c:v>
                </c:pt>
                <c:pt idx="97">
                  <c:v>45082.489583333336</c:v>
                </c:pt>
                <c:pt idx="98">
                  <c:v>45082.5</c:v>
                </c:pt>
                <c:pt idx="99">
                  <c:v>45082.510416666664</c:v>
                </c:pt>
                <c:pt idx="100">
                  <c:v>45082.520833333336</c:v>
                </c:pt>
                <c:pt idx="101">
                  <c:v>45082.53125</c:v>
                </c:pt>
                <c:pt idx="102">
                  <c:v>45082.541666666664</c:v>
                </c:pt>
                <c:pt idx="103">
                  <c:v>45082.552083333336</c:v>
                </c:pt>
                <c:pt idx="104">
                  <c:v>45082.5625</c:v>
                </c:pt>
                <c:pt idx="105">
                  <c:v>45082.572916666664</c:v>
                </c:pt>
                <c:pt idx="106">
                  <c:v>45082.583333333336</c:v>
                </c:pt>
                <c:pt idx="107">
                  <c:v>45082.59375</c:v>
                </c:pt>
                <c:pt idx="108">
                  <c:v>45082.604166666664</c:v>
                </c:pt>
                <c:pt idx="109">
                  <c:v>45082.614583333336</c:v>
                </c:pt>
                <c:pt idx="110">
                  <c:v>45082.625</c:v>
                </c:pt>
                <c:pt idx="111">
                  <c:v>45082.635416666664</c:v>
                </c:pt>
                <c:pt idx="112">
                  <c:v>45082.645833333336</c:v>
                </c:pt>
                <c:pt idx="113">
                  <c:v>45082.65625</c:v>
                </c:pt>
                <c:pt idx="114">
                  <c:v>45082.666666666664</c:v>
                </c:pt>
                <c:pt idx="115">
                  <c:v>45082.677083333336</c:v>
                </c:pt>
                <c:pt idx="116">
                  <c:v>45082.6875</c:v>
                </c:pt>
                <c:pt idx="117">
                  <c:v>45082.697916666664</c:v>
                </c:pt>
                <c:pt idx="118">
                  <c:v>45082.708333333336</c:v>
                </c:pt>
                <c:pt idx="119">
                  <c:v>45082.71875</c:v>
                </c:pt>
                <c:pt idx="120">
                  <c:v>45082.729166666664</c:v>
                </c:pt>
                <c:pt idx="121">
                  <c:v>45082.739583333336</c:v>
                </c:pt>
                <c:pt idx="122">
                  <c:v>45082.75</c:v>
                </c:pt>
                <c:pt idx="123">
                  <c:v>45082.760416666664</c:v>
                </c:pt>
                <c:pt idx="124">
                  <c:v>45082.770833333336</c:v>
                </c:pt>
                <c:pt idx="125">
                  <c:v>45082.78125</c:v>
                </c:pt>
                <c:pt idx="126">
                  <c:v>45082.791666666664</c:v>
                </c:pt>
                <c:pt idx="127">
                  <c:v>45082.802083333336</c:v>
                </c:pt>
                <c:pt idx="128">
                  <c:v>45082.8125</c:v>
                </c:pt>
                <c:pt idx="129">
                  <c:v>45082.822916666664</c:v>
                </c:pt>
                <c:pt idx="130">
                  <c:v>45082.833333333336</c:v>
                </c:pt>
                <c:pt idx="131">
                  <c:v>45082.84375</c:v>
                </c:pt>
                <c:pt idx="132">
                  <c:v>45082.854166666664</c:v>
                </c:pt>
                <c:pt idx="133">
                  <c:v>45082.864583333336</c:v>
                </c:pt>
                <c:pt idx="134">
                  <c:v>45082.875</c:v>
                </c:pt>
                <c:pt idx="135">
                  <c:v>45082.885416666664</c:v>
                </c:pt>
                <c:pt idx="136">
                  <c:v>45082.895833333336</c:v>
                </c:pt>
                <c:pt idx="137">
                  <c:v>45082.90625</c:v>
                </c:pt>
                <c:pt idx="138">
                  <c:v>45082.916666666664</c:v>
                </c:pt>
                <c:pt idx="139">
                  <c:v>45082.927083333336</c:v>
                </c:pt>
                <c:pt idx="140">
                  <c:v>45082.9375</c:v>
                </c:pt>
                <c:pt idx="141">
                  <c:v>45082.947916666664</c:v>
                </c:pt>
                <c:pt idx="142">
                  <c:v>45082.958333333336</c:v>
                </c:pt>
                <c:pt idx="143">
                  <c:v>45082.96875</c:v>
                </c:pt>
                <c:pt idx="144">
                  <c:v>45082.979166666664</c:v>
                </c:pt>
                <c:pt idx="145">
                  <c:v>45082.989583333336</c:v>
                </c:pt>
                <c:pt idx="146">
                  <c:v>45083</c:v>
                </c:pt>
                <c:pt idx="147">
                  <c:v>45083.010416666664</c:v>
                </c:pt>
                <c:pt idx="148">
                  <c:v>45083.020833333336</c:v>
                </c:pt>
                <c:pt idx="149">
                  <c:v>45083.03125</c:v>
                </c:pt>
                <c:pt idx="150">
                  <c:v>45083.041666666664</c:v>
                </c:pt>
                <c:pt idx="151">
                  <c:v>45083.052083333336</c:v>
                </c:pt>
                <c:pt idx="152">
                  <c:v>45083.0625</c:v>
                </c:pt>
                <c:pt idx="153">
                  <c:v>45083.072916666664</c:v>
                </c:pt>
                <c:pt idx="154">
                  <c:v>45083.083333333336</c:v>
                </c:pt>
                <c:pt idx="155">
                  <c:v>45083.09375</c:v>
                </c:pt>
                <c:pt idx="156">
                  <c:v>45083.104166666664</c:v>
                </c:pt>
                <c:pt idx="157">
                  <c:v>45083.114583333336</c:v>
                </c:pt>
                <c:pt idx="158">
                  <c:v>45083.125</c:v>
                </c:pt>
                <c:pt idx="159">
                  <c:v>45083.135416666664</c:v>
                </c:pt>
                <c:pt idx="160">
                  <c:v>45083.145833333336</c:v>
                </c:pt>
                <c:pt idx="161">
                  <c:v>45083.15625</c:v>
                </c:pt>
                <c:pt idx="162">
                  <c:v>45083.166666666664</c:v>
                </c:pt>
                <c:pt idx="163">
                  <c:v>45083.177083333336</c:v>
                </c:pt>
                <c:pt idx="164">
                  <c:v>45083.1875</c:v>
                </c:pt>
                <c:pt idx="165">
                  <c:v>45083.197916666664</c:v>
                </c:pt>
                <c:pt idx="166">
                  <c:v>45083.208333333336</c:v>
                </c:pt>
                <c:pt idx="167">
                  <c:v>45083.21875</c:v>
                </c:pt>
                <c:pt idx="168">
                  <c:v>45083.229166666664</c:v>
                </c:pt>
                <c:pt idx="169">
                  <c:v>45083.239583333336</c:v>
                </c:pt>
                <c:pt idx="170">
                  <c:v>45083.25</c:v>
                </c:pt>
                <c:pt idx="171">
                  <c:v>45083.260416666664</c:v>
                </c:pt>
                <c:pt idx="172">
                  <c:v>45083.270833333336</c:v>
                </c:pt>
                <c:pt idx="173">
                  <c:v>45083.28125</c:v>
                </c:pt>
                <c:pt idx="174">
                  <c:v>45083.291666666664</c:v>
                </c:pt>
                <c:pt idx="175">
                  <c:v>45083.302083333336</c:v>
                </c:pt>
                <c:pt idx="176">
                  <c:v>45083.3125</c:v>
                </c:pt>
                <c:pt idx="177">
                  <c:v>45083.322916666664</c:v>
                </c:pt>
                <c:pt idx="178">
                  <c:v>45083.333333333336</c:v>
                </c:pt>
                <c:pt idx="179">
                  <c:v>45083.34375</c:v>
                </c:pt>
                <c:pt idx="180">
                  <c:v>45083.354166666664</c:v>
                </c:pt>
                <c:pt idx="181">
                  <c:v>45083.364583333336</c:v>
                </c:pt>
                <c:pt idx="182">
                  <c:v>45083.375</c:v>
                </c:pt>
                <c:pt idx="183">
                  <c:v>45083.385416666664</c:v>
                </c:pt>
                <c:pt idx="184">
                  <c:v>45083.395833333336</c:v>
                </c:pt>
                <c:pt idx="185">
                  <c:v>45083.40625</c:v>
                </c:pt>
                <c:pt idx="186">
                  <c:v>45083.416666666664</c:v>
                </c:pt>
                <c:pt idx="187">
                  <c:v>45083.427083333336</c:v>
                </c:pt>
                <c:pt idx="188">
                  <c:v>45083.4375</c:v>
                </c:pt>
                <c:pt idx="189">
                  <c:v>45083.447916666664</c:v>
                </c:pt>
                <c:pt idx="190">
                  <c:v>45083.458333333336</c:v>
                </c:pt>
                <c:pt idx="191">
                  <c:v>45083.46875</c:v>
                </c:pt>
                <c:pt idx="192">
                  <c:v>45083.479166666664</c:v>
                </c:pt>
                <c:pt idx="193">
                  <c:v>45083.489583333336</c:v>
                </c:pt>
                <c:pt idx="194">
                  <c:v>45083.5</c:v>
                </c:pt>
                <c:pt idx="195">
                  <c:v>45083.510416666664</c:v>
                </c:pt>
                <c:pt idx="196">
                  <c:v>45083.520833333336</c:v>
                </c:pt>
                <c:pt idx="197">
                  <c:v>45083.53125</c:v>
                </c:pt>
                <c:pt idx="198">
                  <c:v>45083.541666666664</c:v>
                </c:pt>
                <c:pt idx="199">
                  <c:v>45083.552083333336</c:v>
                </c:pt>
                <c:pt idx="200">
                  <c:v>45083.5625</c:v>
                </c:pt>
                <c:pt idx="201">
                  <c:v>45083.572916666664</c:v>
                </c:pt>
                <c:pt idx="202">
                  <c:v>45083.583333333336</c:v>
                </c:pt>
                <c:pt idx="203">
                  <c:v>45083.59375</c:v>
                </c:pt>
                <c:pt idx="204">
                  <c:v>45083.604166666664</c:v>
                </c:pt>
                <c:pt idx="205">
                  <c:v>45083.614583333336</c:v>
                </c:pt>
                <c:pt idx="206">
                  <c:v>45083.625</c:v>
                </c:pt>
                <c:pt idx="207">
                  <c:v>45083.635416666664</c:v>
                </c:pt>
                <c:pt idx="208">
                  <c:v>45083.645833333336</c:v>
                </c:pt>
                <c:pt idx="209">
                  <c:v>45083.65625</c:v>
                </c:pt>
                <c:pt idx="210">
                  <c:v>45083.666666666664</c:v>
                </c:pt>
                <c:pt idx="211">
                  <c:v>45083.677083333336</c:v>
                </c:pt>
                <c:pt idx="212">
                  <c:v>45083.6875</c:v>
                </c:pt>
                <c:pt idx="213">
                  <c:v>45083.697916666664</c:v>
                </c:pt>
                <c:pt idx="214">
                  <c:v>45083.708333333336</c:v>
                </c:pt>
                <c:pt idx="215">
                  <c:v>45083.71875</c:v>
                </c:pt>
                <c:pt idx="216">
                  <c:v>45083.729166666664</c:v>
                </c:pt>
                <c:pt idx="217">
                  <c:v>45083.739583333336</c:v>
                </c:pt>
                <c:pt idx="218">
                  <c:v>45083.75</c:v>
                </c:pt>
                <c:pt idx="219">
                  <c:v>45083.760416666664</c:v>
                </c:pt>
                <c:pt idx="220">
                  <c:v>45083.770833333336</c:v>
                </c:pt>
                <c:pt idx="221">
                  <c:v>45083.78125</c:v>
                </c:pt>
                <c:pt idx="222">
                  <c:v>45083.791666666664</c:v>
                </c:pt>
                <c:pt idx="223">
                  <c:v>45083.802083333336</c:v>
                </c:pt>
                <c:pt idx="224">
                  <c:v>45083.8125</c:v>
                </c:pt>
                <c:pt idx="225">
                  <c:v>45083.822916666664</c:v>
                </c:pt>
                <c:pt idx="226">
                  <c:v>45083.833333333336</c:v>
                </c:pt>
                <c:pt idx="227">
                  <c:v>45083.84375</c:v>
                </c:pt>
                <c:pt idx="228">
                  <c:v>45083.854166666664</c:v>
                </c:pt>
                <c:pt idx="229">
                  <c:v>45083.864583333336</c:v>
                </c:pt>
                <c:pt idx="230">
                  <c:v>45083.875</c:v>
                </c:pt>
                <c:pt idx="231">
                  <c:v>45083.885416666664</c:v>
                </c:pt>
                <c:pt idx="232">
                  <c:v>45083.895833333336</c:v>
                </c:pt>
                <c:pt idx="233">
                  <c:v>45083.90625</c:v>
                </c:pt>
                <c:pt idx="234">
                  <c:v>45083.916666666664</c:v>
                </c:pt>
                <c:pt idx="235">
                  <c:v>45083.927083333336</c:v>
                </c:pt>
                <c:pt idx="236">
                  <c:v>45083.9375</c:v>
                </c:pt>
                <c:pt idx="237">
                  <c:v>45083.947916666664</c:v>
                </c:pt>
                <c:pt idx="238">
                  <c:v>45083.958333333336</c:v>
                </c:pt>
                <c:pt idx="239">
                  <c:v>45083.96875</c:v>
                </c:pt>
                <c:pt idx="240">
                  <c:v>45083.979166666664</c:v>
                </c:pt>
                <c:pt idx="241">
                  <c:v>45083.989583333336</c:v>
                </c:pt>
                <c:pt idx="242">
                  <c:v>45084</c:v>
                </c:pt>
                <c:pt idx="243">
                  <c:v>45084.010416666664</c:v>
                </c:pt>
                <c:pt idx="244">
                  <c:v>45084.020833333336</c:v>
                </c:pt>
                <c:pt idx="245">
                  <c:v>45084.03125</c:v>
                </c:pt>
                <c:pt idx="246">
                  <c:v>45084.041666666664</c:v>
                </c:pt>
                <c:pt idx="247">
                  <c:v>45084.052083333336</c:v>
                </c:pt>
                <c:pt idx="248">
                  <c:v>45084.0625</c:v>
                </c:pt>
                <c:pt idx="249">
                  <c:v>45084.072916666664</c:v>
                </c:pt>
                <c:pt idx="250">
                  <c:v>45084.083333333336</c:v>
                </c:pt>
                <c:pt idx="251">
                  <c:v>45084.09375</c:v>
                </c:pt>
                <c:pt idx="252">
                  <c:v>45084.104166666664</c:v>
                </c:pt>
                <c:pt idx="253">
                  <c:v>45084.114583333336</c:v>
                </c:pt>
                <c:pt idx="254">
                  <c:v>45084.125</c:v>
                </c:pt>
                <c:pt idx="255">
                  <c:v>45084.135416666664</c:v>
                </c:pt>
                <c:pt idx="256">
                  <c:v>45084.145833333336</c:v>
                </c:pt>
                <c:pt idx="257">
                  <c:v>45084.15625</c:v>
                </c:pt>
                <c:pt idx="258">
                  <c:v>45084.166666666664</c:v>
                </c:pt>
                <c:pt idx="259">
                  <c:v>45084.177083333336</c:v>
                </c:pt>
                <c:pt idx="260">
                  <c:v>45084.1875</c:v>
                </c:pt>
                <c:pt idx="261">
                  <c:v>45084.197916666664</c:v>
                </c:pt>
                <c:pt idx="262">
                  <c:v>45084.208333333336</c:v>
                </c:pt>
                <c:pt idx="263">
                  <c:v>45084.21875</c:v>
                </c:pt>
                <c:pt idx="264">
                  <c:v>45084.229166666664</c:v>
                </c:pt>
                <c:pt idx="265">
                  <c:v>45084.239583333336</c:v>
                </c:pt>
                <c:pt idx="266">
                  <c:v>45084.25</c:v>
                </c:pt>
                <c:pt idx="267">
                  <c:v>45084.260416666664</c:v>
                </c:pt>
                <c:pt idx="268">
                  <c:v>45084.270833333336</c:v>
                </c:pt>
                <c:pt idx="269">
                  <c:v>45084.28125</c:v>
                </c:pt>
                <c:pt idx="270">
                  <c:v>45084.291666666664</c:v>
                </c:pt>
                <c:pt idx="271">
                  <c:v>45084.302083333336</c:v>
                </c:pt>
                <c:pt idx="272">
                  <c:v>45084.3125</c:v>
                </c:pt>
                <c:pt idx="273">
                  <c:v>45084.322916666664</c:v>
                </c:pt>
                <c:pt idx="274">
                  <c:v>45084.333333333336</c:v>
                </c:pt>
                <c:pt idx="275">
                  <c:v>45084.34375</c:v>
                </c:pt>
                <c:pt idx="276">
                  <c:v>45084.354166666664</c:v>
                </c:pt>
                <c:pt idx="277">
                  <c:v>45084.364583333336</c:v>
                </c:pt>
                <c:pt idx="278">
                  <c:v>45084.375</c:v>
                </c:pt>
                <c:pt idx="279">
                  <c:v>45084.385416666664</c:v>
                </c:pt>
                <c:pt idx="280">
                  <c:v>45084.395833333336</c:v>
                </c:pt>
                <c:pt idx="281">
                  <c:v>45084.40625</c:v>
                </c:pt>
                <c:pt idx="282">
                  <c:v>45084.416666666664</c:v>
                </c:pt>
                <c:pt idx="283">
                  <c:v>45084.427083333336</c:v>
                </c:pt>
                <c:pt idx="284">
                  <c:v>45084.4375</c:v>
                </c:pt>
                <c:pt idx="285">
                  <c:v>45084.447916666664</c:v>
                </c:pt>
                <c:pt idx="286">
                  <c:v>45084.458333333336</c:v>
                </c:pt>
                <c:pt idx="287">
                  <c:v>45084.46875</c:v>
                </c:pt>
                <c:pt idx="288">
                  <c:v>45084.479166666664</c:v>
                </c:pt>
                <c:pt idx="289">
                  <c:v>45084.489583333336</c:v>
                </c:pt>
                <c:pt idx="290">
                  <c:v>45084.5</c:v>
                </c:pt>
                <c:pt idx="291">
                  <c:v>45084.510416666664</c:v>
                </c:pt>
                <c:pt idx="292">
                  <c:v>45084.520833333336</c:v>
                </c:pt>
                <c:pt idx="293">
                  <c:v>45084.53125</c:v>
                </c:pt>
                <c:pt idx="294">
                  <c:v>45084.541666666664</c:v>
                </c:pt>
                <c:pt idx="295">
                  <c:v>45084.552083333336</c:v>
                </c:pt>
                <c:pt idx="296">
                  <c:v>45084.5625</c:v>
                </c:pt>
                <c:pt idx="297">
                  <c:v>45084.572916666664</c:v>
                </c:pt>
                <c:pt idx="298">
                  <c:v>45084.583333333336</c:v>
                </c:pt>
                <c:pt idx="299">
                  <c:v>45084.59375</c:v>
                </c:pt>
                <c:pt idx="300">
                  <c:v>45084.604166666664</c:v>
                </c:pt>
                <c:pt idx="301">
                  <c:v>45084.614583333336</c:v>
                </c:pt>
                <c:pt idx="302">
                  <c:v>45084.625</c:v>
                </c:pt>
                <c:pt idx="303">
                  <c:v>45084.635416666664</c:v>
                </c:pt>
                <c:pt idx="304">
                  <c:v>45084.645833333336</c:v>
                </c:pt>
                <c:pt idx="305">
                  <c:v>45084.65625</c:v>
                </c:pt>
                <c:pt idx="306">
                  <c:v>45084.666666666664</c:v>
                </c:pt>
                <c:pt idx="307">
                  <c:v>45084.677083333336</c:v>
                </c:pt>
                <c:pt idx="308">
                  <c:v>45084.6875</c:v>
                </c:pt>
                <c:pt idx="309">
                  <c:v>45084.697916666664</c:v>
                </c:pt>
                <c:pt idx="310">
                  <c:v>45084.708333333336</c:v>
                </c:pt>
                <c:pt idx="311">
                  <c:v>45084.71875</c:v>
                </c:pt>
                <c:pt idx="312">
                  <c:v>45084.729166666664</c:v>
                </c:pt>
                <c:pt idx="313">
                  <c:v>45084.739583333336</c:v>
                </c:pt>
                <c:pt idx="314">
                  <c:v>45084.75</c:v>
                </c:pt>
                <c:pt idx="315">
                  <c:v>45084.760416666664</c:v>
                </c:pt>
                <c:pt idx="316">
                  <c:v>45084.770833333336</c:v>
                </c:pt>
                <c:pt idx="317">
                  <c:v>45084.78125</c:v>
                </c:pt>
                <c:pt idx="318">
                  <c:v>45084.791666666664</c:v>
                </c:pt>
                <c:pt idx="319">
                  <c:v>45084.802083333336</c:v>
                </c:pt>
                <c:pt idx="320">
                  <c:v>45084.8125</c:v>
                </c:pt>
                <c:pt idx="321">
                  <c:v>45084.822916666664</c:v>
                </c:pt>
                <c:pt idx="322">
                  <c:v>45084.833333333336</c:v>
                </c:pt>
                <c:pt idx="323">
                  <c:v>45084.84375</c:v>
                </c:pt>
                <c:pt idx="324">
                  <c:v>45084.854166666664</c:v>
                </c:pt>
                <c:pt idx="325">
                  <c:v>45084.864583333336</c:v>
                </c:pt>
                <c:pt idx="326">
                  <c:v>45084.875</c:v>
                </c:pt>
                <c:pt idx="327">
                  <c:v>45084.885416666664</c:v>
                </c:pt>
                <c:pt idx="328">
                  <c:v>45084.895833333336</c:v>
                </c:pt>
                <c:pt idx="329">
                  <c:v>45084.90625</c:v>
                </c:pt>
                <c:pt idx="330">
                  <c:v>45084.916666666664</c:v>
                </c:pt>
                <c:pt idx="331">
                  <c:v>45084.927083333336</c:v>
                </c:pt>
                <c:pt idx="332">
                  <c:v>45084.9375</c:v>
                </c:pt>
                <c:pt idx="333">
                  <c:v>45084.947916666664</c:v>
                </c:pt>
                <c:pt idx="334">
                  <c:v>45084.958333333336</c:v>
                </c:pt>
                <c:pt idx="335">
                  <c:v>45084.96875</c:v>
                </c:pt>
                <c:pt idx="336">
                  <c:v>45084.979166666664</c:v>
                </c:pt>
                <c:pt idx="337">
                  <c:v>45084.989583333336</c:v>
                </c:pt>
                <c:pt idx="338">
                  <c:v>45085</c:v>
                </c:pt>
                <c:pt idx="339">
                  <c:v>45085.010416666664</c:v>
                </c:pt>
                <c:pt idx="340">
                  <c:v>45085.020833333336</c:v>
                </c:pt>
                <c:pt idx="341">
                  <c:v>45085.03125</c:v>
                </c:pt>
                <c:pt idx="342">
                  <c:v>45085.041666666664</c:v>
                </c:pt>
                <c:pt idx="343">
                  <c:v>45085.052083333336</c:v>
                </c:pt>
                <c:pt idx="344">
                  <c:v>45085.0625</c:v>
                </c:pt>
                <c:pt idx="345">
                  <c:v>45085.072916666664</c:v>
                </c:pt>
                <c:pt idx="346">
                  <c:v>45085.083333333336</c:v>
                </c:pt>
                <c:pt idx="347">
                  <c:v>45085.09375</c:v>
                </c:pt>
                <c:pt idx="348">
                  <c:v>45085.104166666664</c:v>
                </c:pt>
                <c:pt idx="349">
                  <c:v>45085.114583333336</c:v>
                </c:pt>
                <c:pt idx="350">
                  <c:v>45085.125</c:v>
                </c:pt>
                <c:pt idx="351">
                  <c:v>45085.135416666664</c:v>
                </c:pt>
                <c:pt idx="352">
                  <c:v>45085.145833333336</c:v>
                </c:pt>
                <c:pt idx="353">
                  <c:v>45085.15625</c:v>
                </c:pt>
                <c:pt idx="354">
                  <c:v>45085.166666666664</c:v>
                </c:pt>
                <c:pt idx="355">
                  <c:v>45085.177083333336</c:v>
                </c:pt>
                <c:pt idx="356">
                  <c:v>45085.1875</c:v>
                </c:pt>
                <c:pt idx="357">
                  <c:v>45085.197916666664</c:v>
                </c:pt>
                <c:pt idx="358">
                  <c:v>45085.208333333336</c:v>
                </c:pt>
                <c:pt idx="359">
                  <c:v>45085.21875</c:v>
                </c:pt>
                <c:pt idx="360">
                  <c:v>45085.229166666664</c:v>
                </c:pt>
                <c:pt idx="361">
                  <c:v>45085.239583333336</c:v>
                </c:pt>
                <c:pt idx="362">
                  <c:v>45085.25</c:v>
                </c:pt>
                <c:pt idx="363">
                  <c:v>45085.260416666664</c:v>
                </c:pt>
                <c:pt idx="364">
                  <c:v>45085.270833333336</c:v>
                </c:pt>
                <c:pt idx="365">
                  <c:v>45085.28125</c:v>
                </c:pt>
                <c:pt idx="366">
                  <c:v>45085.291666666664</c:v>
                </c:pt>
                <c:pt idx="367">
                  <c:v>45085.302083333336</c:v>
                </c:pt>
                <c:pt idx="368">
                  <c:v>45085.3125</c:v>
                </c:pt>
                <c:pt idx="369">
                  <c:v>45085.322916666664</c:v>
                </c:pt>
                <c:pt idx="370">
                  <c:v>45085.333333333336</c:v>
                </c:pt>
                <c:pt idx="371">
                  <c:v>45085.34375</c:v>
                </c:pt>
                <c:pt idx="372">
                  <c:v>45085.354166666664</c:v>
                </c:pt>
                <c:pt idx="373">
                  <c:v>45085.364583333336</c:v>
                </c:pt>
                <c:pt idx="374">
                  <c:v>45085.375</c:v>
                </c:pt>
                <c:pt idx="375">
                  <c:v>45085.385416666664</c:v>
                </c:pt>
                <c:pt idx="376">
                  <c:v>45085.395833333336</c:v>
                </c:pt>
                <c:pt idx="377">
                  <c:v>45085.40625</c:v>
                </c:pt>
                <c:pt idx="378">
                  <c:v>45085.416666666664</c:v>
                </c:pt>
                <c:pt idx="379">
                  <c:v>45085.427083333336</c:v>
                </c:pt>
                <c:pt idx="380">
                  <c:v>45085.4375</c:v>
                </c:pt>
                <c:pt idx="381">
                  <c:v>45085.447916666664</c:v>
                </c:pt>
                <c:pt idx="382">
                  <c:v>45085.458333333336</c:v>
                </c:pt>
                <c:pt idx="383">
                  <c:v>45085.46875</c:v>
                </c:pt>
                <c:pt idx="384">
                  <c:v>45085.479166666664</c:v>
                </c:pt>
                <c:pt idx="385">
                  <c:v>45085.489583333336</c:v>
                </c:pt>
                <c:pt idx="386">
                  <c:v>45085.5</c:v>
                </c:pt>
                <c:pt idx="387">
                  <c:v>45085.510416666664</c:v>
                </c:pt>
                <c:pt idx="388">
                  <c:v>45085.520833333336</c:v>
                </c:pt>
                <c:pt idx="389">
                  <c:v>45085.53125</c:v>
                </c:pt>
                <c:pt idx="390">
                  <c:v>45085.541666666664</c:v>
                </c:pt>
                <c:pt idx="391">
                  <c:v>45085.552083333336</c:v>
                </c:pt>
                <c:pt idx="392">
                  <c:v>45085.5625</c:v>
                </c:pt>
                <c:pt idx="393">
                  <c:v>45085.572916666664</c:v>
                </c:pt>
                <c:pt idx="394">
                  <c:v>45085.583333333336</c:v>
                </c:pt>
                <c:pt idx="395">
                  <c:v>45085.59375</c:v>
                </c:pt>
                <c:pt idx="396">
                  <c:v>45085.604166666664</c:v>
                </c:pt>
                <c:pt idx="397">
                  <c:v>45085.614583333336</c:v>
                </c:pt>
                <c:pt idx="398">
                  <c:v>45085.625</c:v>
                </c:pt>
                <c:pt idx="399">
                  <c:v>45085.635416666664</c:v>
                </c:pt>
                <c:pt idx="400">
                  <c:v>45085.645833333336</c:v>
                </c:pt>
                <c:pt idx="401">
                  <c:v>45085.65625</c:v>
                </c:pt>
                <c:pt idx="402">
                  <c:v>45085.666666666664</c:v>
                </c:pt>
                <c:pt idx="403">
                  <c:v>45085.677083333336</c:v>
                </c:pt>
                <c:pt idx="404">
                  <c:v>45085.6875</c:v>
                </c:pt>
                <c:pt idx="405">
                  <c:v>45085.697916666664</c:v>
                </c:pt>
                <c:pt idx="406">
                  <c:v>45085.708333333336</c:v>
                </c:pt>
                <c:pt idx="407">
                  <c:v>45085.71875</c:v>
                </c:pt>
                <c:pt idx="408">
                  <c:v>45085.729166666664</c:v>
                </c:pt>
                <c:pt idx="409">
                  <c:v>45085.739583333336</c:v>
                </c:pt>
                <c:pt idx="410">
                  <c:v>45085.75</c:v>
                </c:pt>
                <c:pt idx="411">
                  <c:v>45085.760416666664</c:v>
                </c:pt>
                <c:pt idx="412">
                  <c:v>45085.770833333336</c:v>
                </c:pt>
                <c:pt idx="413">
                  <c:v>45085.78125</c:v>
                </c:pt>
                <c:pt idx="414">
                  <c:v>45085.791666666664</c:v>
                </c:pt>
                <c:pt idx="415">
                  <c:v>45085.802083333336</c:v>
                </c:pt>
                <c:pt idx="416">
                  <c:v>45085.8125</c:v>
                </c:pt>
                <c:pt idx="417">
                  <c:v>45085.822916666664</c:v>
                </c:pt>
                <c:pt idx="418">
                  <c:v>45085.833333333336</c:v>
                </c:pt>
                <c:pt idx="419">
                  <c:v>45085.84375</c:v>
                </c:pt>
                <c:pt idx="420">
                  <c:v>45085.854166666664</c:v>
                </c:pt>
                <c:pt idx="421">
                  <c:v>45085.864583333336</c:v>
                </c:pt>
                <c:pt idx="422">
                  <c:v>45085.875</c:v>
                </c:pt>
                <c:pt idx="423">
                  <c:v>45085.885416666664</c:v>
                </c:pt>
                <c:pt idx="424">
                  <c:v>45085.895833333336</c:v>
                </c:pt>
                <c:pt idx="425">
                  <c:v>45085.90625</c:v>
                </c:pt>
                <c:pt idx="426">
                  <c:v>45085.916666666664</c:v>
                </c:pt>
                <c:pt idx="427">
                  <c:v>45085.927083333336</c:v>
                </c:pt>
                <c:pt idx="428">
                  <c:v>45085.9375</c:v>
                </c:pt>
                <c:pt idx="429">
                  <c:v>45085.947916666664</c:v>
                </c:pt>
                <c:pt idx="430">
                  <c:v>45085.958333333336</c:v>
                </c:pt>
                <c:pt idx="431">
                  <c:v>45085.96875</c:v>
                </c:pt>
                <c:pt idx="432">
                  <c:v>45085.979166666664</c:v>
                </c:pt>
                <c:pt idx="433">
                  <c:v>45085.989583333336</c:v>
                </c:pt>
                <c:pt idx="434">
                  <c:v>45086</c:v>
                </c:pt>
                <c:pt idx="435">
                  <c:v>45086.010416666664</c:v>
                </c:pt>
                <c:pt idx="436">
                  <c:v>45086.020833333336</c:v>
                </c:pt>
                <c:pt idx="437">
                  <c:v>45086.03125</c:v>
                </c:pt>
                <c:pt idx="438">
                  <c:v>45086.041666666664</c:v>
                </c:pt>
                <c:pt idx="439">
                  <c:v>45086.052083333336</c:v>
                </c:pt>
                <c:pt idx="440">
                  <c:v>45086.0625</c:v>
                </c:pt>
                <c:pt idx="441">
                  <c:v>45086.072916666664</c:v>
                </c:pt>
                <c:pt idx="442">
                  <c:v>45086.083333333336</c:v>
                </c:pt>
                <c:pt idx="443">
                  <c:v>45086.09375</c:v>
                </c:pt>
                <c:pt idx="444">
                  <c:v>45086.104166666664</c:v>
                </c:pt>
                <c:pt idx="445">
                  <c:v>45086.114583333336</c:v>
                </c:pt>
                <c:pt idx="446">
                  <c:v>45086.125</c:v>
                </c:pt>
                <c:pt idx="447">
                  <c:v>45086.135416666664</c:v>
                </c:pt>
                <c:pt idx="448">
                  <c:v>45086.145833333336</c:v>
                </c:pt>
                <c:pt idx="449">
                  <c:v>45086.15625</c:v>
                </c:pt>
                <c:pt idx="450">
                  <c:v>45086.166666666664</c:v>
                </c:pt>
                <c:pt idx="451">
                  <c:v>45086.177083333336</c:v>
                </c:pt>
                <c:pt idx="452">
                  <c:v>45086.1875</c:v>
                </c:pt>
                <c:pt idx="453">
                  <c:v>45086.197916666664</c:v>
                </c:pt>
                <c:pt idx="454">
                  <c:v>45086.208333333336</c:v>
                </c:pt>
                <c:pt idx="455">
                  <c:v>45086.21875</c:v>
                </c:pt>
                <c:pt idx="456">
                  <c:v>45086.229166666664</c:v>
                </c:pt>
                <c:pt idx="457">
                  <c:v>45086.239583333336</c:v>
                </c:pt>
                <c:pt idx="458">
                  <c:v>45086.25</c:v>
                </c:pt>
                <c:pt idx="459">
                  <c:v>45086.260416666664</c:v>
                </c:pt>
                <c:pt idx="460">
                  <c:v>45086.270833333336</c:v>
                </c:pt>
                <c:pt idx="461">
                  <c:v>45086.28125</c:v>
                </c:pt>
                <c:pt idx="462">
                  <c:v>45086.291666666664</c:v>
                </c:pt>
                <c:pt idx="463">
                  <c:v>45086.302083333336</c:v>
                </c:pt>
                <c:pt idx="464">
                  <c:v>45086.3125</c:v>
                </c:pt>
                <c:pt idx="465">
                  <c:v>45086.322916666664</c:v>
                </c:pt>
                <c:pt idx="466">
                  <c:v>45086.333333333336</c:v>
                </c:pt>
                <c:pt idx="467">
                  <c:v>45086.34375</c:v>
                </c:pt>
                <c:pt idx="468">
                  <c:v>45086.354166666664</c:v>
                </c:pt>
                <c:pt idx="469">
                  <c:v>45086.364583333336</c:v>
                </c:pt>
                <c:pt idx="470">
                  <c:v>45086.375</c:v>
                </c:pt>
                <c:pt idx="471">
                  <c:v>45086.385416666664</c:v>
                </c:pt>
                <c:pt idx="472">
                  <c:v>45086.395833333336</c:v>
                </c:pt>
                <c:pt idx="473">
                  <c:v>45086.40625</c:v>
                </c:pt>
                <c:pt idx="474">
                  <c:v>45086.416666666664</c:v>
                </c:pt>
                <c:pt idx="475">
                  <c:v>45086.427083333336</c:v>
                </c:pt>
                <c:pt idx="476">
                  <c:v>45086.4375</c:v>
                </c:pt>
                <c:pt idx="477">
                  <c:v>45086.447916666664</c:v>
                </c:pt>
                <c:pt idx="478">
                  <c:v>45086.458333333336</c:v>
                </c:pt>
                <c:pt idx="479">
                  <c:v>45086.46875</c:v>
                </c:pt>
                <c:pt idx="480">
                  <c:v>45086.479166666664</c:v>
                </c:pt>
                <c:pt idx="481">
                  <c:v>45086.489583333336</c:v>
                </c:pt>
                <c:pt idx="482">
                  <c:v>45086.5</c:v>
                </c:pt>
                <c:pt idx="483">
                  <c:v>45086.510416666664</c:v>
                </c:pt>
                <c:pt idx="484">
                  <c:v>45086.520833333336</c:v>
                </c:pt>
                <c:pt idx="485">
                  <c:v>45086.53125</c:v>
                </c:pt>
                <c:pt idx="486">
                  <c:v>45086.541666666664</c:v>
                </c:pt>
                <c:pt idx="487">
                  <c:v>45086.552083333336</c:v>
                </c:pt>
                <c:pt idx="488">
                  <c:v>45086.5625</c:v>
                </c:pt>
                <c:pt idx="489">
                  <c:v>45086.572916666664</c:v>
                </c:pt>
                <c:pt idx="490">
                  <c:v>45086.583333333336</c:v>
                </c:pt>
                <c:pt idx="491">
                  <c:v>45086.59375</c:v>
                </c:pt>
                <c:pt idx="492">
                  <c:v>45086.604166666664</c:v>
                </c:pt>
                <c:pt idx="493">
                  <c:v>45086.614583333336</c:v>
                </c:pt>
                <c:pt idx="494">
                  <c:v>45086.625</c:v>
                </c:pt>
                <c:pt idx="495">
                  <c:v>45086.635416666664</c:v>
                </c:pt>
                <c:pt idx="496">
                  <c:v>45086.645833333336</c:v>
                </c:pt>
                <c:pt idx="497">
                  <c:v>45086.65625</c:v>
                </c:pt>
                <c:pt idx="498">
                  <c:v>45086.666666666664</c:v>
                </c:pt>
                <c:pt idx="499">
                  <c:v>45086.677083333336</c:v>
                </c:pt>
                <c:pt idx="500">
                  <c:v>45086.6875</c:v>
                </c:pt>
                <c:pt idx="501">
                  <c:v>45086.697916666664</c:v>
                </c:pt>
                <c:pt idx="502">
                  <c:v>45086.708333333336</c:v>
                </c:pt>
                <c:pt idx="503">
                  <c:v>45086.71875</c:v>
                </c:pt>
                <c:pt idx="504">
                  <c:v>45086.729166666664</c:v>
                </c:pt>
                <c:pt idx="505">
                  <c:v>45086.739583333336</c:v>
                </c:pt>
                <c:pt idx="506">
                  <c:v>45086.75</c:v>
                </c:pt>
                <c:pt idx="507">
                  <c:v>45086.760416666664</c:v>
                </c:pt>
                <c:pt idx="508">
                  <c:v>45086.770833333336</c:v>
                </c:pt>
                <c:pt idx="509">
                  <c:v>45086.78125</c:v>
                </c:pt>
                <c:pt idx="510">
                  <c:v>45086.791666666664</c:v>
                </c:pt>
                <c:pt idx="511">
                  <c:v>45086.802083333336</c:v>
                </c:pt>
                <c:pt idx="512">
                  <c:v>45086.8125</c:v>
                </c:pt>
                <c:pt idx="513">
                  <c:v>45086.822916666664</c:v>
                </c:pt>
                <c:pt idx="514">
                  <c:v>45086.833333333336</c:v>
                </c:pt>
                <c:pt idx="515">
                  <c:v>45086.84375</c:v>
                </c:pt>
                <c:pt idx="516">
                  <c:v>45086.854166666664</c:v>
                </c:pt>
                <c:pt idx="517">
                  <c:v>45086.864583333336</c:v>
                </c:pt>
                <c:pt idx="518">
                  <c:v>45086.875</c:v>
                </c:pt>
                <c:pt idx="519">
                  <c:v>45086.885416666664</c:v>
                </c:pt>
                <c:pt idx="520">
                  <c:v>45086.895833333336</c:v>
                </c:pt>
                <c:pt idx="521">
                  <c:v>45086.90625</c:v>
                </c:pt>
                <c:pt idx="522">
                  <c:v>45086.916666666664</c:v>
                </c:pt>
                <c:pt idx="523">
                  <c:v>45086.927083333336</c:v>
                </c:pt>
                <c:pt idx="524">
                  <c:v>45086.9375</c:v>
                </c:pt>
                <c:pt idx="525">
                  <c:v>45086.947916666664</c:v>
                </c:pt>
                <c:pt idx="526">
                  <c:v>45086.958333333336</c:v>
                </c:pt>
                <c:pt idx="527">
                  <c:v>45086.96875</c:v>
                </c:pt>
                <c:pt idx="528">
                  <c:v>45086.979166666664</c:v>
                </c:pt>
                <c:pt idx="529">
                  <c:v>45086.989583333336</c:v>
                </c:pt>
                <c:pt idx="530">
                  <c:v>45087</c:v>
                </c:pt>
                <c:pt idx="531">
                  <c:v>45087.010416666664</c:v>
                </c:pt>
                <c:pt idx="532">
                  <c:v>45087.020833333336</c:v>
                </c:pt>
                <c:pt idx="533">
                  <c:v>45087.03125</c:v>
                </c:pt>
                <c:pt idx="534">
                  <c:v>45087.041666666664</c:v>
                </c:pt>
                <c:pt idx="535">
                  <c:v>45087.052083333336</c:v>
                </c:pt>
                <c:pt idx="536">
                  <c:v>45087.0625</c:v>
                </c:pt>
                <c:pt idx="537">
                  <c:v>45087.072916666664</c:v>
                </c:pt>
                <c:pt idx="538">
                  <c:v>45087.083333333336</c:v>
                </c:pt>
                <c:pt idx="539">
                  <c:v>45087.09375</c:v>
                </c:pt>
                <c:pt idx="540">
                  <c:v>45087.104166666664</c:v>
                </c:pt>
                <c:pt idx="541">
                  <c:v>45087.114583333336</c:v>
                </c:pt>
                <c:pt idx="542">
                  <c:v>45087.125</c:v>
                </c:pt>
                <c:pt idx="543">
                  <c:v>45087.135416666664</c:v>
                </c:pt>
                <c:pt idx="544">
                  <c:v>45087.145833333336</c:v>
                </c:pt>
                <c:pt idx="545">
                  <c:v>45087.15625</c:v>
                </c:pt>
                <c:pt idx="546">
                  <c:v>45087.166666666664</c:v>
                </c:pt>
                <c:pt idx="547">
                  <c:v>45087.177083333336</c:v>
                </c:pt>
                <c:pt idx="548">
                  <c:v>45087.1875</c:v>
                </c:pt>
                <c:pt idx="549">
                  <c:v>45087.197916666664</c:v>
                </c:pt>
                <c:pt idx="550">
                  <c:v>45087.208333333336</c:v>
                </c:pt>
                <c:pt idx="551">
                  <c:v>45087.21875</c:v>
                </c:pt>
                <c:pt idx="552">
                  <c:v>45087.229166666664</c:v>
                </c:pt>
                <c:pt idx="553">
                  <c:v>45087.239583333336</c:v>
                </c:pt>
                <c:pt idx="554">
                  <c:v>45087.25</c:v>
                </c:pt>
                <c:pt idx="555">
                  <c:v>45087.260416666664</c:v>
                </c:pt>
                <c:pt idx="556">
                  <c:v>45087.270833333336</c:v>
                </c:pt>
                <c:pt idx="557">
                  <c:v>45087.28125</c:v>
                </c:pt>
                <c:pt idx="558">
                  <c:v>45087.291666666664</c:v>
                </c:pt>
                <c:pt idx="559">
                  <c:v>45087.302083333336</c:v>
                </c:pt>
                <c:pt idx="560">
                  <c:v>45087.3125</c:v>
                </c:pt>
                <c:pt idx="561">
                  <c:v>45087.322916666664</c:v>
                </c:pt>
                <c:pt idx="562">
                  <c:v>45087.333333333336</c:v>
                </c:pt>
                <c:pt idx="563">
                  <c:v>45087.34375</c:v>
                </c:pt>
                <c:pt idx="564">
                  <c:v>45087.354166666664</c:v>
                </c:pt>
                <c:pt idx="565">
                  <c:v>45087.364583333336</c:v>
                </c:pt>
                <c:pt idx="566">
                  <c:v>45087.375</c:v>
                </c:pt>
                <c:pt idx="567">
                  <c:v>45087.385416666664</c:v>
                </c:pt>
                <c:pt idx="568">
                  <c:v>45087.395833333336</c:v>
                </c:pt>
                <c:pt idx="569">
                  <c:v>45087.40625</c:v>
                </c:pt>
                <c:pt idx="570">
                  <c:v>45087.416666666664</c:v>
                </c:pt>
                <c:pt idx="571">
                  <c:v>45087.427083333336</c:v>
                </c:pt>
                <c:pt idx="572">
                  <c:v>45087.4375</c:v>
                </c:pt>
                <c:pt idx="573">
                  <c:v>45087.447916666664</c:v>
                </c:pt>
                <c:pt idx="574">
                  <c:v>45087.458333333336</c:v>
                </c:pt>
                <c:pt idx="575">
                  <c:v>45087.46875</c:v>
                </c:pt>
                <c:pt idx="576">
                  <c:v>45087.479166666664</c:v>
                </c:pt>
                <c:pt idx="577">
                  <c:v>45087.489583333336</c:v>
                </c:pt>
                <c:pt idx="578">
                  <c:v>45087.5</c:v>
                </c:pt>
                <c:pt idx="579">
                  <c:v>45087.510416666664</c:v>
                </c:pt>
                <c:pt idx="580">
                  <c:v>45087.520833333336</c:v>
                </c:pt>
                <c:pt idx="581">
                  <c:v>45087.53125</c:v>
                </c:pt>
                <c:pt idx="582">
                  <c:v>45087.541666666664</c:v>
                </c:pt>
                <c:pt idx="583">
                  <c:v>45087.552083333336</c:v>
                </c:pt>
                <c:pt idx="584">
                  <c:v>45087.5625</c:v>
                </c:pt>
                <c:pt idx="585">
                  <c:v>45087.572916666664</c:v>
                </c:pt>
                <c:pt idx="586">
                  <c:v>45087.583333333336</c:v>
                </c:pt>
                <c:pt idx="587">
                  <c:v>45087.59375</c:v>
                </c:pt>
                <c:pt idx="588">
                  <c:v>45087.604166666664</c:v>
                </c:pt>
                <c:pt idx="589">
                  <c:v>45087.614583333336</c:v>
                </c:pt>
                <c:pt idx="590">
                  <c:v>45087.625</c:v>
                </c:pt>
                <c:pt idx="591">
                  <c:v>45087.635416666664</c:v>
                </c:pt>
                <c:pt idx="592">
                  <c:v>45087.645833333336</c:v>
                </c:pt>
                <c:pt idx="593">
                  <c:v>45087.65625</c:v>
                </c:pt>
                <c:pt idx="594">
                  <c:v>45087.666666666664</c:v>
                </c:pt>
                <c:pt idx="595">
                  <c:v>45087.677083333336</c:v>
                </c:pt>
                <c:pt idx="596">
                  <c:v>45087.6875</c:v>
                </c:pt>
                <c:pt idx="597">
                  <c:v>45087.697916666664</c:v>
                </c:pt>
                <c:pt idx="598">
                  <c:v>45087.708333333336</c:v>
                </c:pt>
                <c:pt idx="599">
                  <c:v>45087.71875</c:v>
                </c:pt>
                <c:pt idx="600">
                  <c:v>45087.729166666664</c:v>
                </c:pt>
                <c:pt idx="601">
                  <c:v>45087.739583333336</c:v>
                </c:pt>
                <c:pt idx="602">
                  <c:v>45087.75</c:v>
                </c:pt>
                <c:pt idx="603">
                  <c:v>45087.760416666664</c:v>
                </c:pt>
                <c:pt idx="604">
                  <c:v>45087.770833333336</c:v>
                </c:pt>
                <c:pt idx="605">
                  <c:v>45087.78125</c:v>
                </c:pt>
                <c:pt idx="606">
                  <c:v>45087.791666666664</c:v>
                </c:pt>
                <c:pt idx="607">
                  <c:v>45087.802083333336</c:v>
                </c:pt>
                <c:pt idx="608">
                  <c:v>45087.8125</c:v>
                </c:pt>
                <c:pt idx="609">
                  <c:v>45087.822916666664</c:v>
                </c:pt>
                <c:pt idx="610">
                  <c:v>45087.833333333336</c:v>
                </c:pt>
                <c:pt idx="611">
                  <c:v>45087.84375</c:v>
                </c:pt>
                <c:pt idx="612">
                  <c:v>45087.854166666664</c:v>
                </c:pt>
                <c:pt idx="613">
                  <c:v>45087.864583333336</c:v>
                </c:pt>
                <c:pt idx="614">
                  <c:v>45087.875</c:v>
                </c:pt>
                <c:pt idx="615">
                  <c:v>45087.885416666664</c:v>
                </c:pt>
                <c:pt idx="616">
                  <c:v>45087.895833333336</c:v>
                </c:pt>
                <c:pt idx="617">
                  <c:v>45087.90625</c:v>
                </c:pt>
                <c:pt idx="618">
                  <c:v>45087.916666666664</c:v>
                </c:pt>
                <c:pt idx="619">
                  <c:v>45087.927083333336</c:v>
                </c:pt>
                <c:pt idx="620">
                  <c:v>45087.9375</c:v>
                </c:pt>
                <c:pt idx="621">
                  <c:v>45087.947916666664</c:v>
                </c:pt>
                <c:pt idx="622">
                  <c:v>45087.958333333336</c:v>
                </c:pt>
                <c:pt idx="623">
                  <c:v>45087.96875</c:v>
                </c:pt>
                <c:pt idx="624">
                  <c:v>45087.979166666664</c:v>
                </c:pt>
                <c:pt idx="625">
                  <c:v>45087.989583333336</c:v>
                </c:pt>
                <c:pt idx="626">
                  <c:v>45088</c:v>
                </c:pt>
                <c:pt idx="627">
                  <c:v>45088.010416666664</c:v>
                </c:pt>
                <c:pt idx="628">
                  <c:v>45088.020833333336</c:v>
                </c:pt>
                <c:pt idx="629">
                  <c:v>45088.03125</c:v>
                </c:pt>
                <c:pt idx="630">
                  <c:v>45088.041666666664</c:v>
                </c:pt>
                <c:pt idx="631">
                  <c:v>45088.052083333336</c:v>
                </c:pt>
                <c:pt idx="632">
                  <c:v>45088.0625</c:v>
                </c:pt>
                <c:pt idx="633">
                  <c:v>45088.072916666664</c:v>
                </c:pt>
                <c:pt idx="634">
                  <c:v>45088.083333333336</c:v>
                </c:pt>
                <c:pt idx="635">
                  <c:v>45088.09375</c:v>
                </c:pt>
                <c:pt idx="636">
                  <c:v>45088.104166666664</c:v>
                </c:pt>
                <c:pt idx="637">
                  <c:v>45088.114583333336</c:v>
                </c:pt>
                <c:pt idx="638">
                  <c:v>45088.125</c:v>
                </c:pt>
                <c:pt idx="639">
                  <c:v>45088.135416666664</c:v>
                </c:pt>
                <c:pt idx="640">
                  <c:v>45088.145833333336</c:v>
                </c:pt>
                <c:pt idx="641">
                  <c:v>45088.15625</c:v>
                </c:pt>
                <c:pt idx="642">
                  <c:v>45088.166666666664</c:v>
                </c:pt>
                <c:pt idx="643">
                  <c:v>45088.177083333336</c:v>
                </c:pt>
                <c:pt idx="644">
                  <c:v>45088.1875</c:v>
                </c:pt>
                <c:pt idx="645">
                  <c:v>45088.197916666664</c:v>
                </c:pt>
                <c:pt idx="646">
                  <c:v>45088.208333333336</c:v>
                </c:pt>
                <c:pt idx="647">
                  <c:v>45088.21875</c:v>
                </c:pt>
                <c:pt idx="648">
                  <c:v>45088.229166666664</c:v>
                </c:pt>
                <c:pt idx="649">
                  <c:v>45088.239583333336</c:v>
                </c:pt>
                <c:pt idx="650">
                  <c:v>45088.25</c:v>
                </c:pt>
                <c:pt idx="651">
                  <c:v>45088.260416666664</c:v>
                </c:pt>
                <c:pt idx="652">
                  <c:v>45088.270833333336</c:v>
                </c:pt>
                <c:pt idx="653">
                  <c:v>45088.28125</c:v>
                </c:pt>
                <c:pt idx="654">
                  <c:v>45088.291666666664</c:v>
                </c:pt>
                <c:pt idx="655">
                  <c:v>45088.302083333336</c:v>
                </c:pt>
                <c:pt idx="656">
                  <c:v>45088.3125</c:v>
                </c:pt>
                <c:pt idx="657">
                  <c:v>45088.322916666664</c:v>
                </c:pt>
                <c:pt idx="658">
                  <c:v>45088.333333333336</c:v>
                </c:pt>
                <c:pt idx="659">
                  <c:v>45088.34375</c:v>
                </c:pt>
                <c:pt idx="660">
                  <c:v>45088.354166666664</c:v>
                </c:pt>
                <c:pt idx="661">
                  <c:v>45088.364583333336</c:v>
                </c:pt>
                <c:pt idx="662">
                  <c:v>45088.375</c:v>
                </c:pt>
                <c:pt idx="663">
                  <c:v>45088.385416666664</c:v>
                </c:pt>
                <c:pt idx="664">
                  <c:v>45088.395833333336</c:v>
                </c:pt>
                <c:pt idx="665">
                  <c:v>45088.40625</c:v>
                </c:pt>
                <c:pt idx="666">
                  <c:v>45088.416666666664</c:v>
                </c:pt>
                <c:pt idx="667">
                  <c:v>45088.427083333336</c:v>
                </c:pt>
                <c:pt idx="668">
                  <c:v>45088.4375</c:v>
                </c:pt>
                <c:pt idx="669">
                  <c:v>45088.447916666664</c:v>
                </c:pt>
                <c:pt idx="670">
                  <c:v>45088.458333333336</c:v>
                </c:pt>
                <c:pt idx="671">
                  <c:v>45088.46875</c:v>
                </c:pt>
                <c:pt idx="672">
                  <c:v>45088.479166666664</c:v>
                </c:pt>
                <c:pt idx="673">
                  <c:v>45088.489583333336</c:v>
                </c:pt>
                <c:pt idx="674">
                  <c:v>45088.5</c:v>
                </c:pt>
                <c:pt idx="675">
                  <c:v>45088.510416666664</c:v>
                </c:pt>
                <c:pt idx="676">
                  <c:v>45088.520833333336</c:v>
                </c:pt>
                <c:pt idx="677">
                  <c:v>45088.53125</c:v>
                </c:pt>
                <c:pt idx="678">
                  <c:v>45088.541666666664</c:v>
                </c:pt>
                <c:pt idx="679">
                  <c:v>45088.552083333336</c:v>
                </c:pt>
                <c:pt idx="680">
                  <c:v>45088.5625</c:v>
                </c:pt>
                <c:pt idx="681">
                  <c:v>45088.572916666664</c:v>
                </c:pt>
                <c:pt idx="682">
                  <c:v>45088.583333333336</c:v>
                </c:pt>
                <c:pt idx="683">
                  <c:v>45088.59375</c:v>
                </c:pt>
                <c:pt idx="684">
                  <c:v>45088.604166666664</c:v>
                </c:pt>
                <c:pt idx="685">
                  <c:v>45088.614583333336</c:v>
                </c:pt>
                <c:pt idx="686">
                  <c:v>45088.625</c:v>
                </c:pt>
                <c:pt idx="687">
                  <c:v>45088.635416666664</c:v>
                </c:pt>
                <c:pt idx="688">
                  <c:v>45088.645833333336</c:v>
                </c:pt>
                <c:pt idx="689">
                  <c:v>45088.65625</c:v>
                </c:pt>
                <c:pt idx="690">
                  <c:v>45088.666666666664</c:v>
                </c:pt>
                <c:pt idx="691">
                  <c:v>45088.677083333336</c:v>
                </c:pt>
                <c:pt idx="692">
                  <c:v>45088.6875</c:v>
                </c:pt>
                <c:pt idx="693">
                  <c:v>45088.697916666664</c:v>
                </c:pt>
                <c:pt idx="694">
                  <c:v>45088.708333333336</c:v>
                </c:pt>
                <c:pt idx="695">
                  <c:v>45088.71875</c:v>
                </c:pt>
                <c:pt idx="696">
                  <c:v>45088.729166666664</c:v>
                </c:pt>
                <c:pt idx="697">
                  <c:v>45088.739583333336</c:v>
                </c:pt>
                <c:pt idx="698">
                  <c:v>45088.75</c:v>
                </c:pt>
                <c:pt idx="699">
                  <c:v>45088.760416666664</c:v>
                </c:pt>
                <c:pt idx="700">
                  <c:v>45088.770833333336</c:v>
                </c:pt>
                <c:pt idx="701">
                  <c:v>45088.78125</c:v>
                </c:pt>
                <c:pt idx="702">
                  <c:v>45088.791666666664</c:v>
                </c:pt>
                <c:pt idx="703">
                  <c:v>45088.802083333336</c:v>
                </c:pt>
                <c:pt idx="704">
                  <c:v>45088.8125</c:v>
                </c:pt>
                <c:pt idx="705">
                  <c:v>45088.822916666664</c:v>
                </c:pt>
                <c:pt idx="706">
                  <c:v>45088.833333333336</c:v>
                </c:pt>
                <c:pt idx="707">
                  <c:v>45088.84375</c:v>
                </c:pt>
                <c:pt idx="708">
                  <c:v>45088.854166666664</c:v>
                </c:pt>
                <c:pt idx="709">
                  <c:v>45088.864583333336</c:v>
                </c:pt>
                <c:pt idx="710">
                  <c:v>45088.875</c:v>
                </c:pt>
                <c:pt idx="711">
                  <c:v>45088.885416666664</c:v>
                </c:pt>
                <c:pt idx="712">
                  <c:v>45088.895833333336</c:v>
                </c:pt>
                <c:pt idx="713">
                  <c:v>45088.90625</c:v>
                </c:pt>
                <c:pt idx="714">
                  <c:v>45088.916666666664</c:v>
                </c:pt>
                <c:pt idx="715">
                  <c:v>45088.927083333336</c:v>
                </c:pt>
                <c:pt idx="716">
                  <c:v>45088.9375</c:v>
                </c:pt>
                <c:pt idx="717">
                  <c:v>45088.947916666664</c:v>
                </c:pt>
                <c:pt idx="718">
                  <c:v>45088.958333333336</c:v>
                </c:pt>
                <c:pt idx="719">
                  <c:v>45088.96875</c:v>
                </c:pt>
                <c:pt idx="720">
                  <c:v>45088.979166666664</c:v>
                </c:pt>
                <c:pt idx="721">
                  <c:v>45088.989583333336</c:v>
                </c:pt>
                <c:pt idx="722">
                  <c:v>45089</c:v>
                </c:pt>
                <c:pt idx="723">
                  <c:v>45089.010416666664</c:v>
                </c:pt>
                <c:pt idx="724">
                  <c:v>45089.020833333336</c:v>
                </c:pt>
                <c:pt idx="725">
                  <c:v>45089.03125</c:v>
                </c:pt>
                <c:pt idx="726">
                  <c:v>45089.041666666664</c:v>
                </c:pt>
                <c:pt idx="727">
                  <c:v>45089.052083333336</c:v>
                </c:pt>
                <c:pt idx="728">
                  <c:v>45089.0625</c:v>
                </c:pt>
                <c:pt idx="729">
                  <c:v>45089.072916666664</c:v>
                </c:pt>
                <c:pt idx="730">
                  <c:v>45089.083333333336</c:v>
                </c:pt>
                <c:pt idx="731">
                  <c:v>45089.09375</c:v>
                </c:pt>
                <c:pt idx="732">
                  <c:v>45089.104166666664</c:v>
                </c:pt>
                <c:pt idx="733">
                  <c:v>45089.114583333336</c:v>
                </c:pt>
                <c:pt idx="734">
                  <c:v>45089.125</c:v>
                </c:pt>
                <c:pt idx="735">
                  <c:v>45089.135416666664</c:v>
                </c:pt>
                <c:pt idx="736">
                  <c:v>45089.145833333336</c:v>
                </c:pt>
                <c:pt idx="737">
                  <c:v>45089.15625</c:v>
                </c:pt>
                <c:pt idx="738">
                  <c:v>45089.166666666664</c:v>
                </c:pt>
                <c:pt idx="739">
                  <c:v>45089.177083333336</c:v>
                </c:pt>
                <c:pt idx="740">
                  <c:v>45089.1875</c:v>
                </c:pt>
                <c:pt idx="741">
                  <c:v>45089.197916666664</c:v>
                </c:pt>
                <c:pt idx="742">
                  <c:v>45089.208333333336</c:v>
                </c:pt>
                <c:pt idx="743">
                  <c:v>45089.21875</c:v>
                </c:pt>
                <c:pt idx="744">
                  <c:v>45089.229166666664</c:v>
                </c:pt>
                <c:pt idx="745">
                  <c:v>45089.239583333336</c:v>
                </c:pt>
                <c:pt idx="746">
                  <c:v>45089.25</c:v>
                </c:pt>
                <c:pt idx="747">
                  <c:v>45089.260416666664</c:v>
                </c:pt>
                <c:pt idx="748">
                  <c:v>45089.270833333336</c:v>
                </c:pt>
                <c:pt idx="749">
                  <c:v>45089.28125</c:v>
                </c:pt>
                <c:pt idx="750">
                  <c:v>45089.291666666664</c:v>
                </c:pt>
                <c:pt idx="751">
                  <c:v>45089.302083333336</c:v>
                </c:pt>
                <c:pt idx="752">
                  <c:v>45089.3125</c:v>
                </c:pt>
                <c:pt idx="753">
                  <c:v>45089.322916666664</c:v>
                </c:pt>
                <c:pt idx="754">
                  <c:v>45089.333333333336</c:v>
                </c:pt>
                <c:pt idx="755">
                  <c:v>45089.34375</c:v>
                </c:pt>
                <c:pt idx="756">
                  <c:v>45089.354166666664</c:v>
                </c:pt>
                <c:pt idx="757">
                  <c:v>45089.364583333336</c:v>
                </c:pt>
                <c:pt idx="758">
                  <c:v>45089.375</c:v>
                </c:pt>
                <c:pt idx="759">
                  <c:v>45089.385416666664</c:v>
                </c:pt>
                <c:pt idx="760">
                  <c:v>45089.395833333336</c:v>
                </c:pt>
                <c:pt idx="761">
                  <c:v>45089.40625</c:v>
                </c:pt>
                <c:pt idx="762">
                  <c:v>45089.416666666664</c:v>
                </c:pt>
                <c:pt idx="763">
                  <c:v>45089.427083333336</c:v>
                </c:pt>
                <c:pt idx="764">
                  <c:v>45089.4375</c:v>
                </c:pt>
                <c:pt idx="765">
                  <c:v>45089.447916666664</c:v>
                </c:pt>
                <c:pt idx="766">
                  <c:v>45089.458333333336</c:v>
                </c:pt>
                <c:pt idx="767">
                  <c:v>45089.46875</c:v>
                </c:pt>
                <c:pt idx="768">
                  <c:v>45089.479166666664</c:v>
                </c:pt>
                <c:pt idx="769">
                  <c:v>45089.489583333336</c:v>
                </c:pt>
                <c:pt idx="770">
                  <c:v>45089.5</c:v>
                </c:pt>
                <c:pt idx="771">
                  <c:v>45089.510416666664</c:v>
                </c:pt>
                <c:pt idx="772">
                  <c:v>45089.520833333336</c:v>
                </c:pt>
                <c:pt idx="773">
                  <c:v>45089.53125</c:v>
                </c:pt>
                <c:pt idx="774">
                  <c:v>45089.541666666664</c:v>
                </c:pt>
                <c:pt idx="775">
                  <c:v>45089.552083333336</c:v>
                </c:pt>
                <c:pt idx="776">
                  <c:v>45089.5625</c:v>
                </c:pt>
                <c:pt idx="777">
                  <c:v>45089.572916666664</c:v>
                </c:pt>
                <c:pt idx="778">
                  <c:v>45089.583333333336</c:v>
                </c:pt>
                <c:pt idx="779">
                  <c:v>45089.59375</c:v>
                </c:pt>
                <c:pt idx="780">
                  <c:v>45089.604166666664</c:v>
                </c:pt>
                <c:pt idx="781">
                  <c:v>45089.614583333336</c:v>
                </c:pt>
                <c:pt idx="782">
                  <c:v>45089.625</c:v>
                </c:pt>
                <c:pt idx="783">
                  <c:v>45089.635416666664</c:v>
                </c:pt>
                <c:pt idx="784">
                  <c:v>45089.645833333336</c:v>
                </c:pt>
                <c:pt idx="785">
                  <c:v>45089.65625</c:v>
                </c:pt>
                <c:pt idx="786">
                  <c:v>45089.666666666664</c:v>
                </c:pt>
                <c:pt idx="787">
                  <c:v>45089.677083333336</c:v>
                </c:pt>
                <c:pt idx="788">
                  <c:v>45089.6875</c:v>
                </c:pt>
                <c:pt idx="789">
                  <c:v>45089.697916666664</c:v>
                </c:pt>
                <c:pt idx="790">
                  <c:v>45089.708333333336</c:v>
                </c:pt>
                <c:pt idx="791">
                  <c:v>45089.71875</c:v>
                </c:pt>
                <c:pt idx="792">
                  <c:v>45089.729166666664</c:v>
                </c:pt>
                <c:pt idx="793">
                  <c:v>45089.739583333336</c:v>
                </c:pt>
                <c:pt idx="794">
                  <c:v>45089.75</c:v>
                </c:pt>
                <c:pt idx="795">
                  <c:v>45089.760416666664</c:v>
                </c:pt>
                <c:pt idx="796">
                  <c:v>45089.770833333336</c:v>
                </c:pt>
                <c:pt idx="797">
                  <c:v>45089.78125</c:v>
                </c:pt>
                <c:pt idx="798">
                  <c:v>45089.791666666664</c:v>
                </c:pt>
                <c:pt idx="799">
                  <c:v>45089.802083333336</c:v>
                </c:pt>
                <c:pt idx="800">
                  <c:v>45089.8125</c:v>
                </c:pt>
                <c:pt idx="801">
                  <c:v>45089.822916666664</c:v>
                </c:pt>
                <c:pt idx="802">
                  <c:v>45089.833333333336</c:v>
                </c:pt>
                <c:pt idx="803">
                  <c:v>45089.84375</c:v>
                </c:pt>
                <c:pt idx="804">
                  <c:v>45089.854166666664</c:v>
                </c:pt>
                <c:pt idx="805">
                  <c:v>45089.864583333336</c:v>
                </c:pt>
                <c:pt idx="806">
                  <c:v>45089.875</c:v>
                </c:pt>
                <c:pt idx="807">
                  <c:v>45089.885416666664</c:v>
                </c:pt>
                <c:pt idx="808">
                  <c:v>45089.895833333336</c:v>
                </c:pt>
                <c:pt idx="809">
                  <c:v>45089.90625</c:v>
                </c:pt>
                <c:pt idx="810">
                  <c:v>45089.916666666664</c:v>
                </c:pt>
                <c:pt idx="811">
                  <c:v>45089.927083333336</c:v>
                </c:pt>
                <c:pt idx="812">
                  <c:v>45089.9375</c:v>
                </c:pt>
                <c:pt idx="813">
                  <c:v>45089.947916666664</c:v>
                </c:pt>
                <c:pt idx="814">
                  <c:v>45089.958333333336</c:v>
                </c:pt>
                <c:pt idx="815">
                  <c:v>45089.96875</c:v>
                </c:pt>
                <c:pt idx="816">
                  <c:v>45089.979166666664</c:v>
                </c:pt>
                <c:pt idx="817">
                  <c:v>45089.989583333336</c:v>
                </c:pt>
                <c:pt idx="818">
                  <c:v>45090</c:v>
                </c:pt>
                <c:pt idx="819">
                  <c:v>45090.010416666664</c:v>
                </c:pt>
                <c:pt idx="820">
                  <c:v>45090.020833333336</c:v>
                </c:pt>
                <c:pt idx="821">
                  <c:v>45090.03125</c:v>
                </c:pt>
                <c:pt idx="822">
                  <c:v>45090.041666666664</c:v>
                </c:pt>
                <c:pt idx="823">
                  <c:v>45090.052083333336</c:v>
                </c:pt>
                <c:pt idx="824">
                  <c:v>45090.0625</c:v>
                </c:pt>
                <c:pt idx="825">
                  <c:v>45090.072916666664</c:v>
                </c:pt>
                <c:pt idx="826">
                  <c:v>45090.083333333336</c:v>
                </c:pt>
                <c:pt idx="827">
                  <c:v>45090.09375</c:v>
                </c:pt>
                <c:pt idx="828">
                  <c:v>45090.104166666664</c:v>
                </c:pt>
                <c:pt idx="829">
                  <c:v>45090.114583333336</c:v>
                </c:pt>
                <c:pt idx="830">
                  <c:v>45090.125</c:v>
                </c:pt>
                <c:pt idx="831">
                  <c:v>45090.135416666664</c:v>
                </c:pt>
                <c:pt idx="832">
                  <c:v>45090.145833333336</c:v>
                </c:pt>
                <c:pt idx="833">
                  <c:v>45090.15625</c:v>
                </c:pt>
                <c:pt idx="834">
                  <c:v>45090.166666666664</c:v>
                </c:pt>
                <c:pt idx="835">
                  <c:v>45090.177083333336</c:v>
                </c:pt>
                <c:pt idx="836">
                  <c:v>45090.1875</c:v>
                </c:pt>
                <c:pt idx="837">
                  <c:v>45090.197916666664</c:v>
                </c:pt>
                <c:pt idx="838">
                  <c:v>45090.208333333336</c:v>
                </c:pt>
                <c:pt idx="839">
                  <c:v>45090.21875</c:v>
                </c:pt>
                <c:pt idx="840">
                  <c:v>45090.229166666664</c:v>
                </c:pt>
                <c:pt idx="841">
                  <c:v>45090.239583333336</c:v>
                </c:pt>
                <c:pt idx="842">
                  <c:v>45090.25</c:v>
                </c:pt>
                <c:pt idx="843">
                  <c:v>45090.260416666664</c:v>
                </c:pt>
                <c:pt idx="844">
                  <c:v>45090.270833333336</c:v>
                </c:pt>
                <c:pt idx="845">
                  <c:v>45090.28125</c:v>
                </c:pt>
                <c:pt idx="846">
                  <c:v>45090.291666666664</c:v>
                </c:pt>
                <c:pt idx="847">
                  <c:v>45090.302083333336</c:v>
                </c:pt>
                <c:pt idx="848">
                  <c:v>45090.3125</c:v>
                </c:pt>
                <c:pt idx="849">
                  <c:v>45090.322916666664</c:v>
                </c:pt>
                <c:pt idx="850">
                  <c:v>45090.333333333336</c:v>
                </c:pt>
                <c:pt idx="851">
                  <c:v>45090.34375</c:v>
                </c:pt>
                <c:pt idx="852">
                  <c:v>45090.354166666664</c:v>
                </c:pt>
                <c:pt idx="853">
                  <c:v>45090.364583333336</c:v>
                </c:pt>
                <c:pt idx="854">
                  <c:v>45090.375</c:v>
                </c:pt>
                <c:pt idx="855">
                  <c:v>45090.385416666664</c:v>
                </c:pt>
                <c:pt idx="856">
                  <c:v>45090.395833333336</c:v>
                </c:pt>
                <c:pt idx="857">
                  <c:v>45090.40625</c:v>
                </c:pt>
                <c:pt idx="858">
                  <c:v>45090.416666666664</c:v>
                </c:pt>
                <c:pt idx="859">
                  <c:v>45090.427083333336</c:v>
                </c:pt>
                <c:pt idx="860">
                  <c:v>45090.4375</c:v>
                </c:pt>
                <c:pt idx="861">
                  <c:v>45090.447916666664</c:v>
                </c:pt>
                <c:pt idx="862">
                  <c:v>45090.458333333336</c:v>
                </c:pt>
                <c:pt idx="863">
                  <c:v>45090.46875</c:v>
                </c:pt>
                <c:pt idx="864">
                  <c:v>45090.479166666664</c:v>
                </c:pt>
                <c:pt idx="865">
                  <c:v>45090.489583333336</c:v>
                </c:pt>
                <c:pt idx="866">
                  <c:v>45090.5</c:v>
                </c:pt>
                <c:pt idx="867">
                  <c:v>45090.510416666664</c:v>
                </c:pt>
                <c:pt idx="868">
                  <c:v>45090.520833333336</c:v>
                </c:pt>
                <c:pt idx="869">
                  <c:v>45090.53125</c:v>
                </c:pt>
                <c:pt idx="870">
                  <c:v>45090.541666666664</c:v>
                </c:pt>
                <c:pt idx="871">
                  <c:v>45090.552083333336</c:v>
                </c:pt>
                <c:pt idx="872">
                  <c:v>45090.5625</c:v>
                </c:pt>
                <c:pt idx="873">
                  <c:v>45090.572916666664</c:v>
                </c:pt>
                <c:pt idx="874">
                  <c:v>45090.583333333336</c:v>
                </c:pt>
                <c:pt idx="875">
                  <c:v>45090.59375</c:v>
                </c:pt>
                <c:pt idx="876">
                  <c:v>45090.604166666664</c:v>
                </c:pt>
                <c:pt idx="877">
                  <c:v>45090.614583333336</c:v>
                </c:pt>
                <c:pt idx="878">
                  <c:v>45090.625</c:v>
                </c:pt>
                <c:pt idx="879">
                  <c:v>45090.635416666664</c:v>
                </c:pt>
                <c:pt idx="880">
                  <c:v>45090.645833333336</c:v>
                </c:pt>
                <c:pt idx="881">
                  <c:v>45090.65625</c:v>
                </c:pt>
                <c:pt idx="882">
                  <c:v>45090.666666666664</c:v>
                </c:pt>
                <c:pt idx="883">
                  <c:v>45090.677083333336</c:v>
                </c:pt>
                <c:pt idx="884">
                  <c:v>45090.6875</c:v>
                </c:pt>
                <c:pt idx="885">
                  <c:v>45090.697916666664</c:v>
                </c:pt>
                <c:pt idx="886">
                  <c:v>45090.708333333336</c:v>
                </c:pt>
                <c:pt idx="887">
                  <c:v>45090.71875</c:v>
                </c:pt>
                <c:pt idx="888">
                  <c:v>45090.729166666664</c:v>
                </c:pt>
                <c:pt idx="889">
                  <c:v>45090.739583333336</c:v>
                </c:pt>
                <c:pt idx="890">
                  <c:v>45090.75</c:v>
                </c:pt>
                <c:pt idx="891">
                  <c:v>45090.760416666664</c:v>
                </c:pt>
                <c:pt idx="892">
                  <c:v>45090.770833333336</c:v>
                </c:pt>
                <c:pt idx="893">
                  <c:v>45090.78125</c:v>
                </c:pt>
                <c:pt idx="894">
                  <c:v>45090.791666666664</c:v>
                </c:pt>
                <c:pt idx="895">
                  <c:v>45090.802083333336</c:v>
                </c:pt>
                <c:pt idx="896">
                  <c:v>45090.8125</c:v>
                </c:pt>
                <c:pt idx="897">
                  <c:v>45090.822916666664</c:v>
                </c:pt>
                <c:pt idx="898">
                  <c:v>45090.833333333336</c:v>
                </c:pt>
                <c:pt idx="899">
                  <c:v>45090.84375</c:v>
                </c:pt>
                <c:pt idx="900">
                  <c:v>45090.854166666664</c:v>
                </c:pt>
                <c:pt idx="901">
                  <c:v>45090.864583333336</c:v>
                </c:pt>
                <c:pt idx="902">
                  <c:v>45090.875</c:v>
                </c:pt>
                <c:pt idx="903">
                  <c:v>45090.885416666664</c:v>
                </c:pt>
                <c:pt idx="904">
                  <c:v>45090.895833333336</c:v>
                </c:pt>
                <c:pt idx="905">
                  <c:v>45090.90625</c:v>
                </c:pt>
                <c:pt idx="906">
                  <c:v>45090.916666666664</c:v>
                </c:pt>
                <c:pt idx="907">
                  <c:v>45090.927083333336</c:v>
                </c:pt>
                <c:pt idx="908">
                  <c:v>45090.9375</c:v>
                </c:pt>
                <c:pt idx="909">
                  <c:v>45090.947916666664</c:v>
                </c:pt>
                <c:pt idx="910">
                  <c:v>45090.958333333336</c:v>
                </c:pt>
                <c:pt idx="911">
                  <c:v>45090.96875</c:v>
                </c:pt>
                <c:pt idx="912">
                  <c:v>45090.979166666664</c:v>
                </c:pt>
                <c:pt idx="913">
                  <c:v>45090.989583333336</c:v>
                </c:pt>
                <c:pt idx="914">
                  <c:v>45091</c:v>
                </c:pt>
                <c:pt idx="915">
                  <c:v>45091.010416666664</c:v>
                </c:pt>
                <c:pt idx="916">
                  <c:v>45091.020833333336</c:v>
                </c:pt>
                <c:pt idx="917">
                  <c:v>45091.03125</c:v>
                </c:pt>
                <c:pt idx="918">
                  <c:v>45091.041666666664</c:v>
                </c:pt>
                <c:pt idx="919">
                  <c:v>45091.052083333336</c:v>
                </c:pt>
                <c:pt idx="920">
                  <c:v>45091.0625</c:v>
                </c:pt>
                <c:pt idx="921">
                  <c:v>45091.072916666664</c:v>
                </c:pt>
                <c:pt idx="922">
                  <c:v>45091.083333333336</c:v>
                </c:pt>
                <c:pt idx="923">
                  <c:v>45091.09375</c:v>
                </c:pt>
                <c:pt idx="924">
                  <c:v>45091.104166666664</c:v>
                </c:pt>
                <c:pt idx="925">
                  <c:v>45091.114583333336</c:v>
                </c:pt>
                <c:pt idx="926">
                  <c:v>45091.125</c:v>
                </c:pt>
                <c:pt idx="927">
                  <c:v>45091.135416666664</c:v>
                </c:pt>
                <c:pt idx="928">
                  <c:v>45091.145833333336</c:v>
                </c:pt>
                <c:pt idx="929">
                  <c:v>45091.15625</c:v>
                </c:pt>
                <c:pt idx="930">
                  <c:v>45091.166666666664</c:v>
                </c:pt>
                <c:pt idx="931">
                  <c:v>45091.177083333336</c:v>
                </c:pt>
                <c:pt idx="932">
                  <c:v>45091.1875</c:v>
                </c:pt>
                <c:pt idx="933">
                  <c:v>45091.197916666664</c:v>
                </c:pt>
                <c:pt idx="934">
                  <c:v>45091.208333333336</c:v>
                </c:pt>
                <c:pt idx="935">
                  <c:v>45091.21875</c:v>
                </c:pt>
                <c:pt idx="936">
                  <c:v>45091.229166666664</c:v>
                </c:pt>
                <c:pt idx="937">
                  <c:v>45091.239583333336</c:v>
                </c:pt>
                <c:pt idx="938">
                  <c:v>45091.25</c:v>
                </c:pt>
                <c:pt idx="939">
                  <c:v>45091.260416666664</c:v>
                </c:pt>
                <c:pt idx="940">
                  <c:v>45091.270833333336</c:v>
                </c:pt>
                <c:pt idx="941">
                  <c:v>45091.28125</c:v>
                </c:pt>
                <c:pt idx="942">
                  <c:v>45091.291666666664</c:v>
                </c:pt>
                <c:pt idx="943">
                  <c:v>45091.302083333336</c:v>
                </c:pt>
                <c:pt idx="944">
                  <c:v>45091.3125</c:v>
                </c:pt>
                <c:pt idx="945">
                  <c:v>45091.322916666664</c:v>
                </c:pt>
                <c:pt idx="946">
                  <c:v>45091.333333333336</c:v>
                </c:pt>
                <c:pt idx="947">
                  <c:v>45091.34375</c:v>
                </c:pt>
                <c:pt idx="948">
                  <c:v>45091.354166666664</c:v>
                </c:pt>
                <c:pt idx="949">
                  <c:v>45091.364583333336</c:v>
                </c:pt>
                <c:pt idx="950">
                  <c:v>45091.375</c:v>
                </c:pt>
                <c:pt idx="951">
                  <c:v>45091.385416666664</c:v>
                </c:pt>
                <c:pt idx="952">
                  <c:v>45091.395833333336</c:v>
                </c:pt>
                <c:pt idx="953">
                  <c:v>45091.40625</c:v>
                </c:pt>
                <c:pt idx="954">
                  <c:v>45091.416666666664</c:v>
                </c:pt>
                <c:pt idx="955">
                  <c:v>45091.427083333336</c:v>
                </c:pt>
                <c:pt idx="956">
                  <c:v>45091.4375</c:v>
                </c:pt>
                <c:pt idx="957">
                  <c:v>45091.447916666664</c:v>
                </c:pt>
                <c:pt idx="958">
                  <c:v>45091.458333333336</c:v>
                </c:pt>
                <c:pt idx="959">
                  <c:v>45091.46875</c:v>
                </c:pt>
                <c:pt idx="960">
                  <c:v>45091.479166666664</c:v>
                </c:pt>
                <c:pt idx="961">
                  <c:v>45091.489583333336</c:v>
                </c:pt>
                <c:pt idx="962">
                  <c:v>45091.5</c:v>
                </c:pt>
                <c:pt idx="963">
                  <c:v>45091.510416666664</c:v>
                </c:pt>
                <c:pt idx="964">
                  <c:v>45091.520833333336</c:v>
                </c:pt>
                <c:pt idx="965">
                  <c:v>45091.53125</c:v>
                </c:pt>
                <c:pt idx="966">
                  <c:v>45091.541666666664</c:v>
                </c:pt>
                <c:pt idx="967">
                  <c:v>45091.552083333336</c:v>
                </c:pt>
                <c:pt idx="968">
                  <c:v>45091.5625</c:v>
                </c:pt>
                <c:pt idx="969">
                  <c:v>45091.572916666664</c:v>
                </c:pt>
                <c:pt idx="970">
                  <c:v>45091.583333333336</c:v>
                </c:pt>
                <c:pt idx="971">
                  <c:v>45091.59375</c:v>
                </c:pt>
                <c:pt idx="972">
                  <c:v>45091.604166666664</c:v>
                </c:pt>
                <c:pt idx="973">
                  <c:v>45091.614583333336</c:v>
                </c:pt>
                <c:pt idx="974">
                  <c:v>45091.625</c:v>
                </c:pt>
                <c:pt idx="975">
                  <c:v>45091.635416666664</c:v>
                </c:pt>
                <c:pt idx="976">
                  <c:v>45091.645833333336</c:v>
                </c:pt>
                <c:pt idx="977">
                  <c:v>45091.65625</c:v>
                </c:pt>
                <c:pt idx="978">
                  <c:v>45091.666666666664</c:v>
                </c:pt>
                <c:pt idx="979">
                  <c:v>45091.677083333336</c:v>
                </c:pt>
                <c:pt idx="980">
                  <c:v>45091.6875</c:v>
                </c:pt>
                <c:pt idx="981">
                  <c:v>45091.697916666664</c:v>
                </c:pt>
                <c:pt idx="982">
                  <c:v>45091.708333333336</c:v>
                </c:pt>
                <c:pt idx="983">
                  <c:v>45091.71875</c:v>
                </c:pt>
                <c:pt idx="984">
                  <c:v>45091.729166666664</c:v>
                </c:pt>
                <c:pt idx="985">
                  <c:v>45091.739583333336</c:v>
                </c:pt>
                <c:pt idx="986">
                  <c:v>45091.75</c:v>
                </c:pt>
                <c:pt idx="987">
                  <c:v>45091.760416666664</c:v>
                </c:pt>
                <c:pt idx="988">
                  <c:v>45091.770833333336</c:v>
                </c:pt>
                <c:pt idx="989">
                  <c:v>45091.78125</c:v>
                </c:pt>
                <c:pt idx="990">
                  <c:v>45091.791666666664</c:v>
                </c:pt>
                <c:pt idx="991">
                  <c:v>45091.802083333336</c:v>
                </c:pt>
                <c:pt idx="992">
                  <c:v>45091.8125</c:v>
                </c:pt>
                <c:pt idx="993">
                  <c:v>45091.822916666664</c:v>
                </c:pt>
                <c:pt idx="994">
                  <c:v>45091.833333333336</c:v>
                </c:pt>
                <c:pt idx="995">
                  <c:v>45091.84375</c:v>
                </c:pt>
                <c:pt idx="996">
                  <c:v>45091.854166666664</c:v>
                </c:pt>
                <c:pt idx="997">
                  <c:v>45091.864583333336</c:v>
                </c:pt>
                <c:pt idx="998">
                  <c:v>45091.875</c:v>
                </c:pt>
                <c:pt idx="999">
                  <c:v>45091.885416666664</c:v>
                </c:pt>
                <c:pt idx="1000">
                  <c:v>45091.895833333336</c:v>
                </c:pt>
                <c:pt idx="1001">
                  <c:v>45091.90625</c:v>
                </c:pt>
                <c:pt idx="1002">
                  <c:v>45091.916666666664</c:v>
                </c:pt>
                <c:pt idx="1003">
                  <c:v>45091.927083333336</c:v>
                </c:pt>
                <c:pt idx="1004">
                  <c:v>45091.9375</c:v>
                </c:pt>
                <c:pt idx="1005">
                  <c:v>45091.947916666664</c:v>
                </c:pt>
                <c:pt idx="1006">
                  <c:v>45091.958333333336</c:v>
                </c:pt>
                <c:pt idx="1007">
                  <c:v>45091.96875</c:v>
                </c:pt>
                <c:pt idx="1008">
                  <c:v>45091.979166666664</c:v>
                </c:pt>
                <c:pt idx="1009">
                  <c:v>45091.989583333336</c:v>
                </c:pt>
                <c:pt idx="1010">
                  <c:v>45092</c:v>
                </c:pt>
                <c:pt idx="1011">
                  <c:v>45092.010416666664</c:v>
                </c:pt>
                <c:pt idx="1012">
                  <c:v>45092.020833333336</c:v>
                </c:pt>
                <c:pt idx="1013">
                  <c:v>45092.03125</c:v>
                </c:pt>
                <c:pt idx="1014">
                  <c:v>45092.041666666664</c:v>
                </c:pt>
                <c:pt idx="1015">
                  <c:v>45092.052083333336</c:v>
                </c:pt>
                <c:pt idx="1016">
                  <c:v>45092.0625</c:v>
                </c:pt>
                <c:pt idx="1017">
                  <c:v>45092.072916666664</c:v>
                </c:pt>
                <c:pt idx="1018">
                  <c:v>45092.083333333336</c:v>
                </c:pt>
                <c:pt idx="1019">
                  <c:v>45092.09375</c:v>
                </c:pt>
                <c:pt idx="1020">
                  <c:v>45092.104166666664</c:v>
                </c:pt>
                <c:pt idx="1021">
                  <c:v>45092.114583333336</c:v>
                </c:pt>
                <c:pt idx="1022">
                  <c:v>45092.125</c:v>
                </c:pt>
                <c:pt idx="1023">
                  <c:v>45092.135416666664</c:v>
                </c:pt>
                <c:pt idx="1024">
                  <c:v>45092.145833333336</c:v>
                </c:pt>
                <c:pt idx="1025">
                  <c:v>45092.15625</c:v>
                </c:pt>
                <c:pt idx="1026">
                  <c:v>45092.166666666664</c:v>
                </c:pt>
                <c:pt idx="1027">
                  <c:v>45092.177083333336</c:v>
                </c:pt>
                <c:pt idx="1028">
                  <c:v>45092.1875</c:v>
                </c:pt>
                <c:pt idx="1029">
                  <c:v>45092.197916666664</c:v>
                </c:pt>
                <c:pt idx="1030">
                  <c:v>45092.208333333336</c:v>
                </c:pt>
                <c:pt idx="1031">
                  <c:v>45092.21875</c:v>
                </c:pt>
                <c:pt idx="1032">
                  <c:v>45092.229166666664</c:v>
                </c:pt>
                <c:pt idx="1033">
                  <c:v>45092.239583333336</c:v>
                </c:pt>
                <c:pt idx="1034">
                  <c:v>45092.25</c:v>
                </c:pt>
                <c:pt idx="1035">
                  <c:v>45092.260416666664</c:v>
                </c:pt>
                <c:pt idx="1036">
                  <c:v>45092.270833333336</c:v>
                </c:pt>
                <c:pt idx="1037">
                  <c:v>45092.28125</c:v>
                </c:pt>
                <c:pt idx="1038">
                  <c:v>45092.291666666664</c:v>
                </c:pt>
                <c:pt idx="1039">
                  <c:v>45092.302083333336</c:v>
                </c:pt>
                <c:pt idx="1040">
                  <c:v>45092.3125</c:v>
                </c:pt>
                <c:pt idx="1041">
                  <c:v>45092.322916666664</c:v>
                </c:pt>
                <c:pt idx="1042">
                  <c:v>45092.333333333336</c:v>
                </c:pt>
                <c:pt idx="1043">
                  <c:v>45092.34375</c:v>
                </c:pt>
                <c:pt idx="1044">
                  <c:v>45092.354166666664</c:v>
                </c:pt>
                <c:pt idx="1045">
                  <c:v>45092.364583333336</c:v>
                </c:pt>
                <c:pt idx="1046">
                  <c:v>45092.375</c:v>
                </c:pt>
                <c:pt idx="1047">
                  <c:v>45092.385416666664</c:v>
                </c:pt>
                <c:pt idx="1048">
                  <c:v>45092.395833333336</c:v>
                </c:pt>
                <c:pt idx="1049">
                  <c:v>45092.40625</c:v>
                </c:pt>
                <c:pt idx="1050">
                  <c:v>45092.416666666664</c:v>
                </c:pt>
                <c:pt idx="1051">
                  <c:v>45092.427083333336</c:v>
                </c:pt>
                <c:pt idx="1052">
                  <c:v>45092.4375</c:v>
                </c:pt>
                <c:pt idx="1053">
                  <c:v>45092.447916666664</c:v>
                </c:pt>
                <c:pt idx="1054">
                  <c:v>45092.458333333336</c:v>
                </c:pt>
                <c:pt idx="1055">
                  <c:v>45092.46875</c:v>
                </c:pt>
                <c:pt idx="1056">
                  <c:v>45092.479166666664</c:v>
                </c:pt>
                <c:pt idx="1057">
                  <c:v>45092.489583333336</c:v>
                </c:pt>
                <c:pt idx="1058">
                  <c:v>45092.5</c:v>
                </c:pt>
                <c:pt idx="1059">
                  <c:v>45092.510416666664</c:v>
                </c:pt>
                <c:pt idx="1060">
                  <c:v>45092.520833333336</c:v>
                </c:pt>
                <c:pt idx="1061">
                  <c:v>45092.53125</c:v>
                </c:pt>
                <c:pt idx="1062">
                  <c:v>45092.541666666664</c:v>
                </c:pt>
                <c:pt idx="1063">
                  <c:v>45092.552083333336</c:v>
                </c:pt>
                <c:pt idx="1064">
                  <c:v>45092.5625</c:v>
                </c:pt>
                <c:pt idx="1065">
                  <c:v>45092.572916666664</c:v>
                </c:pt>
                <c:pt idx="1066">
                  <c:v>45092.583333333336</c:v>
                </c:pt>
                <c:pt idx="1067">
                  <c:v>45092.59375</c:v>
                </c:pt>
                <c:pt idx="1068">
                  <c:v>45092.604166666664</c:v>
                </c:pt>
                <c:pt idx="1069">
                  <c:v>45092.614583333336</c:v>
                </c:pt>
                <c:pt idx="1070">
                  <c:v>45092.625</c:v>
                </c:pt>
                <c:pt idx="1071">
                  <c:v>45092.635416666664</c:v>
                </c:pt>
                <c:pt idx="1072">
                  <c:v>45092.645833333336</c:v>
                </c:pt>
                <c:pt idx="1073">
                  <c:v>45092.65625</c:v>
                </c:pt>
                <c:pt idx="1074">
                  <c:v>45092.666666666664</c:v>
                </c:pt>
                <c:pt idx="1075">
                  <c:v>45092.677083333336</c:v>
                </c:pt>
                <c:pt idx="1076">
                  <c:v>45092.6875</c:v>
                </c:pt>
                <c:pt idx="1077">
                  <c:v>45092.697916666664</c:v>
                </c:pt>
                <c:pt idx="1078">
                  <c:v>45092.708333333336</c:v>
                </c:pt>
                <c:pt idx="1079">
                  <c:v>45092.71875</c:v>
                </c:pt>
                <c:pt idx="1080">
                  <c:v>45092.729166666664</c:v>
                </c:pt>
                <c:pt idx="1081">
                  <c:v>45092.739583333336</c:v>
                </c:pt>
                <c:pt idx="1082">
                  <c:v>45092.75</c:v>
                </c:pt>
                <c:pt idx="1083">
                  <c:v>45092.760416666664</c:v>
                </c:pt>
                <c:pt idx="1084">
                  <c:v>45092.770833333336</c:v>
                </c:pt>
                <c:pt idx="1085">
                  <c:v>45092.78125</c:v>
                </c:pt>
                <c:pt idx="1086">
                  <c:v>45092.791666666664</c:v>
                </c:pt>
                <c:pt idx="1087">
                  <c:v>45092.802083333336</c:v>
                </c:pt>
                <c:pt idx="1088">
                  <c:v>45092.8125</c:v>
                </c:pt>
                <c:pt idx="1089">
                  <c:v>45092.822916666664</c:v>
                </c:pt>
                <c:pt idx="1090">
                  <c:v>45092.833333333336</c:v>
                </c:pt>
                <c:pt idx="1091">
                  <c:v>45092.84375</c:v>
                </c:pt>
                <c:pt idx="1092">
                  <c:v>45092.854166666664</c:v>
                </c:pt>
                <c:pt idx="1093">
                  <c:v>45092.864583333336</c:v>
                </c:pt>
                <c:pt idx="1094">
                  <c:v>45092.875</c:v>
                </c:pt>
                <c:pt idx="1095">
                  <c:v>45092.885416666664</c:v>
                </c:pt>
                <c:pt idx="1096">
                  <c:v>45092.895833333336</c:v>
                </c:pt>
                <c:pt idx="1097">
                  <c:v>45092.90625</c:v>
                </c:pt>
                <c:pt idx="1098">
                  <c:v>45092.916666666664</c:v>
                </c:pt>
                <c:pt idx="1099">
                  <c:v>45092.927083333336</c:v>
                </c:pt>
                <c:pt idx="1100">
                  <c:v>45092.9375</c:v>
                </c:pt>
                <c:pt idx="1101">
                  <c:v>45092.947916666664</c:v>
                </c:pt>
                <c:pt idx="1102">
                  <c:v>45092.958333333336</c:v>
                </c:pt>
                <c:pt idx="1103">
                  <c:v>45092.96875</c:v>
                </c:pt>
                <c:pt idx="1104">
                  <c:v>45092.979166666664</c:v>
                </c:pt>
                <c:pt idx="1105">
                  <c:v>45092.989583333336</c:v>
                </c:pt>
                <c:pt idx="1106">
                  <c:v>45093</c:v>
                </c:pt>
                <c:pt idx="1107">
                  <c:v>45093.010416666664</c:v>
                </c:pt>
                <c:pt idx="1108">
                  <c:v>45093.020833333336</c:v>
                </c:pt>
                <c:pt idx="1109">
                  <c:v>45093.03125</c:v>
                </c:pt>
                <c:pt idx="1110">
                  <c:v>45093.041666666664</c:v>
                </c:pt>
                <c:pt idx="1111">
                  <c:v>45093.052083333336</c:v>
                </c:pt>
                <c:pt idx="1112">
                  <c:v>45093.0625</c:v>
                </c:pt>
                <c:pt idx="1113">
                  <c:v>45093.072916666664</c:v>
                </c:pt>
                <c:pt idx="1114">
                  <c:v>45093.083333333336</c:v>
                </c:pt>
                <c:pt idx="1115">
                  <c:v>45093.09375</c:v>
                </c:pt>
                <c:pt idx="1116">
                  <c:v>45093.104166666664</c:v>
                </c:pt>
                <c:pt idx="1117">
                  <c:v>45093.114583333336</c:v>
                </c:pt>
                <c:pt idx="1118">
                  <c:v>45093.125</c:v>
                </c:pt>
                <c:pt idx="1119">
                  <c:v>45093.135416666664</c:v>
                </c:pt>
                <c:pt idx="1120">
                  <c:v>45093.145833333336</c:v>
                </c:pt>
                <c:pt idx="1121">
                  <c:v>45093.15625</c:v>
                </c:pt>
                <c:pt idx="1122">
                  <c:v>45093.166666666664</c:v>
                </c:pt>
                <c:pt idx="1123">
                  <c:v>45093.177083333336</c:v>
                </c:pt>
                <c:pt idx="1124">
                  <c:v>45093.1875</c:v>
                </c:pt>
                <c:pt idx="1125">
                  <c:v>45093.197916666664</c:v>
                </c:pt>
                <c:pt idx="1126">
                  <c:v>45093.208333333336</c:v>
                </c:pt>
                <c:pt idx="1127">
                  <c:v>45093.21875</c:v>
                </c:pt>
                <c:pt idx="1128">
                  <c:v>45093.229166666664</c:v>
                </c:pt>
                <c:pt idx="1129">
                  <c:v>45093.239583333336</c:v>
                </c:pt>
                <c:pt idx="1130">
                  <c:v>45093.25</c:v>
                </c:pt>
                <c:pt idx="1131">
                  <c:v>45093.260416666664</c:v>
                </c:pt>
                <c:pt idx="1132">
                  <c:v>45093.270833333336</c:v>
                </c:pt>
                <c:pt idx="1133">
                  <c:v>45093.28125</c:v>
                </c:pt>
                <c:pt idx="1134">
                  <c:v>45093.291666666664</c:v>
                </c:pt>
                <c:pt idx="1135">
                  <c:v>45093.302083333336</c:v>
                </c:pt>
                <c:pt idx="1136">
                  <c:v>45093.3125</c:v>
                </c:pt>
                <c:pt idx="1137">
                  <c:v>45093.322916666664</c:v>
                </c:pt>
                <c:pt idx="1138">
                  <c:v>45093.333333333336</c:v>
                </c:pt>
                <c:pt idx="1139">
                  <c:v>45093.34375</c:v>
                </c:pt>
                <c:pt idx="1140">
                  <c:v>45093.354166666664</c:v>
                </c:pt>
                <c:pt idx="1141">
                  <c:v>45093.364583333336</c:v>
                </c:pt>
                <c:pt idx="1142">
                  <c:v>45093.375</c:v>
                </c:pt>
                <c:pt idx="1143">
                  <c:v>45093.385416666664</c:v>
                </c:pt>
                <c:pt idx="1144">
                  <c:v>45093.395833333336</c:v>
                </c:pt>
                <c:pt idx="1145">
                  <c:v>45093.40625</c:v>
                </c:pt>
                <c:pt idx="1146">
                  <c:v>45093.416666666664</c:v>
                </c:pt>
                <c:pt idx="1147">
                  <c:v>45093.427083333336</c:v>
                </c:pt>
                <c:pt idx="1148">
                  <c:v>45093.4375</c:v>
                </c:pt>
                <c:pt idx="1149">
                  <c:v>45093.447916666664</c:v>
                </c:pt>
                <c:pt idx="1150">
                  <c:v>45093.458333333336</c:v>
                </c:pt>
                <c:pt idx="1151">
                  <c:v>45093.46875</c:v>
                </c:pt>
                <c:pt idx="1152">
                  <c:v>45093.479166666664</c:v>
                </c:pt>
                <c:pt idx="1153">
                  <c:v>45093.489583333336</c:v>
                </c:pt>
                <c:pt idx="1154">
                  <c:v>45093.5</c:v>
                </c:pt>
                <c:pt idx="1155">
                  <c:v>45093.510416666664</c:v>
                </c:pt>
                <c:pt idx="1156">
                  <c:v>45093.520833333336</c:v>
                </c:pt>
                <c:pt idx="1157">
                  <c:v>45093.53125</c:v>
                </c:pt>
                <c:pt idx="1158">
                  <c:v>45093.541666666664</c:v>
                </c:pt>
                <c:pt idx="1159">
                  <c:v>45093.552083333336</c:v>
                </c:pt>
                <c:pt idx="1160">
                  <c:v>45093.5625</c:v>
                </c:pt>
                <c:pt idx="1161">
                  <c:v>45093.572916666664</c:v>
                </c:pt>
                <c:pt idx="1162">
                  <c:v>45093.583333333336</c:v>
                </c:pt>
                <c:pt idx="1163">
                  <c:v>45093.59375</c:v>
                </c:pt>
                <c:pt idx="1164">
                  <c:v>45093.604166666664</c:v>
                </c:pt>
                <c:pt idx="1165">
                  <c:v>45093.614583333336</c:v>
                </c:pt>
                <c:pt idx="1166">
                  <c:v>45093.625</c:v>
                </c:pt>
                <c:pt idx="1167">
                  <c:v>45093.635416666664</c:v>
                </c:pt>
                <c:pt idx="1168">
                  <c:v>45093.645833333336</c:v>
                </c:pt>
                <c:pt idx="1169">
                  <c:v>45093.65625</c:v>
                </c:pt>
                <c:pt idx="1170">
                  <c:v>45093.666666666664</c:v>
                </c:pt>
                <c:pt idx="1171">
                  <c:v>45093.677083333336</c:v>
                </c:pt>
                <c:pt idx="1172">
                  <c:v>45093.6875</c:v>
                </c:pt>
                <c:pt idx="1173">
                  <c:v>45093.697916666664</c:v>
                </c:pt>
                <c:pt idx="1174">
                  <c:v>45093.708333333336</c:v>
                </c:pt>
                <c:pt idx="1175">
                  <c:v>45093.71875</c:v>
                </c:pt>
                <c:pt idx="1176">
                  <c:v>45093.729166666664</c:v>
                </c:pt>
                <c:pt idx="1177">
                  <c:v>45093.739583333336</c:v>
                </c:pt>
                <c:pt idx="1178">
                  <c:v>45093.75</c:v>
                </c:pt>
                <c:pt idx="1179">
                  <c:v>45093.760416666664</c:v>
                </c:pt>
                <c:pt idx="1180">
                  <c:v>45093.770833333336</c:v>
                </c:pt>
                <c:pt idx="1181">
                  <c:v>45093.78125</c:v>
                </c:pt>
                <c:pt idx="1182">
                  <c:v>45093.791666666664</c:v>
                </c:pt>
                <c:pt idx="1183">
                  <c:v>45093.802083333336</c:v>
                </c:pt>
                <c:pt idx="1184">
                  <c:v>45093.8125</c:v>
                </c:pt>
                <c:pt idx="1185">
                  <c:v>45093.822916666664</c:v>
                </c:pt>
                <c:pt idx="1186">
                  <c:v>45093.833333333336</c:v>
                </c:pt>
                <c:pt idx="1187">
                  <c:v>45093.84375</c:v>
                </c:pt>
                <c:pt idx="1188">
                  <c:v>45093.854166666664</c:v>
                </c:pt>
                <c:pt idx="1189">
                  <c:v>45093.864583333336</c:v>
                </c:pt>
                <c:pt idx="1190">
                  <c:v>45093.875</c:v>
                </c:pt>
                <c:pt idx="1191">
                  <c:v>45093.885416666664</c:v>
                </c:pt>
                <c:pt idx="1192">
                  <c:v>45093.895833333336</c:v>
                </c:pt>
                <c:pt idx="1193">
                  <c:v>45093.90625</c:v>
                </c:pt>
                <c:pt idx="1194">
                  <c:v>45093.916666666664</c:v>
                </c:pt>
                <c:pt idx="1195">
                  <c:v>45093.927083333336</c:v>
                </c:pt>
                <c:pt idx="1196">
                  <c:v>45093.9375</c:v>
                </c:pt>
                <c:pt idx="1197">
                  <c:v>45093.947916666664</c:v>
                </c:pt>
                <c:pt idx="1198">
                  <c:v>45093.958333333336</c:v>
                </c:pt>
                <c:pt idx="1199">
                  <c:v>45093.96875</c:v>
                </c:pt>
                <c:pt idx="1200">
                  <c:v>45093.979166666664</c:v>
                </c:pt>
                <c:pt idx="1201">
                  <c:v>45093.989583333336</c:v>
                </c:pt>
                <c:pt idx="1202">
                  <c:v>45094</c:v>
                </c:pt>
                <c:pt idx="1203">
                  <c:v>45094.010416666664</c:v>
                </c:pt>
                <c:pt idx="1204">
                  <c:v>45094.020833333336</c:v>
                </c:pt>
                <c:pt idx="1205">
                  <c:v>45094.03125</c:v>
                </c:pt>
                <c:pt idx="1206">
                  <c:v>45094.041666666664</c:v>
                </c:pt>
                <c:pt idx="1207">
                  <c:v>45094.052083333336</c:v>
                </c:pt>
                <c:pt idx="1208">
                  <c:v>45094.0625</c:v>
                </c:pt>
                <c:pt idx="1209">
                  <c:v>45094.072916666664</c:v>
                </c:pt>
                <c:pt idx="1210">
                  <c:v>45094.083333333336</c:v>
                </c:pt>
                <c:pt idx="1211">
                  <c:v>45094.09375</c:v>
                </c:pt>
                <c:pt idx="1212">
                  <c:v>45094.104166666664</c:v>
                </c:pt>
                <c:pt idx="1213">
                  <c:v>45094.114583333336</c:v>
                </c:pt>
                <c:pt idx="1214">
                  <c:v>45094.125</c:v>
                </c:pt>
                <c:pt idx="1215">
                  <c:v>45094.135416666664</c:v>
                </c:pt>
                <c:pt idx="1216">
                  <c:v>45094.145833333336</c:v>
                </c:pt>
                <c:pt idx="1217">
                  <c:v>45094.15625</c:v>
                </c:pt>
                <c:pt idx="1218">
                  <c:v>45094.166666666664</c:v>
                </c:pt>
                <c:pt idx="1219">
                  <c:v>45094.177083333336</c:v>
                </c:pt>
                <c:pt idx="1220">
                  <c:v>45094.1875</c:v>
                </c:pt>
                <c:pt idx="1221">
                  <c:v>45094.197916666664</c:v>
                </c:pt>
                <c:pt idx="1222">
                  <c:v>45094.208333333336</c:v>
                </c:pt>
                <c:pt idx="1223">
                  <c:v>45094.21875</c:v>
                </c:pt>
                <c:pt idx="1224">
                  <c:v>45094.229166666664</c:v>
                </c:pt>
                <c:pt idx="1225">
                  <c:v>45094.239583333336</c:v>
                </c:pt>
                <c:pt idx="1226">
                  <c:v>45094.25</c:v>
                </c:pt>
                <c:pt idx="1227">
                  <c:v>45094.260416666664</c:v>
                </c:pt>
                <c:pt idx="1228">
                  <c:v>45094.270833333336</c:v>
                </c:pt>
                <c:pt idx="1229">
                  <c:v>45094.28125</c:v>
                </c:pt>
                <c:pt idx="1230">
                  <c:v>45094.291666666664</c:v>
                </c:pt>
                <c:pt idx="1231">
                  <c:v>45094.302083333336</c:v>
                </c:pt>
                <c:pt idx="1232">
                  <c:v>45094.3125</c:v>
                </c:pt>
                <c:pt idx="1233">
                  <c:v>45094.322916666664</c:v>
                </c:pt>
                <c:pt idx="1234">
                  <c:v>45094.333333333336</c:v>
                </c:pt>
                <c:pt idx="1235">
                  <c:v>45094.34375</c:v>
                </c:pt>
                <c:pt idx="1236">
                  <c:v>45094.354166666664</c:v>
                </c:pt>
                <c:pt idx="1237">
                  <c:v>45094.364583333336</c:v>
                </c:pt>
                <c:pt idx="1238">
                  <c:v>45094.375</c:v>
                </c:pt>
                <c:pt idx="1239">
                  <c:v>45094.385416666664</c:v>
                </c:pt>
                <c:pt idx="1240">
                  <c:v>45094.395833333336</c:v>
                </c:pt>
                <c:pt idx="1241">
                  <c:v>45094.40625</c:v>
                </c:pt>
                <c:pt idx="1242">
                  <c:v>45094.416666666664</c:v>
                </c:pt>
                <c:pt idx="1243">
                  <c:v>45094.427083333336</c:v>
                </c:pt>
                <c:pt idx="1244">
                  <c:v>45094.4375</c:v>
                </c:pt>
                <c:pt idx="1245">
                  <c:v>45094.447916666664</c:v>
                </c:pt>
                <c:pt idx="1246">
                  <c:v>45094.458333333336</c:v>
                </c:pt>
                <c:pt idx="1247">
                  <c:v>45094.46875</c:v>
                </c:pt>
                <c:pt idx="1248">
                  <c:v>45094.479166666664</c:v>
                </c:pt>
                <c:pt idx="1249">
                  <c:v>45094.489583333336</c:v>
                </c:pt>
                <c:pt idx="1250">
                  <c:v>45094.5</c:v>
                </c:pt>
                <c:pt idx="1251">
                  <c:v>45094.510416666664</c:v>
                </c:pt>
                <c:pt idx="1252">
                  <c:v>45094.520833333336</c:v>
                </c:pt>
                <c:pt idx="1253">
                  <c:v>45094.53125</c:v>
                </c:pt>
                <c:pt idx="1254">
                  <c:v>45094.541666666664</c:v>
                </c:pt>
                <c:pt idx="1255">
                  <c:v>45094.552083333336</c:v>
                </c:pt>
                <c:pt idx="1256">
                  <c:v>45094.5625</c:v>
                </c:pt>
                <c:pt idx="1257">
                  <c:v>45094.572916666664</c:v>
                </c:pt>
                <c:pt idx="1258">
                  <c:v>45094.583333333336</c:v>
                </c:pt>
                <c:pt idx="1259">
                  <c:v>45094.59375</c:v>
                </c:pt>
                <c:pt idx="1260">
                  <c:v>45094.604166666664</c:v>
                </c:pt>
                <c:pt idx="1261">
                  <c:v>45094.614583333336</c:v>
                </c:pt>
                <c:pt idx="1262">
                  <c:v>45094.625</c:v>
                </c:pt>
                <c:pt idx="1263">
                  <c:v>45094.635416666664</c:v>
                </c:pt>
                <c:pt idx="1264">
                  <c:v>45094.645833333336</c:v>
                </c:pt>
                <c:pt idx="1265">
                  <c:v>45094.65625</c:v>
                </c:pt>
                <c:pt idx="1266">
                  <c:v>45094.666666666664</c:v>
                </c:pt>
                <c:pt idx="1267">
                  <c:v>45094.677083333336</c:v>
                </c:pt>
                <c:pt idx="1268">
                  <c:v>45094.6875</c:v>
                </c:pt>
                <c:pt idx="1269">
                  <c:v>45094.697916666664</c:v>
                </c:pt>
                <c:pt idx="1270">
                  <c:v>45094.708333333336</c:v>
                </c:pt>
                <c:pt idx="1271">
                  <c:v>45094.71875</c:v>
                </c:pt>
                <c:pt idx="1272">
                  <c:v>45094.729166666664</c:v>
                </c:pt>
                <c:pt idx="1273">
                  <c:v>45094.739583333336</c:v>
                </c:pt>
                <c:pt idx="1274">
                  <c:v>45094.75</c:v>
                </c:pt>
                <c:pt idx="1275">
                  <c:v>45094.760416666664</c:v>
                </c:pt>
                <c:pt idx="1276">
                  <c:v>45094.770833333336</c:v>
                </c:pt>
                <c:pt idx="1277">
                  <c:v>45094.78125</c:v>
                </c:pt>
                <c:pt idx="1278">
                  <c:v>45094.791666666664</c:v>
                </c:pt>
                <c:pt idx="1279">
                  <c:v>45094.802083333336</c:v>
                </c:pt>
                <c:pt idx="1280">
                  <c:v>45094.8125</c:v>
                </c:pt>
                <c:pt idx="1281">
                  <c:v>45094.822916666664</c:v>
                </c:pt>
                <c:pt idx="1282">
                  <c:v>45094.833333333336</c:v>
                </c:pt>
                <c:pt idx="1283">
                  <c:v>45094.84375</c:v>
                </c:pt>
                <c:pt idx="1284">
                  <c:v>45094.854166666664</c:v>
                </c:pt>
                <c:pt idx="1285">
                  <c:v>45094.864583333336</c:v>
                </c:pt>
                <c:pt idx="1286">
                  <c:v>45094.875</c:v>
                </c:pt>
                <c:pt idx="1287">
                  <c:v>45094.885416666664</c:v>
                </c:pt>
                <c:pt idx="1288">
                  <c:v>45094.895833333336</c:v>
                </c:pt>
                <c:pt idx="1289">
                  <c:v>45094.90625</c:v>
                </c:pt>
                <c:pt idx="1290">
                  <c:v>45094.916666666664</c:v>
                </c:pt>
                <c:pt idx="1291">
                  <c:v>45094.927083333336</c:v>
                </c:pt>
                <c:pt idx="1292">
                  <c:v>45094.9375</c:v>
                </c:pt>
                <c:pt idx="1293">
                  <c:v>45094.947916666664</c:v>
                </c:pt>
                <c:pt idx="1294">
                  <c:v>45094.958333333336</c:v>
                </c:pt>
                <c:pt idx="1295">
                  <c:v>45094.96875</c:v>
                </c:pt>
                <c:pt idx="1296">
                  <c:v>45094.979166666664</c:v>
                </c:pt>
                <c:pt idx="1297">
                  <c:v>45094.989583333336</c:v>
                </c:pt>
                <c:pt idx="1298">
                  <c:v>45095</c:v>
                </c:pt>
                <c:pt idx="1299">
                  <c:v>45095.010416666664</c:v>
                </c:pt>
                <c:pt idx="1300">
                  <c:v>45095.020833333336</c:v>
                </c:pt>
                <c:pt idx="1301">
                  <c:v>45095.03125</c:v>
                </c:pt>
                <c:pt idx="1302">
                  <c:v>45095.041666666664</c:v>
                </c:pt>
                <c:pt idx="1303">
                  <c:v>45095.052083333336</c:v>
                </c:pt>
                <c:pt idx="1304">
                  <c:v>45095.0625</c:v>
                </c:pt>
                <c:pt idx="1305">
                  <c:v>45095.072916666664</c:v>
                </c:pt>
                <c:pt idx="1306">
                  <c:v>45095.083333333336</c:v>
                </c:pt>
                <c:pt idx="1307">
                  <c:v>45095.09375</c:v>
                </c:pt>
                <c:pt idx="1308">
                  <c:v>45095.104166666664</c:v>
                </c:pt>
                <c:pt idx="1309">
                  <c:v>45095.114583333336</c:v>
                </c:pt>
                <c:pt idx="1310">
                  <c:v>45095.125</c:v>
                </c:pt>
                <c:pt idx="1311">
                  <c:v>45095.135416666664</c:v>
                </c:pt>
                <c:pt idx="1312">
                  <c:v>45095.145833333336</c:v>
                </c:pt>
                <c:pt idx="1313">
                  <c:v>45095.15625</c:v>
                </c:pt>
                <c:pt idx="1314">
                  <c:v>45095.166666666664</c:v>
                </c:pt>
                <c:pt idx="1315">
                  <c:v>45095.177083333336</c:v>
                </c:pt>
                <c:pt idx="1316">
                  <c:v>45095.1875</c:v>
                </c:pt>
                <c:pt idx="1317">
                  <c:v>45095.197916666664</c:v>
                </c:pt>
                <c:pt idx="1318">
                  <c:v>45095.208333333336</c:v>
                </c:pt>
                <c:pt idx="1319">
                  <c:v>45095.21875</c:v>
                </c:pt>
                <c:pt idx="1320">
                  <c:v>45095.229166666664</c:v>
                </c:pt>
                <c:pt idx="1321">
                  <c:v>45095.239583333336</c:v>
                </c:pt>
                <c:pt idx="1322">
                  <c:v>45095.25</c:v>
                </c:pt>
                <c:pt idx="1323">
                  <c:v>45095.260416666664</c:v>
                </c:pt>
                <c:pt idx="1324">
                  <c:v>45095.270833333336</c:v>
                </c:pt>
                <c:pt idx="1325">
                  <c:v>45095.28125</c:v>
                </c:pt>
                <c:pt idx="1326">
                  <c:v>45095.291666666664</c:v>
                </c:pt>
                <c:pt idx="1327">
                  <c:v>45095.302083333336</c:v>
                </c:pt>
                <c:pt idx="1328">
                  <c:v>45095.3125</c:v>
                </c:pt>
                <c:pt idx="1329">
                  <c:v>45095.322916666664</c:v>
                </c:pt>
                <c:pt idx="1330">
                  <c:v>45095.333333333336</c:v>
                </c:pt>
                <c:pt idx="1331">
                  <c:v>45095.34375</c:v>
                </c:pt>
                <c:pt idx="1332">
                  <c:v>45095.354166666664</c:v>
                </c:pt>
                <c:pt idx="1333">
                  <c:v>45095.364583333336</c:v>
                </c:pt>
                <c:pt idx="1334">
                  <c:v>45095.375</c:v>
                </c:pt>
                <c:pt idx="1335">
                  <c:v>45095.385416666664</c:v>
                </c:pt>
                <c:pt idx="1336">
                  <c:v>45095.395833333336</c:v>
                </c:pt>
                <c:pt idx="1337">
                  <c:v>45095.40625</c:v>
                </c:pt>
                <c:pt idx="1338">
                  <c:v>45095.416666666664</c:v>
                </c:pt>
                <c:pt idx="1339">
                  <c:v>45095.427083333336</c:v>
                </c:pt>
                <c:pt idx="1340">
                  <c:v>45095.4375</c:v>
                </c:pt>
                <c:pt idx="1341">
                  <c:v>45095.447916666664</c:v>
                </c:pt>
                <c:pt idx="1342">
                  <c:v>45095.458333333336</c:v>
                </c:pt>
                <c:pt idx="1343">
                  <c:v>45095.46875</c:v>
                </c:pt>
                <c:pt idx="1344">
                  <c:v>45095.479166666664</c:v>
                </c:pt>
                <c:pt idx="1345">
                  <c:v>45095.489583333336</c:v>
                </c:pt>
                <c:pt idx="1346">
                  <c:v>45095.5</c:v>
                </c:pt>
                <c:pt idx="1347">
                  <c:v>45095.510416666664</c:v>
                </c:pt>
                <c:pt idx="1348">
                  <c:v>45095.520833333336</c:v>
                </c:pt>
                <c:pt idx="1349">
                  <c:v>45095.53125</c:v>
                </c:pt>
                <c:pt idx="1350">
                  <c:v>45095.541666666664</c:v>
                </c:pt>
                <c:pt idx="1351">
                  <c:v>45095.552083333336</c:v>
                </c:pt>
                <c:pt idx="1352">
                  <c:v>45095.5625</c:v>
                </c:pt>
                <c:pt idx="1353">
                  <c:v>45095.572916666664</c:v>
                </c:pt>
                <c:pt idx="1354">
                  <c:v>45095.583333333336</c:v>
                </c:pt>
                <c:pt idx="1355">
                  <c:v>45095.59375</c:v>
                </c:pt>
                <c:pt idx="1356">
                  <c:v>45095.604166666664</c:v>
                </c:pt>
                <c:pt idx="1357">
                  <c:v>45095.614583333336</c:v>
                </c:pt>
                <c:pt idx="1358">
                  <c:v>45095.625</c:v>
                </c:pt>
                <c:pt idx="1359">
                  <c:v>45095.635416666664</c:v>
                </c:pt>
                <c:pt idx="1360">
                  <c:v>45095.645833333336</c:v>
                </c:pt>
                <c:pt idx="1361">
                  <c:v>45095.65625</c:v>
                </c:pt>
                <c:pt idx="1362">
                  <c:v>45095.666666666664</c:v>
                </c:pt>
                <c:pt idx="1363">
                  <c:v>45095.677083333336</c:v>
                </c:pt>
                <c:pt idx="1364">
                  <c:v>45095.6875</c:v>
                </c:pt>
                <c:pt idx="1365">
                  <c:v>45095.697916666664</c:v>
                </c:pt>
                <c:pt idx="1366">
                  <c:v>45095.708333333336</c:v>
                </c:pt>
                <c:pt idx="1367">
                  <c:v>45095.71875</c:v>
                </c:pt>
                <c:pt idx="1368">
                  <c:v>45095.729166666664</c:v>
                </c:pt>
                <c:pt idx="1369">
                  <c:v>45095.739583333336</c:v>
                </c:pt>
                <c:pt idx="1370">
                  <c:v>45095.75</c:v>
                </c:pt>
                <c:pt idx="1371">
                  <c:v>45095.760416666664</c:v>
                </c:pt>
                <c:pt idx="1372">
                  <c:v>45095.770833333336</c:v>
                </c:pt>
                <c:pt idx="1373">
                  <c:v>45095.78125</c:v>
                </c:pt>
                <c:pt idx="1374">
                  <c:v>45095.791666666664</c:v>
                </c:pt>
                <c:pt idx="1375">
                  <c:v>45095.802083333336</c:v>
                </c:pt>
                <c:pt idx="1376">
                  <c:v>45095.8125</c:v>
                </c:pt>
                <c:pt idx="1377">
                  <c:v>45095.822916666664</c:v>
                </c:pt>
                <c:pt idx="1378">
                  <c:v>45095.833333333336</c:v>
                </c:pt>
                <c:pt idx="1379">
                  <c:v>45095.84375</c:v>
                </c:pt>
                <c:pt idx="1380">
                  <c:v>45095.854166666664</c:v>
                </c:pt>
                <c:pt idx="1381">
                  <c:v>45095.864583333336</c:v>
                </c:pt>
                <c:pt idx="1382">
                  <c:v>45095.875</c:v>
                </c:pt>
                <c:pt idx="1383">
                  <c:v>45095.885416666664</c:v>
                </c:pt>
                <c:pt idx="1384">
                  <c:v>45095.895833333336</c:v>
                </c:pt>
                <c:pt idx="1385">
                  <c:v>45095.90625</c:v>
                </c:pt>
                <c:pt idx="1386">
                  <c:v>45095.916666666664</c:v>
                </c:pt>
                <c:pt idx="1387">
                  <c:v>45095.927083333336</c:v>
                </c:pt>
                <c:pt idx="1388">
                  <c:v>45095.9375</c:v>
                </c:pt>
                <c:pt idx="1389">
                  <c:v>45095.947916666664</c:v>
                </c:pt>
                <c:pt idx="1390">
                  <c:v>45095.958333333336</c:v>
                </c:pt>
                <c:pt idx="1391">
                  <c:v>45095.96875</c:v>
                </c:pt>
                <c:pt idx="1392">
                  <c:v>45095.979166666664</c:v>
                </c:pt>
                <c:pt idx="1393">
                  <c:v>45095.989583333336</c:v>
                </c:pt>
                <c:pt idx="1394">
                  <c:v>45096</c:v>
                </c:pt>
                <c:pt idx="1395">
                  <c:v>45096.010416666664</c:v>
                </c:pt>
                <c:pt idx="1396">
                  <c:v>45096.020833333336</c:v>
                </c:pt>
                <c:pt idx="1397">
                  <c:v>45096.03125</c:v>
                </c:pt>
                <c:pt idx="1398">
                  <c:v>45096.041666666664</c:v>
                </c:pt>
                <c:pt idx="1399">
                  <c:v>45096.052083333336</c:v>
                </c:pt>
                <c:pt idx="1400">
                  <c:v>45096.0625</c:v>
                </c:pt>
                <c:pt idx="1401">
                  <c:v>45096.072916666664</c:v>
                </c:pt>
                <c:pt idx="1402">
                  <c:v>45096.083333333336</c:v>
                </c:pt>
                <c:pt idx="1403">
                  <c:v>45096.09375</c:v>
                </c:pt>
                <c:pt idx="1404">
                  <c:v>45096.104166666664</c:v>
                </c:pt>
                <c:pt idx="1405">
                  <c:v>45096.114583333336</c:v>
                </c:pt>
                <c:pt idx="1406">
                  <c:v>45096.125</c:v>
                </c:pt>
                <c:pt idx="1407">
                  <c:v>45096.135416666664</c:v>
                </c:pt>
                <c:pt idx="1408">
                  <c:v>45096.145833333336</c:v>
                </c:pt>
                <c:pt idx="1409">
                  <c:v>45096.15625</c:v>
                </c:pt>
                <c:pt idx="1410">
                  <c:v>45096.166666666664</c:v>
                </c:pt>
                <c:pt idx="1411">
                  <c:v>45096.177083333336</c:v>
                </c:pt>
                <c:pt idx="1412">
                  <c:v>45096.1875</c:v>
                </c:pt>
                <c:pt idx="1413">
                  <c:v>45096.197916666664</c:v>
                </c:pt>
                <c:pt idx="1414">
                  <c:v>45096.208333333336</c:v>
                </c:pt>
                <c:pt idx="1415">
                  <c:v>45096.21875</c:v>
                </c:pt>
                <c:pt idx="1416">
                  <c:v>45096.229166666664</c:v>
                </c:pt>
                <c:pt idx="1417">
                  <c:v>45096.239583333336</c:v>
                </c:pt>
                <c:pt idx="1418">
                  <c:v>45096.25</c:v>
                </c:pt>
                <c:pt idx="1419">
                  <c:v>45096.260416666664</c:v>
                </c:pt>
                <c:pt idx="1420">
                  <c:v>45096.270833333336</c:v>
                </c:pt>
                <c:pt idx="1421">
                  <c:v>45096.28125</c:v>
                </c:pt>
                <c:pt idx="1422">
                  <c:v>45096.291666666664</c:v>
                </c:pt>
                <c:pt idx="1423">
                  <c:v>45096.302083333336</c:v>
                </c:pt>
                <c:pt idx="1424">
                  <c:v>45096.3125</c:v>
                </c:pt>
                <c:pt idx="1425">
                  <c:v>45096.322916666664</c:v>
                </c:pt>
                <c:pt idx="1426">
                  <c:v>45096.333333333336</c:v>
                </c:pt>
                <c:pt idx="1427">
                  <c:v>45096.34375</c:v>
                </c:pt>
                <c:pt idx="1428">
                  <c:v>45096.354166666664</c:v>
                </c:pt>
                <c:pt idx="1429">
                  <c:v>45096.364583333336</c:v>
                </c:pt>
                <c:pt idx="1430">
                  <c:v>45096.375</c:v>
                </c:pt>
                <c:pt idx="1431">
                  <c:v>45096.385416666664</c:v>
                </c:pt>
                <c:pt idx="1432">
                  <c:v>45096.395833333336</c:v>
                </c:pt>
                <c:pt idx="1433">
                  <c:v>45096.40625</c:v>
                </c:pt>
                <c:pt idx="1434">
                  <c:v>45096.416666666664</c:v>
                </c:pt>
                <c:pt idx="1435">
                  <c:v>45096.427083333336</c:v>
                </c:pt>
                <c:pt idx="1436">
                  <c:v>45096.4375</c:v>
                </c:pt>
                <c:pt idx="1437">
                  <c:v>45096.447916666664</c:v>
                </c:pt>
                <c:pt idx="1438">
                  <c:v>45096.458333333336</c:v>
                </c:pt>
                <c:pt idx="1439">
                  <c:v>45096.46875</c:v>
                </c:pt>
                <c:pt idx="1440">
                  <c:v>45096.479166666664</c:v>
                </c:pt>
                <c:pt idx="1441">
                  <c:v>45096.489583333336</c:v>
                </c:pt>
                <c:pt idx="1442">
                  <c:v>45096.5</c:v>
                </c:pt>
                <c:pt idx="1443">
                  <c:v>45096.510416666664</c:v>
                </c:pt>
                <c:pt idx="1444">
                  <c:v>45096.520833333336</c:v>
                </c:pt>
                <c:pt idx="1445">
                  <c:v>45096.53125</c:v>
                </c:pt>
                <c:pt idx="1446">
                  <c:v>45096.541666666664</c:v>
                </c:pt>
                <c:pt idx="1447">
                  <c:v>45096.552083333336</c:v>
                </c:pt>
                <c:pt idx="1448">
                  <c:v>45096.5625</c:v>
                </c:pt>
                <c:pt idx="1449">
                  <c:v>45096.572916666664</c:v>
                </c:pt>
                <c:pt idx="1450">
                  <c:v>45096.583333333336</c:v>
                </c:pt>
                <c:pt idx="1451">
                  <c:v>45096.59375</c:v>
                </c:pt>
                <c:pt idx="1452">
                  <c:v>45096.604166666664</c:v>
                </c:pt>
                <c:pt idx="1453">
                  <c:v>45096.614583333336</c:v>
                </c:pt>
                <c:pt idx="1454">
                  <c:v>45096.625</c:v>
                </c:pt>
                <c:pt idx="1455">
                  <c:v>45096.635416666664</c:v>
                </c:pt>
                <c:pt idx="1456">
                  <c:v>45096.645833333336</c:v>
                </c:pt>
                <c:pt idx="1457">
                  <c:v>45096.65625</c:v>
                </c:pt>
                <c:pt idx="1458">
                  <c:v>45096.666666666664</c:v>
                </c:pt>
                <c:pt idx="1459">
                  <c:v>45096.677083333336</c:v>
                </c:pt>
                <c:pt idx="1460">
                  <c:v>45096.6875</c:v>
                </c:pt>
                <c:pt idx="1461">
                  <c:v>45096.697916666664</c:v>
                </c:pt>
                <c:pt idx="1462">
                  <c:v>45096.708333333336</c:v>
                </c:pt>
                <c:pt idx="1463">
                  <c:v>45096.71875</c:v>
                </c:pt>
                <c:pt idx="1464">
                  <c:v>45096.729166666664</c:v>
                </c:pt>
                <c:pt idx="1465">
                  <c:v>45096.739583333336</c:v>
                </c:pt>
                <c:pt idx="1466">
                  <c:v>45096.75</c:v>
                </c:pt>
                <c:pt idx="1467">
                  <c:v>45096.760416666664</c:v>
                </c:pt>
                <c:pt idx="1468">
                  <c:v>45096.770833333336</c:v>
                </c:pt>
                <c:pt idx="1469">
                  <c:v>45096.78125</c:v>
                </c:pt>
                <c:pt idx="1470">
                  <c:v>45096.791666666664</c:v>
                </c:pt>
                <c:pt idx="1471">
                  <c:v>45096.802083333336</c:v>
                </c:pt>
                <c:pt idx="1472">
                  <c:v>45096.8125</c:v>
                </c:pt>
                <c:pt idx="1473">
                  <c:v>45096.822916666664</c:v>
                </c:pt>
                <c:pt idx="1474">
                  <c:v>45096.833333333336</c:v>
                </c:pt>
                <c:pt idx="1475">
                  <c:v>45096.84375</c:v>
                </c:pt>
                <c:pt idx="1476">
                  <c:v>45096.854166666664</c:v>
                </c:pt>
                <c:pt idx="1477">
                  <c:v>45096.864583333336</c:v>
                </c:pt>
                <c:pt idx="1478">
                  <c:v>45096.875</c:v>
                </c:pt>
                <c:pt idx="1479">
                  <c:v>45096.885416666664</c:v>
                </c:pt>
                <c:pt idx="1480">
                  <c:v>45096.895833333336</c:v>
                </c:pt>
                <c:pt idx="1481">
                  <c:v>45096.90625</c:v>
                </c:pt>
                <c:pt idx="1482">
                  <c:v>45096.916666666664</c:v>
                </c:pt>
                <c:pt idx="1483">
                  <c:v>45096.927083333336</c:v>
                </c:pt>
                <c:pt idx="1484">
                  <c:v>45096.9375</c:v>
                </c:pt>
                <c:pt idx="1485">
                  <c:v>45096.947916666664</c:v>
                </c:pt>
                <c:pt idx="1486">
                  <c:v>45096.958333333336</c:v>
                </c:pt>
                <c:pt idx="1487">
                  <c:v>45096.96875</c:v>
                </c:pt>
                <c:pt idx="1488">
                  <c:v>45096.979166666664</c:v>
                </c:pt>
                <c:pt idx="1489">
                  <c:v>45096.989583333336</c:v>
                </c:pt>
                <c:pt idx="1490">
                  <c:v>45097</c:v>
                </c:pt>
                <c:pt idx="1491">
                  <c:v>45097.010416666664</c:v>
                </c:pt>
                <c:pt idx="1492">
                  <c:v>45097.020833333336</c:v>
                </c:pt>
                <c:pt idx="1493">
                  <c:v>45097.03125</c:v>
                </c:pt>
                <c:pt idx="1494">
                  <c:v>45097.041666666664</c:v>
                </c:pt>
                <c:pt idx="1495">
                  <c:v>45097.052083333336</c:v>
                </c:pt>
                <c:pt idx="1496">
                  <c:v>45097.0625</c:v>
                </c:pt>
                <c:pt idx="1497">
                  <c:v>45097.072916666664</c:v>
                </c:pt>
                <c:pt idx="1498">
                  <c:v>45097.083333333336</c:v>
                </c:pt>
                <c:pt idx="1499">
                  <c:v>45097.09375</c:v>
                </c:pt>
                <c:pt idx="1500">
                  <c:v>45097.104166666664</c:v>
                </c:pt>
                <c:pt idx="1501">
                  <c:v>45097.114583333336</c:v>
                </c:pt>
                <c:pt idx="1502">
                  <c:v>45097.125</c:v>
                </c:pt>
                <c:pt idx="1503">
                  <c:v>45097.135416666664</c:v>
                </c:pt>
                <c:pt idx="1504">
                  <c:v>45097.145833333336</c:v>
                </c:pt>
                <c:pt idx="1505">
                  <c:v>45097.15625</c:v>
                </c:pt>
                <c:pt idx="1506">
                  <c:v>45097.166666666664</c:v>
                </c:pt>
                <c:pt idx="1507">
                  <c:v>45097.177083333336</c:v>
                </c:pt>
                <c:pt idx="1508">
                  <c:v>45097.1875</c:v>
                </c:pt>
                <c:pt idx="1509">
                  <c:v>45097.197916666664</c:v>
                </c:pt>
                <c:pt idx="1510">
                  <c:v>45097.208333333336</c:v>
                </c:pt>
                <c:pt idx="1511">
                  <c:v>45097.21875</c:v>
                </c:pt>
                <c:pt idx="1512">
                  <c:v>45097.229166666664</c:v>
                </c:pt>
                <c:pt idx="1513">
                  <c:v>45097.239583333336</c:v>
                </c:pt>
                <c:pt idx="1514">
                  <c:v>45097.25</c:v>
                </c:pt>
                <c:pt idx="1515">
                  <c:v>45097.260416666664</c:v>
                </c:pt>
                <c:pt idx="1516">
                  <c:v>45097.270833333336</c:v>
                </c:pt>
                <c:pt idx="1517">
                  <c:v>45097.28125</c:v>
                </c:pt>
                <c:pt idx="1518">
                  <c:v>45097.291666666664</c:v>
                </c:pt>
                <c:pt idx="1519">
                  <c:v>45097.302083333336</c:v>
                </c:pt>
                <c:pt idx="1520">
                  <c:v>45097.3125</c:v>
                </c:pt>
                <c:pt idx="1521">
                  <c:v>45097.322916666664</c:v>
                </c:pt>
                <c:pt idx="1522">
                  <c:v>45097.333333333336</c:v>
                </c:pt>
                <c:pt idx="1523">
                  <c:v>45097.34375</c:v>
                </c:pt>
                <c:pt idx="1524">
                  <c:v>45097.354166666664</c:v>
                </c:pt>
                <c:pt idx="1525">
                  <c:v>45097.364583333336</c:v>
                </c:pt>
                <c:pt idx="1526">
                  <c:v>45097.375</c:v>
                </c:pt>
                <c:pt idx="1527">
                  <c:v>45097.385416666664</c:v>
                </c:pt>
                <c:pt idx="1528">
                  <c:v>45097.395833333336</c:v>
                </c:pt>
                <c:pt idx="1529">
                  <c:v>45097.40625</c:v>
                </c:pt>
                <c:pt idx="1530">
                  <c:v>45097.416666666664</c:v>
                </c:pt>
                <c:pt idx="1531">
                  <c:v>45097.427083333336</c:v>
                </c:pt>
                <c:pt idx="1532">
                  <c:v>45097.4375</c:v>
                </c:pt>
                <c:pt idx="1533">
                  <c:v>45097.447916666664</c:v>
                </c:pt>
                <c:pt idx="1534">
                  <c:v>45097.458333333336</c:v>
                </c:pt>
                <c:pt idx="1535">
                  <c:v>45097.46875</c:v>
                </c:pt>
                <c:pt idx="1536">
                  <c:v>45097.479166666664</c:v>
                </c:pt>
                <c:pt idx="1537">
                  <c:v>45097.489583333336</c:v>
                </c:pt>
                <c:pt idx="1538">
                  <c:v>45097.5</c:v>
                </c:pt>
                <c:pt idx="1539">
                  <c:v>45097.510416666664</c:v>
                </c:pt>
                <c:pt idx="1540">
                  <c:v>45097.520833333336</c:v>
                </c:pt>
                <c:pt idx="1541">
                  <c:v>45097.53125</c:v>
                </c:pt>
                <c:pt idx="1542">
                  <c:v>45097.541666666664</c:v>
                </c:pt>
                <c:pt idx="1543">
                  <c:v>45097.552083333336</c:v>
                </c:pt>
                <c:pt idx="1544">
                  <c:v>45097.5625</c:v>
                </c:pt>
                <c:pt idx="1545">
                  <c:v>45097.572916666664</c:v>
                </c:pt>
                <c:pt idx="1546">
                  <c:v>45097.583333333336</c:v>
                </c:pt>
                <c:pt idx="1547">
                  <c:v>45097.59375</c:v>
                </c:pt>
                <c:pt idx="1548">
                  <c:v>45097.604166666664</c:v>
                </c:pt>
                <c:pt idx="1549">
                  <c:v>45097.614583333336</c:v>
                </c:pt>
                <c:pt idx="1550">
                  <c:v>45097.625</c:v>
                </c:pt>
                <c:pt idx="1551">
                  <c:v>45097.635416666664</c:v>
                </c:pt>
                <c:pt idx="1552">
                  <c:v>45097.645833333336</c:v>
                </c:pt>
                <c:pt idx="1553">
                  <c:v>45097.65625</c:v>
                </c:pt>
                <c:pt idx="1554">
                  <c:v>45097.666666666664</c:v>
                </c:pt>
                <c:pt idx="1555">
                  <c:v>45097.677083333336</c:v>
                </c:pt>
                <c:pt idx="1556">
                  <c:v>45097.6875</c:v>
                </c:pt>
                <c:pt idx="1557">
                  <c:v>45097.697916666664</c:v>
                </c:pt>
                <c:pt idx="1558">
                  <c:v>45097.708333333336</c:v>
                </c:pt>
                <c:pt idx="1559">
                  <c:v>45097.71875</c:v>
                </c:pt>
                <c:pt idx="1560">
                  <c:v>45097.729166666664</c:v>
                </c:pt>
                <c:pt idx="1561">
                  <c:v>45097.739583333336</c:v>
                </c:pt>
                <c:pt idx="1562">
                  <c:v>45097.75</c:v>
                </c:pt>
                <c:pt idx="1563">
                  <c:v>45097.760416666664</c:v>
                </c:pt>
                <c:pt idx="1564">
                  <c:v>45097.770833333336</c:v>
                </c:pt>
                <c:pt idx="1565">
                  <c:v>45097.78125</c:v>
                </c:pt>
                <c:pt idx="1566">
                  <c:v>45097.791666666664</c:v>
                </c:pt>
                <c:pt idx="1567">
                  <c:v>45097.802083333336</c:v>
                </c:pt>
                <c:pt idx="1568">
                  <c:v>45097.8125</c:v>
                </c:pt>
                <c:pt idx="1569">
                  <c:v>45097.822916666664</c:v>
                </c:pt>
                <c:pt idx="1570">
                  <c:v>45097.833333333336</c:v>
                </c:pt>
                <c:pt idx="1571">
                  <c:v>45097.84375</c:v>
                </c:pt>
                <c:pt idx="1572">
                  <c:v>45097.854166666664</c:v>
                </c:pt>
                <c:pt idx="1573">
                  <c:v>45097.864583333336</c:v>
                </c:pt>
                <c:pt idx="1574">
                  <c:v>45097.875</c:v>
                </c:pt>
                <c:pt idx="1575">
                  <c:v>45097.885416666664</c:v>
                </c:pt>
                <c:pt idx="1576">
                  <c:v>45097.895833333336</c:v>
                </c:pt>
                <c:pt idx="1577">
                  <c:v>45097.90625</c:v>
                </c:pt>
                <c:pt idx="1578">
                  <c:v>45097.916666666664</c:v>
                </c:pt>
                <c:pt idx="1579">
                  <c:v>45097.927083333336</c:v>
                </c:pt>
                <c:pt idx="1580">
                  <c:v>45097.9375</c:v>
                </c:pt>
                <c:pt idx="1581">
                  <c:v>45097.947916666664</c:v>
                </c:pt>
                <c:pt idx="1582">
                  <c:v>45097.958333333336</c:v>
                </c:pt>
                <c:pt idx="1583">
                  <c:v>45097.96875</c:v>
                </c:pt>
                <c:pt idx="1584">
                  <c:v>45097.979166666664</c:v>
                </c:pt>
                <c:pt idx="1585">
                  <c:v>45097.989583333336</c:v>
                </c:pt>
                <c:pt idx="1586">
                  <c:v>45098</c:v>
                </c:pt>
                <c:pt idx="1587">
                  <c:v>45098.010416666664</c:v>
                </c:pt>
                <c:pt idx="1588">
                  <c:v>45098.020833333336</c:v>
                </c:pt>
                <c:pt idx="1589">
                  <c:v>45098.03125</c:v>
                </c:pt>
                <c:pt idx="1590">
                  <c:v>45098.041666666664</c:v>
                </c:pt>
                <c:pt idx="1591">
                  <c:v>45098.052083333336</c:v>
                </c:pt>
                <c:pt idx="1592">
                  <c:v>45098.0625</c:v>
                </c:pt>
                <c:pt idx="1593">
                  <c:v>45098.072916666664</c:v>
                </c:pt>
                <c:pt idx="1594">
                  <c:v>45098.083333333336</c:v>
                </c:pt>
                <c:pt idx="1595">
                  <c:v>45098.09375</c:v>
                </c:pt>
                <c:pt idx="1596">
                  <c:v>45098.104166666664</c:v>
                </c:pt>
                <c:pt idx="1597">
                  <c:v>45098.114583333336</c:v>
                </c:pt>
                <c:pt idx="1598">
                  <c:v>45098.125</c:v>
                </c:pt>
                <c:pt idx="1599">
                  <c:v>45098.135416666664</c:v>
                </c:pt>
                <c:pt idx="1600">
                  <c:v>45098.145833333336</c:v>
                </c:pt>
                <c:pt idx="1601">
                  <c:v>45098.15625</c:v>
                </c:pt>
                <c:pt idx="1602">
                  <c:v>45098.166666666664</c:v>
                </c:pt>
                <c:pt idx="1603">
                  <c:v>45098.177083333336</c:v>
                </c:pt>
                <c:pt idx="1604">
                  <c:v>45098.1875</c:v>
                </c:pt>
                <c:pt idx="1605">
                  <c:v>45098.197916666664</c:v>
                </c:pt>
                <c:pt idx="1606">
                  <c:v>45098.208333333336</c:v>
                </c:pt>
                <c:pt idx="1607">
                  <c:v>45098.21875</c:v>
                </c:pt>
                <c:pt idx="1608">
                  <c:v>45098.229166666664</c:v>
                </c:pt>
                <c:pt idx="1609">
                  <c:v>45098.239583333336</c:v>
                </c:pt>
                <c:pt idx="1610">
                  <c:v>45098.25</c:v>
                </c:pt>
                <c:pt idx="1611">
                  <c:v>45098.260416666664</c:v>
                </c:pt>
                <c:pt idx="1612">
                  <c:v>45098.270833333336</c:v>
                </c:pt>
                <c:pt idx="1613">
                  <c:v>45098.28125</c:v>
                </c:pt>
                <c:pt idx="1614">
                  <c:v>45098.291666666664</c:v>
                </c:pt>
                <c:pt idx="1615">
                  <c:v>45098.302083333336</c:v>
                </c:pt>
                <c:pt idx="1616">
                  <c:v>45098.3125</c:v>
                </c:pt>
                <c:pt idx="1617">
                  <c:v>45098.322916666664</c:v>
                </c:pt>
                <c:pt idx="1618">
                  <c:v>45098.333333333336</c:v>
                </c:pt>
                <c:pt idx="1619">
                  <c:v>45098.34375</c:v>
                </c:pt>
                <c:pt idx="1620">
                  <c:v>45098.354166666664</c:v>
                </c:pt>
                <c:pt idx="1621">
                  <c:v>45098.364583333336</c:v>
                </c:pt>
                <c:pt idx="1622">
                  <c:v>45098.375</c:v>
                </c:pt>
                <c:pt idx="1623">
                  <c:v>45098.385416666664</c:v>
                </c:pt>
                <c:pt idx="1624">
                  <c:v>45098.395833333336</c:v>
                </c:pt>
                <c:pt idx="1625">
                  <c:v>45098.40625</c:v>
                </c:pt>
                <c:pt idx="1626">
                  <c:v>45098.416666666664</c:v>
                </c:pt>
                <c:pt idx="1627">
                  <c:v>45098.427083333336</c:v>
                </c:pt>
                <c:pt idx="1628">
                  <c:v>45098.4375</c:v>
                </c:pt>
                <c:pt idx="1629">
                  <c:v>45098.447916666664</c:v>
                </c:pt>
                <c:pt idx="1630">
                  <c:v>45098.458333333336</c:v>
                </c:pt>
                <c:pt idx="1631">
                  <c:v>45098.46875</c:v>
                </c:pt>
                <c:pt idx="1632">
                  <c:v>45098.479166666664</c:v>
                </c:pt>
                <c:pt idx="1633">
                  <c:v>45098.489583333336</c:v>
                </c:pt>
                <c:pt idx="1634">
                  <c:v>45098.5</c:v>
                </c:pt>
                <c:pt idx="1635">
                  <c:v>45098.510416666664</c:v>
                </c:pt>
                <c:pt idx="1636">
                  <c:v>45098.520833333336</c:v>
                </c:pt>
                <c:pt idx="1637">
                  <c:v>45098.53125</c:v>
                </c:pt>
                <c:pt idx="1638">
                  <c:v>45098.541666666664</c:v>
                </c:pt>
                <c:pt idx="1639">
                  <c:v>45098.552083333336</c:v>
                </c:pt>
                <c:pt idx="1640">
                  <c:v>45098.5625</c:v>
                </c:pt>
                <c:pt idx="1641">
                  <c:v>45098.572916666664</c:v>
                </c:pt>
                <c:pt idx="1642">
                  <c:v>45098.583333333336</c:v>
                </c:pt>
                <c:pt idx="1643">
                  <c:v>45098.59375</c:v>
                </c:pt>
                <c:pt idx="1644">
                  <c:v>45098.604166666664</c:v>
                </c:pt>
                <c:pt idx="1645">
                  <c:v>45098.614583333336</c:v>
                </c:pt>
                <c:pt idx="1646">
                  <c:v>45098.625</c:v>
                </c:pt>
                <c:pt idx="1647">
                  <c:v>45098.635416666664</c:v>
                </c:pt>
                <c:pt idx="1648">
                  <c:v>45098.645833333336</c:v>
                </c:pt>
                <c:pt idx="1649">
                  <c:v>45098.65625</c:v>
                </c:pt>
                <c:pt idx="1650">
                  <c:v>45098.666666666664</c:v>
                </c:pt>
                <c:pt idx="1651">
                  <c:v>45098.677083333336</c:v>
                </c:pt>
                <c:pt idx="1652">
                  <c:v>45098.6875</c:v>
                </c:pt>
                <c:pt idx="1653">
                  <c:v>45098.697916666664</c:v>
                </c:pt>
                <c:pt idx="1654">
                  <c:v>45098.708333333336</c:v>
                </c:pt>
                <c:pt idx="1655">
                  <c:v>45098.71875</c:v>
                </c:pt>
                <c:pt idx="1656">
                  <c:v>45098.729166666664</c:v>
                </c:pt>
                <c:pt idx="1657">
                  <c:v>45098.739583333336</c:v>
                </c:pt>
                <c:pt idx="1658">
                  <c:v>45098.75</c:v>
                </c:pt>
                <c:pt idx="1659">
                  <c:v>45098.760416666664</c:v>
                </c:pt>
                <c:pt idx="1660">
                  <c:v>45098.770833333336</c:v>
                </c:pt>
                <c:pt idx="1661">
                  <c:v>45098.78125</c:v>
                </c:pt>
                <c:pt idx="1662">
                  <c:v>45098.791666666664</c:v>
                </c:pt>
                <c:pt idx="1663">
                  <c:v>45098.802083333336</c:v>
                </c:pt>
                <c:pt idx="1664">
                  <c:v>45098.8125</c:v>
                </c:pt>
                <c:pt idx="1665">
                  <c:v>45098.822916666664</c:v>
                </c:pt>
                <c:pt idx="1666">
                  <c:v>45098.833333333336</c:v>
                </c:pt>
                <c:pt idx="1667">
                  <c:v>45098.84375</c:v>
                </c:pt>
                <c:pt idx="1668">
                  <c:v>45098.854166666664</c:v>
                </c:pt>
                <c:pt idx="1669">
                  <c:v>45098.864583333336</c:v>
                </c:pt>
                <c:pt idx="1670">
                  <c:v>45098.875</c:v>
                </c:pt>
                <c:pt idx="1671">
                  <c:v>45098.885416666664</c:v>
                </c:pt>
                <c:pt idx="1672">
                  <c:v>45098.895833333336</c:v>
                </c:pt>
                <c:pt idx="1673">
                  <c:v>45098.90625</c:v>
                </c:pt>
                <c:pt idx="1674">
                  <c:v>45098.916666666664</c:v>
                </c:pt>
                <c:pt idx="1675">
                  <c:v>45098.927083333336</c:v>
                </c:pt>
                <c:pt idx="1676">
                  <c:v>45098.9375</c:v>
                </c:pt>
                <c:pt idx="1677">
                  <c:v>45098.947916666664</c:v>
                </c:pt>
                <c:pt idx="1678">
                  <c:v>45098.958333333336</c:v>
                </c:pt>
                <c:pt idx="1679">
                  <c:v>45098.96875</c:v>
                </c:pt>
                <c:pt idx="1680">
                  <c:v>45098.979166666664</c:v>
                </c:pt>
                <c:pt idx="1681">
                  <c:v>45098.989583333336</c:v>
                </c:pt>
                <c:pt idx="1682">
                  <c:v>45099</c:v>
                </c:pt>
                <c:pt idx="1683">
                  <c:v>45099.010416666664</c:v>
                </c:pt>
                <c:pt idx="1684">
                  <c:v>45099.020833333336</c:v>
                </c:pt>
                <c:pt idx="1685">
                  <c:v>45099.03125</c:v>
                </c:pt>
                <c:pt idx="1686">
                  <c:v>45099.041666666664</c:v>
                </c:pt>
                <c:pt idx="1687">
                  <c:v>45099.052083333336</c:v>
                </c:pt>
                <c:pt idx="1688">
                  <c:v>45099.0625</c:v>
                </c:pt>
                <c:pt idx="1689">
                  <c:v>45099.072916666664</c:v>
                </c:pt>
                <c:pt idx="1690">
                  <c:v>45099.083333333336</c:v>
                </c:pt>
                <c:pt idx="1691">
                  <c:v>45099.09375</c:v>
                </c:pt>
                <c:pt idx="1692">
                  <c:v>45099.104166666664</c:v>
                </c:pt>
                <c:pt idx="1693">
                  <c:v>45099.114583333336</c:v>
                </c:pt>
                <c:pt idx="1694">
                  <c:v>45099.125</c:v>
                </c:pt>
                <c:pt idx="1695">
                  <c:v>45099.135416666664</c:v>
                </c:pt>
                <c:pt idx="1696">
                  <c:v>45099.145833333336</c:v>
                </c:pt>
                <c:pt idx="1697">
                  <c:v>45099.15625</c:v>
                </c:pt>
                <c:pt idx="1698">
                  <c:v>45099.166666666664</c:v>
                </c:pt>
                <c:pt idx="1699">
                  <c:v>45099.177083333336</c:v>
                </c:pt>
                <c:pt idx="1700">
                  <c:v>45099.1875</c:v>
                </c:pt>
                <c:pt idx="1701">
                  <c:v>45099.197916666664</c:v>
                </c:pt>
                <c:pt idx="1702">
                  <c:v>45099.208333333336</c:v>
                </c:pt>
                <c:pt idx="1703">
                  <c:v>45099.21875</c:v>
                </c:pt>
                <c:pt idx="1704">
                  <c:v>45099.229166666664</c:v>
                </c:pt>
                <c:pt idx="1705">
                  <c:v>45099.239583333336</c:v>
                </c:pt>
                <c:pt idx="1706">
                  <c:v>45099.25</c:v>
                </c:pt>
                <c:pt idx="1707">
                  <c:v>45099.260416666664</c:v>
                </c:pt>
                <c:pt idx="1708">
                  <c:v>45099.270833333336</c:v>
                </c:pt>
                <c:pt idx="1709">
                  <c:v>45099.28125</c:v>
                </c:pt>
                <c:pt idx="1710">
                  <c:v>45099.291666666664</c:v>
                </c:pt>
                <c:pt idx="1711">
                  <c:v>45099.302083333336</c:v>
                </c:pt>
                <c:pt idx="1712">
                  <c:v>45099.3125</c:v>
                </c:pt>
                <c:pt idx="1713">
                  <c:v>45099.322916666664</c:v>
                </c:pt>
                <c:pt idx="1714">
                  <c:v>45099.333333333336</c:v>
                </c:pt>
                <c:pt idx="1715">
                  <c:v>45099.34375</c:v>
                </c:pt>
                <c:pt idx="1716">
                  <c:v>45099.354166666664</c:v>
                </c:pt>
                <c:pt idx="1717">
                  <c:v>45099.364583333336</c:v>
                </c:pt>
                <c:pt idx="1718">
                  <c:v>45099.375</c:v>
                </c:pt>
                <c:pt idx="1719">
                  <c:v>45099.385416666664</c:v>
                </c:pt>
                <c:pt idx="1720">
                  <c:v>45099.395833333336</c:v>
                </c:pt>
                <c:pt idx="1721">
                  <c:v>45099.40625</c:v>
                </c:pt>
                <c:pt idx="1722">
                  <c:v>45099.416666666664</c:v>
                </c:pt>
                <c:pt idx="1723">
                  <c:v>45099.427083333336</c:v>
                </c:pt>
                <c:pt idx="1724">
                  <c:v>45099.4375</c:v>
                </c:pt>
                <c:pt idx="1725">
                  <c:v>45099.447916666664</c:v>
                </c:pt>
                <c:pt idx="1726">
                  <c:v>45099.458333333336</c:v>
                </c:pt>
                <c:pt idx="1727">
                  <c:v>45099.46875</c:v>
                </c:pt>
                <c:pt idx="1728">
                  <c:v>45099.479166666664</c:v>
                </c:pt>
                <c:pt idx="1729">
                  <c:v>45099.489583333336</c:v>
                </c:pt>
                <c:pt idx="1730">
                  <c:v>45099.5</c:v>
                </c:pt>
                <c:pt idx="1731">
                  <c:v>45099.510416666664</c:v>
                </c:pt>
                <c:pt idx="1732">
                  <c:v>45099.520833333336</c:v>
                </c:pt>
                <c:pt idx="1733">
                  <c:v>45099.53125</c:v>
                </c:pt>
                <c:pt idx="1734">
                  <c:v>45099.541666666664</c:v>
                </c:pt>
                <c:pt idx="1735">
                  <c:v>45099.552083333336</c:v>
                </c:pt>
                <c:pt idx="1736">
                  <c:v>45099.5625</c:v>
                </c:pt>
                <c:pt idx="1737">
                  <c:v>45099.572916666664</c:v>
                </c:pt>
                <c:pt idx="1738">
                  <c:v>45099.583333333336</c:v>
                </c:pt>
                <c:pt idx="1739">
                  <c:v>45099.59375</c:v>
                </c:pt>
                <c:pt idx="1740">
                  <c:v>45099.604166666664</c:v>
                </c:pt>
                <c:pt idx="1741">
                  <c:v>45099.614583333336</c:v>
                </c:pt>
                <c:pt idx="1742">
                  <c:v>45099.625</c:v>
                </c:pt>
                <c:pt idx="1743">
                  <c:v>45099.635416666664</c:v>
                </c:pt>
                <c:pt idx="1744">
                  <c:v>45099.645833333336</c:v>
                </c:pt>
                <c:pt idx="1745">
                  <c:v>45099.65625</c:v>
                </c:pt>
                <c:pt idx="1746">
                  <c:v>45099.666666666664</c:v>
                </c:pt>
                <c:pt idx="1747">
                  <c:v>45099.677083333336</c:v>
                </c:pt>
                <c:pt idx="1748">
                  <c:v>45099.6875</c:v>
                </c:pt>
                <c:pt idx="1749">
                  <c:v>45099.697916666664</c:v>
                </c:pt>
                <c:pt idx="1750">
                  <c:v>45099.708333333336</c:v>
                </c:pt>
                <c:pt idx="1751">
                  <c:v>45099.71875</c:v>
                </c:pt>
                <c:pt idx="1752">
                  <c:v>45099.729166666664</c:v>
                </c:pt>
                <c:pt idx="1753">
                  <c:v>45099.739583333336</c:v>
                </c:pt>
                <c:pt idx="1754">
                  <c:v>45099.75</c:v>
                </c:pt>
                <c:pt idx="1755">
                  <c:v>45099.760416666664</c:v>
                </c:pt>
                <c:pt idx="1756">
                  <c:v>45099.770833333336</c:v>
                </c:pt>
                <c:pt idx="1757">
                  <c:v>45099.78125</c:v>
                </c:pt>
                <c:pt idx="1758">
                  <c:v>45099.791666666664</c:v>
                </c:pt>
                <c:pt idx="1759">
                  <c:v>45099.802083333336</c:v>
                </c:pt>
                <c:pt idx="1760">
                  <c:v>45099.8125</c:v>
                </c:pt>
                <c:pt idx="1761">
                  <c:v>45099.822916666664</c:v>
                </c:pt>
                <c:pt idx="1762">
                  <c:v>45099.833333333336</c:v>
                </c:pt>
                <c:pt idx="1763">
                  <c:v>45099.84375</c:v>
                </c:pt>
                <c:pt idx="1764">
                  <c:v>45099.854166666664</c:v>
                </c:pt>
                <c:pt idx="1765">
                  <c:v>45099.864583333336</c:v>
                </c:pt>
                <c:pt idx="1766">
                  <c:v>45099.875</c:v>
                </c:pt>
                <c:pt idx="1767">
                  <c:v>45099.885416666664</c:v>
                </c:pt>
                <c:pt idx="1768">
                  <c:v>45099.895833333336</c:v>
                </c:pt>
                <c:pt idx="1769">
                  <c:v>45099.90625</c:v>
                </c:pt>
                <c:pt idx="1770">
                  <c:v>45099.916666666664</c:v>
                </c:pt>
                <c:pt idx="1771">
                  <c:v>45099.927083333336</c:v>
                </c:pt>
                <c:pt idx="1772">
                  <c:v>45099.9375</c:v>
                </c:pt>
                <c:pt idx="1773">
                  <c:v>45099.947916666664</c:v>
                </c:pt>
                <c:pt idx="1774">
                  <c:v>45099.958333333336</c:v>
                </c:pt>
                <c:pt idx="1775">
                  <c:v>45099.96875</c:v>
                </c:pt>
                <c:pt idx="1776">
                  <c:v>45099.979166666664</c:v>
                </c:pt>
                <c:pt idx="1777">
                  <c:v>45099.989583333336</c:v>
                </c:pt>
                <c:pt idx="1778">
                  <c:v>45100</c:v>
                </c:pt>
                <c:pt idx="1779">
                  <c:v>45100.010416666664</c:v>
                </c:pt>
                <c:pt idx="1780">
                  <c:v>45100.020833333336</c:v>
                </c:pt>
                <c:pt idx="1781">
                  <c:v>45100.03125</c:v>
                </c:pt>
                <c:pt idx="1782">
                  <c:v>45100.041666666664</c:v>
                </c:pt>
                <c:pt idx="1783">
                  <c:v>45100.052083333336</c:v>
                </c:pt>
                <c:pt idx="1784">
                  <c:v>45100.0625</c:v>
                </c:pt>
                <c:pt idx="1785">
                  <c:v>45100.072916666664</c:v>
                </c:pt>
                <c:pt idx="1786">
                  <c:v>45100.083333333336</c:v>
                </c:pt>
                <c:pt idx="1787">
                  <c:v>45100.09375</c:v>
                </c:pt>
                <c:pt idx="1788">
                  <c:v>45100.104166666664</c:v>
                </c:pt>
                <c:pt idx="1789">
                  <c:v>45100.114583333336</c:v>
                </c:pt>
                <c:pt idx="1790">
                  <c:v>45100.125</c:v>
                </c:pt>
                <c:pt idx="1791">
                  <c:v>45100.135416666664</c:v>
                </c:pt>
                <c:pt idx="1792">
                  <c:v>45100.145833333336</c:v>
                </c:pt>
                <c:pt idx="1793">
                  <c:v>45100.15625</c:v>
                </c:pt>
                <c:pt idx="1794">
                  <c:v>45100.166666666664</c:v>
                </c:pt>
                <c:pt idx="1795">
                  <c:v>45100.177083333336</c:v>
                </c:pt>
                <c:pt idx="1796">
                  <c:v>45100.1875</c:v>
                </c:pt>
                <c:pt idx="1797">
                  <c:v>45100.197916666664</c:v>
                </c:pt>
                <c:pt idx="1798">
                  <c:v>45100.208333333336</c:v>
                </c:pt>
                <c:pt idx="1799">
                  <c:v>45100.21875</c:v>
                </c:pt>
                <c:pt idx="1800">
                  <c:v>45100.229166666664</c:v>
                </c:pt>
                <c:pt idx="1801">
                  <c:v>45100.239583333336</c:v>
                </c:pt>
                <c:pt idx="1802">
                  <c:v>45100.25</c:v>
                </c:pt>
                <c:pt idx="1803">
                  <c:v>45100.260416666664</c:v>
                </c:pt>
                <c:pt idx="1804">
                  <c:v>45100.270833333336</c:v>
                </c:pt>
                <c:pt idx="1805">
                  <c:v>45100.28125</c:v>
                </c:pt>
                <c:pt idx="1806">
                  <c:v>45100.291666666664</c:v>
                </c:pt>
                <c:pt idx="1807">
                  <c:v>45100.302083333336</c:v>
                </c:pt>
                <c:pt idx="1808">
                  <c:v>45100.3125</c:v>
                </c:pt>
                <c:pt idx="1809">
                  <c:v>45100.322916666664</c:v>
                </c:pt>
                <c:pt idx="1810">
                  <c:v>45100.333333333336</c:v>
                </c:pt>
                <c:pt idx="1811">
                  <c:v>45100.34375</c:v>
                </c:pt>
                <c:pt idx="1812">
                  <c:v>45100.354166666664</c:v>
                </c:pt>
                <c:pt idx="1813">
                  <c:v>45100.364583333336</c:v>
                </c:pt>
                <c:pt idx="1814">
                  <c:v>45100.375</c:v>
                </c:pt>
                <c:pt idx="1815">
                  <c:v>45100.385416666664</c:v>
                </c:pt>
                <c:pt idx="1816">
                  <c:v>45100.395833333336</c:v>
                </c:pt>
                <c:pt idx="1817">
                  <c:v>45100.40625</c:v>
                </c:pt>
                <c:pt idx="1818">
                  <c:v>45100.416666666664</c:v>
                </c:pt>
                <c:pt idx="1819">
                  <c:v>45100.427083333336</c:v>
                </c:pt>
                <c:pt idx="1820">
                  <c:v>45100.4375</c:v>
                </c:pt>
                <c:pt idx="1821">
                  <c:v>45100.447916666664</c:v>
                </c:pt>
                <c:pt idx="1822">
                  <c:v>45100.458333333336</c:v>
                </c:pt>
                <c:pt idx="1823">
                  <c:v>45100.46875</c:v>
                </c:pt>
                <c:pt idx="1824">
                  <c:v>45100.479166666664</c:v>
                </c:pt>
                <c:pt idx="1825">
                  <c:v>45100.489583333336</c:v>
                </c:pt>
                <c:pt idx="1826">
                  <c:v>45100.5</c:v>
                </c:pt>
                <c:pt idx="1827">
                  <c:v>45100.510416666664</c:v>
                </c:pt>
                <c:pt idx="1828">
                  <c:v>45100.520833333336</c:v>
                </c:pt>
                <c:pt idx="1829">
                  <c:v>45100.53125</c:v>
                </c:pt>
                <c:pt idx="1830">
                  <c:v>45100.541666666664</c:v>
                </c:pt>
                <c:pt idx="1831">
                  <c:v>45100.552083333336</c:v>
                </c:pt>
                <c:pt idx="1832">
                  <c:v>45100.5625</c:v>
                </c:pt>
                <c:pt idx="1833">
                  <c:v>45100.572916666664</c:v>
                </c:pt>
                <c:pt idx="1834">
                  <c:v>45100.583333333336</c:v>
                </c:pt>
                <c:pt idx="1835">
                  <c:v>45100.59375</c:v>
                </c:pt>
                <c:pt idx="1836">
                  <c:v>45100.604166666664</c:v>
                </c:pt>
                <c:pt idx="1837">
                  <c:v>45100.614583333336</c:v>
                </c:pt>
                <c:pt idx="1838">
                  <c:v>45100.625</c:v>
                </c:pt>
                <c:pt idx="1839">
                  <c:v>45100.635416666664</c:v>
                </c:pt>
                <c:pt idx="1840">
                  <c:v>45100.645833333336</c:v>
                </c:pt>
                <c:pt idx="1841">
                  <c:v>45100.65625</c:v>
                </c:pt>
                <c:pt idx="1842">
                  <c:v>45100.666666666664</c:v>
                </c:pt>
                <c:pt idx="1843">
                  <c:v>45100.677083333336</c:v>
                </c:pt>
                <c:pt idx="1844">
                  <c:v>45100.6875</c:v>
                </c:pt>
                <c:pt idx="1845">
                  <c:v>45100.697916666664</c:v>
                </c:pt>
                <c:pt idx="1846">
                  <c:v>45100.708333333336</c:v>
                </c:pt>
                <c:pt idx="1847">
                  <c:v>45100.71875</c:v>
                </c:pt>
                <c:pt idx="1848">
                  <c:v>45100.729166666664</c:v>
                </c:pt>
                <c:pt idx="1849">
                  <c:v>45100.739583333336</c:v>
                </c:pt>
                <c:pt idx="1850">
                  <c:v>45100.75</c:v>
                </c:pt>
                <c:pt idx="1851">
                  <c:v>45100.760416666664</c:v>
                </c:pt>
                <c:pt idx="1852">
                  <c:v>45100.770833333336</c:v>
                </c:pt>
                <c:pt idx="1853">
                  <c:v>45100.78125</c:v>
                </c:pt>
                <c:pt idx="1854">
                  <c:v>45100.791666666664</c:v>
                </c:pt>
                <c:pt idx="1855">
                  <c:v>45100.802083333336</c:v>
                </c:pt>
                <c:pt idx="1856">
                  <c:v>45100.8125</c:v>
                </c:pt>
                <c:pt idx="1857">
                  <c:v>45100.822916666664</c:v>
                </c:pt>
                <c:pt idx="1858">
                  <c:v>45100.833333333336</c:v>
                </c:pt>
                <c:pt idx="1859">
                  <c:v>45100.84375</c:v>
                </c:pt>
                <c:pt idx="1860">
                  <c:v>45100.854166666664</c:v>
                </c:pt>
                <c:pt idx="1861">
                  <c:v>45100.864583333336</c:v>
                </c:pt>
                <c:pt idx="1862">
                  <c:v>45100.875</c:v>
                </c:pt>
                <c:pt idx="1863">
                  <c:v>45100.885416666664</c:v>
                </c:pt>
                <c:pt idx="1864">
                  <c:v>45100.895833333336</c:v>
                </c:pt>
                <c:pt idx="1865">
                  <c:v>45100.90625</c:v>
                </c:pt>
                <c:pt idx="1866">
                  <c:v>45100.916666666664</c:v>
                </c:pt>
                <c:pt idx="1867">
                  <c:v>45100.927083333336</c:v>
                </c:pt>
                <c:pt idx="1868">
                  <c:v>45100.9375</c:v>
                </c:pt>
                <c:pt idx="1869">
                  <c:v>45100.947916666664</c:v>
                </c:pt>
                <c:pt idx="1870">
                  <c:v>45100.958333333336</c:v>
                </c:pt>
                <c:pt idx="1871">
                  <c:v>45100.96875</c:v>
                </c:pt>
                <c:pt idx="1872">
                  <c:v>45100.979166666664</c:v>
                </c:pt>
                <c:pt idx="1873">
                  <c:v>45100.989583333336</c:v>
                </c:pt>
                <c:pt idx="1874">
                  <c:v>45101</c:v>
                </c:pt>
                <c:pt idx="1875">
                  <c:v>45101.010416666664</c:v>
                </c:pt>
                <c:pt idx="1876">
                  <c:v>45101.020833333336</c:v>
                </c:pt>
                <c:pt idx="1877">
                  <c:v>45101.03125</c:v>
                </c:pt>
                <c:pt idx="1878">
                  <c:v>45101.041666666664</c:v>
                </c:pt>
                <c:pt idx="1879">
                  <c:v>45101.052083333336</c:v>
                </c:pt>
                <c:pt idx="1880">
                  <c:v>45101.0625</c:v>
                </c:pt>
                <c:pt idx="1881">
                  <c:v>45101.072916666664</c:v>
                </c:pt>
                <c:pt idx="1882">
                  <c:v>45101.083333333336</c:v>
                </c:pt>
                <c:pt idx="1883">
                  <c:v>45101.09375</c:v>
                </c:pt>
                <c:pt idx="1884">
                  <c:v>45101.104166666664</c:v>
                </c:pt>
                <c:pt idx="1885">
                  <c:v>45101.114583333336</c:v>
                </c:pt>
                <c:pt idx="1886">
                  <c:v>45101.125</c:v>
                </c:pt>
                <c:pt idx="1887">
                  <c:v>45101.135416666664</c:v>
                </c:pt>
                <c:pt idx="1888">
                  <c:v>45101.145833333336</c:v>
                </c:pt>
                <c:pt idx="1889">
                  <c:v>45101.15625</c:v>
                </c:pt>
                <c:pt idx="1890">
                  <c:v>45101.166666666664</c:v>
                </c:pt>
                <c:pt idx="1891">
                  <c:v>45101.177083333336</c:v>
                </c:pt>
                <c:pt idx="1892">
                  <c:v>45101.1875</c:v>
                </c:pt>
                <c:pt idx="1893">
                  <c:v>45101.197916666664</c:v>
                </c:pt>
                <c:pt idx="1894">
                  <c:v>45101.208333333336</c:v>
                </c:pt>
                <c:pt idx="1895">
                  <c:v>45101.21875</c:v>
                </c:pt>
                <c:pt idx="1896">
                  <c:v>45101.229166666664</c:v>
                </c:pt>
                <c:pt idx="1897">
                  <c:v>45101.239583333336</c:v>
                </c:pt>
                <c:pt idx="1898">
                  <c:v>45101.25</c:v>
                </c:pt>
                <c:pt idx="1899">
                  <c:v>45101.260416666664</c:v>
                </c:pt>
                <c:pt idx="1900">
                  <c:v>45101.270833333336</c:v>
                </c:pt>
                <c:pt idx="1901">
                  <c:v>45101.28125</c:v>
                </c:pt>
                <c:pt idx="1902">
                  <c:v>45101.291666666664</c:v>
                </c:pt>
                <c:pt idx="1903">
                  <c:v>45101.302083333336</c:v>
                </c:pt>
                <c:pt idx="1904">
                  <c:v>45101.3125</c:v>
                </c:pt>
                <c:pt idx="1905">
                  <c:v>45101.322916666664</c:v>
                </c:pt>
                <c:pt idx="1906">
                  <c:v>45101.333333333336</c:v>
                </c:pt>
                <c:pt idx="1907">
                  <c:v>45101.34375</c:v>
                </c:pt>
                <c:pt idx="1908">
                  <c:v>45101.354166666664</c:v>
                </c:pt>
                <c:pt idx="1909">
                  <c:v>45101.364583333336</c:v>
                </c:pt>
                <c:pt idx="1910">
                  <c:v>45101.375</c:v>
                </c:pt>
                <c:pt idx="1911">
                  <c:v>45101.385416666664</c:v>
                </c:pt>
                <c:pt idx="1912">
                  <c:v>45101.395833333336</c:v>
                </c:pt>
                <c:pt idx="1913">
                  <c:v>45101.40625</c:v>
                </c:pt>
                <c:pt idx="1914">
                  <c:v>45101.416666666664</c:v>
                </c:pt>
                <c:pt idx="1915">
                  <c:v>45101.427083333336</c:v>
                </c:pt>
                <c:pt idx="1916">
                  <c:v>45101.4375</c:v>
                </c:pt>
                <c:pt idx="1917">
                  <c:v>45101.447916666664</c:v>
                </c:pt>
                <c:pt idx="1918">
                  <c:v>45101.458333333336</c:v>
                </c:pt>
                <c:pt idx="1919">
                  <c:v>45101.46875</c:v>
                </c:pt>
                <c:pt idx="1920">
                  <c:v>45101.479166666664</c:v>
                </c:pt>
                <c:pt idx="1921">
                  <c:v>45101.489583333336</c:v>
                </c:pt>
                <c:pt idx="1922">
                  <c:v>45101.5</c:v>
                </c:pt>
                <c:pt idx="1923">
                  <c:v>45101.510416666664</c:v>
                </c:pt>
                <c:pt idx="1924">
                  <c:v>45101.520833333336</c:v>
                </c:pt>
                <c:pt idx="1925">
                  <c:v>45101.53125</c:v>
                </c:pt>
                <c:pt idx="1926">
                  <c:v>45101.541666666664</c:v>
                </c:pt>
                <c:pt idx="1927">
                  <c:v>45101.552083333336</c:v>
                </c:pt>
                <c:pt idx="1928">
                  <c:v>45101.5625</c:v>
                </c:pt>
                <c:pt idx="1929">
                  <c:v>45101.572916666664</c:v>
                </c:pt>
                <c:pt idx="1930">
                  <c:v>45101.583333333336</c:v>
                </c:pt>
                <c:pt idx="1931">
                  <c:v>45101.59375</c:v>
                </c:pt>
                <c:pt idx="1932">
                  <c:v>45101.604166666664</c:v>
                </c:pt>
                <c:pt idx="1933">
                  <c:v>45101.614583333336</c:v>
                </c:pt>
                <c:pt idx="1934">
                  <c:v>45101.625</c:v>
                </c:pt>
                <c:pt idx="1935">
                  <c:v>45101.635416666664</c:v>
                </c:pt>
                <c:pt idx="1936">
                  <c:v>45101.645833333336</c:v>
                </c:pt>
                <c:pt idx="1937">
                  <c:v>45101.65625</c:v>
                </c:pt>
                <c:pt idx="1938">
                  <c:v>45101.666666666664</c:v>
                </c:pt>
                <c:pt idx="1939">
                  <c:v>45101.677083333336</c:v>
                </c:pt>
                <c:pt idx="1940">
                  <c:v>45101.6875</c:v>
                </c:pt>
                <c:pt idx="1941">
                  <c:v>45101.697916666664</c:v>
                </c:pt>
                <c:pt idx="1942">
                  <c:v>45101.708333333336</c:v>
                </c:pt>
                <c:pt idx="1943">
                  <c:v>45101.71875</c:v>
                </c:pt>
                <c:pt idx="1944">
                  <c:v>45101.729166666664</c:v>
                </c:pt>
                <c:pt idx="1945">
                  <c:v>45101.739583333336</c:v>
                </c:pt>
                <c:pt idx="1946">
                  <c:v>45101.75</c:v>
                </c:pt>
                <c:pt idx="1947">
                  <c:v>45101.760416666664</c:v>
                </c:pt>
                <c:pt idx="1948">
                  <c:v>45101.770833333336</c:v>
                </c:pt>
                <c:pt idx="1949">
                  <c:v>45101.78125</c:v>
                </c:pt>
                <c:pt idx="1950">
                  <c:v>45101.791666666664</c:v>
                </c:pt>
                <c:pt idx="1951">
                  <c:v>45101.802083333336</c:v>
                </c:pt>
                <c:pt idx="1952">
                  <c:v>45101.8125</c:v>
                </c:pt>
                <c:pt idx="1953">
                  <c:v>45101.822916666664</c:v>
                </c:pt>
                <c:pt idx="1954">
                  <c:v>45101.833333333336</c:v>
                </c:pt>
                <c:pt idx="1955">
                  <c:v>45101.84375</c:v>
                </c:pt>
                <c:pt idx="1956">
                  <c:v>45101.854166666664</c:v>
                </c:pt>
                <c:pt idx="1957">
                  <c:v>45101.864583333336</c:v>
                </c:pt>
                <c:pt idx="1958">
                  <c:v>45101.875</c:v>
                </c:pt>
                <c:pt idx="1959">
                  <c:v>45101.885416666664</c:v>
                </c:pt>
                <c:pt idx="1960">
                  <c:v>45101.895833333336</c:v>
                </c:pt>
                <c:pt idx="1961">
                  <c:v>45101.90625</c:v>
                </c:pt>
                <c:pt idx="1962">
                  <c:v>45101.916666666664</c:v>
                </c:pt>
                <c:pt idx="1963">
                  <c:v>45101.927083333336</c:v>
                </c:pt>
                <c:pt idx="1964">
                  <c:v>45101.9375</c:v>
                </c:pt>
                <c:pt idx="1965">
                  <c:v>45101.947916666664</c:v>
                </c:pt>
                <c:pt idx="1966">
                  <c:v>45101.958333333336</c:v>
                </c:pt>
                <c:pt idx="1967">
                  <c:v>45101.96875</c:v>
                </c:pt>
                <c:pt idx="1968">
                  <c:v>45101.979166666664</c:v>
                </c:pt>
                <c:pt idx="1969">
                  <c:v>45101.989583333336</c:v>
                </c:pt>
                <c:pt idx="1970">
                  <c:v>45102</c:v>
                </c:pt>
                <c:pt idx="1971">
                  <c:v>45102.010416666664</c:v>
                </c:pt>
                <c:pt idx="1972">
                  <c:v>45102.020833333336</c:v>
                </c:pt>
                <c:pt idx="1973">
                  <c:v>45102.03125</c:v>
                </c:pt>
                <c:pt idx="1974">
                  <c:v>45102.041666666664</c:v>
                </c:pt>
                <c:pt idx="1975">
                  <c:v>45102.052083333336</c:v>
                </c:pt>
                <c:pt idx="1976">
                  <c:v>45102.0625</c:v>
                </c:pt>
                <c:pt idx="1977">
                  <c:v>45102.072916666664</c:v>
                </c:pt>
                <c:pt idx="1978">
                  <c:v>45102.083333333336</c:v>
                </c:pt>
                <c:pt idx="1979">
                  <c:v>45102.09375</c:v>
                </c:pt>
                <c:pt idx="1980">
                  <c:v>45102.104166666664</c:v>
                </c:pt>
                <c:pt idx="1981">
                  <c:v>45102.114583333336</c:v>
                </c:pt>
                <c:pt idx="1982">
                  <c:v>45102.125</c:v>
                </c:pt>
                <c:pt idx="1983">
                  <c:v>45102.135416666664</c:v>
                </c:pt>
                <c:pt idx="1984">
                  <c:v>45102.145833333336</c:v>
                </c:pt>
                <c:pt idx="1985">
                  <c:v>45102.15625</c:v>
                </c:pt>
                <c:pt idx="1986">
                  <c:v>45102.166666666664</c:v>
                </c:pt>
                <c:pt idx="1987">
                  <c:v>45102.177083333336</c:v>
                </c:pt>
                <c:pt idx="1988">
                  <c:v>45102.1875</c:v>
                </c:pt>
                <c:pt idx="1989">
                  <c:v>45102.197916666664</c:v>
                </c:pt>
                <c:pt idx="1990">
                  <c:v>45102.208333333336</c:v>
                </c:pt>
                <c:pt idx="1991">
                  <c:v>45102.21875</c:v>
                </c:pt>
                <c:pt idx="1992">
                  <c:v>45102.229166666664</c:v>
                </c:pt>
                <c:pt idx="1993">
                  <c:v>45102.239583333336</c:v>
                </c:pt>
                <c:pt idx="1994">
                  <c:v>45102.25</c:v>
                </c:pt>
                <c:pt idx="1995">
                  <c:v>45102.260416666664</c:v>
                </c:pt>
                <c:pt idx="1996">
                  <c:v>45102.270833333336</c:v>
                </c:pt>
                <c:pt idx="1997">
                  <c:v>45102.28125</c:v>
                </c:pt>
                <c:pt idx="1998">
                  <c:v>45102.291666666664</c:v>
                </c:pt>
                <c:pt idx="1999">
                  <c:v>45102.302083333336</c:v>
                </c:pt>
                <c:pt idx="2000">
                  <c:v>45102.3125</c:v>
                </c:pt>
                <c:pt idx="2001">
                  <c:v>45102.322916666664</c:v>
                </c:pt>
                <c:pt idx="2002">
                  <c:v>45102.333333333336</c:v>
                </c:pt>
                <c:pt idx="2003">
                  <c:v>45102.34375</c:v>
                </c:pt>
                <c:pt idx="2004">
                  <c:v>45102.354166666664</c:v>
                </c:pt>
                <c:pt idx="2005">
                  <c:v>45102.364583333336</c:v>
                </c:pt>
                <c:pt idx="2006">
                  <c:v>45102.375</c:v>
                </c:pt>
                <c:pt idx="2007">
                  <c:v>45102.385416666664</c:v>
                </c:pt>
                <c:pt idx="2008">
                  <c:v>45102.395833333336</c:v>
                </c:pt>
                <c:pt idx="2009">
                  <c:v>45102.40625</c:v>
                </c:pt>
                <c:pt idx="2010">
                  <c:v>45102.416666666664</c:v>
                </c:pt>
                <c:pt idx="2011">
                  <c:v>45102.427083333336</c:v>
                </c:pt>
                <c:pt idx="2012">
                  <c:v>45102.4375</c:v>
                </c:pt>
                <c:pt idx="2013">
                  <c:v>45102.447916666664</c:v>
                </c:pt>
                <c:pt idx="2014">
                  <c:v>45102.458333333336</c:v>
                </c:pt>
                <c:pt idx="2015">
                  <c:v>45102.46875</c:v>
                </c:pt>
                <c:pt idx="2016">
                  <c:v>45102.479166666664</c:v>
                </c:pt>
                <c:pt idx="2017">
                  <c:v>45102.489583333336</c:v>
                </c:pt>
                <c:pt idx="2018">
                  <c:v>45102.5</c:v>
                </c:pt>
                <c:pt idx="2019">
                  <c:v>45102.510416666664</c:v>
                </c:pt>
                <c:pt idx="2020">
                  <c:v>45102.520833333336</c:v>
                </c:pt>
                <c:pt idx="2021">
                  <c:v>45102.53125</c:v>
                </c:pt>
                <c:pt idx="2022">
                  <c:v>45102.541666666664</c:v>
                </c:pt>
                <c:pt idx="2023">
                  <c:v>45102.552083333336</c:v>
                </c:pt>
                <c:pt idx="2024">
                  <c:v>45102.5625</c:v>
                </c:pt>
                <c:pt idx="2025">
                  <c:v>45102.572916666664</c:v>
                </c:pt>
                <c:pt idx="2026">
                  <c:v>45102.583333333336</c:v>
                </c:pt>
                <c:pt idx="2027">
                  <c:v>45102.59375</c:v>
                </c:pt>
                <c:pt idx="2028">
                  <c:v>45102.604166666664</c:v>
                </c:pt>
                <c:pt idx="2029">
                  <c:v>45102.614583333336</c:v>
                </c:pt>
                <c:pt idx="2030">
                  <c:v>45102.625</c:v>
                </c:pt>
                <c:pt idx="2031">
                  <c:v>45102.635416666664</c:v>
                </c:pt>
                <c:pt idx="2032">
                  <c:v>45102.645833333336</c:v>
                </c:pt>
                <c:pt idx="2033">
                  <c:v>45102.65625</c:v>
                </c:pt>
                <c:pt idx="2034">
                  <c:v>45102.666666666664</c:v>
                </c:pt>
                <c:pt idx="2035">
                  <c:v>45102.677083333336</c:v>
                </c:pt>
                <c:pt idx="2036">
                  <c:v>45102.6875</c:v>
                </c:pt>
                <c:pt idx="2037">
                  <c:v>45102.697916666664</c:v>
                </c:pt>
                <c:pt idx="2038">
                  <c:v>45102.708333333336</c:v>
                </c:pt>
                <c:pt idx="2039">
                  <c:v>45102.71875</c:v>
                </c:pt>
                <c:pt idx="2040">
                  <c:v>45102.729166666664</c:v>
                </c:pt>
                <c:pt idx="2041">
                  <c:v>45102.739583333336</c:v>
                </c:pt>
                <c:pt idx="2042">
                  <c:v>45102.75</c:v>
                </c:pt>
                <c:pt idx="2043">
                  <c:v>45102.760416666664</c:v>
                </c:pt>
                <c:pt idx="2044">
                  <c:v>45102.770833333336</c:v>
                </c:pt>
                <c:pt idx="2045">
                  <c:v>45102.78125</c:v>
                </c:pt>
                <c:pt idx="2046">
                  <c:v>45102.791666666664</c:v>
                </c:pt>
                <c:pt idx="2047">
                  <c:v>45102.802083333336</c:v>
                </c:pt>
                <c:pt idx="2048">
                  <c:v>45102.8125</c:v>
                </c:pt>
                <c:pt idx="2049">
                  <c:v>45102.822916666664</c:v>
                </c:pt>
                <c:pt idx="2050">
                  <c:v>45102.833333333336</c:v>
                </c:pt>
                <c:pt idx="2051">
                  <c:v>45102.84375</c:v>
                </c:pt>
                <c:pt idx="2052">
                  <c:v>45102.854166666664</c:v>
                </c:pt>
                <c:pt idx="2053">
                  <c:v>45102.864583333336</c:v>
                </c:pt>
                <c:pt idx="2054">
                  <c:v>45102.875</c:v>
                </c:pt>
                <c:pt idx="2055">
                  <c:v>45102.885416666664</c:v>
                </c:pt>
                <c:pt idx="2056">
                  <c:v>45102.895833333336</c:v>
                </c:pt>
                <c:pt idx="2057">
                  <c:v>45102.90625</c:v>
                </c:pt>
                <c:pt idx="2058">
                  <c:v>45102.916666666664</c:v>
                </c:pt>
                <c:pt idx="2059">
                  <c:v>45102.927083333336</c:v>
                </c:pt>
                <c:pt idx="2060">
                  <c:v>45102.9375</c:v>
                </c:pt>
                <c:pt idx="2061">
                  <c:v>45102.947916666664</c:v>
                </c:pt>
                <c:pt idx="2062">
                  <c:v>45102.958333333336</c:v>
                </c:pt>
                <c:pt idx="2063">
                  <c:v>45102.96875</c:v>
                </c:pt>
                <c:pt idx="2064">
                  <c:v>45102.979166666664</c:v>
                </c:pt>
                <c:pt idx="2065">
                  <c:v>45102.989583333336</c:v>
                </c:pt>
                <c:pt idx="2066">
                  <c:v>45103</c:v>
                </c:pt>
                <c:pt idx="2067">
                  <c:v>45103.010416666664</c:v>
                </c:pt>
                <c:pt idx="2068">
                  <c:v>45103.020833333336</c:v>
                </c:pt>
                <c:pt idx="2069">
                  <c:v>45103.03125</c:v>
                </c:pt>
                <c:pt idx="2070">
                  <c:v>45103.041666666664</c:v>
                </c:pt>
                <c:pt idx="2071">
                  <c:v>45103.052083333336</c:v>
                </c:pt>
                <c:pt idx="2072">
                  <c:v>45103.0625</c:v>
                </c:pt>
                <c:pt idx="2073">
                  <c:v>45103.072916666664</c:v>
                </c:pt>
                <c:pt idx="2074">
                  <c:v>45103.083333333336</c:v>
                </c:pt>
                <c:pt idx="2075">
                  <c:v>45103.09375</c:v>
                </c:pt>
                <c:pt idx="2076">
                  <c:v>45103.104166666664</c:v>
                </c:pt>
                <c:pt idx="2077">
                  <c:v>45103.114583333336</c:v>
                </c:pt>
                <c:pt idx="2078">
                  <c:v>45103.125</c:v>
                </c:pt>
                <c:pt idx="2079">
                  <c:v>45103.135416666664</c:v>
                </c:pt>
                <c:pt idx="2080">
                  <c:v>45103.145833333336</c:v>
                </c:pt>
                <c:pt idx="2081">
                  <c:v>45103.15625</c:v>
                </c:pt>
                <c:pt idx="2082">
                  <c:v>45103.166666666664</c:v>
                </c:pt>
                <c:pt idx="2083">
                  <c:v>45103.177083333336</c:v>
                </c:pt>
                <c:pt idx="2084">
                  <c:v>45103.1875</c:v>
                </c:pt>
                <c:pt idx="2085">
                  <c:v>45103.197916666664</c:v>
                </c:pt>
                <c:pt idx="2086">
                  <c:v>45103.208333333336</c:v>
                </c:pt>
                <c:pt idx="2087">
                  <c:v>45103.21875</c:v>
                </c:pt>
                <c:pt idx="2088">
                  <c:v>45103.229166666664</c:v>
                </c:pt>
                <c:pt idx="2089">
                  <c:v>45103.239583333336</c:v>
                </c:pt>
                <c:pt idx="2090">
                  <c:v>45103.25</c:v>
                </c:pt>
                <c:pt idx="2091">
                  <c:v>45103.260416666664</c:v>
                </c:pt>
                <c:pt idx="2092">
                  <c:v>45103.270833333336</c:v>
                </c:pt>
                <c:pt idx="2093">
                  <c:v>45103.28125</c:v>
                </c:pt>
                <c:pt idx="2094">
                  <c:v>45103.291666666664</c:v>
                </c:pt>
                <c:pt idx="2095">
                  <c:v>45103.302083333336</c:v>
                </c:pt>
                <c:pt idx="2096">
                  <c:v>45103.3125</c:v>
                </c:pt>
                <c:pt idx="2097">
                  <c:v>45103.322916666664</c:v>
                </c:pt>
                <c:pt idx="2098">
                  <c:v>45103.333333333336</c:v>
                </c:pt>
                <c:pt idx="2099">
                  <c:v>45103.34375</c:v>
                </c:pt>
                <c:pt idx="2100">
                  <c:v>45103.354166666664</c:v>
                </c:pt>
                <c:pt idx="2101">
                  <c:v>45103.364583333336</c:v>
                </c:pt>
                <c:pt idx="2102">
                  <c:v>45103.375</c:v>
                </c:pt>
                <c:pt idx="2103">
                  <c:v>45103.385416666664</c:v>
                </c:pt>
                <c:pt idx="2104">
                  <c:v>45103.395833333336</c:v>
                </c:pt>
                <c:pt idx="2105">
                  <c:v>45103.40625</c:v>
                </c:pt>
                <c:pt idx="2106">
                  <c:v>45103.416666666664</c:v>
                </c:pt>
                <c:pt idx="2107">
                  <c:v>45103.427083333336</c:v>
                </c:pt>
                <c:pt idx="2108">
                  <c:v>45103.4375</c:v>
                </c:pt>
                <c:pt idx="2109">
                  <c:v>45103.447916666664</c:v>
                </c:pt>
                <c:pt idx="2110">
                  <c:v>45103.458333333336</c:v>
                </c:pt>
                <c:pt idx="2111">
                  <c:v>45103.46875</c:v>
                </c:pt>
                <c:pt idx="2112">
                  <c:v>45103.479166666664</c:v>
                </c:pt>
                <c:pt idx="2113">
                  <c:v>45103.489583333336</c:v>
                </c:pt>
                <c:pt idx="2114">
                  <c:v>45103.5</c:v>
                </c:pt>
                <c:pt idx="2115">
                  <c:v>45103.510416666664</c:v>
                </c:pt>
                <c:pt idx="2116">
                  <c:v>45103.520833333336</c:v>
                </c:pt>
                <c:pt idx="2117">
                  <c:v>45103.53125</c:v>
                </c:pt>
                <c:pt idx="2118">
                  <c:v>45103.541666666664</c:v>
                </c:pt>
                <c:pt idx="2119">
                  <c:v>45103.552083333336</c:v>
                </c:pt>
                <c:pt idx="2120">
                  <c:v>45103.5625</c:v>
                </c:pt>
                <c:pt idx="2121">
                  <c:v>45103.572916666664</c:v>
                </c:pt>
                <c:pt idx="2122">
                  <c:v>45103.583333333336</c:v>
                </c:pt>
                <c:pt idx="2123">
                  <c:v>45103.59375</c:v>
                </c:pt>
                <c:pt idx="2124">
                  <c:v>45103.604166666664</c:v>
                </c:pt>
                <c:pt idx="2125">
                  <c:v>45103.614583333336</c:v>
                </c:pt>
                <c:pt idx="2126">
                  <c:v>45103.625</c:v>
                </c:pt>
                <c:pt idx="2127">
                  <c:v>45103.635416666664</c:v>
                </c:pt>
                <c:pt idx="2128">
                  <c:v>45103.645833333336</c:v>
                </c:pt>
                <c:pt idx="2129">
                  <c:v>45103.65625</c:v>
                </c:pt>
                <c:pt idx="2130">
                  <c:v>45103.666666666664</c:v>
                </c:pt>
                <c:pt idx="2131">
                  <c:v>45103.677083333336</c:v>
                </c:pt>
                <c:pt idx="2132">
                  <c:v>45103.6875</c:v>
                </c:pt>
                <c:pt idx="2133">
                  <c:v>45103.697916666664</c:v>
                </c:pt>
                <c:pt idx="2134">
                  <c:v>45103.708333333336</c:v>
                </c:pt>
                <c:pt idx="2135">
                  <c:v>45103.71875</c:v>
                </c:pt>
                <c:pt idx="2136">
                  <c:v>45103.729166666664</c:v>
                </c:pt>
                <c:pt idx="2137">
                  <c:v>45103.739583333336</c:v>
                </c:pt>
                <c:pt idx="2138">
                  <c:v>45103.75</c:v>
                </c:pt>
                <c:pt idx="2139">
                  <c:v>45103.760416666664</c:v>
                </c:pt>
                <c:pt idx="2140">
                  <c:v>45103.770833333336</c:v>
                </c:pt>
                <c:pt idx="2141">
                  <c:v>45103.78125</c:v>
                </c:pt>
                <c:pt idx="2142">
                  <c:v>45103.791666666664</c:v>
                </c:pt>
                <c:pt idx="2143">
                  <c:v>45103.802083333336</c:v>
                </c:pt>
                <c:pt idx="2144">
                  <c:v>45103.8125</c:v>
                </c:pt>
                <c:pt idx="2145">
                  <c:v>45103.822916666664</c:v>
                </c:pt>
                <c:pt idx="2146">
                  <c:v>45103.833333333336</c:v>
                </c:pt>
                <c:pt idx="2147">
                  <c:v>45103.84375</c:v>
                </c:pt>
                <c:pt idx="2148">
                  <c:v>45103.854166666664</c:v>
                </c:pt>
                <c:pt idx="2149">
                  <c:v>45103.864583333336</c:v>
                </c:pt>
                <c:pt idx="2150">
                  <c:v>45103.875</c:v>
                </c:pt>
                <c:pt idx="2151">
                  <c:v>45103.885416666664</c:v>
                </c:pt>
                <c:pt idx="2152">
                  <c:v>45103.895833333336</c:v>
                </c:pt>
                <c:pt idx="2153">
                  <c:v>45103.90625</c:v>
                </c:pt>
                <c:pt idx="2154">
                  <c:v>45103.916666666664</c:v>
                </c:pt>
                <c:pt idx="2155">
                  <c:v>45103.927083333336</c:v>
                </c:pt>
                <c:pt idx="2156">
                  <c:v>45103.9375</c:v>
                </c:pt>
                <c:pt idx="2157">
                  <c:v>45103.947916666664</c:v>
                </c:pt>
                <c:pt idx="2158">
                  <c:v>45103.958333333336</c:v>
                </c:pt>
                <c:pt idx="2159">
                  <c:v>45103.96875</c:v>
                </c:pt>
                <c:pt idx="2160">
                  <c:v>45103.979166666664</c:v>
                </c:pt>
                <c:pt idx="2161">
                  <c:v>45103.989583333336</c:v>
                </c:pt>
                <c:pt idx="2162">
                  <c:v>45104</c:v>
                </c:pt>
                <c:pt idx="2163">
                  <c:v>45104.010416666664</c:v>
                </c:pt>
                <c:pt idx="2164">
                  <c:v>45104.020833333336</c:v>
                </c:pt>
                <c:pt idx="2165">
                  <c:v>45104.03125</c:v>
                </c:pt>
                <c:pt idx="2166">
                  <c:v>45104.041666666664</c:v>
                </c:pt>
                <c:pt idx="2167">
                  <c:v>45104.052083333336</c:v>
                </c:pt>
                <c:pt idx="2168">
                  <c:v>45104.0625</c:v>
                </c:pt>
                <c:pt idx="2169">
                  <c:v>45104.072916666664</c:v>
                </c:pt>
                <c:pt idx="2170">
                  <c:v>45104.083333333336</c:v>
                </c:pt>
                <c:pt idx="2171">
                  <c:v>45104.09375</c:v>
                </c:pt>
                <c:pt idx="2172">
                  <c:v>45104.104166666664</c:v>
                </c:pt>
                <c:pt idx="2173">
                  <c:v>45104.114583333336</c:v>
                </c:pt>
                <c:pt idx="2174">
                  <c:v>45104.125</c:v>
                </c:pt>
                <c:pt idx="2175">
                  <c:v>45104.135416666664</c:v>
                </c:pt>
                <c:pt idx="2176">
                  <c:v>45104.145833333336</c:v>
                </c:pt>
                <c:pt idx="2177">
                  <c:v>45104.15625</c:v>
                </c:pt>
                <c:pt idx="2178">
                  <c:v>45104.166666666664</c:v>
                </c:pt>
                <c:pt idx="2179">
                  <c:v>45104.177083333336</c:v>
                </c:pt>
                <c:pt idx="2180">
                  <c:v>45104.1875</c:v>
                </c:pt>
                <c:pt idx="2181">
                  <c:v>45104.197916666664</c:v>
                </c:pt>
                <c:pt idx="2182">
                  <c:v>45104.208333333336</c:v>
                </c:pt>
                <c:pt idx="2183">
                  <c:v>45104.21875</c:v>
                </c:pt>
                <c:pt idx="2184">
                  <c:v>45104.229166666664</c:v>
                </c:pt>
                <c:pt idx="2185">
                  <c:v>45104.239583333336</c:v>
                </c:pt>
                <c:pt idx="2186">
                  <c:v>45104.25</c:v>
                </c:pt>
                <c:pt idx="2187">
                  <c:v>45104.260416666664</c:v>
                </c:pt>
                <c:pt idx="2188">
                  <c:v>45104.270833333336</c:v>
                </c:pt>
                <c:pt idx="2189">
                  <c:v>45104.28125</c:v>
                </c:pt>
                <c:pt idx="2190">
                  <c:v>45104.291666666664</c:v>
                </c:pt>
                <c:pt idx="2191">
                  <c:v>45104.302083333336</c:v>
                </c:pt>
                <c:pt idx="2192">
                  <c:v>45104.3125</c:v>
                </c:pt>
                <c:pt idx="2193">
                  <c:v>45104.322916666664</c:v>
                </c:pt>
                <c:pt idx="2194">
                  <c:v>45104.333333333336</c:v>
                </c:pt>
                <c:pt idx="2195">
                  <c:v>45104.34375</c:v>
                </c:pt>
                <c:pt idx="2196">
                  <c:v>45104.354166666664</c:v>
                </c:pt>
                <c:pt idx="2197">
                  <c:v>45104.364583333336</c:v>
                </c:pt>
                <c:pt idx="2198">
                  <c:v>45104.375</c:v>
                </c:pt>
                <c:pt idx="2199">
                  <c:v>45104.385416666664</c:v>
                </c:pt>
                <c:pt idx="2200">
                  <c:v>45104.395833333336</c:v>
                </c:pt>
                <c:pt idx="2201">
                  <c:v>45104.40625</c:v>
                </c:pt>
                <c:pt idx="2202">
                  <c:v>45104.416666666664</c:v>
                </c:pt>
                <c:pt idx="2203">
                  <c:v>45104.427083333336</c:v>
                </c:pt>
                <c:pt idx="2204">
                  <c:v>45104.4375</c:v>
                </c:pt>
                <c:pt idx="2205">
                  <c:v>45104.447916666664</c:v>
                </c:pt>
                <c:pt idx="2206">
                  <c:v>45104.458333333336</c:v>
                </c:pt>
                <c:pt idx="2207">
                  <c:v>45104.46875</c:v>
                </c:pt>
                <c:pt idx="2208">
                  <c:v>45104.479166666664</c:v>
                </c:pt>
                <c:pt idx="2209">
                  <c:v>45104.489583333336</c:v>
                </c:pt>
                <c:pt idx="2210">
                  <c:v>45104.5</c:v>
                </c:pt>
                <c:pt idx="2211">
                  <c:v>45104.510416666664</c:v>
                </c:pt>
                <c:pt idx="2212">
                  <c:v>45104.520833333336</c:v>
                </c:pt>
                <c:pt idx="2213">
                  <c:v>45104.53125</c:v>
                </c:pt>
                <c:pt idx="2214">
                  <c:v>45104.541666666664</c:v>
                </c:pt>
                <c:pt idx="2215">
                  <c:v>45104.552083333336</c:v>
                </c:pt>
                <c:pt idx="2216">
                  <c:v>45104.5625</c:v>
                </c:pt>
                <c:pt idx="2217">
                  <c:v>45104.572916666664</c:v>
                </c:pt>
                <c:pt idx="2218">
                  <c:v>45104.583333333336</c:v>
                </c:pt>
                <c:pt idx="2219">
                  <c:v>45104.59375</c:v>
                </c:pt>
                <c:pt idx="2220">
                  <c:v>45104.604166666664</c:v>
                </c:pt>
                <c:pt idx="2221">
                  <c:v>45104.614583333336</c:v>
                </c:pt>
                <c:pt idx="2222">
                  <c:v>45104.625</c:v>
                </c:pt>
                <c:pt idx="2223">
                  <c:v>45104.635416666664</c:v>
                </c:pt>
                <c:pt idx="2224">
                  <c:v>45104.645833333336</c:v>
                </c:pt>
                <c:pt idx="2225">
                  <c:v>45104.65625</c:v>
                </c:pt>
                <c:pt idx="2226">
                  <c:v>45104.666666666664</c:v>
                </c:pt>
                <c:pt idx="2227">
                  <c:v>45104.677083333336</c:v>
                </c:pt>
                <c:pt idx="2228">
                  <c:v>45104.6875</c:v>
                </c:pt>
                <c:pt idx="2229">
                  <c:v>45104.697916666664</c:v>
                </c:pt>
                <c:pt idx="2230">
                  <c:v>45104.708333333336</c:v>
                </c:pt>
                <c:pt idx="2231">
                  <c:v>45104.71875</c:v>
                </c:pt>
                <c:pt idx="2232">
                  <c:v>45104.729166666664</c:v>
                </c:pt>
                <c:pt idx="2233">
                  <c:v>45104.739583333336</c:v>
                </c:pt>
                <c:pt idx="2234">
                  <c:v>45104.75</c:v>
                </c:pt>
                <c:pt idx="2235">
                  <c:v>45104.760416666664</c:v>
                </c:pt>
                <c:pt idx="2236">
                  <c:v>45104.770833333336</c:v>
                </c:pt>
                <c:pt idx="2237">
                  <c:v>45104.78125</c:v>
                </c:pt>
                <c:pt idx="2238">
                  <c:v>45104.791666666664</c:v>
                </c:pt>
                <c:pt idx="2239">
                  <c:v>45104.802083333336</c:v>
                </c:pt>
                <c:pt idx="2240">
                  <c:v>45104.8125</c:v>
                </c:pt>
                <c:pt idx="2241">
                  <c:v>45104.822916666664</c:v>
                </c:pt>
                <c:pt idx="2242">
                  <c:v>45104.833333333336</c:v>
                </c:pt>
                <c:pt idx="2243">
                  <c:v>45104.84375</c:v>
                </c:pt>
                <c:pt idx="2244">
                  <c:v>45104.854166666664</c:v>
                </c:pt>
                <c:pt idx="2245">
                  <c:v>45104.864583333336</c:v>
                </c:pt>
                <c:pt idx="2246">
                  <c:v>45104.875</c:v>
                </c:pt>
                <c:pt idx="2247">
                  <c:v>45104.885416666664</c:v>
                </c:pt>
                <c:pt idx="2248">
                  <c:v>45104.895833333336</c:v>
                </c:pt>
                <c:pt idx="2249">
                  <c:v>45104.90625</c:v>
                </c:pt>
                <c:pt idx="2250">
                  <c:v>45104.916666666664</c:v>
                </c:pt>
                <c:pt idx="2251">
                  <c:v>45104.927083333336</c:v>
                </c:pt>
                <c:pt idx="2252">
                  <c:v>45104.9375</c:v>
                </c:pt>
                <c:pt idx="2253">
                  <c:v>45104.947916666664</c:v>
                </c:pt>
                <c:pt idx="2254">
                  <c:v>45104.958333333336</c:v>
                </c:pt>
                <c:pt idx="2255">
                  <c:v>45104.96875</c:v>
                </c:pt>
                <c:pt idx="2256">
                  <c:v>45104.979166666664</c:v>
                </c:pt>
                <c:pt idx="2257">
                  <c:v>45104.989583333336</c:v>
                </c:pt>
                <c:pt idx="2258">
                  <c:v>45105</c:v>
                </c:pt>
                <c:pt idx="2259">
                  <c:v>45105.010416666664</c:v>
                </c:pt>
                <c:pt idx="2260">
                  <c:v>45105.020833333336</c:v>
                </c:pt>
                <c:pt idx="2261">
                  <c:v>45105.03125</c:v>
                </c:pt>
                <c:pt idx="2262">
                  <c:v>45105.041666666664</c:v>
                </c:pt>
                <c:pt idx="2263">
                  <c:v>45105.052083333336</c:v>
                </c:pt>
                <c:pt idx="2264">
                  <c:v>45105.0625</c:v>
                </c:pt>
                <c:pt idx="2265">
                  <c:v>45105.072916666664</c:v>
                </c:pt>
                <c:pt idx="2266">
                  <c:v>45105.083333333336</c:v>
                </c:pt>
                <c:pt idx="2267">
                  <c:v>45105.09375</c:v>
                </c:pt>
                <c:pt idx="2268">
                  <c:v>45105.104166666664</c:v>
                </c:pt>
                <c:pt idx="2269">
                  <c:v>45105.114583333336</c:v>
                </c:pt>
                <c:pt idx="2270">
                  <c:v>45105.125</c:v>
                </c:pt>
                <c:pt idx="2271">
                  <c:v>45105.135416666664</c:v>
                </c:pt>
                <c:pt idx="2272">
                  <c:v>45105.145833333336</c:v>
                </c:pt>
                <c:pt idx="2273">
                  <c:v>45105.15625</c:v>
                </c:pt>
                <c:pt idx="2274">
                  <c:v>45105.166666666664</c:v>
                </c:pt>
                <c:pt idx="2275">
                  <c:v>45105.177083333336</c:v>
                </c:pt>
                <c:pt idx="2276">
                  <c:v>45105.1875</c:v>
                </c:pt>
                <c:pt idx="2277">
                  <c:v>45105.197916666664</c:v>
                </c:pt>
                <c:pt idx="2278">
                  <c:v>45105.208333333336</c:v>
                </c:pt>
                <c:pt idx="2279">
                  <c:v>45105.21875</c:v>
                </c:pt>
                <c:pt idx="2280">
                  <c:v>45105.229166666664</c:v>
                </c:pt>
                <c:pt idx="2281">
                  <c:v>45105.239583333336</c:v>
                </c:pt>
                <c:pt idx="2282">
                  <c:v>45105.25</c:v>
                </c:pt>
                <c:pt idx="2283">
                  <c:v>45105.260416666664</c:v>
                </c:pt>
                <c:pt idx="2284">
                  <c:v>45105.270833333336</c:v>
                </c:pt>
                <c:pt idx="2285">
                  <c:v>45105.28125</c:v>
                </c:pt>
                <c:pt idx="2286">
                  <c:v>45105.291666666664</c:v>
                </c:pt>
                <c:pt idx="2287">
                  <c:v>45105.302083333336</c:v>
                </c:pt>
                <c:pt idx="2288">
                  <c:v>45105.3125</c:v>
                </c:pt>
                <c:pt idx="2289">
                  <c:v>45105.322916666664</c:v>
                </c:pt>
                <c:pt idx="2290">
                  <c:v>45105.333333333336</c:v>
                </c:pt>
                <c:pt idx="2291">
                  <c:v>45105.34375</c:v>
                </c:pt>
                <c:pt idx="2292">
                  <c:v>45105.354166666664</c:v>
                </c:pt>
                <c:pt idx="2293">
                  <c:v>45105.364583333336</c:v>
                </c:pt>
                <c:pt idx="2294">
                  <c:v>45105.375</c:v>
                </c:pt>
                <c:pt idx="2295">
                  <c:v>45105.385416666664</c:v>
                </c:pt>
                <c:pt idx="2296">
                  <c:v>45105.395833333336</c:v>
                </c:pt>
                <c:pt idx="2297">
                  <c:v>45105.40625</c:v>
                </c:pt>
                <c:pt idx="2298">
                  <c:v>45105.416666666664</c:v>
                </c:pt>
                <c:pt idx="2299">
                  <c:v>45105.427083333336</c:v>
                </c:pt>
                <c:pt idx="2300">
                  <c:v>45105.4375</c:v>
                </c:pt>
                <c:pt idx="2301">
                  <c:v>45105.447916666664</c:v>
                </c:pt>
                <c:pt idx="2302">
                  <c:v>45105.458333333336</c:v>
                </c:pt>
                <c:pt idx="2303">
                  <c:v>45105.46875</c:v>
                </c:pt>
                <c:pt idx="2304">
                  <c:v>45105.479166666664</c:v>
                </c:pt>
                <c:pt idx="2305">
                  <c:v>45105.489583333336</c:v>
                </c:pt>
                <c:pt idx="2306">
                  <c:v>45105.5</c:v>
                </c:pt>
                <c:pt idx="2307">
                  <c:v>45105.510416666664</c:v>
                </c:pt>
                <c:pt idx="2308">
                  <c:v>45105.520833333336</c:v>
                </c:pt>
                <c:pt idx="2309">
                  <c:v>45105.53125</c:v>
                </c:pt>
                <c:pt idx="2310">
                  <c:v>45105.541666666664</c:v>
                </c:pt>
                <c:pt idx="2311">
                  <c:v>45105.552083333336</c:v>
                </c:pt>
                <c:pt idx="2312">
                  <c:v>45105.5625</c:v>
                </c:pt>
                <c:pt idx="2313">
                  <c:v>45105.572916666664</c:v>
                </c:pt>
                <c:pt idx="2314">
                  <c:v>45105.583333333336</c:v>
                </c:pt>
                <c:pt idx="2315">
                  <c:v>45105.59375</c:v>
                </c:pt>
                <c:pt idx="2316">
                  <c:v>45105.604166666664</c:v>
                </c:pt>
                <c:pt idx="2317">
                  <c:v>45105.614583333336</c:v>
                </c:pt>
                <c:pt idx="2318">
                  <c:v>45105.625</c:v>
                </c:pt>
                <c:pt idx="2319">
                  <c:v>45105.635416666664</c:v>
                </c:pt>
                <c:pt idx="2320">
                  <c:v>45105.645833333336</c:v>
                </c:pt>
                <c:pt idx="2321">
                  <c:v>45105.65625</c:v>
                </c:pt>
                <c:pt idx="2322">
                  <c:v>45105.666666666664</c:v>
                </c:pt>
                <c:pt idx="2323">
                  <c:v>45105.677083333336</c:v>
                </c:pt>
                <c:pt idx="2324">
                  <c:v>45105.6875</c:v>
                </c:pt>
                <c:pt idx="2325">
                  <c:v>45105.697916666664</c:v>
                </c:pt>
                <c:pt idx="2326">
                  <c:v>45105.708333333336</c:v>
                </c:pt>
                <c:pt idx="2327">
                  <c:v>45105.71875</c:v>
                </c:pt>
                <c:pt idx="2328">
                  <c:v>45105.729166666664</c:v>
                </c:pt>
                <c:pt idx="2329">
                  <c:v>45105.739583333336</c:v>
                </c:pt>
                <c:pt idx="2330">
                  <c:v>45105.75</c:v>
                </c:pt>
                <c:pt idx="2331">
                  <c:v>45105.760416666664</c:v>
                </c:pt>
                <c:pt idx="2332">
                  <c:v>45105.770833333336</c:v>
                </c:pt>
                <c:pt idx="2333">
                  <c:v>45105.78125</c:v>
                </c:pt>
                <c:pt idx="2334">
                  <c:v>45105.791666666664</c:v>
                </c:pt>
                <c:pt idx="2335">
                  <c:v>45105.802083333336</c:v>
                </c:pt>
                <c:pt idx="2336">
                  <c:v>45105.8125</c:v>
                </c:pt>
                <c:pt idx="2337">
                  <c:v>45105.822916666664</c:v>
                </c:pt>
                <c:pt idx="2338">
                  <c:v>45105.833333333336</c:v>
                </c:pt>
                <c:pt idx="2339">
                  <c:v>45105.84375</c:v>
                </c:pt>
                <c:pt idx="2340">
                  <c:v>45105.854166666664</c:v>
                </c:pt>
                <c:pt idx="2341">
                  <c:v>45105.864583333336</c:v>
                </c:pt>
                <c:pt idx="2342">
                  <c:v>45105.875</c:v>
                </c:pt>
                <c:pt idx="2343">
                  <c:v>45105.885416666664</c:v>
                </c:pt>
                <c:pt idx="2344">
                  <c:v>45105.895833333336</c:v>
                </c:pt>
                <c:pt idx="2345">
                  <c:v>45105.90625</c:v>
                </c:pt>
                <c:pt idx="2346">
                  <c:v>45105.916666666664</c:v>
                </c:pt>
                <c:pt idx="2347">
                  <c:v>45105.927083333336</c:v>
                </c:pt>
                <c:pt idx="2348">
                  <c:v>45105.9375</c:v>
                </c:pt>
                <c:pt idx="2349">
                  <c:v>45105.947916666664</c:v>
                </c:pt>
                <c:pt idx="2350">
                  <c:v>45105.958333333336</c:v>
                </c:pt>
                <c:pt idx="2351">
                  <c:v>45105.96875</c:v>
                </c:pt>
                <c:pt idx="2352">
                  <c:v>45105.979166666664</c:v>
                </c:pt>
                <c:pt idx="2353">
                  <c:v>45105.989583333336</c:v>
                </c:pt>
                <c:pt idx="2354">
                  <c:v>45106</c:v>
                </c:pt>
                <c:pt idx="2355">
                  <c:v>45106.010416666664</c:v>
                </c:pt>
                <c:pt idx="2356">
                  <c:v>45106.020833333336</c:v>
                </c:pt>
                <c:pt idx="2357">
                  <c:v>45106.03125</c:v>
                </c:pt>
                <c:pt idx="2358">
                  <c:v>45106.041666666664</c:v>
                </c:pt>
                <c:pt idx="2359">
                  <c:v>45106.052083333336</c:v>
                </c:pt>
                <c:pt idx="2360">
                  <c:v>45106.0625</c:v>
                </c:pt>
                <c:pt idx="2361">
                  <c:v>45106.072916666664</c:v>
                </c:pt>
                <c:pt idx="2362">
                  <c:v>45106.083333333336</c:v>
                </c:pt>
                <c:pt idx="2363">
                  <c:v>45106.09375</c:v>
                </c:pt>
                <c:pt idx="2364">
                  <c:v>45106.104166666664</c:v>
                </c:pt>
                <c:pt idx="2365">
                  <c:v>45106.114583333336</c:v>
                </c:pt>
                <c:pt idx="2366">
                  <c:v>45106.125</c:v>
                </c:pt>
                <c:pt idx="2367">
                  <c:v>45106.135416666664</c:v>
                </c:pt>
                <c:pt idx="2368">
                  <c:v>45106.145833333336</c:v>
                </c:pt>
                <c:pt idx="2369">
                  <c:v>45106.15625</c:v>
                </c:pt>
                <c:pt idx="2370">
                  <c:v>45106.166666666664</c:v>
                </c:pt>
                <c:pt idx="2371">
                  <c:v>45106.177083333336</c:v>
                </c:pt>
                <c:pt idx="2372">
                  <c:v>45106.1875</c:v>
                </c:pt>
                <c:pt idx="2373">
                  <c:v>45106.197916666664</c:v>
                </c:pt>
                <c:pt idx="2374">
                  <c:v>45106.208333333336</c:v>
                </c:pt>
                <c:pt idx="2375">
                  <c:v>45106.21875</c:v>
                </c:pt>
                <c:pt idx="2376">
                  <c:v>45106.229166666664</c:v>
                </c:pt>
                <c:pt idx="2377">
                  <c:v>45106.239583333336</c:v>
                </c:pt>
                <c:pt idx="2378">
                  <c:v>45106.25</c:v>
                </c:pt>
                <c:pt idx="2379">
                  <c:v>45106.260416666664</c:v>
                </c:pt>
                <c:pt idx="2380">
                  <c:v>45106.270833333336</c:v>
                </c:pt>
                <c:pt idx="2381">
                  <c:v>45106.28125</c:v>
                </c:pt>
                <c:pt idx="2382">
                  <c:v>45106.291666666664</c:v>
                </c:pt>
                <c:pt idx="2383">
                  <c:v>45106.302083333336</c:v>
                </c:pt>
                <c:pt idx="2384">
                  <c:v>45106.3125</c:v>
                </c:pt>
                <c:pt idx="2385">
                  <c:v>45106.322916666664</c:v>
                </c:pt>
                <c:pt idx="2386">
                  <c:v>45106.333333333336</c:v>
                </c:pt>
                <c:pt idx="2387">
                  <c:v>45106.34375</c:v>
                </c:pt>
                <c:pt idx="2388">
                  <c:v>45106.354166666664</c:v>
                </c:pt>
                <c:pt idx="2389">
                  <c:v>45106.364583333336</c:v>
                </c:pt>
                <c:pt idx="2390">
                  <c:v>45106.375</c:v>
                </c:pt>
                <c:pt idx="2391">
                  <c:v>45106.385416666664</c:v>
                </c:pt>
                <c:pt idx="2392">
                  <c:v>45106.395833333336</c:v>
                </c:pt>
                <c:pt idx="2393">
                  <c:v>45106.40625</c:v>
                </c:pt>
                <c:pt idx="2394">
                  <c:v>45106.416666666664</c:v>
                </c:pt>
                <c:pt idx="2395">
                  <c:v>45106.427083333336</c:v>
                </c:pt>
                <c:pt idx="2396">
                  <c:v>45106.4375</c:v>
                </c:pt>
                <c:pt idx="2397">
                  <c:v>45106.447916666664</c:v>
                </c:pt>
                <c:pt idx="2398">
                  <c:v>45106.458333333336</c:v>
                </c:pt>
                <c:pt idx="2399">
                  <c:v>45106.46875</c:v>
                </c:pt>
                <c:pt idx="2400">
                  <c:v>45106.479166666664</c:v>
                </c:pt>
                <c:pt idx="2401">
                  <c:v>45106.489583333336</c:v>
                </c:pt>
                <c:pt idx="2402">
                  <c:v>45106.5</c:v>
                </c:pt>
                <c:pt idx="2403">
                  <c:v>45106.510416666664</c:v>
                </c:pt>
                <c:pt idx="2404">
                  <c:v>45106.520833333336</c:v>
                </c:pt>
                <c:pt idx="2405">
                  <c:v>45106.53125</c:v>
                </c:pt>
                <c:pt idx="2406">
                  <c:v>45106.541666666664</c:v>
                </c:pt>
                <c:pt idx="2407">
                  <c:v>45106.552083333336</c:v>
                </c:pt>
                <c:pt idx="2408">
                  <c:v>45106.5625</c:v>
                </c:pt>
                <c:pt idx="2409">
                  <c:v>45106.572916666664</c:v>
                </c:pt>
                <c:pt idx="2410">
                  <c:v>45106.583333333336</c:v>
                </c:pt>
                <c:pt idx="2411">
                  <c:v>45106.59375</c:v>
                </c:pt>
                <c:pt idx="2412">
                  <c:v>45106.604166666664</c:v>
                </c:pt>
                <c:pt idx="2413">
                  <c:v>45106.614583333336</c:v>
                </c:pt>
                <c:pt idx="2414">
                  <c:v>45106.625</c:v>
                </c:pt>
                <c:pt idx="2415">
                  <c:v>45106.635416666664</c:v>
                </c:pt>
                <c:pt idx="2416">
                  <c:v>45106.645833333336</c:v>
                </c:pt>
                <c:pt idx="2417">
                  <c:v>45106.65625</c:v>
                </c:pt>
                <c:pt idx="2418">
                  <c:v>45106.666666666664</c:v>
                </c:pt>
                <c:pt idx="2419">
                  <c:v>45106.677083333336</c:v>
                </c:pt>
                <c:pt idx="2420">
                  <c:v>45106.6875</c:v>
                </c:pt>
                <c:pt idx="2421">
                  <c:v>45106.697916666664</c:v>
                </c:pt>
                <c:pt idx="2422">
                  <c:v>45106.708333333336</c:v>
                </c:pt>
                <c:pt idx="2423">
                  <c:v>45106.71875</c:v>
                </c:pt>
                <c:pt idx="2424">
                  <c:v>45106.729166666664</c:v>
                </c:pt>
                <c:pt idx="2425">
                  <c:v>45106.739583333336</c:v>
                </c:pt>
                <c:pt idx="2426">
                  <c:v>45106.75</c:v>
                </c:pt>
                <c:pt idx="2427">
                  <c:v>45106.760416666664</c:v>
                </c:pt>
                <c:pt idx="2428">
                  <c:v>45106.770833333336</c:v>
                </c:pt>
                <c:pt idx="2429">
                  <c:v>45106.78125</c:v>
                </c:pt>
                <c:pt idx="2430">
                  <c:v>45106.791666666664</c:v>
                </c:pt>
                <c:pt idx="2431">
                  <c:v>45106.802083333336</c:v>
                </c:pt>
                <c:pt idx="2432">
                  <c:v>45106.8125</c:v>
                </c:pt>
                <c:pt idx="2433">
                  <c:v>45106.822916666664</c:v>
                </c:pt>
                <c:pt idx="2434">
                  <c:v>45106.833333333336</c:v>
                </c:pt>
                <c:pt idx="2435">
                  <c:v>45106.84375</c:v>
                </c:pt>
                <c:pt idx="2436">
                  <c:v>45106.854166666664</c:v>
                </c:pt>
                <c:pt idx="2437">
                  <c:v>45106.864583333336</c:v>
                </c:pt>
                <c:pt idx="2438">
                  <c:v>45106.875</c:v>
                </c:pt>
                <c:pt idx="2439">
                  <c:v>45106.885416666664</c:v>
                </c:pt>
                <c:pt idx="2440">
                  <c:v>45106.895833333336</c:v>
                </c:pt>
                <c:pt idx="2441">
                  <c:v>45106.90625</c:v>
                </c:pt>
                <c:pt idx="2442">
                  <c:v>45106.916666666664</c:v>
                </c:pt>
                <c:pt idx="2443">
                  <c:v>45106.927083333336</c:v>
                </c:pt>
                <c:pt idx="2444">
                  <c:v>45106.9375</c:v>
                </c:pt>
                <c:pt idx="2445">
                  <c:v>45106.947916666664</c:v>
                </c:pt>
                <c:pt idx="2446">
                  <c:v>45106.958333333336</c:v>
                </c:pt>
                <c:pt idx="2447">
                  <c:v>45106.96875</c:v>
                </c:pt>
                <c:pt idx="2448">
                  <c:v>45106.979166666664</c:v>
                </c:pt>
                <c:pt idx="2449">
                  <c:v>45106.989583333336</c:v>
                </c:pt>
                <c:pt idx="2450">
                  <c:v>45107</c:v>
                </c:pt>
                <c:pt idx="2451">
                  <c:v>45107.010416666664</c:v>
                </c:pt>
                <c:pt idx="2452">
                  <c:v>45107.020833333336</c:v>
                </c:pt>
                <c:pt idx="2453">
                  <c:v>45107.03125</c:v>
                </c:pt>
                <c:pt idx="2454">
                  <c:v>45107.041666666664</c:v>
                </c:pt>
                <c:pt idx="2455">
                  <c:v>45107.052083333336</c:v>
                </c:pt>
                <c:pt idx="2456">
                  <c:v>45107.0625</c:v>
                </c:pt>
                <c:pt idx="2457">
                  <c:v>45107.072916666664</c:v>
                </c:pt>
                <c:pt idx="2458">
                  <c:v>45107.083333333336</c:v>
                </c:pt>
                <c:pt idx="2459">
                  <c:v>45107.09375</c:v>
                </c:pt>
                <c:pt idx="2460">
                  <c:v>45107.104166666664</c:v>
                </c:pt>
                <c:pt idx="2461">
                  <c:v>45107.114583333336</c:v>
                </c:pt>
                <c:pt idx="2462">
                  <c:v>45107.125</c:v>
                </c:pt>
                <c:pt idx="2463">
                  <c:v>45107.135416666664</c:v>
                </c:pt>
                <c:pt idx="2464">
                  <c:v>45107.145833333336</c:v>
                </c:pt>
                <c:pt idx="2465">
                  <c:v>45107.15625</c:v>
                </c:pt>
                <c:pt idx="2466">
                  <c:v>45107.166666666664</c:v>
                </c:pt>
                <c:pt idx="2467">
                  <c:v>45107.177083333336</c:v>
                </c:pt>
                <c:pt idx="2468">
                  <c:v>45107.1875</c:v>
                </c:pt>
                <c:pt idx="2469">
                  <c:v>45107.197916666664</c:v>
                </c:pt>
                <c:pt idx="2470">
                  <c:v>45107.208333333336</c:v>
                </c:pt>
                <c:pt idx="2471">
                  <c:v>45107.21875</c:v>
                </c:pt>
                <c:pt idx="2472">
                  <c:v>45107.229166666664</c:v>
                </c:pt>
                <c:pt idx="2473">
                  <c:v>45107.239583333336</c:v>
                </c:pt>
                <c:pt idx="2474">
                  <c:v>45107.25</c:v>
                </c:pt>
                <c:pt idx="2475">
                  <c:v>45107.260416666664</c:v>
                </c:pt>
                <c:pt idx="2476">
                  <c:v>45107.270833333336</c:v>
                </c:pt>
                <c:pt idx="2477">
                  <c:v>45107.28125</c:v>
                </c:pt>
                <c:pt idx="2478">
                  <c:v>45107.291666666664</c:v>
                </c:pt>
                <c:pt idx="2479">
                  <c:v>45107.302083333336</c:v>
                </c:pt>
                <c:pt idx="2480">
                  <c:v>45107.3125</c:v>
                </c:pt>
                <c:pt idx="2481">
                  <c:v>45107.322916666664</c:v>
                </c:pt>
                <c:pt idx="2482">
                  <c:v>45107.333333333336</c:v>
                </c:pt>
                <c:pt idx="2483">
                  <c:v>45107.34375</c:v>
                </c:pt>
                <c:pt idx="2484">
                  <c:v>45107.354166666664</c:v>
                </c:pt>
                <c:pt idx="2485">
                  <c:v>45107.364583333336</c:v>
                </c:pt>
                <c:pt idx="2486">
                  <c:v>45107.375</c:v>
                </c:pt>
                <c:pt idx="2487">
                  <c:v>45107.385416666664</c:v>
                </c:pt>
                <c:pt idx="2488">
                  <c:v>45107.395833333336</c:v>
                </c:pt>
                <c:pt idx="2489">
                  <c:v>45107.40625</c:v>
                </c:pt>
                <c:pt idx="2490">
                  <c:v>45107.416666666664</c:v>
                </c:pt>
                <c:pt idx="2491">
                  <c:v>45107.427083333336</c:v>
                </c:pt>
                <c:pt idx="2492">
                  <c:v>45107.4375</c:v>
                </c:pt>
                <c:pt idx="2493">
                  <c:v>45107.447916666664</c:v>
                </c:pt>
                <c:pt idx="2494">
                  <c:v>45107.458333333336</c:v>
                </c:pt>
                <c:pt idx="2495">
                  <c:v>45107.46875</c:v>
                </c:pt>
                <c:pt idx="2496">
                  <c:v>45107.479166666664</c:v>
                </c:pt>
                <c:pt idx="2497">
                  <c:v>45107.489583333336</c:v>
                </c:pt>
                <c:pt idx="2498">
                  <c:v>45107.5</c:v>
                </c:pt>
                <c:pt idx="2499">
                  <c:v>45107.510416666664</c:v>
                </c:pt>
                <c:pt idx="2500">
                  <c:v>45107.520833333336</c:v>
                </c:pt>
                <c:pt idx="2501">
                  <c:v>45107.53125</c:v>
                </c:pt>
                <c:pt idx="2502">
                  <c:v>45107.541666666664</c:v>
                </c:pt>
                <c:pt idx="2503">
                  <c:v>45107.552083333336</c:v>
                </c:pt>
                <c:pt idx="2504">
                  <c:v>45107.5625</c:v>
                </c:pt>
                <c:pt idx="2505">
                  <c:v>45107.572916666664</c:v>
                </c:pt>
                <c:pt idx="2506">
                  <c:v>45107.583333333336</c:v>
                </c:pt>
                <c:pt idx="2507">
                  <c:v>45107.59375</c:v>
                </c:pt>
                <c:pt idx="2508">
                  <c:v>45107.604166666664</c:v>
                </c:pt>
                <c:pt idx="2509">
                  <c:v>45107.614583333336</c:v>
                </c:pt>
                <c:pt idx="2510">
                  <c:v>45107.625</c:v>
                </c:pt>
                <c:pt idx="2511">
                  <c:v>45107.635416666664</c:v>
                </c:pt>
                <c:pt idx="2512">
                  <c:v>45107.645833333336</c:v>
                </c:pt>
                <c:pt idx="2513">
                  <c:v>45107.65625</c:v>
                </c:pt>
                <c:pt idx="2514">
                  <c:v>45107.666666666664</c:v>
                </c:pt>
                <c:pt idx="2515">
                  <c:v>45107.677083333336</c:v>
                </c:pt>
                <c:pt idx="2516">
                  <c:v>45107.6875</c:v>
                </c:pt>
                <c:pt idx="2517">
                  <c:v>45107.697916666664</c:v>
                </c:pt>
                <c:pt idx="2518">
                  <c:v>45107.708333333336</c:v>
                </c:pt>
                <c:pt idx="2519">
                  <c:v>45107.71875</c:v>
                </c:pt>
                <c:pt idx="2520">
                  <c:v>45107.729166666664</c:v>
                </c:pt>
                <c:pt idx="2521">
                  <c:v>45107.739583333336</c:v>
                </c:pt>
                <c:pt idx="2522">
                  <c:v>45107.75</c:v>
                </c:pt>
                <c:pt idx="2523">
                  <c:v>45107.760416666664</c:v>
                </c:pt>
                <c:pt idx="2524">
                  <c:v>45107.770833333336</c:v>
                </c:pt>
                <c:pt idx="2525">
                  <c:v>45107.78125</c:v>
                </c:pt>
                <c:pt idx="2526">
                  <c:v>45107.791666666664</c:v>
                </c:pt>
                <c:pt idx="2527">
                  <c:v>45107.802083333336</c:v>
                </c:pt>
                <c:pt idx="2528">
                  <c:v>45107.8125</c:v>
                </c:pt>
                <c:pt idx="2529">
                  <c:v>45107.822916666664</c:v>
                </c:pt>
                <c:pt idx="2530">
                  <c:v>45107.833333333336</c:v>
                </c:pt>
                <c:pt idx="2531">
                  <c:v>45107.84375</c:v>
                </c:pt>
                <c:pt idx="2532">
                  <c:v>45107.854166666664</c:v>
                </c:pt>
                <c:pt idx="2533">
                  <c:v>45107.864583333336</c:v>
                </c:pt>
                <c:pt idx="2534">
                  <c:v>45107.875</c:v>
                </c:pt>
                <c:pt idx="2535">
                  <c:v>45107.885416666664</c:v>
                </c:pt>
                <c:pt idx="2536">
                  <c:v>45107.895833333336</c:v>
                </c:pt>
                <c:pt idx="2537">
                  <c:v>45107.90625</c:v>
                </c:pt>
                <c:pt idx="2538">
                  <c:v>45107.916666666664</c:v>
                </c:pt>
                <c:pt idx="2539">
                  <c:v>45107.927083333336</c:v>
                </c:pt>
                <c:pt idx="2540">
                  <c:v>45107.9375</c:v>
                </c:pt>
                <c:pt idx="2541">
                  <c:v>45107.947916666664</c:v>
                </c:pt>
                <c:pt idx="2542">
                  <c:v>45107.958333333336</c:v>
                </c:pt>
                <c:pt idx="2543">
                  <c:v>45107.96875</c:v>
                </c:pt>
                <c:pt idx="2544">
                  <c:v>45107.979166666664</c:v>
                </c:pt>
                <c:pt idx="2545">
                  <c:v>45107.989583333336</c:v>
                </c:pt>
                <c:pt idx="2546">
                  <c:v>45108</c:v>
                </c:pt>
                <c:pt idx="2547">
                  <c:v>45108.010416666664</c:v>
                </c:pt>
                <c:pt idx="2548">
                  <c:v>45108.020833333336</c:v>
                </c:pt>
                <c:pt idx="2549">
                  <c:v>45108.03125</c:v>
                </c:pt>
                <c:pt idx="2550">
                  <c:v>45108.041666666664</c:v>
                </c:pt>
                <c:pt idx="2551">
                  <c:v>45108.052083333336</c:v>
                </c:pt>
                <c:pt idx="2552">
                  <c:v>45108.0625</c:v>
                </c:pt>
                <c:pt idx="2553">
                  <c:v>45108.072916666664</c:v>
                </c:pt>
                <c:pt idx="2554">
                  <c:v>45108.083333333336</c:v>
                </c:pt>
                <c:pt idx="2555">
                  <c:v>45108.09375</c:v>
                </c:pt>
                <c:pt idx="2556">
                  <c:v>45108.104166666664</c:v>
                </c:pt>
                <c:pt idx="2557">
                  <c:v>45108.114583333336</c:v>
                </c:pt>
                <c:pt idx="2558">
                  <c:v>45108.125</c:v>
                </c:pt>
                <c:pt idx="2559">
                  <c:v>45108.135416666664</c:v>
                </c:pt>
                <c:pt idx="2560">
                  <c:v>45108.145833333336</c:v>
                </c:pt>
                <c:pt idx="2561">
                  <c:v>45108.15625</c:v>
                </c:pt>
                <c:pt idx="2562">
                  <c:v>45108.166666666664</c:v>
                </c:pt>
                <c:pt idx="2563">
                  <c:v>45108.177083333336</c:v>
                </c:pt>
                <c:pt idx="2564">
                  <c:v>45108.1875</c:v>
                </c:pt>
                <c:pt idx="2565">
                  <c:v>45108.197916666664</c:v>
                </c:pt>
                <c:pt idx="2566">
                  <c:v>45108.208333333336</c:v>
                </c:pt>
                <c:pt idx="2567">
                  <c:v>45108.21875</c:v>
                </c:pt>
                <c:pt idx="2568">
                  <c:v>45108.229166666664</c:v>
                </c:pt>
                <c:pt idx="2569">
                  <c:v>45108.239583333336</c:v>
                </c:pt>
                <c:pt idx="2570">
                  <c:v>45108.25</c:v>
                </c:pt>
                <c:pt idx="2571">
                  <c:v>45108.260416666664</c:v>
                </c:pt>
                <c:pt idx="2572">
                  <c:v>45108.270833333336</c:v>
                </c:pt>
                <c:pt idx="2573">
                  <c:v>45108.28125</c:v>
                </c:pt>
                <c:pt idx="2574">
                  <c:v>45108.291666666664</c:v>
                </c:pt>
                <c:pt idx="2575">
                  <c:v>45108.302083333336</c:v>
                </c:pt>
                <c:pt idx="2576">
                  <c:v>45108.3125</c:v>
                </c:pt>
                <c:pt idx="2577">
                  <c:v>45108.322916666664</c:v>
                </c:pt>
                <c:pt idx="2578">
                  <c:v>45108.333333333336</c:v>
                </c:pt>
                <c:pt idx="2579">
                  <c:v>45108.34375</c:v>
                </c:pt>
                <c:pt idx="2580">
                  <c:v>45108.354166666664</c:v>
                </c:pt>
                <c:pt idx="2581">
                  <c:v>45108.364583333336</c:v>
                </c:pt>
                <c:pt idx="2582">
                  <c:v>45108.375</c:v>
                </c:pt>
                <c:pt idx="2583">
                  <c:v>45108.385416666664</c:v>
                </c:pt>
                <c:pt idx="2584">
                  <c:v>45108.395833333336</c:v>
                </c:pt>
                <c:pt idx="2585">
                  <c:v>45108.40625</c:v>
                </c:pt>
                <c:pt idx="2586">
                  <c:v>45108.416666666664</c:v>
                </c:pt>
                <c:pt idx="2587">
                  <c:v>45108.427083333336</c:v>
                </c:pt>
                <c:pt idx="2588">
                  <c:v>45108.4375</c:v>
                </c:pt>
                <c:pt idx="2589">
                  <c:v>45108.447916666664</c:v>
                </c:pt>
                <c:pt idx="2590">
                  <c:v>45108.458333333336</c:v>
                </c:pt>
                <c:pt idx="2591">
                  <c:v>45108.46875</c:v>
                </c:pt>
                <c:pt idx="2592">
                  <c:v>45108.479166666664</c:v>
                </c:pt>
                <c:pt idx="2593">
                  <c:v>45108.489583333336</c:v>
                </c:pt>
                <c:pt idx="2594">
                  <c:v>45108.5</c:v>
                </c:pt>
                <c:pt idx="2595">
                  <c:v>45108.510416666664</c:v>
                </c:pt>
                <c:pt idx="2596">
                  <c:v>45108.520833333336</c:v>
                </c:pt>
                <c:pt idx="2597">
                  <c:v>45108.53125</c:v>
                </c:pt>
                <c:pt idx="2598">
                  <c:v>45108.541666666664</c:v>
                </c:pt>
                <c:pt idx="2599">
                  <c:v>45108.552083333336</c:v>
                </c:pt>
                <c:pt idx="2600">
                  <c:v>45108.5625</c:v>
                </c:pt>
                <c:pt idx="2601">
                  <c:v>45108.572916666664</c:v>
                </c:pt>
                <c:pt idx="2602">
                  <c:v>45108.583333333336</c:v>
                </c:pt>
                <c:pt idx="2603">
                  <c:v>45108.59375</c:v>
                </c:pt>
                <c:pt idx="2604">
                  <c:v>45108.604166666664</c:v>
                </c:pt>
                <c:pt idx="2605">
                  <c:v>45108.614583333336</c:v>
                </c:pt>
                <c:pt idx="2606">
                  <c:v>45108.625</c:v>
                </c:pt>
                <c:pt idx="2607">
                  <c:v>45108.635416666664</c:v>
                </c:pt>
                <c:pt idx="2608">
                  <c:v>45108.645833333336</c:v>
                </c:pt>
                <c:pt idx="2609">
                  <c:v>45108.65625</c:v>
                </c:pt>
                <c:pt idx="2610">
                  <c:v>45108.666666666664</c:v>
                </c:pt>
                <c:pt idx="2611">
                  <c:v>45108.677083333336</c:v>
                </c:pt>
                <c:pt idx="2612">
                  <c:v>45108.6875</c:v>
                </c:pt>
                <c:pt idx="2613">
                  <c:v>45108.697916666664</c:v>
                </c:pt>
                <c:pt idx="2614">
                  <c:v>45108.708333333336</c:v>
                </c:pt>
                <c:pt idx="2615">
                  <c:v>45108.71875</c:v>
                </c:pt>
                <c:pt idx="2616">
                  <c:v>45108.729166666664</c:v>
                </c:pt>
                <c:pt idx="2617">
                  <c:v>45108.739583333336</c:v>
                </c:pt>
                <c:pt idx="2618">
                  <c:v>45108.75</c:v>
                </c:pt>
                <c:pt idx="2619">
                  <c:v>45108.760416666664</c:v>
                </c:pt>
                <c:pt idx="2620">
                  <c:v>45108.770833333336</c:v>
                </c:pt>
                <c:pt idx="2621">
                  <c:v>45108.78125</c:v>
                </c:pt>
                <c:pt idx="2622">
                  <c:v>45108.791666666664</c:v>
                </c:pt>
                <c:pt idx="2623">
                  <c:v>45108.802083333336</c:v>
                </c:pt>
                <c:pt idx="2624">
                  <c:v>45108.8125</c:v>
                </c:pt>
                <c:pt idx="2625">
                  <c:v>45108.822916666664</c:v>
                </c:pt>
                <c:pt idx="2626">
                  <c:v>45108.833333333336</c:v>
                </c:pt>
                <c:pt idx="2627">
                  <c:v>45108.84375</c:v>
                </c:pt>
                <c:pt idx="2628">
                  <c:v>45108.854166666664</c:v>
                </c:pt>
                <c:pt idx="2629">
                  <c:v>45108.864583333336</c:v>
                </c:pt>
                <c:pt idx="2630">
                  <c:v>45108.875</c:v>
                </c:pt>
                <c:pt idx="2631">
                  <c:v>45108.885416666664</c:v>
                </c:pt>
                <c:pt idx="2632">
                  <c:v>45108.895833333336</c:v>
                </c:pt>
                <c:pt idx="2633">
                  <c:v>45108.90625</c:v>
                </c:pt>
                <c:pt idx="2634">
                  <c:v>45108.916666666664</c:v>
                </c:pt>
                <c:pt idx="2635">
                  <c:v>45108.927083333336</c:v>
                </c:pt>
                <c:pt idx="2636">
                  <c:v>45108.9375</c:v>
                </c:pt>
                <c:pt idx="2637">
                  <c:v>45108.947916666664</c:v>
                </c:pt>
                <c:pt idx="2638">
                  <c:v>45108.958333333336</c:v>
                </c:pt>
                <c:pt idx="2639">
                  <c:v>45108.96875</c:v>
                </c:pt>
                <c:pt idx="2640">
                  <c:v>45108.979166666664</c:v>
                </c:pt>
                <c:pt idx="2641">
                  <c:v>45108.989583333336</c:v>
                </c:pt>
                <c:pt idx="2642">
                  <c:v>45109</c:v>
                </c:pt>
                <c:pt idx="2643">
                  <c:v>45109.010416666664</c:v>
                </c:pt>
                <c:pt idx="2644">
                  <c:v>45109.020833333336</c:v>
                </c:pt>
                <c:pt idx="2645">
                  <c:v>45109.03125</c:v>
                </c:pt>
                <c:pt idx="2646">
                  <c:v>45109.041666666664</c:v>
                </c:pt>
                <c:pt idx="2647">
                  <c:v>45109.052083333336</c:v>
                </c:pt>
                <c:pt idx="2648">
                  <c:v>45109.0625</c:v>
                </c:pt>
                <c:pt idx="2649">
                  <c:v>45109.072916666664</c:v>
                </c:pt>
                <c:pt idx="2650">
                  <c:v>45109.083333333336</c:v>
                </c:pt>
                <c:pt idx="2651">
                  <c:v>45109.09375</c:v>
                </c:pt>
                <c:pt idx="2652">
                  <c:v>45109.104166666664</c:v>
                </c:pt>
                <c:pt idx="2653">
                  <c:v>45109.114583333336</c:v>
                </c:pt>
                <c:pt idx="2654">
                  <c:v>45109.125</c:v>
                </c:pt>
                <c:pt idx="2655">
                  <c:v>45109.135416666664</c:v>
                </c:pt>
                <c:pt idx="2656">
                  <c:v>45109.145833333336</c:v>
                </c:pt>
                <c:pt idx="2657">
                  <c:v>45109.15625</c:v>
                </c:pt>
                <c:pt idx="2658">
                  <c:v>45109.166666666664</c:v>
                </c:pt>
                <c:pt idx="2659">
                  <c:v>45109.177083333336</c:v>
                </c:pt>
                <c:pt idx="2660">
                  <c:v>45109.1875</c:v>
                </c:pt>
                <c:pt idx="2661">
                  <c:v>45109.197916666664</c:v>
                </c:pt>
                <c:pt idx="2662">
                  <c:v>45109.208333333336</c:v>
                </c:pt>
                <c:pt idx="2663">
                  <c:v>45109.21875</c:v>
                </c:pt>
                <c:pt idx="2664">
                  <c:v>45109.229166666664</c:v>
                </c:pt>
                <c:pt idx="2665">
                  <c:v>45109.239583333336</c:v>
                </c:pt>
                <c:pt idx="2666">
                  <c:v>45109.25</c:v>
                </c:pt>
                <c:pt idx="2667">
                  <c:v>45109.260416666664</c:v>
                </c:pt>
                <c:pt idx="2668">
                  <c:v>45109.270833333336</c:v>
                </c:pt>
                <c:pt idx="2669">
                  <c:v>45109.28125</c:v>
                </c:pt>
                <c:pt idx="2670">
                  <c:v>45109.291666666664</c:v>
                </c:pt>
                <c:pt idx="2671">
                  <c:v>45109.302083333336</c:v>
                </c:pt>
                <c:pt idx="2672">
                  <c:v>45109.3125</c:v>
                </c:pt>
                <c:pt idx="2673">
                  <c:v>45109.322916666664</c:v>
                </c:pt>
                <c:pt idx="2674">
                  <c:v>45109.333333333336</c:v>
                </c:pt>
                <c:pt idx="2675">
                  <c:v>45109.34375</c:v>
                </c:pt>
                <c:pt idx="2676">
                  <c:v>45109.354166666664</c:v>
                </c:pt>
                <c:pt idx="2677">
                  <c:v>45109.364583333336</c:v>
                </c:pt>
                <c:pt idx="2678">
                  <c:v>45109.375</c:v>
                </c:pt>
                <c:pt idx="2679">
                  <c:v>45109.385416666664</c:v>
                </c:pt>
                <c:pt idx="2680">
                  <c:v>45109.395833333336</c:v>
                </c:pt>
                <c:pt idx="2681">
                  <c:v>45109.40625</c:v>
                </c:pt>
                <c:pt idx="2682">
                  <c:v>45109.416666666664</c:v>
                </c:pt>
                <c:pt idx="2683">
                  <c:v>45109.427083333336</c:v>
                </c:pt>
                <c:pt idx="2684">
                  <c:v>45109.4375</c:v>
                </c:pt>
                <c:pt idx="2685">
                  <c:v>45109.447916666664</c:v>
                </c:pt>
                <c:pt idx="2686">
                  <c:v>45109.458333333336</c:v>
                </c:pt>
                <c:pt idx="2687">
                  <c:v>45109.46875</c:v>
                </c:pt>
                <c:pt idx="2688">
                  <c:v>45109.479166666664</c:v>
                </c:pt>
                <c:pt idx="2689">
                  <c:v>45109.489583333336</c:v>
                </c:pt>
                <c:pt idx="2690">
                  <c:v>45109.5</c:v>
                </c:pt>
                <c:pt idx="2691">
                  <c:v>45109.510416666664</c:v>
                </c:pt>
                <c:pt idx="2692">
                  <c:v>45109.520833333336</c:v>
                </c:pt>
                <c:pt idx="2693">
                  <c:v>45109.53125</c:v>
                </c:pt>
                <c:pt idx="2694">
                  <c:v>45109.541666666664</c:v>
                </c:pt>
                <c:pt idx="2695">
                  <c:v>45109.552083333336</c:v>
                </c:pt>
                <c:pt idx="2696">
                  <c:v>45109.5625</c:v>
                </c:pt>
                <c:pt idx="2697">
                  <c:v>45109.572916666664</c:v>
                </c:pt>
                <c:pt idx="2698">
                  <c:v>45109.583333333336</c:v>
                </c:pt>
                <c:pt idx="2699">
                  <c:v>45109.59375</c:v>
                </c:pt>
                <c:pt idx="2700">
                  <c:v>45109.604166666664</c:v>
                </c:pt>
                <c:pt idx="2701">
                  <c:v>45109.614583333336</c:v>
                </c:pt>
                <c:pt idx="2702">
                  <c:v>45109.625</c:v>
                </c:pt>
                <c:pt idx="2703">
                  <c:v>45109.635416666664</c:v>
                </c:pt>
                <c:pt idx="2704">
                  <c:v>45109.645833333336</c:v>
                </c:pt>
                <c:pt idx="2705">
                  <c:v>45109.65625</c:v>
                </c:pt>
                <c:pt idx="2706">
                  <c:v>45109.666666666664</c:v>
                </c:pt>
                <c:pt idx="2707">
                  <c:v>45109.677083333336</c:v>
                </c:pt>
                <c:pt idx="2708">
                  <c:v>45109.6875</c:v>
                </c:pt>
                <c:pt idx="2709">
                  <c:v>45109.697916666664</c:v>
                </c:pt>
                <c:pt idx="2710">
                  <c:v>45109.708333333336</c:v>
                </c:pt>
                <c:pt idx="2711">
                  <c:v>45109.71875</c:v>
                </c:pt>
                <c:pt idx="2712">
                  <c:v>45109.729166666664</c:v>
                </c:pt>
                <c:pt idx="2713">
                  <c:v>45109.739583333336</c:v>
                </c:pt>
                <c:pt idx="2714">
                  <c:v>45109.75</c:v>
                </c:pt>
                <c:pt idx="2715">
                  <c:v>45109.760416666664</c:v>
                </c:pt>
                <c:pt idx="2716">
                  <c:v>45109.770833333336</c:v>
                </c:pt>
                <c:pt idx="2717">
                  <c:v>45109.78125</c:v>
                </c:pt>
                <c:pt idx="2718">
                  <c:v>45109.791666666664</c:v>
                </c:pt>
                <c:pt idx="2719">
                  <c:v>45109.802083333336</c:v>
                </c:pt>
                <c:pt idx="2720">
                  <c:v>45109.8125</c:v>
                </c:pt>
                <c:pt idx="2721">
                  <c:v>45109.822916666664</c:v>
                </c:pt>
                <c:pt idx="2722">
                  <c:v>45109.833333333336</c:v>
                </c:pt>
                <c:pt idx="2723">
                  <c:v>45109.84375</c:v>
                </c:pt>
                <c:pt idx="2724">
                  <c:v>45109.854166666664</c:v>
                </c:pt>
                <c:pt idx="2725">
                  <c:v>45109.864583333336</c:v>
                </c:pt>
                <c:pt idx="2726">
                  <c:v>45109.875</c:v>
                </c:pt>
                <c:pt idx="2727">
                  <c:v>45109.885416666664</c:v>
                </c:pt>
                <c:pt idx="2728">
                  <c:v>45109.895833333336</c:v>
                </c:pt>
                <c:pt idx="2729">
                  <c:v>45109.90625</c:v>
                </c:pt>
                <c:pt idx="2730">
                  <c:v>45109.916666666664</c:v>
                </c:pt>
                <c:pt idx="2731">
                  <c:v>45109.927083333336</c:v>
                </c:pt>
                <c:pt idx="2732">
                  <c:v>45109.9375</c:v>
                </c:pt>
                <c:pt idx="2733">
                  <c:v>45109.947916666664</c:v>
                </c:pt>
                <c:pt idx="2734">
                  <c:v>45109.958333333336</c:v>
                </c:pt>
                <c:pt idx="2735">
                  <c:v>45109.96875</c:v>
                </c:pt>
                <c:pt idx="2736">
                  <c:v>45109.979166666664</c:v>
                </c:pt>
                <c:pt idx="2737">
                  <c:v>45109.989583333336</c:v>
                </c:pt>
                <c:pt idx="2738">
                  <c:v>45110</c:v>
                </c:pt>
                <c:pt idx="2739">
                  <c:v>45110.010416666664</c:v>
                </c:pt>
                <c:pt idx="2740">
                  <c:v>45110.020833333336</c:v>
                </c:pt>
                <c:pt idx="2741">
                  <c:v>45110.03125</c:v>
                </c:pt>
                <c:pt idx="2742">
                  <c:v>45110.041666666664</c:v>
                </c:pt>
                <c:pt idx="2743">
                  <c:v>45110.052083333336</c:v>
                </c:pt>
                <c:pt idx="2744">
                  <c:v>45110.0625</c:v>
                </c:pt>
                <c:pt idx="2745">
                  <c:v>45110.072916666664</c:v>
                </c:pt>
                <c:pt idx="2746">
                  <c:v>45110.083333333336</c:v>
                </c:pt>
                <c:pt idx="2747">
                  <c:v>45110.09375</c:v>
                </c:pt>
                <c:pt idx="2748">
                  <c:v>45110.104166666664</c:v>
                </c:pt>
                <c:pt idx="2749">
                  <c:v>45110.114583333336</c:v>
                </c:pt>
                <c:pt idx="2750">
                  <c:v>45110.125</c:v>
                </c:pt>
                <c:pt idx="2751">
                  <c:v>45110.135416666664</c:v>
                </c:pt>
                <c:pt idx="2752">
                  <c:v>45110.145833333336</c:v>
                </c:pt>
                <c:pt idx="2753">
                  <c:v>45110.15625</c:v>
                </c:pt>
                <c:pt idx="2754">
                  <c:v>45110.166666666664</c:v>
                </c:pt>
                <c:pt idx="2755">
                  <c:v>45110.177083333336</c:v>
                </c:pt>
                <c:pt idx="2756">
                  <c:v>45110.1875</c:v>
                </c:pt>
                <c:pt idx="2757">
                  <c:v>45110.197916666664</c:v>
                </c:pt>
                <c:pt idx="2758">
                  <c:v>45110.208333333336</c:v>
                </c:pt>
                <c:pt idx="2759">
                  <c:v>45110.21875</c:v>
                </c:pt>
                <c:pt idx="2760">
                  <c:v>45110.229166666664</c:v>
                </c:pt>
                <c:pt idx="2761">
                  <c:v>45110.239583333336</c:v>
                </c:pt>
                <c:pt idx="2762">
                  <c:v>45110.25</c:v>
                </c:pt>
                <c:pt idx="2763">
                  <c:v>45110.260416666664</c:v>
                </c:pt>
                <c:pt idx="2764">
                  <c:v>45110.270833333336</c:v>
                </c:pt>
                <c:pt idx="2765">
                  <c:v>45110.28125</c:v>
                </c:pt>
                <c:pt idx="2766">
                  <c:v>45110.291666666664</c:v>
                </c:pt>
                <c:pt idx="2767">
                  <c:v>45110.302083333336</c:v>
                </c:pt>
                <c:pt idx="2768">
                  <c:v>45110.3125</c:v>
                </c:pt>
                <c:pt idx="2769">
                  <c:v>45110.322916666664</c:v>
                </c:pt>
                <c:pt idx="2770">
                  <c:v>45110.333333333336</c:v>
                </c:pt>
                <c:pt idx="2771">
                  <c:v>45110.34375</c:v>
                </c:pt>
                <c:pt idx="2772">
                  <c:v>45110.354166666664</c:v>
                </c:pt>
                <c:pt idx="2773">
                  <c:v>45110.364583333336</c:v>
                </c:pt>
                <c:pt idx="2774">
                  <c:v>45110.375</c:v>
                </c:pt>
                <c:pt idx="2775">
                  <c:v>45110.385416666664</c:v>
                </c:pt>
                <c:pt idx="2776">
                  <c:v>45110.395833333336</c:v>
                </c:pt>
                <c:pt idx="2777">
                  <c:v>45110.40625</c:v>
                </c:pt>
                <c:pt idx="2778">
                  <c:v>45110.416666666664</c:v>
                </c:pt>
                <c:pt idx="2779">
                  <c:v>45110.427083333336</c:v>
                </c:pt>
                <c:pt idx="2780">
                  <c:v>45110.4375</c:v>
                </c:pt>
                <c:pt idx="2781">
                  <c:v>45110.447916666664</c:v>
                </c:pt>
                <c:pt idx="2782">
                  <c:v>45110.458333333336</c:v>
                </c:pt>
                <c:pt idx="2783">
                  <c:v>45110.46875</c:v>
                </c:pt>
                <c:pt idx="2784">
                  <c:v>45110.479166666664</c:v>
                </c:pt>
                <c:pt idx="2785">
                  <c:v>45110.489583333336</c:v>
                </c:pt>
                <c:pt idx="2786">
                  <c:v>45110.5</c:v>
                </c:pt>
                <c:pt idx="2787">
                  <c:v>45110.510416666664</c:v>
                </c:pt>
                <c:pt idx="2788">
                  <c:v>45110.520833333336</c:v>
                </c:pt>
                <c:pt idx="2789">
                  <c:v>45110.53125</c:v>
                </c:pt>
                <c:pt idx="2790">
                  <c:v>45110.541666666664</c:v>
                </c:pt>
                <c:pt idx="2791">
                  <c:v>45110.552083333336</c:v>
                </c:pt>
                <c:pt idx="2792">
                  <c:v>45110.5625</c:v>
                </c:pt>
                <c:pt idx="2793">
                  <c:v>45110.572916666664</c:v>
                </c:pt>
                <c:pt idx="2794">
                  <c:v>45110.583333333336</c:v>
                </c:pt>
                <c:pt idx="2795">
                  <c:v>45110.59375</c:v>
                </c:pt>
                <c:pt idx="2796">
                  <c:v>45110.604166666664</c:v>
                </c:pt>
                <c:pt idx="2797">
                  <c:v>45110.614583333336</c:v>
                </c:pt>
                <c:pt idx="2798">
                  <c:v>45110.625</c:v>
                </c:pt>
                <c:pt idx="2799">
                  <c:v>45110.635416666664</c:v>
                </c:pt>
                <c:pt idx="2800">
                  <c:v>45110.645833333336</c:v>
                </c:pt>
                <c:pt idx="2801">
                  <c:v>45110.65625</c:v>
                </c:pt>
                <c:pt idx="2802">
                  <c:v>45110.666666666664</c:v>
                </c:pt>
                <c:pt idx="2803">
                  <c:v>45110.677083333336</c:v>
                </c:pt>
                <c:pt idx="2804">
                  <c:v>45110.6875</c:v>
                </c:pt>
                <c:pt idx="2805">
                  <c:v>45110.697916666664</c:v>
                </c:pt>
                <c:pt idx="2806">
                  <c:v>45110.708333333336</c:v>
                </c:pt>
                <c:pt idx="2807">
                  <c:v>45110.71875</c:v>
                </c:pt>
                <c:pt idx="2808">
                  <c:v>45110.729166666664</c:v>
                </c:pt>
                <c:pt idx="2809">
                  <c:v>45110.739583333336</c:v>
                </c:pt>
                <c:pt idx="2810">
                  <c:v>45110.75</c:v>
                </c:pt>
                <c:pt idx="2811">
                  <c:v>45110.760416666664</c:v>
                </c:pt>
                <c:pt idx="2812">
                  <c:v>45110.770833333336</c:v>
                </c:pt>
                <c:pt idx="2813">
                  <c:v>45110.78125</c:v>
                </c:pt>
                <c:pt idx="2814">
                  <c:v>45110.791666666664</c:v>
                </c:pt>
                <c:pt idx="2815">
                  <c:v>45110.802083333336</c:v>
                </c:pt>
                <c:pt idx="2816">
                  <c:v>45110.8125</c:v>
                </c:pt>
                <c:pt idx="2817">
                  <c:v>45110.822916666664</c:v>
                </c:pt>
                <c:pt idx="2818">
                  <c:v>45110.833333333336</c:v>
                </c:pt>
                <c:pt idx="2819">
                  <c:v>45110.84375</c:v>
                </c:pt>
                <c:pt idx="2820">
                  <c:v>45110.854166666664</c:v>
                </c:pt>
                <c:pt idx="2821">
                  <c:v>45110.864583333336</c:v>
                </c:pt>
                <c:pt idx="2822">
                  <c:v>45110.875</c:v>
                </c:pt>
                <c:pt idx="2823">
                  <c:v>45110.885416666664</c:v>
                </c:pt>
                <c:pt idx="2824">
                  <c:v>45110.895833333336</c:v>
                </c:pt>
                <c:pt idx="2825">
                  <c:v>45110.90625</c:v>
                </c:pt>
                <c:pt idx="2826">
                  <c:v>45110.916666666664</c:v>
                </c:pt>
                <c:pt idx="2827">
                  <c:v>45110.927083333336</c:v>
                </c:pt>
                <c:pt idx="2828">
                  <c:v>45110.9375</c:v>
                </c:pt>
                <c:pt idx="2829">
                  <c:v>45110.947916666664</c:v>
                </c:pt>
                <c:pt idx="2830">
                  <c:v>45110.958333333336</c:v>
                </c:pt>
                <c:pt idx="2831">
                  <c:v>45110.96875</c:v>
                </c:pt>
                <c:pt idx="2832">
                  <c:v>45110.979166666664</c:v>
                </c:pt>
                <c:pt idx="2833">
                  <c:v>45110.989583333336</c:v>
                </c:pt>
                <c:pt idx="2834">
                  <c:v>45111</c:v>
                </c:pt>
                <c:pt idx="2835">
                  <c:v>45111.010416666664</c:v>
                </c:pt>
                <c:pt idx="2836">
                  <c:v>45111.020833333336</c:v>
                </c:pt>
                <c:pt idx="2837">
                  <c:v>45111.03125</c:v>
                </c:pt>
                <c:pt idx="2838">
                  <c:v>45111.041666666664</c:v>
                </c:pt>
                <c:pt idx="2839">
                  <c:v>45111.052083333336</c:v>
                </c:pt>
                <c:pt idx="2840">
                  <c:v>45111.0625</c:v>
                </c:pt>
                <c:pt idx="2841">
                  <c:v>45111.072916666664</c:v>
                </c:pt>
                <c:pt idx="2842">
                  <c:v>45111.083333333336</c:v>
                </c:pt>
                <c:pt idx="2843">
                  <c:v>45111.09375</c:v>
                </c:pt>
                <c:pt idx="2844">
                  <c:v>45111.104166666664</c:v>
                </c:pt>
                <c:pt idx="2845">
                  <c:v>45111.114583333336</c:v>
                </c:pt>
                <c:pt idx="2846">
                  <c:v>45111.125</c:v>
                </c:pt>
                <c:pt idx="2847">
                  <c:v>45111.135416666664</c:v>
                </c:pt>
                <c:pt idx="2848">
                  <c:v>45111.145833333336</c:v>
                </c:pt>
                <c:pt idx="2849">
                  <c:v>45111.15625</c:v>
                </c:pt>
                <c:pt idx="2850">
                  <c:v>45111.166666666664</c:v>
                </c:pt>
                <c:pt idx="2851">
                  <c:v>45111.177083333336</c:v>
                </c:pt>
                <c:pt idx="2852">
                  <c:v>45111.1875</c:v>
                </c:pt>
                <c:pt idx="2853">
                  <c:v>45111.197916666664</c:v>
                </c:pt>
                <c:pt idx="2854">
                  <c:v>45111.208333333336</c:v>
                </c:pt>
                <c:pt idx="2855">
                  <c:v>45111.21875</c:v>
                </c:pt>
                <c:pt idx="2856">
                  <c:v>45111.229166666664</c:v>
                </c:pt>
                <c:pt idx="2857">
                  <c:v>45111.239583333336</c:v>
                </c:pt>
                <c:pt idx="2858">
                  <c:v>45111.25</c:v>
                </c:pt>
                <c:pt idx="2859">
                  <c:v>45111.260416666664</c:v>
                </c:pt>
                <c:pt idx="2860">
                  <c:v>45111.270833333336</c:v>
                </c:pt>
                <c:pt idx="2861">
                  <c:v>45111.28125</c:v>
                </c:pt>
                <c:pt idx="2862">
                  <c:v>45111.291666666664</c:v>
                </c:pt>
                <c:pt idx="2863">
                  <c:v>45111.302083333336</c:v>
                </c:pt>
                <c:pt idx="2864">
                  <c:v>45111.3125</c:v>
                </c:pt>
                <c:pt idx="2865">
                  <c:v>45111.322916666664</c:v>
                </c:pt>
                <c:pt idx="2866">
                  <c:v>45111.333333333336</c:v>
                </c:pt>
                <c:pt idx="2867">
                  <c:v>45111.34375</c:v>
                </c:pt>
                <c:pt idx="2868">
                  <c:v>45111.354166666664</c:v>
                </c:pt>
                <c:pt idx="2869">
                  <c:v>45111.364583333336</c:v>
                </c:pt>
                <c:pt idx="2870">
                  <c:v>45111.375</c:v>
                </c:pt>
                <c:pt idx="2871">
                  <c:v>45111.385416666664</c:v>
                </c:pt>
                <c:pt idx="2872">
                  <c:v>45111.395833333336</c:v>
                </c:pt>
                <c:pt idx="2873">
                  <c:v>45111.40625</c:v>
                </c:pt>
                <c:pt idx="2874">
                  <c:v>45111.416666666664</c:v>
                </c:pt>
                <c:pt idx="2875">
                  <c:v>45111.427083333336</c:v>
                </c:pt>
                <c:pt idx="2876">
                  <c:v>45111.4375</c:v>
                </c:pt>
                <c:pt idx="2877">
                  <c:v>45111.447916666664</c:v>
                </c:pt>
                <c:pt idx="2878">
                  <c:v>45111.458333333336</c:v>
                </c:pt>
                <c:pt idx="2879">
                  <c:v>45111.46875</c:v>
                </c:pt>
                <c:pt idx="2880">
                  <c:v>45111.479166666664</c:v>
                </c:pt>
                <c:pt idx="2881">
                  <c:v>45111.489583333336</c:v>
                </c:pt>
                <c:pt idx="2882">
                  <c:v>45111.5</c:v>
                </c:pt>
                <c:pt idx="2883">
                  <c:v>45111.510416666664</c:v>
                </c:pt>
                <c:pt idx="2884">
                  <c:v>45111.520833333336</c:v>
                </c:pt>
                <c:pt idx="2885">
                  <c:v>45111.53125</c:v>
                </c:pt>
                <c:pt idx="2886">
                  <c:v>45111.541666666664</c:v>
                </c:pt>
                <c:pt idx="2887">
                  <c:v>45111.552083333336</c:v>
                </c:pt>
                <c:pt idx="2888">
                  <c:v>45111.5625</c:v>
                </c:pt>
                <c:pt idx="2889">
                  <c:v>45111.572916666664</c:v>
                </c:pt>
                <c:pt idx="2890">
                  <c:v>45111.583333333336</c:v>
                </c:pt>
                <c:pt idx="2891">
                  <c:v>45111.59375</c:v>
                </c:pt>
                <c:pt idx="2892">
                  <c:v>45111.604166666664</c:v>
                </c:pt>
                <c:pt idx="2893">
                  <c:v>45111.614583333336</c:v>
                </c:pt>
                <c:pt idx="2894">
                  <c:v>45111.625</c:v>
                </c:pt>
                <c:pt idx="2895">
                  <c:v>45111.635416666664</c:v>
                </c:pt>
                <c:pt idx="2896">
                  <c:v>45111.645833333336</c:v>
                </c:pt>
                <c:pt idx="2897">
                  <c:v>45111.65625</c:v>
                </c:pt>
                <c:pt idx="2898">
                  <c:v>45111.666666666664</c:v>
                </c:pt>
                <c:pt idx="2899">
                  <c:v>45111.677083333336</c:v>
                </c:pt>
                <c:pt idx="2900">
                  <c:v>45111.6875</c:v>
                </c:pt>
                <c:pt idx="2901">
                  <c:v>45111.697916666664</c:v>
                </c:pt>
                <c:pt idx="2902">
                  <c:v>45111.708333333336</c:v>
                </c:pt>
                <c:pt idx="2903">
                  <c:v>45111.71875</c:v>
                </c:pt>
                <c:pt idx="2904">
                  <c:v>45111.729166666664</c:v>
                </c:pt>
                <c:pt idx="2905">
                  <c:v>45111.739583333336</c:v>
                </c:pt>
                <c:pt idx="2906">
                  <c:v>45111.75</c:v>
                </c:pt>
                <c:pt idx="2907">
                  <c:v>45111.760416666664</c:v>
                </c:pt>
                <c:pt idx="2908">
                  <c:v>45111.770833333336</c:v>
                </c:pt>
                <c:pt idx="2909">
                  <c:v>45111.78125</c:v>
                </c:pt>
                <c:pt idx="2910">
                  <c:v>45111.791666666664</c:v>
                </c:pt>
                <c:pt idx="2911">
                  <c:v>45111.802083333336</c:v>
                </c:pt>
                <c:pt idx="2912">
                  <c:v>45111.8125</c:v>
                </c:pt>
                <c:pt idx="2913">
                  <c:v>45111.822916666664</c:v>
                </c:pt>
                <c:pt idx="2914">
                  <c:v>45111.833333333336</c:v>
                </c:pt>
                <c:pt idx="2915">
                  <c:v>45111.84375</c:v>
                </c:pt>
                <c:pt idx="2916">
                  <c:v>45111.854166666664</c:v>
                </c:pt>
                <c:pt idx="2917">
                  <c:v>45111.864583333336</c:v>
                </c:pt>
                <c:pt idx="2918">
                  <c:v>45111.875</c:v>
                </c:pt>
                <c:pt idx="2919">
                  <c:v>45111.885416666664</c:v>
                </c:pt>
                <c:pt idx="2920">
                  <c:v>45111.895833333336</c:v>
                </c:pt>
                <c:pt idx="2921">
                  <c:v>45111.90625</c:v>
                </c:pt>
                <c:pt idx="2922">
                  <c:v>45111.916666666664</c:v>
                </c:pt>
                <c:pt idx="2923">
                  <c:v>45111.927083333336</c:v>
                </c:pt>
                <c:pt idx="2924">
                  <c:v>45111.9375</c:v>
                </c:pt>
                <c:pt idx="2925">
                  <c:v>45111.947916666664</c:v>
                </c:pt>
                <c:pt idx="2926">
                  <c:v>45111.958333333336</c:v>
                </c:pt>
                <c:pt idx="2927">
                  <c:v>45111.96875</c:v>
                </c:pt>
                <c:pt idx="2928">
                  <c:v>45111.979166666664</c:v>
                </c:pt>
                <c:pt idx="2929">
                  <c:v>45111.989583333336</c:v>
                </c:pt>
                <c:pt idx="2930">
                  <c:v>45112</c:v>
                </c:pt>
                <c:pt idx="2931">
                  <c:v>45112.010416666664</c:v>
                </c:pt>
                <c:pt idx="2932">
                  <c:v>45112.020833333336</c:v>
                </c:pt>
                <c:pt idx="2933">
                  <c:v>45112.03125</c:v>
                </c:pt>
                <c:pt idx="2934">
                  <c:v>45112.041666666664</c:v>
                </c:pt>
                <c:pt idx="2935">
                  <c:v>45112.052083333336</c:v>
                </c:pt>
                <c:pt idx="2936">
                  <c:v>45112.0625</c:v>
                </c:pt>
                <c:pt idx="2937">
                  <c:v>45112.072916666664</c:v>
                </c:pt>
                <c:pt idx="2938">
                  <c:v>45112.083333333336</c:v>
                </c:pt>
                <c:pt idx="2939">
                  <c:v>45112.09375</c:v>
                </c:pt>
                <c:pt idx="2940">
                  <c:v>45112.104166666664</c:v>
                </c:pt>
                <c:pt idx="2941">
                  <c:v>45112.114583333336</c:v>
                </c:pt>
                <c:pt idx="2942">
                  <c:v>45112.125</c:v>
                </c:pt>
                <c:pt idx="2943">
                  <c:v>45112.135416666664</c:v>
                </c:pt>
                <c:pt idx="2944">
                  <c:v>45112.145833333336</c:v>
                </c:pt>
                <c:pt idx="2945">
                  <c:v>45112.15625</c:v>
                </c:pt>
                <c:pt idx="2946">
                  <c:v>45112.166666666664</c:v>
                </c:pt>
                <c:pt idx="2947">
                  <c:v>45112.177083333336</c:v>
                </c:pt>
                <c:pt idx="2948">
                  <c:v>45112.1875</c:v>
                </c:pt>
                <c:pt idx="2949">
                  <c:v>45112.197916666664</c:v>
                </c:pt>
                <c:pt idx="2950">
                  <c:v>45112.208333333336</c:v>
                </c:pt>
                <c:pt idx="2951">
                  <c:v>45112.21875</c:v>
                </c:pt>
                <c:pt idx="2952">
                  <c:v>45112.229166666664</c:v>
                </c:pt>
                <c:pt idx="2953">
                  <c:v>45112.239583333336</c:v>
                </c:pt>
                <c:pt idx="2954">
                  <c:v>45112.25</c:v>
                </c:pt>
                <c:pt idx="2955">
                  <c:v>45112.260416666664</c:v>
                </c:pt>
                <c:pt idx="2956">
                  <c:v>45112.270833333336</c:v>
                </c:pt>
                <c:pt idx="2957">
                  <c:v>45112.28125</c:v>
                </c:pt>
                <c:pt idx="2958">
                  <c:v>45112.291666666664</c:v>
                </c:pt>
                <c:pt idx="2959">
                  <c:v>45112.302083333336</c:v>
                </c:pt>
                <c:pt idx="2960">
                  <c:v>45112.3125</c:v>
                </c:pt>
                <c:pt idx="2961">
                  <c:v>45112.322916666664</c:v>
                </c:pt>
                <c:pt idx="2962">
                  <c:v>45112.333333333336</c:v>
                </c:pt>
                <c:pt idx="2963">
                  <c:v>45112.34375</c:v>
                </c:pt>
                <c:pt idx="2964">
                  <c:v>45112.354166666664</c:v>
                </c:pt>
                <c:pt idx="2965">
                  <c:v>45112.364583333336</c:v>
                </c:pt>
                <c:pt idx="2966">
                  <c:v>45112.375</c:v>
                </c:pt>
                <c:pt idx="2967">
                  <c:v>45112.385416666664</c:v>
                </c:pt>
                <c:pt idx="2968">
                  <c:v>45112.395833333336</c:v>
                </c:pt>
                <c:pt idx="2969">
                  <c:v>45112.40625</c:v>
                </c:pt>
                <c:pt idx="2970">
                  <c:v>45112.416666666664</c:v>
                </c:pt>
                <c:pt idx="2971">
                  <c:v>45112.427083333336</c:v>
                </c:pt>
                <c:pt idx="2972">
                  <c:v>45112.4375</c:v>
                </c:pt>
                <c:pt idx="2973">
                  <c:v>45112.447916666664</c:v>
                </c:pt>
                <c:pt idx="2974">
                  <c:v>45112.458333333336</c:v>
                </c:pt>
                <c:pt idx="2975">
                  <c:v>45112.46875</c:v>
                </c:pt>
                <c:pt idx="2976">
                  <c:v>45112.479166666664</c:v>
                </c:pt>
                <c:pt idx="2977">
                  <c:v>45112.489583333336</c:v>
                </c:pt>
                <c:pt idx="2978">
                  <c:v>45112.5</c:v>
                </c:pt>
                <c:pt idx="2979">
                  <c:v>45112.510416666664</c:v>
                </c:pt>
                <c:pt idx="2980">
                  <c:v>45112.520833333336</c:v>
                </c:pt>
                <c:pt idx="2981">
                  <c:v>45112.53125</c:v>
                </c:pt>
                <c:pt idx="2982">
                  <c:v>45112.541666666664</c:v>
                </c:pt>
                <c:pt idx="2983">
                  <c:v>45112.552083333336</c:v>
                </c:pt>
                <c:pt idx="2984">
                  <c:v>45112.5625</c:v>
                </c:pt>
                <c:pt idx="2985">
                  <c:v>45112.572916666664</c:v>
                </c:pt>
                <c:pt idx="2986">
                  <c:v>45112.583333333336</c:v>
                </c:pt>
                <c:pt idx="2987">
                  <c:v>45112.59375</c:v>
                </c:pt>
                <c:pt idx="2988">
                  <c:v>45112.604166666664</c:v>
                </c:pt>
                <c:pt idx="2989">
                  <c:v>45112.614583333336</c:v>
                </c:pt>
                <c:pt idx="2990">
                  <c:v>45112.625</c:v>
                </c:pt>
                <c:pt idx="2991">
                  <c:v>45112.635416666664</c:v>
                </c:pt>
                <c:pt idx="2992">
                  <c:v>45112.645833333336</c:v>
                </c:pt>
                <c:pt idx="2993">
                  <c:v>45112.65625</c:v>
                </c:pt>
                <c:pt idx="2994">
                  <c:v>45112.666666666664</c:v>
                </c:pt>
                <c:pt idx="2995">
                  <c:v>45112.677083333336</c:v>
                </c:pt>
                <c:pt idx="2996">
                  <c:v>45112.6875</c:v>
                </c:pt>
                <c:pt idx="2997">
                  <c:v>45112.697916666664</c:v>
                </c:pt>
                <c:pt idx="2998">
                  <c:v>45112.708333333336</c:v>
                </c:pt>
                <c:pt idx="2999">
                  <c:v>45112.71875</c:v>
                </c:pt>
                <c:pt idx="3000">
                  <c:v>45112.729166666664</c:v>
                </c:pt>
                <c:pt idx="3001">
                  <c:v>45112.739583333336</c:v>
                </c:pt>
                <c:pt idx="3002">
                  <c:v>45112.75</c:v>
                </c:pt>
                <c:pt idx="3003">
                  <c:v>45112.760416666664</c:v>
                </c:pt>
                <c:pt idx="3004">
                  <c:v>45112.770833333336</c:v>
                </c:pt>
                <c:pt idx="3005">
                  <c:v>45112.78125</c:v>
                </c:pt>
                <c:pt idx="3006">
                  <c:v>45112.791666666664</c:v>
                </c:pt>
                <c:pt idx="3007">
                  <c:v>45112.802083333336</c:v>
                </c:pt>
                <c:pt idx="3008">
                  <c:v>45112.8125</c:v>
                </c:pt>
                <c:pt idx="3009">
                  <c:v>45112.822916666664</c:v>
                </c:pt>
                <c:pt idx="3010">
                  <c:v>45112.833333333336</c:v>
                </c:pt>
                <c:pt idx="3011">
                  <c:v>45112.84375</c:v>
                </c:pt>
                <c:pt idx="3012">
                  <c:v>45112.854166666664</c:v>
                </c:pt>
                <c:pt idx="3013">
                  <c:v>45112.864583333336</c:v>
                </c:pt>
                <c:pt idx="3014">
                  <c:v>45112.875</c:v>
                </c:pt>
                <c:pt idx="3015">
                  <c:v>45112.885416666664</c:v>
                </c:pt>
                <c:pt idx="3016">
                  <c:v>45112.895833333336</c:v>
                </c:pt>
                <c:pt idx="3017">
                  <c:v>45112.90625</c:v>
                </c:pt>
                <c:pt idx="3018">
                  <c:v>45112.916666666664</c:v>
                </c:pt>
                <c:pt idx="3019">
                  <c:v>45112.927083333336</c:v>
                </c:pt>
                <c:pt idx="3020">
                  <c:v>45112.9375</c:v>
                </c:pt>
                <c:pt idx="3021">
                  <c:v>45112.947916666664</c:v>
                </c:pt>
                <c:pt idx="3022">
                  <c:v>45112.958333333336</c:v>
                </c:pt>
                <c:pt idx="3023">
                  <c:v>45112.96875</c:v>
                </c:pt>
                <c:pt idx="3024">
                  <c:v>45112.979166666664</c:v>
                </c:pt>
                <c:pt idx="3025">
                  <c:v>45112.989583333336</c:v>
                </c:pt>
                <c:pt idx="3026">
                  <c:v>45113</c:v>
                </c:pt>
                <c:pt idx="3027">
                  <c:v>45113.010416666664</c:v>
                </c:pt>
                <c:pt idx="3028">
                  <c:v>45113.020833333336</c:v>
                </c:pt>
                <c:pt idx="3029">
                  <c:v>45113.03125</c:v>
                </c:pt>
                <c:pt idx="3030">
                  <c:v>45113.041666666664</c:v>
                </c:pt>
                <c:pt idx="3031">
                  <c:v>45113.052083333336</c:v>
                </c:pt>
                <c:pt idx="3032">
                  <c:v>45113.0625</c:v>
                </c:pt>
                <c:pt idx="3033">
                  <c:v>45113.072916666664</c:v>
                </c:pt>
                <c:pt idx="3034">
                  <c:v>45113.083333333336</c:v>
                </c:pt>
                <c:pt idx="3035">
                  <c:v>45113.09375</c:v>
                </c:pt>
                <c:pt idx="3036">
                  <c:v>45113.104166666664</c:v>
                </c:pt>
                <c:pt idx="3037">
                  <c:v>45113.114583333336</c:v>
                </c:pt>
                <c:pt idx="3038">
                  <c:v>45113.125</c:v>
                </c:pt>
                <c:pt idx="3039">
                  <c:v>45113.135416666664</c:v>
                </c:pt>
                <c:pt idx="3040">
                  <c:v>45113.145833333336</c:v>
                </c:pt>
                <c:pt idx="3041">
                  <c:v>45113.15625</c:v>
                </c:pt>
                <c:pt idx="3042">
                  <c:v>45113.166666666664</c:v>
                </c:pt>
                <c:pt idx="3043">
                  <c:v>45113.177083333336</c:v>
                </c:pt>
                <c:pt idx="3044">
                  <c:v>45113.1875</c:v>
                </c:pt>
                <c:pt idx="3045">
                  <c:v>45113.197916666664</c:v>
                </c:pt>
                <c:pt idx="3046">
                  <c:v>45113.208333333336</c:v>
                </c:pt>
                <c:pt idx="3047">
                  <c:v>45113.21875</c:v>
                </c:pt>
                <c:pt idx="3048">
                  <c:v>45113.229166666664</c:v>
                </c:pt>
                <c:pt idx="3049">
                  <c:v>45113.239583333336</c:v>
                </c:pt>
                <c:pt idx="3050">
                  <c:v>45113.25</c:v>
                </c:pt>
                <c:pt idx="3051">
                  <c:v>45113.260416666664</c:v>
                </c:pt>
                <c:pt idx="3052">
                  <c:v>45113.270833333336</c:v>
                </c:pt>
                <c:pt idx="3053">
                  <c:v>45113.28125</c:v>
                </c:pt>
                <c:pt idx="3054">
                  <c:v>45113.291666666664</c:v>
                </c:pt>
                <c:pt idx="3055">
                  <c:v>45113.302083333336</c:v>
                </c:pt>
                <c:pt idx="3056">
                  <c:v>45113.3125</c:v>
                </c:pt>
                <c:pt idx="3057">
                  <c:v>45113.322916666664</c:v>
                </c:pt>
                <c:pt idx="3058">
                  <c:v>45113.333333333336</c:v>
                </c:pt>
                <c:pt idx="3059">
                  <c:v>45113.34375</c:v>
                </c:pt>
                <c:pt idx="3060">
                  <c:v>45113.354166666664</c:v>
                </c:pt>
                <c:pt idx="3061">
                  <c:v>45113.364583333336</c:v>
                </c:pt>
                <c:pt idx="3062">
                  <c:v>45113.375</c:v>
                </c:pt>
                <c:pt idx="3063">
                  <c:v>45113.385416666664</c:v>
                </c:pt>
                <c:pt idx="3064">
                  <c:v>45113.395833333336</c:v>
                </c:pt>
                <c:pt idx="3065">
                  <c:v>45113.40625</c:v>
                </c:pt>
                <c:pt idx="3066">
                  <c:v>45113.416666666664</c:v>
                </c:pt>
                <c:pt idx="3067">
                  <c:v>45113.427083333336</c:v>
                </c:pt>
                <c:pt idx="3068">
                  <c:v>45113.4375</c:v>
                </c:pt>
                <c:pt idx="3069">
                  <c:v>45113.447916666664</c:v>
                </c:pt>
                <c:pt idx="3070">
                  <c:v>45113.458333333336</c:v>
                </c:pt>
                <c:pt idx="3071">
                  <c:v>45113.46875</c:v>
                </c:pt>
                <c:pt idx="3072">
                  <c:v>45113.479166666664</c:v>
                </c:pt>
                <c:pt idx="3073">
                  <c:v>45113.489583333336</c:v>
                </c:pt>
                <c:pt idx="3074">
                  <c:v>45113.5</c:v>
                </c:pt>
                <c:pt idx="3075">
                  <c:v>45113.510416666664</c:v>
                </c:pt>
                <c:pt idx="3076">
                  <c:v>45113.520833333336</c:v>
                </c:pt>
                <c:pt idx="3077">
                  <c:v>45113.53125</c:v>
                </c:pt>
                <c:pt idx="3078">
                  <c:v>45113.541666666664</c:v>
                </c:pt>
                <c:pt idx="3079">
                  <c:v>45113.552083333336</c:v>
                </c:pt>
                <c:pt idx="3080">
                  <c:v>45113.5625</c:v>
                </c:pt>
                <c:pt idx="3081">
                  <c:v>45113.572916666664</c:v>
                </c:pt>
                <c:pt idx="3082">
                  <c:v>45113.583333333336</c:v>
                </c:pt>
                <c:pt idx="3083">
                  <c:v>45113.59375</c:v>
                </c:pt>
                <c:pt idx="3084">
                  <c:v>45113.604166666664</c:v>
                </c:pt>
                <c:pt idx="3085">
                  <c:v>45113.614583333336</c:v>
                </c:pt>
                <c:pt idx="3086">
                  <c:v>45113.625</c:v>
                </c:pt>
                <c:pt idx="3087">
                  <c:v>45113.635416666664</c:v>
                </c:pt>
                <c:pt idx="3088">
                  <c:v>45113.645833333336</c:v>
                </c:pt>
                <c:pt idx="3089">
                  <c:v>45113.65625</c:v>
                </c:pt>
                <c:pt idx="3090">
                  <c:v>45113.666666666664</c:v>
                </c:pt>
                <c:pt idx="3091">
                  <c:v>45113.677083333336</c:v>
                </c:pt>
                <c:pt idx="3092">
                  <c:v>45113.6875</c:v>
                </c:pt>
                <c:pt idx="3093">
                  <c:v>45113.697916666664</c:v>
                </c:pt>
                <c:pt idx="3094">
                  <c:v>45113.708333333336</c:v>
                </c:pt>
                <c:pt idx="3095">
                  <c:v>45113.71875</c:v>
                </c:pt>
                <c:pt idx="3096">
                  <c:v>45113.729166666664</c:v>
                </c:pt>
                <c:pt idx="3097">
                  <c:v>45113.739583333336</c:v>
                </c:pt>
                <c:pt idx="3098">
                  <c:v>45113.75</c:v>
                </c:pt>
                <c:pt idx="3099">
                  <c:v>45113.760416666664</c:v>
                </c:pt>
                <c:pt idx="3100">
                  <c:v>45113.770833333336</c:v>
                </c:pt>
                <c:pt idx="3101">
                  <c:v>45113.78125</c:v>
                </c:pt>
                <c:pt idx="3102">
                  <c:v>45113.791666666664</c:v>
                </c:pt>
                <c:pt idx="3103">
                  <c:v>45113.802083333336</c:v>
                </c:pt>
                <c:pt idx="3104">
                  <c:v>45113.8125</c:v>
                </c:pt>
                <c:pt idx="3105">
                  <c:v>45113.822916666664</c:v>
                </c:pt>
                <c:pt idx="3106">
                  <c:v>45113.833333333336</c:v>
                </c:pt>
                <c:pt idx="3107">
                  <c:v>45113.84375</c:v>
                </c:pt>
                <c:pt idx="3108">
                  <c:v>45113.854166666664</c:v>
                </c:pt>
                <c:pt idx="3109">
                  <c:v>45113.864583333336</c:v>
                </c:pt>
                <c:pt idx="3110">
                  <c:v>45113.875</c:v>
                </c:pt>
                <c:pt idx="3111">
                  <c:v>45113.885416666664</c:v>
                </c:pt>
                <c:pt idx="3112">
                  <c:v>45113.895833333336</c:v>
                </c:pt>
                <c:pt idx="3113">
                  <c:v>45113.90625</c:v>
                </c:pt>
                <c:pt idx="3114">
                  <c:v>45113.916666666664</c:v>
                </c:pt>
                <c:pt idx="3115">
                  <c:v>45113.927083333336</c:v>
                </c:pt>
                <c:pt idx="3116">
                  <c:v>45113.9375</c:v>
                </c:pt>
                <c:pt idx="3117">
                  <c:v>45113.947916666664</c:v>
                </c:pt>
                <c:pt idx="3118">
                  <c:v>45113.958333333336</c:v>
                </c:pt>
                <c:pt idx="3119">
                  <c:v>45113.96875</c:v>
                </c:pt>
                <c:pt idx="3120">
                  <c:v>45113.979166666664</c:v>
                </c:pt>
                <c:pt idx="3121">
                  <c:v>45113.989583333336</c:v>
                </c:pt>
                <c:pt idx="3122">
                  <c:v>45114</c:v>
                </c:pt>
                <c:pt idx="3123">
                  <c:v>45114.010416666664</c:v>
                </c:pt>
                <c:pt idx="3124">
                  <c:v>45114.020833333336</c:v>
                </c:pt>
                <c:pt idx="3125">
                  <c:v>45114.03125</c:v>
                </c:pt>
                <c:pt idx="3126">
                  <c:v>45114.041666666664</c:v>
                </c:pt>
                <c:pt idx="3127">
                  <c:v>45114.052083333336</c:v>
                </c:pt>
                <c:pt idx="3128">
                  <c:v>45114.0625</c:v>
                </c:pt>
                <c:pt idx="3129">
                  <c:v>45114.072916666664</c:v>
                </c:pt>
                <c:pt idx="3130">
                  <c:v>45114.083333333336</c:v>
                </c:pt>
                <c:pt idx="3131">
                  <c:v>45114.09375</c:v>
                </c:pt>
                <c:pt idx="3132">
                  <c:v>45114.104166666664</c:v>
                </c:pt>
                <c:pt idx="3133">
                  <c:v>45114.114583333336</c:v>
                </c:pt>
                <c:pt idx="3134">
                  <c:v>45114.125</c:v>
                </c:pt>
                <c:pt idx="3135">
                  <c:v>45114.135416666664</c:v>
                </c:pt>
                <c:pt idx="3136">
                  <c:v>45114.145833333336</c:v>
                </c:pt>
                <c:pt idx="3137">
                  <c:v>45114.15625</c:v>
                </c:pt>
                <c:pt idx="3138">
                  <c:v>45114.166666666664</c:v>
                </c:pt>
                <c:pt idx="3139">
                  <c:v>45114.177083333336</c:v>
                </c:pt>
                <c:pt idx="3140">
                  <c:v>45114.1875</c:v>
                </c:pt>
                <c:pt idx="3141">
                  <c:v>45114.197916666664</c:v>
                </c:pt>
                <c:pt idx="3142">
                  <c:v>45114.208333333336</c:v>
                </c:pt>
                <c:pt idx="3143">
                  <c:v>45114.21875</c:v>
                </c:pt>
                <c:pt idx="3144">
                  <c:v>45114.229166666664</c:v>
                </c:pt>
                <c:pt idx="3145">
                  <c:v>45114.239583333336</c:v>
                </c:pt>
                <c:pt idx="3146">
                  <c:v>45114.25</c:v>
                </c:pt>
                <c:pt idx="3147">
                  <c:v>45114.260416666664</c:v>
                </c:pt>
                <c:pt idx="3148">
                  <c:v>45114.270833333336</c:v>
                </c:pt>
                <c:pt idx="3149">
                  <c:v>45114.28125</c:v>
                </c:pt>
                <c:pt idx="3150">
                  <c:v>45114.291666666664</c:v>
                </c:pt>
                <c:pt idx="3151">
                  <c:v>45114.302083333336</c:v>
                </c:pt>
                <c:pt idx="3152">
                  <c:v>45114.3125</c:v>
                </c:pt>
                <c:pt idx="3153">
                  <c:v>45114.322916666664</c:v>
                </c:pt>
                <c:pt idx="3154">
                  <c:v>45114.333333333336</c:v>
                </c:pt>
                <c:pt idx="3155">
                  <c:v>45114.34375</c:v>
                </c:pt>
                <c:pt idx="3156">
                  <c:v>45114.354166666664</c:v>
                </c:pt>
                <c:pt idx="3157">
                  <c:v>45114.364583333336</c:v>
                </c:pt>
                <c:pt idx="3158">
                  <c:v>45114.375</c:v>
                </c:pt>
                <c:pt idx="3159">
                  <c:v>45114.385416666664</c:v>
                </c:pt>
                <c:pt idx="3160">
                  <c:v>45114.395833333336</c:v>
                </c:pt>
                <c:pt idx="3161">
                  <c:v>45114.40625</c:v>
                </c:pt>
                <c:pt idx="3162">
                  <c:v>45114.416666666664</c:v>
                </c:pt>
                <c:pt idx="3163">
                  <c:v>45114.427083333336</c:v>
                </c:pt>
                <c:pt idx="3164">
                  <c:v>45114.4375</c:v>
                </c:pt>
                <c:pt idx="3165">
                  <c:v>45114.447916666664</c:v>
                </c:pt>
                <c:pt idx="3166">
                  <c:v>45114.458333333336</c:v>
                </c:pt>
                <c:pt idx="3167">
                  <c:v>45114.46875</c:v>
                </c:pt>
                <c:pt idx="3168">
                  <c:v>45114.479166666664</c:v>
                </c:pt>
                <c:pt idx="3169">
                  <c:v>45114.489583333336</c:v>
                </c:pt>
                <c:pt idx="3170">
                  <c:v>45114.5</c:v>
                </c:pt>
                <c:pt idx="3171">
                  <c:v>45114.510416666664</c:v>
                </c:pt>
                <c:pt idx="3172">
                  <c:v>45114.520833333336</c:v>
                </c:pt>
                <c:pt idx="3173">
                  <c:v>45114.53125</c:v>
                </c:pt>
                <c:pt idx="3174">
                  <c:v>45114.541666666664</c:v>
                </c:pt>
                <c:pt idx="3175">
                  <c:v>45114.552083333336</c:v>
                </c:pt>
                <c:pt idx="3176">
                  <c:v>45114.5625</c:v>
                </c:pt>
                <c:pt idx="3177">
                  <c:v>45114.572916666664</c:v>
                </c:pt>
                <c:pt idx="3178">
                  <c:v>45114.583333333336</c:v>
                </c:pt>
                <c:pt idx="3179">
                  <c:v>45114.59375</c:v>
                </c:pt>
                <c:pt idx="3180">
                  <c:v>45114.604166666664</c:v>
                </c:pt>
                <c:pt idx="3181">
                  <c:v>45114.614583333336</c:v>
                </c:pt>
                <c:pt idx="3182">
                  <c:v>45114.625</c:v>
                </c:pt>
                <c:pt idx="3183">
                  <c:v>45114.635416666664</c:v>
                </c:pt>
                <c:pt idx="3184">
                  <c:v>45114.645833333336</c:v>
                </c:pt>
                <c:pt idx="3185">
                  <c:v>45114.65625</c:v>
                </c:pt>
                <c:pt idx="3186">
                  <c:v>45114.666666666664</c:v>
                </c:pt>
                <c:pt idx="3187">
                  <c:v>45114.677083333336</c:v>
                </c:pt>
                <c:pt idx="3188">
                  <c:v>45114.6875</c:v>
                </c:pt>
                <c:pt idx="3189">
                  <c:v>45114.697916666664</c:v>
                </c:pt>
                <c:pt idx="3190">
                  <c:v>45114.708333333336</c:v>
                </c:pt>
                <c:pt idx="3191">
                  <c:v>45114.71875</c:v>
                </c:pt>
                <c:pt idx="3192">
                  <c:v>45114.729166666664</c:v>
                </c:pt>
                <c:pt idx="3193">
                  <c:v>45114.739583333336</c:v>
                </c:pt>
                <c:pt idx="3194">
                  <c:v>45114.75</c:v>
                </c:pt>
                <c:pt idx="3195">
                  <c:v>45114.760416666664</c:v>
                </c:pt>
                <c:pt idx="3196">
                  <c:v>45114.770833333336</c:v>
                </c:pt>
                <c:pt idx="3197">
                  <c:v>45114.78125</c:v>
                </c:pt>
                <c:pt idx="3198">
                  <c:v>45114.791666666664</c:v>
                </c:pt>
                <c:pt idx="3199">
                  <c:v>45114.802083333336</c:v>
                </c:pt>
                <c:pt idx="3200">
                  <c:v>45114.8125</c:v>
                </c:pt>
                <c:pt idx="3201">
                  <c:v>45114.822916666664</c:v>
                </c:pt>
                <c:pt idx="3202">
                  <c:v>45114.833333333336</c:v>
                </c:pt>
                <c:pt idx="3203">
                  <c:v>45114.84375</c:v>
                </c:pt>
                <c:pt idx="3204">
                  <c:v>45114.854166666664</c:v>
                </c:pt>
                <c:pt idx="3205">
                  <c:v>45114.864583333336</c:v>
                </c:pt>
                <c:pt idx="3206">
                  <c:v>45114.875</c:v>
                </c:pt>
                <c:pt idx="3207">
                  <c:v>45114.885416666664</c:v>
                </c:pt>
                <c:pt idx="3208">
                  <c:v>45114.895833333336</c:v>
                </c:pt>
                <c:pt idx="3209">
                  <c:v>45114.90625</c:v>
                </c:pt>
                <c:pt idx="3210">
                  <c:v>45114.916666666664</c:v>
                </c:pt>
                <c:pt idx="3211">
                  <c:v>45114.927083333336</c:v>
                </c:pt>
                <c:pt idx="3212">
                  <c:v>45114.9375</c:v>
                </c:pt>
                <c:pt idx="3213">
                  <c:v>45114.947916666664</c:v>
                </c:pt>
                <c:pt idx="3214">
                  <c:v>45114.958333333336</c:v>
                </c:pt>
                <c:pt idx="3215">
                  <c:v>45114.96875</c:v>
                </c:pt>
                <c:pt idx="3216">
                  <c:v>45114.979166666664</c:v>
                </c:pt>
                <c:pt idx="3217">
                  <c:v>45114.989583333336</c:v>
                </c:pt>
                <c:pt idx="3218">
                  <c:v>45115</c:v>
                </c:pt>
                <c:pt idx="3219">
                  <c:v>45115.010416666664</c:v>
                </c:pt>
                <c:pt idx="3220">
                  <c:v>45115.020833333336</c:v>
                </c:pt>
                <c:pt idx="3221">
                  <c:v>45115.03125</c:v>
                </c:pt>
                <c:pt idx="3222">
                  <c:v>45115.041666666664</c:v>
                </c:pt>
                <c:pt idx="3223">
                  <c:v>45115.052083333336</c:v>
                </c:pt>
                <c:pt idx="3224">
                  <c:v>45115.0625</c:v>
                </c:pt>
                <c:pt idx="3225">
                  <c:v>45115.072916666664</c:v>
                </c:pt>
                <c:pt idx="3226">
                  <c:v>45115.083333333336</c:v>
                </c:pt>
                <c:pt idx="3227">
                  <c:v>45115.09375</c:v>
                </c:pt>
                <c:pt idx="3228">
                  <c:v>45115.104166666664</c:v>
                </c:pt>
                <c:pt idx="3229">
                  <c:v>45115.114583333336</c:v>
                </c:pt>
                <c:pt idx="3230">
                  <c:v>45115.125</c:v>
                </c:pt>
                <c:pt idx="3231">
                  <c:v>45115.135416666664</c:v>
                </c:pt>
                <c:pt idx="3232">
                  <c:v>45115.145833333336</c:v>
                </c:pt>
                <c:pt idx="3233">
                  <c:v>45115.15625</c:v>
                </c:pt>
                <c:pt idx="3234">
                  <c:v>45115.166666666664</c:v>
                </c:pt>
                <c:pt idx="3235">
                  <c:v>45115.177083333336</c:v>
                </c:pt>
                <c:pt idx="3236">
                  <c:v>45115.1875</c:v>
                </c:pt>
                <c:pt idx="3237">
                  <c:v>45115.197916666664</c:v>
                </c:pt>
                <c:pt idx="3238">
                  <c:v>45115.208333333336</c:v>
                </c:pt>
                <c:pt idx="3239">
                  <c:v>45115.21875</c:v>
                </c:pt>
                <c:pt idx="3240">
                  <c:v>45115.229166666664</c:v>
                </c:pt>
                <c:pt idx="3241">
                  <c:v>45115.239583333336</c:v>
                </c:pt>
                <c:pt idx="3242">
                  <c:v>45115.25</c:v>
                </c:pt>
                <c:pt idx="3243">
                  <c:v>45115.260416666664</c:v>
                </c:pt>
                <c:pt idx="3244">
                  <c:v>45115.270833333336</c:v>
                </c:pt>
                <c:pt idx="3245">
                  <c:v>45115.28125</c:v>
                </c:pt>
                <c:pt idx="3246">
                  <c:v>45115.291666666664</c:v>
                </c:pt>
                <c:pt idx="3247">
                  <c:v>45115.302083333336</c:v>
                </c:pt>
                <c:pt idx="3248">
                  <c:v>45115.3125</c:v>
                </c:pt>
                <c:pt idx="3249">
                  <c:v>45115.322916666664</c:v>
                </c:pt>
                <c:pt idx="3250">
                  <c:v>45115.333333333336</c:v>
                </c:pt>
                <c:pt idx="3251">
                  <c:v>45115.34375</c:v>
                </c:pt>
                <c:pt idx="3252">
                  <c:v>45115.354166666664</c:v>
                </c:pt>
                <c:pt idx="3253">
                  <c:v>45115.364583333336</c:v>
                </c:pt>
                <c:pt idx="3254">
                  <c:v>45115.375</c:v>
                </c:pt>
                <c:pt idx="3255">
                  <c:v>45115.385416666664</c:v>
                </c:pt>
                <c:pt idx="3256">
                  <c:v>45115.395833333336</c:v>
                </c:pt>
                <c:pt idx="3257">
                  <c:v>45115.40625</c:v>
                </c:pt>
                <c:pt idx="3258">
                  <c:v>45115.416666666664</c:v>
                </c:pt>
                <c:pt idx="3259">
                  <c:v>45115.427083333336</c:v>
                </c:pt>
                <c:pt idx="3260">
                  <c:v>45115.4375</c:v>
                </c:pt>
                <c:pt idx="3261">
                  <c:v>45115.447916666664</c:v>
                </c:pt>
                <c:pt idx="3262">
                  <c:v>45115.458333333336</c:v>
                </c:pt>
                <c:pt idx="3263">
                  <c:v>45115.46875</c:v>
                </c:pt>
                <c:pt idx="3264">
                  <c:v>45115.479166666664</c:v>
                </c:pt>
                <c:pt idx="3265">
                  <c:v>45115.489583333336</c:v>
                </c:pt>
                <c:pt idx="3266">
                  <c:v>45115.5</c:v>
                </c:pt>
                <c:pt idx="3267">
                  <c:v>45115.510416666664</c:v>
                </c:pt>
                <c:pt idx="3268">
                  <c:v>45115.520833333336</c:v>
                </c:pt>
                <c:pt idx="3269">
                  <c:v>45115.53125</c:v>
                </c:pt>
                <c:pt idx="3270">
                  <c:v>45115.541666666664</c:v>
                </c:pt>
                <c:pt idx="3271">
                  <c:v>45115.552083333336</c:v>
                </c:pt>
                <c:pt idx="3272">
                  <c:v>45115.5625</c:v>
                </c:pt>
                <c:pt idx="3273">
                  <c:v>45115.572916666664</c:v>
                </c:pt>
                <c:pt idx="3274">
                  <c:v>45115.583333333336</c:v>
                </c:pt>
                <c:pt idx="3275">
                  <c:v>45115.59375</c:v>
                </c:pt>
                <c:pt idx="3276">
                  <c:v>45115.604166666664</c:v>
                </c:pt>
                <c:pt idx="3277">
                  <c:v>45115.614583333336</c:v>
                </c:pt>
                <c:pt idx="3278">
                  <c:v>45115.625</c:v>
                </c:pt>
                <c:pt idx="3279">
                  <c:v>45115.635416666664</c:v>
                </c:pt>
                <c:pt idx="3280">
                  <c:v>45115.645833333336</c:v>
                </c:pt>
                <c:pt idx="3281">
                  <c:v>45115.65625</c:v>
                </c:pt>
                <c:pt idx="3282">
                  <c:v>45115.666666666664</c:v>
                </c:pt>
                <c:pt idx="3283">
                  <c:v>45115.677083333336</c:v>
                </c:pt>
                <c:pt idx="3284">
                  <c:v>45115.6875</c:v>
                </c:pt>
                <c:pt idx="3285">
                  <c:v>45115.697916666664</c:v>
                </c:pt>
                <c:pt idx="3286">
                  <c:v>45115.708333333336</c:v>
                </c:pt>
                <c:pt idx="3287">
                  <c:v>45115.71875</c:v>
                </c:pt>
                <c:pt idx="3288">
                  <c:v>45115.729166666664</c:v>
                </c:pt>
                <c:pt idx="3289">
                  <c:v>45115.739583333336</c:v>
                </c:pt>
                <c:pt idx="3290">
                  <c:v>45115.75</c:v>
                </c:pt>
                <c:pt idx="3291">
                  <c:v>45115.760416666664</c:v>
                </c:pt>
                <c:pt idx="3292">
                  <c:v>45115.770833333336</c:v>
                </c:pt>
                <c:pt idx="3293">
                  <c:v>45115.78125</c:v>
                </c:pt>
                <c:pt idx="3294">
                  <c:v>45115.791666666664</c:v>
                </c:pt>
                <c:pt idx="3295">
                  <c:v>45115.802083333336</c:v>
                </c:pt>
                <c:pt idx="3296">
                  <c:v>45115.8125</c:v>
                </c:pt>
                <c:pt idx="3297">
                  <c:v>45115.822916666664</c:v>
                </c:pt>
                <c:pt idx="3298">
                  <c:v>45115.833333333336</c:v>
                </c:pt>
                <c:pt idx="3299">
                  <c:v>45115.84375</c:v>
                </c:pt>
                <c:pt idx="3300">
                  <c:v>45115.854166666664</c:v>
                </c:pt>
                <c:pt idx="3301">
                  <c:v>45115.864583333336</c:v>
                </c:pt>
                <c:pt idx="3302">
                  <c:v>45115.875</c:v>
                </c:pt>
                <c:pt idx="3303">
                  <c:v>45115.885416666664</c:v>
                </c:pt>
                <c:pt idx="3304">
                  <c:v>45115.895833333336</c:v>
                </c:pt>
                <c:pt idx="3305">
                  <c:v>45115.90625</c:v>
                </c:pt>
                <c:pt idx="3306">
                  <c:v>45115.916666666664</c:v>
                </c:pt>
                <c:pt idx="3307">
                  <c:v>45115.927083333336</c:v>
                </c:pt>
                <c:pt idx="3308">
                  <c:v>45115.9375</c:v>
                </c:pt>
                <c:pt idx="3309">
                  <c:v>45115.947916666664</c:v>
                </c:pt>
                <c:pt idx="3310">
                  <c:v>45115.958333333336</c:v>
                </c:pt>
                <c:pt idx="3311">
                  <c:v>45115.96875</c:v>
                </c:pt>
                <c:pt idx="3312">
                  <c:v>45115.979166666664</c:v>
                </c:pt>
                <c:pt idx="3313">
                  <c:v>45115.989583333336</c:v>
                </c:pt>
                <c:pt idx="3314">
                  <c:v>45116</c:v>
                </c:pt>
                <c:pt idx="3315">
                  <c:v>45116.010416666664</c:v>
                </c:pt>
                <c:pt idx="3316">
                  <c:v>45116.020833333336</c:v>
                </c:pt>
                <c:pt idx="3317">
                  <c:v>45116.03125</c:v>
                </c:pt>
                <c:pt idx="3318">
                  <c:v>45116.041666666664</c:v>
                </c:pt>
                <c:pt idx="3319">
                  <c:v>45116.052083333336</c:v>
                </c:pt>
                <c:pt idx="3320">
                  <c:v>45116.0625</c:v>
                </c:pt>
                <c:pt idx="3321">
                  <c:v>45116.072916666664</c:v>
                </c:pt>
                <c:pt idx="3322">
                  <c:v>45116.083333333336</c:v>
                </c:pt>
                <c:pt idx="3323">
                  <c:v>45116.09375</c:v>
                </c:pt>
                <c:pt idx="3324">
                  <c:v>45116.104166666664</c:v>
                </c:pt>
                <c:pt idx="3325">
                  <c:v>45116.114583333336</c:v>
                </c:pt>
                <c:pt idx="3326">
                  <c:v>45116.125</c:v>
                </c:pt>
                <c:pt idx="3327">
                  <c:v>45116.135416666664</c:v>
                </c:pt>
                <c:pt idx="3328">
                  <c:v>45116.145833333336</c:v>
                </c:pt>
                <c:pt idx="3329">
                  <c:v>45116.15625</c:v>
                </c:pt>
                <c:pt idx="3330">
                  <c:v>45116.166666666664</c:v>
                </c:pt>
                <c:pt idx="3331">
                  <c:v>45116.177083333336</c:v>
                </c:pt>
                <c:pt idx="3332">
                  <c:v>45116.1875</c:v>
                </c:pt>
                <c:pt idx="3333">
                  <c:v>45116.197916666664</c:v>
                </c:pt>
                <c:pt idx="3334">
                  <c:v>45116.208333333336</c:v>
                </c:pt>
                <c:pt idx="3335">
                  <c:v>45116.21875</c:v>
                </c:pt>
                <c:pt idx="3336">
                  <c:v>45116.229166666664</c:v>
                </c:pt>
                <c:pt idx="3337">
                  <c:v>45116.239583333336</c:v>
                </c:pt>
                <c:pt idx="3338">
                  <c:v>45116.25</c:v>
                </c:pt>
                <c:pt idx="3339">
                  <c:v>45116.260416666664</c:v>
                </c:pt>
                <c:pt idx="3340">
                  <c:v>45116.270833333336</c:v>
                </c:pt>
                <c:pt idx="3341">
                  <c:v>45116.28125</c:v>
                </c:pt>
                <c:pt idx="3342">
                  <c:v>45116.291666666664</c:v>
                </c:pt>
                <c:pt idx="3343">
                  <c:v>45116.302083333336</c:v>
                </c:pt>
                <c:pt idx="3344">
                  <c:v>45116.3125</c:v>
                </c:pt>
                <c:pt idx="3345">
                  <c:v>45116.322916666664</c:v>
                </c:pt>
                <c:pt idx="3346">
                  <c:v>45116.333333333336</c:v>
                </c:pt>
                <c:pt idx="3347">
                  <c:v>45116.34375</c:v>
                </c:pt>
                <c:pt idx="3348">
                  <c:v>45116.354166666664</c:v>
                </c:pt>
                <c:pt idx="3349">
                  <c:v>45116.364583333336</c:v>
                </c:pt>
                <c:pt idx="3350">
                  <c:v>45116.375</c:v>
                </c:pt>
                <c:pt idx="3351">
                  <c:v>45116.385416666664</c:v>
                </c:pt>
                <c:pt idx="3352">
                  <c:v>45116.395833333336</c:v>
                </c:pt>
                <c:pt idx="3353">
                  <c:v>45116.40625</c:v>
                </c:pt>
                <c:pt idx="3354">
                  <c:v>45116.416666666664</c:v>
                </c:pt>
                <c:pt idx="3355">
                  <c:v>45116.427083333336</c:v>
                </c:pt>
                <c:pt idx="3356">
                  <c:v>45116.4375</c:v>
                </c:pt>
                <c:pt idx="3357">
                  <c:v>45116.447916666664</c:v>
                </c:pt>
                <c:pt idx="3358">
                  <c:v>45116.458333333336</c:v>
                </c:pt>
                <c:pt idx="3359">
                  <c:v>45116.46875</c:v>
                </c:pt>
                <c:pt idx="3360">
                  <c:v>45116.479166666664</c:v>
                </c:pt>
                <c:pt idx="3361">
                  <c:v>45116.489583333336</c:v>
                </c:pt>
                <c:pt idx="3362">
                  <c:v>45116.5</c:v>
                </c:pt>
                <c:pt idx="3363">
                  <c:v>45116.510416666664</c:v>
                </c:pt>
                <c:pt idx="3364">
                  <c:v>45116.520833333336</c:v>
                </c:pt>
                <c:pt idx="3365">
                  <c:v>45116.53125</c:v>
                </c:pt>
                <c:pt idx="3366">
                  <c:v>45116.541666666664</c:v>
                </c:pt>
                <c:pt idx="3367">
                  <c:v>45116.552083333336</c:v>
                </c:pt>
                <c:pt idx="3368">
                  <c:v>45116.5625</c:v>
                </c:pt>
                <c:pt idx="3369">
                  <c:v>45116.572916666664</c:v>
                </c:pt>
                <c:pt idx="3370">
                  <c:v>45116.583333333336</c:v>
                </c:pt>
                <c:pt idx="3371">
                  <c:v>45116.59375</c:v>
                </c:pt>
                <c:pt idx="3372">
                  <c:v>45116.604166666664</c:v>
                </c:pt>
                <c:pt idx="3373">
                  <c:v>45116.614583333336</c:v>
                </c:pt>
                <c:pt idx="3374">
                  <c:v>45116.625</c:v>
                </c:pt>
                <c:pt idx="3375">
                  <c:v>45116.635416666664</c:v>
                </c:pt>
                <c:pt idx="3376">
                  <c:v>45116.645833333336</c:v>
                </c:pt>
                <c:pt idx="3377">
                  <c:v>45116.65625</c:v>
                </c:pt>
                <c:pt idx="3378">
                  <c:v>45116.666666666664</c:v>
                </c:pt>
                <c:pt idx="3379">
                  <c:v>45116.677083333336</c:v>
                </c:pt>
                <c:pt idx="3380">
                  <c:v>45116.6875</c:v>
                </c:pt>
                <c:pt idx="3381">
                  <c:v>45116.697916666664</c:v>
                </c:pt>
                <c:pt idx="3382">
                  <c:v>45116.708333333336</c:v>
                </c:pt>
                <c:pt idx="3383">
                  <c:v>45116.71875</c:v>
                </c:pt>
                <c:pt idx="3384">
                  <c:v>45116.729166666664</c:v>
                </c:pt>
                <c:pt idx="3385">
                  <c:v>45116.739583333336</c:v>
                </c:pt>
                <c:pt idx="3386">
                  <c:v>45116.75</c:v>
                </c:pt>
                <c:pt idx="3387">
                  <c:v>45116.760416666664</c:v>
                </c:pt>
                <c:pt idx="3388">
                  <c:v>45116.770833333336</c:v>
                </c:pt>
                <c:pt idx="3389">
                  <c:v>45116.78125</c:v>
                </c:pt>
                <c:pt idx="3390">
                  <c:v>45116.791666666664</c:v>
                </c:pt>
                <c:pt idx="3391">
                  <c:v>45116.802083333336</c:v>
                </c:pt>
                <c:pt idx="3392">
                  <c:v>45116.8125</c:v>
                </c:pt>
                <c:pt idx="3393">
                  <c:v>45116.822916666664</c:v>
                </c:pt>
                <c:pt idx="3394">
                  <c:v>45116.833333333336</c:v>
                </c:pt>
                <c:pt idx="3395">
                  <c:v>45116.84375</c:v>
                </c:pt>
                <c:pt idx="3396">
                  <c:v>45116.854166666664</c:v>
                </c:pt>
                <c:pt idx="3397">
                  <c:v>45116.864583333336</c:v>
                </c:pt>
                <c:pt idx="3398">
                  <c:v>45116.875</c:v>
                </c:pt>
                <c:pt idx="3399">
                  <c:v>45116.885416666664</c:v>
                </c:pt>
                <c:pt idx="3400">
                  <c:v>45116.895833333336</c:v>
                </c:pt>
                <c:pt idx="3401">
                  <c:v>45116.90625</c:v>
                </c:pt>
                <c:pt idx="3402">
                  <c:v>45116.916666666664</c:v>
                </c:pt>
                <c:pt idx="3403">
                  <c:v>45116.927083333336</c:v>
                </c:pt>
                <c:pt idx="3404">
                  <c:v>45116.9375</c:v>
                </c:pt>
                <c:pt idx="3405">
                  <c:v>45116.947916666664</c:v>
                </c:pt>
                <c:pt idx="3406">
                  <c:v>45116.958333333336</c:v>
                </c:pt>
                <c:pt idx="3407">
                  <c:v>45116.96875</c:v>
                </c:pt>
                <c:pt idx="3408">
                  <c:v>45116.979166666664</c:v>
                </c:pt>
                <c:pt idx="3409">
                  <c:v>45116.989583333336</c:v>
                </c:pt>
                <c:pt idx="3410">
                  <c:v>45117</c:v>
                </c:pt>
                <c:pt idx="3411">
                  <c:v>45117.010416666664</c:v>
                </c:pt>
                <c:pt idx="3412">
                  <c:v>45117.020833333336</c:v>
                </c:pt>
                <c:pt idx="3413">
                  <c:v>45117.03125</c:v>
                </c:pt>
                <c:pt idx="3414">
                  <c:v>45117.041666666664</c:v>
                </c:pt>
                <c:pt idx="3415">
                  <c:v>45117.052083333336</c:v>
                </c:pt>
                <c:pt idx="3416">
                  <c:v>45117.0625</c:v>
                </c:pt>
                <c:pt idx="3417">
                  <c:v>45117.072916666664</c:v>
                </c:pt>
                <c:pt idx="3418">
                  <c:v>45117.083333333336</c:v>
                </c:pt>
                <c:pt idx="3419">
                  <c:v>45117.09375</c:v>
                </c:pt>
                <c:pt idx="3420">
                  <c:v>45117.104166666664</c:v>
                </c:pt>
                <c:pt idx="3421">
                  <c:v>45117.114583333336</c:v>
                </c:pt>
                <c:pt idx="3422">
                  <c:v>45117.125</c:v>
                </c:pt>
                <c:pt idx="3423">
                  <c:v>45117.135416666664</c:v>
                </c:pt>
                <c:pt idx="3424">
                  <c:v>45117.145833333336</c:v>
                </c:pt>
                <c:pt idx="3425">
                  <c:v>45117.15625</c:v>
                </c:pt>
                <c:pt idx="3426">
                  <c:v>45117.166666666664</c:v>
                </c:pt>
                <c:pt idx="3427">
                  <c:v>45117.177083333336</c:v>
                </c:pt>
                <c:pt idx="3428">
                  <c:v>45117.1875</c:v>
                </c:pt>
                <c:pt idx="3429">
                  <c:v>45117.197916666664</c:v>
                </c:pt>
                <c:pt idx="3430">
                  <c:v>45117.208333333336</c:v>
                </c:pt>
                <c:pt idx="3431">
                  <c:v>45117.21875</c:v>
                </c:pt>
                <c:pt idx="3432">
                  <c:v>45117.229166666664</c:v>
                </c:pt>
                <c:pt idx="3433">
                  <c:v>45117.239583333336</c:v>
                </c:pt>
                <c:pt idx="3434">
                  <c:v>45117.25</c:v>
                </c:pt>
                <c:pt idx="3435">
                  <c:v>45117.260416666664</c:v>
                </c:pt>
                <c:pt idx="3436">
                  <c:v>45117.270833333336</c:v>
                </c:pt>
                <c:pt idx="3437">
                  <c:v>45117.28125</c:v>
                </c:pt>
                <c:pt idx="3438">
                  <c:v>45117.291666666664</c:v>
                </c:pt>
                <c:pt idx="3439">
                  <c:v>45117.302083333336</c:v>
                </c:pt>
                <c:pt idx="3440">
                  <c:v>45117.3125</c:v>
                </c:pt>
                <c:pt idx="3441">
                  <c:v>45117.322916666664</c:v>
                </c:pt>
                <c:pt idx="3442">
                  <c:v>45117.333333333336</c:v>
                </c:pt>
                <c:pt idx="3443">
                  <c:v>45117.34375</c:v>
                </c:pt>
                <c:pt idx="3444">
                  <c:v>45117.354166666664</c:v>
                </c:pt>
                <c:pt idx="3445">
                  <c:v>45117.364583333336</c:v>
                </c:pt>
                <c:pt idx="3446">
                  <c:v>45117.375</c:v>
                </c:pt>
                <c:pt idx="3447">
                  <c:v>45117.385416666664</c:v>
                </c:pt>
                <c:pt idx="3448">
                  <c:v>45117.395833333336</c:v>
                </c:pt>
                <c:pt idx="3449">
                  <c:v>45117.40625</c:v>
                </c:pt>
                <c:pt idx="3450">
                  <c:v>45117.416666666664</c:v>
                </c:pt>
                <c:pt idx="3451">
                  <c:v>45117.427083333336</c:v>
                </c:pt>
                <c:pt idx="3452">
                  <c:v>45117.4375</c:v>
                </c:pt>
                <c:pt idx="3453">
                  <c:v>45117.447916666664</c:v>
                </c:pt>
                <c:pt idx="3454">
                  <c:v>45117.458333333336</c:v>
                </c:pt>
                <c:pt idx="3455">
                  <c:v>45117.46875</c:v>
                </c:pt>
                <c:pt idx="3456">
                  <c:v>45117.479166666664</c:v>
                </c:pt>
                <c:pt idx="3457">
                  <c:v>45117.489583333336</c:v>
                </c:pt>
                <c:pt idx="3458">
                  <c:v>45117.5</c:v>
                </c:pt>
                <c:pt idx="3459">
                  <c:v>45117.510416666664</c:v>
                </c:pt>
                <c:pt idx="3460">
                  <c:v>45117.520833333336</c:v>
                </c:pt>
                <c:pt idx="3461">
                  <c:v>45117.53125</c:v>
                </c:pt>
                <c:pt idx="3462">
                  <c:v>45117.541666666664</c:v>
                </c:pt>
                <c:pt idx="3463">
                  <c:v>45117.552083333336</c:v>
                </c:pt>
                <c:pt idx="3464">
                  <c:v>45117.5625</c:v>
                </c:pt>
                <c:pt idx="3465">
                  <c:v>45117.572916666664</c:v>
                </c:pt>
                <c:pt idx="3466">
                  <c:v>45117.583333333336</c:v>
                </c:pt>
                <c:pt idx="3467">
                  <c:v>45117.59375</c:v>
                </c:pt>
                <c:pt idx="3468">
                  <c:v>45117.604166666664</c:v>
                </c:pt>
                <c:pt idx="3469">
                  <c:v>45117.614583333336</c:v>
                </c:pt>
                <c:pt idx="3470">
                  <c:v>45117.625</c:v>
                </c:pt>
                <c:pt idx="3471">
                  <c:v>45117.635416666664</c:v>
                </c:pt>
                <c:pt idx="3472">
                  <c:v>45117.645833333336</c:v>
                </c:pt>
                <c:pt idx="3473">
                  <c:v>45117.65625</c:v>
                </c:pt>
                <c:pt idx="3474">
                  <c:v>45117.666666666664</c:v>
                </c:pt>
                <c:pt idx="3475">
                  <c:v>45117.677083333336</c:v>
                </c:pt>
                <c:pt idx="3476">
                  <c:v>45117.6875</c:v>
                </c:pt>
                <c:pt idx="3477">
                  <c:v>45117.697916666664</c:v>
                </c:pt>
                <c:pt idx="3478">
                  <c:v>45117.708333333336</c:v>
                </c:pt>
                <c:pt idx="3479">
                  <c:v>45117.71875</c:v>
                </c:pt>
                <c:pt idx="3480">
                  <c:v>45117.729166666664</c:v>
                </c:pt>
                <c:pt idx="3481">
                  <c:v>45117.739583333336</c:v>
                </c:pt>
                <c:pt idx="3482">
                  <c:v>45117.75</c:v>
                </c:pt>
                <c:pt idx="3483">
                  <c:v>45117.760416666664</c:v>
                </c:pt>
                <c:pt idx="3484">
                  <c:v>45117.770833333336</c:v>
                </c:pt>
                <c:pt idx="3485">
                  <c:v>45117.78125</c:v>
                </c:pt>
                <c:pt idx="3486">
                  <c:v>45117.791666666664</c:v>
                </c:pt>
                <c:pt idx="3487">
                  <c:v>45117.802083333336</c:v>
                </c:pt>
                <c:pt idx="3488">
                  <c:v>45117.8125</c:v>
                </c:pt>
                <c:pt idx="3489">
                  <c:v>45117.822916666664</c:v>
                </c:pt>
                <c:pt idx="3490">
                  <c:v>45117.833333333336</c:v>
                </c:pt>
                <c:pt idx="3491">
                  <c:v>45117.84375</c:v>
                </c:pt>
                <c:pt idx="3492">
                  <c:v>45117.854166666664</c:v>
                </c:pt>
                <c:pt idx="3493">
                  <c:v>45117.864583333336</c:v>
                </c:pt>
                <c:pt idx="3494">
                  <c:v>45117.875</c:v>
                </c:pt>
                <c:pt idx="3495">
                  <c:v>45117.885416666664</c:v>
                </c:pt>
                <c:pt idx="3496">
                  <c:v>45117.895833333336</c:v>
                </c:pt>
                <c:pt idx="3497">
                  <c:v>45117.90625</c:v>
                </c:pt>
                <c:pt idx="3498">
                  <c:v>45117.916666666664</c:v>
                </c:pt>
                <c:pt idx="3499">
                  <c:v>45117.927083333336</c:v>
                </c:pt>
                <c:pt idx="3500">
                  <c:v>45117.9375</c:v>
                </c:pt>
                <c:pt idx="3501">
                  <c:v>45117.947916666664</c:v>
                </c:pt>
                <c:pt idx="3502">
                  <c:v>45117.958333333336</c:v>
                </c:pt>
                <c:pt idx="3503">
                  <c:v>45117.96875</c:v>
                </c:pt>
                <c:pt idx="3504">
                  <c:v>45117.979166666664</c:v>
                </c:pt>
                <c:pt idx="3505">
                  <c:v>45117.989583333336</c:v>
                </c:pt>
                <c:pt idx="3506">
                  <c:v>45118</c:v>
                </c:pt>
                <c:pt idx="3507">
                  <c:v>45118.010416666664</c:v>
                </c:pt>
                <c:pt idx="3508">
                  <c:v>45118.020833333336</c:v>
                </c:pt>
                <c:pt idx="3509">
                  <c:v>45118.03125</c:v>
                </c:pt>
                <c:pt idx="3510">
                  <c:v>45118.041666666664</c:v>
                </c:pt>
                <c:pt idx="3511">
                  <c:v>45118.052083333336</c:v>
                </c:pt>
                <c:pt idx="3512">
                  <c:v>45118.0625</c:v>
                </c:pt>
                <c:pt idx="3513">
                  <c:v>45118.072916666664</c:v>
                </c:pt>
                <c:pt idx="3514">
                  <c:v>45118.083333333336</c:v>
                </c:pt>
                <c:pt idx="3515">
                  <c:v>45118.09375</c:v>
                </c:pt>
                <c:pt idx="3516">
                  <c:v>45118.104166666664</c:v>
                </c:pt>
                <c:pt idx="3517">
                  <c:v>45118.114583333336</c:v>
                </c:pt>
                <c:pt idx="3518">
                  <c:v>45118.125</c:v>
                </c:pt>
                <c:pt idx="3519">
                  <c:v>45118.135416666664</c:v>
                </c:pt>
                <c:pt idx="3520">
                  <c:v>45118.145833333336</c:v>
                </c:pt>
                <c:pt idx="3521">
                  <c:v>45118.15625</c:v>
                </c:pt>
                <c:pt idx="3522">
                  <c:v>45118.166666666664</c:v>
                </c:pt>
                <c:pt idx="3523">
                  <c:v>45118.177083333336</c:v>
                </c:pt>
                <c:pt idx="3524">
                  <c:v>45118.1875</c:v>
                </c:pt>
                <c:pt idx="3525">
                  <c:v>45118.197916666664</c:v>
                </c:pt>
                <c:pt idx="3526">
                  <c:v>45118.208333333336</c:v>
                </c:pt>
                <c:pt idx="3527">
                  <c:v>45118.21875</c:v>
                </c:pt>
                <c:pt idx="3528">
                  <c:v>45118.229166666664</c:v>
                </c:pt>
                <c:pt idx="3529">
                  <c:v>45118.239583333336</c:v>
                </c:pt>
                <c:pt idx="3530">
                  <c:v>45118.25</c:v>
                </c:pt>
                <c:pt idx="3531">
                  <c:v>45118.260416666664</c:v>
                </c:pt>
                <c:pt idx="3532">
                  <c:v>45118.270833333336</c:v>
                </c:pt>
                <c:pt idx="3533">
                  <c:v>45118.28125</c:v>
                </c:pt>
                <c:pt idx="3534">
                  <c:v>45118.291666666664</c:v>
                </c:pt>
                <c:pt idx="3535">
                  <c:v>45118.302083333336</c:v>
                </c:pt>
                <c:pt idx="3536">
                  <c:v>45118.3125</c:v>
                </c:pt>
                <c:pt idx="3537">
                  <c:v>45118.322916666664</c:v>
                </c:pt>
                <c:pt idx="3538">
                  <c:v>45118.333333333336</c:v>
                </c:pt>
                <c:pt idx="3539">
                  <c:v>45118.34375</c:v>
                </c:pt>
                <c:pt idx="3540">
                  <c:v>45118.354166666664</c:v>
                </c:pt>
                <c:pt idx="3541">
                  <c:v>45118.364583333336</c:v>
                </c:pt>
                <c:pt idx="3542">
                  <c:v>45118.375</c:v>
                </c:pt>
                <c:pt idx="3543">
                  <c:v>45118.385416666664</c:v>
                </c:pt>
                <c:pt idx="3544">
                  <c:v>45118.395833333336</c:v>
                </c:pt>
                <c:pt idx="3545">
                  <c:v>45118.40625</c:v>
                </c:pt>
                <c:pt idx="3546">
                  <c:v>45118.416666666664</c:v>
                </c:pt>
                <c:pt idx="3547">
                  <c:v>45118.427083333336</c:v>
                </c:pt>
                <c:pt idx="3548">
                  <c:v>45118.4375</c:v>
                </c:pt>
                <c:pt idx="3549">
                  <c:v>45118.447916666664</c:v>
                </c:pt>
                <c:pt idx="3550">
                  <c:v>45118.458333333336</c:v>
                </c:pt>
                <c:pt idx="3551">
                  <c:v>45118.46875</c:v>
                </c:pt>
                <c:pt idx="3552">
                  <c:v>45118.479166666664</c:v>
                </c:pt>
                <c:pt idx="3553">
                  <c:v>45118.489583333336</c:v>
                </c:pt>
                <c:pt idx="3554">
                  <c:v>45118.5</c:v>
                </c:pt>
                <c:pt idx="3555">
                  <c:v>45118.510416666664</c:v>
                </c:pt>
                <c:pt idx="3556">
                  <c:v>45118.520833333336</c:v>
                </c:pt>
                <c:pt idx="3557">
                  <c:v>45118.53125</c:v>
                </c:pt>
                <c:pt idx="3558">
                  <c:v>45118.541666666664</c:v>
                </c:pt>
                <c:pt idx="3559">
                  <c:v>45118.552083333336</c:v>
                </c:pt>
                <c:pt idx="3560">
                  <c:v>45118.5625</c:v>
                </c:pt>
                <c:pt idx="3561">
                  <c:v>45118.572916666664</c:v>
                </c:pt>
                <c:pt idx="3562">
                  <c:v>45118.583333333336</c:v>
                </c:pt>
                <c:pt idx="3563">
                  <c:v>45118.59375</c:v>
                </c:pt>
                <c:pt idx="3564">
                  <c:v>45118.604166666664</c:v>
                </c:pt>
                <c:pt idx="3565">
                  <c:v>45118.614583333336</c:v>
                </c:pt>
                <c:pt idx="3566">
                  <c:v>45118.625</c:v>
                </c:pt>
                <c:pt idx="3567">
                  <c:v>45118.635416666664</c:v>
                </c:pt>
                <c:pt idx="3568">
                  <c:v>45118.645833333336</c:v>
                </c:pt>
                <c:pt idx="3569">
                  <c:v>45118.65625</c:v>
                </c:pt>
                <c:pt idx="3570">
                  <c:v>45118.666666666664</c:v>
                </c:pt>
                <c:pt idx="3571">
                  <c:v>45118.677083333336</c:v>
                </c:pt>
                <c:pt idx="3572">
                  <c:v>45118.6875</c:v>
                </c:pt>
                <c:pt idx="3573">
                  <c:v>45118.697916666664</c:v>
                </c:pt>
                <c:pt idx="3574">
                  <c:v>45118.708333333336</c:v>
                </c:pt>
                <c:pt idx="3575">
                  <c:v>45118.71875</c:v>
                </c:pt>
                <c:pt idx="3576">
                  <c:v>45118.729166666664</c:v>
                </c:pt>
                <c:pt idx="3577">
                  <c:v>45118.739583333336</c:v>
                </c:pt>
                <c:pt idx="3578">
                  <c:v>45118.75</c:v>
                </c:pt>
                <c:pt idx="3579">
                  <c:v>45118.760416666664</c:v>
                </c:pt>
                <c:pt idx="3580">
                  <c:v>45118.770833333336</c:v>
                </c:pt>
                <c:pt idx="3581">
                  <c:v>45118.78125</c:v>
                </c:pt>
                <c:pt idx="3582">
                  <c:v>45118.791666666664</c:v>
                </c:pt>
                <c:pt idx="3583">
                  <c:v>45118.802083333336</c:v>
                </c:pt>
                <c:pt idx="3584">
                  <c:v>45118.8125</c:v>
                </c:pt>
                <c:pt idx="3585">
                  <c:v>45118.822916666664</c:v>
                </c:pt>
                <c:pt idx="3586">
                  <c:v>45118.833333333336</c:v>
                </c:pt>
                <c:pt idx="3587">
                  <c:v>45118.84375</c:v>
                </c:pt>
                <c:pt idx="3588">
                  <c:v>45118.854166666664</c:v>
                </c:pt>
                <c:pt idx="3589">
                  <c:v>45118.864583333336</c:v>
                </c:pt>
                <c:pt idx="3590">
                  <c:v>45118.875</c:v>
                </c:pt>
                <c:pt idx="3591">
                  <c:v>45118.885416666664</c:v>
                </c:pt>
                <c:pt idx="3592">
                  <c:v>45118.895833333336</c:v>
                </c:pt>
                <c:pt idx="3593">
                  <c:v>45118.90625</c:v>
                </c:pt>
                <c:pt idx="3594">
                  <c:v>45118.916666666664</c:v>
                </c:pt>
                <c:pt idx="3595">
                  <c:v>45118.927083333336</c:v>
                </c:pt>
                <c:pt idx="3596">
                  <c:v>45118.9375</c:v>
                </c:pt>
                <c:pt idx="3597">
                  <c:v>45118.947916666664</c:v>
                </c:pt>
                <c:pt idx="3598">
                  <c:v>45118.958333333336</c:v>
                </c:pt>
                <c:pt idx="3599">
                  <c:v>45118.96875</c:v>
                </c:pt>
                <c:pt idx="3600">
                  <c:v>45118.979166666664</c:v>
                </c:pt>
                <c:pt idx="3601">
                  <c:v>45118.989583333336</c:v>
                </c:pt>
                <c:pt idx="3602">
                  <c:v>45119</c:v>
                </c:pt>
                <c:pt idx="3603">
                  <c:v>45119.010416666664</c:v>
                </c:pt>
                <c:pt idx="3604">
                  <c:v>45119.020833333336</c:v>
                </c:pt>
                <c:pt idx="3605">
                  <c:v>45119.03125</c:v>
                </c:pt>
                <c:pt idx="3606">
                  <c:v>45119.041666666664</c:v>
                </c:pt>
                <c:pt idx="3607">
                  <c:v>45119.052083333336</c:v>
                </c:pt>
                <c:pt idx="3608">
                  <c:v>45119.0625</c:v>
                </c:pt>
                <c:pt idx="3609">
                  <c:v>45119.072916666664</c:v>
                </c:pt>
                <c:pt idx="3610">
                  <c:v>45119.083333333336</c:v>
                </c:pt>
                <c:pt idx="3611">
                  <c:v>45119.09375</c:v>
                </c:pt>
                <c:pt idx="3612">
                  <c:v>45119.104166666664</c:v>
                </c:pt>
                <c:pt idx="3613">
                  <c:v>45119.114583333336</c:v>
                </c:pt>
                <c:pt idx="3614">
                  <c:v>45119.125</c:v>
                </c:pt>
                <c:pt idx="3615">
                  <c:v>45119.135416666664</c:v>
                </c:pt>
                <c:pt idx="3616">
                  <c:v>45119.145833333336</c:v>
                </c:pt>
                <c:pt idx="3617">
                  <c:v>45119.15625</c:v>
                </c:pt>
                <c:pt idx="3618">
                  <c:v>45119.166666666664</c:v>
                </c:pt>
                <c:pt idx="3619">
                  <c:v>45119.177083333336</c:v>
                </c:pt>
                <c:pt idx="3620">
                  <c:v>45119.1875</c:v>
                </c:pt>
                <c:pt idx="3621">
                  <c:v>45119.197916666664</c:v>
                </c:pt>
                <c:pt idx="3622">
                  <c:v>45119.208333333336</c:v>
                </c:pt>
                <c:pt idx="3623">
                  <c:v>45119.21875</c:v>
                </c:pt>
                <c:pt idx="3624">
                  <c:v>45119.229166666664</c:v>
                </c:pt>
                <c:pt idx="3625">
                  <c:v>45119.239583333336</c:v>
                </c:pt>
                <c:pt idx="3626">
                  <c:v>45119.25</c:v>
                </c:pt>
                <c:pt idx="3627">
                  <c:v>45119.260416666664</c:v>
                </c:pt>
                <c:pt idx="3628">
                  <c:v>45119.270833333336</c:v>
                </c:pt>
                <c:pt idx="3629">
                  <c:v>45119.28125</c:v>
                </c:pt>
                <c:pt idx="3630">
                  <c:v>45119.291666666664</c:v>
                </c:pt>
                <c:pt idx="3631">
                  <c:v>45119.302083333336</c:v>
                </c:pt>
                <c:pt idx="3632">
                  <c:v>45119.3125</c:v>
                </c:pt>
                <c:pt idx="3633">
                  <c:v>45119.322916666664</c:v>
                </c:pt>
                <c:pt idx="3634">
                  <c:v>45119.333333333336</c:v>
                </c:pt>
                <c:pt idx="3635">
                  <c:v>45119.34375</c:v>
                </c:pt>
                <c:pt idx="3636">
                  <c:v>45119.354166666664</c:v>
                </c:pt>
                <c:pt idx="3637">
                  <c:v>45119.364583333336</c:v>
                </c:pt>
                <c:pt idx="3638">
                  <c:v>45119.375</c:v>
                </c:pt>
                <c:pt idx="3639">
                  <c:v>45119.385416666664</c:v>
                </c:pt>
                <c:pt idx="3640">
                  <c:v>45119.395833333336</c:v>
                </c:pt>
                <c:pt idx="3641">
                  <c:v>45119.40625</c:v>
                </c:pt>
                <c:pt idx="3642">
                  <c:v>45119.416666666664</c:v>
                </c:pt>
                <c:pt idx="3643">
                  <c:v>45119.427083333336</c:v>
                </c:pt>
                <c:pt idx="3644">
                  <c:v>45119.4375</c:v>
                </c:pt>
                <c:pt idx="3645">
                  <c:v>45119.447916666664</c:v>
                </c:pt>
                <c:pt idx="3646">
                  <c:v>45119.458333333336</c:v>
                </c:pt>
                <c:pt idx="3647">
                  <c:v>45119.46875</c:v>
                </c:pt>
                <c:pt idx="3648">
                  <c:v>45119.479166666664</c:v>
                </c:pt>
                <c:pt idx="3649">
                  <c:v>45119.489583333336</c:v>
                </c:pt>
                <c:pt idx="3650">
                  <c:v>45119.5</c:v>
                </c:pt>
                <c:pt idx="3651">
                  <c:v>45119.510416666664</c:v>
                </c:pt>
                <c:pt idx="3652">
                  <c:v>45119.520833333336</c:v>
                </c:pt>
                <c:pt idx="3653">
                  <c:v>45119.53125</c:v>
                </c:pt>
                <c:pt idx="3654">
                  <c:v>45119.541666666664</c:v>
                </c:pt>
                <c:pt idx="3655">
                  <c:v>45119.552083333336</c:v>
                </c:pt>
                <c:pt idx="3656">
                  <c:v>45119.5625</c:v>
                </c:pt>
                <c:pt idx="3657">
                  <c:v>45119.572916666664</c:v>
                </c:pt>
                <c:pt idx="3658">
                  <c:v>45119.583333333336</c:v>
                </c:pt>
                <c:pt idx="3659">
                  <c:v>45119.59375</c:v>
                </c:pt>
                <c:pt idx="3660">
                  <c:v>45119.604166666664</c:v>
                </c:pt>
                <c:pt idx="3661">
                  <c:v>45119.614583333336</c:v>
                </c:pt>
                <c:pt idx="3662">
                  <c:v>45119.625</c:v>
                </c:pt>
                <c:pt idx="3663">
                  <c:v>45119.635416666664</c:v>
                </c:pt>
                <c:pt idx="3664">
                  <c:v>45119.645833333336</c:v>
                </c:pt>
                <c:pt idx="3665">
                  <c:v>45119.65625</c:v>
                </c:pt>
                <c:pt idx="3666">
                  <c:v>45119.666666666664</c:v>
                </c:pt>
                <c:pt idx="3667">
                  <c:v>45119.677083333336</c:v>
                </c:pt>
                <c:pt idx="3668">
                  <c:v>45119.6875</c:v>
                </c:pt>
                <c:pt idx="3669">
                  <c:v>45119.697916666664</c:v>
                </c:pt>
                <c:pt idx="3670">
                  <c:v>45119.708333333336</c:v>
                </c:pt>
                <c:pt idx="3671">
                  <c:v>45119.71875</c:v>
                </c:pt>
                <c:pt idx="3672">
                  <c:v>45119.729166666664</c:v>
                </c:pt>
                <c:pt idx="3673">
                  <c:v>45119.739583333336</c:v>
                </c:pt>
                <c:pt idx="3674">
                  <c:v>45119.75</c:v>
                </c:pt>
                <c:pt idx="3675">
                  <c:v>45119.760416666664</c:v>
                </c:pt>
                <c:pt idx="3676">
                  <c:v>45119.770833333336</c:v>
                </c:pt>
                <c:pt idx="3677">
                  <c:v>45119.78125</c:v>
                </c:pt>
                <c:pt idx="3678">
                  <c:v>45119.791666666664</c:v>
                </c:pt>
                <c:pt idx="3679">
                  <c:v>45119.802083333336</c:v>
                </c:pt>
                <c:pt idx="3680">
                  <c:v>45119.8125</c:v>
                </c:pt>
                <c:pt idx="3681">
                  <c:v>45119.822916666664</c:v>
                </c:pt>
                <c:pt idx="3682">
                  <c:v>45119.833333333336</c:v>
                </c:pt>
                <c:pt idx="3683">
                  <c:v>45119.84375</c:v>
                </c:pt>
                <c:pt idx="3684">
                  <c:v>45119.854166666664</c:v>
                </c:pt>
                <c:pt idx="3685">
                  <c:v>45119.864583333336</c:v>
                </c:pt>
                <c:pt idx="3686">
                  <c:v>45119.875</c:v>
                </c:pt>
                <c:pt idx="3687">
                  <c:v>45119.885416666664</c:v>
                </c:pt>
                <c:pt idx="3688">
                  <c:v>45119.895833333336</c:v>
                </c:pt>
                <c:pt idx="3689">
                  <c:v>45119.90625</c:v>
                </c:pt>
                <c:pt idx="3690">
                  <c:v>45119.916666666664</c:v>
                </c:pt>
                <c:pt idx="3691">
                  <c:v>45119.927083333336</c:v>
                </c:pt>
                <c:pt idx="3692">
                  <c:v>45119.9375</c:v>
                </c:pt>
                <c:pt idx="3693">
                  <c:v>45119.947916666664</c:v>
                </c:pt>
                <c:pt idx="3694">
                  <c:v>45119.958333333336</c:v>
                </c:pt>
                <c:pt idx="3695">
                  <c:v>45119.96875</c:v>
                </c:pt>
                <c:pt idx="3696">
                  <c:v>45119.979166666664</c:v>
                </c:pt>
                <c:pt idx="3697">
                  <c:v>45119.989583333336</c:v>
                </c:pt>
                <c:pt idx="3698">
                  <c:v>45120</c:v>
                </c:pt>
                <c:pt idx="3699">
                  <c:v>45120.010416666664</c:v>
                </c:pt>
                <c:pt idx="3700">
                  <c:v>45120.020833333336</c:v>
                </c:pt>
                <c:pt idx="3701">
                  <c:v>45120.03125</c:v>
                </c:pt>
                <c:pt idx="3702">
                  <c:v>45120.041666666664</c:v>
                </c:pt>
                <c:pt idx="3703">
                  <c:v>45120.052083333336</c:v>
                </c:pt>
                <c:pt idx="3704">
                  <c:v>45120.0625</c:v>
                </c:pt>
                <c:pt idx="3705">
                  <c:v>45120.072916666664</c:v>
                </c:pt>
                <c:pt idx="3706">
                  <c:v>45120.083333333336</c:v>
                </c:pt>
                <c:pt idx="3707">
                  <c:v>45120.09375</c:v>
                </c:pt>
                <c:pt idx="3708">
                  <c:v>45120.104166666664</c:v>
                </c:pt>
                <c:pt idx="3709">
                  <c:v>45120.114583333336</c:v>
                </c:pt>
                <c:pt idx="3710">
                  <c:v>45120.125</c:v>
                </c:pt>
                <c:pt idx="3711">
                  <c:v>45120.135416666664</c:v>
                </c:pt>
                <c:pt idx="3712">
                  <c:v>45120.145833333336</c:v>
                </c:pt>
                <c:pt idx="3713">
                  <c:v>45120.15625</c:v>
                </c:pt>
                <c:pt idx="3714">
                  <c:v>45120.166666666664</c:v>
                </c:pt>
                <c:pt idx="3715">
                  <c:v>45120.177083333336</c:v>
                </c:pt>
                <c:pt idx="3716">
                  <c:v>45120.1875</c:v>
                </c:pt>
                <c:pt idx="3717">
                  <c:v>45120.197916666664</c:v>
                </c:pt>
                <c:pt idx="3718">
                  <c:v>45120.208333333336</c:v>
                </c:pt>
                <c:pt idx="3719">
                  <c:v>45120.21875</c:v>
                </c:pt>
                <c:pt idx="3720">
                  <c:v>45120.229166666664</c:v>
                </c:pt>
                <c:pt idx="3721">
                  <c:v>45120.239583333336</c:v>
                </c:pt>
                <c:pt idx="3722">
                  <c:v>45120.25</c:v>
                </c:pt>
                <c:pt idx="3723">
                  <c:v>45120.260416666664</c:v>
                </c:pt>
                <c:pt idx="3724">
                  <c:v>45120.270833333336</c:v>
                </c:pt>
                <c:pt idx="3725">
                  <c:v>45120.28125</c:v>
                </c:pt>
                <c:pt idx="3726">
                  <c:v>45120.291666666664</c:v>
                </c:pt>
                <c:pt idx="3727">
                  <c:v>45120.302083333336</c:v>
                </c:pt>
                <c:pt idx="3728">
                  <c:v>45120.3125</c:v>
                </c:pt>
                <c:pt idx="3729">
                  <c:v>45120.322916666664</c:v>
                </c:pt>
                <c:pt idx="3730">
                  <c:v>45120.333333333336</c:v>
                </c:pt>
                <c:pt idx="3731">
                  <c:v>45120.34375</c:v>
                </c:pt>
                <c:pt idx="3732">
                  <c:v>45120.354166666664</c:v>
                </c:pt>
                <c:pt idx="3733">
                  <c:v>45120.364583333336</c:v>
                </c:pt>
                <c:pt idx="3734">
                  <c:v>45120.375</c:v>
                </c:pt>
                <c:pt idx="3735">
                  <c:v>45120.385416666664</c:v>
                </c:pt>
                <c:pt idx="3736">
                  <c:v>45120.395833333336</c:v>
                </c:pt>
                <c:pt idx="3737">
                  <c:v>45120.40625</c:v>
                </c:pt>
                <c:pt idx="3738">
                  <c:v>45120.416666666664</c:v>
                </c:pt>
                <c:pt idx="3739">
                  <c:v>45120.427083333336</c:v>
                </c:pt>
                <c:pt idx="3740">
                  <c:v>45120.4375</c:v>
                </c:pt>
                <c:pt idx="3741">
                  <c:v>45120.447916666664</c:v>
                </c:pt>
                <c:pt idx="3742">
                  <c:v>45120.458333333336</c:v>
                </c:pt>
                <c:pt idx="3743">
                  <c:v>45120.46875</c:v>
                </c:pt>
                <c:pt idx="3744">
                  <c:v>45120.479166666664</c:v>
                </c:pt>
                <c:pt idx="3745">
                  <c:v>45120.489583333336</c:v>
                </c:pt>
                <c:pt idx="3746">
                  <c:v>45120.5</c:v>
                </c:pt>
                <c:pt idx="3747">
                  <c:v>45120.510416666664</c:v>
                </c:pt>
                <c:pt idx="3748">
                  <c:v>45120.520833333336</c:v>
                </c:pt>
                <c:pt idx="3749">
                  <c:v>45120.53125</c:v>
                </c:pt>
                <c:pt idx="3750">
                  <c:v>45120.541666666664</c:v>
                </c:pt>
                <c:pt idx="3751">
                  <c:v>45120.552083333336</c:v>
                </c:pt>
                <c:pt idx="3752">
                  <c:v>45120.5625</c:v>
                </c:pt>
                <c:pt idx="3753">
                  <c:v>45120.572916666664</c:v>
                </c:pt>
                <c:pt idx="3754">
                  <c:v>45120.583333333336</c:v>
                </c:pt>
                <c:pt idx="3755">
                  <c:v>45120.59375</c:v>
                </c:pt>
                <c:pt idx="3756">
                  <c:v>45120.604166666664</c:v>
                </c:pt>
                <c:pt idx="3757">
                  <c:v>45120.614583333336</c:v>
                </c:pt>
                <c:pt idx="3758">
                  <c:v>45120.625</c:v>
                </c:pt>
                <c:pt idx="3759">
                  <c:v>45120.635416666664</c:v>
                </c:pt>
                <c:pt idx="3760">
                  <c:v>45120.645833333336</c:v>
                </c:pt>
                <c:pt idx="3761">
                  <c:v>45120.65625</c:v>
                </c:pt>
                <c:pt idx="3762">
                  <c:v>45120.666666666664</c:v>
                </c:pt>
                <c:pt idx="3763">
                  <c:v>45120.677083333336</c:v>
                </c:pt>
                <c:pt idx="3764">
                  <c:v>45120.6875</c:v>
                </c:pt>
                <c:pt idx="3765">
                  <c:v>45120.697916666664</c:v>
                </c:pt>
                <c:pt idx="3766">
                  <c:v>45120.708333333336</c:v>
                </c:pt>
                <c:pt idx="3767">
                  <c:v>45120.71875</c:v>
                </c:pt>
                <c:pt idx="3768">
                  <c:v>45120.729166666664</c:v>
                </c:pt>
                <c:pt idx="3769">
                  <c:v>45120.739583333336</c:v>
                </c:pt>
                <c:pt idx="3770">
                  <c:v>45120.75</c:v>
                </c:pt>
                <c:pt idx="3771">
                  <c:v>45120.760416666664</c:v>
                </c:pt>
                <c:pt idx="3772">
                  <c:v>45120.770833333336</c:v>
                </c:pt>
                <c:pt idx="3773">
                  <c:v>45120.78125</c:v>
                </c:pt>
                <c:pt idx="3774">
                  <c:v>45120.791666666664</c:v>
                </c:pt>
                <c:pt idx="3775">
                  <c:v>45120.802083333336</c:v>
                </c:pt>
                <c:pt idx="3776">
                  <c:v>45120.8125</c:v>
                </c:pt>
                <c:pt idx="3777">
                  <c:v>45120.822916666664</c:v>
                </c:pt>
                <c:pt idx="3778">
                  <c:v>45120.833333333336</c:v>
                </c:pt>
                <c:pt idx="3779">
                  <c:v>45120.84375</c:v>
                </c:pt>
                <c:pt idx="3780">
                  <c:v>45120.854166666664</c:v>
                </c:pt>
                <c:pt idx="3781">
                  <c:v>45120.864583333336</c:v>
                </c:pt>
                <c:pt idx="3782">
                  <c:v>45120.875</c:v>
                </c:pt>
                <c:pt idx="3783">
                  <c:v>45120.885416666664</c:v>
                </c:pt>
                <c:pt idx="3784">
                  <c:v>45120.895833333336</c:v>
                </c:pt>
                <c:pt idx="3785">
                  <c:v>45120.90625</c:v>
                </c:pt>
                <c:pt idx="3786">
                  <c:v>45120.916666666664</c:v>
                </c:pt>
                <c:pt idx="3787">
                  <c:v>45120.927083333336</c:v>
                </c:pt>
                <c:pt idx="3788">
                  <c:v>45120.9375</c:v>
                </c:pt>
                <c:pt idx="3789">
                  <c:v>45120.947916666664</c:v>
                </c:pt>
                <c:pt idx="3790">
                  <c:v>45120.958333333336</c:v>
                </c:pt>
                <c:pt idx="3791">
                  <c:v>45120.96875</c:v>
                </c:pt>
                <c:pt idx="3792">
                  <c:v>45120.979166666664</c:v>
                </c:pt>
                <c:pt idx="3793">
                  <c:v>45120.989583333336</c:v>
                </c:pt>
                <c:pt idx="3794">
                  <c:v>45121</c:v>
                </c:pt>
                <c:pt idx="3795">
                  <c:v>45121.010416666664</c:v>
                </c:pt>
                <c:pt idx="3796">
                  <c:v>45121.020833333336</c:v>
                </c:pt>
                <c:pt idx="3797">
                  <c:v>45121.03125</c:v>
                </c:pt>
                <c:pt idx="3798">
                  <c:v>45121.041666666664</c:v>
                </c:pt>
                <c:pt idx="3799">
                  <c:v>45121.052083333336</c:v>
                </c:pt>
                <c:pt idx="3800">
                  <c:v>45121.0625</c:v>
                </c:pt>
                <c:pt idx="3801">
                  <c:v>45121.072916666664</c:v>
                </c:pt>
                <c:pt idx="3802">
                  <c:v>45121.083333333336</c:v>
                </c:pt>
                <c:pt idx="3803">
                  <c:v>45121.09375</c:v>
                </c:pt>
                <c:pt idx="3804">
                  <c:v>45121.104166666664</c:v>
                </c:pt>
                <c:pt idx="3805">
                  <c:v>45121.114583333336</c:v>
                </c:pt>
                <c:pt idx="3806">
                  <c:v>45121.125</c:v>
                </c:pt>
                <c:pt idx="3807">
                  <c:v>45121.135416666664</c:v>
                </c:pt>
                <c:pt idx="3808">
                  <c:v>45121.145833333336</c:v>
                </c:pt>
                <c:pt idx="3809">
                  <c:v>45121.15625</c:v>
                </c:pt>
                <c:pt idx="3810">
                  <c:v>45121.166666666664</c:v>
                </c:pt>
                <c:pt idx="3811">
                  <c:v>45121.177083333336</c:v>
                </c:pt>
                <c:pt idx="3812">
                  <c:v>45121.1875</c:v>
                </c:pt>
                <c:pt idx="3813">
                  <c:v>45121.197916666664</c:v>
                </c:pt>
                <c:pt idx="3814">
                  <c:v>45121.208333333336</c:v>
                </c:pt>
                <c:pt idx="3815">
                  <c:v>45121.21875</c:v>
                </c:pt>
                <c:pt idx="3816">
                  <c:v>45121.229166666664</c:v>
                </c:pt>
                <c:pt idx="3817">
                  <c:v>45121.239583333336</c:v>
                </c:pt>
                <c:pt idx="3818">
                  <c:v>45121.25</c:v>
                </c:pt>
                <c:pt idx="3819">
                  <c:v>45121.260416666664</c:v>
                </c:pt>
                <c:pt idx="3820">
                  <c:v>45121.270833333336</c:v>
                </c:pt>
                <c:pt idx="3821">
                  <c:v>45121.28125</c:v>
                </c:pt>
                <c:pt idx="3822">
                  <c:v>45121.291666666664</c:v>
                </c:pt>
                <c:pt idx="3823">
                  <c:v>45121.302083333336</c:v>
                </c:pt>
                <c:pt idx="3824">
                  <c:v>45121.3125</c:v>
                </c:pt>
                <c:pt idx="3825">
                  <c:v>45121.322916666664</c:v>
                </c:pt>
                <c:pt idx="3826">
                  <c:v>45121.333333333336</c:v>
                </c:pt>
                <c:pt idx="3827">
                  <c:v>45121.34375</c:v>
                </c:pt>
                <c:pt idx="3828">
                  <c:v>45121.354166666664</c:v>
                </c:pt>
                <c:pt idx="3829">
                  <c:v>45121.364583333336</c:v>
                </c:pt>
                <c:pt idx="3830">
                  <c:v>45121.375</c:v>
                </c:pt>
                <c:pt idx="3831">
                  <c:v>45121.385416666664</c:v>
                </c:pt>
                <c:pt idx="3832">
                  <c:v>45121.395833333336</c:v>
                </c:pt>
                <c:pt idx="3833">
                  <c:v>45121.40625</c:v>
                </c:pt>
                <c:pt idx="3834">
                  <c:v>45121.416666666664</c:v>
                </c:pt>
                <c:pt idx="3835">
                  <c:v>45121.427083333336</c:v>
                </c:pt>
                <c:pt idx="3836">
                  <c:v>45121.4375</c:v>
                </c:pt>
                <c:pt idx="3837">
                  <c:v>45121.447916666664</c:v>
                </c:pt>
                <c:pt idx="3838">
                  <c:v>45121.458333333336</c:v>
                </c:pt>
                <c:pt idx="3839">
                  <c:v>45121.46875</c:v>
                </c:pt>
                <c:pt idx="3840">
                  <c:v>45121.479166666664</c:v>
                </c:pt>
                <c:pt idx="3841">
                  <c:v>45121.489583333336</c:v>
                </c:pt>
                <c:pt idx="3842">
                  <c:v>45121.5</c:v>
                </c:pt>
                <c:pt idx="3843">
                  <c:v>45121.510416666664</c:v>
                </c:pt>
                <c:pt idx="3844">
                  <c:v>45121.520833333336</c:v>
                </c:pt>
                <c:pt idx="3845">
                  <c:v>45121.53125</c:v>
                </c:pt>
                <c:pt idx="3846">
                  <c:v>45121.541666666664</c:v>
                </c:pt>
                <c:pt idx="3847">
                  <c:v>45121.552083333336</c:v>
                </c:pt>
                <c:pt idx="3848">
                  <c:v>45121.5625</c:v>
                </c:pt>
                <c:pt idx="3849">
                  <c:v>45121.572916666664</c:v>
                </c:pt>
                <c:pt idx="3850">
                  <c:v>45121.583333333336</c:v>
                </c:pt>
                <c:pt idx="3851">
                  <c:v>45121.59375</c:v>
                </c:pt>
                <c:pt idx="3852">
                  <c:v>45121.604166666664</c:v>
                </c:pt>
                <c:pt idx="3853">
                  <c:v>45121.614583333336</c:v>
                </c:pt>
                <c:pt idx="3854">
                  <c:v>45121.625</c:v>
                </c:pt>
                <c:pt idx="3855">
                  <c:v>45121.635416666664</c:v>
                </c:pt>
                <c:pt idx="3856">
                  <c:v>45121.645833333336</c:v>
                </c:pt>
                <c:pt idx="3857">
                  <c:v>45121.65625</c:v>
                </c:pt>
                <c:pt idx="3858">
                  <c:v>45121.666666666664</c:v>
                </c:pt>
                <c:pt idx="3859">
                  <c:v>45121.677083333336</c:v>
                </c:pt>
                <c:pt idx="3860">
                  <c:v>45121.6875</c:v>
                </c:pt>
                <c:pt idx="3861">
                  <c:v>45121.697916666664</c:v>
                </c:pt>
                <c:pt idx="3862">
                  <c:v>45121.708333333336</c:v>
                </c:pt>
                <c:pt idx="3863">
                  <c:v>45121.71875</c:v>
                </c:pt>
                <c:pt idx="3864">
                  <c:v>45121.729166666664</c:v>
                </c:pt>
                <c:pt idx="3865">
                  <c:v>45121.739583333336</c:v>
                </c:pt>
                <c:pt idx="3866">
                  <c:v>45121.75</c:v>
                </c:pt>
                <c:pt idx="3867">
                  <c:v>45121.760416666664</c:v>
                </c:pt>
                <c:pt idx="3868">
                  <c:v>45121.770833333336</c:v>
                </c:pt>
                <c:pt idx="3869">
                  <c:v>45121.78125</c:v>
                </c:pt>
                <c:pt idx="3870">
                  <c:v>45121.791666666664</c:v>
                </c:pt>
                <c:pt idx="3871">
                  <c:v>45121.802083333336</c:v>
                </c:pt>
                <c:pt idx="3872">
                  <c:v>45121.8125</c:v>
                </c:pt>
                <c:pt idx="3873">
                  <c:v>45121.822916666664</c:v>
                </c:pt>
                <c:pt idx="3874">
                  <c:v>45121.833333333336</c:v>
                </c:pt>
                <c:pt idx="3875">
                  <c:v>45121.84375</c:v>
                </c:pt>
                <c:pt idx="3876">
                  <c:v>45121.854166666664</c:v>
                </c:pt>
                <c:pt idx="3877">
                  <c:v>45121.864583333336</c:v>
                </c:pt>
                <c:pt idx="3878">
                  <c:v>45121.875</c:v>
                </c:pt>
                <c:pt idx="3879">
                  <c:v>45121.885416666664</c:v>
                </c:pt>
                <c:pt idx="3880">
                  <c:v>45121.895833333336</c:v>
                </c:pt>
                <c:pt idx="3881">
                  <c:v>45121.90625</c:v>
                </c:pt>
                <c:pt idx="3882">
                  <c:v>45121.916666666664</c:v>
                </c:pt>
                <c:pt idx="3883">
                  <c:v>45121.927083333336</c:v>
                </c:pt>
                <c:pt idx="3884">
                  <c:v>45121.9375</c:v>
                </c:pt>
                <c:pt idx="3885">
                  <c:v>45121.947916666664</c:v>
                </c:pt>
                <c:pt idx="3886">
                  <c:v>45121.958333333336</c:v>
                </c:pt>
                <c:pt idx="3887">
                  <c:v>45121.96875</c:v>
                </c:pt>
                <c:pt idx="3888">
                  <c:v>45121.979166666664</c:v>
                </c:pt>
                <c:pt idx="3889">
                  <c:v>45121.989583333336</c:v>
                </c:pt>
                <c:pt idx="3890">
                  <c:v>45122</c:v>
                </c:pt>
                <c:pt idx="3891">
                  <c:v>45122.010416666664</c:v>
                </c:pt>
                <c:pt idx="3892">
                  <c:v>45122.020833333336</c:v>
                </c:pt>
                <c:pt idx="3893">
                  <c:v>45122.03125</c:v>
                </c:pt>
                <c:pt idx="3894">
                  <c:v>45122.041666666664</c:v>
                </c:pt>
                <c:pt idx="3895">
                  <c:v>45122.052083333336</c:v>
                </c:pt>
                <c:pt idx="3896">
                  <c:v>45122.0625</c:v>
                </c:pt>
                <c:pt idx="3897">
                  <c:v>45122.072916666664</c:v>
                </c:pt>
                <c:pt idx="3898">
                  <c:v>45122.083333333336</c:v>
                </c:pt>
                <c:pt idx="3899">
                  <c:v>45122.09375</c:v>
                </c:pt>
                <c:pt idx="3900">
                  <c:v>45122.104166666664</c:v>
                </c:pt>
                <c:pt idx="3901">
                  <c:v>45122.114583333336</c:v>
                </c:pt>
                <c:pt idx="3902">
                  <c:v>45122.125</c:v>
                </c:pt>
                <c:pt idx="3903">
                  <c:v>45122.135416666664</c:v>
                </c:pt>
                <c:pt idx="3904">
                  <c:v>45122.145833333336</c:v>
                </c:pt>
                <c:pt idx="3905">
                  <c:v>45122.15625</c:v>
                </c:pt>
                <c:pt idx="3906">
                  <c:v>45122.166666666664</c:v>
                </c:pt>
                <c:pt idx="3907">
                  <c:v>45122.177083333336</c:v>
                </c:pt>
                <c:pt idx="3908">
                  <c:v>45122.1875</c:v>
                </c:pt>
                <c:pt idx="3909">
                  <c:v>45122.197916666664</c:v>
                </c:pt>
                <c:pt idx="3910">
                  <c:v>45122.208333333336</c:v>
                </c:pt>
                <c:pt idx="3911">
                  <c:v>45122.21875</c:v>
                </c:pt>
                <c:pt idx="3912">
                  <c:v>45122.229166666664</c:v>
                </c:pt>
                <c:pt idx="3913">
                  <c:v>45122.239583333336</c:v>
                </c:pt>
                <c:pt idx="3914">
                  <c:v>45122.25</c:v>
                </c:pt>
                <c:pt idx="3915">
                  <c:v>45122.260416666664</c:v>
                </c:pt>
                <c:pt idx="3916">
                  <c:v>45122.270833333336</c:v>
                </c:pt>
                <c:pt idx="3917">
                  <c:v>45122.28125</c:v>
                </c:pt>
                <c:pt idx="3918">
                  <c:v>45122.291666666664</c:v>
                </c:pt>
                <c:pt idx="3919">
                  <c:v>45122.302083333336</c:v>
                </c:pt>
                <c:pt idx="3920">
                  <c:v>45122.3125</c:v>
                </c:pt>
                <c:pt idx="3921">
                  <c:v>45122.322916666664</c:v>
                </c:pt>
                <c:pt idx="3922">
                  <c:v>45122.333333333336</c:v>
                </c:pt>
                <c:pt idx="3923">
                  <c:v>45122.34375</c:v>
                </c:pt>
                <c:pt idx="3924">
                  <c:v>45122.354166666664</c:v>
                </c:pt>
                <c:pt idx="3925">
                  <c:v>45122.364583333336</c:v>
                </c:pt>
                <c:pt idx="3926">
                  <c:v>45122.375</c:v>
                </c:pt>
                <c:pt idx="3927">
                  <c:v>45122.385416666664</c:v>
                </c:pt>
                <c:pt idx="3928">
                  <c:v>45122.395833333336</c:v>
                </c:pt>
                <c:pt idx="3929">
                  <c:v>45122.40625</c:v>
                </c:pt>
                <c:pt idx="3930">
                  <c:v>45122.416666666664</c:v>
                </c:pt>
                <c:pt idx="3931">
                  <c:v>45122.427083333336</c:v>
                </c:pt>
                <c:pt idx="3932">
                  <c:v>45122.4375</c:v>
                </c:pt>
                <c:pt idx="3933">
                  <c:v>45122.447916666664</c:v>
                </c:pt>
                <c:pt idx="3934">
                  <c:v>45122.458333333336</c:v>
                </c:pt>
                <c:pt idx="3935">
                  <c:v>45122.46875</c:v>
                </c:pt>
                <c:pt idx="3936">
                  <c:v>45122.479166666664</c:v>
                </c:pt>
                <c:pt idx="3937">
                  <c:v>45122.489583333336</c:v>
                </c:pt>
                <c:pt idx="3938">
                  <c:v>45122.5</c:v>
                </c:pt>
                <c:pt idx="3939">
                  <c:v>45122.510416666664</c:v>
                </c:pt>
                <c:pt idx="3940">
                  <c:v>45122.520833333336</c:v>
                </c:pt>
                <c:pt idx="3941">
                  <c:v>45122.53125</c:v>
                </c:pt>
                <c:pt idx="3942">
                  <c:v>45122.541666666664</c:v>
                </c:pt>
                <c:pt idx="3943">
                  <c:v>45122.552083333336</c:v>
                </c:pt>
                <c:pt idx="3944">
                  <c:v>45122.5625</c:v>
                </c:pt>
                <c:pt idx="3945">
                  <c:v>45122.572916666664</c:v>
                </c:pt>
                <c:pt idx="3946">
                  <c:v>45122.583333333336</c:v>
                </c:pt>
                <c:pt idx="3947">
                  <c:v>45122.59375</c:v>
                </c:pt>
                <c:pt idx="3948">
                  <c:v>45122.604166666664</c:v>
                </c:pt>
                <c:pt idx="3949">
                  <c:v>45122.614583333336</c:v>
                </c:pt>
                <c:pt idx="3950">
                  <c:v>45122.625</c:v>
                </c:pt>
                <c:pt idx="3951">
                  <c:v>45122.635416666664</c:v>
                </c:pt>
                <c:pt idx="3952">
                  <c:v>45122.645833333336</c:v>
                </c:pt>
                <c:pt idx="3953">
                  <c:v>45122.65625</c:v>
                </c:pt>
                <c:pt idx="3954">
                  <c:v>45122.666666666664</c:v>
                </c:pt>
                <c:pt idx="3955">
                  <c:v>45122.677083333336</c:v>
                </c:pt>
                <c:pt idx="3956">
                  <c:v>45122.6875</c:v>
                </c:pt>
                <c:pt idx="3957">
                  <c:v>45122.697916666664</c:v>
                </c:pt>
                <c:pt idx="3958">
                  <c:v>45122.708333333336</c:v>
                </c:pt>
                <c:pt idx="3959">
                  <c:v>45122.71875</c:v>
                </c:pt>
                <c:pt idx="3960">
                  <c:v>45122.729166666664</c:v>
                </c:pt>
                <c:pt idx="3961">
                  <c:v>45122.739583333336</c:v>
                </c:pt>
                <c:pt idx="3962">
                  <c:v>45122.75</c:v>
                </c:pt>
                <c:pt idx="3963">
                  <c:v>45122.760416666664</c:v>
                </c:pt>
                <c:pt idx="3964">
                  <c:v>45122.770833333336</c:v>
                </c:pt>
                <c:pt idx="3965">
                  <c:v>45122.78125</c:v>
                </c:pt>
                <c:pt idx="3966">
                  <c:v>45122.791666666664</c:v>
                </c:pt>
                <c:pt idx="3967">
                  <c:v>45122.802083333336</c:v>
                </c:pt>
                <c:pt idx="3968">
                  <c:v>45122.8125</c:v>
                </c:pt>
                <c:pt idx="3969">
                  <c:v>45122.822916666664</c:v>
                </c:pt>
                <c:pt idx="3970">
                  <c:v>45122.833333333336</c:v>
                </c:pt>
                <c:pt idx="3971">
                  <c:v>45122.84375</c:v>
                </c:pt>
                <c:pt idx="3972">
                  <c:v>45122.854166666664</c:v>
                </c:pt>
                <c:pt idx="3973">
                  <c:v>45122.864583333336</c:v>
                </c:pt>
                <c:pt idx="3974">
                  <c:v>45122.875</c:v>
                </c:pt>
                <c:pt idx="3975">
                  <c:v>45122.885416666664</c:v>
                </c:pt>
                <c:pt idx="3976">
                  <c:v>45122.895833333336</c:v>
                </c:pt>
                <c:pt idx="3977">
                  <c:v>45122.90625</c:v>
                </c:pt>
                <c:pt idx="3978">
                  <c:v>45122.916666666664</c:v>
                </c:pt>
                <c:pt idx="3979">
                  <c:v>45122.927083333336</c:v>
                </c:pt>
                <c:pt idx="3980">
                  <c:v>45122.9375</c:v>
                </c:pt>
                <c:pt idx="3981">
                  <c:v>45122.947916666664</c:v>
                </c:pt>
                <c:pt idx="3982">
                  <c:v>45122.958333333336</c:v>
                </c:pt>
                <c:pt idx="3983">
                  <c:v>45122.96875</c:v>
                </c:pt>
                <c:pt idx="3984">
                  <c:v>45122.979166666664</c:v>
                </c:pt>
                <c:pt idx="3985">
                  <c:v>45122.989583333336</c:v>
                </c:pt>
                <c:pt idx="3986">
                  <c:v>45123</c:v>
                </c:pt>
                <c:pt idx="3987">
                  <c:v>45123.010416666664</c:v>
                </c:pt>
                <c:pt idx="3988">
                  <c:v>45123.020833333336</c:v>
                </c:pt>
                <c:pt idx="3989">
                  <c:v>45123.03125</c:v>
                </c:pt>
                <c:pt idx="3990">
                  <c:v>45123.041666666664</c:v>
                </c:pt>
                <c:pt idx="3991">
                  <c:v>45123.052083333336</c:v>
                </c:pt>
                <c:pt idx="3992">
                  <c:v>45123.0625</c:v>
                </c:pt>
                <c:pt idx="3993">
                  <c:v>45123.072916666664</c:v>
                </c:pt>
                <c:pt idx="3994">
                  <c:v>45123.083333333336</c:v>
                </c:pt>
                <c:pt idx="3995">
                  <c:v>45123.09375</c:v>
                </c:pt>
                <c:pt idx="3996">
                  <c:v>45123.104166666664</c:v>
                </c:pt>
                <c:pt idx="3997">
                  <c:v>45123.114583333336</c:v>
                </c:pt>
                <c:pt idx="3998">
                  <c:v>45123.125</c:v>
                </c:pt>
                <c:pt idx="3999">
                  <c:v>45123.135416666664</c:v>
                </c:pt>
                <c:pt idx="4000">
                  <c:v>45123.145833333336</c:v>
                </c:pt>
                <c:pt idx="4001">
                  <c:v>45123.15625</c:v>
                </c:pt>
                <c:pt idx="4002">
                  <c:v>45123.166666666664</c:v>
                </c:pt>
                <c:pt idx="4003">
                  <c:v>45123.177083333336</c:v>
                </c:pt>
                <c:pt idx="4004">
                  <c:v>45123.1875</c:v>
                </c:pt>
                <c:pt idx="4005">
                  <c:v>45123.197916666664</c:v>
                </c:pt>
                <c:pt idx="4006">
                  <c:v>45123.208333333336</c:v>
                </c:pt>
                <c:pt idx="4007">
                  <c:v>45123.21875</c:v>
                </c:pt>
                <c:pt idx="4008">
                  <c:v>45123.229166666664</c:v>
                </c:pt>
                <c:pt idx="4009">
                  <c:v>45123.239583333336</c:v>
                </c:pt>
                <c:pt idx="4010">
                  <c:v>45123.25</c:v>
                </c:pt>
                <c:pt idx="4011">
                  <c:v>45123.260416666664</c:v>
                </c:pt>
                <c:pt idx="4012">
                  <c:v>45123.270833333336</c:v>
                </c:pt>
                <c:pt idx="4013">
                  <c:v>45123.28125</c:v>
                </c:pt>
                <c:pt idx="4014">
                  <c:v>45123.291666666664</c:v>
                </c:pt>
                <c:pt idx="4015">
                  <c:v>45123.302083333336</c:v>
                </c:pt>
                <c:pt idx="4016">
                  <c:v>45123.3125</c:v>
                </c:pt>
                <c:pt idx="4017">
                  <c:v>45123.322916666664</c:v>
                </c:pt>
                <c:pt idx="4018">
                  <c:v>45123.333333333336</c:v>
                </c:pt>
                <c:pt idx="4019">
                  <c:v>45123.34375</c:v>
                </c:pt>
                <c:pt idx="4020">
                  <c:v>45123.354166666664</c:v>
                </c:pt>
                <c:pt idx="4021">
                  <c:v>45123.364583333336</c:v>
                </c:pt>
                <c:pt idx="4022">
                  <c:v>45123.375</c:v>
                </c:pt>
                <c:pt idx="4023">
                  <c:v>45123.385416666664</c:v>
                </c:pt>
                <c:pt idx="4024">
                  <c:v>45123.395833333336</c:v>
                </c:pt>
                <c:pt idx="4025">
                  <c:v>45123.40625</c:v>
                </c:pt>
                <c:pt idx="4026">
                  <c:v>45123.416666666664</c:v>
                </c:pt>
                <c:pt idx="4027">
                  <c:v>45123.427083333336</c:v>
                </c:pt>
                <c:pt idx="4028">
                  <c:v>45123.4375</c:v>
                </c:pt>
                <c:pt idx="4029">
                  <c:v>45123.447916666664</c:v>
                </c:pt>
                <c:pt idx="4030">
                  <c:v>45123.458333333336</c:v>
                </c:pt>
                <c:pt idx="4031">
                  <c:v>45123.46875</c:v>
                </c:pt>
                <c:pt idx="4032">
                  <c:v>45123.479166666664</c:v>
                </c:pt>
                <c:pt idx="4033">
                  <c:v>45123.489583333336</c:v>
                </c:pt>
                <c:pt idx="4034">
                  <c:v>45123.5</c:v>
                </c:pt>
                <c:pt idx="4035">
                  <c:v>45123.510416666664</c:v>
                </c:pt>
                <c:pt idx="4036">
                  <c:v>45123.520833333336</c:v>
                </c:pt>
                <c:pt idx="4037">
                  <c:v>45123.53125</c:v>
                </c:pt>
                <c:pt idx="4038">
                  <c:v>45123.541666666664</c:v>
                </c:pt>
                <c:pt idx="4039">
                  <c:v>45123.552083333336</c:v>
                </c:pt>
                <c:pt idx="4040">
                  <c:v>45123.5625</c:v>
                </c:pt>
                <c:pt idx="4041">
                  <c:v>45123.572916666664</c:v>
                </c:pt>
                <c:pt idx="4042">
                  <c:v>45123.583333333336</c:v>
                </c:pt>
                <c:pt idx="4043">
                  <c:v>45123.59375</c:v>
                </c:pt>
                <c:pt idx="4044">
                  <c:v>45123.604166666664</c:v>
                </c:pt>
                <c:pt idx="4045">
                  <c:v>45123.614583333336</c:v>
                </c:pt>
                <c:pt idx="4046">
                  <c:v>45123.625</c:v>
                </c:pt>
                <c:pt idx="4047">
                  <c:v>45123.635416666664</c:v>
                </c:pt>
                <c:pt idx="4048">
                  <c:v>45123.645833333336</c:v>
                </c:pt>
                <c:pt idx="4049">
                  <c:v>45123.65625</c:v>
                </c:pt>
                <c:pt idx="4050">
                  <c:v>45123.666666666664</c:v>
                </c:pt>
                <c:pt idx="4051">
                  <c:v>45123.677083333336</c:v>
                </c:pt>
                <c:pt idx="4052">
                  <c:v>45123.6875</c:v>
                </c:pt>
                <c:pt idx="4053">
                  <c:v>45123.697916666664</c:v>
                </c:pt>
                <c:pt idx="4054">
                  <c:v>45123.708333333336</c:v>
                </c:pt>
                <c:pt idx="4055">
                  <c:v>45123.71875</c:v>
                </c:pt>
                <c:pt idx="4056">
                  <c:v>45123.729166666664</c:v>
                </c:pt>
                <c:pt idx="4057">
                  <c:v>45123.739583333336</c:v>
                </c:pt>
                <c:pt idx="4058">
                  <c:v>45123.75</c:v>
                </c:pt>
                <c:pt idx="4059">
                  <c:v>45123.760416666664</c:v>
                </c:pt>
                <c:pt idx="4060">
                  <c:v>45123.770833333336</c:v>
                </c:pt>
                <c:pt idx="4061">
                  <c:v>45123.78125</c:v>
                </c:pt>
                <c:pt idx="4062">
                  <c:v>45123.791666666664</c:v>
                </c:pt>
                <c:pt idx="4063">
                  <c:v>45123.802083333336</c:v>
                </c:pt>
                <c:pt idx="4064">
                  <c:v>45123.8125</c:v>
                </c:pt>
                <c:pt idx="4065">
                  <c:v>45123.822916666664</c:v>
                </c:pt>
                <c:pt idx="4066">
                  <c:v>45123.833333333336</c:v>
                </c:pt>
                <c:pt idx="4067">
                  <c:v>45123.84375</c:v>
                </c:pt>
                <c:pt idx="4068">
                  <c:v>45123.854166666664</c:v>
                </c:pt>
                <c:pt idx="4069">
                  <c:v>45123.864583333336</c:v>
                </c:pt>
                <c:pt idx="4070">
                  <c:v>45123.875</c:v>
                </c:pt>
                <c:pt idx="4071">
                  <c:v>45123.885416666664</c:v>
                </c:pt>
                <c:pt idx="4072">
                  <c:v>45123.895833333336</c:v>
                </c:pt>
                <c:pt idx="4073">
                  <c:v>45123.90625</c:v>
                </c:pt>
                <c:pt idx="4074">
                  <c:v>45123.916666666664</c:v>
                </c:pt>
                <c:pt idx="4075">
                  <c:v>45123.927083333336</c:v>
                </c:pt>
                <c:pt idx="4076">
                  <c:v>45123.9375</c:v>
                </c:pt>
                <c:pt idx="4077">
                  <c:v>45123.947916666664</c:v>
                </c:pt>
                <c:pt idx="4078">
                  <c:v>45123.958333333336</c:v>
                </c:pt>
                <c:pt idx="4079">
                  <c:v>45123.96875</c:v>
                </c:pt>
                <c:pt idx="4080">
                  <c:v>45123.979166666664</c:v>
                </c:pt>
                <c:pt idx="4081">
                  <c:v>45123.989583333336</c:v>
                </c:pt>
                <c:pt idx="4082">
                  <c:v>45124</c:v>
                </c:pt>
                <c:pt idx="4083">
                  <c:v>45124.010416666664</c:v>
                </c:pt>
                <c:pt idx="4084">
                  <c:v>45124.020833333336</c:v>
                </c:pt>
                <c:pt idx="4085">
                  <c:v>45124.03125</c:v>
                </c:pt>
                <c:pt idx="4086">
                  <c:v>45124.041666666664</c:v>
                </c:pt>
                <c:pt idx="4087">
                  <c:v>45124.052083333336</c:v>
                </c:pt>
                <c:pt idx="4088">
                  <c:v>45124.0625</c:v>
                </c:pt>
                <c:pt idx="4089">
                  <c:v>45124.072916666664</c:v>
                </c:pt>
                <c:pt idx="4090">
                  <c:v>45124.083333333336</c:v>
                </c:pt>
                <c:pt idx="4091">
                  <c:v>45124.09375</c:v>
                </c:pt>
                <c:pt idx="4092">
                  <c:v>45124.104166666664</c:v>
                </c:pt>
                <c:pt idx="4093">
                  <c:v>45124.114583333336</c:v>
                </c:pt>
                <c:pt idx="4094">
                  <c:v>45124.125</c:v>
                </c:pt>
                <c:pt idx="4095">
                  <c:v>45124.135416666664</c:v>
                </c:pt>
                <c:pt idx="4096">
                  <c:v>45124.145833333336</c:v>
                </c:pt>
                <c:pt idx="4097">
                  <c:v>45124.15625</c:v>
                </c:pt>
                <c:pt idx="4098">
                  <c:v>45124.166666666664</c:v>
                </c:pt>
                <c:pt idx="4099">
                  <c:v>45124.177083333336</c:v>
                </c:pt>
                <c:pt idx="4100">
                  <c:v>45124.1875</c:v>
                </c:pt>
                <c:pt idx="4101">
                  <c:v>45124.197916666664</c:v>
                </c:pt>
                <c:pt idx="4102">
                  <c:v>45124.208333333336</c:v>
                </c:pt>
                <c:pt idx="4103">
                  <c:v>45124.21875</c:v>
                </c:pt>
                <c:pt idx="4104">
                  <c:v>45124.229166666664</c:v>
                </c:pt>
                <c:pt idx="4105">
                  <c:v>45124.239583333336</c:v>
                </c:pt>
                <c:pt idx="4106">
                  <c:v>45124.25</c:v>
                </c:pt>
                <c:pt idx="4107">
                  <c:v>45124.260416666664</c:v>
                </c:pt>
                <c:pt idx="4108">
                  <c:v>45124.270833333336</c:v>
                </c:pt>
                <c:pt idx="4109">
                  <c:v>45124.28125</c:v>
                </c:pt>
                <c:pt idx="4110">
                  <c:v>45124.291666666664</c:v>
                </c:pt>
                <c:pt idx="4111">
                  <c:v>45124.302083333336</c:v>
                </c:pt>
                <c:pt idx="4112">
                  <c:v>45124.3125</c:v>
                </c:pt>
                <c:pt idx="4113">
                  <c:v>45124.322916666664</c:v>
                </c:pt>
                <c:pt idx="4114">
                  <c:v>45124.333333333336</c:v>
                </c:pt>
                <c:pt idx="4115">
                  <c:v>45124.34375</c:v>
                </c:pt>
                <c:pt idx="4116">
                  <c:v>45124.354166666664</c:v>
                </c:pt>
                <c:pt idx="4117">
                  <c:v>45124.364583333336</c:v>
                </c:pt>
                <c:pt idx="4118">
                  <c:v>45124.375</c:v>
                </c:pt>
                <c:pt idx="4119">
                  <c:v>45124.385416666664</c:v>
                </c:pt>
                <c:pt idx="4120">
                  <c:v>45124.395833333336</c:v>
                </c:pt>
                <c:pt idx="4121">
                  <c:v>45124.40625</c:v>
                </c:pt>
                <c:pt idx="4122">
                  <c:v>45124.416666666664</c:v>
                </c:pt>
                <c:pt idx="4123">
                  <c:v>45124.427083333336</c:v>
                </c:pt>
                <c:pt idx="4124">
                  <c:v>45124.4375</c:v>
                </c:pt>
                <c:pt idx="4125">
                  <c:v>45124.447916666664</c:v>
                </c:pt>
                <c:pt idx="4126">
                  <c:v>45124.458333333336</c:v>
                </c:pt>
                <c:pt idx="4127">
                  <c:v>45124.46875</c:v>
                </c:pt>
                <c:pt idx="4128">
                  <c:v>45124.479166666664</c:v>
                </c:pt>
                <c:pt idx="4129">
                  <c:v>45124.489583333336</c:v>
                </c:pt>
                <c:pt idx="4130">
                  <c:v>45124.5</c:v>
                </c:pt>
                <c:pt idx="4131">
                  <c:v>45124.510416666664</c:v>
                </c:pt>
                <c:pt idx="4132">
                  <c:v>45124.520833333336</c:v>
                </c:pt>
                <c:pt idx="4133">
                  <c:v>45124.53125</c:v>
                </c:pt>
                <c:pt idx="4134">
                  <c:v>45124.541666666664</c:v>
                </c:pt>
                <c:pt idx="4135">
                  <c:v>45124.552083333336</c:v>
                </c:pt>
                <c:pt idx="4136">
                  <c:v>45124.5625</c:v>
                </c:pt>
                <c:pt idx="4137">
                  <c:v>45124.572916666664</c:v>
                </c:pt>
                <c:pt idx="4138">
                  <c:v>45124.583333333336</c:v>
                </c:pt>
                <c:pt idx="4139">
                  <c:v>45124.59375</c:v>
                </c:pt>
                <c:pt idx="4140">
                  <c:v>45124.604166666664</c:v>
                </c:pt>
                <c:pt idx="4141">
                  <c:v>45124.614583333336</c:v>
                </c:pt>
                <c:pt idx="4142">
                  <c:v>45124.625</c:v>
                </c:pt>
                <c:pt idx="4143">
                  <c:v>45124.635416666664</c:v>
                </c:pt>
                <c:pt idx="4144">
                  <c:v>45124.645833333336</c:v>
                </c:pt>
                <c:pt idx="4145">
                  <c:v>45124.65625</c:v>
                </c:pt>
                <c:pt idx="4146">
                  <c:v>45124.666666666664</c:v>
                </c:pt>
                <c:pt idx="4147">
                  <c:v>45124.677083333336</c:v>
                </c:pt>
                <c:pt idx="4148">
                  <c:v>45124.6875</c:v>
                </c:pt>
                <c:pt idx="4149">
                  <c:v>45124.697916666664</c:v>
                </c:pt>
                <c:pt idx="4150">
                  <c:v>45124.708333333336</c:v>
                </c:pt>
                <c:pt idx="4151">
                  <c:v>45124.71875</c:v>
                </c:pt>
                <c:pt idx="4152">
                  <c:v>45124.729166666664</c:v>
                </c:pt>
                <c:pt idx="4153">
                  <c:v>45124.739583333336</c:v>
                </c:pt>
                <c:pt idx="4154">
                  <c:v>45124.75</c:v>
                </c:pt>
                <c:pt idx="4155">
                  <c:v>45124.760416666664</c:v>
                </c:pt>
                <c:pt idx="4156">
                  <c:v>45124.770833333336</c:v>
                </c:pt>
                <c:pt idx="4157">
                  <c:v>45124.78125</c:v>
                </c:pt>
                <c:pt idx="4158">
                  <c:v>45124.791666666664</c:v>
                </c:pt>
                <c:pt idx="4159">
                  <c:v>45124.802083333336</c:v>
                </c:pt>
                <c:pt idx="4160">
                  <c:v>45124.8125</c:v>
                </c:pt>
                <c:pt idx="4161">
                  <c:v>45124.822916666664</c:v>
                </c:pt>
                <c:pt idx="4162">
                  <c:v>45124.833333333336</c:v>
                </c:pt>
                <c:pt idx="4163">
                  <c:v>45124.84375</c:v>
                </c:pt>
                <c:pt idx="4164">
                  <c:v>45124.854166666664</c:v>
                </c:pt>
                <c:pt idx="4165">
                  <c:v>45124.864583333336</c:v>
                </c:pt>
                <c:pt idx="4166">
                  <c:v>45124.875</c:v>
                </c:pt>
                <c:pt idx="4167">
                  <c:v>45124.885416666664</c:v>
                </c:pt>
                <c:pt idx="4168">
                  <c:v>45124.895833333336</c:v>
                </c:pt>
                <c:pt idx="4169">
                  <c:v>45124.90625</c:v>
                </c:pt>
                <c:pt idx="4170">
                  <c:v>45124.916666666664</c:v>
                </c:pt>
                <c:pt idx="4171">
                  <c:v>45124.927083333336</c:v>
                </c:pt>
                <c:pt idx="4172">
                  <c:v>45124.9375</c:v>
                </c:pt>
                <c:pt idx="4173">
                  <c:v>45124.947916666664</c:v>
                </c:pt>
                <c:pt idx="4174">
                  <c:v>45124.958333333336</c:v>
                </c:pt>
                <c:pt idx="4175">
                  <c:v>45124.96875</c:v>
                </c:pt>
                <c:pt idx="4176">
                  <c:v>45124.979166666664</c:v>
                </c:pt>
                <c:pt idx="4177">
                  <c:v>45124.989583333336</c:v>
                </c:pt>
                <c:pt idx="4178">
                  <c:v>45125</c:v>
                </c:pt>
                <c:pt idx="4179">
                  <c:v>45125.010416666664</c:v>
                </c:pt>
                <c:pt idx="4180">
                  <c:v>45125.020833333336</c:v>
                </c:pt>
                <c:pt idx="4181">
                  <c:v>45125.03125</c:v>
                </c:pt>
                <c:pt idx="4182">
                  <c:v>45125.041666666664</c:v>
                </c:pt>
                <c:pt idx="4183">
                  <c:v>45125.052083333336</c:v>
                </c:pt>
                <c:pt idx="4184">
                  <c:v>45125.0625</c:v>
                </c:pt>
                <c:pt idx="4185">
                  <c:v>45125.072916666664</c:v>
                </c:pt>
                <c:pt idx="4186">
                  <c:v>45125.083333333336</c:v>
                </c:pt>
                <c:pt idx="4187">
                  <c:v>45125.09375</c:v>
                </c:pt>
                <c:pt idx="4188">
                  <c:v>45125.104166666664</c:v>
                </c:pt>
                <c:pt idx="4189">
                  <c:v>45125.114583333336</c:v>
                </c:pt>
                <c:pt idx="4190">
                  <c:v>45125.125</c:v>
                </c:pt>
                <c:pt idx="4191">
                  <c:v>45125.135416666664</c:v>
                </c:pt>
                <c:pt idx="4192">
                  <c:v>45125.145833333336</c:v>
                </c:pt>
                <c:pt idx="4193">
                  <c:v>45125.15625</c:v>
                </c:pt>
                <c:pt idx="4194">
                  <c:v>45125.166666666664</c:v>
                </c:pt>
                <c:pt idx="4195">
                  <c:v>45125.177083333336</c:v>
                </c:pt>
                <c:pt idx="4196">
                  <c:v>45125.1875</c:v>
                </c:pt>
                <c:pt idx="4197">
                  <c:v>45125.197916666664</c:v>
                </c:pt>
                <c:pt idx="4198">
                  <c:v>45125.208333333336</c:v>
                </c:pt>
                <c:pt idx="4199">
                  <c:v>45125.21875</c:v>
                </c:pt>
                <c:pt idx="4200">
                  <c:v>45125.229166666664</c:v>
                </c:pt>
                <c:pt idx="4201">
                  <c:v>45125.239583333336</c:v>
                </c:pt>
                <c:pt idx="4202">
                  <c:v>45125.25</c:v>
                </c:pt>
                <c:pt idx="4203">
                  <c:v>45125.260416666664</c:v>
                </c:pt>
                <c:pt idx="4204">
                  <c:v>45125.270833333336</c:v>
                </c:pt>
                <c:pt idx="4205">
                  <c:v>45125.28125</c:v>
                </c:pt>
                <c:pt idx="4206">
                  <c:v>45125.291666666664</c:v>
                </c:pt>
                <c:pt idx="4207">
                  <c:v>45125.302083333336</c:v>
                </c:pt>
                <c:pt idx="4208">
                  <c:v>45125.3125</c:v>
                </c:pt>
                <c:pt idx="4209">
                  <c:v>45125.322916666664</c:v>
                </c:pt>
                <c:pt idx="4210">
                  <c:v>45125.333333333336</c:v>
                </c:pt>
                <c:pt idx="4211">
                  <c:v>45125.34375</c:v>
                </c:pt>
                <c:pt idx="4212">
                  <c:v>45125.354166666664</c:v>
                </c:pt>
                <c:pt idx="4213">
                  <c:v>45125.364583333336</c:v>
                </c:pt>
                <c:pt idx="4214">
                  <c:v>45125.375</c:v>
                </c:pt>
                <c:pt idx="4215">
                  <c:v>45125.385416666664</c:v>
                </c:pt>
                <c:pt idx="4216">
                  <c:v>45125.395833333336</c:v>
                </c:pt>
                <c:pt idx="4217">
                  <c:v>45125.40625</c:v>
                </c:pt>
                <c:pt idx="4218">
                  <c:v>45125.416666666664</c:v>
                </c:pt>
                <c:pt idx="4219">
                  <c:v>45125.427083333336</c:v>
                </c:pt>
                <c:pt idx="4220">
                  <c:v>45125.4375</c:v>
                </c:pt>
                <c:pt idx="4221">
                  <c:v>45125.447916666664</c:v>
                </c:pt>
                <c:pt idx="4222">
                  <c:v>45125.458333333336</c:v>
                </c:pt>
                <c:pt idx="4223">
                  <c:v>45125.46875</c:v>
                </c:pt>
                <c:pt idx="4224">
                  <c:v>45125.479166666664</c:v>
                </c:pt>
                <c:pt idx="4225">
                  <c:v>45125.489583333336</c:v>
                </c:pt>
                <c:pt idx="4226">
                  <c:v>45125.5</c:v>
                </c:pt>
                <c:pt idx="4227">
                  <c:v>45125.510416666664</c:v>
                </c:pt>
                <c:pt idx="4228">
                  <c:v>45125.520833333336</c:v>
                </c:pt>
                <c:pt idx="4229">
                  <c:v>45125.53125</c:v>
                </c:pt>
                <c:pt idx="4230">
                  <c:v>45125.541666666664</c:v>
                </c:pt>
                <c:pt idx="4231">
                  <c:v>45125.552083333336</c:v>
                </c:pt>
                <c:pt idx="4232">
                  <c:v>45125.5625</c:v>
                </c:pt>
                <c:pt idx="4233">
                  <c:v>45125.572916666664</c:v>
                </c:pt>
                <c:pt idx="4234">
                  <c:v>45125.583333333336</c:v>
                </c:pt>
                <c:pt idx="4235">
                  <c:v>45125.59375</c:v>
                </c:pt>
                <c:pt idx="4236">
                  <c:v>45125.604166666664</c:v>
                </c:pt>
                <c:pt idx="4237">
                  <c:v>45125.614583333336</c:v>
                </c:pt>
                <c:pt idx="4238">
                  <c:v>45125.625</c:v>
                </c:pt>
                <c:pt idx="4239">
                  <c:v>45125.635416666664</c:v>
                </c:pt>
                <c:pt idx="4240">
                  <c:v>45125.645833333336</c:v>
                </c:pt>
                <c:pt idx="4241">
                  <c:v>45125.65625</c:v>
                </c:pt>
                <c:pt idx="4242">
                  <c:v>45125.666666666664</c:v>
                </c:pt>
                <c:pt idx="4243">
                  <c:v>45125.677083333336</c:v>
                </c:pt>
                <c:pt idx="4244">
                  <c:v>45125.6875</c:v>
                </c:pt>
                <c:pt idx="4245">
                  <c:v>45125.697916666664</c:v>
                </c:pt>
                <c:pt idx="4246">
                  <c:v>45125.708333333336</c:v>
                </c:pt>
                <c:pt idx="4247">
                  <c:v>45125.71875</c:v>
                </c:pt>
                <c:pt idx="4248">
                  <c:v>45125.729166666664</c:v>
                </c:pt>
                <c:pt idx="4249">
                  <c:v>45125.739583333336</c:v>
                </c:pt>
                <c:pt idx="4250">
                  <c:v>45125.75</c:v>
                </c:pt>
                <c:pt idx="4251">
                  <c:v>45125.760416666664</c:v>
                </c:pt>
                <c:pt idx="4252">
                  <c:v>45125.770833333336</c:v>
                </c:pt>
                <c:pt idx="4253">
                  <c:v>45125.78125</c:v>
                </c:pt>
                <c:pt idx="4254">
                  <c:v>45125.791666666664</c:v>
                </c:pt>
                <c:pt idx="4255">
                  <c:v>45125.802083333336</c:v>
                </c:pt>
                <c:pt idx="4256">
                  <c:v>45125.8125</c:v>
                </c:pt>
                <c:pt idx="4257">
                  <c:v>45125.822916666664</c:v>
                </c:pt>
                <c:pt idx="4258">
                  <c:v>45125.833333333336</c:v>
                </c:pt>
                <c:pt idx="4259">
                  <c:v>45125.84375</c:v>
                </c:pt>
                <c:pt idx="4260">
                  <c:v>45125.854166666664</c:v>
                </c:pt>
                <c:pt idx="4261">
                  <c:v>45125.864583333336</c:v>
                </c:pt>
                <c:pt idx="4262">
                  <c:v>45125.875</c:v>
                </c:pt>
                <c:pt idx="4263">
                  <c:v>45125.885416666664</c:v>
                </c:pt>
                <c:pt idx="4264">
                  <c:v>45125.895833333336</c:v>
                </c:pt>
                <c:pt idx="4265">
                  <c:v>45125.90625</c:v>
                </c:pt>
                <c:pt idx="4266">
                  <c:v>45125.916666666664</c:v>
                </c:pt>
                <c:pt idx="4267">
                  <c:v>45125.927083333336</c:v>
                </c:pt>
                <c:pt idx="4268">
                  <c:v>45125.9375</c:v>
                </c:pt>
                <c:pt idx="4269">
                  <c:v>45125.947916666664</c:v>
                </c:pt>
                <c:pt idx="4270">
                  <c:v>45125.958333333336</c:v>
                </c:pt>
                <c:pt idx="4271">
                  <c:v>45125.96875</c:v>
                </c:pt>
                <c:pt idx="4272">
                  <c:v>45125.979166666664</c:v>
                </c:pt>
                <c:pt idx="4273">
                  <c:v>45125.989583333336</c:v>
                </c:pt>
                <c:pt idx="4274">
                  <c:v>45126</c:v>
                </c:pt>
                <c:pt idx="4275">
                  <c:v>45126.010416666664</c:v>
                </c:pt>
                <c:pt idx="4276">
                  <c:v>45126.020833333336</c:v>
                </c:pt>
                <c:pt idx="4277">
                  <c:v>45126.03125</c:v>
                </c:pt>
                <c:pt idx="4278">
                  <c:v>45126.041666666664</c:v>
                </c:pt>
                <c:pt idx="4279">
                  <c:v>45126.052083333336</c:v>
                </c:pt>
                <c:pt idx="4280">
                  <c:v>45126.0625</c:v>
                </c:pt>
                <c:pt idx="4281">
                  <c:v>45126.072916666664</c:v>
                </c:pt>
                <c:pt idx="4282">
                  <c:v>45126.083333333336</c:v>
                </c:pt>
                <c:pt idx="4283">
                  <c:v>45126.09375</c:v>
                </c:pt>
                <c:pt idx="4284">
                  <c:v>45126.104166666664</c:v>
                </c:pt>
                <c:pt idx="4285">
                  <c:v>45126.114583333336</c:v>
                </c:pt>
                <c:pt idx="4286">
                  <c:v>45126.125</c:v>
                </c:pt>
                <c:pt idx="4287">
                  <c:v>45126.135416666664</c:v>
                </c:pt>
                <c:pt idx="4288">
                  <c:v>45126.145833333336</c:v>
                </c:pt>
                <c:pt idx="4289">
                  <c:v>45126.15625</c:v>
                </c:pt>
                <c:pt idx="4290">
                  <c:v>45126.166666666664</c:v>
                </c:pt>
                <c:pt idx="4291">
                  <c:v>45126.177083333336</c:v>
                </c:pt>
                <c:pt idx="4292">
                  <c:v>45126.1875</c:v>
                </c:pt>
                <c:pt idx="4293">
                  <c:v>45126.197916666664</c:v>
                </c:pt>
                <c:pt idx="4294">
                  <c:v>45126.208333333336</c:v>
                </c:pt>
                <c:pt idx="4295">
                  <c:v>45126.21875</c:v>
                </c:pt>
                <c:pt idx="4296">
                  <c:v>45126.229166666664</c:v>
                </c:pt>
                <c:pt idx="4297">
                  <c:v>45126.239583333336</c:v>
                </c:pt>
                <c:pt idx="4298">
                  <c:v>45126.25</c:v>
                </c:pt>
                <c:pt idx="4299">
                  <c:v>45126.260416666664</c:v>
                </c:pt>
                <c:pt idx="4300">
                  <c:v>45126.270833333336</c:v>
                </c:pt>
                <c:pt idx="4301">
                  <c:v>45126.28125</c:v>
                </c:pt>
                <c:pt idx="4302">
                  <c:v>45126.291666666664</c:v>
                </c:pt>
                <c:pt idx="4303">
                  <c:v>45126.302083333336</c:v>
                </c:pt>
                <c:pt idx="4304">
                  <c:v>45126.3125</c:v>
                </c:pt>
                <c:pt idx="4305">
                  <c:v>45126.322916666664</c:v>
                </c:pt>
                <c:pt idx="4306">
                  <c:v>45126.333333333336</c:v>
                </c:pt>
                <c:pt idx="4307">
                  <c:v>45126.34375</c:v>
                </c:pt>
                <c:pt idx="4308">
                  <c:v>45126.354166666664</c:v>
                </c:pt>
                <c:pt idx="4309">
                  <c:v>45126.364583333336</c:v>
                </c:pt>
                <c:pt idx="4310">
                  <c:v>45126.375</c:v>
                </c:pt>
                <c:pt idx="4311">
                  <c:v>45126.385416666664</c:v>
                </c:pt>
                <c:pt idx="4312">
                  <c:v>45126.395833333336</c:v>
                </c:pt>
                <c:pt idx="4313">
                  <c:v>45126.40625</c:v>
                </c:pt>
                <c:pt idx="4314">
                  <c:v>45126.416666666664</c:v>
                </c:pt>
                <c:pt idx="4315">
                  <c:v>45126.427083333336</c:v>
                </c:pt>
                <c:pt idx="4316">
                  <c:v>45126.4375</c:v>
                </c:pt>
                <c:pt idx="4317">
                  <c:v>45126.447916666664</c:v>
                </c:pt>
                <c:pt idx="4318">
                  <c:v>45126.458333333336</c:v>
                </c:pt>
                <c:pt idx="4319">
                  <c:v>45126.46875</c:v>
                </c:pt>
                <c:pt idx="4320">
                  <c:v>45126.479166666664</c:v>
                </c:pt>
                <c:pt idx="4321">
                  <c:v>45126.489583333336</c:v>
                </c:pt>
                <c:pt idx="4322">
                  <c:v>45126.5</c:v>
                </c:pt>
                <c:pt idx="4323">
                  <c:v>45126.510416666664</c:v>
                </c:pt>
                <c:pt idx="4324">
                  <c:v>45126.520833333336</c:v>
                </c:pt>
                <c:pt idx="4325">
                  <c:v>45126.53125</c:v>
                </c:pt>
                <c:pt idx="4326">
                  <c:v>45126.541666666664</c:v>
                </c:pt>
                <c:pt idx="4327">
                  <c:v>45126.552083333336</c:v>
                </c:pt>
                <c:pt idx="4328">
                  <c:v>45126.5625</c:v>
                </c:pt>
                <c:pt idx="4329">
                  <c:v>45126.572916666664</c:v>
                </c:pt>
                <c:pt idx="4330">
                  <c:v>45126.583333333336</c:v>
                </c:pt>
                <c:pt idx="4331">
                  <c:v>45126.59375</c:v>
                </c:pt>
                <c:pt idx="4332">
                  <c:v>45126.604166666664</c:v>
                </c:pt>
                <c:pt idx="4333">
                  <c:v>45126.614583333336</c:v>
                </c:pt>
                <c:pt idx="4334">
                  <c:v>45126.625</c:v>
                </c:pt>
                <c:pt idx="4335">
                  <c:v>45126.635416666664</c:v>
                </c:pt>
                <c:pt idx="4336">
                  <c:v>45126.645833333336</c:v>
                </c:pt>
                <c:pt idx="4337">
                  <c:v>45126.65625</c:v>
                </c:pt>
                <c:pt idx="4338">
                  <c:v>45126.666666666664</c:v>
                </c:pt>
                <c:pt idx="4339">
                  <c:v>45126.677083333336</c:v>
                </c:pt>
                <c:pt idx="4340">
                  <c:v>45126.6875</c:v>
                </c:pt>
                <c:pt idx="4341">
                  <c:v>45126.697916666664</c:v>
                </c:pt>
                <c:pt idx="4342">
                  <c:v>45126.708333333336</c:v>
                </c:pt>
                <c:pt idx="4343">
                  <c:v>45126.71875</c:v>
                </c:pt>
                <c:pt idx="4344">
                  <c:v>45126.729166666664</c:v>
                </c:pt>
                <c:pt idx="4345">
                  <c:v>45126.739583333336</c:v>
                </c:pt>
                <c:pt idx="4346">
                  <c:v>45126.75</c:v>
                </c:pt>
                <c:pt idx="4347">
                  <c:v>45126.760416666664</c:v>
                </c:pt>
                <c:pt idx="4348">
                  <c:v>45126.770833333336</c:v>
                </c:pt>
                <c:pt idx="4349">
                  <c:v>45126.78125</c:v>
                </c:pt>
                <c:pt idx="4350">
                  <c:v>45126.791666666664</c:v>
                </c:pt>
                <c:pt idx="4351">
                  <c:v>45126.802083333336</c:v>
                </c:pt>
                <c:pt idx="4352">
                  <c:v>45126.8125</c:v>
                </c:pt>
                <c:pt idx="4353">
                  <c:v>45126.822916666664</c:v>
                </c:pt>
                <c:pt idx="4354">
                  <c:v>45126.833333333336</c:v>
                </c:pt>
                <c:pt idx="4355">
                  <c:v>45126.84375</c:v>
                </c:pt>
                <c:pt idx="4356">
                  <c:v>45126.854166666664</c:v>
                </c:pt>
                <c:pt idx="4357">
                  <c:v>45126.864583333336</c:v>
                </c:pt>
                <c:pt idx="4358">
                  <c:v>45126.875</c:v>
                </c:pt>
                <c:pt idx="4359">
                  <c:v>45126.885416666664</c:v>
                </c:pt>
                <c:pt idx="4360">
                  <c:v>45126.895833333336</c:v>
                </c:pt>
                <c:pt idx="4361">
                  <c:v>45126.90625</c:v>
                </c:pt>
                <c:pt idx="4362">
                  <c:v>45126.916666666664</c:v>
                </c:pt>
                <c:pt idx="4363">
                  <c:v>45126.927083333336</c:v>
                </c:pt>
                <c:pt idx="4364">
                  <c:v>45126.9375</c:v>
                </c:pt>
                <c:pt idx="4365">
                  <c:v>45126.947916666664</c:v>
                </c:pt>
                <c:pt idx="4366">
                  <c:v>45126.958333333336</c:v>
                </c:pt>
                <c:pt idx="4367">
                  <c:v>45126.96875</c:v>
                </c:pt>
                <c:pt idx="4368">
                  <c:v>45126.979166666664</c:v>
                </c:pt>
                <c:pt idx="4369">
                  <c:v>45126.989583333336</c:v>
                </c:pt>
                <c:pt idx="4370">
                  <c:v>45127</c:v>
                </c:pt>
                <c:pt idx="4371">
                  <c:v>45127.010416666664</c:v>
                </c:pt>
                <c:pt idx="4372">
                  <c:v>45127.020833333336</c:v>
                </c:pt>
                <c:pt idx="4373">
                  <c:v>45127.03125</c:v>
                </c:pt>
                <c:pt idx="4374">
                  <c:v>45127.041666666664</c:v>
                </c:pt>
                <c:pt idx="4375">
                  <c:v>45127.052083333336</c:v>
                </c:pt>
                <c:pt idx="4376">
                  <c:v>45127.0625</c:v>
                </c:pt>
                <c:pt idx="4377">
                  <c:v>45127.072916666664</c:v>
                </c:pt>
                <c:pt idx="4378">
                  <c:v>45127.083333333336</c:v>
                </c:pt>
                <c:pt idx="4379">
                  <c:v>45127.09375</c:v>
                </c:pt>
                <c:pt idx="4380">
                  <c:v>45127.104166666664</c:v>
                </c:pt>
                <c:pt idx="4381">
                  <c:v>45127.114583333336</c:v>
                </c:pt>
                <c:pt idx="4382">
                  <c:v>45127.125</c:v>
                </c:pt>
                <c:pt idx="4383">
                  <c:v>45127.135416666664</c:v>
                </c:pt>
                <c:pt idx="4384">
                  <c:v>45127.145833333336</c:v>
                </c:pt>
                <c:pt idx="4385">
                  <c:v>45127.15625</c:v>
                </c:pt>
                <c:pt idx="4386">
                  <c:v>45127.166666666664</c:v>
                </c:pt>
                <c:pt idx="4387">
                  <c:v>45127.177083333336</c:v>
                </c:pt>
                <c:pt idx="4388">
                  <c:v>45127.1875</c:v>
                </c:pt>
                <c:pt idx="4389">
                  <c:v>45127.197916666664</c:v>
                </c:pt>
                <c:pt idx="4390">
                  <c:v>45127.208333333336</c:v>
                </c:pt>
                <c:pt idx="4391">
                  <c:v>45127.21875</c:v>
                </c:pt>
                <c:pt idx="4392">
                  <c:v>45127.229166666664</c:v>
                </c:pt>
                <c:pt idx="4393">
                  <c:v>45127.239583333336</c:v>
                </c:pt>
                <c:pt idx="4394">
                  <c:v>45127.25</c:v>
                </c:pt>
                <c:pt idx="4395">
                  <c:v>45127.260416666664</c:v>
                </c:pt>
                <c:pt idx="4396">
                  <c:v>45127.270833333336</c:v>
                </c:pt>
                <c:pt idx="4397">
                  <c:v>45127.28125</c:v>
                </c:pt>
                <c:pt idx="4398">
                  <c:v>45127.291666666664</c:v>
                </c:pt>
                <c:pt idx="4399">
                  <c:v>45127.302083333336</c:v>
                </c:pt>
                <c:pt idx="4400">
                  <c:v>45127.3125</c:v>
                </c:pt>
                <c:pt idx="4401">
                  <c:v>45127.322916666664</c:v>
                </c:pt>
                <c:pt idx="4402">
                  <c:v>45127.333333333336</c:v>
                </c:pt>
                <c:pt idx="4403">
                  <c:v>45127.34375</c:v>
                </c:pt>
                <c:pt idx="4404">
                  <c:v>45127.354166666664</c:v>
                </c:pt>
                <c:pt idx="4405">
                  <c:v>45127.364583333336</c:v>
                </c:pt>
                <c:pt idx="4406">
                  <c:v>45127.375</c:v>
                </c:pt>
                <c:pt idx="4407">
                  <c:v>45127.385416666664</c:v>
                </c:pt>
                <c:pt idx="4408">
                  <c:v>45127.395833333336</c:v>
                </c:pt>
                <c:pt idx="4409">
                  <c:v>45127.40625</c:v>
                </c:pt>
                <c:pt idx="4410">
                  <c:v>45127.416666666664</c:v>
                </c:pt>
                <c:pt idx="4411">
                  <c:v>45127.427083333336</c:v>
                </c:pt>
                <c:pt idx="4412">
                  <c:v>45127.4375</c:v>
                </c:pt>
                <c:pt idx="4413">
                  <c:v>45127.447916666664</c:v>
                </c:pt>
                <c:pt idx="4414">
                  <c:v>45127.458333333336</c:v>
                </c:pt>
                <c:pt idx="4415">
                  <c:v>45127.46875</c:v>
                </c:pt>
                <c:pt idx="4416">
                  <c:v>45127.479166666664</c:v>
                </c:pt>
                <c:pt idx="4417">
                  <c:v>45127.489583333336</c:v>
                </c:pt>
                <c:pt idx="4418">
                  <c:v>45127.5</c:v>
                </c:pt>
                <c:pt idx="4419">
                  <c:v>45127.510416666664</c:v>
                </c:pt>
                <c:pt idx="4420">
                  <c:v>45127.520833333336</c:v>
                </c:pt>
                <c:pt idx="4421">
                  <c:v>45127.53125</c:v>
                </c:pt>
                <c:pt idx="4422">
                  <c:v>45127.541666666664</c:v>
                </c:pt>
                <c:pt idx="4423">
                  <c:v>45127.552083333336</c:v>
                </c:pt>
                <c:pt idx="4424">
                  <c:v>45127.5625</c:v>
                </c:pt>
                <c:pt idx="4425">
                  <c:v>45127.572916666664</c:v>
                </c:pt>
                <c:pt idx="4426">
                  <c:v>45127.583333333336</c:v>
                </c:pt>
                <c:pt idx="4427">
                  <c:v>45127.59375</c:v>
                </c:pt>
                <c:pt idx="4428">
                  <c:v>45127.604166666664</c:v>
                </c:pt>
                <c:pt idx="4429">
                  <c:v>45127.614583333336</c:v>
                </c:pt>
                <c:pt idx="4430">
                  <c:v>45127.625</c:v>
                </c:pt>
                <c:pt idx="4431">
                  <c:v>45127.635416666664</c:v>
                </c:pt>
                <c:pt idx="4432">
                  <c:v>45127.645833333336</c:v>
                </c:pt>
                <c:pt idx="4433">
                  <c:v>45127.65625</c:v>
                </c:pt>
                <c:pt idx="4434">
                  <c:v>45127.666666666664</c:v>
                </c:pt>
                <c:pt idx="4435">
                  <c:v>45127.677083333336</c:v>
                </c:pt>
                <c:pt idx="4436">
                  <c:v>45127.6875</c:v>
                </c:pt>
                <c:pt idx="4437">
                  <c:v>45127.697916666664</c:v>
                </c:pt>
                <c:pt idx="4438">
                  <c:v>45127.708333333336</c:v>
                </c:pt>
                <c:pt idx="4439">
                  <c:v>45127.71875</c:v>
                </c:pt>
                <c:pt idx="4440">
                  <c:v>45127.729166666664</c:v>
                </c:pt>
                <c:pt idx="4441">
                  <c:v>45127.739583333336</c:v>
                </c:pt>
                <c:pt idx="4442">
                  <c:v>45127.75</c:v>
                </c:pt>
                <c:pt idx="4443">
                  <c:v>45127.760416666664</c:v>
                </c:pt>
                <c:pt idx="4444">
                  <c:v>45127.770833333336</c:v>
                </c:pt>
                <c:pt idx="4445">
                  <c:v>45127.78125</c:v>
                </c:pt>
                <c:pt idx="4446">
                  <c:v>45127.791666666664</c:v>
                </c:pt>
                <c:pt idx="4447">
                  <c:v>45127.802083333336</c:v>
                </c:pt>
                <c:pt idx="4448">
                  <c:v>45127.8125</c:v>
                </c:pt>
                <c:pt idx="4449">
                  <c:v>45127.822916666664</c:v>
                </c:pt>
                <c:pt idx="4450">
                  <c:v>45127.833333333336</c:v>
                </c:pt>
                <c:pt idx="4451">
                  <c:v>45127.84375</c:v>
                </c:pt>
                <c:pt idx="4452">
                  <c:v>45127.854166666664</c:v>
                </c:pt>
                <c:pt idx="4453">
                  <c:v>45127.864583333336</c:v>
                </c:pt>
                <c:pt idx="4454">
                  <c:v>45127.875</c:v>
                </c:pt>
                <c:pt idx="4455">
                  <c:v>45127.885416666664</c:v>
                </c:pt>
                <c:pt idx="4456">
                  <c:v>45127.895833333336</c:v>
                </c:pt>
                <c:pt idx="4457">
                  <c:v>45127.90625</c:v>
                </c:pt>
                <c:pt idx="4458">
                  <c:v>45127.916666666664</c:v>
                </c:pt>
                <c:pt idx="4459">
                  <c:v>45127.927083333336</c:v>
                </c:pt>
                <c:pt idx="4460">
                  <c:v>45127.9375</c:v>
                </c:pt>
                <c:pt idx="4461">
                  <c:v>45127.947916666664</c:v>
                </c:pt>
                <c:pt idx="4462">
                  <c:v>45127.958333333336</c:v>
                </c:pt>
                <c:pt idx="4463">
                  <c:v>45127.96875</c:v>
                </c:pt>
                <c:pt idx="4464">
                  <c:v>45127.979166666664</c:v>
                </c:pt>
                <c:pt idx="4465">
                  <c:v>45127.989583333336</c:v>
                </c:pt>
                <c:pt idx="4466">
                  <c:v>45128</c:v>
                </c:pt>
                <c:pt idx="4467">
                  <c:v>45128.010416666664</c:v>
                </c:pt>
                <c:pt idx="4468">
                  <c:v>45128.020833333336</c:v>
                </c:pt>
                <c:pt idx="4469">
                  <c:v>45128.03125</c:v>
                </c:pt>
                <c:pt idx="4470">
                  <c:v>45128.041666666664</c:v>
                </c:pt>
                <c:pt idx="4471">
                  <c:v>45128.052083333336</c:v>
                </c:pt>
                <c:pt idx="4472">
                  <c:v>45128.0625</c:v>
                </c:pt>
                <c:pt idx="4473">
                  <c:v>45128.072916666664</c:v>
                </c:pt>
                <c:pt idx="4474">
                  <c:v>45128.083333333336</c:v>
                </c:pt>
                <c:pt idx="4475">
                  <c:v>45128.09375</c:v>
                </c:pt>
                <c:pt idx="4476">
                  <c:v>45128.104166666664</c:v>
                </c:pt>
                <c:pt idx="4477">
                  <c:v>45128.114583333336</c:v>
                </c:pt>
                <c:pt idx="4478">
                  <c:v>45128.125</c:v>
                </c:pt>
                <c:pt idx="4479">
                  <c:v>45128.135416666664</c:v>
                </c:pt>
                <c:pt idx="4480">
                  <c:v>45128.145833333336</c:v>
                </c:pt>
                <c:pt idx="4481">
                  <c:v>45128.15625</c:v>
                </c:pt>
                <c:pt idx="4482">
                  <c:v>45128.166666666664</c:v>
                </c:pt>
                <c:pt idx="4483">
                  <c:v>45128.177083333336</c:v>
                </c:pt>
                <c:pt idx="4484">
                  <c:v>45128.1875</c:v>
                </c:pt>
                <c:pt idx="4485">
                  <c:v>45128.197916666664</c:v>
                </c:pt>
                <c:pt idx="4486">
                  <c:v>45128.208333333336</c:v>
                </c:pt>
                <c:pt idx="4487">
                  <c:v>45128.21875</c:v>
                </c:pt>
                <c:pt idx="4488">
                  <c:v>45128.229166666664</c:v>
                </c:pt>
                <c:pt idx="4489">
                  <c:v>45128.239583333336</c:v>
                </c:pt>
                <c:pt idx="4490">
                  <c:v>45128.25</c:v>
                </c:pt>
                <c:pt idx="4491">
                  <c:v>45128.260416666664</c:v>
                </c:pt>
                <c:pt idx="4492">
                  <c:v>45128.270833333336</c:v>
                </c:pt>
                <c:pt idx="4493">
                  <c:v>45128.28125</c:v>
                </c:pt>
                <c:pt idx="4494">
                  <c:v>45128.291666666664</c:v>
                </c:pt>
                <c:pt idx="4495">
                  <c:v>45128.302083333336</c:v>
                </c:pt>
                <c:pt idx="4496">
                  <c:v>45128.3125</c:v>
                </c:pt>
                <c:pt idx="4497">
                  <c:v>45128.322916666664</c:v>
                </c:pt>
                <c:pt idx="4498">
                  <c:v>45128.333333333336</c:v>
                </c:pt>
                <c:pt idx="4499">
                  <c:v>45128.34375</c:v>
                </c:pt>
                <c:pt idx="4500">
                  <c:v>45128.354166666664</c:v>
                </c:pt>
                <c:pt idx="4501">
                  <c:v>45128.364583333336</c:v>
                </c:pt>
                <c:pt idx="4502">
                  <c:v>45128.375</c:v>
                </c:pt>
                <c:pt idx="4503">
                  <c:v>45128.385416666664</c:v>
                </c:pt>
                <c:pt idx="4504">
                  <c:v>45128.395833333336</c:v>
                </c:pt>
                <c:pt idx="4505">
                  <c:v>45128.40625</c:v>
                </c:pt>
                <c:pt idx="4506">
                  <c:v>45128.416666666664</c:v>
                </c:pt>
                <c:pt idx="4507">
                  <c:v>45128.427083333336</c:v>
                </c:pt>
                <c:pt idx="4508">
                  <c:v>45128.4375</c:v>
                </c:pt>
                <c:pt idx="4509">
                  <c:v>45128.447916666664</c:v>
                </c:pt>
                <c:pt idx="4510">
                  <c:v>45128.458333333336</c:v>
                </c:pt>
                <c:pt idx="4511">
                  <c:v>45128.46875</c:v>
                </c:pt>
                <c:pt idx="4512">
                  <c:v>45128.479166666664</c:v>
                </c:pt>
                <c:pt idx="4513">
                  <c:v>45128.489583333336</c:v>
                </c:pt>
                <c:pt idx="4514">
                  <c:v>45128.5</c:v>
                </c:pt>
                <c:pt idx="4515">
                  <c:v>45128.510416666664</c:v>
                </c:pt>
                <c:pt idx="4516">
                  <c:v>45128.520833333336</c:v>
                </c:pt>
                <c:pt idx="4517">
                  <c:v>45128.53125</c:v>
                </c:pt>
                <c:pt idx="4518">
                  <c:v>45128.541666666664</c:v>
                </c:pt>
                <c:pt idx="4519">
                  <c:v>45128.552083333336</c:v>
                </c:pt>
                <c:pt idx="4520">
                  <c:v>45128.5625</c:v>
                </c:pt>
                <c:pt idx="4521">
                  <c:v>45128.572916666664</c:v>
                </c:pt>
                <c:pt idx="4522">
                  <c:v>45128.583333333336</c:v>
                </c:pt>
                <c:pt idx="4523">
                  <c:v>45128.59375</c:v>
                </c:pt>
                <c:pt idx="4524">
                  <c:v>45128.604166666664</c:v>
                </c:pt>
                <c:pt idx="4525">
                  <c:v>45128.614583333336</c:v>
                </c:pt>
                <c:pt idx="4526">
                  <c:v>45128.625</c:v>
                </c:pt>
                <c:pt idx="4527">
                  <c:v>45128.635416666664</c:v>
                </c:pt>
                <c:pt idx="4528">
                  <c:v>45128.645833333336</c:v>
                </c:pt>
                <c:pt idx="4529">
                  <c:v>45128.65625</c:v>
                </c:pt>
                <c:pt idx="4530">
                  <c:v>45128.666666666664</c:v>
                </c:pt>
                <c:pt idx="4531">
                  <c:v>45128.677083333336</c:v>
                </c:pt>
                <c:pt idx="4532">
                  <c:v>45128.6875</c:v>
                </c:pt>
                <c:pt idx="4533">
                  <c:v>45128.697916666664</c:v>
                </c:pt>
                <c:pt idx="4534">
                  <c:v>45128.708333333336</c:v>
                </c:pt>
                <c:pt idx="4535">
                  <c:v>45128.71875</c:v>
                </c:pt>
                <c:pt idx="4536">
                  <c:v>45128.729166666664</c:v>
                </c:pt>
                <c:pt idx="4537">
                  <c:v>45128.739583333336</c:v>
                </c:pt>
                <c:pt idx="4538">
                  <c:v>45128.75</c:v>
                </c:pt>
                <c:pt idx="4539">
                  <c:v>45128.760416666664</c:v>
                </c:pt>
                <c:pt idx="4540">
                  <c:v>45128.770833333336</c:v>
                </c:pt>
                <c:pt idx="4541">
                  <c:v>45128.78125</c:v>
                </c:pt>
                <c:pt idx="4542">
                  <c:v>45128.791666666664</c:v>
                </c:pt>
                <c:pt idx="4543">
                  <c:v>45128.802083333336</c:v>
                </c:pt>
                <c:pt idx="4544">
                  <c:v>45128.8125</c:v>
                </c:pt>
                <c:pt idx="4545">
                  <c:v>45128.822916666664</c:v>
                </c:pt>
                <c:pt idx="4546">
                  <c:v>45128.833333333336</c:v>
                </c:pt>
                <c:pt idx="4547">
                  <c:v>45128.84375</c:v>
                </c:pt>
                <c:pt idx="4548">
                  <c:v>45128.854166666664</c:v>
                </c:pt>
                <c:pt idx="4549">
                  <c:v>45128.864583333336</c:v>
                </c:pt>
                <c:pt idx="4550">
                  <c:v>45128.875</c:v>
                </c:pt>
                <c:pt idx="4551">
                  <c:v>45128.885416666664</c:v>
                </c:pt>
                <c:pt idx="4552">
                  <c:v>45128.895833333336</c:v>
                </c:pt>
                <c:pt idx="4553">
                  <c:v>45128.90625</c:v>
                </c:pt>
                <c:pt idx="4554">
                  <c:v>45128.916666666664</c:v>
                </c:pt>
                <c:pt idx="4555">
                  <c:v>45128.927083333336</c:v>
                </c:pt>
                <c:pt idx="4556">
                  <c:v>45128.9375</c:v>
                </c:pt>
                <c:pt idx="4557">
                  <c:v>45128.947916666664</c:v>
                </c:pt>
                <c:pt idx="4558">
                  <c:v>45128.958333333336</c:v>
                </c:pt>
                <c:pt idx="4559">
                  <c:v>45128.96875</c:v>
                </c:pt>
                <c:pt idx="4560">
                  <c:v>45128.979166666664</c:v>
                </c:pt>
                <c:pt idx="4561">
                  <c:v>45128.989583333336</c:v>
                </c:pt>
                <c:pt idx="4562">
                  <c:v>45129</c:v>
                </c:pt>
                <c:pt idx="4563">
                  <c:v>45129.010416666664</c:v>
                </c:pt>
                <c:pt idx="4564">
                  <c:v>45129.020833333336</c:v>
                </c:pt>
                <c:pt idx="4565">
                  <c:v>45129.03125</c:v>
                </c:pt>
                <c:pt idx="4566">
                  <c:v>45129.041666666664</c:v>
                </c:pt>
                <c:pt idx="4567">
                  <c:v>45129.052083333336</c:v>
                </c:pt>
                <c:pt idx="4568">
                  <c:v>45129.0625</c:v>
                </c:pt>
                <c:pt idx="4569">
                  <c:v>45129.072916666664</c:v>
                </c:pt>
                <c:pt idx="4570">
                  <c:v>45129.083333333336</c:v>
                </c:pt>
                <c:pt idx="4571">
                  <c:v>45129.09375</c:v>
                </c:pt>
                <c:pt idx="4572">
                  <c:v>45129.104166666664</c:v>
                </c:pt>
                <c:pt idx="4573">
                  <c:v>45129.114583333336</c:v>
                </c:pt>
                <c:pt idx="4574">
                  <c:v>45129.125</c:v>
                </c:pt>
                <c:pt idx="4575">
                  <c:v>45129.135416666664</c:v>
                </c:pt>
                <c:pt idx="4576">
                  <c:v>45129.145833333336</c:v>
                </c:pt>
                <c:pt idx="4577">
                  <c:v>45129.15625</c:v>
                </c:pt>
                <c:pt idx="4578">
                  <c:v>45129.166666666664</c:v>
                </c:pt>
                <c:pt idx="4579">
                  <c:v>45129.177083333336</c:v>
                </c:pt>
                <c:pt idx="4580">
                  <c:v>45129.1875</c:v>
                </c:pt>
                <c:pt idx="4581">
                  <c:v>45129.197916666664</c:v>
                </c:pt>
                <c:pt idx="4582">
                  <c:v>45129.208333333336</c:v>
                </c:pt>
                <c:pt idx="4583">
                  <c:v>45129.21875</c:v>
                </c:pt>
                <c:pt idx="4584">
                  <c:v>45129.229166666664</c:v>
                </c:pt>
                <c:pt idx="4585">
                  <c:v>45129.239583333336</c:v>
                </c:pt>
                <c:pt idx="4586">
                  <c:v>45129.25</c:v>
                </c:pt>
                <c:pt idx="4587">
                  <c:v>45129.260416666664</c:v>
                </c:pt>
                <c:pt idx="4588">
                  <c:v>45129.270833333336</c:v>
                </c:pt>
                <c:pt idx="4589">
                  <c:v>45129.28125</c:v>
                </c:pt>
                <c:pt idx="4590">
                  <c:v>45129.291666666664</c:v>
                </c:pt>
                <c:pt idx="4591">
                  <c:v>45129.302083333336</c:v>
                </c:pt>
                <c:pt idx="4592">
                  <c:v>45129.3125</c:v>
                </c:pt>
                <c:pt idx="4593">
                  <c:v>45129.322916666664</c:v>
                </c:pt>
                <c:pt idx="4594">
                  <c:v>45129.333333333336</c:v>
                </c:pt>
                <c:pt idx="4595">
                  <c:v>45129.34375</c:v>
                </c:pt>
                <c:pt idx="4596">
                  <c:v>45129.354166666664</c:v>
                </c:pt>
                <c:pt idx="4597">
                  <c:v>45129.364583333336</c:v>
                </c:pt>
                <c:pt idx="4598">
                  <c:v>45129.375</c:v>
                </c:pt>
                <c:pt idx="4599">
                  <c:v>45129.385416666664</c:v>
                </c:pt>
                <c:pt idx="4600">
                  <c:v>45129.395833333336</c:v>
                </c:pt>
                <c:pt idx="4601">
                  <c:v>45129.40625</c:v>
                </c:pt>
                <c:pt idx="4602">
                  <c:v>45129.416666666664</c:v>
                </c:pt>
                <c:pt idx="4603">
                  <c:v>45129.427083333336</c:v>
                </c:pt>
                <c:pt idx="4604">
                  <c:v>45129.4375</c:v>
                </c:pt>
                <c:pt idx="4605">
                  <c:v>45129.447916666664</c:v>
                </c:pt>
                <c:pt idx="4606">
                  <c:v>45129.458333333336</c:v>
                </c:pt>
                <c:pt idx="4607">
                  <c:v>45129.46875</c:v>
                </c:pt>
                <c:pt idx="4608">
                  <c:v>45129.479166666664</c:v>
                </c:pt>
                <c:pt idx="4609">
                  <c:v>45129.489583333336</c:v>
                </c:pt>
                <c:pt idx="4610">
                  <c:v>45129.5</c:v>
                </c:pt>
                <c:pt idx="4611">
                  <c:v>45129.510416666664</c:v>
                </c:pt>
                <c:pt idx="4612">
                  <c:v>45129.520833333336</c:v>
                </c:pt>
                <c:pt idx="4613">
                  <c:v>45129.53125</c:v>
                </c:pt>
                <c:pt idx="4614">
                  <c:v>45129.541666666664</c:v>
                </c:pt>
                <c:pt idx="4615">
                  <c:v>45129.552083333336</c:v>
                </c:pt>
                <c:pt idx="4616">
                  <c:v>45129.5625</c:v>
                </c:pt>
                <c:pt idx="4617">
                  <c:v>45129.572916666664</c:v>
                </c:pt>
                <c:pt idx="4618">
                  <c:v>45129.583333333336</c:v>
                </c:pt>
                <c:pt idx="4619">
                  <c:v>45129.59375</c:v>
                </c:pt>
                <c:pt idx="4620">
                  <c:v>45129.604166666664</c:v>
                </c:pt>
                <c:pt idx="4621">
                  <c:v>45129.614583333336</c:v>
                </c:pt>
                <c:pt idx="4622">
                  <c:v>45129.625</c:v>
                </c:pt>
                <c:pt idx="4623">
                  <c:v>45129.635416666664</c:v>
                </c:pt>
                <c:pt idx="4624">
                  <c:v>45129.645833333336</c:v>
                </c:pt>
                <c:pt idx="4625">
                  <c:v>45129.65625</c:v>
                </c:pt>
                <c:pt idx="4626">
                  <c:v>45129.666666666664</c:v>
                </c:pt>
                <c:pt idx="4627">
                  <c:v>45129.677083333336</c:v>
                </c:pt>
                <c:pt idx="4628">
                  <c:v>45129.6875</c:v>
                </c:pt>
                <c:pt idx="4629">
                  <c:v>45129.697916666664</c:v>
                </c:pt>
                <c:pt idx="4630">
                  <c:v>45129.708333333336</c:v>
                </c:pt>
                <c:pt idx="4631">
                  <c:v>45129.71875</c:v>
                </c:pt>
                <c:pt idx="4632">
                  <c:v>45129.729166666664</c:v>
                </c:pt>
                <c:pt idx="4633">
                  <c:v>45129.739583333336</c:v>
                </c:pt>
                <c:pt idx="4634">
                  <c:v>45129.75</c:v>
                </c:pt>
                <c:pt idx="4635">
                  <c:v>45129.760416666664</c:v>
                </c:pt>
                <c:pt idx="4636">
                  <c:v>45129.770833333336</c:v>
                </c:pt>
                <c:pt idx="4637">
                  <c:v>45129.78125</c:v>
                </c:pt>
                <c:pt idx="4638">
                  <c:v>45129.791666666664</c:v>
                </c:pt>
                <c:pt idx="4639">
                  <c:v>45129.802083333336</c:v>
                </c:pt>
                <c:pt idx="4640">
                  <c:v>45129.8125</c:v>
                </c:pt>
                <c:pt idx="4641">
                  <c:v>45129.822916666664</c:v>
                </c:pt>
                <c:pt idx="4642">
                  <c:v>45129.833333333336</c:v>
                </c:pt>
                <c:pt idx="4643">
                  <c:v>45129.84375</c:v>
                </c:pt>
                <c:pt idx="4644">
                  <c:v>45129.854166666664</c:v>
                </c:pt>
                <c:pt idx="4645">
                  <c:v>45129.864583333336</c:v>
                </c:pt>
                <c:pt idx="4646">
                  <c:v>45129.875</c:v>
                </c:pt>
                <c:pt idx="4647">
                  <c:v>45129.885416666664</c:v>
                </c:pt>
                <c:pt idx="4648">
                  <c:v>45129.895833333336</c:v>
                </c:pt>
                <c:pt idx="4649">
                  <c:v>45129.90625</c:v>
                </c:pt>
                <c:pt idx="4650">
                  <c:v>45129.916666666664</c:v>
                </c:pt>
                <c:pt idx="4651">
                  <c:v>45129.927083333336</c:v>
                </c:pt>
                <c:pt idx="4652">
                  <c:v>45129.9375</c:v>
                </c:pt>
                <c:pt idx="4653">
                  <c:v>45129.947916666664</c:v>
                </c:pt>
                <c:pt idx="4654">
                  <c:v>45129.958333333336</c:v>
                </c:pt>
                <c:pt idx="4655">
                  <c:v>45129.96875</c:v>
                </c:pt>
                <c:pt idx="4656">
                  <c:v>45129.979166666664</c:v>
                </c:pt>
                <c:pt idx="4657">
                  <c:v>45129.989583333336</c:v>
                </c:pt>
                <c:pt idx="4658">
                  <c:v>45130</c:v>
                </c:pt>
                <c:pt idx="4659">
                  <c:v>45130.010416666664</c:v>
                </c:pt>
                <c:pt idx="4660">
                  <c:v>45130.020833333336</c:v>
                </c:pt>
                <c:pt idx="4661">
                  <c:v>45130.03125</c:v>
                </c:pt>
                <c:pt idx="4662">
                  <c:v>45130.041666666664</c:v>
                </c:pt>
                <c:pt idx="4663">
                  <c:v>45130.052083333336</c:v>
                </c:pt>
                <c:pt idx="4664">
                  <c:v>45130.0625</c:v>
                </c:pt>
                <c:pt idx="4665">
                  <c:v>45130.072916666664</c:v>
                </c:pt>
                <c:pt idx="4666">
                  <c:v>45130.083333333336</c:v>
                </c:pt>
                <c:pt idx="4667">
                  <c:v>45130.09375</c:v>
                </c:pt>
                <c:pt idx="4668">
                  <c:v>45130.104166666664</c:v>
                </c:pt>
                <c:pt idx="4669">
                  <c:v>45130.114583333336</c:v>
                </c:pt>
                <c:pt idx="4670">
                  <c:v>45130.125</c:v>
                </c:pt>
                <c:pt idx="4671">
                  <c:v>45130.135416666664</c:v>
                </c:pt>
                <c:pt idx="4672">
                  <c:v>45130.145833333336</c:v>
                </c:pt>
                <c:pt idx="4673">
                  <c:v>45130.15625</c:v>
                </c:pt>
                <c:pt idx="4674">
                  <c:v>45130.166666666664</c:v>
                </c:pt>
                <c:pt idx="4675">
                  <c:v>45130.177083333336</c:v>
                </c:pt>
                <c:pt idx="4676">
                  <c:v>45130.1875</c:v>
                </c:pt>
                <c:pt idx="4677">
                  <c:v>45130.197916666664</c:v>
                </c:pt>
                <c:pt idx="4678">
                  <c:v>45130.208333333336</c:v>
                </c:pt>
                <c:pt idx="4679">
                  <c:v>45130.21875</c:v>
                </c:pt>
                <c:pt idx="4680">
                  <c:v>45130.229166666664</c:v>
                </c:pt>
                <c:pt idx="4681">
                  <c:v>45130.239583333336</c:v>
                </c:pt>
                <c:pt idx="4682">
                  <c:v>45130.25</c:v>
                </c:pt>
                <c:pt idx="4683">
                  <c:v>45130.260416666664</c:v>
                </c:pt>
                <c:pt idx="4684">
                  <c:v>45130.270833333336</c:v>
                </c:pt>
                <c:pt idx="4685">
                  <c:v>45130.28125</c:v>
                </c:pt>
                <c:pt idx="4686">
                  <c:v>45130.291666666664</c:v>
                </c:pt>
                <c:pt idx="4687">
                  <c:v>45130.302083333336</c:v>
                </c:pt>
                <c:pt idx="4688">
                  <c:v>45130.3125</c:v>
                </c:pt>
                <c:pt idx="4689">
                  <c:v>45130.322916666664</c:v>
                </c:pt>
                <c:pt idx="4690">
                  <c:v>45130.333333333336</c:v>
                </c:pt>
                <c:pt idx="4691">
                  <c:v>45130.34375</c:v>
                </c:pt>
                <c:pt idx="4692">
                  <c:v>45130.354166666664</c:v>
                </c:pt>
                <c:pt idx="4693">
                  <c:v>45130.364583333336</c:v>
                </c:pt>
                <c:pt idx="4694">
                  <c:v>45130.375</c:v>
                </c:pt>
                <c:pt idx="4695">
                  <c:v>45130.385416666664</c:v>
                </c:pt>
                <c:pt idx="4696">
                  <c:v>45130.395833333336</c:v>
                </c:pt>
                <c:pt idx="4697">
                  <c:v>45130.40625</c:v>
                </c:pt>
                <c:pt idx="4698">
                  <c:v>45130.416666666664</c:v>
                </c:pt>
                <c:pt idx="4699">
                  <c:v>45130.427083333336</c:v>
                </c:pt>
                <c:pt idx="4700">
                  <c:v>45130.4375</c:v>
                </c:pt>
                <c:pt idx="4701">
                  <c:v>45130.447916666664</c:v>
                </c:pt>
                <c:pt idx="4702">
                  <c:v>45130.458333333336</c:v>
                </c:pt>
                <c:pt idx="4703">
                  <c:v>45130.46875</c:v>
                </c:pt>
                <c:pt idx="4704">
                  <c:v>45130.479166666664</c:v>
                </c:pt>
                <c:pt idx="4705">
                  <c:v>45130.489583333336</c:v>
                </c:pt>
                <c:pt idx="4706">
                  <c:v>45130.5</c:v>
                </c:pt>
                <c:pt idx="4707">
                  <c:v>45130.510416666664</c:v>
                </c:pt>
                <c:pt idx="4708">
                  <c:v>45130.520833333336</c:v>
                </c:pt>
                <c:pt idx="4709">
                  <c:v>45130.53125</c:v>
                </c:pt>
                <c:pt idx="4710">
                  <c:v>45130.541666666664</c:v>
                </c:pt>
                <c:pt idx="4711">
                  <c:v>45130.552083333336</c:v>
                </c:pt>
                <c:pt idx="4712">
                  <c:v>45130.5625</c:v>
                </c:pt>
                <c:pt idx="4713">
                  <c:v>45130.572916666664</c:v>
                </c:pt>
                <c:pt idx="4714">
                  <c:v>45130.583333333336</c:v>
                </c:pt>
                <c:pt idx="4715">
                  <c:v>45130.59375</c:v>
                </c:pt>
                <c:pt idx="4716">
                  <c:v>45130.604166666664</c:v>
                </c:pt>
                <c:pt idx="4717">
                  <c:v>45130.614583333336</c:v>
                </c:pt>
                <c:pt idx="4718">
                  <c:v>45130.625</c:v>
                </c:pt>
                <c:pt idx="4719">
                  <c:v>45130.635416666664</c:v>
                </c:pt>
                <c:pt idx="4720">
                  <c:v>45130.645833333336</c:v>
                </c:pt>
                <c:pt idx="4721">
                  <c:v>45130.65625</c:v>
                </c:pt>
                <c:pt idx="4722">
                  <c:v>45130.666666666664</c:v>
                </c:pt>
                <c:pt idx="4723">
                  <c:v>45130.677083333336</c:v>
                </c:pt>
                <c:pt idx="4724">
                  <c:v>45130.6875</c:v>
                </c:pt>
                <c:pt idx="4725">
                  <c:v>45130.697916666664</c:v>
                </c:pt>
                <c:pt idx="4726">
                  <c:v>45130.708333333336</c:v>
                </c:pt>
                <c:pt idx="4727">
                  <c:v>45130.71875</c:v>
                </c:pt>
                <c:pt idx="4728">
                  <c:v>45130.729166666664</c:v>
                </c:pt>
                <c:pt idx="4729">
                  <c:v>45130.739583333336</c:v>
                </c:pt>
                <c:pt idx="4730">
                  <c:v>45130.75</c:v>
                </c:pt>
                <c:pt idx="4731">
                  <c:v>45130.760416666664</c:v>
                </c:pt>
                <c:pt idx="4732">
                  <c:v>45130.770833333336</c:v>
                </c:pt>
                <c:pt idx="4733">
                  <c:v>45130.78125</c:v>
                </c:pt>
                <c:pt idx="4734">
                  <c:v>45130.791666666664</c:v>
                </c:pt>
                <c:pt idx="4735">
                  <c:v>45130.802083333336</c:v>
                </c:pt>
                <c:pt idx="4736">
                  <c:v>45130.8125</c:v>
                </c:pt>
                <c:pt idx="4737">
                  <c:v>45130.822916666664</c:v>
                </c:pt>
                <c:pt idx="4738">
                  <c:v>45130.833333333336</c:v>
                </c:pt>
                <c:pt idx="4739">
                  <c:v>45130.84375</c:v>
                </c:pt>
                <c:pt idx="4740">
                  <c:v>45130.854166666664</c:v>
                </c:pt>
                <c:pt idx="4741">
                  <c:v>45130.864583333336</c:v>
                </c:pt>
                <c:pt idx="4742">
                  <c:v>45130.875</c:v>
                </c:pt>
                <c:pt idx="4743">
                  <c:v>45130.885416666664</c:v>
                </c:pt>
                <c:pt idx="4744">
                  <c:v>45130.895833333336</c:v>
                </c:pt>
                <c:pt idx="4745">
                  <c:v>45130.90625</c:v>
                </c:pt>
                <c:pt idx="4746">
                  <c:v>45130.916666666664</c:v>
                </c:pt>
                <c:pt idx="4747">
                  <c:v>45130.927083333336</c:v>
                </c:pt>
                <c:pt idx="4748">
                  <c:v>45130.9375</c:v>
                </c:pt>
                <c:pt idx="4749">
                  <c:v>45130.947916666664</c:v>
                </c:pt>
                <c:pt idx="4750">
                  <c:v>45130.958333333336</c:v>
                </c:pt>
                <c:pt idx="4751">
                  <c:v>45130.96875</c:v>
                </c:pt>
                <c:pt idx="4752">
                  <c:v>45130.979166666664</c:v>
                </c:pt>
                <c:pt idx="4753">
                  <c:v>45130.989583333336</c:v>
                </c:pt>
                <c:pt idx="4754">
                  <c:v>45131</c:v>
                </c:pt>
                <c:pt idx="4755">
                  <c:v>45131.010416666664</c:v>
                </c:pt>
                <c:pt idx="4756">
                  <c:v>45131.020833333336</c:v>
                </c:pt>
                <c:pt idx="4757">
                  <c:v>45131.03125</c:v>
                </c:pt>
                <c:pt idx="4758">
                  <c:v>45131.041666666664</c:v>
                </c:pt>
                <c:pt idx="4759">
                  <c:v>45131.052083333336</c:v>
                </c:pt>
                <c:pt idx="4760">
                  <c:v>45131.0625</c:v>
                </c:pt>
                <c:pt idx="4761">
                  <c:v>45131.072916666664</c:v>
                </c:pt>
                <c:pt idx="4762">
                  <c:v>45131.083333333336</c:v>
                </c:pt>
                <c:pt idx="4763">
                  <c:v>45131.09375</c:v>
                </c:pt>
                <c:pt idx="4764">
                  <c:v>45131.104166666664</c:v>
                </c:pt>
                <c:pt idx="4765">
                  <c:v>45131.114583333336</c:v>
                </c:pt>
                <c:pt idx="4766">
                  <c:v>45131.125</c:v>
                </c:pt>
                <c:pt idx="4767">
                  <c:v>45131.135416666664</c:v>
                </c:pt>
                <c:pt idx="4768">
                  <c:v>45131.145833333336</c:v>
                </c:pt>
                <c:pt idx="4769">
                  <c:v>45131.15625</c:v>
                </c:pt>
                <c:pt idx="4770">
                  <c:v>45131.166666666664</c:v>
                </c:pt>
                <c:pt idx="4771">
                  <c:v>45131.177083333336</c:v>
                </c:pt>
                <c:pt idx="4772">
                  <c:v>45131.1875</c:v>
                </c:pt>
                <c:pt idx="4773">
                  <c:v>45131.197916666664</c:v>
                </c:pt>
                <c:pt idx="4774">
                  <c:v>45131.208333333336</c:v>
                </c:pt>
                <c:pt idx="4775">
                  <c:v>45131.21875</c:v>
                </c:pt>
                <c:pt idx="4776">
                  <c:v>45131.229166666664</c:v>
                </c:pt>
                <c:pt idx="4777">
                  <c:v>45131.239583333336</c:v>
                </c:pt>
                <c:pt idx="4778">
                  <c:v>45131.25</c:v>
                </c:pt>
                <c:pt idx="4779">
                  <c:v>45131.260416666664</c:v>
                </c:pt>
                <c:pt idx="4780">
                  <c:v>45131.270833333336</c:v>
                </c:pt>
                <c:pt idx="4781">
                  <c:v>45131.28125</c:v>
                </c:pt>
                <c:pt idx="4782">
                  <c:v>45131.291666666664</c:v>
                </c:pt>
                <c:pt idx="4783">
                  <c:v>45131.302083333336</c:v>
                </c:pt>
                <c:pt idx="4784">
                  <c:v>45131.3125</c:v>
                </c:pt>
                <c:pt idx="4785">
                  <c:v>45131.322916666664</c:v>
                </c:pt>
                <c:pt idx="4786">
                  <c:v>45131.333333333336</c:v>
                </c:pt>
                <c:pt idx="4787">
                  <c:v>45131.34375</c:v>
                </c:pt>
                <c:pt idx="4788">
                  <c:v>45131.354166666664</c:v>
                </c:pt>
                <c:pt idx="4789">
                  <c:v>45131.364583333336</c:v>
                </c:pt>
                <c:pt idx="4790">
                  <c:v>45131.375</c:v>
                </c:pt>
                <c:pt idx="4791">
                  <c:v>45131.385416666664</c:v>
                </c:pt>
                <c:pt idx="4792">
                  <c:v>45131.395833333336</c:v>
                </c:pt>
                <c:pt idx="4793">
                  <c:v>45131.40625</c:v>
                </c:pt>
                <c:pt idx="4794">
                  <c:v>45131.416666666664</c:v>
                </c:pt>
                <c:pt idx="4795">
                  <c:v>45131.427083333336</c:v>
                </c:pt>
                <c:pt idx="4796">
                  <c:v>45131.4375</c:v>
                </c:pt>
                <c:pt idx="4797">
                  <c:v>45131.447916666664</c:v>
                </c:pt>
                <c:pt idx="4798">
                  <c:v>45131.458333333336</c:v>
                </c:pt>
                <c:pt idx="4799">
                  <c:v>45131.46875</c:v>
                </c:pt>
                <c:pt idx="4800">
                  <c:v>45131.479166666664</c:v>
                </c:pt>
                <c:pt idx="4801">
                  <c:v>45131.489583333336</c:v>
                </c:pt>
                <c:pt idx="4802">
                  <c:v>45131.5</c:v>
                </c:pt>
                <c:pt idx="4803">
                  <c:v>45131.510416666664</c:v>
                </c:pt>
                <c:pt idx="4804">
                  <c:v>45131.520833333336</c:v>
                </c:pt>
                <c:pt idx="4805">
                  <c:v>45131.53125</c:v>
                </c:pt>
                <c:pt idx="4806">
                  <c:v>45131.541666666664</c:v>
                </c:pt>
                <c:pt idx="4807">
                  <c:v>45131.552083333336</c:v>
                </c:pt>
                <c:pt idx="4808">
                  <c:v>45131.5625</c:v>
                </c:pt>
                <c:pt idx="4809">
                  <c:v>45131.572916666664</c:v>
                </c:pt>
                <c:pt idx="4810">
                  <c:v>45131.583333333336</c:v>
                </c:pt>
                <c:pt idx="4811">
                  <c:v>45131.59375</c:v>
                </c:pt>
                <c:pt idx="4812">
                  <c:v>45131.604166666664</c:v>
                </c:pt>
                <c:pt idx="4813">
                  <c:v>45131.614583333336</c:v>
                </c:pt>
                <c:pt idx="4814">
                  <c:v>45131.625</c:v>
                </c:pt>
                <c:pt idx="4815">
                  <c:v>45131.635416666664</c:v>
                </c:pt>
                <c:pt idx="4816">
                  <c:v>45131.645833333336</c:v>
                </c:pt>
                <c:pt idx="4817">
                  <c:v>45131.65625</c:v>
                </c:pt>
                <c:pt idx="4818">
                  <c:v>45131.666666666664</c:v>
                </c:pt>
                <c:pt idx="4819">
                  <c:v>45131.677083333336</c:v>
                </c:pt>
                <c:pt idx="4820">
                  <c:v>45131.6875</c:v>
                </c:pt>
                <c:pt idx="4821">
                  <c:v>45131.697916666664</c:v>
                </c:pt>
                <c:pt idx="4822">
                  <c:v>45131.708333333336</c:v>
                </c:pt>
                <c:pt idx="4823">
                  <c:v>45131.71875</c:v>
                </c:pt>
                <c:pt idx="4824">
                  <c:v>45131.729166666664</c:v>
                </c:pt>
                <c:pt idx="4825">
                  <c:v>45131.739583333336</c:v>
                </c:pt>
                <c:pt idx="4826">
                  <c:v>45131.75</c:v>
                </c:pt>
                <c:pt idx="4827">
                  <c:v>45131.760416666664</c:v>
                </c:pt>
                <c:pt idx="4828">
                  <c:v>45131.770833333336</c:v>
                </c:pt>
                <c:pt idx="4829">
                  <c:v>45131.78125</c:v>
                </c:pt>
                <c:pt idx="4830">
                  <c:v>45131.791666666664</c:v>
                </c:pt>
                <c:pt idx="4831">
                  <c:v>45131.802083333336</c:v>
                </c:pt>
                <c:pt idx="4832">
                  <c:v>45131.8125</c:v>
                </c:pt>
                <c:pt idx="4833">
                  <c:v>45131.822916666664</c:v>
                </c:pt>
                <c:pt idx="4834">
                  <c:v>45131.833333333336</c:v>
                </c:pt>
                <c:pt idx="4835">
                  <c:v>45131.84375</c:v>
                </c:pt>
                <c:pt idx="4836">
                  <c:v>45131.854166666664</c:v>
                </c:pt>
                <c:pt idx="4837">
                  <c:v>45131.864583333336</c:v>
                </c:pt>
                <c:pt idx="4838">
                  <c:v>45131.875</c:v>
                </c:pt>
                <c:pt idx="4839">
                  <c:v>45131.885416666664</c:v>
                </c:pt>
                <c:pt idx="4840">
                  <c:v>45131.895833333336</c:v>
                </c:pt>
                <c:pt idx="4841">
                  <c:v>45131.90625</c:v>
                </c:pt>
                <c:pt idx="4842">
                  <c:v>45131.916666666664</c:v>
                </c:pt>
                <c:pt idx="4843">
                  <c:v>45131.927083333336</c:v>
                </c:pt>
                <c:pt idx="4844">
                  <c:v>45131.9375</c:v>
                </c:pt>
                <c:pt idx="4845">
                  <c:v>45131.947916666664</c:v>
                </c:pt>
                <c:pt idx="4846">
                  <c:v>45131.958333333336</c:v>
                </c:pt>
                <c:pt idx="4847">
                  <c:v>45131.96875</c:v>
                </c:pt>
                <c:pt idx="4848">
                  <c:v>45131.979166666664</c:v>
                </c:pt>
                <c:pt idx="4849">
                  <c:v>45131.989583333336</c:v>
                </c:pt>
                <c:pt idx="4850">
                  <c:v>45132</c:v>
                </c:pt>
                <c:pt idx="4851">
                  <c:v>45132.010416666664</c:v>
                </c:pt>
                <c:pt idx="4852">
                  <c:v>45132.020833333336</c:v>
                </c:pt>
                <c:pt idx="4853">
                  <c:v>45132.03125</c:v>
                </c:pt>
                <c:pt idx="4854">
                  <c:v>45132.041666666664</c:v>
                </c:pt>
                <c:pt idx="4855">
                  <c:v>45132.052083333336</c:v>
                </c:pt>
                <c:pt idx="4856">
                  <c:v>45132.0625</c:v>
                </c:pt>
                <c:pt idx="4857">
                  <c:v>45132.072916666664</c:v>
                </c:pt>
                <c:pt idx="4858">
                  <c:v>45132.083333333336</c:v>
                </c:pt>
                <c:pt idx="4859">
                  <c:v>45132.09375</c:v>
                </c:pt>
                <c:pt idx="4860">
                  <c:v>45132.104166666664</c:v>
                </c:pt>
                <c:pt idx="4861">
                  <c:v>45132.114583333336</c:v>
                </c:pt>
                <c:pt idx="4862">
                  <c:v>45132.125</c:v>
                </c:pt>
                <c:pt idx="4863">
                  <c:v>45132.135416666664</c:v>
                </c:pt>
                <c:pt idx="4864">
                  <c:v>45132.145833333336</c:v>
                </c:pt>
                <c:pt idx="4865">
                  <c:v>45132.15625</c:v>
                </c:pt>
                <c:pt idx="4866">
                  <c:v>45132.166666666664</c:v>
                </c:pt>
                <c:pt idx="4867">
                  <c:v>45132.177083333336</c:v>
                </c:pt>
                <c:pt idx="4868">
                  <c:v>45132.1875</c:v>
                </c:pt>
                <c:pt idx="4869">
                  <c:v>45132.197916666664</c:v>
                </c:pt>
                <c:pt idx="4870">
                  <c:v>45132.208333333336</c:v>
                </c:pt>
                <c:pt idx="4871">
                  <c:v>45132.21875</c:v>
                </c:pt>
                <c:pt idx="4872">
                  <c:v>45132.229166666664</c:v>
                </c:pt>
                <c:pt idx="4873">
                  <c:v>45132.239583333336</c:v>
                </c:pt>
                <c:pt idx="4874">
                  <c:v>45132.25</c:v>
                </c:pt>
                <c:pt idx="4875">
                  <c:v>45132.260416666664</c:v>
                </c:pt>
                <c:pt idx="4876">
                  <c:v>45132.270833333336</c:v>
                </c:pt>
                <c:pt idx="4877">
                  <c:v>45132.28125</c:v>
                </c:pt>
                <c:pt idx="4878">
                  <c:v>45132.291666666664</c:v>
                </c:pt>
                <c:pt idx="4879">
                  <c:v>45132.302083333336</c:v>
                </c:pt>
                <c:pt idx="4880">
                  <c:v>45132.3125</c:v>
                </c:pt>
                <c:pt idx="4881">
                  <c:v>45132.322916666664</c:v>
                </c:pt>
                <c:pt idx="4882">
                  <c:v>45132.333333333336</c:v>
                </c:pt>
                <c:pt idx="4883">
                  <c:v>45132.34375</c:v>
                </c:pt>
                <c:pt idx="4884">
                  <c:v>45132.354166666664</c:v>
                </c:pt>
                <c:pt idx="4885">
                  <c:v>45132.364583333336</c:v>
                </c:pt>
                <c:pt idx="4886">
                  <c:v>45132.375</c:v>
                </c:pt>
                <c:pt idx="4887">
                  <c:v>45132.385416666664</c:v>
                </c:pt>
                <c:pt idx="4888">
                  <c:v>45132.395833333336</c:v>
                </c:pt>
                <c:pt idx="4889">
                  <c:v>45132.40625</c:v>
                </c:pt>
                <c:pt idx="4890">
                  <c:v>45132.416666666664</c:v>
                </c:pt>
                <c:pt idx="4891">
                  <c:v>45132.427083333336</c:v>
                </c:pt>
                <c:pt idx="4892">
                  <c:v>45132.4375</c:v>
                </c:pt>
                <c:pt idx="4893">
                  <c:v>45132.447916666664</c:v>
                </c:pt>
                <c:pt idx="4894">
                  <c:v>45132.458333333336</c:v>
                </c:pt>
                <c:pt idx="4895">
                  <c:v>45132.46875</c:v>
                </c:pt>
                <c:pt idx="4896">
                  <c:v>45132.479166666664</c:v>
                </c:pt>
                <c:pt idx="4897">
                  <c:v>45132.489583333336</c:v>
                </c:pt>
                <c:pt idx="4898">
                  <c:v>45132.5</c:v>
                </c:pt>
                <c:pt idx="4899">
                  <c:v>45132.510416666664</c:v>
                </c:pt>
                <c:pt idx="4900">
                  <c:v>45132.520833333336</c:v>
                </c:pt>
                <c:pt idx="4901">
                  <c:v>45132.53125</c:v>
                </c:pt>
                <c:pt idx="4902">
                  <c:v>45132.541666666664</c:v>
                </c:pt>
                <c:pt idx="4903">
                  <c:v>45132.552083333336</c:v>
                </c:pt>
                <c:pt idx="4904">
                  <c:v>45132.5625</c:v>
                </c:pt>
                <c:pt idx="4905">
                  <c:v>45132.572916666664</c:v>
                </c:pt>
                <c:pt idx="4906">
                  <c:v>45132.583333333336</c:v>
                </c:pt>
                <c:pt idx="4907">
                  <c:v>45132.59375</c:v>
                </c:pt>
                <c:pt idx="4908">
                  <c:v>45132.604166666664</c:v>
                </c:pt>
                <c:pt idx="4909">
                  <c:v>45132.614583333336</c:v>
                </c:pt>
                <c:pt idx="4910">
                  <c:v>45132.625</c:v>
                </c:pt>
                <c:pt idx="4911">
                  <c:v>45132.635416666664</c:v>
                </c:pt>
                <c:pt idx="4912">
                  <c:v>45132.645833333336</c:v>
                </c:pt>
                <c:pt idx="4913">
                  <c:v>45132.65625</c:v>
                </c:pt>
                <c:pt idx="4914">
                  <c:v>45132.666666666664</c:v>
                </c:pt>
                <c:pt idx="4915">
                  <c:v>45132.677083333336</c:v>
                </c:pt>
                <c:pt idx="4916">
                  <c:v>45132.6875</c:v>
                </c:pt>
                <c:pt idx="4917">
                  <c:v>45132.697916666664</c:v>
                </c:pt>
                <c:pt idx="4918">
                  <c:v>45132.708333333336</c:v>
                </c:pt>
                <c:pt idx="4919">
                  <c:v>45132.71875</c:v>
                </c:pt>
                <c:pt idx="4920">
                  <c:v>45132.729166666664</c:v>
                </c:pt>
                <c:pt idx="4921">
                  <c:v>45132.739583333336</c:v>
                </c:pt>
                <c:pt idx="4922">
                  <c:v>45132.75</c:v>
                </c:pt>
                <c:pt idx="4923">
                  <c:v>45132.760416666664</c:v>
                </c:pt>
                <c:pt idx="4924">
                  <c:v>45132.770833333336</c:v>
                </c:pt>
                <c:pt idx="4925">
                  <c:v>45132.78125</c:v>
                </c:pt>
                <c:pt idx="4926">
                  <c:v>45132.791666666664</c:v>
                </c:pt>
                <c:pt idx="4927">
                  <c:v>45132.802083333336</c:v>
                </c:pt>
                <c:pt idx="4928">
                  <c:v>45132.8125</c:v>
                </c:pt>
                <c:pt idx="4929">
                  <c:v>45132.822916666664</c:v>
                </c:pt>
                <c:pt idx="4930">
                  <c:v>45132.833333333336</c:v>
                </c:pt>
                <c:pt idx="4931">
                  <c:v>45132.84375</c:v>
                </c:pt>
                <c:pt idx="4932">
                  <c:v>45132.854166666664</c:v>
                </c:pt>
                <c:pt idx="4933">
                  <c:v>45132.864583333336</c:v>
                </c:pt>
                <c:pt idx="4934">
                  <c:v>45132.875</c:v>
                </c:pt>
                <c:pt idx="4935">
                  <c:v>45132.885416666664</c:v>
                </c:pt>
                <c:pt idx="4936">
                  <c:v>45132.895833333336</c:v>
                </c:pt>
                <c:pt idx="4937">
                  <c:v>45132.90625</c:v>
                </c:pt>
                <c:pt idx="4938">
                  <c:v>45132.916666666664</c:v>
                </c:pt>
                <c:pt idx="4939">
                  <c:v>45132.927083333336</c:v>
                </c:pt>
                <c:pt idx="4940">
                  <c:v>45132.9375</c:v>
                </c:pt>
                <c:pt idx="4941">
                  <c:v>45132.947916666664</c:v>
                </c:pt>
                <c:pt idx="4942">
                  <c:v>45132.958333333336</c:v>
                </c:pt>
                <c:pt idx="4943">
                  <c:v>45132.96875</c:v>
                </c:pt>
                <c:pt idx="4944">
                  <c:v>45132.979166666664</c:v>
                </c:pt>
                <c:pt idx="4945">
                  <c:v>45132.989583333336</c:v>
                </c:pt>
                <c:pt idx="4946">
                  <c:v>45133</c:v>
                </c:pt>
                <c:pt idx="4947">
                  <c:v>45133.010416666664</c:v>
                </c:pt>
                <c:pt idx="4948">
                  <c:v>45133.020833333336</c:v>
                </c:pt>
                <c:pt idx="4949">
                  <c:v>45133.03125</c:v>
                </c:pt>
                <c:pt idx="4950">
                  <c:v>45133.041666666664</c:v>
                </c:pt>
                <c:pt idx="4951">
                  <c:v>45133.052083333336</c:v>
                </c:pt>
                <c:pt idx="4952">
                  <c:v>45133.0625</c:v>
                </c:pt>
                <c:pt idx="4953">
                  <c:v>45133.072916666664</c:v>
                </c:pt>
                <c:pt idx="4954">
                  <c:v>45133.083333333336</c:v>
                </c:pt>
                <c:pt idx="4955">
                  <c:v>45133.09375</c:v>
                </c:pt>
                <c:pt idx="4956">
                  <c:v>45133.104166666664</c:v>
                </c:pt>
                <c:pt idx="4957">
                  <c:v>45133.114583333336</c:v>
                </c:pt>
                <c:pt idx="4958">
                  <c:v>45133.125</c:v>
                </c:pt>
                <c:pt idx="4959">
                  <c:v>45133.135416666664</c:v>
                </c:pt>
                <c:pt idx="4960">
                  <c:v>45133.145833333336</c:v>
                </c:pt>
                <c:pt idx="4961">
                  <c:v>45133.15625</c:v>
                </c:pt>
                <c:pt idx="4962">
                  <c:v>45133.166666666664</c:v>
                </c:pt>
                <c:pt idx="4963">
                  <c:v>45133.177083333336</c:v>
                </c:pt>
                <c:pt idx="4964">
                  <c:v>45133.1875</c:v>
                </c:pt>
                <c:pt idx="4965">
                  <c:v>45133.197916666664</c:v>
                </c:pt>
                <c:pt idx="4966">
                  <c:v>45133.208333333336</c:v>
                </c:pt>
                <c:pt idx="4967">
                  <c:v>45133.21875</c:v>
                </c:pt>
                <c:pt idx="4968">
                  <c:v>45133.229166666664</c:v>
                </c:pt>
                <c:pt idx="4969">
                  <c:v>45133.239583333336</c:v>
                </c:pt>
                <c:pt idx="4970">
                  <c:v>45133.25</c:v>
                </c:pt>
                <c:pt idx="4971">
                  <c:v>45133.260416666664</c:v>
                </c:pt>
                <c:pt idx="4972">
                  <c:v>45133.270833333336</c:v>
                </c:pt>
                <c:pt idx="4973">
                  <c:v>45133.28125</c:v>
                </c:pt>
                <c:pt idx="4974">
                  <c:v>45133.291666666664</c:v>
                </c:pt>
                <c:pt idx="4975">
                  <c:v>45133.302083333336</c:v>
                </c:pt>
                <c:pt idx="4976">
                  <c:v>45133.3125</c:v>
                </c:pt>
                <c:pt idx="4977">
                  <c:v>45133.322916666664</c:v>
                </c:pt>
                <c:pt idx="4978">
                  <c:v>45133.333333333336</c:v>
                </c:pt>
                <c:pt idx="4979">
                  <c:v>45133.34375</c:v>
                </c:pt>
                <c:pt idx="4980">
                  <c:v>45133.354166666664</c:v>
                </c:pt>
                <c:pt idx="4981">
                  <c:v>45133.364583333336</c:v>
                </c:pt>
                <c:pt idx="4982">
                  <c:v>45133.375</c:v>
                </c:pt>
                <c:pt idx="4983">
                  <c:v>45133.385416666664</c:v>
                </c:pt>
                <c:pt idx="4984">
                  <c:v>45133.395833333336</c:v>
                </c:pt>
                <c:pt idx="4985">
                  <c:v>45133.40625</c:v>
                </c:pt>
                <c:pt idx="4986">
                  <c:v>45133.416666666664</c:v>
                </c:pt>
                <c:pt idx="4987">
                  <c:v>45133.427083333336</c:v>
                </c:pt>
                <c:pt idx="4988">
                  <c:v>45133.4375</c:v>
                </c:pt>
                <c:pt idx="4989">
                  <c:v>45133.447916666664</c:v>
                </c:pt>
                <c:pt idx="4990">
                  <c:v>45133.458333333336</c:v>
                </c:pt>
                <c:pt idx="4991">
                  <c:v>45133.46875</c:v>
                </c:pt>
                <c:pt idx="4992">
                  <c:v>45133.479166666664</c:v>
                </c:pt>
                <c:pt idx="4993">
                  <c:v>45133.489583333336</c:v>
                </c:pt>
                <c:pt idx="4994">
                  <c:v>45133.5</c:v>
                </c:pt>
                <c:pt idx="4995">
                  <c:v>45133.510416666664</c:v>
                </c:pt>
                <c:pt idx="4996">
                  <c:v>45133.520833333336</c:v>
                </c:pt>
                <c:pt idx="4997">
                  <c:v>45133.53125</c:v>
                </c:pt>
                <c:pt idx="4998">
                  <c:v>45133.541666666664</c:v>
                </c:pt>
                <c:pt idx="4999">
                  <c:v>45133.552083333336</c:v>
                </c:pt>
                <c:pt idx="5000">
                  <c:v>45133.5625</c:v>
                </c:pt>
                <c:pt idx="5001">
                  <c:v>45133.572916666664</c:v>
                </c:pt>
                <c:pt idx="5002">
                  <c:v>45133.583333333336</c:v>
                </c:pt>
                <c:pt idx="5003">
                  <c:v>45133.59375</c:v>
                </c:pt>
                <c:pt idx="5004">
                  <c:v>45133.604166666664</c:v>
                </c:pt>
                <c:pt idx="5005">
                  <c:v>45133.614583333336</c:v>
                </c:pt>
                <c:pt idx="5006">
                  <c:v>45133.625</c:v>
                </c:pt>
                <c:pt idx="5007">
                  <c:v>45133.635416666664</c:v>
                </c:pt>
                <c:pt idx="5008">
                  <c:v>45133.645833333336</c:v>
                </c:pt>
                <c:pt idx="5009">
                  <c:v>45133.65625</c:v>
                </c:pt>
                <c:pt idx="5010">
                  <c:v>45133.666666666664</c:v>
                </c:pt>
                <c:pt idx="5011">
                  <c:v>45133.677083333336</c:v>
                </c:pt>
                <c:pt idx="5012">
                  <c:v>45133.6875</c:v>
                </c:pt>
                <c:pt idx="5013">
                  <c:v>45133.697916666664</c:v>
                </c:pt>
                <c:pt idx="5014">
                  <c:v>45133.708333333336</c:v>
                </c:pt>
                <c:pt idx="5015">
                  <c:v>45133.71875</c:v>
                </c:pt>
                <c:pt idx="5016">
                  <c:v>45133.729166666664</c:v>
                </c:pt>
                <c:pt idx="5017">
                  <c:v>45133.739583333336</c:v>
                </c:pt>
                <c:pt idx="5018">
                  <c:v>45133.75</c:v>
                </c:pt>
                <c:pt idx="5019">
                  <c:v>45133.760416666664</c:v>
                </c:pt>
                <c:pt idx="5020">
                  <c:v>45133.770833333336</c:v>
                </c:pt>
                <c:pt idx="5021">
                  <c:v>45133.78125</c:v>
                </c:pt>
                <c:pt idx="5022">
                  <c:v>45133.791666666664</c:v>
                </c:pt>
                <c:pt idx="5023">
                  <c:v>45133.802083333336</c:v>
                </c:pt>
                <c:pt idx="5024">
                  <c:v>45133.8125</c:v>
                </c:pt>
                <c:pt idx="5025">
                  <c:v>45133.822916666664</c:v>
                </c:pt>
                <c:pt idx="5026">
                  <c:v>45133.833333333336</c:v>
                </c:pt>
                <c:pt idx="5027">
                  <c:v>45133.84375</c:v>
                </c:pt>
                <c:pt idx="5028">
                  <c:v>45133.854166666664</c:v>
                </c:pt>
                <c:pt idx="5029">
                  <c:v>45133.864583333336</c:v>
                </c:pt>
                <c:pt idx="5030">
                  <c:v>45133.875</c:v>
                </c:pt>
                <c:pt idx="5031">
                  <c:v>45133.885416666664</c:v>
                </c:pt>
                <c:pt idx="5032">
                  <c:v>45133.895833333336</c:v>
                </c:pt>
                <c:pt idx="5033">
                  <c:v>45133.90625</c:v>
                </c:pt>
                <c:pt idx="5034">
                  <c:v>45133.916666666664</c:v>
                </c:pt>
                <c:pt idx="5035">
                  <c:v>45133.927083333336</c:v>
                </c:pt>
                <c:pt idx="5036">
                  <c:v>45133.9375</c:v>
                </c:pt>
                <c:pt idx="5037">
                  <c:v>45133.947916666664</c:v>
                </c:pt>
                <c:pt idx="5038">
                  <c:v>45133.958333333336</c:v>
                </c:pt>
                <c:pt idx="5039">
                  <c:v>45133.96875</c:v>
                </c:pt>
                <c:pt idx="5040">
                  <c:v>45133.979166666664</c:v>
                </c:pt>
                <c:pt idx="5041">
                  <c:v>45133.989583333336</c:v>
                </c:pt>
                <c:pt idx="5042">
                  <c:v>45134</c:v>
                </c:pt>
                <c:pt idx="5043">
                  <c:v>45134.010416666664</c:v>
                </c:pt>
                <c:pt idx="5044">
                  <c:v>45134.020833333336</c:v>
                </c:pt>
                <c:pt idx="5045">
                  <c:v>45134.03125</c:v>
                </c:pt>
                <c:pt idx="5046">
                  <c:v>45134.041666666664</c:v>
                </c:pt>
                <c:pt idx="5047">
                  <c:v>45134.052083333336</c:v>
                </c:pt>
                <c:pt idx="5048">
                  <c:v>45134.0625</c:v>
                </c:pt>
                <c:pt idx="5049">
                  <c:v>45134.072916666664</c:v>
                </c:pt>
                <c:pt idx="5050">
                  <c:v>45134.083333333336</c:v>
                </c:pt>
                <c:pt idx="5051">
                  <c:v>45134.09375</c:v>
                </c:pt>
                <c:pt idx="5052">
                  <c:v>45134.104166666664</c:v>
                </c:pt>
                <c:pt idx="5053">
                  <c:v>45134.114583333336</c:v>
                </c:pt>
                <c:pt idx="5054">
                  <c:v>45134.125</c:v>
                </c:pt>
                <c:pt idx="5055">
                  <c:v>45134.135416666664</c:v>
                </c:pt>
                <c:pt idx="5056">
                  <c:v>45134.145833333336</c:v>
                </c:pt>
                <c:pt idx="5057">
                  <c:v>45134.15625</c:v>
                </c:pt>
                <c:pt idx="5058">
                  <c:v>45134.166666666664</c:v>
                </c:pt>
                <c:pt idx="5059">
                  <c:v>45134.177083333336</c:v>
                </c:pt>
                <c:pt idx="5060">
                  <c:v>45134.1875</c:v>
                </c:pt>
                <c:pt idx="5061">
                  <c:v>45134.197916666664</c:v>
                </c:pt>
                <c:pt idx="5062">
                  <c:v>45134.208333333336</c:v>
                </c:pt>
                <c:pt idx="5063">
                  <c:v>45134.21875</c:v>
                </c:pt>
                <c:pt idx="5064">
                  <c:v>45134.229166666664</c:v>
                </c:pt>
                <c:pt idx="5065">
                  <c:v>45134.239583333336</c:v>
                </c:pt>
                <c:pt idx="5066">
                  <c:v>45134.25</c:v>
                </c:pt>
                <c:pt idx="5067">
                  <c:v>45134.260416666664</c:v>
                </c:pt>
                <c:pt idx="5068">
                  <c:v>45134.270833333336</c:v>
                </c:pt>
                <c:pt idx="5069">
                  <c:v>45134.28125</c:v>
                </c:pt>
                <c:pt idx="5070">
                  <c:v>45134.291666666664</c:v>
                </c:pt>
                <c:pt idx="5071">
                  <c:v>45134.302083333336</c:v>
                </c:pt>
                <c:pt idx="5072">
                  <c:v>45134.3125</c:v>
                </c:pt>
                <c:pt idx="5073">
                  <c:v>45134.322916666664</c:v>
                </c:pt>
                <c:pt idx="5074">
                  <c:v>45134.333333333336</c:v>
                </c:pt>
                <c:pt idx="5075">
                  <c:v>45134.34375</c:v>
                </c:pt>
                <c:pt idx="5076">
                  <c:v>45134.354166666664</c:v>
                </c:pt>
                <c:pt idx="5077">
                  <c:v>45134.364583333336</c:v>
                </c:pt>
                <c:pt idx="5078">
                  <c:v>45134.375</c:v>
                </c:pt>
                <c:pt idx="5079">
                  <c:v>45134.385416666664</c:v>
                </c:pt>
                <c:pt idx="5080">
                  <c:v>45134.395833333336</c:v>
                </c:pt>
                <c:pt idx="5081">
                  <c:v>45134.40625</c:v>
                </c:pt>
                <c:pt idx="5082">
                  <c:v>45134.416666666664</c:v>
                </c:pt>
                <c:pt idx="5083">
                  <c:v>45134.427083333336</c:v>
                </c:pt>
                <c:pt idx="5084">
                  <c:v>45134.4375</c:v>
                </c:pt>
                <c:pt idx="5085">
                  <c:v>45134.447916666664</c:v>
                </c:pt>
                <c:pt idx="5086">
                  <c:v>45134.458333333336</c:v>
                </c:pt>
                <c:pt idx="5087">
                  <c:v>45134.46875</c:v>
                </c:pt>
                <c:pt idx="5088">
                  <c:v>45134.479166666664</c:v>
                </c:pt>
                <c:pt idx="5089">
                  <c:v>45134.489583333336</c:v>
                </c:pt>
                <c:pt idx="5090">
                  <c:v>45134.5</c:v>
                </c:pt>
                <c:pt idx="5091">
                  <c:v>45134.510416666664</c:v>
                </c:pt>
                <c:pt idx="5092">
                  <c:v>45134.520833333336</c:v>
                </c:pt>
                <c:pt idx="5093">
                  <c:v>45134.53125</c:v>
                </c:pt>
                <c:pt idx="5094">
                  <c:v>45134.541666666664</c:v>
                </c:pt>
                <c:pt idx="5095">
                  <c:v>45134.552083333336</c:v>
                </c:pt>
                <c:pt idx="5096">
                  <c:v>45134.5625</c:v>
                </c:pt>
                <c:pt idx="5097">
                  <c:v>45134.572916666664</c:v>
                </c:pt>
                <c:pt idx="5098">
                  <c:v>45134.583333333336</c:v>
                </c:pt>
                <c:pt idx="5099">
                  <c:v>45134.59375</c:v>
                </c:pt>
                <c:pt idx="5100">
                  <c:v>45134.604166666664</c:v>
                </c:pt>
                <c:pt idx="5101">
                  <c:v>45134.614583333336</c:v>
                </c:pt>
                <c:pt idx="5102">
                  <c:v>45134.625</c:v>
                </c:pt>
                <c:pt idx="5103">
                  <c:v>45134.635416666664</c:v>
                </c:pt>
                <c:pt idx="5104">
                  <c:v>45134.645833333336</c:v>
                </c:pt>
                <c:pt idx="5105">
                  <c:v>45134.65625</c:v>
                </c:pt>
                <c:pt idx="5106">
                  <c:v>45134.666666666664</c:v>
                </c:pt>
                <c:pt idx="5107">
                  <c:v>45134.677083333336</c:v>
                </c:pt>
                <c:pt idx="5108">
                  <c:v>45134.6875</c:v>
                </c:pt>
                <c:pt idx="5109">
                  <c:v>45134.697916666664</c:v>
                </c:pt>
                <c:pt idx="5110">
                  <c:v>45134.708333333336</c:v>
                </c:pt>
                <c:pt idx="5111">
                  <c:v>45134.71875</c:v>
                </c:pt>
                <c:pt idx="5112">
                  <c:v>45134.729166666664</c:v>
                </c:pt>
                <c:pt idx="5113">
                  <c:v>45134.739583333336</c:v>
                </c:pt>
                <c:pt idx="5114">
                  <c:v>45134.75</c:v>
                </c:pt>
                <c:pt idx="5115">
                  <c:v>45134.760416666664</c:v>
                </c:pt>
                <c:pt idx="5116">
                  <c:v>45134.770833333336</c:v>
                </c:pt>
                <c:pt idx="5117">
                  <c:v>45134.78125</c:v>
                </c:pt>
                <c:pt idx="5118">
                  <c:v>45134.791666666664</c:v>
                </c:pt>
                <c:pt idx="5119">
                  <c:v>45134.802083333336</c:v>
                </c:pt>
                <c:pt idx="5120">
                  <c:v>45134.8125</c:v>
                </c:pt>
                <c:pt idx="5121">
                  <c:v>45134.822916666664</c:v>
                </c:pt>
                <c:pt idx="5122">
                  <c:v>45134.833333333336</c:v>
                </c:pt>
                <c:pt idx="5123">
                  <c:v>45134.84375</c:v>
                </c:pt>
                <c:pt idx="5124">
                  <c:v>45134.854166666664</c:v>
                </c:pt>
                <c:pt idx="5125">
                  <c:v>45134.864583333336</c:v>
                </c:pt>
                <c:pt idx="5126">
                  <c:v>45134.875</c:v>
                </c:pt>
                <c:pt idx="5127">
                  <c:v>45134.885416666664</c:v>
                </c:pt>
                <c:pt idx="5128">
                  <c:v>45134.895833333336</c:v>
                </c:pt>
                <c:pt idx="5129">
                  <c:v>45134.90625</c:v>
                </c:pt>
                <c:pt idx="5130">
                  <c:v>45134.916666666664</c:v>
                </c:pt>
                <c:pt idx="5131">
                  <c:v>45134.927083333336</c:v>
                </c:pt>
                <c:pt idx="5132">
                  <c:v>45134.9375</c:v>
                </c:pt>
                <c:pt idx="5133">
                  <c:v>45134.947916666664</c:v>
                </c:pt>
                <c:pt idx="5134">
                  <c:v>45134.958333333336</c:v>
                </c:pt>
                <c:pt idx="5135">
                  <c:v>45134.96875</c:v>
                </c:pt>
                <c:pt idx="5136">
                  <c:v>45134.979166666664</c:v>
                </c:pt>
                <c:pt idx="5137">
                  <c:v>45134.989583333336</c:v>
                </c:pt>
                <c:pt idx="5138">
                  <c:v>45135</c:v>
                </c:pt>
                <c:pt idx="5139">
                  <c:v>45135.010416666664</c:v>
                </c:pt>
                <c:pt idx="5140">
                  <c:v>45135.020833333336</c:v>
                </c:pt>
                <c:pt idx="5141">
                  <c:v>45135.03125</c:v>
                </c:pt>
                <c:pt idx="5142">
                  <c:v>45135.041666666664</c:v>
                </c:pt>
                <c:pt idx="5143">
                  <c:v>45135.052083333336</c:v>
                </c:pt>
                <c:pt idx="5144">
                  <c:v>45135.0625</c:v>
                </c:pt>
                <c:pt idx="5145">
                  <c:v>45135.072916666664</c:v>
                </c:pt>
                <c:pt idx="5146">
                  <c:v>45135.083333333336</c:v>
                </c:pt>
                <c:pt idx="5147">
                  <c:v>45135.09375</c:v>
                </c:pt>
                <c:pt idx="5148">
                  <c:v>45135.104166666664</c:v>
                </c:pt>
                <c:pt idx="5149">
                  <c:v>45135.114583333336</c:v>
                </c:pt>
                <c:pt idx="5150">
                  <c:v>45135.125</c:v>
                </c:pt>
                <c:pt idx="5151">
                  <c:v>45135.135416666664</c:v>
                </c:pt>
                <c:pt idx="5152">
                  <c:v>45135.145833333336</c:v>
                </c:pt>
                <c:pt idx="5153">
                  <c:v>45135.15625</c:v>
                </c:pt>
                <c:pt idx="5154">
                  <c:v>45135.166666666664</c:v>
                </c:pt>
                <c:pt idx="5155">
                  <c:v>45135.177083333336</c:v>
                </c:pt>
                <c:pt idx="5156">
                  <c:v>45135.1875</c:v>
                </c:pt>
                <c:pt idx="5157">
                  <c:v>45135.197916666664</c:v>
                </c:pt>
                <c:pt idx="5158">
                  <c:v>45135.208333333336</c:v>
                </c:pt>
                <c:pt idx="5159">
                  <c:v>45135.21875</c:v>
                </c:pt>
                <c:pt idx="5160">
                  <c:v>45135.229166666664</c:v>
                </c:pt>
                <c:pt idx="5161">
                  <c:v>45135.239583333336</c:v>
                </c:pt>
                <c:pt idx="5162">
                  <c:v>45135.25</c:v>
                </c:pt>
                <c:pt idx="5163">
                  <c:v>45135.260416666664</c:v>
                </c:pt>
                <c:pt idx="5164">
                  <c:v>45135.270833333336</c:v>
                </c:pt>
                <c:pt idx="5165">
                  <c:v>45135.28125</c:v>
                </c:pt>
                <c:pt idx="5166">
                  <c:v>45135.291666666664</c:v>
                </c:pt>
                <c:pt idx="5167">
                  <c:v>45135.302083333336</c:v>
                </c:pt>
                <c:pt idx="5168">
                  <c:v>45135.3125</c:v>
                </c:pt>
                <c:pt idx="5169">
                  <c:v>45135.322916666664</c:v>
                </c:pt>
                <c:pt idx="5170">
                  <c:v>45135.333333333336</c:v>
                </c:pt>
                <c:pt idx="5171">
                  <c:v>45135.34375</c:v>
                </c:pt>
                <c:pt idx="5172">
                  <c:v>45135.354166666664</c:v>
                </c:pt>
                <c:pt idx="5173">
                  <c:v>45135.364583333336</c:v>
                </c:pt>
                <c:pt idx="5174">
                  <c:v>45135.375</c:v>
                </c:pt>
                <c:pt idx="5175">
                  <c:v>45135.385416666664</c:v>
                </c:pt>
                <c:pt idx="5176">
                  <c:v>45135.395833333336</c:v>
                </c:pt>
                <c:pt idx="5177">
                  <c:v>45135.40625</c:v>
                </c:pt>
                <c:pt idx="5178">
                  <c:v>45135.416666666664</c:v>
                </c:pt>
                <c:pt idx="5179">
                  <c:v>45135.427083333336</c:v>
                </c:pt>
                <c:pt idx="5180">
                  <c:v>45135.4375</c:v>
                </c:pt>
                <c:pt idx="5181">
                  <c:v>45135.447916666664</c:v>
                </c:pt>
                <c:pt idx="5182">
                  <c:v>45135.458333333336</c:v>
                </c:pt>
                <c:pt idx="5183">
                  <c:v>45135.46875</c:v>
                </c:pt>
                <c:pt idx="5184">
                  <c:v>45135.479166666664</c:v>
                </c:pt>
                <c:pt idx="5185">
                  <c:v>45135.489583333336</c:v>
                </c:pt>
                <c:pt idx="5186">
                  <c:v>45135.5</c:v>
                </c:pt>
                <c:pt idx="5187">
                  <c:v>45135.510416666664</c:v>
                </c:pt>
                <c:pt idx="5188">
                  <c:v>45135.520833333336</c:v>
                </c:pt>
                <c:pt idx="5189">
                  <c:v>45135.53125</c:v>
                </c:pt>
                <c:pt idx="5190">
                  <c:v>45135.541666666664</c:v>
                </c:pt>
                <c:pt idx="5191">
                  <c:v>45135.552083333336</c:v>
                </c:pt>
                <c:pt idx="5192">
                  <c:v>45135.5625</c:v>
                </c:pt>
                <c:pt idx="5193">
                  <c:v>45135.572916666664</c:v>
                </c:pt>
                <c:pt idx="5194">
                  <c:v>45135.583333333336</c:v>
                </c:pt>
                <c:pt idx="5195">
                  <c:v>45135.59375</c:v>
                </c:pt>
                <c:pt idx="5196">
                  <c:v>45135.604166666664</c:v>
                </c:pt>
                <c:pt idx="5197">
                  <c:v>45135.614583333336</c:v>
                </c:pt>
                <c:pt idx="5198">
                  <c:v>45135.625</c:v>
                </c:pt>
                <c:pt idx="5199">
                  <c:v>45135.635416666664</c:v>
                </c:pt>
                <c:pt idx="5200">
                  <c:v>45135.645833333336</c:v>
                </c:pt>
                <c:pt idx="5201">
                  <c:v>45135.65625</c:v>
                </c:pt>
                <c:pt idx="5202">
                  <c:v>45135.666666666664</c:v>
                </c:pt>
                <c:pt idx="5203">
                  <c:v>45135.677083333336</c:v>
                </c:pt>
                <c:pt idx="5204">
                  <c:v>45135.6875</c:v>
                </c:pt>
                <c:pt idx="5205">
                  <c:v>45135.697916666664</c:v>
                </c:pt>
                <c:pt idx="5206">
                  <c:v>45135.708333333336</c:v>
                </c:pt>
                <c:pt idx="5207">
                  <c:v>45135.71875</c:v>
                </c:pt>
                <c:pt idx="5208">
                  <c:v>45135.729166666664</c:v>
                </c:pt>
                <c:pt idx="5209">
                  <c:v>45135.739583333336</c:v>
                </c:pt>
                <c:pt idx="5210">
                  <c:v>45135.75</c:v>
                </c:pt>
                <c:pt idx="5211">
                  <c:v>45135.760416666664</c:v>
                </c:pt>
                <c:pt idx="5212">
                  <c:v>45135.770833333336</c:v>
                </c:pt>
                <c:pt idx="5213">
                  <c:v>45135.78125</c:v>
                </c:pt>
                <c:pt idx="5214">
                  <c:v>45135.791666666664</c:v>
                </c:pt>
                <c:pt idx="5215">
                  <c:v>45135.802083333336</c:v>
                </c:pt>
                <c:pt idx="5216">
                  <c:v>45135.8125</c:v>
                </c:pt>
                <c:pt idx="5217">
                  <c:v>45135.822916666664</c:v>
                </c:pt>
                <c:pt idx="5218">
                  <c:v>45135.833333333336</c:v>
                </c:pt>
                <c:pt idx="5219">
                  <c:v>45135.84375</c:v>
                </c:pt>
                <c:pt idx="5220">
                  <c:v>45135.854166666664</c:v>
                </c:pt>
                <c:pt idx="5221">
                  <c:v>45135.864583333336</c:v>
                </c:pt>
                <c:pt idx="5222">
                  <c:v>45135.875</c:v>
                </c:pt>
                <c:pt idx="5223">
                  <c:v>45135.885416666664</c:v>
                </c:pt>
                <c:pt idx="5224">
                  <c:v>45135.895833333336</c:v>
                </c:pt>
                <c:pt idx="5225">
                  <c:v>45135.90625</c:v>
                </c:pt>
                <c:pt idx="5226">
                  <c:v>45135.916666666664</c:v>
                </c:pt>
                <c:pt idx="5227">
                  <c:v>45135.927083333336</c:v>
                </c:pt>
                <c:pt idx="5228">
                  <c:v>45135.9375</c:v>
                </c:pt>
                <c:pt idx="5229">
                  <c:v>45135.947916666664</c:v>
                </c:pt>
                <c:pt idx="5230">
                  <c:v>45135.958333333336</c:v>
                </c:pt>
                <c:pt idx="5231">
                  <c:v>45135.96875</c:v>
                </c:pt>
                <c:pt idx="5232">
                  <c:v>45135.979166666664</c:v>
                </c:pt>
                <c:pt idx="5233">
                  <c:v>45135.989583333336</c:v>
                </c:pt>
                <c:pt idx="5234">
                  <c:v>45136</c:v>
                </c:pt>
                <c:pt idx="5235">
                  <c:v>45136.010416666664</c:v>
                </c:pt>
                <c:pt idx="5236">
                  <c:v>45136.020833333336</c:v>
                </c:pt>
                <c:pt idx="5237">
                  <c:v>45136.03125</c:v>
                </c:pt>
                <c:pt idx="5238">
                  <c:v>45136.041666666664</c:v>
                </c:pt>
                <c:pt idx="5239">
                  <c:v>45136.052083333336</c:v>
                </c:pt>
                <c:pt idx="5240">
                  <c:v>45136.0625</c:v>
                </c:pt>
                <c:pt idx="5241">
                  <c:v>45136.072916666664</c:v>
                </c:pt>
                <c:pt idx="5242">
                  <c:v>45136.083333333336</c:v>
                </c:pt>
                <c:pt idx="5243">
                  <c:v>45136.09375</c:v>
                </c:pt>
                <c:pt idx="5244">
                  <c:v>45136.104166666664</c:v>
                </c:pt>
                <c:pt idx="5245">
                  <c:v>45136.114583333336</c:v>
                </c:pt>
                <c:pt idx="5246">
                  <c:v>45136.125</c:v>
                </c:pt>
                <c:pt idx="5247">
                  <c:v>45136.135416666664</c:v>
                </c:pt>
                <c:pt idx="5248">
                  <c:v>45136.145833333336</c:v>
                </c:pt>
                <c:pt idx="5249">
                  <c:v>45136.15625</c:v>
                </c:pt>
                <c:pt idx="5250">
                  <c:v>45136.166666666664</c:v>
                </c:pt>
                <c:pt idx="5251">
                  <c:v>45136.177083333336</c:v>
                </c:pt>
                <c:pt idx="5252">
                  <c:v>45136.1875</c:v>
                </c:pt>
                <c:pt idx="5253">
                  <c:v>45136.197916666664</c:v>
                </c:pt>
                <c:pt idx="5254">
                  <c:v>45136.208333333336</c:v>
                </c:pt>
                <c:pt idx="5255">
                  <c:v>45136.21875</c:v>
                </c:pt>
                <c:pt idx="5256">
                  <c:v>45136.229166666664</c:v>
                </c:pt>
                <c:pt idx="5257">
                  <c:v>45136.239583333336</c:v>
                </c:pt>
                <c:pt idx="5258">
                  <c:v>45136.25</c:v>
                </c:pt>
                <c:pt idx="5259">
                  <c:v>45136.260416666664</c:v>
                </c:pt>
                <c:pt idx="5260">
                  <c:v>45136.270833333336</c:v>
                </c:pt>
                <c:pt idx="5261">
                  <c:v>45136.28125</c:v>
                </c:pt>
                <c:pt idx="5262">
                  <c:v>45136.291666666664</c:v>
                </c:pt>
                <c:pt idx="5263">
                  <c:v>45136.302083333336</c:v>
                </c:pt>
                <c:pt idx="5264">
                  <c:v>45136.3125</c:v>
                </c:pt>
                <c:pt idx="5265">
                  <c:v>45136.322916666664</c:v>
                </c:pt>
                <c:pt idx="5266">
                  <c:v>45136.333333333336</c:v>
                </c:pt>
                <c:pt idx="5267">
                  <c:v>45136.34375</c:v>
                </c:pt>
                <c:pt idx="5268">
                  <c:v>45136.354166666664</c:v>
                </c:pt>
                <c:pt idx="5269">
                  <c:v>45136.364583333336</c:v>
                </c:pt>
                <c:pt idx="5270">
                  <c:v>45136.375</c:v>
                </c:pt>
                <c:pt idx="5271">
                  <c:v>45136.385416666664</c:v>
                </c:pt>
                <c:pt idx="5272">
                  <c:v>45136.395833333336</c:v>
                </c:pt>
                <c:pt idx="5273">
                  <c:v>45136.40625</c:v>
                </c:pt>
                <c:pt idx="5274">
                  <c:v>45136.416666666664</c:v>
                </c:pt>
                <c:pt idx="5275">
                  <c:v>45136.427083333336</c:v>
                </c:pt>
                <c:pt idx="5276">
                  <c:v>45136.4375</c:v>
                </c:pt>
                <c:pt idx="5277">
                  <c:v>45136.447916666664</c:v>
                </c:pt>
                <c:pt idx="5278">
                  <c:v>45136.458333333336</c:v>
                </c:pt>
                <c:pt idx="5279">
                  <c:v>45136.46875</c:v>
                </c:pt>
                <c:pt idx="5280">
                  <c:v>45136.479166666664</c:v>
                </c:pt>
                <c:pt idx="5281">
                  <c:v>45136.489583333336</c:v>
                </c:pt>
                <c:pt idx="5282">
                  <c:v>45136.5</c:v>
                </c:pt>
                <c:pt idx="5283">
                  <c:v>45136.510416666664</c:v>
                </c:pt>
                <c:pt idx="5284">
                  <c:v>45136.520833333336</c:v>
                </c:pt>
                <c:pt idx="5285">
                  <c:v>45136.53125</c:v>
                </c:pt>
                <c:pt idx="5286">
                  <c:v>45136.541666666664</c:v>
                </c:pt>
                <c:pt idx="5287">
                  <c:v>45136.552083333336</c:v>
                </c:pt>
                <c:pt idx="5288">
                  <c:v>45136.5625</c:v>
                </c:pt>
                <c:pt idx="5289">
                  <c:v>45136.572916666664</c:v>
                </c:pt>
                <c:pt idx="5290">
                  <c:v>45136.583333333336</c:v>
                </c:pt>
                <c:pt idx="5291">
                  <c:v>45136.59375</c:v>
                </c:pt>
                <c:pt idx="5292">
                  <c:v>45136.604166666664</c:v>
                </c:pt>
                <c:pt idx="5293">
                  <c:v>45136.614583333336</c:v>
                </c:pt>
                <c:pt idx="5294">
                  <c:v>45136.625</c:v>
                </c:pt>
                <c:pt idx="5295">
                  <c:v>45136.635416666664</c:v>
                </c:pt>
                <c:pt idx="5296">
                  <c:v>45136.645833333336</c:v>
                </c:pt>
                <c:pt idx="5297">
                  <c:v>45136.65625</c:v>
                </c:pt>
                <c:pt idx="5298">
                  <c:v>45136.666666666664</c:v>
                </c:pt>
                <c:pt idx="5299">
                  <c:v>45136.677083333336</c:v>
                </c:pt>
                <c:pt idx="5300">
                  <c:v>45136.6875</c:v>
                </c:pt>
                <c:pt idx="5301">
                  <c:v>45136.697916666664</c:v>
                </c:pt>
                <c:pt idx="5302">
                  <c:v>45136.708333333336</c:v>
                </c:pt>
                <c:pt idx="5303">
                  <c:v>45136.71875</c:v>
                </c:pt>
                <c:pt idx="5304">
                  <c:v>45136.729166666664</c:v>
                </c:pt>
                <c:pt idx="5305">
                  <c:v>45136.739583333336</c:v>
                </c:pt>
                <c:pt idx="5306">
                  <c:v>45136.75</c:v>
                </c:pt>
                <c:pt idx="5307">
                  <c:v>45136.760416666664</c:v>
                </c:pt>
                <c:pt idx="5308">
                  <c:v>45136.770833333336</c:v>
                </c:pt>
                <c:pt idx="5309">
                  <c:v>45136.78125</c:v>
                </c:pt>
                <c:pt idx="5310">
                  <c:v>45136.791666666664</c:v>
                </c:pt>
                <c:pt idx="5311">
                  <c:v>45136.802083333336</c:v>
                </c:pt>
                <c:pt idx="5312">
                  <c:v>45136.8125</c:v>
                </c:pt>
                <c:pt idx="5313">
                  <c:v>45136.822916666664</c:v>
                </c:pt>
                <c:pt idx="5314">
                  <c:v>45136.833333333336</c:v>
                </c:pt>
                <c:pt idx="5315">
                  <c:v>45136.84375</c:v>
                </c:pt>
                <c:pt idx="5316">
                  <c:v>45136.854166666664</c:v>
                </c:pt>
                <c:pt idx="5317">
                  <c:v>45136.864583333336</c:v>
                </c:pt>
                <c:pt idx="5318">
                  <c:v>45136.875</c:v>
                </c:pt>
                <c:pt idx="5319">
                  <c:v>45136.885416666664</c:v>
                </c:pt>
                <c:pt idx="5320">
                  <c:v>45136.895833333336</c:v>
                </c:pt>
                <c:pt idx="5321">
                  <c:v>45136.90625</c:v>
                </c:pt>
                <c:pt idx="5322">
                  <c:v>45136.916666666664</c:v>
                </c:pt>
                <c:pt idx="5323">
                  <c:v>45136.927083333336</c:v>
                </c:pt>
                <c:pt idx="5324">
                  <c:v>45136.9375</c:v>
                </c:pt>
                <c:pt idx="5325">
                  <c:v>45136.947916666664</c:v>
                </c:pt>
                <c:pt idx="5326">
                  <c:v>45136.958333333336</c:v>
                </c:pt>
                <c:pt idx="5327">
                  <c:v>45136.96875</c:v>
                </c:pt>
                <c:pt idx="5328">
                  <c:v>45136.979166666664</c:v>
                </c:pt>
                <c:pt idx="5329">
                  <c:v>45136.989583333336</c:v>
                </c:pt>
                <c:pt idx="5330">
                  <c:v>45137</c:v>
                </c:pt>
                <c:pt idx="5331">
                  <c:v>45137.010416666664</c:v>
                </c:pt>
                <c:pt idx="5332">
                  <c:v>45137.020833333336</c:v>
                </c:pt>
                <c:pt idx="5333">
                  <c:v>45137.03125</c:v>
                </c:pt>
                <c:pt idx="5334">
                  <c:v>45137.041666666664</c:v>
                </c:pt>
                <c:pt idx="5335">
                  <c:v>45137.052083333336</c:v>
                </c:pt>
                <c:pt idx="5336">
                  <c:v>45137.0625</c:v>
                </c:pt>
                <c:pt idx="5337">
                  <c:v>45137.072916666664</c:v>
                </c:pt>
                <c:pt idx="5338">
                  <c:v>45137.083333333336</c:v>
                </c:pt>
                <c:pt idx="5339">
                  <c:v>45137.09375</c:v>
                </c:pt>
                <c:pt idx="5340">
                  <c:v>45137.104166666664</c:v>
                </c:pt>
                <c:pt idx="5341">
                  <c:v>45137.114583333336</c:v>
                </c:pt>
                <c:pt idx="5342">
                  <c:v>45137.125</c:v>
                </c:pt>
                <c:pt idx="5343">
                  <c:v>45137.135416666664</c:v>
                </c:pt>
                <c:pt idx="5344">
                  <c:v>45137.145833333336</c:v>
                </c:pt>
                <c:pt idx="5345">
                  <c:v>45137.15625</c:v>
                </c:pt>
                <c:pt idx="5346">
                  <c:v>45137.166666666664</c:v>
                </c:pt>
                <c:pt idx="5347">
                  <c:v>45137.177083333336</c:v>
                </c:pt>
                <c:pt idx="5348">
                  <c:v>45137.1875</c:v>
                </c:pt>
                <c:pt idx="5349">
                  <c:v>45137.197916666664</c:v>
                </c:pt>
                <c:pt idx="5350">
                  <c:v>45137.208333333336</c:v>
                </c:pt>
                <c:pt idx="5351">
                  <c:v>45137.21875</c:v>
                </c:pt>
                <c:pt idx="5352">
                  <c:v>45137.229166666664</c:v>
                </c:pt>
                <c:pt idx="5353">
                  <c:v>45137.239583333336</c:v>
                </c:pt>
                <c:pt idx="5354">
                  <c:v>45137.25</c:v>
                </c:pt>
                <c:pt idx="5355">
                  <c:v>45137.260416666664</c:v>
                </c:pt>
                <c:pt idx="5356">
                  <c:v>45137.270833333336</c:v>
                </c:pt>
                <c:pt idx="5357">
                  <c:v>45137.28125</c:v>
                </c:pt>
                <c:pt idx="5358">
                  <c:v>45137.291666666664</c:v>
                </c:pt>
                <c:pt idx="5359">
                  <c:v>45137.302083333336</c:v>
                </c:pt>
                <c:pt idx="5360">
                  <c:v>45137.3125</c:v>
                </c:pt>
                <c:pt idx="5361">
                  <c:v>45137.322916666664</c:v>
                </c:pt>
                <c:pt idx="5362">
                  <c:v>45137.333333333336</c:v>
                </c:pt>
                <c:pt idx="5363">
                  <c:v>45137.34375</c:v>
                </c:pt>
                <c:pt idx="5364">
                  <c:v>45137.354166666664</c:v>
                </c:pt>
                <c:pt idx="5365">
                  <c:v>45137.364583333336</c:v>
                </c:pt>
                <c:pt idx="5366">
                  <c:v>45137.375</c:v>
                </c:pt>
                <c:pt idx="5367">
                  <c:v>45137.385416666664</c:v>
                </c:pt>
                <c:pt idx="5368">
                  <c:v>45137.395833333336</c:v>
                </c:pt>
                <c:pt idx="5369">
                  <c:v>45137.40625</c:v>
                </c:pt>
                <c:pt idx="5370">
                  <c:v>45137.416666666664</c:v>
                </c:pt>
                <c:pt idx="5371">
                  <c:v>45137.427083333336</c:v>
                </c:pt>
                <c:pt idx="5372">
                  <c:v>45137.4375</c:v>
                </c:pt>
                <c:pt idx="5373">
                  <c:v>45137.447916666664</c:v>
                </c:pt>
                <c:pt idx="5374">
                  <c:v>45137.458333333336</c:v>
                </c:pt>
                <c:pt idx="5375">
                  <c:v>45137.46875</c:v>
                </c:pt>
                <c:pt idx="5376">
                  <c:v>45137.479166666664</c:v>
                </c:pt>
                <c:pt idx="5377">
                  <c:v>45137.489583333336</c:v>
                </c:pt>
                <c:pt idx="5378">
                  <c:v>45137.5</c:v>
                </c:pt>
                <c:pt idx="5379">
                  <c:v>45137.510416666664</c:v>
                </c:pt>
                <c:pt idx="5380">
                  <c:v>45137.520833333336</c:v>
                </c:pt>
                <c:pt idx="5381">
                  <c:v>45137.53125</c:v>
                </c:pt>
                <c:pt idx="5382">
                  <c:v>45137.541666666664</c:v>
                </c:pt>
                <c:pt idx="5383">
                  <c:v>45137.552083333336</c:v>
                </c:pt>
                <c:pt idx="5384">
                  <c:v>45137.5625</c:v>
                </c:pt>
                <c:pt idx="5385">
                  <c:v>45137.572916666664</c:v>
                </c:pt>
                <c:pt idx="5386">
                  <c:v>45137.583333333336</c:v>
                </c:pt>
                <c:pt idx="5387">
                  <c:v>45137.59375</c:v>
                </c:pt>
                <c:pt idx="5388">
                  <c:v>45137.604166666664</c:v>
                </c:pt>
                <c:pt idx="5389">
                  <c:v>45137.614583333336</c:v>
                </c:pt>
                <c:pt idx="5390">
                  <c:v>45137.625</c:v>
                </c:pt>
                <c:pt idx="5391">
                  <c:v>45137.635416666664</c:v>
                </c:pt>
                <c:pt idx="5392">
                  <c:v>45137.645833333336</c:v>
                </c:pt>
                <c:pt idx="5393">
                  <c:v>45137.65625</c:v>
                </c:pt>
                <c:pt idx="5394">
                  <c:v>45137.666666666664</c:v>
                </c:pt>
                <c:pt idx="5395">
                  <c:v>45137.677083333336</c:v>
                </c:pt>
                <c:pt idx="5396">
                  <c:v>45137.6875</c:v>
                </c:pt>
                <c:pt idx="5397">
                  <c:v>45137.697916666664</c:v>
                </c:pt>
                <c:pt idx="5398">
                  <c:v>45137.708333333336</c:v>
                </c:pt>
                <c:pt idx="5399">
                  <c:v>45137.71875</c:v>
                </c:pt>
                <c:pt idx="5400">
                  <c:v>45137.729166666664</c:v>
                </c:pt>
                <c:pt idx="5401">
                  <c:v>45137.739583333336</c:v>
                </c:pt>
                <c:pt idx="5402">
                  <c:v>45137.75</c:v>
                </c:pt>
                <c:pt idx="5403">
                  <c:v>45137.760416666664</c:v>
                </c:pt>
                <c:pt idx="5404">
                  <c:v>45137.770833333336</c:v>
                </c:pt>
                <c:pt idx="5405">
                  <c:v>45137.78125</c:v>
                </c:pt>
                <c:pt idx="5406">
                  <c:v>45137.791666666664</c:v>
                </c:pt>
                <c:pt idx="5407">
                  <c:v>45137.802083333336</c:v>
                </c:pt>
                <c:pt idx="5408">
                  <c:v>45137.8125</c:v>
                </c:pt>
                <c:pt idx="5409">
                  <c:v>45137.822916666664</c:v>
                </c:pt>
                <c:pt idx="5410">
                  <c:v>45137.833333333336</c:v>
                </c:pt>
                <c:pt idx="5411">
                  <c:v>45137.84375</c:v>
                </c:pt>
                <c:pt idx="5412">
                  <c:v>45137.854166666664</c:v>
                </c:pt>
                <c:pt idx="5413">
                  <c:v>45137.864583333336</c:v>
                </c:pt>
                <c:pt idx="5414">
                  <c:v>45137.875</c:v>
                </c:pt>
                <c:pt idx="5415">
                  <c:v>45137.885416666664</c:v>
                </c:pt>
                <c:pt idx="5416">
                  <c:v>45137.895833333336</c:v>
                </c:pt>
                <c:pt idx="5417">
                  <c:v>45137.90625</c:v>
                </c:pt>
                <c:pt idx="5418">
                  <c:v>45137.916666666664</c:v>
                </c:pt>
                <c:pt idx="5419">
                  <c:v>45137.927083333336</c:v>
                </c:pt>
                <c:pt idx="5420">
                  <c:v>45137.9375</c:v>
                </c:pt>
                <c:pt idx="5421">
                  <c:v>45137.947916666664</c:v>
                </c:pt>
                <c:pt idx="5422">
                  <c:v>45137.958333333336</c:v>
                </c:pt>
                <c:pt idx="5423">
                  <c:v>45137.96875</c:v>
                </c:pt>
                <c:pt idx="5424">
                  <c:v>45137.979166666664</c:v>
                </c:pt>
                <c:pt idx="5425">
                  <c:v>45137.989583333336</c:v>
                </c:pt>
                <c:pt idx="5426">
                  <c:v>45138</c:v>
                </c:pt>
                <c:pt idx="5427">
                  <c:v>45138.010416666664</c:v>
                </c:pt>
                <c:pt idx="5428">
                  <c:v>45138.020833333336</c:v>
                </c:pt>
                <c:pt idx="5429">
                  <c:v>45138.03125</c:v>
                </c:pt>
                <c:pt idx="5430">
                  <c:v>45138.041666666664</c:v>
                </c:pt>
                <c:pt idx="5431">
                  <c:v>45138.052083333336</c:v>
                </c:pt>
                <c:pt idx="5432">
                  <c:v>45138.0625</c:v>
                </c:pt>
                <c:pt idx="5433">
                  <c:v>45138.072916666664</c:v>
                </c:pt>
                <c:pt idx="5434">
                  <c:v>45138.083333333336</c:v>
                </c:pt>
                <c:pt idx="5435">
                  <c:v>45138.09375</c:v>
                </c:pt>
                <c:pt idx="5436">
                  <c:v>45138.104166666664</c:v>
                </c:pt>
                <c:pt idx="5437">
                  <c:v>45138.114583333336</c:v>
                </c:pt>
                <c:pt idx="5438">
                  <c:v>45138.125</c:v>
                </c:pt>
                <c:pt idx="5439">
                  <c:v>45138.135416666664</c:v>
                </c:pt>
                <c:pt idx="5440">
                  <c:v>45138.145833333336</c:v>
                </c:pt>
                <c:pt idx="5441">
                  <c:v>45138.15625</c:v>
                </c:pt>
                <c:pt idx="5442">
                  <c:v>45138.166666666664</c:v>
                </c:pt>
                <c:pt idx="5443">
                  <c:v>45138.177083333336</c:v>
                </c:pt>
                <c:pt idx="5444">
                  <c:v>45138.1875</c:v>
                </c:pt>
                <c:pt idx="5445">
                  <c:v>45138.197916666664</c:v>
                </c:pt>
                <c:pt idx="5446">
                  <c:v>45138.208333333336</c:v>
                </c:pt>
                <c:pt idx="5447">
                  <c:v>45138.21875</c:v>
                </c:pt>
                <c:pt idx="5448">
                  <c:v>45138.229166666664</c:v>
                </c:pt>
                <c:pt idx="5449">
                  <c:v>45138.239583333336</c:v>
                </c:pt>
                <c:pt idx="5450">
                  <c:v>45138.25</c:v>
                </c:pt>
                <c:pt idx="5451">
                  <c:v>45138.260416666664</c:v>
                </c:pt>
                <c:pt idx="5452">
                  <c:v>45138.270833333336</c:v>
                </c:pt>
                <c:pt idx="5453">
                  <c:v>45138.28125</c:v>
                </c:pt>
                <c:pt idx="5454">
                  <c:v>45138.291666666664</c:v>
                </c:pt>
                <c:pt idx="5455">
                  <c:v>45138.302083333336</c:v>
                </c:pt>
                <c:pt idx="5456">
                  <c:v>45138.3125</c:v>
                </c:pt>
                <c:pt idx="5457">
                  <c:v>45138.322916666664</c:v>
                </c:pt>
                <c:pt idx="5458">
                  <c:v>45138.333333333336</c:v>
                </c:pt>
                <c:pt idx="5459">
                  <c:v>45138.34375</c:v>
                </c:pt>
                <c:pt idx="5460">
                  <c:v>45138.354166666664</c:v>
                </c:pt>
                <c:pt idx="5461">
                  <c:v>45138.364583333336</c:v>
                </c:pt>
                <c:pt idx="5462">
                  <c:v>45138.375</c:v>
                </c:pt>
                <c:pt idx="5463">
                  <c:v>45138.385416666664</c:v>
                </c:pt>
                <c:pt idx="5464">
                  <c:v>45138.395833333336</c:v>
                </c:pt>
                <c:pt idx="5465">
                  <c:v>45138.40625</c:v>
                </c:pt>
                <c:pt idx="5466">
                  <c:v>45138.416666666664</c:v>
                </c:pt>
                <c:pt idx="5467">
                  <c:v>45138.427083333336</c:v>
                </c:pt>
                <c:pt idx="5468">
                  <c:v>45138.4375</c:v>
                </c:pt>
                <c:pt idx="5469">
                  <c:v>45138.447916666664</c:v>
                </c:pt>
                <c:pt idx="5470">
                  <c:v>45138.458333333336</c:v>
                </c:pt>
                <c:pt idx="5471">
                  <c:v>45138.46875</c:v>
                </c:pt>
                <c:pt idx="5472">
                  <c:v>45138.479166666664</c:v>
                </c:pt>
                <c:pt idx="5473">
                  <c:v>45138.489583333336</c:v>
                </c:pt>
                <c:pt idx="5474">
                  <c:v>45138.5</c:v>
                </c:pt>
                <c:pt idx="5475">
                  <c:v>45138.510416666664</c:v>
                </c:pt>
                <c:pt idx="5476">
                  <c:v>45138.520833333336</c:v>
                </c:pt>
                <c:pt idx="5477">
                  <c:v>45138.53125</c:v>
                </c:pt>
                <c:pt idx="5478">
                  <c:v>45138.541666666664</c:v>
                </c:pt>
                <c:pt idx="5479">
                  <c:v>45138.552083333336</c:v>
                </c:pt>
                <c:pt idx="5480">
                  <c:v>45138.5625</c:v>
                </c:pt>
                <c:pt idx="5481">
                  <c:v>45138.572916666664</c:v>
                </c:pt>
                <c:pt idx="5482">
                  <c:v>45138.583333333336</c:v>
                </c:pt>
                <c:pt idx="5483">
                  <c:v>45138.59375</c:v>
                </c:pt>
                <c:pt idx="5484">
                  <c:v>45138.604166666664</c:v>
                </c:pt>
                <c:pt idx="5485">
                  <c:v>45138.614583333336</c:v>
                </c:pt>
                <c:pt idx="5486">
                  <c:v>45138.625</c:v>
                </c:pt>
                <c:pt idx="5487">
                  <c:v>45138.635416666664</c:v>
                </c:pt>
                <c:pt idx="5488">
                  <c:v>45138.645833333336</c:v>
                </c:pt>
                <c:pt idx="5489">
                  <c:v>45138.65625</c:v>
                </c:pt>
                <c:pt idx="5490">
                  <c:v>45138.666666666664</c:v>
                </c:pt>
                <c:pt idx="5491">
                  <c:v>45138.677083333336</c:v>
                </c:pt>
                <c:pt idx="5492">
                  <c:v>45138.6875</c:v>
                </c:pt>
                <c:pt idx="5493">
                  <c:v>45138.697916666664</c:v>
                </c:pt>
                <c:pt idx="5494">
                  <c:v>45138.708333333336</c:v>
                </c:pt>
                <c:pt idx="5495">
                  <c:v>45138.71875</c:v>
                </c:pt>
                <c:pt idx="5496">
                  <c:v>45138.729166666664</c:v>
                </c:pt>
                <c:pt idx="5497">
                  <c:v>45138.739583333336</c:v>
                </c:pt>
                <c:pt idx="5498">
                  <c:v>45138.75</c:v>
                </c:pt>
                <c:pt idx="5499">
                  <c:v>45138.760416666664</c:v>
                </c:pt>
                <c:pt idx="5500">
                  <c:v>45138.770833333336</c:v>
                </c:pt>
                <c:pt idx="5501">
                  <c:v>45138.78125</c:v>
                </c:pt>
                <c:pt idx="5502">
                  <c:v>45138.791666666664</c:v>
                </c:pt>
                <c:pt idx="5503">
                  <c:v>45138.802083333336</c:v>
                </c:pt>
                <c:pt idx="5504">
                  <c:v>45138.8125</c:v>
                </c:pt>
                <c:pt idx="5505">
                  <c:v>45138.822916666664</c:v>
                </c:pt>
                <c:pt idx="5506">
                  <c:v>45138.833333333336</c:v>
                </c:pt>
                <c:pt idx="5507">
                  <c:v>45138.84375</c:v>
                </c:pt>
                <c:pt idx="5508">
                  <c:v>45138.854166666664</c:v>
                </c:pt>
                <c:pt idx="5509">
                  <c:v>45138.864583333336</c:v>
                </c:pt>
                <c:pt idx="5510">
                  <c:v>45138.875</c:v>
                </c:pt>
                <c:pt idx="5511">
                  <c:v>45138.885416666664</c:v>
                </c:pt>
                <c:pt idx="5512">
                  <c:v>45138.895833333336</c:v>
                </c:pt>
                <c:pt idx="5513">
                  <c:v>45138.90625</c:v>
                </c:pt>
                <c:pt idx="5514">
                  <c:v>45138.916666666664</c:v>
                </c:pt>
                <c:pt idx="5515">
                  <c:v>45138.927083333336</c:v>
                </c:pt>
                <c:pt idx="5516">
                  <c:v>45138.9375</c:v>
                </c:pt>
                <c:pt idx="5517">
                  <c:v>45138.947916666664</c:v>
                </c:pt>
                <c:pt idx="5518">
                  <c:v>45138.958333333336</c:v>
                </c:pt>
                <c:pt idx="5519">
                  <c:v>45138.96875</c:v>
                </c:pt>
                <c:pt idx="5520">
                  <c:v>45138.979166666664</c:v>
                </c:pt>
                <c:pt idx="5521">
                  <c:v>45138.989583333336</c:v>
                </c:pt>
                <c:pt idx="5522">
                  <c:v>45139</c:v>
                </c:pt>
                <c:pt idx="5523">
                  <c:v>45139.010416666664</c:v>
                </c:pt>
                <c:pt idx="5524">
                  <c:v>45139.020833333336</c:v>
                </c:pt>
                <c:pt idx="5525">
                  <c:v>45139.03125</c:v>
                </c:pt>
                <c:pt idx="5526">
                  <c:v>45139.041666666664</c:v>
                </c:pt>
                <c:pt idx="5527">
                  <c:v>45139.052083333336</c:v>
                </c:pt>
                <c:pt idx="5528">
                  <c:v>45139.0625</c:v>
                </c:pt>
                <c:pt idx="5529">
                  <c:v>45139.072916666664</c:v>
                </c:pt>
                <c:pt idx="5530">
                  <c:v>45139.083333333336</c:v>
                </c:pt>
                <c:pt idx="5531">
                  <c:v>45139.09375</c:v>
                </c:pt>
                <c:pt idx="5532">
                  <c:v>45139.104166666664</c:v>
                </c:pt>
                <c:pt idx="5533">
                  <c:v>45139.114583333336</c:v>
                </c:pt>
                <c:pt idx="5534">
                  <c:v>45139.125</c:v>
                </c:pt>
                <c:pt idx="5535">
                  <c:v>45139.135416666664</c:v>
                </c:pt>
                <c:pt idx="5536">
                  <c:v>45139.145833333336</c:v>
                </c:pt>
                <c:pt idx="5537">
                  <c:v>45139.15625</c:v>
                </c:pt>
                <c:pt idx="5538">
                  <c:v>45139.166666666664</c:v>
                </c:pt>
                <c:pt idx="5539">
                  <c:v>45139.177083333336</c:v>
                </c:pt>
                <c:pt idx="5540">
                  <c:v>45139.1875</c:v>
                </c:pt>
                <c:pt idx="5541">
                  <c:v>45139.197916666664</c:v>
                </c:pt>
                <c:pt idx="5542">
                  <c:v>45139.208333333336</c:v>
                </c:pt>
                <c:pt idx="5543">
                  <c:v>45139.21875</c:v>
                </c:pt>
                <c:pt idx="5544">
                  <c:v>45139.229166666664</c:v>
                </c:pt>
                <c:pt idx="5545">
                  <c:v>45139.239583333336</c:v>
                </c:pt>
                <c:pt idx="5546">
                  <c:v>45139.25</c:v>
                </c:pt>
                <c:pt idx="5547">
                  <c:v>45139.260416666664</c:v>
                </c:pt>
                <c:pt idx="5548">
                  <c:v>45139.270833333336</c:v>
                </c:pt>
                <c:pt idx="5549">
                  <c:v>45139.28125</c:v>
                </c:pt>
                <c:pt idx="5550">
                  <c:v>45139.291666666664</c:v>
                </c:pt>
                <c:pt idx="5551">
                  <c:v>45139.302083333336</c:v>
                </c:pt>
                <c:pt idx="5552">
                  <c:v>45139.3125</c:v>
                </c:pt>
                <c:pt idx="5553">
                  <c:v>45139.322916666664</c:v>
                </c:pt>
                <c:pt idx="5554">
                  <c:v>45139.333333333336</c:v>
                </c:pt>
                <c:pt idx="5555">
                  <c:v>45139.34375</c:v>
                </c:pt>
                <c:pt idx="5556">
                  <c:v>45139.354166666664</c:v>
                </c:pt>
                <c:pt idx="5557">
                  <c:v>45139.364583333336</c:v>
                </c:pt>
                <c:pt idx="5558">
                  <c:v>45139.375</c:v>
                </c:pt>
                <c:pt idx="5559">
                  <c:v>45139.385416666664</c:v>
                </c:pt>
                <c:pt idx="5560">
                  <c:v>45139.395833333336</c:v>
                </c:pt>
                <c:pt idx="5561">
                  <c:v>45139.40625</c:v>
                </c:pt>
                <c:pt idx="5562">
                  <c:v>45139.416666666664</c:v>
                </c:pt>
                <c:pt idx="5563">
                  <c:v>45139.427083333336</c:v>
                </c:pt>
                <c:pt idx="5564">
                  <c:v>45139.4375</c:v>
                </c:pt>
                <c:pt idx="5565">
                  <c:v>45139.447916666664</c:v>
                </c:pt>
                <c:pt idx="5566">
                  <c:v>45139.458333333336</c:v>
                </c:pt>
                <c:pt idx="5567">
                  <c:v>45139.46875</c:v>
                </c:pt>
                <c:pt idx="5568">
                  <c:v>45139.479166666664</c:v>
                </c:pt>
                <c:pt idx="5569">
                  <c:v>45139.489583333336</c:v>
                </c:pt>
                <c:pt idx="5570">
                  <c:v>45139.5</c:v>
                </c:pt>
                <c:pt idx="5571">
                  <c:v>45139.510416666664</c:v>
                </c:pt>
                <c:pt idx="5572">
                  <c:v>45139.520833333336</c:v>
                </c:pt>
                <c:pt idx="5573">
                  <c:v>45139.53125</c:v>
                </c:pt>
                <c:pt idx="5574">
                  <c:v>45139.541666666664</c:v>
                </c:pt>
                <c:pt idx="5575">
                  <c:v>45139.552083333336</c:v>
                </c:pt>
                <c:pt idx="5576">
                  <c:v>45139.5625</c:v>
                </c:pt>
                <c:pt idx="5577">
                  <c:v>45139.572916666664</c:v>
                </c:pt>
                <c:pt idx="5578">
                  <c:v>45139.583333333336</c:v>
                </c:pt>
                <c:pt idx="5579">
                  <c:v>45139.59375</c:v>
                </c:pt>
                <c:pt idx="5580">
                  <c:v>45139.604166666664</c:v>
                </c:pt>
                <c:pt idx="5581">
                  <c:v>45139.614583333336</c:v>
                </c:pt>
                <c:pt idx="5582">
                  <c:v>45139.625</c:v>
                </c:pt>
                <c:pt idx="5583">
                  <c:v>45139.635416666664</c:v>
                </c:pt>
                <c:pt idx="5584">
                  <c:v>45139.645833333336</c:v>
                </c:pt>
                <c:pt idx="5585">
                  <c:v>45139.65625</c:v>
                </c:pt>
                <c:pt idx="5586">
                  <c:v>45139.666666666664</c:v>
                </c:pt>
                <c:pt idx="5587">
                  <c:v>45139.677083333336</c:v>
                </c:pt>
                <c:pt idx="5588">
                  <c:v>45139.6875</c:v>
                </c:pt>
                <c:pt idx="5589">
                  <c:v>45139.697916666664</c:v>
                </c:pt>
                <c:pt idx="5590">
                  <c:v>45139.708333333336</c:v>
                </c:pt>
                <c:pt idx="5591">
                  <c:v>45139.71875</c:v>
                </c:pt>
                <c:pt idx="5592">
                  <c:v>45139.729166666664</c:v>
                </c:pt>
                <c:pt idx="5593">
                  <c:v>45139.739583333336</c:v>
                </c:pt>
                <c:pt idx="5594">
                  <c:v>45139.75</c:v>
                </c:pt>
                <c:pt idx="5595">
                  <c:v>45139.760416666664</c:v>
                </c:pt>
                <c:pt idx="5596">
                  <c:v>45139.770833333336</c:v>
                </c:pt>
                <c:pt idx="5597">
                  <c:v>45139.78125</c:v>
                </c:pt>
                <c:pt idx="5598">
                  <c:v>45139.791666666664</c:v>
                </c:pt>
                <c:pt idx="5599">
                  <c:v>45139.802083333336</c:v>
                </c:pt>
                <c:pt idx="5600">
                  <c:v>45139.8125</c:v>
                </c:pt>
                <c:pt idx="5601">
                  <c:v>45139.822916666664</c:v>
                </c:pt>
                <c:pt idx="5602">
                  <c:v>45139.833333333336</c:v>
                </c:pt>
                <c:pt idx="5603">
                  <c:v>45139.84375</c:v>
                </c:pt>
                <c:pt idx="5604">
                  <c:v>45139.854166666664</c:v>
                </c:pt>
                <c:pt idx="5605">
                  <c:v>45139.864583333336</c:v>
                </c:pt>
                <c:pt idx="5606">
                  <c:v>45139.875</c:v>
                </c:pt>
                <c:pt idx="5607">
                  <c:v>45139.885416666664</c:v>
                </c:pt>
                <c:pt idx="5608">
                  <c:v>45139.895833333336</c:v>
                </c:pt>
                <c:pt idx="5609">
                  <c:v>45139.90625</c:v>
                </c:pt>
                <c:pt idx="5610">
                  <c:v>45139.916666666664</c:v>
                </c:pt>
                <c:pt idx="5611">
                  <c:v>45139.927083333336</c:v>
                </c:pt>
                <c:pt idx="5612">
                  <c:v>45139.9375</c:v>
                </c:pt>
                <c:pt idx="5613">
                  <c:v>45139.947916666664</c:v>
                </c:pt>
                <c:pt idx="5614">
                  <c:v>45139.958333333336</c:v>
                </c:pt>
                <c:pt idx="5615">
                  <c:v>45139.96875</c:v>
                </c:pt>
                <c:pt idx="5616">
                  <c:v>45139.979166666664</c:v>
                </c:pt>
                <c:pt idx="5617">
                  <c:v>45139.989583333336</c:v>
                </c:pt>
                <c:pt idx="5618">
                  <c:v>45140</c:v>
                </c:pt>
                <c:pt idx="5619">
                  <c:v>45140.010416666664</c:v>
                </c:pt>
                <c:pt idx="5620">
                  <c:v>45140.020833333336</c:v>
                </c:pt>
                <c:pt idx="5621">
                  <c:v>45140.03125</c:v>
                </c:pt>
                <c:pt idx="5622">
                  <c:v>45140.041666666664</c:v>
                </c:pt>
                <c:pt idx="5623">
                  <c:v>45140.052083333336</c:v>
                </c:pt>
                <c:pt idx="5624">
                  <c:v>45140.0625</c:v>
                </c:pt>
                <c:pt idx="5625">
                  <c:v>45140.072916666664</c:v>
                </c:pt>
                <c:pt idx="5626">
                  <c:v>45140.083333333336</c:v>
                </c:pt>
                <c:pt idx="5627">
                  <c:v>45140.09375</c:v>
                </c:pt>
                <c:pt idx="5628">
                  <c:v>45140.104166666664</c:v>
                </c:pt>
                <c:pt idx="5629">
                  <c:v>45140.114583333336</c:v>
                </c:pt>
                <c:pt idx="5630">
                  <c:v>45140.125</c:v>
                </c:pt>
                <c:pt idx="5631">
                  <c:v>45140.135416666664</c:v>
                </c:pt>
                <c:pt idx="5632">
                  <c:v>45140.145833333336</c:v>
                </c:pt>
                <c:pt idx="5633">
                  <c:v>45140.15625</c:v>
                </c:pt>
                <c:pt idx="5634">
                  <c:v>45140.166666666664</c:v>
                </c:pt>
                <c:pt idx="5635">
                  <c:v>45140.177083333336</c:v>
                </c:pt>
                <c:pt idx="5636">
                  <c:v>45140.1875</c:v>
                </c:pt>
                <c:pt idx="5637">
                  <c:v>45140.197916666664</c:v>
                </c:pt>
                <c:pt idx="5638">
                  <c:v>45140.208333333336</c:v>
                </c:pt>
                <c:pt idx="5639">
                  <c:v>45140.21875</c:v>
                </c:pt>
                <c:pt idx="5640">
                  <c:v>45140.229166666664</c:v>
                </c:pt>
                <c:pt idx="5641">
                  <c:v>45140.239583333336</c:v>
                </c:pt>
                <c:pt idx="5642">
                  <c:v>45140.25</c:v>
                </c:pt>
                <c:pt idx="5643">
                  <c:v>45140.260416666664</c:v>
                </c:pt>
                <c:pt idx="5644">
                  <c:v>45140.270833333336</c:v>
                </c:pt>
                <c:pt idx="5645">
                  <c:v>45140.28125</c:v>
                </c:pt>
                <c:pt idx="5646">
                  <c:v>45140.291666666664</c:v>
                </c:pt>
                <c:pt idx="5647">
                  <c:v>45140.302083333336</c:v>
                </c:pt>
                <c:pt idx="5648">
                  <c:v>45140.3125</c:v>
                </c:pt>
                <c:pt idx="5649">
                  <c:v>45140.322916666664</c:v>
                </c:pt>
                <c:pt idx="5650">
                  <c:v>45140.333333333336</c:v>
                </c:pt>
                <c:pt idx="5651">
                  <c:v>45140.34375</c:v>
                </c:pt>
                <c:pt idx="5652">
                  <c:v>45140.354166666664</c:v>
                </c:pt>
                <c:pt idx="5653">
                  <c:v>45140.364583333336</c:v>
                </c:pt>
                <c:pt idx="5654">
                  <c:v>45140.375</c:v>
                </c:pt>
                <c:pt idx="5655">
                  <c:v>45140.385416666664</c:v>
                </c:pt>
                <c:pt idx="5656">
                  <c:v>45140.395833333336</c:v>
                </c:pt>
                <c:pt idx="5657">
                  <c:v>45140.40625</c:v>
                </c:pt>
                <c:pt idx="5658">
                  <c:v>45140.416666666664</c:v>
                </c:pt>
                <c:pt idx="5659">
                  <c:v>45140.427083333336</c:v>
                </c:pt>
                <c:pt idx="5660">
                  <c:v>45140.4375</c:v>
                </c:pt>
                <c:pt idx="5661">
                  <c:v>45140.447916666664</c:v>
                </c:pt>
                <c:pt idx="5662">
                  <c:v>45140.458333333336</c:v>
                </c:pt>
                <c:pt idx="5663">
                  <c:v>45140.46875</c:v>
                </c:pt>
                <c:pt idx="5664">
                  <c:v>45140.479166666664</c:v>
                </c:pt>
                <c:pt idx="5665">
                  <c:v>45140.489583333336</c:v>
                </c:pt>
                <c:pt idx="5666">
                  <c:v>45140.5</c:v>
                </c:pt>
                <c:pt idx="5667">
                  <c:v>45140.510416666664</c:v>
                </c:pt>
                <c:pt idx="5668">
                  <c:v>45140.520833333336</c:v>
                </c:pt>
                <c:pt idx="5669">
                  <c:v>45140.53125</c:v>
                </c:pt>
                <c:pt idx="5670">
                  <c:v>45140.541666666664</c:v>
                </c:pt>
                <c:pt idx="5671">
                  <c:v>45140.552083333336</c:v>
                </c:pt>
                <c:pt idx="5672">
                  <c:v>45140.5625</c:v>
                </c:pt>
                <c:pt idx="5673">
                  <c:v>45140.572916666664</c:v>
                </c:pt>
                <c:pt idx="5674">
                  <c:v>45140.583333333336</c:v>
                </c:pt>
                <c:pt idx="5675">
                  <c:v>45140.59375</c:v>
                </c:pt>
                <c:pt idx="5676">
                  <c:v>45140.604166666664</c:v>
                </c:pt>
                <c:pt idx="5677">
                  <c:v>45140.614583333336</c:v>
                </c:pt>
                <c:pt idx="5678">
                  <c:v>45140.625</c:v>
                </c:pt>
                <c:pt idx="5679">
                  <c:v>45140.635416666664</c:v>
                </c:pt>
                <c:pt idx="5680">
                  <c:v>45140.645833333336</c:v>
                </c:pt>
                <c:pt idx="5681">
                  <c:v>45140.65625</c:v>
                </c:pt>
                <c:pt idx="5682">
                  <c:v>45140.666666666664</c:v>
                </c:pt>
                <c:pt idx="5683">
                  <c:v>45140.677083333336</c:v>
                </c:pt>
                <c:pt idx="5684">
                  <c:v>45140.6875</c:v>
                </c:pt>
                <c:pt idx="5685">
                  <c:v>45140.697916666664</c:v>
                </c:pt>
                <c:pt idx="5686">
                  <c:v>45140.708333333336</c:v>
                </c:pt>
                <c:pt idx="5687">
                  <c:v>45140.71875</c:v>
                </c:pt>
                <c:pt idx="5688">
                  <c:v>45140.729166666664</c:v>
                </c:pt>
                <c:pt idx="5689">
                  <c:v>45140.739583333336</c:v>
                </c:pt>
                <c:pt idx="5690">
                  <c:v>45140.75</c:v>
                </c:pt>
                <c:pt idx="5691">
                  <c:v>45140.760416666664</c:v>
                </c:pt>
                <c:pt idx="5692">
                  <c:v>45140.770833333336</c:v>
                </c:pt>
                <c:pt idx="5693">
                  <c:v>45140.78125</c:v>
                </c:pt>
                <c:pt idx="5694">
                  <c:v>45140.791666666664</c:v>
                </c:pt>
                <c:pt idx="5695">
                  <c:v>45140.802083333336</c:v>
                </c:pt>
                <c:pt idx="5696">
                  <c:v>45140.8125</c:v>
                </c:pt>
                <c:pt idx="5697">
                  <c:v>45140.822916666664</c:v>
                </c:pt>
                <c:pt idx="5698">
                  <c:v>45140.833333333336</c:v>
                </c:pt>
                <c:pt idx="5699">
                  <c:v>45140.84375</c:v>
                </c:pt>
                <c:pt idx="5700">
                  <c:v>45140.854166666664</c:v>
                </c:pt>
                <c:pt idx="5701">
                  <c:v>45140.864583333336</c:v>
                </c:pt>
                <c:pt idx="5702">
                  <c:v>45140.875</c:v>
                </c:pt>
                <c:pt idx="5703">
                  <c:v>45140.885416666664</c:v>
                </c:pt>
                <c:pt idx="5704">
                  <c:v>45140.895833333336</c:v>
                </c:pt>
                <c:pt idx="5705">
                  <c:v>45140.90625</c:v>
                </c:pt>
                <c:pt idx="5706">
                  <c:v>45140.916666666664</c:v>
                </c:pt>
                <c:pt idx="5707">
                  <c:v>45140.927083333336</c:v>
                </c:pt>
                <c:pt idx="5708">
                  <c:v>45140.9375</c:v>
                </c:pt>
                <c:pt idx="5709">
                  <c:v>45140.947916666664</c:v>
                </c:pt>
                <c:pt idx="5710">
                  <c:v>45140.958333333336</c:v>
                </c:pt>
                <c:pt idx="5711">
                  <c:v>45140.96875</c:v>
                </c:pt>
                <c:pt idx="5712">
                  <c:v>45140.979166666664</c:v>
                </c:pt>
                <c:pt idx="5713">
                  <c:v>45140.989583333336</c:v>
                </c:pt>
                <c:pt idx="5714">
                  <c:v>45141</c:v>
                </c:pt>
                <c:pt idx="5715">
                  <c:v>45141.010416666664</c:v>
                </c:pt>
                <c:pt idx="5716">
                  <c:v>45141.020833333336</c:v>
                </c:pt>
                <c:pt idx="5717">
                  <c:v>45141.03125</c:v>
                </c:pt>
                <c:pt idx="5718">
                  <c:v>45141.041666666664</c:v>
                </c:pt>
                <c:pt idx="5719">
                  <c:v>45141.052083333336</c:v>
                </c:pt>
                <c:pt idx="5720">
                  <c:v>45141.0625</c:v>
                </c:pt>
                <c:pt idx="5721">
                  <c:v>45141.072916666664</c:v>
                </c:pt>
                <c:pt idx="5722">
                  <c:v>45141.083333333336</c:v>
                </c:pt>
                <c:pt idx="5723">
                  <c:v>45141.09375</c:v>
                </c:pt>
                <c:pt idx="5724">
                  <c:v>45141.104166666664</c:v>
                </c:pt>
                <c:pt idx="5725">
                  <c:v>45141.114583333336</c:v>
                </c:pt>
                <c:pt idx="5726">
                  <c:v>45141.125</c:v>
                </c:pt>
                <c:pt idx="5727">
                  <c:v>45141.135416666664</c:v>
                </c:pt>
                <c:pt idx="5728">
                  <c:v>45141.145833333336</c:v>
                </c:pt>
                <c:pt idx="5729">
                  <c:v>45141.15625</c:v>
                </c:pt>
                <c:pt idx="5730">
                  <c:v>45141.166666666664</c:v>
                </c:pt>
                <c:pt idx="5731">
                  <c:v>45141.177083333336</c:v>
                </c:pt>
                <c:pt idx="5732">
                  <c:v>45141.1875</c:v>
                </c:pt>
                <c:pt idx="5733">
                  <c:v>45141.197916666664</c:v>
                </c:pt>
                <c:pt idx="5734">
                  <c:v>45141.208333333336</c:v>
                </c:pt>
                <c:pt idx="5735">
                  <c:v>45141.21875</c:v>
                </c:pt>
                <c:pt idx="5736">
                  <c:v>45141.229166666664</c:v>
                </c:pt>
                <c:pt idx="5737">
                  <c:v>45141.239583333336</c:v>
                </c:pt>
                <c:pt idx="5738">
                  <c:v>45141.25</c:v>
                </c:pt>
                <c:pt idx="5739">
                  <c:v>45141.260416666664</c:v>
                </c:pt>
                <c:pt idx="5740">
                  <c:v>45141.270833333336</c:v>
                </c:pt>
                <c:pt idx="5741">
                  <c:v>45141.28125</c:v>
                </c:pt>
                <c:pt idx="5742">
                  <c:v>45141.291666666664</c:v>
                </c:pt>
                <c:pt idx="5743">
                  <c:v>45141.302083333336</c:v>
                </c:pt>
                <c:pt idx="5744">
                  <c:v>45141.3125</c:v>
                </c:pt>
                <c:pt idx="5745">
                  <c:v>45141.322916666664</c:v>
                </c:pt>
                <c:pt idx="5746">
                  <c:v>45141.333333333336</c:v>
                </c:pt>
                <c:pt idx="5747">
                  <c:v>45141.34375</c:v>
                </c:pt>
                <c:pt idx="5748">
                  <c:v>45141.354166666664</c:v>
                </c:pt>
                <c:pt idx="5749">
                  <c:v>45141.364583333336</c:v>
                </c:pt>
                <c:pt idx="5750">
                  <c:v>45141.375</c:v>
                </c:pt>
                <c:pt idx="5751">
                  <c:v>45141.385416666664</c:v>
                </c:pt>
                <c:pt idx="5752">
                  <c:v>45141.395833333336</c:v>
                </c:pt>
                <c:pt idx="5753">
                  <c:v>45141.40625</c:v>
                </c:pt>
                <c:pt idx="5754">
                  <c:v>45141.416666666664</c:v>
                </c:pt>
                <c:pt idx="5755">
                  <c:v>45141.427083333336</c:v>
                </c:pt>
                <c:pt idx="5756">
                  <c:v>45141.4375</c:v>
                </c:pt>
                <c:pt idx="5757">
                  <c:v>45141.447916666664</c:v>
                </c:pt>
                <c:pt idx="5758">
                  <c:v>45141.458333333336</c:v>
                </c:pt>
                <c:pt idx="5759">
                  <c:v>45141.46875</c:v>
                </c:pt>
                <c:pt idx="5760">
                  <c:v>45141.479166666664</c:v>
                </c:pt>
                <c:pt idx="5761">
                  <c:v>45141.489583333336</c:v>
                </c:pt>
                <c:pt idx="5762">
                  <c:v>45141.5</c:v>
                </c:pt>
                <c:pt idx="5763">
                  <c:v>45141.510416666664</c:v>
                </c:pt>
                <c:pt idx="5764">
                  <c:v>45141.520833333336</c:v>
                </c:pt>
                <c:pt idx="5765">
                  <c:v>45141.53125</c:v>
                </c:pt>
                <c:pt idx="5766">
                  <c:v>45141.541666666664</c:v>
                </c:pt>
                <c:pt idx="5767">
                  <c:v>45141.552083333336</c:v>
                </c:pt>
                <c:pt idx="5768">
                  <c:v>45141.5625</c:v>
                </c:pt>
                <c:pt idx="5769">
                  <c:v>45141.572916666664</c:v>
                </c:pt>
                <c:pt idx="5770">
                  <c:v>45141.583333333336</c:v>
                </c:pt>
                <c:pt idx="5771">
                  <c:v>45141.59375</c:v>
                </c:pt>
                <c:pt idx="5772">
                  <c:v>45141.604166666664</c:v>
                </c:pt>
                <c:pt idx="5773">
                  <c:v>45141.614583333336</c:v>
                </c:pt>
                <c:pt idx="5774">
                  <c:v>45141.625</c:v>
                </c:pt>
                <c:pt idx="5775">
                  <c:v>45141.635416666664</c:v>
                </c:pt>
                <c:pt idx="5776">
                  <c:v>45141.645833333336</c:v>
                </c:pt>
                <c:pt idx="5777">
                  <c:v>45141.65625</c:v>
                </c:pt>
                <c:pt idx="5778">
                  <c:v>45141.666666666664</c:v>
                </c:pt>
                <c:pt idx="5779">
                  <c:v>45141.677083333336</c:v>
                </c:pt>
                <c:pt idx="5780">
                  <c:v>45141.6875</c:v>
                </c:pt>
                <c:pt idx="5781">
                  <c:v>45141.697916666664</c:v>
                </c:pt>
                <c:pt idx="5782">
                  <c:v>45141.708333333336</c:v>
                </c:pt>
                <c:pt idx="5783">
                  <c:v>45141.71875</c:v>
                </c:pt>
                <c:pt idx="5784">
                  <c:v>45141.729166666664</c:v>
                </c:pt>
                <c:pt idx="5785">
                  <c:v>45141.739583333336</c:v>
                </c:pt>
                <c:pt idx="5786">
                  <c:v>45141.75</c:v>
                </c:pt>
                <c:pt idx="5787">
                  <c:v>45141.760416666664</c:v>
                </c:pt>
                <c:pt idx="5788">
                  <c:v>45141.770833333336</c:v>
                </c:pt>
                <c:pt idx="5789">
                  <c:v>45141.78125</c:v>
                </c:pt>
                <c:pt idx="5790">
                  <c:v>45141.791666666664</c:v>
                </c:pt>
                <c:pt idx="5791">
                  <c:v>45141.802083333336</c:v>
                </c:pt>
                <c:pt idx="5792">
                  <c:v>45141.8125</c:v>
                </c:pt>
                <c:pt idx="5793">
                  <c:v>45141.822916666664</c:v>
                </c:pt>
                <c:pt idx="5794">
                  <c:v>45141.833333333336</c:v>
                </c:pt>
                <c:pt idx="5795">
                  <c:v>45141.84375</c:v>
                </c:pt>
                <c:pt idx="5796">
                  <c:v>45141.854166666664</c:v>
                </c:pt>
                <c:pt idx="5797">
                  <c:v>45141.864583333336</c:v>
                </c:pt>
                <c:pt idx="5798">
                  <c:v>45141.875</c:v>
                </c:pt>
                <c:pt idx="5799">
                  <c:v>45141.885416666664</c:v>
                </c:pt>
                <c:pt idx="5800">
                  <c:v>45141.895833333336</c:v>
                </c:pt>
                <c:pt idx="5801">
                  <c:v>45141.90625</c:v>
                </c:pt>
                <c:pt idx="5802">
                  <c:v>45141.916666666664</c:v>
                </c:pt>
                <c:pt idx="5803">
                  <c:v>45141.927083333336</c:v>
                </c:pt>
                <c:pt idx="5804">
                  <c:v>45141.9375</c:v>
                </c:pt>
                <c:pt idx="5805">
                  <c:v>45141.947916666664</c:v>
                </c:pt>
                <c:pt idx="5806">
                  <c:v>45141.958333333336</c:v>
                </c:pt>
                <c:pt idx="5807">
                  <c:v>45141.96875</c:v>
                </c:pt>
                <c:pt idx="5808">
                  <c:v>45141.979166666664</c:v>
                </c:pt>
                <c:pt idx="5809">
                  <c:v>45141.989583333336</c:v>
                </c:pt>
                <c:pt idx="5810">
                  <c:v>45142</c:v>
                </c:pt>
                <c:pt idx="5811">
                  <c:v>45142.010416666664</c:v>
                </c:pt>
                <c:pt idx="5812">
                  <c:v>45142.020833333336</c:v>
                </c:pt>
                <c:pt idx="5813">
                  <c:v>45142.03125</c:v>
                </c:pt>
                <c:pt idx="5814">
                  <c:v>45142.041666666664</c:v>
                </c:pt>
                <c:pt idx="5815">
                  <c:v>45142.052083333336</c:v>
                </c:pt>
                <c:pt idx="5816">
                  <c:v>45142.0625</c:v>
                </c:pt>
                <c:pt idx="5817">
                  <c:v>45142.072916666664</c:v>
                </c:pt>
                <c:pt idx="5818">
                  <c:v>45142.083333333336</c:v>
                </c:pt>
                <c:pt idx="5819">
                  <c:v>45142.09375</c:v>
                </c:pt>
                <c:pt idx="5820">
                  <c:v>45142.104166666664</c:v>
                </c:pt>
                <c:pt idx="5821">
                  <c:v>45142.114583333336</c:v>
                </c:pt>
                <c:pt idx="5822">
                  <c:v>45142.125</c:v>
                </c:pt>
                <c:pt idx="5823">
                  <c:v>45142.135416666664</c:v>
                </c:pt>
                <c:pt idx="5824">
                  <c:v>45142.145833333336</c:v>
                </c:pt>
                <c:pt idx="5825">
                  <c:v>45142.15625</c:v>
                </c:pt>
                <c:pt idx="5826">
                  <c:v>45142.166666666664</c:v>
                </c:pt>
                <c:pt idx="5827">
                  <c:v>45142.177083333336</c:v>
                </c:pt>
                <c:pt idx="5828">
                  <c:v>45142.1875</c:v>
                </c:pt>
                <c:pt idx="5829">
                  <c:v>45142.197916666664</c:v>
                </c:pt>
                <c:pt idx="5830">
                  <c:v>45142.208333333336</c:v>
                </c:pt>
                <c:pt idx="5831">
                  <c:v>45142.21875</c:v>
                </c:pt>
                <c:pt idx="5832">
                  <c:v>45142.229166666664</c:v>
                </c:pt>
                <c:pt idx="5833">
                  <c:v>45142.239583333336</c:v>
                </c:pt>
                <c:pt idx="5834">
                  <c:v>45142.25</c:v>
                </c:pt>
                <c:pt idx="5835">
                  <c:v>45142.260416666664</c:v>
                </c:pt>
                <c:pt idx="5836">
                  <c:v>45142.270833333336</c:v>
                </c:pt>
                <c:pt idx="5837">
                  <c:v>45142.28125</c:v>
                </c:pt>
                <c:pt idx="5838">
                  <c:v>45142.291666666664</c:v>
                </c:pt>
                <c:pt idx="5839">
                  <c:v>45142.302083333336</c:v>
                </c:pt>
                <c:pt idx="5840">
                  <c:v>45142.3125</c:v>
                </c:pt>
                <c:pt idx="5841">
                  <c:v>45142.322916666664</c:v>
                </c:pt>
                <c:pt idx="5842">
                  <c:v>45142.333333333336</c:v>
                </c:pt>
                <c:pt idx="5843">
                  <c:v>45142.34375</c:v>
                </c:pt>
                <c:pt idx="5844">
                  <c:v>45142.354166666664</c:v>
                </c:pt>
                <c:pt idx="5845">
                  <c:v>45142.364583333336</c:v>
                </c:pt>
                <c:pt idx="5846">
                  <c:v>45142.375</c:v>
                </c:pt>
                <c:pt idx="5847">
                  <c:v>45142.385416666664</c:v>
                </c:pt>
                <c:pt idx="5848">
                  <c:v>45142.395833333336</c:v>
                </c:pt>
                <c:pt idx="5849">
                  <c:v>45142.40625</c:v>
                </c:pt>
                <c:pt idx="5850">
                  <c:v>45142.416666666664</c:v>
                </c:pt>
                <c:pt idx="5851">
                  <c:v>45142.427083333336</c:v>
                </c:pt>
                <c:pt idx="5852">
                  <c:v>45142.4375</c:v>
                </c:pt>
                <c:pt idx="5853">
                  <c:v>45142.447916666664</c:v>
                </c:pt>
                <c:pt idx="5854">
                  <c:v>45142.458333333336</c:v>
                </c:pt>
                <c:pt idx="5855">
                  <c:v>45142.46875</c:v>
                </c:pt>
                <c:pt idx="5856">
                  <c:v>45142.479166666664</c:v>
                </c:pt>
                <c:pt idx="5857">
                  <c:v>45142.489583333336</c:v>
                </c:pt>
                <c:pt idx="5858">
                  <c:v>45142.5</c:v>
                </c:pt>
                <c:pt idx="5859">
                  <c:v>45142.510416666664</c:v>
                </c:pt>
                <c:pt idx="5860">
                  <c:v>45142.520833333336</c:v>
                </c:pt>
                <c:pt idx="5861">
                  <c:v>45142.53125</c:v>
                </c:pt>
                <c:pt idx="5862">
                  <c:v>45142.541666666664</c:v>
                </c:pt>
                <c:pt idx="5863">
                  <c:v>45142.552083333336</c:v>
                </c:pt>
                <c:pt idx="5864">
                  <c:v>45142.5625</c:v>
                </c:pt>
                <c:pt idx="5865">
                  <c:v>45142.572916666664</c:v>
                </c:pt>
                <c:pt idx="5866">
                  <c:v>45142.583333333336</c:v>
                </c:pt>
                <c:pt idx="5867">
                  <c:v>45142.59375</c:v>
                </c:pt>
                <c:pt idx="5868">
                  <c:v>45142.604166666664</c:v>
                </c:pt>
                <c:pt idx="5869">
                  <c:v>45142.614583333336</c:v>
                </c:pt>
                <c:pt idx="5870">
                  <c:v>45142.625</c:v>
                </c:pt>
                <c:pt idx="5871">
                  <c:v>45142.635416666664</c:v>
                </c:pt>
                <c:pt idx="5872">
                  <c:v>45142.645833333336</c:v>
                </c:pt>
                <c:pt idx="5873">
                  <c:v>45142.65625</c:v>
                </c:pt>
                <c:pt idx="5874">
                  <c:v>45142.666666666664</c:v>
                </c:pt>
                <c:pt idx="5875">
                  <c:v>45142.677083333336</c:v>
                </c:pt>
                <c:pt idx="5876">
                  <c:v>45142.6875</c:v>
                </c:pt>
                <c:pt idx="5877">
                  <c:v>45142.697916666664</c:v>
                </c:pt>
                <c:pt idx="5878">
                  <c:v>45142.708333333336</c:v>
                </c:pt>
                <c:pt idx="5879">
                  <c:v>45142.71875</c:v>
                </c:pt>
                <c:pt idx="5880">
                  <c:v>45142.729166666664</c:v>
                </c:pt>
                <c:pt idx="5881">
                  <c:v>45142.739583333336</c:v>
                </c:pt>
                <c:pt idx="5882">
                  <c:v>45142.75</c:v>
                </c:pt>
                <c:pt idx="5883">
                  <c:v>45142.760416666664</c:v>
                </c:pt>
                <c:pt idx="5884">
                  <c:v>45142.770833333336</c:v>
                </c:pt>
                <c:pt idx="5885">
                  <c:v>45142.78125</c:v>
                </c:pt>
                <c:pt idx="5886">
                  <c:v>45142.791666666664</c:v>
                </c:pt>
                <c:pt idx="5887">
                  <c:v>45142.802083333336</c:v>
                </c:pt>
                <c:pt idx="5888">
                  <c:v>45142.8125</c:v>
                </c:pt>
                <c:pt idx="5889">
                  <c:v>45142.822916666664</c:v>
                </c:pt>
                <c:pt idx="5890">
                  <c:v>45142.833333333336</c:v>
                </c:pt>
                <c:pt idx="5891">
                  <c:v>45142.84375</c:v>
                </c:pt>
                <c:pt idx="5892">
                  <c:v>45142.854166666664</c:v>
                </c:pt>
                <c:pt idx="5893">
                  <c:v>45142.864583333336</c:v>
                </c:pt>
                <c:pt idx="5894">
                  <c:v>45142.875</c:v>
                </c:pt>
                <c:pt idx="5895">
                  <c:v>45142.885416666664</c:v>
                </c:pt>
                <c:pt idx="5896">
                  <c:v>45142.895833333336</c:v>
                </c:pt>
                <c:pt idx="5897">
                  <c:v>45142.90625</c:v>
                </c:pt>
                <c:pt idx="5898">
                  <c:v>45142.916666666664</c:v>
                </c:pt>
                <c:pt idx="5899">
                  <c:v>45142.927083333336</c:v>
                </c:pt>
                <c:pt idx="5900">
                  <c:v>45142.9375</c:v>
                </c:pt>
                <c:pt idx="5901">
                  <c:v>45142.947916666664</c:v>
                </c:pt>
                <c:pt idx="5902">
                  <c:v>45142.958333333336</c:v>
                </c:pt>
                <c:pt idx="5903">
                  <c:v>45142.96875</c:v>
                </c:pt>
                <c:pt idx="5904">
                  <c:v>45142.979166666664</c:v>
                </c:pt>
                <c:pt idx="5905">
                  <c:v>45142.989583333336</c:v>
                </c:pt>
                <c:pt idx="5906">
                  <c:v>45143</c:v>
                </c:pt>
                <c:pt idx="5907">
                  <c:v>45143.010416666664</c:v>
                </c:pt>
                <c:pt idx="5908">
                  <c:v>45143.020833333336</c:v>
                </c:pt>
                <c:pt idx="5909">
                  <c:v>45143.03125</c:v>
                </c:pt>
                <c:pt idx="5910">
                  <c:v>45143.041666666664</c:v>
                </c:pt>
                <c:pt idx="5911">
                  <c:v>45143.052083333336</c:v>
                </c:pt>
                <c:pt idx="5912">
                  <c:v>45143.0625</c:v>
                </c:pt>
                <c:pt idx="5913">
                  <c:v>45143.072916666664</c:v>
                </c:pt>
                <c:pt idx="5914">
                  <c:v>45143.083333333336</c:v>
                </c:pt>
                <c:pt idx="5915">
                  <c:v>45143.09375</c:v>
                </c:pt>
                <c:pt idx="5916">
                  <c:v>45143.104166666664</c:v>
                </c:pt>
                <c:pt idx="5917">
                  <c:v>45143.114583333336</c:v>
                </c:pt>
                <c:pt idx="5918">
                  <c:v>45143.125</c:v>
                </c:pt>
                <c:pt idx="5919">
                  <c:v>45143.135416666664</c:v>
                </c:pt>
                <c:pt idx="5920">
                  <c:v>45143.145833333336</c:v>
                </c:pt>
                <c:pt idx="5921">
                  <c:v>45143.15625</c:v>
                </c:pt>
                <c:pt idx="5922">
                  <c:v>45143.166666666664</c:v>
                </c:pt>
                <c:pt idx="5923">
                  <c:v>45143.177083333336</c:v>
                </c:pt>
                <c:pt idx="5924">
                  <c:v>45143.1875</c:v>
                </c:pt>
                <c:pt idx="5925">
                  <c:v>45143.197916666664</c:v>
                </c:pt>
                <c:pt idx="5926">
                  <c:v>45143.208333333336</c:v>
                </c:pt>
                <c:pt idx="5927">
                  <c:v>45143.21875</c:v>
                </c:pt>
                <c:pt idx="5928">
                  <c:v>45143.229166666664</c:v>
                </c:pt>
                <c:pt idx="5929">
                  <c:v>45143.239583333336</c:v>
                </c:pt>
                <c:pt idx="5930">
                  <c:v>45143.25</c:v>
                </c:pt>
                <c:pt idx="5931">
                  <c:v>45143.260416666664</c:v>
                </c:pt>
                <c:pt idx="5932">
                  <c:v>45143.270833333336</c:v>
                </c:pt>
                <c:pt idx="5933">
                  <c:v>45143.28125</c:v>
                </c:pt>
                <c:pt idx="5934">
                  <c:v>45143.291666666664</c:v>
                </c:pt>
                <c:pt idx="5935">
                  <c:v>45143.302083333336</c:v>
                </c:pt>
                <c:pt idx="5936">
                  <c:v>45143.3125</c:v>
                </c:pt>
                <c:pt idx="5937">
                  <c:v>45143.322916666664</c:v>
                </c:pt>
                <c:pt idx="5938">
                  <c:v>45143.333333333336</c:v>
                </c:pt>
                <c:pt idx="5939">
                  <c:v>45143.34375</c:v>
                </c:pt>
                <c:pt idx="5940">
                  <c:v>45143.354166666664</c:v>
                </c:pt>
                <c:pt idx="5941">
                  <c:v>45143.364583333336</c:v>
                </c:pt>
                <c:pt idx="5942">
                  <c:v>45143.375</c:v>
                </c:pt>
                <c:pt idx="5943">
                  <c:v>45143.385416666664</c:v>
                </c:pt>
                <c:pt idx="5944">
                  <c:v>45143.395833333336</c:v>
                </c:pt>
                <c:pt idx="5945">
                  <c:v>45143.40625</c:v>
                </c:pt>
                <c:pt idx="5946">
                  <c:v>45143.416666666664</c:v>
                </c:pt>
                <c:pt idx="5947">
                  <c:v>45143.427083333336</c:v>
                </c:pt>
                <c:pt idx="5948">
                  <c:v>45143.4375</c:v>
                </c:pt>
                <c:pt idx="5949">
                  <c:v>45143.447916666664</c:v>
                </c:pt>
                <c:pt idx="5950">
                  <c:v>45143.458333333336</c:v>
                </c:pt>
                <c:pt idx="5951">
                  <c:v>45143.46875</c:v>
                </c:pt>
                <c:pt idx="5952">
                  <c:v>45143.479166666664</c:v>
                </c:pt>
                <c:pt idx="5953">
                  <c:v>45143.489583333336</c:v>
                </c:pt>
                <c:pt idx="5954">
                  <c:v>45143.5</c:v>
                </c:pt>
                <c:pt idx="5955">
                  <c:v>45143.510416666664</c:v>
                </c:pt>
                <c:pt idx="5956">
                  <c:v>45143.520833333336</c:v>
                </c:pt>
                <c:pt idx="5957">
                  <c:v>45143.53125</c:v>
                </c:pt>
                <c:pt idx="5958">
                  <c:v>45143.541666666664</c:v>
                </c:pt>
                <c:pt idx="5959">
                  <c:v>45143.552083333336</c:v>
                </c:pt>
                <c:pt idx="5960">
                  <c:v>45143.5625</c:v>
                </c:pt>
                <c:pt idx="5961">
                  <c:v>45143.572916666664</c:v>
                </c:pt>
                <c:pt idx="5962">
                  <c:v>45143.583333333336</c:v>
                </c:pt>
                <c:pt idx="5963">
                  <c:v>45143.59375</c:v>
                </c:pt>
                <c:pt idx="5964">
                  <c:v>45143.604166666664</c:v>
                </c:pt>
                <c:pt idx="5965">
                  <c:v>45143.614583333336</c:v>
                </c:pt>
                <c:pt idx="5966">
                  <c:v>45143.625</c:v>
                </c:pt>
                <c:pt idx="5967">
                  <c:v>45143.635416666664</c:v>
                </c:pt>
                <c:pt idx="5968">
                  <c:v>45143.645833333336</c:v>
                </c:pt>
                <c:pt idx="5969">
                  <c:v>45143.65625</c:v>
                </c:pt>
                <c:pt idx="5970">
                  <c:v>45143.666666666664</c:v>
                </c:pt>
                <c:pt idx="5971">
                  <c:v>45143.677083333336</c:v>
                </c:pt>
                <c:pt idx="5972">
                  <c:v>45143.6875</c:v>
                </c:pt>
                <c:pt idx="5973">
                  <c:v>45143.697916666664</c:v>
                </c:pt>
                <c:pt idx="5974">
                  <c:v>45143.708333333336</c:v>
                </c:pt>
                <c:pt idx="5975">
                  <c:v>45143.71875</c:v>
                </c:pt>
                <c:pt idx="5976">
                  <c:v>45143.729166666664</c:v>
                </c:pt>
                <c:pt idx="5977">
                  <c:v>45143.739583333336</c:v>
                </c:pt>
                <c:pt idx="5978">
                  <c:v>45143.75</c:v>
                </c:pt>
                <c:pt idx="5979">
                  <c:v>45143.760416666664</c:v>
                </c:pt>
                <c:pt idx="5980">
                  <c:v>45143.770833333336</c:v>
                </c:pt>
                <c:pt idx="5981">
                  <c:v>45143.78125</c:v>
                </c:pt>
                <c:pt idx="5982">
                  <c:v>45143.791666666664</c:v>
                </c:pt>
                <c:pt idx="5983">
                  <c:v>45143.802083333336</c:v>
                </c:pt>
                <c:pt idx="5984">
                  <c:v>45143.8125</c:v>
                </c:pt>
                <c:pt idx="5985">
                  <c:v>45143.822916666664</c:v>
                </c:pt>
                <c:pt idx="5986">
                  <c:v>45143.833333333336</c:v>
                </c:pt>
                <c:pt idx="5987">
                  <c:v>45143.84375</c:v>
                </c:pt>
                <c:pt idx="5988">
                  <c:v>45143.854166666664</c:v>
                </c:pt>
                <c:pt idx="5989">
                  <c:v>45143.864583333336</c:v>
                </c:pt>
                <c:pt idx="5990">
                  <c:v>45143.875</c:v>
                </c:pt>
                <c:pt idx="5991">
                  <c:v>45143.885416666664</c:v>
                </c:pt>
                <c:pt idx="5992">
                  <c:v>45143.895833333336</c:v>
                </c:pt>
                <c:pt idx="5993">
                  <c:v>45143.90625</c:v>
                </c:pt>
                <c:pt idx="5994">
                  <c:v>45143.916666666664</c:v>
                </c:pt>
                <c:pt idx="5995">
                  <c:v>45143.927083333336</c:v>
                </c:pt>
                <c:pt idx="5996">
                  <c:v>45143.9375</c:v>
                </c:pt>
                <c:pt idx="5997">
                  <c:v>45143.947916666664</c:v>
                </c:pt>
                <c:pt idx="5998">
                  <c:v>45143.958333333336</c:v>
                </c:pt>
                <c:pt idx="5999">
                  <c:v>45143.96875</c:v>
                </c:pt>
                <c:pt idx="6000">
                  <c:v>45143.979166666664</c:v>
                </c:pt>
                <c:pt idx="6001">
                  <c:v>45143.989583333336</c:v>
                </c:pt>
                <c:pt idx="6002">
                  <c:v>45144</c:v>
                </c:pt>
                <c:pt idx="6003">
                  <c:v>45144.010416666664</c:v>
                </c:pt>
                <c:pt idx="6004">
                  <c:v>45144.020833333336</c:v>
                </c:pt>
                <c:pt idx="6005">
                  <c:v>45144.03125</c:v>
                </c:pt>
                <c:pt idx="6006">
                  <c:v>45144.041666666664</c:v>
                </c:pt>
                <c:pt idx="6007">
                  <c:v>45144.052083333336</c:v>
                </c:pt>
                <c:pt idx="6008">
                  <c:v>45144.0625</c:v>
                </c:pt>
                <c:pt idx="6009">
                  <c:v>45144.072916666664</c:v>
                </c:pt>
                <c:pt idx="6010">
                  <c:v>45144.083333333336</c:v>
                </c:pt>
                <c:pt idx="6011">
                  <c:v>45144.09375</c:v>
                </c:pt>
                <c:pt idx="6012">
                  <c:v>45144.104166666664</c:v>
                </c:pt>
                <c:pt idx="6013">
                  <c:v>45144.114583333336</c:v>
                </c:pt>
                <c:pt idx="6014">
                  <c:v>45144.125</c:v>
                </c:pt>
                <c:pt idx="6015">
                  <c:v>45144.135416666664</c:v>
                </c:pt>
                <c:pt idx="6016">
                  <c:v>45144.145833333336</c:v>
                </c:pt>
                <c:pt idx="6017">
                  <c:v>45144.15625</c:v>
                </c:pt>
                <c:pt idx="6018">
                  <c:v>45144.166666666664</c:v>
                </c:pt>
                <c:pt idx="6019">
                  <c:v>45144.177083333336</c:v>
                </c:pt>
                <c:pt idx="6020">
                  <c:v>45144.1875</c:v>
                </c:pt>
                <c:pt idx="6021">
                  <c:v>45144.197916666664</c:v>
                </c:pt>
                <c:pt idx="6022">
                  <c:v>45144.208333333336</c:v>
                </c:pt>
                <c:pt idx="6023">
                  <c:v>45144.21875</c:v>
                </c:pt>
                <c:pt idx="6024">
                  <c:v>45144.229166666664</c:v>
                </c:pt>
                <c:pt idx="6025">
                  <c:v>45144.239583333336</c:v>
                </c:pt>
                <c:pt idx="6026">
                  <c:v>45144.25</c:v>
                </c:pt>
                <c:pt idx="6027">
                  <c:v>45144.260416666664</c:v>
                </c:pt>
                <c:pt idx="6028">
                  <c:v>45144.270833333336</c:v>
                </c:pt>
                <c:pt idx="6029">
                  <c:v>45144.28125</c:v>
                </c:pt>
                <c:pt idx="6030">
                  <c:v>45144.291666666664</c:v>
                </c:pt>
                <c:pt idx="6031">
                  <c:v>45144.302083333336</c:v>
                </c:pt>
                <c:pt idx="6032">
                  <c:v>45144.3125</c:v>
                </c:pt>
                <c:pt idx="6033">
                  <c:v>45144.322916666664</c:v>
                </c:pt>
                <c:pt idx="6034">
                  <c:v>45144.333333333336</c:v>
                </c:pt>
                <c:pt idx="6035">
                  <c:v>45144.34375</c:v>
                </c:pt>
                <c:pt idx="6036">
                  <c:v>45144.354166666664</c:v>
                </c:pt>
                <c:pt idx="6037">
                  <c:v>45144.364583333336</c:v>
                </c:pt>
                <c:pt idx="6038">
                  <c:v>45144.375</c:v>
                </c:pt>
                <c:pt idx="6039">
                  <c:v>45144.385416666664</c:v>
                </c:pt>
                <c:pt idx="6040">
                  <c:v>45144.395833333336</c:v>
                </c:pt>
                <c:pt idx="6041">
                  <c:v>45144.40625</c:v>
                </c:pt>
                <c:pt idx="6042">
                  <c:v>45144.416666666664</c:v>
                </c:pt>
                <c:pt idx="6043">
                  <c:v>45144.427083333336</c:v>
                </c:pt>
                <c:pt idx="6044">
                  <c:v>45144.4375</c:v>
                </c:pt>
                <c:pt idx="6045">
                  <c:v>45144.447916666664</c:v>
                </c:pt>
                <c:pt idx="6046">
                  <c:v>45144.458333333336</c:v>
                </c:pt>
                <c:pt idx="6047">
                  <c:v>45144.46875</c:v>
                </c:pt>
                <c:pt idx="6048">
                  <c:v>45144.479166666664</c:v>
                </c:pt>
                <c:pt idx="6049">
                  <c:v>45144.489583333336</c:v>
                </c:pt>
                <c:pt idx="6050">
                  <c:v>45144.5</c:v>
                </c:pt>
                <c:pt idx="6051">
                  <c:v>45144.510416666664</c:v>
                </c:pt>
                <c:pt idx="6052">
                  <c:v>45144.520833333336</c:v>
                </c:pt>
                <c:pt idx="6053">
                  <c:v>45144.53125</c:v>
                </c:pt>
                <c:pt idx="6054">
                  <c:v>45144.541666666664</c:v>
                </c:pt>
                <c:pt idx="6055">
                  <c:v>45144.552083333336</c:v>
                </c:pt>
                <c:pt idx="6056">
                  <c:v>45144.5625</c:v>
                </c:pt>
                <c:pt idx="6057">
                  <c:v>45144.572916666664</c:v>
                </c:pt>
                <c:pt idx="6058">
                  <c:v>45144.583333333336</c:v>
                </c:pt>
                <c:pt idx="6059">
                  <c:v>45144.59375</c:v>
                </c:pt>
                <c:pt idx="6060">
                  <c:v>45144.604166666664</c:v>
                </c:pt>
                <c:pt idx="6061">
                  <c:v>45144.614583333336</c:v>
                </c:pt>
                <c:pt idx="6062">
                  <c:v>45144.625</c:v>
                </c:pt>
                <c:pt idx="6063">
                  <c:v>45144.635416666664</c:v>
                </c:pt>
                <c:pt idx="6064">
                  <c:v>45144.645833333336</c:v>
                </c:pt>
                <c:pt idx="6065">
                  <c:v>45144.65625</c:v>
                </c:pt>
                <c:pt idx="6066">
                  <c:v>45144.666666666664</c:v>
                </c:pt>
                <c:pt idx="6067">
                  <c:v>45144.677083333336</c:v>
                </c:pt>
                <c:pt idx="6068">
                  <c:v>45144.6875</c:v>
                </c:pt>
                <c:pt idx="6069">
                  <c:v>45144.697916666664</c:v>
                </c:pt>
                <c:pt idx="6070">
                  <c:v>45144.708333333336</c:v>
                </c:pt>
                <c:pt idx="6071">
                  <c:v>45144.71875</c:v>
                </c:pt>
                <c:pt idx="6072">
                  <c:v>45144.729166666664</c:v>
                </c:pt>
                <c:pt idx="6073">
                  <c:v>45144.739583333336</c:v>
                </c:pt>
                <c:pt idx="6074">
                  <c:v>45144.75</c:v>
                </c:pt>
                <c:pt idx="6075">
                  <c:v>45144.760416666664</c:v>
                </c:pt>
                <c:pt idx="6076">
                  <c:v>45144.770833333336</c:v>
                </c:pt>
                <c:pt idx="6077">
                  <c:v>45144.78125</c:v>
                </c:pt>
                <c:pt idx="6078">
                  <c:v>45144.791666666664</c:v>
                </c:pt>
                <c:pt idx="6079">
                  <c:v>45144.802083333336</c:v>
                </c:pt>
                <c:pt idx="6080">
                  <c:v>45144.8125</c:v>
                </c:pt>
                <c:pt idx="6081">
                  <c:v>45144.822916666664</c:v>
                </c:pt>
                <c:pt idx="6082">
                  <c:v>45144.833333333336</c:v>
                </c:pt>
                <c:pt idx="6083">
                  <c:v>45144.84375</c:v>
                </c:pt>
                <c:pt idx="6084">
                  <c:v>45144.854166666664</c:v>
                </c:pt>
                <c:pt idx="6085">
                  <c:v>45144.864583333336</c:v>
                </c:pt>
                <c:pt idx="6086">
                  <c:v>45144.875</c:v>
                </c:pt>
                <c:pt idx="6087">
                  <c:v>45144.885416666664</c:v>
                </c:pt>
                <c:pt idx="6088">
                  <c:v>45144.895833333336</c:v>
                </c:pt>
                <c:pt idx="6089">
                  <c:v>45144.90625</c:v>
                </c:pt>
                <c:pt idx="6090">
                  <c:v>45144.916666666664</c:v>
                </c:pt>
                <c:pt idx="6091">
                  <c:v>45144.927083333336</c:v>
                </c:pt>
                <c:pt idx="6092">
                  <c:v>45144.9375</c:v>
                </c:pt>
                <c:pt idx="6093">
                  <c:v>45144.947916666664</c:v>
                </c:pt>
                <c:pt idx="6094">
                  <c:v>45144.958333333336</c:v>
                </c:pt>
                <c:pt idx="6095">
                  <c:v>45144.96875</c:v>
                </c:pt>
                <c:pt idx="6096">
                  <c:v>45144.979166666664</c:v>
                </c:pt>
                <c:pt idx="6097">
                  <c:v>45144.989583333336</c:v>
                </c:pt>
                <c:pt idx="6098">
                  <c:v>45145</c:v>
                </c:pt>
                <c:pt idx="6099">
                  <c:v>45145.010416666664</c:v>
                </c:pt>
                <c:pt idx="6100">
                  <c:v>45145.020833333336</c:v>
                </c:pt>
                <c:pt idx="6101">
                  <c:v>45145.03125</c:v>
                </c:pt>
                <c:pt idx="6102">
                  <c:v>45145.041666666664</c:v>
                </c:pt>
                <c:pt idx="6103">
                  <c:v>45145.052083333336</c:v>
                </c:pt>
                <c:pt idx="6104">
                  <c:v>45145.0625</c:v>
                </c:pt>
                <c:pt idx="6105">
                  <c:v>45145.072916666664</c:v>
                </c:pt>
                <c:pt idx="6106">
                  <c:v>45145.083333333336</c:v>
                </c:pt>
                <c:pt idx="6107">
                  <c:v>45145.09375</c:v>
                </c:pt>
                <c:pt idx="6108">
                  <c:v>45145.104166666664</c:v>
                </c:pt>
                <c:pt idx="6109">
                  <c:v>45145.114583333336</c:v>
                </c:pt>
                <c:pt idx="6110">
                  <c:v>45145.125</c:v>
                </c:pt>
                <c:pt idx="6111">
                  <c:v>45145.135416666664</c:v>
                </c:pt>
                <c:pt idx="6112">
                  <c:v>45145.145833333336</c:v>
                </c:pt>
                <c:pt idx="6113">
                  <c:v>45145.15625</c:v>
                </c:pt>
                <c:pt idx="6114">
                  <c:v>45145.166666666664</c:v>
                </c:pt>
                <c:pt idx="6115">
                  <c:v>45145.177083333336</c:v>
                </c:pt>
                <c:pt idx="6116">
                  <c:v>45145.1875</c:v>
                </c:pt>
                <c:pt idx="6117">
                  <c:v>45145.197916666664</c:v>
                </c:pt>
                <c:pt idx="6118">
                  <c:v>45145.208333333336</c:v>
                </c:pt>
                <c:pt idx="6119">
                  <c:v>45145.21875</c:v>
                </c:pt>
                <c:pt idx="6120">
                  <c:v>45145.229166666664</c:v>
                </c:pt>
                <c:pt idx="6121">
                  <c:v>45145.239583333336</c:v>
                </c:pt>
                <c:pt idx="6122">
                  <c:v>45145.25</c:v>
                </c:pt>
                <c:pt idx="6123">
                  <c:v>45145.260416666664</c:v>
                </c:pt>
                <c:pt idx="6124">
                  <c:v>45145.270833333336</c:v>
                </c:pt>
                <c:pt idx="6125">
                  <c:v>45145.28125</c:v>
                </c:pt>
                <c:pt idx="6126">
                  <c:v>45145.291666666664</c:v>
                </c:pt>
                <c:pt idx="6127">
                  <c:v>45145.302083333336</c:v>
                </c:pt>
                <c:pt idx="6128">
                  <c:v>45145.3125</c:v>
                </c:pt>
                <c:pt idx="6129">
                  <c:v>45145.322916666664</c:v>
                </c:pt>
                <c:pt idx="6130">
                  <c:v>45145.333333333336</c:v>
                </c:pt>
                <c:pt idx="6131">
                  <c:v>45145.34375</c:v>
                </c:pt>
                <c:pt idx="6132">
                  <c:v>45145.354166666664</c:v>
                </c:pt>
                <c:pt idx="6133">
                  <c:v>45145.364583333336</c:v>
                </c:pt>
                <c:pt idx="6134">
                  <c:v>45145.375</c:v>
                </c:pt>
                <c:pt idx="6135">
                  <c:v>45145.385416666664</c:v>
                </c:pt>
                <c:pt idx="6136">
                  <c:v>45145.395833333336</c:v>
                </c:pt>
                <c:pt idx="6137">
                  <c:v>45145.40625</c:v>
                </c:pt>
                <c:pt idx="6138">
                  <c:v>45145.416666666664</c:v>
                </c:pt>
                <c:pt idx="6139">
                  <c:v>45145.427083333336</c:v>
                </c:pt>
                <c:pt idx="6140">
                  <c:v>45145.4375</c:v>
                </c:pt>
                <c:pt idx="6141">
                  <c:v>45145.447916666664</c:v>
                </c:pt>
                <c:pt idx="6142">
                  <c:v>45145.458333333336</c:v>
                </c:pt>
                <c:pt idx="6143">
                  <c:v>45145.46875</c:v>
                </c:pt>
                <c:pt idx="6144">
                  <c:v>45145.479166666664</c:v>
                </c:pt>
                <c:pt idx="6145">
                  <c:v>45145.489583333336</c:v>
                </c:pt>
                <c:pt idx="6146">
                  <c:v>45145.5</c:v>
                </c:pt>
                <c:pt idx="6147">
                  <c:v>45145.510416666664</c:v>
                </c:pt>
                <c:pt idx="6148">
                  <c:v>45145.520833333336</c:v>
                </c:pt>
                <c:pt idx="6149">
                  <c:v>45145.53125</c:v>
                </c:pt>
                <c:pt idx="6150">
                  <c:v>45145.541666666664</c:v>
                </c:pt>
                <c:pt idx="6151">
                  <c:v>45145.552083333336</c:v>
                </c:pt>
                <c:pt idx="6152">
                  <c:v>45145.5625</c:v>
                </c:pt>
                <c:pt idx="6153">
                  <c:v>45145.572916666664</c:v>
                </c:pt>
                <c:pt idx="6154">
                  <c:v>45145.583333333336</c:v>
                </c:pt>
                <c:pt idx="6155">
                  <c:v>45145.59375</c:v>
                </c:pt>
                <c:pt idx="6156">
                  <c:v>45145.604166666664</c:v>
                </c:pt>
                <c:pt idx="6157">
                  <c:v>45145.614583333336</c:v>
                </c:pt>
                <c:pt idx="6158">
                  <c:v>45145.625</c:v>
                </c:pt>
                <c:pt idx="6159">
                  <c:v>45145.635416666664</c:v>
                </c:pt>
                <c:pt idx="6160">
                  <c:v>45145.645833333336</c:v>
                </c:pt>
                <c:pt idx="6161">
                  <c:v>45145.65625</c:v>
                </c:pt>
                <c:pt idx="6162">
                  <c:v>45145.666666666664</c:v>
                </c:pt>
                <c:pt idx="6163">
                  <c:v>45145.677083333336</c:v>
                </c:pt>
                <c:pt idx="6164">
                  <c:v>45145.6875</c:v>
                </c:pt>
                <c:pt idx="6165">
                  <c:v>45145.697916666664</c:v>
                </c:pt>
                <c:pt idx="6166">
                  <c:v>45145.708333333336</c:v>
                </c:pt>
                <c:pt idx="6167">
                  <c:v>45145.71875</c:v>
                </c:pt>
                <c:pt idx="6168">
                  <c:v>45145.729166666664</c:v>
                </c:pt>
                <c:pt idx="6169">
                  <c:v>45145.739583333336</c:v>
                </c:pt>
                <c:pt idx="6170">
                  <c:v>45145.75</c:v>
                </c:pt>
                <c:pt idx="6171">
                  <c:v>45145.760416666664</c:v>
                </c:pt>
                <c:pt idx="6172">
                  <c:v>45145.770833333336</c:v>
                </c:pt>
                <c:pt idx="6173">
                  <c:v>45145.78125</c:v>
                </c:pt>
                <c:pt idx="6174">
                  <c:v>45145.791666666664</c:v>
                </c:pt>
                <c:pt idx="6175">
                  <c:v>45145.802083333336</c:v>
                </c:pt>
                <c:pt idx="6176">
                  <c:v>45145.8125</c:v>
                </c:pt>
                <c:pt idx="6177">
                  <c:v>45145.822916666664</c:v>
                </c:pt>
                <c:pt idx="6178">
                  <c:v>45145.833333333336</c:v>
                </c:pt>
                <c:pt idx="6179">
                  <c:v>45145.84375</c:v>
                </c:pt>
                <c:pt idx="6180">
                  <c:v>45145.854166666664</c:v>
                </c:pt>
                <c:pt idx="6181">
                  <c:v>45145.864583333336</c:v>
                </c:pt>
                <c:pt idx="6182">
                  <c:v>45145.875</c:v>
                </c:pt>
                <c:pt idx="6183">
                  <c:v>45145.885416666664</c:v>
                </c:pt>
                <c:pt idx="6184">
                  <c:v>45145.895833333336</c:v>
                </c:pt>
                <c:pt idx="6185">
                  <c:v>45145.90625</c:v>
                </c:pt>
                <c:pt idx="6186">
                  <c:v>45145.916666666664</c:v>
                </c:pt>
                <c:pt idx="6187">
                  <c:v>45145.927083333336</c:v>
                </c:pt>
                <c:pt idx="6188">
                  <c:v>45145.9375</c:v>
                </c:pt>
                <c:pt idx="6189">
                  <c:v>45145.947916666664</c:v>
                </c:pt>
                <c:pt idx="6190">
                  <c:v>45145.958333333336</c:v>
                </c:pt>
                <c:pt idx="6191">
                  <c:v>45145.96875</c:v>
                </c:pt>
                <c:pt idx="6192">
                  <c:v>45145.979166666664</c:v>
                </c:pt>
                <c:pt idx="6193">
                  <c:v>45145.989583333336</c:v>
                </c:pt>
                <c:pt idx="6194">
                  <c:v>45146</c:v>
                </c:pt>
                <c:pt idx="6195">
                  <c:v>45146.010416666664</c:v>
                </c:pt>
                <c:pt idx="6196">
                  <c:v>45146.020833333336</c:v>
                </c:pt>
                <c:pt idx="6197">
                  <c:v>45146.03125</c:v>
                </c:pt>
                <c:pt idx="6198">
                  <c:v>45146.041666666664</c:v>
                </c:pt>
                <c:pt idx="6199">
                  <c:v>45146.052083333336</c:v>
                </c:pt>
                <c:pt idx="6200">
                  <c:v>45146.0625</c:v>
                </c:pt>
                <c:pt idx="6201">
                  <c:v>45146.072916666664</c:v>
                </c:pt>
                <c:pt idx="6202">
                  <c:v>45146.083333333336</c:v>
                </c:pt>
                <c:pt idx="6203">
                  <c:v>45146.09375</c:v>
                </c:pt>
                <c:pt idx="6204">
                  <c:v>45146.104166666664</c:v>
                </c:pt>
                <c:pt idx="6205">
                  <c:v>45146.114583333336</c:v>
                </c:pt>
                <c:pt idx="6206">
                  <c:v>45146.125</c:v>
                </c:pt>
                <c:pt idx="6207">
                  <c:v>45146.135416666664</c:v>
                </c:pt>
                <c:pt idx="6208">
                  <c:v>45146.145833333336</c:v>
                </c:pt>
                <c:pt idx="6209">
                  <c:v>45146.15625</c:v>
                </c:pt>
                <c:pt idx="6210">
                  <c:v>45146.166666666664</c:v>
                </c:pt>
                <c:pt idx="6211">
                  <c:v>45146.177083333336</c:v>
                </c:pt>
                <c:pt idx="6212">
                  <c:v>45146.1875</c:v>
                </c:pt>
                <c:pt idx="6213">
                  <c:v>45146.197916666664</c:v>
                </c:pt>
                <c:pt idx="6214">
                  <c:v>45146.208333333336</c:v>
                </c:pt>
                <c:pt idx="6215">
                  <c:v>45146.21875</c:v>
                </c:pt>
                <c:pt idx="6216">
                  <c:v>45146.229166666664</c:v>
                </c:pt>
                <c:pt idx="6217">
                  <c:v>45146.239583333336</c:v>
                </c:pt>
                <c:pt idx="6218">
                  <c:v>45146.25</c:v>
                </c:pt>
                <c:pt idx="6219">
                  <c:v>45146.260416666664</c:v>
                </c:pt>
                <c:pt idx="6220">
                  <c:v>45146.270833333336</c:v>
                </c:pt>
                <c:pt idx="6221">
                  <c:v>45146.28125</c:v>
                </c:pt>
                <c:pt idx="6222">
                  <c:v>45146.291666666664</c:v>
                </c:pt>
                <c:pt idx="6223">
                  <c:v>45146.302083333336</c:v>
                </c:pt>
                <c:pt idx="6224">
                  <c:v>45146.3125</c:v>
                </c:pt>
                <c:pt idx="6225">
                  <c:v>45146.322916666664</c:v>
                </c:pt>
                <c:pt idx="6226">
                  <c:v>45146.333333333336</c:v>
                </c:pt>
                <c:pt idx="6227">
                  <c:v>45146.34375</c:v>
                </c:pt>
                <c:pt idx="6228">
                  <c:v>45146.354166666664</c:v>
                </c:pt>
                <c:pt idx="6229">
                  <c:v>45146.364583333336</c:v>
                </c:pt>
                <c:pt idx="6230">
                  <c:v>45146.375</c:v>
                </c:pt>
                <c:pt idx="6231">
                  <c:v>45146.385416666664</c:v>
                </c:pt>
                <c:pt idx="6232">
                  <c:v>45146.395833333336</c:v>
                </c:pt>
                <c:pt idx="6233">
                  <c:v>45146.40625</c:v>
                </c:pt>
                <c:pt idx="6234">
                  <c:v>45146.416666666664</c:v>
                </c:pt>
                <c:pt idx="6235">
                  <c:v>45146.427083333336</c:v>
                </c:pt>
                <c:pt idx="6236">
                  <c:v>45146.4375</c:v>
                </c:pt>
                <c:pt idx="6237">
                  <c:v>45146.447916666664</c:v>
                </c:pt>
                <c:pt idx="6238">
                  <c:v>45146.458333333336</c:v>
                </c:pt>
                <c:pt idx="6239">
                  <c:v>45146.46875</c:v>
                </c:pt>
                <c:pt idx="6240">
                  <c:v>45146.479166666664</c:v>
                </c:pt>
                <c:pt idx="6241">
                  <c:v>45146.489583333336</c:v>
                </c:pt>
                <c:pt idx="6242">
                  <c:v>45146.5</c:v>
                </c:pt>
                <c:pt idx="6243">
                  <c:v>45146.510416666664</c:v>
                </c:pt>
                <c:pt idx="6244">
                  <c:v>45146.520833333336</c:v>
                </c:pt>
                <c:pt idx="6245">
                  <c:v>45146.53125</c:v>
                </c:pt>
                <c:pt idx="6246">
                  <c:v>45146.541666666664</c:v>
                </c:pt>
                <c:pt idx="6247">
                  <c:v>45146.552083333336</c:v>
                </c:pt>
                <c:pt idx="6248">
                  <c:v>45146.5625</c:v>
                </c:pt>
                <c:pt idx="6249">
                  <c:v>45146.572916666664</c:v>
                </c:pt>
                <c:pt idx="6250">
                  <c:v>45146.583333333336</c:v>
                </c:pt>
                <c:pt idx="6251">
                  <c:v>45146.59375</c:v>
                </c:pt>
                <c:pt idx="6252">
                  <c:v>45146.604166666664</c:v>
                </c:pt>
                <c:pt idx="6253">
                  <c:v>45146.614583333336</c:v>
                </c:pt>
                <c:pt idx="6254">
                  <c:v>45146.625</c:v>
                </c:pt>
                <c:pt idx="6255">
                  <c:v>45146.635416666664</c:v>
                </c:pt>
                <c:pt idx="6256">
                  <c:v>45146.645833333336</c:v>
                </c:pt>
                <c:pt idx="6257">
                  <c:v>45146.65625</c:v>
                </c:pt>
                <c:pt idx="6258">
                  <c:v>45146.666666666664</c:v>
                </c:pt>
                <c:pt idx="6259">
                  <c:v>45146.677083333336</c:v>
                </c:pt>
                <c:pt idx="6260">
                  <c:v>45146.6875</c:v>
                </c:pt>
                <c:pt idx="6261">
                  <c:v>45146.697916666664</c:v>
                </c:pt>
                <c:pt idx="6262">
                  <c:v>45146.708333333336</c:v>
                </c:pt>
                <c:pt idx="6263">
                  <c:v>45146.71875</c:v>
                </c:pt>
                <c:pt idx="6264">
                  <c:v>45146.729166666664</c:v>
                </c:pt>
                <c:pt idx="6265">
                  <c:v>45146.739583333336</c:v>
                </c:pt>
                <c:pt idx="6266">
                  <c:v>45146.75</c:v>
                </c:pt>
                <c:pt idx="6267">
                  <c:v>45146.760416666664</c:v>
                </c:pt>
                <c:pt idx="6268">
                  <c:v>45146.770833333336</c:v>
                </c:pt>
                <c:pt idx="6269">
                  <c:v>45146.78125</c:v>
                </c:pt>
                <c:pt idx="6270">
                  <c:v>45146.791666666664</c:v>
                </c:pt>
                <c:pt idx="6271">
                  <c:v>45146.802083333336</c:v>
                </c:pt>
                <c:pt idx="6272">
                  <c:v>45146.8125</c:v>
                </c:pt>
                <c:pt idx="6273">
                  <c:v>45146.822916666664</c:v>
                </c:pt>
                <c:pt idx="6274">
                  <c:v>45146.833333333336</c:v>
                </c:pt>
                <c:pt idx="6275">
                  <c:v>45146.84375</c:v>
                </c:pt>
                <c:pt idx="6276">
                  <c:v>45146.854166666664</c:v>
                </c:pt>
                <c:pt idx="6277">
                  <c:v>45146.864583333336</c:v>
                </c:pt>
                <c:pt idx="6278">
                  <c:v>45146.875</c:v>
                </c:pt>
                <c:pt idx="6279">
                  <c:v>45146.885416666664</c:v>
                </c:pt>
                <c:pt idx="6280">
                  <c:v>45146.895833333336</c:v>
                </c:pt>
                <c:pt idx="6281">
                  <c:v>45146.90625</c:v>
                </c:pt>
                <c:pt idx="6282">
                  <c:v>45146.916666666664</c:v>
                </c:pt>
                <c:pt idx="6283">
                  <c:v>45146.927083333336</c:v>
                </c:pt>
                <c:pt idx="6284">
                  <c:v>45146.9375</c:v>
                </c:pt>
                <c:pt idx="6285">
                  <c:v>45146.947916666664</c:v>
                </c:pt>
                <c:pt idx="6286">
                  <c:v>45146.958333333336</c:v>
                </c:pt>
                <c:pt idx="6287">
                  <c:v>45146.96875</c:v>
                </c:pt>
                <c:pt idx="6288">
                  <c:v>45146.979166666664</c:v>
                </c:pt>
                <c:pt idx="6289">
                  <c:v>45146.989583333336</c:v>
                </c:pt>
                <c:pt idx="6290">
                  <c:v>45147</c:v>
                </c:pt>
                <c:pt idx="6291">
                  <c:v>45147.010416666664</c:v>
                </c:pt>
                <c:pt idx="6292">
                  <c:v>45147.020833333336</c:v>
                </c:pt>
                <c:pt idx="6293">
                  <c:v>45147.03125</c:v>
                </c:pt>
                <c:pt idx="6294">
                  <c:v>45147.041666666664</c:v>
                </c:pt>
                <c:pt idx="6295">
                  <c:v>45147.052083333336</c:v>
                </c:pt>
                <c:pt idx="6296">
                  <c:v>45147.0625</c:v>
                </c:pt>
                <c:pt idx="6297">
                  <c:v>45147.072916666664</c:v>
                </c:pt>
                <c:pt idx="6298">
                  <c:v>45147.083333333336</c:v>
                </c:pt>
                <c:pt idx="6299">
                  <c:v>45147.09375</c:v>
                </c:pt>
                <c:pt idx="6300">
                  <c:v>45147.104166666664</c:v>
                </c:pt>
                <c:pt idx="6301">
                  <c:v>45147.114583333336</c:v>
                </c:pt>
                <c:pt idx="6302">
                  <c:v>45147.125</c:v>
                </c:pt>
                <c:pt idx="6303">
                  <c:v>45147.135416666664</c:v>
                </c:pt>
                <c:pt idx="6304">
                  <c:v>45147.145833333336</c:v>
                </c:pt>
                <c:pt idx="6305">
                  <c:v>45147.15625</c:v>
                </c:pt>
                <c:pt idx="6306">
                  <c:v>45147.166666666664</c:v>
                </c:pt>
                <c:pt idx="6307">
                  <c:v>45147.177083333336</c:v>
                </c:pt>
                <c:pt idx="6308">
                  <c:v>45147.1875</c:v>
                </c:pt>
                <c:pt idx="6309">
                  <c:v>45147.197916666664</c:v>
                </c:pt>
                <c:pt idx="6310">
                  <c:v>45147.208333333336</c:v>
                </c:pt>
                <c:pt idx="6311">
                  <c:v>45147.21875</c:v>
                </c:pt>
                <c:pt idx="6312">
                  <c:v>45147.229166666664</c:v>
                </c:pt>
                <c:pt idx="6313">
                  <c:v>45147.239583333336</c:v>
                </c:pt>
                <c:pt idx="6314">
                  <c:v>45147.25</c:v>
                </c:pt>
                <c:pt idx="6315">
                  <c:v>45147.260416666664</c:v>
                </c:pt>
                <c:pt idx="6316">
                  <c:v>45147.270833333336</c:v>
                </c:pt>
                <c:pt idx="6317">
                  <c:v>45147.28125</c:v>
                </c:pt>
                <c:pt idx="6318">
                  <c:v>45147.291666666664</c:v>
                </c:pt>
                <c:pt idx="6319">
                  <c:v>45147.302083333336</c:v>
                </c:pt>
                <c:pt idx="6320">
                  <c:v>45147.3125</c:v>
                </c:pt>
                <c:pt idx="6321">
                  <c:v>45147.322916666664</c:v>
                </c:pt>
                <c:pt idx="6322">
                  <c:v>45147.333333333336</c:v>
                </c:pt>
                <c:pt idx="6323">
                  <c:v>45147.34375</c:v>
                </c:pt>
                <c:pt idx="6324">
                  <c:v>45147.354166666664</c:v>
                </c:pt>
                <c:pt idx="6325">
                  <c:v>45147.364583333336</c:v>
                </c:pt>
                <c:pt idx="6326">
                  <c:v>45147.375</c:v>
                </c:pt>
                <c:pt idx="6327">
                  <c:v>45147.385416666664</c:v>
                </c:pt>
                <c:pt idx="6328">
                  <c:v>45147.395833333336</c:v>
                </c:pt>
                <c:pt idx="6329">
                  <c:v>45147.40625</c:v>
                </c:pt>
                <c:pt idx="6330">
                  <c:v>45147.416666666664</c:v>
                </c:pt>
                <c:pt idx="6331">
                  <c:v>45147.427083333336</c:v>
                </c:pt>
                <c:pt idx="6332">
                  <c:v>45147.4375</c:v>
                </c:pt>
                <c:pt idx="6333">
                  <c:v>45147.447916666664</c:v>
                </c:pt>
                <c:pt idx="6334">
                  <c:v>45147.458333333336</c:v>
                </c:pt>
                <c:pt idx="6335">
                  <c:v>45147.46875</c:v>
                </c:pt>
                <c:pt idx="6336">
                  <c:v>45147.479166666664</c:v>
                </c:pt>
                <c:pt idx="6337">
                  <c:v>45147.489583333336</c:v>
                </c:pt>
                <c:pt idx="6338">
                  <c:v>45147.5</c:v>
                </c:pt>
                <c:pt idx="6339">
                  <c:v>45147.510416666664</c:v>
                </c:pt>
                <c:pt idx="6340">
                  <c:v>45147.520833333336</c:v>
                </c:pt>
                <c:pt idx="6341">
                  <c:v>45147.53125</c:v>
                </c:pt>
                <c:pt idx="6342">
                  <c:v>45147.541666666664</c:v>
                </c:pt>
                <c:pt idx="6343">
                  <c:v>45147.552083333336</c:v>
                </c:pt>
                <c:pt idx="6344">
                  <c:v>45147.5625</c:v>
                </c:pt>
                <c:pt idx="6345">
                  <c:v>45147.572916666664</c:v>
                </c:pt>
                <c:pt idx="6346">
                  <c:v>45147.583333333336</c:v>
                </c:pt>
                <c:pt idx="6347">
                  <c:v>45147.59375</c:v>
                </c:pt>
                <c:pt idx="6348">
                  <c:v>45147.604166666664</c:v>
                </c:pt>
                <c:pt idx="6349">
                  <c:v>45147.614583333336</c:v>
                </c:pt>
                <c:pt idx="6350">
                  <c:v>45147.625</c:v>
                </c:pt>
                <c:pt idx="6351">
                  <c:v>45147.635416666664</c:v>
                </c:pt>
                <c:pt idx="6352">
                  <c:v>45147.645833333336</c:v>
                </c:pt>
                <c:pt idx="6353">
                  <c:v>45147.65625</c:v>
                </c:pt>
                <c:pt idx="6354">
                  <c:v>45147.666666666664</c:v>
                </c:pt>
                <c:pt idx="6355">
                  <c:v>45147.677083333336</c:v>
                </c:pt>
                <c:pt idx="6356">
                  <c:v>45147.6875</c:v>
                </c:pt>
                <c:pt idx="6357">
                  <c:v>45147.697916666664</c:v>
                </c:pt>
                <c:pt idx="6358">
                  <c:v>45147.708333333336</c:v>
                </c:pt>
                <c:pt idx="6359">
                  <c:v>45147.71875</c:v>
                </c:pt>
                <c:pt idx="6360">
                  <c:v>45147.729166666664</c:v>
                </c:pt>
                <c:pt idx="6361">
                  <c:v>45147.739583333336</c:v>
                </c:pt>
                <c:pt idx="6362">
                  <c:v>45147.75</c:v>
                </c:pt>
                <c:pt idx="6363">
                  <c:v>45147.760416666664</c:v>
                </c:pt>
                <c:pt idx="6364">
                  <c:v>45147.770833333336</c:v>
                </c:pt>
                <c:pt idx="6365">
                  <c:v>45147.78125</c:v>
                </c:pt>
                <c:pt idx="6366">
                  <c:v>45147.791666666664</c:v>
                </c:pt>
                <c:pt idx="6367">
                  <c:v>45147.802083333336</c:v>
                </c:pt>
                <c:pt idx="6368">
                  <c:v>45147.8125</c:v>
                </c:pt>
                <c:pt idx="6369">
                  <c:v>45147.822916666664</c:v>
                </c:pt>
                <c:pt idx="6370">
                  <c:v>45147.833333333336</c:v>
                </c:pt>
                <c:pt idx="6371">
                  <c:v>45147.84375</c:v>
                </c:pt>
                <c:pt idx="6372">
                  <c:v>45147.854166666664</c:v>
                </c:pt>
                <c:pt idx="6373">
                  <c:v>45147.864583333336</c:v>
                </c:pt>
                <c:pt idx="6374">
                  <c:v>45147.875</c:v>
                </c:pt>
                <c:pt idx="6375">
                  <c:v>45147.885416666664</c:v>
                </c:pt>
                <c:pt idx="6376">
                  <c:v>45147.895833333336</c:v>
                </c:pt>
                <c:pt idx="6377">
                  <c:v>45147.90625</c:v>
                </c:pt>
                <c:pt idx="6378">
                  <c:v>45147.916666666664</c:v>
                </c:pt>
                <c:pt idx="6379">
                  <c:v>45147.927083333336</c:v>
                </c:pt>
                <c:pt idx="6380">
                  <c:v>45147.9375</c:v>
                </c:pt>
                <c:pt idx="6381">
                  <c:v>45147.947916666664</c:v>
                </c:pt>
                <c:pt idx="6382">
                  <c:v>45147.958333333336</c:v>
                </c:pt>
                <c:pt idx="6383">
                  <c:v>45147.96875</c:v>
                </c:pt>
                <c:pt idx="6384">
                  <c:v>45147.979166666664</c:v>
                </c:pt>
                <c:pt idx="6385">
                  <c:v>45147.989583333336</c:v>
                </c:pt>
                <c:pt idx="6386">
                  <c:v>45148</c:v>
                </c:pt>
                <c:pt idx="6387">
                  <c:v>45148.010416666664</c:v>
                </c:pt>
                <c:pt idx="6388">
                  <c:v>45148.020833333336</c:v>
                </c:pt>
                <c:pt idx="6389">
                  <c:v>45148.03125</c:v>
                </c:pt>
                <c:pt idx="6390">
                  <c:v>45148.041666666664</c:v>
                </c:pt>
                <c:pt idx="6391">
                  <c:v>45148.052083333336</c:v>
                </c:pt>
                <c:pt idx="6392">
                  <c:v>45148.0625</c:v>
                </c:pt>
                <c:pt idx="6393">
                  <c:v>45148.072916666664</c:v>
                </c:pt>
                <c:pt idx="6394">
                  <c:v>45148.083333333336</c:v>
                </c:pt>
                <c:pt idx="6395">
                  <c:v>45148.09375</c:v>
                </c:pt>
                <c:pt idx="6396">
                  <c:v>45148.104166666664</c:v>
                </c:pt>
                <c:pt idx="6397">
                  <c:v>45148.114583333336</c:v>
                </c:pt>
                <c:pt idx="6398">
                  <c:v>45148.125</c:v>
                </c:pt>
                <c:pt idx="6399">
                  <c:v>45148.135416666664</c:v>
                </c:pt>
                <c:pt idx="6400">
                  <c:v>45148.145833333336</c:v>
                </c:pt>
                <c:pt idx="6401">
                  <c:v>45148.15625</c:v>
                </c:pt>
                <c:pt idx="6402">
                  <c:v>45148.166666666664</c:v>
                </c:pt>
                <c:pt idx="6403">
                  <c:v>45148.177083333336</c:v>
                </c:pt>
                <c:pt idx="6404">
                  <c:v>45148.1875</c:v>
                </c:pt>
                <c:pt idx="6405">
                  <c:v>45148.197916666664</c:v>
                </c:pt>
                <c:pt idx="6406">
                  <c:v>45148.208333333336</c:v>
                </c:pt>
                <c:pt idx="6407">
                  <c:v>45148.21875</c:v>
                </c:pt>
                <c:pt idx="6408">
                  <c:v>45148.229166666664</c:v>
                </c:pt>
                <c:pt idx="6409">
                  <c:v>45148.239583333336</c:v>
                </c:pt>
                <c:pt idx="6410">
                  <c:v>45148.25</c:v>
                </c:pt>
                <c:pt idx="6411">
                  <c:v>45148.260416666664</c:v>
                </c:pt>
                <c:pt idx="6412">
                  <c:v>45148.270833333336</c:v>
                </c:pt>
                <c:pt idx="6413">
                  <c:v>45148.28125</c:v>
                </c:pt>
                <c:pt idx="6414">
                  <c:v>45148.291666666664</c:v>
                </c:pt>
                <c:pt idx="6415">
                  <c:v>45148.302083333336</c:v>
                </c:pt>
                <c:pt idx="6416">
                  <c:v>45148.3125</c:v>
                </c:pt>
                <c:pt idx="6417">
                  <c:v>45148.322916666664</c:v>
                </c:pt>
                <c:pt idx="6418">
                  <c:v>45148.333333333336</c:v>
                </c:pt>
                <c:pt idx="6419">
                  <c:v>45148.34375</c:v>
                </c:pt>
                <c:pt idx="6420">
                  <c:v>45148.354166666664</c:v>
                </c:pt>
                <c:pt idx="6421">
                  <c:v>45148.364583333336</c:v>
                </c:pt>
                <c:pt idx="6422">
                  <c:v>45148.375</c:v>
                </c:pt>
                <c:pt idx="6423">
                  <c:v>45148.385416666664</c:v>
                </c:pt>
                <c:pt idx="6424">
                  <c:v>45148.395833333336</c:v>
                </c:pt>
                <c:pt idx="6425">
                  <c:v>45148.40625</c:v>
                </c:pt>
                <c:pt idx="6426">
                  <c:v>45148.416666666664</c:v>
                </c:pt>
                <c:pt idx="6427">
                  <c:v>45148.427083333336</c:v>
                </c:pt>
                <c:pt idx="6428">
                  <c:v>45148.4375</c:v>
                </c:pt>
                <c:pt idx="6429">
                  <c:v>45148.447916666664</c:v>
                </c:pt>
                <c:pt idx="6430">
                  <c:v>45148.458333333336</c:v>
                </c:pt>
                <c:pt idx="6431">
                  <c:v>45148.46875</c:v>
                </c:pt>
                <c:pt idx="6432">
                  <c:v>45148.479166666664</c:v>
                </c:pt>
                <c:pt idx="6433">
                  <c:v>45148.489583333336</c:v>
                </c:pt>
                <c:pt idx="6434">
                  <c:v>45148.5</c:v>
                </c:pt>
                <c:pt idx="6435">
                  <c:v>45148.510416666664</c:v>
                </c:pt>
                <c:pt idx="6436">
                  <c:v>45148.520833333336</c:v>
                </c:pt>
                <c:pt idx="6437">
                  <c:v>45148.53125</c:v>
                </c:pt>
                <c:pt idx="6438">
                  <c:v>45148.541666666664</c:v>
                </c:pt>
                <c:pt idx="6439">
                  <c:v>45148.552083333336</c:v>
                </c:pt>
                <c:pt idx="6440">
                  <c:v>45148.5625</c:v>
                </c:pt>
                <c:pt idx="6441">
                  <c:v>45148.572916666664</c:v>
                </c:pt>
                <c:pt idx="6442">
                  <c:v>45148.583333333336</c:v>
                </c:pt>
                <c:pt idx="6443">
                  <c:v>45148.59375</c:v>
                </c:pt>
                <c:pt idx="6444">
                  <c:v>45148.604166666664</c:v>
                </c:pt>
                <c:pt idx="6445">
                  <c:v>45148.614583333336</c:v>
                </c:pt>
                <c:pt idx="6446">
                  <c:v>45148.625</c:v>
                </c:pt>
                <c:pt idx="6447">
                  <c:v>45148.635416666664</c:v>
                </c:pt>
                <c:pt idx="6448">
                  <c:v>45148.645833333336</c:v>
                </c:pt>
                <c:pt idx="6449">
                  <c:v>45148.65625</c:v>
                </c:pt>
                <c:pt idx="6450">
                  <c:v>45148.666666666664</c:v>
                </c:pt>
                <c:pt idx="6451">
                  <c:v>45148.677083333336</c:v>
                </c:pt>
                <c:pt idx="6452">
                  <c:v>45148.6875</c:v>
                </c:pt>
                <c:pt idx="6453">
                  <c:v>45148.697916666664</c:v>
                </c:pt>
                <c:pt idx="6454">
                  <c:v>45148.708333333336</c:v>
                </c:pt>
                <c:pt idx="6455">
                  <c:v>45148.71875</c:v>
                </c:pt>
                <c:pt idx="6456">
                  <c:v>45148.729166666664</c:v>
                </c:pt>
                <c:pt idx="6457">
                  <c:v>45148.739583333336</c:v>
                </c:pt>
                <c:pt idx="6458">
                  <c:v>45148.75</c:v>
                </c:pt>
                <c:pt idx="6459">
                  <c:v>45148.760416666664</c:v>
                </c:pt>
                <c:pt idx="6460">
                  <c:v>45148.770833333336</c:v>
                </c:pt>
                <c:pt idx="6461">
                  <c:v>45148.78125</c:v>
                </c:pt>
                <c:pt idx="6462">
                  <c:v>45148.791666666664</c:v>
                </c:pt>
                <c:pt idx="6463">
                  <c:v>45148.802083333336</c:v>
                </c:pt>
                <c:pt idx="6464">
                  <c:v>45148.8125</c:v>
                </c:pt>
                <c:pt idx="6465">
                  <c:v>45148.822916666664</c:v>
                </c:pt>
                <c:pt idx="6466">
                  <c:v>45148.833333333336</c:v>
                </c:pt>
                <c:pt idx="6467">
                  <c:v>45148.84375</c:v>
                </c:pt>
                <c:pt idx="6468">
                  <c:v>45148.854166666664</c:v>
                </c:pt>
                <c:pt idx="6469">
                  <c:v>45148.864583333336</c:v>
                </c:pt>
                <c:pt idx="6470">
                  <c:v>45148.875</c:v>
                </c:pt>
                <c:pt idx="6471">
                  <c:v>45148.885416666664</c:v>
                </c:pt>
                <c:pt idx="6472">
                  <c:v>45148.895833333336</c:v>
                </c:pt>
                <c:pt idx="6473">
                  <c:v>45148.90625</c:v>
                </c:pt>
                <c:pt idx="6474">
                  <c:v>45148.916666666664</c:v>
                </c:pt>
                <c:pt idx="6475">
                  <c:v>45148.927083333336</c:v>
                </c:pt>
                <c:pt idx="6476">
                  <c:v>45148.9375</c:v>
                </c:pt>
                <c:pt idx="6477">
                  <c:v>45148.947916666664</c:v>
                </c:pt>
                <c:pt idx="6478">
                  <c:v>45148.958333333336</c:v>
                </c:pt>
                <c:pt idx="6479">
                  <c:v>45148.96875</c:v>
                </c:pt>
                <c:pt idx="6480">
                  <c:v>45148.979166666664</c:v>
                </c:pt>
                <c:pt idx="6481">
                  <c:v>45148.989583333336</c:v>
                </c:pt>
                <c:pt idx="6482">
                  <c:v>45149</c:v>
                </c:pt>
                <c:pt idx="6483">
                  <c:v>45149.010416666664</c:v>
                </c:pt>
                <c:pt idx="6484">
                  <c:v>45149.020833333336</c:v>
                </c:pt>
                <c:pt idx="6485">
                  <c:v>45149.03125</c:v>
                </c:pt>
                <c:pt idx="6486">
                  <c:v>45149.041666666664</c:v>
                </c:pt>
                <c:pt idx="6487">
                  <c:v>45149.052083333336</c:v>
                </c:pt>
                <c:pt idx="6488">
                  <c:v>45149.0625</c:v>
                </c:pt>
                <c:pt idx="6489">
                  <c:v>45149.072916666664</c:v>
                </c:pt>
                <c:pt idx="6490">
                  <c:v>45149.083333333336</c:v>
                </c:pt>
                <c:pt idx="6491">
                  <c:v>45149.09375</c:v>
                </c:pt>
                <c:pt idx="6492">
                  <c:v>45149.104166666664</c:v>
                </c:pt>
                <c:pt idx="6493">
                  <c:v>45149.114583333336</c:v>
                </c:pt>
                <c:pt idx="6494">
                  <c:v>45149.125</c:v>
                </c:pt>
                <c:pt idx="6495">
                  <c:v>45149.135416666664</c:v>
                </c:pt>
                <c:pt idx="6496">
                  <c:v>45149.145833333336</c:v>
                </c:pt>
                <c:pt idx="6497">
                  <c:v>45149.15625</c:v>
                </c:pt>
                <c:pt idx="6498">
                  <c:v>45149.166666666664</c:v>
                </c:pt>
                <c:pt idx="6499">
                  <c:v>45149.177083333336</c:v>
                </c:pt>
                <c:pt idx="6500">
                  <c:v>45149.1875</c:v>
                </c:pt>
                <c:pt idx="6501">
                  <c:v>45149.197916666664</c:v>
                </c:pt>
                <c:pt idx="6502">
                  <c:v>45149.208333333336</c:v>
                </c:pt>
                <c:pt idx="6503">
                  <c:v>45149.21875</c:v>
                </c:pt>
                <c:pt idx="6504">
                  <c:v>45149.229166666664</c:v>
                </c:pt>
                <c:pt idx="6505">
                  <c:v>45149.239583333336</c:v>
                </c:pt>
                <c:pt idx="6506">
                  <c:v>45149.25</c:v>
                </c:pt>
                <c:pt idx="6507">
                  <c:v>45149.260416666664</c:v>
                </c:pt>
                <c:pt idx="6508">
                  <c:v>45149.270833333336</c:v>
                </c:pt>
                <c:pt idx="6509">
                  <c:v>45149.28125</c:v>
                </c:pt>
                <c:pt idx="6510">
                  <c:v>45149.291666666664</c:v>
                </c:pt>
                <c:pt idx="6511">
                  <c:v>45149.302083333336</c:v>
                </c:pt>
                <c:pt idx="6512">
                  <c:v>45149.3125</c:v>
                </c:pt>
                <c:pt idx="6513">
                  <c:v>45149.322916666664</c:v>
                </c:pt>
                <c:pt idx="6514">
                  <c:v>45149.333333333336</c:v>
                </c:pt>
                <c:pt idx="6515">
                  <c:v>45149.34375</c:v>
                </c:pt>
                <c:pt idx="6516">
                  <c:v>45149.354166666664</c:v>
                </c:pt>
                <c:pt idx="6517">
                  <c:v>45149.364583333336</c:v>
                </c:pt>
                <c:pt idx="6518">
                  <c:v>45149.375</c:v>
                </c:pt>
                <c:pt idx="6519">
                  <c:v>45149.385416666664</c:v>
                </c:pt>
                <c:pt idx="6520">
                  <c:v>45149.395833333336</c:v>
                </c:pt>
                <c:pt idx="6521">
                  <c:v>45149.40625</c:v>
                </c:pt>
                <c:pt idx="6522">
                  <c:v>45149.416666666664</c:v>
                </c:pt>
                <c:pt idx="6523">
                  <c:v>45149.427083333336</c:v>
                </c:pt>
                <c:pt idx="6524">
                  <c:v>45149.4375</c:v>
                </c:pt>
                <c:pt idx="6525">
                  <c:v>45149.447916666664</c:v>
                </c:pt>
                <c:pt idx="6526">
                  <c:v>45149.458333333336</c:v>
                </c:pt>
                <c:pt idx="6527">
                  <c:v>45149.46875</c:v>
                </c:pt>
                <c:pt idx="6528">
                  <c:v>45149.479166666664</c:v>
                </c:pt>
                <c:pt idx="6529">
                  <c:v>45149.489583333336</c:v>
                </c:pt>
                <c:pt idx="6530">
                  <c:v>45149.5</c:v>
                </c:pt>
                <c:pt idx="6531">
                  <c:v>45149.510416666664</c:v>
                </c:pt>
                <c:pt idx="6532">
                  <c:v>45149.520833333336</c:v>
                </c:pt>
                <c:pt idx="6533">
                  <c:v>45149.53125</c:v>
                </c:pt>
                <c:pt idx="6534">
                  <c:v>45149.541666666664</c:v>
                </c:pt>
                <c:pt idx="6535">
                  <c:v>45149.552083333336</c:v>
                </c:pt>
                <c:pt idx="6536">
                  <c:v>45149.5625</c:v>
                </c:pt>
                <c:pt idx="6537">
                  <c:v>45149.572916666664</c:v>
                </c:pt>
                <c:pt idx="6538">
                  <c:v>45149.583333333336</c:v>
                </c:pt>
                <c:pt idx="6539">
                  <c:v>45149.59375</c:v>
                </c:pt>
                <c:pt idx="6540">
                  <c:v>45149.604166666664</c:v>
                </c:pt>
                <c:pt idx="6541">
                  <c:v>45149.614583333336</c:v>
                </c:pt>
                <c:pt idx="6542">
                  <c:v>45149.625</c:v>
                </c:pt>
                <c:pt idx="6543">
                  <c:v>45149.635416666664</c:v>
                </c:pt>
                <c:pt idx="6544">
                  <c:v>45149.645833333336</c:v>
                </c:pt>
                <c:pt idx="6545">
                  <c:v>45149.65625</c:v>
                </c:pt>
                <c:pt idx="6546">
                  <c:v>45149.666666666664</c:v>
                </c:pt>
                <c:pt idx="6547">
                  <c:v>45149.677083333336</c:v>
                </c:pt>
                <c:pt idx="6548">
                  <c:v>45149.6875</c:v>
                </c:pt>
                <c:pt idx="6549">
                  <c:v>45149.697916666664</c:v>
                </c:pt>
                <c:pt idx="6550">
                  <c:v>45149.708333333336</c:v>
                </c:pt>
                <c:pt idx="6551">
                  <c:v>45149.71875</c:v>
                </c:pt>
                <c:pt idx="6552">
                  <c:v>45149.729166666664</c:v>
                </c:pt>
                <c:pt idx="6553">
                  <c:v>45149.739583333336</c:v>
                </c:pt>
                <c:pt idx="6554">
                  <c:v>45149.75</c:v>
                </c:pt>
                <c:pt idx="6555">
                  <c:v>45149.760416666664</c:v>
                </c:pt>
                <c:pt idx="6556">
                  <c:v>45149.770833333336</c:v>
                </c:pt>
                <c:pt idx="6557">
                  <c:v>45149.78125</c:v>
                </c:pt>
                <c:pt idx="6558">
                  <c:v>45149.791666666664</c:v>
                </c:pt>
                <c:pt idx="6559">
                  <c:v>45149.802083333336</c:v>
                </c:pt>
                <c:pt idx="6560">
                  <c:v>45149.8125</c:v>
                </c:pt>
                <c:pt idx="6561">
                  <c:v>45149.822916666664</c:v>
                </c:pt>
                <c:pt idx="6562">
                  <c:v>45149.833333333336</c:v>
                </c:pt>
                <c:pt idx="6563">
                  <c:v>45149.84375</c:v>
                </c:pt>
                <c:pt idx="6564">
                  <c:v>45149.854166666664</c:v>
                </c:pt>
                <c:pt idx="6565">
                  <c:v>45149.864583333336</c:v>
                </c:pt>
                <c:pt idx="6566">
                  <c:v>45149.875</c:v>
                </c:pt>
                <c:pt idx="6567">
                  <c:v>45149.885416666664</c:v>
                </c:pt>
                <c:pt idx="6568">
                  <c:v>45149.895833333336</c:v>
                </c:pt>
                <c:pt idx="6569">
                  <c:v>45149.90625</c:v>
                </c:pt>
                <c:pt idx="6570">
                  <c:v>45149.916666666664</c:v>
                </c:pt>
                <c:pt idx="6571">
                  <c:v>45149.927083333336</c:v>
                </c:pt>
                <c:pt idx="6572">
                  <c:v>45149.9375</c:v>
                </c:pt>
                <c:pt idx="6573">
                  <c:v>45149.947916666664</c:v>
                </c:pt>
                <c:pt idx="6574">
                  <c:v>45149.958333333336</c:v>
                </c:pt>
                <c:pt idx="6575">
                  <c:v>45149.96875</c:v>
                </c:pt>
                <c:pt idx="6576">
                  <c:v>45149.979166666664</c:v>
                </c:pt>
                <c:pt idx="6577">
                  <c:v>45149.989583333336</c:v>
                </c:pt>
                <c:pt idx="6578">
                  <c:v>45150</c:v>
                </c:pt>
                <c:pt idx="6579">
                  <c:v>45150.010416666664</c:v>
                </c:pt>
                <c:pt idx="6580">
                  <c:v>45150.020833333336</c:v>
                </c:pt>
                <c:pt idx="6581">
                  <c:v>45150.03125</c:v>
                </c:pt>
                <c:pt idx="6582">
                  <c:v>45150.041666666664</c:v>
                </c:pt>
                <c:pt idx="6583">
                  <c:v>45150.052083333336</c:v>
                </c:pt>
                <c:pt idx="6584">
                  <c:v>45150.0625</c:v>
                </c:pt>
                <c:pt idx="6585">
                  <c:v>45150.072916666664</c:v>
                </c:pt>
                <c:pt idx="6586">
                  <c:v>45150.083333333336</c:v>
                </c:pt>
                <c:pt idx="6587">
                  <c:v>45150.09375</c:v>
                </c:pt>
                <c:pt idx="6588">
                  <c:v>45150.104166666664</c:v>
                </c:pt>
                <c:pt idx="6589">
                  <c:v>45150.114583333336</c:v>
                </c:pt>
                <c:pt idx="6590">
                  <c:v>45150.125</c:v>
                </c:pt>
                <c:pt idx="6591">
                  <c:v>45150.135416666664</c:v>
                </c:pt>
                <c:pt idx="6592">
                  <c:v>45150.145833333336</c:v>
                </c:pt>
                <c:pt idx="6593">
                  <c:v>45150.15625</c:v>
                </c:pt>
                <c:pt idx="6594">
                  <c:v>45150.166666666664</c:v>
                </c:pt>
                <c:pt idx="6595">
                  <c:v>45150.177083333336</c:v>
                </c:pt>
                <c:pt idx="6596">
                  <c:v>45150.1875</c:v>
                </c:pt>
                <c:pt idx="6597">
                  <c:v>45150.197916666664</c:v>
                </c:pt>
                <c:pt idx="6598">
                  <c:v>45150.208333333336</c:v>
                </c:pt>
                <c:pt idx="6599">
                  <c:v>45150.21875</c:v>
                </c:pt>
                <c:pt idx="6600">
                  <c:v>45150.229166666664</c:v>
                </c:pt>
                <c:pt idx="6601">
                  <c:v>45150.239583333336</c:v>
                </c:pt>
                <c:pt idx="6602">
                  <c:v>45150.25</c:v>
                </c:pt>
                <c:pt idx="6603">
                  <c:v>45150.260416666664</c:v>
                </c:pt>
                <c:pt idx="6604">
                  <c:v>45150.270833333336</c:v>
                </c:pt>
                <c:pt idx="6605">
                  <c:v>45150.28125</c:v>
                </c:pt>
                <c:pt idx="6606">
                  <c:v>45150.291666666664</c:v>
                </c:pt>
                <c:pt idx="6607">
                  <c:v>45150.302083333336</c:v>
                </c:pt>
                <c:pt idx="6608">
                  <c:v>45150.3125</c:v>
                </c:pt>
                <c:pt idx="6609">
                  <c:v>45150.322916666664</c:v>
                </c:pt>
                <c:pt idx="6610">
                  <c:v>45150.333333333336</c:v>
                </c:pt>
                <c:pt idx="6611">
                  <c:v>45150.34375</c:v>
                </c:pt>
                <c:pt idx="6612">
                  <c:v>45150.354166666664</c:v>
                </c:pt>
                <c:pt idx="6613">
                  <c:v>45150.364583333336</c:v>
                </c:pt>
                <c:pt idx="6614">
                  <c:v>45150.375</c:v>
                </c:pt>
                <c:pt idx="6615">
                  <c:v>45150.385416666664</c:v>
                </c:pt>
                <c:pt idx="6616">
                  <c:v>45150.395833333336</c:v>
                </c:pt>
                <c:pt idx="6617">
                  <c:v>45150.40625</c:v>
                </c:pt>
                <c:pt idx="6618">
                  <c:v>45150.416666666664</c:v>
                </c:pt>
                <c:pt idx="6619">
                  <c:v>45150.427083333336</c:v>
                </c:pt>
                <c:pt idx="6620">
                  <c:v>45150.4375</c:v>
                </c:pt>
                <c:pt idx="6621">
                  <c:v>45150.447916666664</c:v>
                </c:pt>
                <c:pt idx="6622">
                  <c:v>45150.458333333336</c:v>
                </c:pt>
                <c:pt idx="6623">
                  <c:v>45150.46875</c:v>
                </c:pt>
                <c:pt idx="6624">
                  <c:v>45150.479166666664</c:v>
                </c:pt>
                <c:pt idx="6625">
                  <c:v>45150.489583333336</c:v>
                </c:pt>
                <c:pt idx="6626">
                  <c:v>45150.5</c:v>
                </c:pt>
                <c:pt idx="6627">
                  <c:v>45150.510416666664</c:v>
                </c:pt>
                <c:pt idx="6628">
                  <c:v>45150.520833333336</c:v>
                </c:pt>
                <c:pt idx="6629">
                  <c:v>45150.53125</c:v>
                </c:pt>
                <c:pt idx="6630">
                  <c:v>45150.541666666664</c:v>
                </c:pt>
                <c:pt idx="6631">
                  <c:v>45150.552083333336</c:v>
                </c:pt>
                <c:pt idx="6632">
                  <c:v>45150.5625</c:v>
                </c:pt>
                <c:pt idx="6633">
                  <c:v>45150.572916666664</c:v>
                </c:pt>
                <c:pt idx="6634">
                  <c:v>45150.583333333336</c:v>
                </c:pt>
                <c:pt idx="6635">
                  <c:v>45150.59375</c:v>
                </c:pt>
                <c:pt idx="6636">
                  <c:v>45150.604166666664</c:v>
                </c:pt>
                <c:pt idx="6637">
                  <c:v>45150.614583333336</c:v>
                </c:pt>
                <c:pt idx="6638">
                  <c:v>45150.625</c:v>
                </c:pt>
                <c:pt idx="6639">
                  <c:v>45150.635416666664</c:v>
                </c:pt>
                <c:pt idx="6640">
                  <c:v>45150.645833333336</c:v>
                </c:pt>
                <c:pt idx="6641">
                  <c:v>45150.65625</c:v>
                </c:pt>
                <c:pt idx="6642">
                  <c:v>45150.666666666664</c:v>
                </c:pt>
                <c:pt idx="6643">
                  <c:v>45150.677083333336</c:v>
                </c:pt>
                <c:pt idx="6644">
                  <c:v>45150.6875</c:v>
                </c:pt>
                <c:pt idx="6645">
                  <c:v>45150.697916666664</c:v>
                </c:pt>
                <c:pt idx="6646">
                  <c:v>45150.708333333336</c:v>
                </c:pt>
                <c:pt idx="6647">
                  <c:v>45150.71875</c:v>
                </c:pt>
                <c:pt idx="6648">
                  <c:v>45150.729166666664</c:v>
                </c:pt>
                <c:pt idx="6649">
                  <c:v>45150.739583333336</c:v>
                </c:pt>
                <c:pt idx="6650">
                  <c:v>45150.75</c:v>
                </c:pt>
                <c:pt idx="6651">
                  <c:v>45150.760416666664</c:v>
                </c:pt>
                <c:pt idx="6652">
                  <c:v>45150.770833333336</c:v>
                </c:pt>
                <c:pt idx="6653">
                  <c:v>45150.78125</c:v>
                </c:pt>
                <c:pt idx="6654">
                  <c:v>45150.791666666664</c:v>
                </c:pt>
                <c:pt idx="6655">
                  <c:v>45150.802083333336</c:v>
                </c:pt>
                <c:pt idx="6656">
                  <c:v>45150.8125</c:v>
                </c:pt>
                <c:pt idx="6657">
                  <c:v>45150.822916666664</c:v>
                </c:pt>
                <c:pt idx="6658">
                  <c:v>45150.833333333336</c:v>
                </c:pt>
                <c:pt idx="6659">
                  <c:v>45150.84375</c:v>
                </c:pt>
                <c:pt idx="6660">
                  <c:v>45150.854166666664</c:v>
                </c:pt>
                <c:pt idx="6661">
                  <c:v>45150.864583333336</c:v>
                </c:pt>
                <c:pt idx="6662">
                  <c:v>45150.875</c:v>
                </c:pt>
                <c:pt idx="6663">
                  <c:v>45150.885416666664</c:v>
                </c:pt>
                <c:pt idx="6664">
                  <c:v>45150.895833333336</c:v>
                </c:pt>
                <c:pt idx="6665">
                  <c:v>45150.90625</c:v>
                </c:pt>
                <c:pt idx="6666">
                  <c:v>45150.916666666664</c:v>
                </c:pt>
                <c:pt idx="6667">
                  <c:v>45150.927083333336</c:v>
                </c:pt>
                <c:pt idx="6668">
                  <c:v>45150.9375</c:v>
                </c:pt>
                <c:pt idx="6669">
                  <c:v>45150.947916666664</c:v>
                </c:pt>
                <c:pt idx="6670">
                  <c:v>45150.958333333336</c:v>
                </c:pt>
                <c:pt idx="6671">
                  <c:v>45150.96875</c:v>
                </c:pt>
                <c:pt idx="6672">
                  <c:v>45150.979166666664</c:v>
                </c:pt>
                <c:pt idx="6673">
                  <c:v>45150.989583333336</c:v>
                </c:pt>
                <c:pt idx="6674">
                  <c:v>45151</c:v>
                </c:pt>
                <c:pt idx="6675">
                  <c:v>45151.010416666664</c:v>
                </c:pt>
                <c:pt idx="6676">
                  <c:v>45151.020833333336</c:v>
                </c:pt>
                <c:pt idx="6677">
                  <c:v>45151.03125</c:v>
                </c:pt>
                <c:pt idx="6678">
                  <c:v>45151.041666666664</c:v>
                </c:pt>
                <c:pt idx="6679">
                  <c:v>45151.052083333336</c:v>
                </c:pt>
                <c:pt idx="6680">
                  <c:v>45151.0625</c:v>
                </c:pt>
                <c:pt idx="6681">
                  <c:v>45151.072916666664</c:v>
                </c:pt>
                <c:pt idx="6682">
                  <c:v>45151.083333333336</c:v>
                </c:pt>
                <c:pt idx="6683">
                  <c:v>45151.09375</c:v>
                </c:pt>
                <c:pt idx="6684">
                  <c:v>45151.104166666664</c:v>
                </c:pt>
                <c:pt idx="6685">
                  <c:v>45151.114583333336</c:v>
                </c:pt>
                <c:pt idx="6686">
                  <c:v>45151.125</c:v>
                </c:pt>
                <c:pt idx="6687">
                  <c:v>45151.135416666664</c:v>
                </c:pt>
                <c:pt idx="6688">
                  <c:v>45151.145833333336</c:v>
                </c:pt>
                <c:pt idx="6689">
                  <c:v>45151.15625</c:v>
                </c:pt>
                <c:pt idx="6690">
                  <c:v>45151.166666666664</c:v>
                </c:pt>
                <c:pt idx="6691">
                  <c:v>45151.177083333336</c:v>
                </c:pt>
                <c:pt idx="6692">
                  <c:v>45151.1875</c:v>
                </c:pt>
                <c:pt idx="6693">
                  <c:v>45151.197916666664</c:v>
                </c:pt>
                <c:pt idx="6694">
                  <c:v>45151.208333333336</c:v>
                </c:pt>
                <c:pt idx="6695">
                  <c:v>45151.21875</c:v>
                </c:pt>
                <c:pt idx="6696">
                  <c:v>45151.229166666664</c:v>
                </c:pt>
                <c:pt idx="6697">
                  <c:v>45151.239583333336</c:v>
                </c:pt>
                <c:pt idx="6698">
                  <c:v>45151.25</c:v>
                </c:pt>
                <c:pt idx="6699">
                  <c:v>45151.260416666664</c:v>
                </c:pt>
                <c:pt idx="6700">
                  <c:v>45151.270833333336</c:v>
                </c:pt>
                <c:pt idx="6701">
                  <c:v>45151.28125</c:v>
                </c:pt>
                <c:pt idx="6702">
                  <c:v>45151.291666666664</c:v>
                </c:pt>
                <c:pt idx="6703">
                  <c:v>45151.302083333336</c:v>
                </c:pt>
                <c:pt idx="6704">
                  <c:v>45151.3125</c:v>
                </c:pt>
                <c:pt idx="6705">
                  <c:v>45151.322916666664</c:v>
                </c:pt>
                <c:pt idx="6706">
                  <c:v>45151.333333333336</c:v>
                </c:pt>
                <c:pt idx="6707">
                  <c:v>45151.34375</c:v>
                </c:pt>
                <c:pt idx="6708">
                  <c:v>45151.354166666664</c:v>
                </c:pt>
                <c:pt idx="6709">
                  <c:v>45151.364583333336</c:v>
                </c:pt>
                <c:pt idx="6710">
                  <c:v>45151.375</c:v>
                </c:pt>
                <c:pt idx="6711">
                  <c:v>45151.385416666664</c:v>
                </c:pt>
                <c:pt idx="6712">
                  <c:v>45151.395833333336</c:v>
                </c:pt>
                <c:pt idx="6713">
                  <c:v>45151.40625</c:v>
                </c:pt>
                <c:pt idx="6714">
                  <c:v>45151.416666666664</c:v>
                </c:pt>
                <c:pt idx="6715">
                  <c:v>45151.427083333336</c:v>
                </c:pt>
                <c:pt idx="6716">
                  <c:v>45151.4375</c:v>
                </c:pt>
                <c:pt idx="6717">
                  <c:v>45151.447916666664</c:v>
                </c:pt>
                <c:pt idx="6718">
                  <c:v>45151.458333333336</c:v>
                </c:pt>
                <c:pt idx="6719">
                  <c:v>45151.46875</c:v>
                </c:pt>
                <c:pt idx="6720">
                  <c:v>45151.479166666664</c:v>
                </c:pt>
                <c:pt idx="6721">
                  <c:v>45151.489583333336</c:v>
                </c:pt>
                <c:pt idx="6722">
                  <c:v>45151.5</c:v>
                </c:pt>
                <c:pt idx="6723">
                  <c:v>45151.510416666664</c:v>
                </c:pt>
                <c:pt idx="6724">
                  <c:v>45151.520833333336</c:v>
                </c:pt>
                <c:pt idx="6725">
                  <c:v>45151.53125</c:v>
                </c:pt>
                <c:pt idx="6726">
                  <c:v>45151.541666666664</c:v>
                </c:pt>
                <c:pt idx="6727">
                  <c:v>45151.552083333336</c:v>
                </c:pt>
                <c:pt idx="6728">
                  <c:v>45151.5625</c:v>
                </c:pt>
                <c:pt idx="6729">
                  <c:v>45151.572916666664</c:v>
                </c:pt>
                <c:pt idx="6730">
                  <c:v>45151.583333333336</c:v>
                </c:pt>
                <c:pt idx="6731">
                  <c:v>45151.59375</c:v>
                </c:pt>
                <c:pt idx="6732">
                  <c:v>45151.604166666664</c:v>
                </c:pt>
                <c:pt idx="6733">
                  <c:v>45151.614583333336</c:v>
                </c:pt>
                <c:pt idx="6734">
                  <c:v>45151.625</c:v>
                </c:pt>
                <c:pt idx="6735">
                  <c:v>45151.635416666664</c:v>
                </c:pt>
                <c:pt idx="6736">
                  <c:v>45151.645833333336</c:v>
                </c:pt>
                <c:pt idx="6737">
                  <c:v>45151.65625</c:v>
                </c:pt>
                <c:pt idx="6738">
                  <c:v>45151.666666666664</c:v>
                </c:pt>
                <c:pt idx="6739">
                  <c:v>45151.677083333336</c:v>
                </c:pt>
                <c:pt idx="6740">
                  <c:v>45151.6875</c:v>
                </c:pt>
                <c:pt idx="6741">
                  <c:v>45151.697916666664</c:v>
                </c:pt>
                <c:pt idx="6742">
                  <c:v>45151.708333333336</c:v>
                </c:pt>
                <c:pt idx="6743">
                  <c:v>45151.71875</c:v>
                </c:pt>
                <c:pt idx="6744">
                  <c:v>45151.729166666664</c:v>
                </c:pt>
                <c:pt idx="6745">
                  <c:v>45151.739583333336</c:v>
                </c:pt>
                <c:pt idx="6746">
                  <c:v>45151.75</c:v>
                </c:pt>
                <c:pt idx="6747">
                  <c:v>45151.760416666664</c:v>
                </c:pt>
                <c:pt idx="6748">
                  <c:v>45151.770833333336</c:v>
                </c:pt>
                <c:pt idx="6749">
                  <c:v>45151.78125</c:v>
                </c:pt>
                <c:pt idx="6750">
                  <c:v>45151.791666666664</c:v>
                </c:pt>
                <c:pt idx="6751">
                  <c:v>45151.802083333336</c:v>
                </c:pt>
                <c:pt idx="6752">
                  <c:v>45151.8125</c:v>
                </c:pt>
                <c:pt idx="6753">
                  <c:v>45151.822916666664</c:v>
                </c:pt>
                <c:pt idx="6754">
                  <c:v>45151.833333333336</c:v>
                </c:pt>
                <c:pt idx="6755">
                  <c:v>45151.84375</c:v>
                </c:pt>
                <c:pt idx="6756">
                  <c:v>45151.854166666664</c:v>
                </c:pt>
                <c:pt idx="6757">
                  <c:v>45151.864583333336</c:v>
                </c:pt>
                <c:pt idx="6758">
                  <c:v>45151.875</c:v>
                </c:pt>
                <c:pt idx="6759">
                  <c:v>45151.885416666664</c:v>
                </c:pt>
                <c:pt idx="6760">
                  <c:v>45151.895833333336</c:v>
                </c:pt>
                <c:pt idx="6761">
                  <c:v>45151.90625</c:v>
                </c:pt>
                <c:pt idx="6762">
                  <c:v>45151.916666666664</c:v>
                </c:pt>
                <c:pt idx="6763">
                  <c:v>45151.927083333336</c:v>
                </c:pt>
                <c:pt idx="6764">
                  <c:v>45151.9375</c:v>
                </c:pt>
                <c:pt idx="6765">
                  <c:v>45151.947916666664</c:v>
                </c:pt>
                <c:pt idx="6766">
                  <c:v>45151.958333333336</c:v>
                </c:pt>
                <c:pt idx="6767">
                  <c:v>45151.96875</c:v>
                </c:pt>
                <c:pt idx="6768">
                  <c:v>45151.979166666664</c:v>
                </c:pt>
                <c:pt idx="6769">
                  <c:v>45151.989583333336</c:v>
                </c:pt>
                <c:pt idx="6770">
                  <c:v>45152</c:v>
                </c:pt>
                <c:pt idx="6771">
                  <c:v>45152.010416666664</c:v>
                </c:pt>
                <c:pt idx="6772">
                  <c:v>45152.020833333336</c:v>
                </c:pt>
                <c:pt idx="6773">
                  <c:v>45152.03125</c:v>
                </c:pt>
                <c:pt idx="6774">
                  <c:v>45152.041666666664</c:v>
                </c:pt>
                <c:pt idx="6775">
                  <c:v>45152.052083333336</c:v>
                </c:pt>
                <c:pt idx="6776">
                  <c:v>45152.0625</c:v>
                </c:pt>
                <c:pt idx="6777">
                  <c:v>45152.072916666664</c:v>
                </c:pt>
                <c:pt idx="6778">
                  <c:v>45152.083333333336</c:v>
                </c:pt>
                <c:pt idx="6779">
                  <c:v>45152.09375</c:v>
                </c:pt>
                <c:pt idx="6780">
                  <c:v>45152.104166666664</c:v>
                </c:pt>
                <c:pt idx="6781">
                  <c:v>45152.114583333336</c:v>
                </c:pt>
                <c:pt idx="6782">
                  <c:v>45152.125</c:v>
                </c:pt>
                <c:pt idx="6783">
                  <c:v>45152.135416666664</c:v>
                </c:pt>
                <c:pt idx="6784">
                  <c:v>45152.145833333336</c:v>
                </c:pt>
                <c:pt idx="6785">
                  <c:v>45152.15625</c:v>
                </c:pt>
                <c:pt idx="6786">
                  <c:v>45152.166666666664</c:v>
                </c:pt>
                <c:pt idx="6787">
                  <c:v>45152.177083333336</c:v>
                </c:pt>
                <c:pt idx="6788">
                  <c:v>45152.1875</c:v>
                </c:pt>
                <c:pt idx="6789">
                  <c:v>45152.197916666664</c:v>
                </c:pt>
                <c:pt idx="6790">
                  <c:v>45152.208333333336</c:v>
                </c:pt>
                <c:pt idx="6791">
                  <c:v>45152.21875</c:v>
                </c:pt>
                <c:pt idx="6792">
                  <c:v>45152.229166666664</c:v>
                </c:pt>
                <c:pt idx="6793">
                  <c:v>45152.239583333336</c:v>
                </c:pt>
                <c:pt idx="6794">
                  <c:v>45152.25</c:v>
                </c:pt>
                <c:pt idx="6795">
                  <c:v>45152.260416666664</c:v>
                </c:pt>
                <c:pt idx="6796">
                  <c:v>45152.270833333336</c:v>
                </c:pt>
                <c:pt idx="6797">
                  <c:v>45152.28125</c:v>
                </c:pt>
                <c:pt idx="6798">
                  <c:v>45152.291666666664</c:v>
                </c:pt>
                <c:pt idx="6799">
                  <c:v>45152.302083333336</c:v>
                </c:pt>
                <c:pt idx="6800">
                  <c:v>45152.3125</c:v>
                </c:pt>
                <c:pt idx="6801">
                  <c:v>45152.322916666664</c:v>
                </c:pt>
                <c:pt idx="6802">
                  <c:v>45152.333333333336</c:v>
                </c:pt>
                <c:pt idx="6803">
                  <c:v>45152.34375</c:v>
                </c:pt>
                <c:pt idx="6804">
                  <c:v>45152.354166666664</c:v>
                </c:pt>
                <c:pt idx="6805">
                  <c:v>45152.364583333336</c:v>
                </c:pt>
                <c:pt idx="6806">
                  <c:v>45152.375</c:v>
                </c:pt>
                <c:pt idx="6807">
                  <c:v>45152.385416666664</c:v>
                </c:pt>
                <c:pt idx="6808">
                  <c:v>45152.395833333336</c:v>
                </c:pt>
                <c:pt idx="6809">
                  <c:v>45152.40625</c:v>
                </c:pt>
                <c:pt idx="6810">
                  <c:v>45152.416666666664</c:v>
                </c:pt>
                <c:pt idx="6811">
                  <c:v>45152.427083333336</c:v>
                </c:pt>
                <c:pt idx="6812">
                  <c:v>45152.4375</c:v>
                </c:pt>
                <c:pt idx="6813">
                  <c:v>45152.447916666664</c:v>
                </c:pt>
                <c:pt idx="6814">
                  <c:v>45152.458333333336</c:v>
                </c:pt>
                <c:pt idx="6815">
                  <c:v>45152.46875</c:v>
                </c:pt>
                <c:pt idx="6816">
                  <c:v>45152.479166666664</c:v>
                </c:pt>
                <c:pt idx="6817">
                  <c:v>45152.489583333336</c:v>
                </c:pt>
                <c:pt idx="6818">
                  <c:v>45152.5</c:v>
                </c:pt>
                <c:pt idx="6819">
                  <c:v>45152.510416666664</c:v>
                </c:pt>
                <c:pt idx="6820">
                  <c:v>45152.520833333336</c:v>
                </c:pt>
                <c:pt idx="6821">
                  <c:v>45152.53125</c:v>
                </c:pt>
                <c:pt idx="6822">
                  <c:v>45152.541666666664</c:v>
                </c:pt>
                <c:pt idx="6823">
                  <c:v>45152.552083333336</c:v>
                </c:pt>
                <c:pt idx="6824">
                  <c:v>45152.5625</c:v>
                </c:pt>
                <c:pt idx="6825">
                  <c:v>45152.572916666664</c:v>
                </c:pt>
                <c:pt idx="6826">
                  <c:v>45152.583333333336</c:v>
                </c:pt>
                <c:pt idx="6827">
                  <c:v>45152.59375</c:v>
                </c:pt>
                <c:pt idx="6828">
                  <c:v>45152.604166666664</c:v>
                </c:pt>
                <c:pt idx="6829">
                  <c:v>45152.614583333336</c:v>
                </c:pt>
                <c:pt idx="6830">
                  <c:v>45152.625</c:v>
                </c:pt>
                <c:pt idx="6831">
                  <c:v>45152.635416666664</c:v>
                </c:pt>
                <c:pt idx="6832">
                  <c:v>45152.645833333336</c:v>
                </c:pt>
                <c:pt idx="6833">
                  <c:v>45152.65625</c:v>
                </c:pt>
                <c:pt idx="6834">
                  <c:v>45152.666666666664</c:v>
                </c:pt>
                <c:pt idx="6835">
                  <c:v>45152.677083333336</c:v>
                </c:pt>
                <c:pt idx="6836">
                  <c:v>45152.6875</c:v>
                </c:pt>
                <c:pt idx="6837">
                  <c:v>45152.697916666664</c:v>
                </c:pt>
                <c:pt idx="6838">
                  <c:v>45152.708333333336</c:v>
                </c:pt>
                <c:pt idx="6839">
                  <c:v>45152.71875</c:v>
                </c:pt>
                <c:pt idx="6840">
                  <c:v>45152.729166666664</c:v>
                </c:pt>
                <c:pt idx="6841">
                  <c:v>45152.739583333336</c:v>
                </c:pt>
                <c:pt idx="6842">
                  <c:v>45152.75</c:v>
                </c:pt>
                <c:pt idx="6843">
                  <c:v>45152.760416666664</c:v>
                </c:pt>
                <c:pt idx="6844">
                  <c:v>45152.770833333336</c:v>
                </c:pt>
                <c:pt idx="6845">
                  <c:v>45152.78125</c:v>
                </c:pt>
                <c:pt idx="6846">
                  <c:v>45152.791666666664</c:v>
                </c:pt>
                <c:pt idx="6847">
                  <c:v>45152.802083333336</c:v>
                </c:pt>
                <c:pt idx="6848">
                  <c:v>45152.8125</c:v>
                </c:pt>
                <c:pt idx="6849">
                  <c:v>45152.822916666664</c:v>
                </c:pt>
                <c:pt idx="6850">
                  <c:v>45152.833333333336</c:v>
                </c:pt>
                <c:pt idx="6851">
                  <c:v>45152.84375</c:v>
                </c:pt>
                <c:pt idx="6852">
                  <c:v>45152.854166666664</c:v>
                </c:pt>
                <c:pt idx="6853">
                  <c:v>45152.864583333336</c:v>
                </c:pt>
                <c:pt idx="6854">
                  <c:v>45152.875</c:v>
                </c:pt>
                <c:pt idx="6855">
                  <c:v>45152.885416666664</c:v>
                </c:pt>
                <c:pt idx="6856">
                  <c:v>45152.895833333336</c:v>
                </c:pt>
                <c:pt idx="6857">
                  <c:v>45152.90625</c:v>
                </c:pt>
                <c:pt idx="6858">
                  <c:v>45152.916666666664</c:v>
                </c:pt>
                <c:pt idx="6859">
                  <c:v>45152.927083333336</c:v>
                </c:pt>
                <c:pt idx="6860">
                  <c:v>45152.9375</c:v>
                </c:pt>
                <c:pt idx="6861">
                  <c:v>45152.947916666664</c:v>
                </c:pt>
                <c:pt idx="6862">
                  <c:v>45152.958333333336</c:v>
                </c:pt>
                <c:pt idx="6863">
                  <c:v>45152.96875</c:v>
                </c:pt>
                <c:pt idx="6864">
                  <c:v>45152.979166666664</c:v>
                </c:pt>
                <c:pt idx="6865">
                  <c:v>45152.989583333336</c:v>
                </c:pt>
                <c:pt idx="6866">
                  <c:v>45153</c:v>
                </c:pt>
                <c:pt idx="6867">
                  <c:v>45153.010416666664</c:v>
                </c:pt>
                <c:pt idx="6868">
                  <c:v>45153.020833333336</c:v>
                </c:pt>
                <c:pt idx="6869">
                  <c:v>45153.03125</c:v>
                </c:pt>
                <c:pt idx="6870">
                  <c:v>45153.041666666664</c:v>
                </c:pt>
                <c:pt idx="6871">
                  <c:v>45153.052083333336</c:v>
                </c:pt>
                <c:pt idx="6872">
                  <c:v>45153.0625</c:v>
                </c:pt>
                <c:pt idx="6873">
                  <c:v>45153.072916666664</c:v>
                </c:pt>
                <c:pt idx="6874">
                  <c:v>45153.083333333336</c:v>
                </c:pt>
                <c:pt idx="6875">
                  <c:v>45153.09375</c:v>
                </c:pt>
                <c:pt idx="6876">
                  <c:v>45153.104166666664</c:v>
                </c:pt>
                <c:pt idx="6877">
                  <c:v>45153.114583333336</c:v>
                </c:pt>
                <c:pt idx="6878">
                  <c:v>45153.125</c:v>
                </c:pt>
                <c:pt idx="6879">
                  <c:v>45153.135416666664</c:v>
                </c:pt>
                <c:pt idx="6880">
                  <c:v>45153.145833333336</c:v>
                </c:pt>
                <c:pt idx="6881">
                  <c:v>45153.15625</c:v>
                </c:pt>
                <c:pt idx="6882">
                  <c:v>45153.166666666664</c:v>
                </c:pt>
                <c:pt idx="6883">
                  <c:v>45153.177083333336</c:v>
                </c:pt>
                <c:pt idx="6884">
                  <c:v>45153.1875</c:v>
                </c:pt>
                <c:pt idx="6885">
                  <c:v>45153.197916666664</c:v>
                </c:pt>
                <c:pt idx="6886">
                  <c:v>45153.208333333336</c:v>
                </c:pt>
                <c:pt idx="6887">
                  <c:v>45153.21875</c:v>
                </c:pt>
                <c:pt idx="6888">
                  <c:v>45153.229166666664</c:v>
                </c:pt>
                <c:pt idx="6889">
                  <c:v>45153.239583333336</c:v>
                </c:pt>
                <c:pt idx="6890">
                  <c:v>45153.25</c:v>
                </c:pt>
                <c:pt idx="6891">
                  <c:v>45153.260416666664</c:v>
                </c:pt>
                <c:pt idx="6892">
                  <c:v>45153.270833333336</c:v>
                </c:pt>
                <c:pt idx="6893">
                  <c:v>45153.28125</c:v>
                </c:pt>
                <c:pt idx="6894">
                  <c:v>45153.291666666664</c:v>
                </c:pt>
                <c:pt idx="6895">
                  <c:v>45153.302083333336</c:v>
                </c:pt>
                <c:pt idx="6896">
                  <c:v>45153.3125</c:v>
                </c:pt>
                <c:pt idx="6897">
                  <c:v>45153.322916666664</c:v>
                </c:pt>
                <c:pt idx="6898">
                  <c:v>45153.333333333336</c:v>
                </c:pt>
                <c:pt idx="6899">
                  <c:v>45153.34375</c:v>
                </c:pt>
                <c:pt idx="6900">
                  <c:v>45153.354166666664</c:v>
                </c:pt>
                <c:pt idx="6901">
                  <c:v>45153.364583333336</c:v>
                </c:pt>
                <c:pt idx="6902">
                  <c:v>45153.375</c:v>
                </c:pt>
                <c:pt idx="6903">
                  <c:v>45153.385416666664</c:v>
                </c:pt>
                <c:pt idx="6904">
                  <c:v>45153.395833333336</c:v>
                </c:pt>
                <c:pt idx="6905">
                  <c:v>45153.40625</c:v>
                </c:pt>
                <c:pt idx="6906">
                  <c:v>45153.416666666664</c:v>
                </c:pt>
                <c:pt idx="6907">
                  <c:v>45153.427083333336</c:v>
                </c:pt>
                <c:pt idx="6908">
                  <c:v>45153.4375</c:v>
                </c:pt>
                <c:pt idx="6909">
                  <c:v>45153.447916666664</c:v>
                </c:pt>
                <c:pt idx="6910">
                  <c:v>45153.458333333336</c:v>
                </c:pt>
                <c:pt idx="6911">
                  <c:v>45153.46875</c:v>
                </c:pt>
                <c:pt idx="6912">
                  <c:v>45153.479166666664</c:v>
                </c:pt>
                <c:pt idx="6913">
                  <c:v>45153.489583333336</c:v>
                </c:pt>
                <c:pt idx="6914">
                  <c:v>45153.5</c:v>
                </c:pt>
                <c:pt idx="6915">
                  <c:v>45153.510416666664</c:v>
                </c:pt>
                <c:pt idx="6916">
                  <c:v>45153.520833333336</c:v>
                </c:pt>
                <c:pt idx="6917">
                  <c:v>45153.53125</c:v>
                </c:pt>
                <c:pt idx="6918">
                  <c:v>45153.541666666664</c:v>
                </c:pt>
                <c:pt idx="6919">
                  <c:v>45153.552083333336</c:v>
                </c:pt>
                <c:pt idx="6920">
                  <c:v>45153.5625</c:v>
                </c:pt>
                <c:pt idx="6921">
                  <c:v>45153.572916666664</c:v>
                </c:pt>
                <c:pt idx="6922">
                  <c:v>45153.583333333336</c:v>
                </c:pt>
                <c:pt idx="6923">
                  <c:v>45153.59375</c:v>
                </c:pt>
                <c:pt idx="6924">
                  <c:v>45153.604166666664</c:v>
                </c:pt>
                <c:pt idx="6925">
                  <c:v>45153.614583333336</c:v>
                </c:pt>
                <c:pt idx="6926">
                  <c:v>45153.625</c:v>
                </c:pt>
                <c:pt idx="6927">
                  <c:v>45153.635416666664</c:v>
                </c:pt>
                <c:pt idx="6928">
                  <c:v>45153.645833333336</c:v>
                </c:pt>
                <c:pt idx="6929">
                  <c:v>45153.65625</c:v>
                </c:pt>
                <c:pt idx="6930">
                  <c:v>45153.666666666664</c:v>
                </c:pt>
                <c:pt idx="6931">
                  <c:v>45153.677083333336</c:v>
                </c:pt>
                <c:pt idx="6932">
                  <c:v>45153.6875</c:v>
                </c:pt>
                <c:pt idx="6933">
                  <c:v>45153.697916666664</c:v>
                </c:pt>
                <c:pt idx="6934">
                  <c:v>45153.708333333336</c:v>
                </c:pt>
                <c:pt idx="6935">
                  <c:v>45153.71875</c:v>
                </c:pt>
                <c:pt idx="6936">
                  <c:v>45153.729166666664</c:v>
                </c:pt>
                <c:pt idx="6937">
                  <c:v>45153.739583333336</c:v>
                </c:pt>
                <c:pt idx="6938">
                  <c:v>45153.75</c:v>
                </c:pt>
                <c:pt idx="6939">
                  <c:v>45153.760416666664</c:v>
                </c:pt>
                <c:pt idx="6940">
                  <c:v>45153.770833333336</c:v>
                </c:pt>
                <c:pt idx="6941">
                  <c:v>45153.78125</c:v>
                </c:pt>
                <c:pt idx="6942">
                  <c:v>45153.791666666664</c:v>
                </c:pt>
                <c:pt idx="6943">
                  <c:v>45153.802083333336</c:v>
                </c:pt>
                <c:pt idx="6944">
                  <c:v>45153.8125</c:v>
                </c:pt>
                <c:pt idx="6945">
                  <c:v>45153.822916666664</c:v>
                </c:pt>
                <c:pt idx="6946">
                  <c:v>45153.833333333336</c:v>
                </c:pt>
                <c:pt idx="6947">
                  <c:v>45153.84375</c:v>
                </c:pt>
                <c:pt idx="6948">
                  <c:v>45153.854166666664</c:v>
                </c:pt>
                <c:pt idx="6949">
                  <c:v>45153.864583333336</c:v>
                </c:pt>
                <c:pt idx="6950">
                  <c:v>45153.875</c:v>
                </c:pt>
                <c:pt idx="6951">
                  <c:v>45153.885416666664</c:v>
                </c:pt>
                <c:pt idx="6952">
                  <c:v>45153.895833333336</c:v>
                </c:pt>
                <c:pt idx="6953">
                  <c:v>45153.90625</c:v>
                </c:pt>
                <c:pt idx="6954">
                  <c:v>45153.916666666664</c:v>
                </c:pt>
                <c:pt idx="6955">
                  <c:v>45153.927083333336</c:v>
                </c:pt>
                <c:pt idx="6956">
                  <c:v>45153.9375</c:v>
                </c:pt>
                <c:pt idx="6957">
                  <c:v>45153.947916666664</c:v>
                </c:pt>
                <c:pt idx="6958">
                  <c:v>45153.958333333336</c:v>
                </c:pt>
                <c:pt idx="6959">
                  <c:v>45153.96875</c:v>
                </c:pt>
                <c:pt idx="6960">
                  <c:v>45153.979166666664</c:v>
                </c:pt>
                <c:pt idx="6961">
                  <c:v>45153.989583333336</c:v>
                </c:pt>
                <c:pt idx="6962">
                  <c:v>45154</c:v>
                </c:pt>
                <c:pt idx="6963">
                  <c:v>45154.010416666664</c:v>
                </c:pt>
                <c:pt idx="6964">
                  <c:v>45154.020833333336</c:v>
                </c:pt>
                <c:pt idx="6965">
                  <c:v>45154.03125</c:v>
                </c:pt>
                <c:pt idx="6966">
                  <c:v>45154.041666666664</c:v>
                </c:pt>
                <c:pt idx="6967">
                  <c:v>45154.052083333336</c:v>
                </c:pt>
                <c:pt idx="6968">
                  <c:v>45154.0625</c:v>
                </c:pt>
                <c:pt idx="6969">
                  <c:v>45154.072916666664</c:v>
                </c:pt>
                <c:pt idx="6970">
                  <c:v>45154.083333333336</c:v>
                </c:pt>
                <c:pt idx="6971">
                  <c:v>45154.09375</c:v>
                </c:pt>
                <c:pt idx="6972">
                  <c:v>45154.104166666664</c:v>
                </c:pt>
                <c:pt idx="6973">
                  <c:v>45154.114583333336</c:v>
                </c:pt>
                <c:pt idx="6974">
                  <c:v>45154.125</c:v>
                </c:pt>
                <c:pt idx="6975">
                  <c:v>45154.135416666664</c:v>
                </c:pt>
                <c:pt idx="6976">
                  <c:v>45154.145833333336</c:v>
                </c:pt>
                <c:pt idx="6977">
                  <c:v>45154.15625</c:v>
                </c:pt>
                <c:pt idx="6978">
                  <c:v>45154.166666666664</c:v>
                </c:pt>
                <c:pt idx="6979">
                  <c:v>45154.177083333336</c:v>
                </c:pt>
                <c:pt idx="6980">
                  <c:v>45154.1875</c:v>
                </c:pt>
                <c:pt idx="6981">
                  <c:v>45154.197916666664</c:v>
                </c:pt>
                <c:pt idx="6982">
                  <c:v>45154.208333333336</c:v>
                </c:pt>
                <c:pt idx="6983">
                  <c:v>45154.21875</c:v>
                </c:pt>
                <c:pt idx="6984">
                  <c:v>45154.229166666664</c:v>
                </c:pt>
                <c:pt idx="6985">
                  <c:v>45154.239583333336</c:v>
                </c:pt>
                <c:pt idx="6986">
                  <c:v>45154.25</c:v>
                </c:pt>
                <c:pt idx="6987">
                  <c:v>45154.260416666664</c:v>
                </c:pt>
                <c:pt idx="6988">
                  <c:v>45154.270833333336</c:v>
                </c:pt>
                <c:pt idx="6989">
                  <c:v>45154.28125</c:v>
                </c:pt>
                <c:pt idx="6990">
                  <c:v>45154.291666666664</c:v>
                </c:pt>
                <c:pt idx="6991">
                  <c:v>45154.302083333336</c:v>
                </c:pt>
                <c:pt idx="6992">
                  <c:v>45154.3125</c:v>
                </c:pt>
                <c:pt idx="6993">
                  <c:v>45154.322916666664</c:v>
                </c:pt>
                <c:pt idx="6994">
                  <c:v>45154.333333333336</c:v>
                </c:pt>
                <c:pt idx="6995">
                  <c:v>45154.34375</c:v>
                </c:pt>
                <c:pt idx="6996">
                  <c:v>45154.354166666664</c:v>
                </c:pt>
                <c:pt idx="6997">
                  <c:v>45154.364583333336</c:v>
                </c:pt>
                <c:pt idx="6998">
                  <c:v>45154.375</c:v>
                </c:pt>
                <c:pt idx="6999">
                  <c:v>45154.385416666664</c:v>
                </c:pt>
                <c:pt idx="7000">
                  <c:v>45154.395833333336</c:v>
                </c:pt>
                <c:pt idx="7001">
                  <c:v>45154.40625</c:v>
                </c:pt>
                <c:pt idx="7002">
                  <c:v>45154.416666666664</c:v>
                </c:pt>
                <c:pt idx="7003">
                  <c:v>45154.427083333336</c:v>
                </c:pt>
                <c:pt idx="7004">
                  <c:v>45154.4375</c:v>
                </c:pt>
                <c:pt idx="7005">
                  <c:v>45154.447916666664</c:v>
                </c:pt>
                <c:pt idx="7006">
                  <c:v>45154.458333333336</c:v>
                </c:pt>
                <c:pt idx="7007">
                  <c:v>45154.46875</c:v>
                </c:pt>
                <c:pt idx="7008">
                  <c:v>45154.479166666664</c:v>
                </c:pt>
                <c:pt idx="7009">
                  <c:v>45154.489583333336</c:v>
                </c:pt>
                <c:pt idx="7010">
                  <c:v>45154.5</c:v>
                </c:pt>
                <c:pt idx="7011">
                  <c:v>45154.510416666664</c:v>
                </c:pt>
                <c:pt idx="7012">
                  <c:v>45154.520833333336</c:v>
                </c:pt>
                <c:pt idx="7013">
                  <c:v>45154.53125</c:v>
                </c:pt>
                <c:pt idx="7014">
                  <c:v>45154.541666666664</c:v>
                </c:pt>
                <c:pt idx="7015">
                  <c:v>45154.552083333336</c:v>
                </c:pt>
                <c:pt idx="7016">
                  <c:v>45154.5625</c:v>
                </c:pt>
                <c:pt idx="7017">
                  <c:v>45154.572916666664</c:v>
                </c:pt>
                <c:pt idx="7018">
                  <c:v>45154.583333333336</c:v>
                </c:pt>
                <c:pt idx="7019">
                  <c:v>45154.59375</c:v>
                </c:pt>
                <c:pt idx="7020">
                  <c:v>45154.604166666664</c:v>
                </c:pt>
                <c:pt idx="7021">
                  <c:v>45154.614583333336</c:v>
                </c:pt>
                <c:pt idx="7022">
                  <c:v>45154.625</c:v>
                </c:pt>
                <c:pt idx="7023">
                  <c:v>45154.635416666664</c:v>
                </c:pt>
                <c:pt idx="7024">
                  <c:v>45154.645833333336</c:v>
                </c:pt>
                <c:pt idx="7025">
                  <c:v>45154.65625</c:v>
                </c:pt>
                <c:pt idx="7026">
                  <c:v>45154.666666666664</c:v>
                </c:pt>
                <c:pt idx="7027">
                  <c:v>45154.677083333336</c:v>
                </c:pt>
                <c:pt idx="7028">
                  <c:v>45154.6875</c:v>
                </c:pt>
                <c:pt idx="7029">
                  <c:v>45154.697916666664</c:v>
                </c:pt>
                <c:pt idx="7030">
                  <c:v>45154.708333333336</c:v>
                </c:pt>
                <c:pt idx="7031">
                  <c:v>45154.71875</c:v>
                </c:pt>
                <c:pt idx="7032">
                  <c:v>45154.729166666664</c:v>
                </c:pt>
                <c:pt idx="7033">
                  <c:v>45154.739583333336</c:v>
                </c:pt>
                <c:pt idx="7034">
                  <c:v>45154.75</c:v>
                </c:pt>
                <c:pt idx="7035">
                  <c:v>45154.760416666664</c:v>
                </c:pt>
                <c:pt idx="7036">
                  <c:v>45154.770833333336</c:v>
                </c:pt>
                <c:pt idx="7037">
                  <c:v>45154.78125</c:v>
                </c:pt>
                <c:pt idx="7038">
                  <c:v>45154.791666666664</c:v>
                </c:pt>
                <c:pt idx="7039">
                  <c:v>45154.802083333336</c:v>
                </c:pt>
                <c:pt idx="7040">
                  <c:v>45154.8125</c:v>
                </c:pt>
                <c:pt idx="7041">
                  <c:v>45154.822916666664</c:v>
                </c:pt>
                <c:pt idx="7042">
                  <c:v>45154.833333333336</c:v>
                </c:pt>
                <c:pt idx="7043">
                  <c:v>45154.84375</c:v>
                </c:pt>
                <c:pt idx="7044">
                  <c:v>45154.854166666664</c:v>
                </c:pt>
                <c:pt idx="7045">
                  <c:v>45154.864583333336</c:v>
                </c:pt>
                <c:pt idx="7046">
                  <c:v>45154.875</c:v>
                </c:pt>
                <c:pt idx="7047">
                  <c:v>45154.885416666664</c:v>
                </c:pt>
                <c:pt idx="7048">
                  <c:v>45154.895833333336</c:v>
                </c:pt>
                <c:pt idx="7049">
                  <c:v>45154.90625</c:v>
                </c:pt>
                <c:pt idx="7050">
                  <c:v>45154.916666666664</c:v>
                </c:pt>
                <c:pt idx="7051">
                  <c:v>45154.927083333336</c:v>
                </c:pt>
                <c:pt idx="7052">
                  <c:v>45154.9375</c:v>
                </c:pt>
                <c:pt idx="7053">
                  <c:v>45154.947916666664</c:v>
                </c:pt>
                <c:pt idx="7054">
                  <c:v>45154.958333333336</c:v>
                </c:pt>
                <c:pt idx="7055">
                  <c:v>45154.96875</c:v>
                </c:pt>
                <c:pt idx="7056">
                  <c:v>45154.979166666664</c:v>
                </c:pt>
                <c:pt idx="7057">
                  <c:v>45154.989583333336</c:v>
                </c:pt>
                <c:pt idx="7058">
                  <c:v>45155</c:v>
                </c:pt>
                <c:pt idx="7059">
                  <c:v>45155.010416666664</c:v>
                </c:pt>
                <c:pt idx="7060">
                  <c:v>45155.020833333336</c:v>
                </c:pt>
                <c:pt idx="7061">
                  <c:v>45155.03125</c:v>
                </c:pt>
                <c:pt idx="7062">
                  <c:v>45155.041666666664</c:v>
                </c:pt>
                <c:pt idx="7063">
                  <c:v>45155.052083333336</c:v>
                </c:pt>
                <c:pt idx="7064">
                  <c:v>45155.0625</c:v>
                </c:pt>
                <c:pt idx="7065">
                  <c:v>45155.072916666664</c:v>
                </c:pt>
                <c:pt idx="7066">
                  <c:v>45155.083333333336</c:v>
                </c:pt>
                <c:pt idx="7067">
                  <c:v>45155.09375</c:v>
                </c:pt>
                <c:pt idx="7068">
                  <c:v>45155.104166666664</c:v>
                </c:pt>
                <c:pt idx="7069">
                  <c:v>45155.114583333336</c:v>
                </c:pt>
                <c:pt idx="7070">
                  <c:v>45155.125</c:v>
                </c:pt>
                <c:pt idx="7071">
                  <c:v>45155.135416666664</c:v>
                </c:pt>
                <c:pt idx="7072">
                  <c:v>45155.145833333336</c:v>
                </c:pt>
                <c:pt idx="7073">
                  <c:v>45155.15625</c:v>
                </c:pt>
                <c:pt idx="7074">
                  <c:v>45155.166666666664</c:v>
                </c:pt>
                <c:pt idx="7075">
                  <c:v>45155.177083333336</c:v>
                </c:pt>
                <c:pt idx="7076">
                  <c:v>45155.1875</c:v>
                </c:pt>
                <c:pt idx="7077">
                  <c:v>45155.197916666664</c:v>
                </c:pt>
                <c:pt idx="7078">
                  <c:v>45155.208333333336</c:v>
                </c:pt>
                <c:pt idx="7079">
                  <c:v>45155.21875</c:v>
                </c:pt>
                <c:pt idx="7080">
                  <c:v>45155.229166666664</c:v>
                </c:pt>
                <c:pt idx="7081">
                  <c:v>45155.239583333336</c:v>
                </c:pt>
                <c:pt idx="7082">
                  <c:v>45155.25</c:v>
                </c:pt>
                <c:pt idx="7083">
                  <c:v>45155.260416666664</c:v>
                </c:pt>
                <c:pt idx="7084">
                  <c:v>45155.270833333336</c:v>
                </c:pt>
                <c:pt idx="7085">
                  <c:v>45155.28125</c:v>
                </c:pt>
                <c:pt idx="7086">
                  <c:v>45155.291666666664</c:v>
                </c:pt>
                <c:pt idx="7087">
                  <c:v>45155.302083333336</c:v>
                </c:pt>
                <c:pt idx="7088">
                  <c:v>45155.3125</c:v>
                </c:pt>
                <c:pt idx="7089">
                  <c:v>45155.322916666664</c:v>
                </c:pt>
                <c:pt idx="7090">
                  <c:v>45155.333333333336</c:v>
                </c:pt>
                <c:pt idx="7091">
                  <c:v>45155.34375</c:v>
                </c:pt>
                <c:pt idx="7092">
                  <c:v>45155.354166666664</c:v>
                </c:pt>
                <c:pt idx="7093">
                  <c:v>45155.364583333336</c:v>
                </c:pt>
                <c:pt idx="7094">
                  <c:v>45155.375</c:v>
                </c:pt>
                <c:pt idx="7095">
                  <c:v>45155.385416666664</c:v>
                </c:pt>
                <c:pt idx="7096">
                  <c:v>45155.395833333336</c:v>
                </c:pt>
                <c:pt idx="7097">
                  <c:v>45155.40625</c:v>
                </c:pt>
                <c:pt idx="7098">
                  <c:v>45155.416666666664</c:v>
                </c:pt>
                <c:pt idx="7099">
                  <c:v>45155.427083333336</c:v>
                </c:pt>
                <c:pt idx="7100">
                  <c:v>45155.4375</c:v>
                </c:pt>
                <c:pt idx="7101">
                  <c:v>45155.447916666664</c:v>
                </c:pt>
                <c:pt idx="7102">
                  <c:v>45155.458333333336</c:v>
                </c:pt>
                <c:pt idx="7103">
                  <c:v>45155.46875</c:v>
                </c:pt>
                <c:pt idx="7104">
                  <c:v>45155.479166666664</c:v>
                </c:pt>
                <c:pt idx="7105">
                  <c:v>45155.489583333336</c:v>
                </c:pt>
                <c:pt idx="7106">
                  <c:v>45155.5</c:v>
                </c:pt>
                <c:pt idx="7107">
                  <c:v>45155.510416666664</c:v>
                </c:pt>
                <c:pt idx="7108">
                  <c:v>45155.520833333336</c:v>
                </c:pt>
                <c:pt idx="7109">
                  <c:v>45155.53125</c:v>
                </c:pt>
                <c:pt idx="7110">
                  <c:v>45155.541666666664</c:v>
                </c:pt>
                <c:pt idx="7111">
                  <c:v>45155.552083333336</c:v>
                </c:pt>
                <c:pt idx="7112">
                  <c:v>45155.5625</c:v>
                </c:pt>
                <c:pt idx="7113">
                  <c:v>45155.572916666664</c:v>
                </c:pt>
                <c:pt idx="7114">
                  <c:v>45155.583333333336</c:v>
                </c:pt>
                <c:pt idx="7115">
                  <c:v>45155.59375</c:v>
                </c:pt>
                <c:pt idx="7116">
                  <c:v>45155.604166666664</c:v>
                </c:pt>
                <c:pt idx="7117">
                  <c:v>45155.614583333336</c:v>
                </c:pt>
                <c:pt idx="7118">
                  <c:v>45155.625</c:v>
                </c:pt>
                <c:pt idx="7119">
                  <c:v>45155.635416666664</c:v>
                </c:pt>
                <c:pt idx="7120">
                  <c:v>45155.645833333336</c:v>
                </c:pt>
                <c:pt idx="7121">
                  <c:v>45155.65625</c:v>
                </c:pt>
                <c:pt idx="7122">
                  <c:v>45155.666666666664</c:v>
                </c:pt>
                <c:pt idx="7123">
                  <c:v>45155.677083333336</c:v>
                </c:pt>
                <c:pt idx="7124">
                  <c:v>45155.6875</c:v>
                </c:pt>
                <c:pt idx="7125">
                  <c:v>45155.697916666664</c:v>
                </c:pt>
                <c:pt idx="7126">
                  <c:v>45155.708333333336</c:v>
                </c:pt>
                <c:pt idx="7127">
                  <c:v>45155.71875</c:v>
                </c:pt>
                <c:pt idx="7128">
                  <c:v>45155.729166666664</c:v>
                </c:pt>
                <c:pt idx="7129">
                  <c:v>45155.739583333336</c:v>
                </c:pt>
                <c:pt idx="7130">
                  <c:v>45155.75</c:v>
                </c:pt>
                <c:pt idx="7131">
                  <c:v>45155.760416666664</c:v>
                </c:pt>
                <c:pt idx="7132">
                  <c:v>45155.770833333336</c:v>
                </c:pt>
                <c:pt idx="7133">
                  <c:v>45155.78125</c:v>
                </c:pt>
                <c:pt idx="7134">
                  <c:v>45155.791666666664</c:v>
                </c:pt>
                <c:pt idx="7135">
                  <c:v>45155.802083333336</c:v>
                </c:pt>
                <c:pt idx="7136">
                  <c:v>45155.8125</c:v>
                </c:pt>
                <c:pt idx="7137">
                  <c:v>45155.822916666664</c:v>
                </c:pt>
                <c:pt idx="7138">
                  <c:v>45155.833333333336</c:v>
                </c:pt>
                <c:pt idx="7139">
                  <c:v>45155.84375</c:v>
                </c:pt>
                <c:pt idx="7140">
                  <c:v>45155.854166666664</c:v>
                </c:pt>
                <c:pt idx="7141">
                  <c:v>45155.864583333336</c:v>
                </c:pt>
                <c:pt idx="7142">
                  <c:v>45155.875</c:v>
                </c:pt>
                <c:pt idx="7143">
                  <c:v>45155.885416666664</c:v>
                </c:pt>
                <c:pt idx="7144">
                  <c:v>45155.895833333336</c:v>
                </c:pt>
                <c:pt idx="7145">
                  <c:v>45155.90625</c:v>
                </c:pt>
                <c:pt idx="7146">
                  <c:v>45155.916666666664</c:v>
                </c:pt>
                <c:pt idx="7147">
                  <c:v>45155.927083333336</c:v>
                </c:pt>
                <c:pt idx="7148">
                  <c:v>45155.9375</c:v>
                </c:pt>
                <c:pt idx="7149">
                  <c:v>45155.947916666664</c:v>
                </c:pt>
                <c:pt idx="7150">
                  <c:v>45155.958333333336</c:v>
                </c:pt>
                <c:pt idx="7151">
                  <c:v>45155.96875</c:v>
                </c:pt>
                <c:pt idx="7152">
                  <c:v>45155.979166666664</c:v>
                </c:pt>
                <c:pt idx="7153">
                  <c:v>45155.989583333336</c:v>
                </c:pt>
                <c:pt idx="7154">
                  <c:v>45156</c:v>
                </c:pt>
                <c:pt idx="7155">
                  <c:v>45156.010416666664</c:v>
                </c:pt>
                <c:pt idx="7156">
                  <c:v>45156.020833333336</c:v>
                </c:pt>
                <c:pt idx="7157">
                  <c:v>45156.03125</c:v>
                </c:pt>
                <c:pt idx="7158">
                  <c:v>45156.041666666664</c:v>
                </c:pt>
                <c:pt idx="7159">
                  <c:v>45156.052083333336</c:v>
                </c:pt>
                <c:pt idx="7160">
                  <c:v>45156.0625</c:v>
                </c:pt>
                <c:pt idx="7161">
                  <c:v>45156.072916666664</c:v>
                </c:pt>
                <c:pt idx="7162">
                  <c:v>45156.083333333336</c:v>
                </c:pt>
                <c:pt idx="7163">
                  <c:v>45156.09375</c:v>
                </c:pt>
                <c:pt idx="7164">
                  <c:v>45156.104166666664</c:v>
                </c:pt>
                <c:pt idx="7165">
                  <c:v>45156.114583333336</c:v>
                </c:pt>
                <c:pt idx="7166">
                  <c:v>45156.125</c:v>
                </c:pt>
                <c:pt idx="7167">
                  <c:v>45156.135416666664</c:v>
                </c:pt>
                <c:pt idx="7168">
                  <c:v>45156.145833333336</c:v>
                </c:pt>
                <c:pt idx="7169">
                  <c:v>45156.15625</c:v>
                </c:pt>
                <c:pt idx="7170">
                  <c:v>45156.166666666664</c:v>
                </c:pt>
                <c:pt idx="7171">
                  <c:v>45156.177083333336</c:v>
                </c:pt>
                <c:pt idx="7172">
                  <c:v>45156.1875</c:v>
                </c:pt>
                <c:pt idx="7173">
                  <c:v>45156.197916666664</c:v>
                </c:pt>
                <c:pt idx="7174">
                  <c:v>45156.208333333336</c:v>
                </c:pt>
                <c:pt idx="7175">
                  <c:v>45156.21875</c:v>
                </c:pt>
                <c:pt idx="7176">
                  <c:v>45156.229166666664</c:v>
                </c:pt>
                <c:pt idx="7177">
                  <c:v>45156.239583333336</c:v>
                </c:pt>
                <c:pt idx="7178">
                  <c:v>45156.25</c:v>
                </c:pt>
                <c:pt idx="7179">
                  <c:v>45156.260416666664</c:v>
                </c:pt>
                <c:pt idx="7180">
                  <c:v>45156.270833333336</c:v>
                </c:pt>
                <c:pt idx="7181">
                  <c:v>45156.28125</c:v>
                </c:pt>
                <c:pt idx="7182">
                  <c:v>45156.291666666664</c:v>
                </c:pt>
                <c:pt idx="7183">
                  <c:v>45156.302083333336</c:v>
                </c:pt>
                <c:pt idx="7184">
                  <c:v>45156.3125</c:v>
                </c:pt>
                <c:pt idx="7185">
                  <c:v>45156.322916666664</c:v>
                </c:pt>
                <c:pt idx="7186">
                  <c:v>45156.333333333336</c:v>
                </c:pt>
                <c:pt idx="7187">
                  <c:v>45156.34375</c:v>
                </c:pt>
                <c:pt idx="7188">
                  <c:v>45156.354166666664</c:v>
                </c:pt>
                <c:pt idx="7189">
                  <c:v>45156.364583333336</c:v>
                </c:pt>
                <c:pt idx="7190">
                  <c:v>45156.375</c:v>
                </c:pt>
                <c:pt idx="7191">
                  <c:v>45156.385416666664</c:v>
                </c:pt>
                <c:pt idx="7192">
                  <c:v>45156.395833333336</c:v>
                </c:pt>
                <c:pt idx="7193">
                  <c:v>45156.40625</c:v>
                </c:pt>
                <c:pt idx="7194">
                  <c:v>45156.416666666664</c:v>
                </c:pt>
                <c:pt idx="7195">
                  <c:v>45156.427083333336</c:v>
                </c:pt>
                <c:pt idx="7196">
                  <c:v>45156.4375</c:v>
                </c:pt>
                <c:pt idx="7197">
                  <c:v>45156.447916666664</c:v>
                </c:pt>
                <c:pt idx="7198">
                  <c:v>45156.458333333336</c:v>
                </c:pt>
                <c:pt idx="7199">
                  <c:v>45156.46875</c:v>
                </c:pt>
                <c:pt idx="7200">
                  <c:v>45156.479166666664</c:v>
                </c:pt>
                <c:pt idx="7201">
                  <c:v>45156.489583333336</c:v>
                </c:pt>
                <c:pt idx="7202">
                  <c:v>45156.5</c:v>
                </c:pt>
                <c:pt idx="7203">
                  <c:v>45156.510416666664</c:v>
                </c:pt>
                <c:pt idx="7204">
                  <c:v>45156.520833333336</c:v>
                </c:pt>
                <c:pt idx="7205">
                  <c:v>45156.53125</c:v>
                </c:pt>
                <c:pt idx="7206">
                  <c:v>45156.541666666664</c:v>
                </c:pt>
                <c:pt idx="7207">
                  <c:v>45156.552083333336</c:v>
                </c:pt>
                <c:pt idx="7208">
                  <c:v>45156.5625</c:v>
                </c:pt>
                <c:pt idx="7209">
                  <c:v>45156.572916666664</c:v>
                </c:pt>
                <c:pt idx="7210">
                  <c:v>45156.583333333336</c:v>
                </c:pt>
                <c:pt idx="7211">
                  <c:v>45156.59375</c:v>
                </c:pt>
                <c:pt idx="7212">
                  <c:v>45156.604166666664</c:v>
                </c:pt>
                <c:pt idx="7213">
                  <c:v>45156.614583333336</c:v>
                </c:pt>
                <c:pt idx="7214">
                  <c:v>45156.625</c:v>
                </c:pt>
                <c:pt idx="7215">
                  <c:v>45156.635416666664</c:v>
                </c:pt>
                <c:pt idx="7216">
                  <c:v>45156.645833333336</c:v>
                </c:pt>
                <c:pt idx="7217">
                  <c:v>45156.65625</c:v>
                </c:pt>
                <c:pt idx="7218">
                  <c:v>45156.666666666664</c:v>
                </c:pt>
                <c:pt idx="7219">
                  <c:v>45156.677083333336</c:v>
                </c:pt>
                <c:pt idx="7220">
                  <c:v>45156.6875</c:v>
                </c:pt>
                <c:pt idx="7221">
                  <c:v>45156.697916666664</c:v>
                </c:pt>
                <c:pt idx="7222">
                  <c:v>45156.708333333336</c:v>
                </c:pt>
                <c:pt idx="7223">
                  <c:v>45156.71875</c:v>
                </c:pt>
                <c:pt idx="7224">
                  <c:v>45156.729166666664</c:v>
                </c:pt>
                <c:pt idx="7225">
                  <c:v>45156.739583333336</c:v>
                </c:pt>
                <c:pt idx="7226">
                  <c:v>45156.75</c:v>
                </c:pt>
                <c:pt idx="7227">
                  <c:v>45156.760416666664</c:v>
                </c:pt>
                <c:pt idx="7228">
                  <c:v>45156.770833333336</c:v>
                </c:pt>
                <c:pt idx="7229">
                  <c:v>45156.78125</c:v>
                </c:pt>
                <c:pt idx="7230">
                  <c:v>45156.791666666664</c:v>
                </c:pt>
                <c:pt idx="7231">
                  <c:v>45156.802083333336</c:v>
                </c:pt>
                <c:pt idx="7232">
                  <c:v>45156.8125</c:v>
                </c:pt>
                <c:pt idx="7233">
                  <c:v>45156.822916666664</c:v>
                </c:pt>
                <c:pt idx="7234">
                  <c:v>45156.833333333336</c:v>
                </c:pt>
                <c:pt idx="7235">
                  <c:v>45156.84375</c:v>
                </c:pt>
                <c:pt idx="7236">
                  <c:v>45156.854166666664</c:v>
                </c:pt>
                <c:pt idx="7237">
                  <c:v>45156.864583333336</c:v>
                </c:pt>
                <c:pt idx="7238">
                  <c:v>45156.875</c:v>
                </c:pt>
                <c:pt idx="7239">
                  <c:v>45156.885416666664</c:v>
                </c:pt>
                <c:pt idx="7240">
                  <c:v>45156.895833333336</c:v>
                </c:pt>
                <c:pt idx="7241">
                  <c:v>45156.90625</c:v>
                </c:pt>
                <c:pt idx="7242">
                  <c:v>45156.916666666664</c:v>
                </c:pt>
                <c:pt idx="7243">
                  <c:v>45156.927083333336</c:v>
                </c:pt>
                <c:pt idx="7244">
                  <c:v>45156.9375</c:v>
                </c:pt>
                <c:pt idx="7245">
                  <c:v>45156.947916666664</c:v>
                </c:pt>
                <c:pt idx="7246">
                  <c:v>45156.958333333336</c:v>
                </c:pt>
                <c:pt idx="7247">
                  <c:v>45156.96875</c:v>
                </c:pt>
                <c:pt idx="7248">
                  <c:v>45156.979166666664</c:v>
                </c:pt>
                <c:pt idx="7249">
                  <c:v>45156.989583333336</c:v>
                </c:pt>
                <c:pt idx="7250">
                  <c:v>45157</c:v>
                </c:pt>
                <c:pt idx="7251">
                  <c:v>45157.010416666664</c:v>
                </c:pt>
                <c:pt idx="7252">
                  <c:v>45157.020833333336</c:v>
                </c:pt>
                <c:pt idx="7253">
                  <c:v>45157.03125</c:v>
                </c:pt>
                <c:pt idx="7254">
                  <c:v>45157.041666666664</c:v>
                </c:pt>
                <c:pt idx="7255">
                  <c:v>45157.052083333336</c:v>
                </c:pt>
                <c:pt idx="7256">
                  <c:v>45157.0625</c:v>
                </c:pt>
                <c:pt idx="7257">
                  <c:v>45157.072916666664</c:v>
                </c:pt>
                <c:pt idx="7258">
                  <c:v>45157.083333333336</c:v>
                </c:pt>
                <c:pt idx="7259">
                  <c:v>45157.09375</c:v>
                </c:pt>
                <c:pt idx="7260">
                  <c:v>45157.104166666664</c:v>
                </c:pt>
                <c:pt idx="7261">
                  <c:v>45157.114583333336</c:v>
                </c:pt>
                <c:pt idx="7262">
                  <c:v>45157.125</c:v>
                </c:pt>
                <c:pt idx="7263">
                  <c:v>45157.135416666664</c:v>
                </c:pt>
                <c:pt idx="7264">
                  <c:v>45157.145833333336</c:v>
                </c:pt>
                <c:pt idx="7265">
                  <c:v>45157.15625</c:v>
                </c:pt>
                <c:pt idx="7266">
                  <c:v>45157.166666666664</c:v>
                </c:pt>
                <c:pt idx="7267">
                  <c:v>45157.177083333336</c:v>
                </c:pt>
                <c:pt idx="7268">
                  <c:v>45157.1875</c:v>
                </c:pt>
                <c:pt idx="7269">
                  <c:v>45157.197916666664</c:v>
                </c:pt>
                <c:pt idx="7270">
                  <c:v>45157.208333333336</c:v>
                </c:pt>
                <c:pt idx="7271">
                  <c:v>45157.21875</c:v>
                </c:pt>
                <c:pt idx="7272">
                  <c:v>45157.229166666664</c:v>
                </c:pt>
                <c:pt idx="7273">
                  <c:v>45157.239583333336</c:v>
                </c:pt>
                <c:pt idx="7274">
                  <c:v>45157.25</c:v>
                </c:pt>
                <c:pt idx="7275">
                  <c:v>45157.260416666664</c:v>
                </c:pt>
                <c:pt idx="7276">
                  <c:v>45157.270833333336</c:v>
                </c:pt>
                <c:pt idx="7277">
                  <c:v>45157.28125</c:v>
                </c:pt>
                <c:pt idx="7278">
                  <c:v>45157.291666666664</c:v>
                </c:pt>
                <c:pt idx="7279">
                  <c:v>45157.302083333336</c:v>
                </c:pt>
                <c:pt idx="7280">
                  <c:v>45157.3125</c:v>
                </c:pt>
                <c:pt idx="7281">
                  <c:v>45157.322916666664</c:v>
                </c:pt>
                <c:pt idx="7282">
                  <c:v>45157.333333333336</c:v>
                </c:pt>
                <c:pt idx="7283">
                  <c:v>45157.34375</c:v>
                </c:pt>
                <c:pt idx="7284">
                  <c:v>45157.354166666664</c:v>
                </c:pt>
                <c:pt idx="7285">
                  <c:v>45157.364583333336</c:v>
                </c:pt>
                <c:pt idx="7286">
                  <c:v>45157.375</c:v>
                </c:pt>
                <c:pt idx="7287">
                  <c:v>45157.385416666664</c:v>
                </c:pt>
                <c:pt idx="7288">
                  <c:v>45157.395833333336</c:v>
                </c:pt>
                <c:pt idx="7289">
                  <c:v>45157.40625</c:v>
                </c:pt>
                <c:pt idx="7290">
                  <c:v>45157.416666666664</c:v>
                </c:pt>
                <c:pt idx="7291">
                  <c:v>45157.427083333336</c:v>
                </c:pt>
                <c:pt idx="7292">
                  <c:v>45157.4375</c:v>
                </c:pt>
                <c:pt idx="7293">
                  <c:v>45157.447916666664</c:v>
                </c:pt>
                <c:pt idx="7294">
                  <c:v>45157.458333333336</c:v>
                </c:pt>
                <c:pt idx="7295">
                  <c:v>45157.46875</c:v>
                </c:pt>
                <c:pt idx="7296">
                  <c:v>45157.479166666664</c:v>
                </c:pt>
                <c:pt idx="7297">
                  <c:v>45157.489583333336</c:v>
                </c:pt>
                <c:pt idx="7298">
                  <c:v>45157.5</c:v>
                </c:pt>
                <c:pt idx="7299">
                  <c:v>45157.510416666664</c:v>
                </c:pt>
                <c:pt idx="7300">
                  <c:v>45157.520833333336</c:v>
                </c:pt>
                <c:pt idx="7301">
                  <c:v>45157.53125</c:v>
                </c:pt>
                <c:pt idx="7302">
                  <c:v>45157.541666666664</c:v>
                </c:pt>
                <c:pt idx="7303">
                  <c:v>45157.552083333336</c:v>
                </c:pt>
                <c:pt idx="7304">
                  <c:v>45157.5625</c:v>
                </c:pt>
                <c:pt idx="7305">
                  <c:v>45157.572916666664</c:v>
                </c:pt>
                <c:pt idx="7306">
                  <c:v>45157.583333333336</c:v>
                </c:pt>
                <c:pt idx="7307">
                  <c:v>45157.59375</c:v>
                </c:pt>
                <c:pt idx="7308">
                  <c:v>45157.604166666664</c:v>
                </c:pt>
                <c:pt idx="7309">
                  <c:v>45157.614583333336</c:v>
                </c:pt>
                <c:pt idx="7310">
                  <c:v>45157.625</c:v>
                </c:pt>
                <c:pt idx="7311">
                  <c:v>45157.635416666664</c:v>
                </c:pt>
                <c:pt idx="7312">
                  <c:v>45157.645833333336</c:v>
                </c:pt>
                <c:pt idx="7313">
                  <c:v>45157.65625</c:v>
                </c:pt>
                <c:pt idx="7314">
                  <c:v>45157.666666666664</c:v>
                </c:pt>
                <c:pt idx="7315">
                  <c:v>45157.677083333336</c:v>
                </c:pt>
                <c:pt idx="7316">
                  <c:v>45157.6875</c:v>
                </c:pt>
                <c:pt idx="7317">
                  <c:v>45157.697916666664</c:v>
                </c:pt>
                <c:pt idx="7318">
                  <c:v>45157.708333333336</c:v>
                </c:pt>
                <c:pt idx="7319">
                  <c:v>45157.71875</c:v>
                </c:pt>
                <c:pt idx="7320">
                  <c:v>45157.729166666664</c:v>
                </c:pt>
                <c:pt idx="7321">
                  <c:v>45157.739583333336</c:v>
                </c:pt>
                <c:pt idx="7322">
                  <c:v>45157.75</c:v>
                </c:pt>
                <c:pt idx="7323">
                  <c:v>45157.760416666664</c:v>
                </c:pt>
                <c:pt idx="7324">
                  <c:v>45157.770833333336</c:v>
                </c:pt>
                <c:pt idx="7325">
                  <c:v>45157.78125</c:v>
                </c:pt>
                <c:pt idx="7326">
                  <c:v>45157.791666666664</c:v>
                </c:pt>
                <c:pt idx="7327">
                  <c:v>45157.802083333336</c:v>
                </c:pt>
                <c:pt idx="7328">
                  <c:v>45157.8125</c:v>
                </c:pt>
                <c:pt idx="7329">
                  <c:v>45157.822916666664</c:v>
                </c:pt>
                <c:pt idx="7330">
                  <c:v>45157.833333333336</c:v>
                </c:pt>
                <c:pt idx="7331">
                  <c:v>45157.84375</c:v>
                </c:pt>
                <c:pt idx="7332">
                  <c:v>45157.854166666664</c:v>
                </c:pt>
                <c:pt idx="7333">
                  <c:v>45157.864583333336</c:v>
                </c:pt>
                <c:pt idx="7334">
                  <c:v>45157.875</c:v>
                </c:pt>
                <c:pt idx="7335">
                  <c:v>45157.885416666664</c:v>
                </c:pt>
                <c:pt idx="7336">
                  <c:v>45157.895833333336</c:v>
                </c:pt>
                <c:pt idx="7337">
                  <c:v>45157.90625</c:v>
                </c:pt>
                <c:pt idx="7338">
                  <c:v>45157.916666666664</c:v>
                </c:pt>
                <c:pt idx="7339">
                  <c:v>45157.927083333336</c:v>
                </c:pt>
                <c:pt idx="7340">
                  <c:v>45157.9375</c:v>
                </c:pt>
                <c:pt idx="7341">
                  <c:v>45157.947916666664</c:v>
                </c:pt>
                <c:pt idx="7342">
                  <c:v>45157.958333333336</c:v>
                </c:pt>
                <c:pt idx="7343">
                  <c:v>45157.96875</c:v>
                </c:pt>
                <c:pt idx="7344">
                  <c:v>45157.979166666664</c:v>
                </c:pt>
                <c:pt idx="7345">
                  <c:v>45157.989583333336</c:v>
                </c:pt>
                <c:pt idx="7346">
                  <c:v>45158</c:v>
                </c:pt>
                <c:pt idx="7347">
                  <c:v>45158.010416666664</c:v>
                </c:pt>
                <c:pt idx="7348">
                  <c:v>45158.020833333336</c:v>
                </c:pt>
                <c:pt idx="7349">
                  <c:v>45158.03125</c:v>
                </c:pt>
                <c:pt idx="7350">
                  <c:v>45158.041666666664</c:v>
                </c:pt>
                <c:pt idx="7351">
                  <c:v>45158.052083333336</c:v>
                </c:pt>
                <c:pt idx="7352">
                  <c:v>45158.0625</c:v>
                </c:pt>
                <c:pt idx="7353">
                  <c:v>45158.072916666664</c:v>
                </c:pt>
                <c:pt idx="7354">
                  <c:v>45158.083333333336</c:v>
                </c:pt>
                <c:pt idx="7355">
                  <c:v>45158.09375</c:v>
                </c:pt>
                <c:pt idx="7356">
                  <c:v>45158.104166666664</c:v>
                </c:pt>
                <c:pt idx="7357">
                  <c:v>45158.114583333336</c:v>
                </c:pt>
                <c:pt idx="7358">
                  <c:v>45158.125</c:v>
                </c:pt>
                <c:pt idx="7359">
                  <c:v>45158.135416666664</c:v>
                </c:pt>
                <c:pt idx="7360">
                  <c:v>45158.145833333336</c:v>
                </c:pt>
                <c:pt idx="7361">
                  <c:v>45158.15625</c:v>
                </c:pt>
                <c:pt idx="7362">
                  <c:v>45158.166666666664</c:v>
                </c:pt>
                <c:pt idx="7363">
                  <c:v>45158.177083333336</c:v>
                </c:pt>
                <c:pt idx="7364">
                  <c:v>45158.1875</c:v>
                </c:pt>
                <c:pt idx="7365">
                  <c:v>45158.197916666664</c:v>
                </c:pt>
                <c:pt idx="7366">
                  <c:v>45158.208333333336</c:v>
                </c:pt>
                <c:pt idx="7367">
                  <c:v>45158.21875</c:v>
                </c:pt>
                <c:pt idx="7368">
                  <c:v>45158.229166666664</c:v>
                </c:pt>
                <c:pt idx="7369">
                  <c:v>45158.239583333336</c:v>
                </c:pt>
                <c:pt idx="7370">
                  <c:v>45158.25</c:v>
                </c:pt>
                <c:pt idx="7371">
                  <c:v>45158.260416666664</c:v>
                </c:pt>
                <c:pt idx="7372">
                  <c:v>45158.270833333336</c:v>
                </c:pt>
                <c:pt idx="7373">
                  <c:v>45158.28125</c:v>
                </c:pt>
                <c:pt idx="7374">
                  <c:v>45158.291666666664</c:v>
                </c:pt>
                <c:pt idx="7375">
                  <c:v>45158.302083333336</c:v>
                </c:pt>
                <c:pt idx="7376">
                  <c:v>45158.3125</c:v>
                </c:pt>
                <c:pt idx="7377">
                  <c:v>45158.322916666664</c:v>
                </c:pt>
                <c:pt idx="7378">
                  <c:v>45158.333333333336</c:v>
                </c:pt>
                <c:pt idx="7379">
                  <c:v>45158.34375</c:v>
                </c:pt>
                <c:pt idx="7380">
                  <c:v>45158.354166666664</c:v>
                </c:pt>
                <c:pt idx="7381">
                  <c:v>45158.364583333336</c:v>
                </c:pt>
                <c:pt idx="7382">
                  <c:v>45158.375</c:v>
                </c:pt>
                <c:pt idx="7383">
                  <c:v>45158.385416666664</c:v>
                </c:pt>
                <c:pt idx="7384">
                  <c:v>45158.395833333336</c:v>
                </c:pt>
                <c:pt idx="7385">
                  <c:v>45158.40625</c:v>
                </c:pt>
                <c:pt idx="7386">
                  <c:v>45158.416666666664</c:v>
                </c:pt>
                <c:pt idx="7387">
                  <c:v>45158.427083333336</c:v>
                </c:pt>
                <c:pt idx="7388">
                  <c:v>45158.4375</c:v>
                </c:pt>
                <c:pt idx="7389">
                  <c:v>45158.447916666664</c:v>
                </c:pt>
                <c:pt idx="7390">
                  <c:v>45158.458333333336</c:v>
                </c:pt>
                <c:pt idx="7391">
                  <c:v>45158.46875</c:v>
                </c:pt>
                <c:pt idx="7392">
                  <c:v>45158.479166666664</c:v>
                </c:pt>
                <c:pt idx="7393">
                  <c:v>45158.489583333336</c:v>
                </c:pt>
                <c:pt idx="7394">
                  <c:v>45158.5</c:v>
                </c:pt>
                <c:pt idx="7395">
                  <c:v>45158.510416666664</c:v>
                </c:pt>
                <c:pt idx="7396">
                  <c:v>45158.520833333336</c:v>
                </c:pt>
                <c:pt idx="7397">
                  <c:v>45158.53125</c:v>
                </c:pt>
                <c:pt idx="7398">
                  <c:v>45158.541666666664</c:v>
                </c:pt>
                <c:pt idx="7399">
                  <c:v>45158.552083333336</c:v>
                </c:pt>
                <c:pt idx="7400">
                  <c:v>45158.5625</c:v>
                </c:pt>
                <c:pt idx="7401">
                  <c:v>45158.572916666664</c:v>
                </c:pt>
                <c:pt idx="7402">
                  <c:v>45158.583333333336</c:v>
                </c:pt>
                <c:pt idx="7403">
                  <c:v>45158.59375</c:v>
                </c:pt>
                <c:pt idx="7404">
                  <c:v>45158.604166666664</c:v>
                </c:pt>
                <c:pt idx="7405">
                  <c:v>45158.614583333336</c:v>
                </c:pt>
                <c:pt idx="7406">
                  <c:v>45158.625</c:v>
                </c:pt>
                <c:pt idx="7407">
                  <c:v>45158.635416666664</c:v>
                </c:pt>
                <c:pt idx="7408">
                  <c:v>45158.645833333336</c:v>
                </c:pt>
                <c:pt idx="7409">
                  <c:v>45158.65625</c:v>
                </c:pt>
                <c:pt idx="7410">
                  <c:v>45158.666666666664</c:v>
                </c:pt>
                <c:pt idx="7411">
                  <c:v>45158.677083333336</c:v>
                </c:pt>
                <c:pt idx="7412">
                  <c:v>45158.6875</c:v>
                </c:pt>
                <c:pt idx="7413">
                  <c:v>45158.697916666664</c:v>
                </c:pt>
                <c:pt idx="7414">
                  <c:v>45158.708333333336</c:v>
                </c:pt>
                <c:pt idx="7415">
                  <c:v>45158.71875</c:v>
                </c:pt>
                <c:pt idx="7416">
                  <c:v>45158.729166666664</c:v>
                </c:pt>
                <c:pt idx="7417">
                  <c:v>45158.739583333336</c:v>
                </c:pt>
                <c:pt idx="7418">
                  <c:v>45158.75</c:v>
                </c:pt>
                <c:pt idx="7419">
                  <c:v>45158.760416666664</c:v>
                </c:pt>
                <c:pt idx="7420">
                  <c:v>45158.770833333336</c:v>
                </c:pt>
                <c:pt idx="7421">
                  <c:v>45158.78125</c:v>
                </c:pt>
                <c:pt idx="7422">
                  <c:v>45158.791666666664</c:v>
                </c:pt>
                <c:pt idx="7423">
                  <c:v>45158.802083333336</c:v>
                </c:pt>
                <c:pt idx="7424">
                  <c:v>45158.8125</c:v>
                </c:pt>
                <c:pt idx="7425">
                  <c:v>45158.822916666664</c:v>
                </c:pt>
                <c:pt idx="7426">
                  <c:v>45158.833333333336</c:v>
                </c:pt>
                <c:pt idx="7427">
                  <c:v>45158.84375</c:v>
                </c:pt>
                <c:pt idx="7428">
                  <c:v>45158.854166666664</c:v>
                </c:pt>
                <c:pt idx="7429">
                  <c:v>45158.864583333336</c:v>
                </c:pt>
                <c:pt idx="7430">
                  <c:v>45158.875</c:v>
                </c:pt>
                <c:pt idx="7431">
                  <c:v>45158.885416666664</c:v>
                </c:pt>
                <c:pt idx="7432">
                  <c:v>45158.895833333336</c:v>
                </c:pt>
                <c:pt idx="7433">
                  <c:v>45158.90625</c:v>
                </c:pt>
                <c:pt idx="7434">
                  <c:v>45158.916666666664</c:v>
                </c:pt>
                <c:pt idx="7435">
                  <c:v>45158.927083333336</c:v>
                </c:pt>
                <c:pt idx="7436">
                  <c:v>45158.9375</c:v>
                </c:pt>
                <c:pt idx="7437">
                  <c:v>45158.947916666664</c:v>
                </c:pt>
                <c:pt idx="7438">
                  <c:v>45158.958333333336</c:v>
                </c:pt>
                <c:pt idx="7439">
                  <c:v>45158.96875</c:v>
                </c:pt>
                <c:pt idx="7440">
                  <c:v>45158.979166666664</c:v>
                </c:pt>
                <c:pt idx="7441">
                  <c:v>45158.989583333336</c:v>
                </c:pt>
                <c:pt idx="7442">
                  <c:v>45159</c:v>
                </c:pt>
                <c:pt idx="7443">
                  <c:v>45159.010416666664</c:v>
                </c:pt>
                <c:pt idx="7444">
                  <c:v>45159.020833333336</c:v>
                </c:pt>
                <c:pt idx="7445">
                  <c:v>45159.03125</c:v>
                </c:pt>
                <c:pt idx="7446">
                  <c:v>45159.041666666664</c:v>
                </c:pt>
                <c:pt idx="7447">
                  <c:v>45159.052083333336</c:v>
                </c:pt>
                <c:pt idx="7448">
                  <c:v>45159.0625</c:v>
                </c:pt>
                <c:pt idx="7449">
                  <c:v>45159.072916666664</c:v>
                </c:pt>
                <c:pt idx="7450">
                  <c:v>45159.083333333336</c:v>
                </c:pt>
                <c:pt idx="7451">
                  <c:v>45159.09375</c:v>
                </c:pt>
                <c:pt idx="7452">
                  <c:v>45159.104166666664</c:v>
                </c:pt>
                <c:pt idx="7453">
                  <c:v>45159.114583333336</c:v>
                </c:pt>
                <c:pt idx="7454">
                  <c:v>45159.125</c:v>
                </c:pt>
                <c:pt idx="7455">
                  <c:v>45159.135416666664</c:v>
                </c:pt>
                <c:pt idx="7456">
                  <c:v>45159.145833333336</c:v>
                </c:pt>
                <c:pt idx="7457">
                  <c:v>45159.15625</c:v>
                </c:pt>
                <c:pt idx="7458">
                  <c:v>45159.166666666664</c:v>
                </c:pt>
                <c:pt idx="7459">
                  <c:v>45159.177083333336</c:v>
                </c:pt>
                <c:pt idx="7460">
                  <c:v>45159.1875</c:v>
                </c:pt>
                <c:pt idx="7461">
                  <c:v>45159.197916666664</c:v>
                </c:pt>
                <c:pt idx="7462">
                  <c:v>45159.208333333336</c:v>
                </c:pt>
                <c:pt idx="7463">
                  <c:v>45159.21875</c:v>
                </c:pt>
                <c:pt idx="7464">
                  <c:v>45159.229166666664</c:v>
                </c:pt>
                <c:pt idx="7465">
                  <c:v>45159.239583333336</c:v>
                </c:pt>
                <c:pt idx="7466">
                  <c:v>45159.25</c:v>
                </c:pt>
                <c:pt idx="7467">
                  <c:v>45159.260416666664</c:v>
                </c:pt>
                <c:pt idx="7468">
                  <c:v>45159.270833333336</c:v>
                </c:pt>
                <c:pt idx="7469">
                  <c:v>45159.28125</c:v>
                </c:pt>
                <c:pt idx="7470">
                  <c:v>45159.291666666664</c:v>
                </c:pt>
                <c:pt idx="7471">
                  <c:v>45159.302083333336</c:v>
                </c:pt>
                <c:pt idx="7472">
                  <c:v>45159.3125</c:v>
                </c:pt>
                <c:pt idx="7473">
                  <c:v>45159.322916666664</c:v>
                </c:pt>
                <c:pt idx="7474">
                  <c:v>45159.333333333336</c:v>
                </c:pt>
                <c:pt idx="7475">
                  <c:v>45159.34375</c:v>
                </c:pt>
                <c:pt idx="7476">
                  <c:v>45159.354166666664</c:v>
                </c:pt>
                <c:pt idx="7477">
                  <c:v>45159.364583333336</c:v>
                </c:pt>
                <c:pt idx="7478">
                  <c:v>45159.375</c:v>
                </c:pt>
                <c:pt idx="7479">
                  <c:v>45159.385416666664</c:v>
                </c:pt>
                <c:pt idx="7480">
                  <c:v>45159.395833333336</c:v>
                </c:pt>
                <c:pt idx="7481">
                  <c:v>45159.40625</c:v>
                </c:pt>
                <c:pt idx="7482">
                  <c:v>45159.416666666664</c:v>
                </c:pt>
                <c:pt idx="7483">
                  <c:v>45159.427083333336</c:v>
                </c:pt>
                <c:pt idx="7484">
                  <c:v>45159.4375</c:v>
                </c:pt>
                <c:pt idx="7485">
                  <c:v>45159.447916666664</c:v>
                </c:pt>
                <c:pt idx="7486">
                  <c:v>45159.458333333336</c:v>
                </c:pt>
                <c:pt idx="7487">
                  <c:v>45159.46875</c:v>
                </c:pt>
                <c:pt idx="7488">
                  <c:v>45159.479166666664</c:v>
                </c:pt>
                <c:pt idx="7489">
                  <c:v>45159.489583333336</c:v>
                </c:pt>
                <c:pt idx="7490">
                  <c:v>45159.5</c:v>
                </c:pt>
                <c:pt idx="7491">
                  <c:v>45159.510416666664</c:v>
                </c:pt>
                <c:pt idx="7492">
                  <c:v>45159.520833333336</c:v>
                </c:pt>
                <c:pt idx="7493">
                  <c:v>45159.53125</c:v>
                </c:pt>
                <c:pt idx="7494">
                  <c:v>45159.541666666664</c:v>
                </c:pt>
                <c:pt idx="7495">
                  <c:v>45159.552083333336</c:v>
                </c:pt>
                <c:pt idx="7496">
                  <c:v>45159.5625</c:v>
                </c:pt>
                <c:pt idx="7497">
                  <c:v>45159.572916666664</c:v>
                </c:pt>
                <c:pt idx="7498">
                  <c:v>45159.583333333336</c:v>
                </c:pt>
                <c:pt idx="7499">
                  <c:v>45159.59375</c:v>
                </c:pt>
                <c:pt idx="7500">
                  <c:v>45159.604166666664</c:v>
                </c:pt>
                <c:pt idx="7501">
                  <c:v>45159.614583333336</c:v>
                </c:pt>
                <c:pt idx="7502">
                  <c:v>45159.625</c:v>
                </c:pt>
                <c:pt idx="7503">
                  <c:v>45159.635416666664</c:v>
                </c:pt>
                <c:pt idx="7504">
                  <c:v>45159.645833333336</c:v>
                </c:pt>
                <c:pt idx="7505">
                  <c:v>45159.65625</c:v>
                </c:pt>
                <c:pt idx="7506">
                  <c:v>45159.666666666664</c:v>
                </c:pt>
                <c:pt idx="7507">
                  <c:v>45159.677083333336</c:v>
                </c:pt>
                <c:pt idx="7508">
                  <c:v>45159.6875</c:v>
                </c:pt>
                <c:pt idx="7509">
                  <c:v>45159.697916666664</c:v>
                </c:pt>
                <c:pt idx="7510">
                  <c:v>45159.708333333336</c:v>
                </c:pt>
                <c:pt idx="7511">
                  <c:v>45159.71875</c:v>
                </c:pt>
                <c:pt idx="7512">
                  <c:v>45159.729166666664</c:v>
                </c:pt>
                <c:pt idx="7513">
                  <c:v>45159.739583333336</c:v>
                </c:pt>
                <c:pt idx="7514">
                  <c:v>45159.75</c:v>
                </c:pt>
                <c:pt idx="7515">
                  <c:v>45159.760416666664</c:v>
                </c:pt>
                <c:pt idx="7516">
                  <c:v>45159.770833333336</c:v>
                </c:pt>
                <c:pt idx="7517">
                  <c:v>45159.78125</c:v>
                </c:pt>
                <c:pt idx="7518">
                  <c:v>45159.791666666664</c:v>
                </c:pt>
                <c:pt idx="7519">
                  <c:v>45159.802083333336</c:v>
                </c:pt>
                <c:pt idx="7520">
                  <c:v>45159.8125</c:v>
                </c:pt>
                <c:pt idx="7521">
                  <c:v>45159.822916666664</c:v>
                </c:pt>
                <c:pt idx="7522">
                  <c:v>45159.833333333336</c:v>
                </c:pt>
                <c:pt idx="7523">
                  <c:v>45159.84375</c:v>
                </c:pt>
                <c:pt idx="7524">
                  <c:v>45159.854166666664</c:v>
                </c:pt>
                <c:pt idx="7525">
                  <c:v>45159.864583333336</c:v>
                </c:pt>
                <c:pt idx="7526">
                  <c:v>45159.875</c:v>
                </c:pt>
                <c:pt idx="7527">
                  <c:v>45159.885416666664</c:v>
                </c:pt>
                <c:pt idx="7528">
                  <c:v>45159.895833333336</c:v>
                </c:pt>
                <c:pt idx="7529">
                  <c:v>45159.90625</c:v>
                </c:pt>
                <c:pt idx="7530">
                  <c:v>45159.916666666664</c:v>
                </c:pt>
                <c:pt idx="7531">
                  <c:v>45159.927083333336</c:v>
                </c:pt>
                <c:pt idx="7532">
                  <c:v>45159.9375</c:v>
                </c:pt>
                <c:pt idx="7533">
                  <c:v>45159.947916666664</c:v>
                </c:pt>
                <c:pt idx="7534">
                  <c:v>45159.958333333336</c:v>
                </c:pt>
                <c:pt idx="7535">
                  <c:v>45159.96875</c:v>
                </c:pt>
                <c:pt idx="7536">
                  <c:v>45159.979166666664</c:v>
                </c:pt>
                <c:pt idx="7537">
                  <c:v>45159.989583333336</c:v>
                </c:pt>
                <c:pt idx="7538">
                  <c:v>45160</c:v>
                </c:pt>
                <c:pt idx="7539">
                  <c:v>45160.010416666664</c:v>
                </c:pt>
                <c:pt idx="7540">
                  <c:v>45160.020833333336</c:v>
                </c:pt>
                <c:pt idx="7541">
                  <c:v>45160.03125</c:v>
                </c:pt>
                <c:pt idx="7542">
                  <c:v>45160.041666666664</c:v>
                </c:pt>
                <c:pt idx="7543">
                  <c:v>45160.052083333336</c:v>
                </c:pt>
                <c:pt idx="7544">
                  <c:v>45160.0625</c:v>
                </c:pt>
                <c:pt idx="7545">
                  <c:v>45160.072916666664</c:v>
                </c:pt>
                <c:pt idx="7546">
                  <c:v>45160.083333333336</c:v>
                </c:pt>
                <c:pt idx="7547">
                  <c:v>45160.09375</c:v>
                </c:pt>
                <c:pt idx="7548">
                  <c:v>45160.104166666664</c:v>
                </c:pt>
                <c:pt idx="7549">
                  <c:v>45160.114583333336</c:v>
                </c:pt>
                <c:pt idx="7550">
                  <c:v>45160.125</c:v>
                </c:pt>
                <c:pt idx="7551">
                  <c:v>45160.135416666664</c:v>
                </c:pt>
                <c:pt idx="7552">
                  <c:v>45160.145833333336</c:v>
                </c:pt>
                <c:pt idx="7553">
                  <c:v>45160.15625</c:v>
                </c:pt>
                <c:pt idx="7554">
                  <c:v>45160.166666666664</c:v>
                </c:pt>
                <c:pt idx="7555">
                  <c:v>45160.177083333336</c:v>
                </c:pt>
                <c:pt idx="7556">
                  <c:v>45160.1875</c:v>
                </c:pt>
                <c:pt idx="7557">
                  <c:v>45160.197916666664</c:v>
                </c:pt>
                <c:pt idx="7558">
                  <c:v>45160.208333333336</c:v>
                </c:pt>
                <c:pt idx="7559">
                  <c:v>45160.21875</c:v>
                </c:pt>
                <c:pt idx="7560">
                  <c:v>45160.229166666664</c:v>
                </c:pt>
                <c:pt idx="7561">
                  <c:v>45160.239583333336</c:v>
                </c:pt>
                <c:pt idx="7562">
                  <c:v>45160.25</c:v>
                </c:pt>
                <c:pt idx="7563">
                  <c:v>45160.260416666664</c:v>
                </c:pt>
                <c:pt idx="7564">
                  <c:v>45160.270833333336</c:v>
                </c:pt>
                <c:pt idx="7565">
                  <c:v>45160.28125</c:v>
                </c:pt>
                <c:pt idx="7566">
                  <c:v>45160.291666666664</c:v>
                </c:pt>
                <c:pt idx="7567">
                  <c:v>45160.302083333336</c:v>
                </c:pt>
                <c:pt idx="7568">
                  <c:v>45160.3125</c:v>
                </c:pt>
                <c:pt idx="7569">
                  <c:v>45160.322916666664</c:v>
                </c:pt>
                <c:pt idx="7570">
                  <c:v>45160.333333333336</c:v>
                </c:pt>
                <c:pt idx="7571">
                  <c:v>45160.34375</c:v>
                </c:pt>
                <c:pt idx="7572">
                  <c:v>45160.354166666664</c:v>
                </c:pt>
                <c:pt idx="7573">
                  <c:v>45160.364583333336</c:v>
                </c:pt>
                <c:pt idx="7574">
                  <c:v>45160.375</c:v>
                </c:pt>
                <c:pt idx="7575">
                  <c:v>45160.385416666664</c:v>
                </c:pt>
                <c:pt idx="7576">
                  <c:v>45160.395833333336</c:v>
                </c:pt>
                <c:pt idx="7577">
                  <c:v>45160.40625</c:v>
                </c:pt>
                <c:pt idx="7578">
                  <c:v>45160.416666666664</c:v>
                </c:pt>
                <c:pt idx="7579">
                  <c:v>45160.427083333336</c:v>
                </c:pt>
                <c:pt idx="7580">
                  <c:v>45160.4375</c:v>
                </c:pt>
                <c:pt idx="7581">
                  <c:v>45160.447916666664</c:v>
                </c:pt>
                <c:pt idx="7582">
                  <c:v>45160.458333333336</c:v>
                </c:pt>
                <c:pt idx="7583">
                  <c:v>45160.46875</c:v>
                </c:pt>
                <c:pt idx="7584">
                  <c:v>45160.479166666664</c:v>
                </c:pt>
                <c:pt idx="7585">
                  <c:v>45160.489583333336</c:v>
                </c:pt>
                <c:pt idx="7586">
                  <c:v>45160.5</c:v>
                </c:pt>
                <c:pt idx="7587">
                  <c:v>45160.510416666664</c:v>
                </c:pt>
                <c:pt idx="7588">
                  <c:v>45160.520833333336</c:v>
                </c:pt>
                <c:pt idx="7589">
                  <c:v>45160.53125</c:v>
                </c:pt>
                <c:pt idx="7590">
                  <c:v>45160.541666666664</c:v>
                </c:pt>
                <c:pt idx="7591">
                  <c:v>45160.552083333336</c:v>
                </c:pt>
                <c:pt idx="7592">
                  <c:v>45160.5625</c:v>
                </c:pt>
                <c:pt idx="7593">
                  <c:v>45160.572916666664</c:v>
                </c:pt>
                <c:pt idx="7594">
                  <c:v>45160.583333333336</c:v>
                </c:pt>
                <c:pt idx="7595">
                  <c:v>45160.59375</c:v>
                </c:pt>
                <c:pt idx="7596">
                  <c:v>45160.604166666664</c:v>
                </c:pt>
                <c:pt idx="7597">
                  <c:v>45160.614583333336</c:v>
                </c:pt>
                <c:pt idx="7598">
                  <c:v>45160.625</c:v>
                </c:pt>
                <c:pt idx="7599">
                  <c:v>45160.635416666664</c:v>
                </c:pt>
                <c:pt idx="7600">
                  <c:v>45160.645833333336</c:v>
                </c:pt>
                <c:pt idx="7601">
                  <c:v>45160.65625</c:v>
                </c:pt>
                <c:pt idx="7602">
                  <c:v>45160.666666666664</c:v>
                </c:pt>
                <c:pt idx="7603">
                  <c:v>45160.677083333336</c:v>
                </c:pt>
                <c:pt idx="7604">
                  <c:v>45160.6875</c:v>
                </c:pt>
                <c:pt idx="7605">
                  <c:v>45160.697916666664</c:v>
                </c:pt>
                <c:pt idx="7606">
                  <c:v>45160.708333333336</c:v>
                </c:pt>
                <c:pt idx="7607">
                  <c:v>45160.71875</c:v>
                </c:pt>
                <c:pt idx="7608">
                  <c:v>45160.729166666664</c:v>
                </c:pt>
                <c:pt idx="7609">
                  <c:v>45160.739583333336</c:v>
                </c:pt>
                <c:pt idx="7610">
                  <c:v>45160.75</c:v>
                </c:pt>
                <c:pt idx="7611">
                  <c:v>45160.760416666664</c:v>
                </c:pt>
                <c:pt idx="7612">
                  <c:v>45160.770833333336</c:v>
                </c:pt>
                <c:pt idx="7613">
                  <c:v>45160.78125</c:v>
                </c:pt>
                <c:pt idx="7614">
                  <c:v>45160.791666666664</c:v>
                </c:pt>
                <c:pt idx="7615">
                  <c:v>45160.802083333336</c:v>
                </c:pt>
                <c:pt idx="7616">
                  <c:v>45160.8125</c:v>
                </c:pt>
                <c:pt idx="7617">
                  <c:v>45160.822916666664</c:v>
                </c:pt>
                <c:pt idx="7618">
                  <c:v>45160.833333333336</c:v>
                </c:pt>
                <c:pt idx="7619">
                  <c:v>45160.84375</c:v>
                </c:pt>
                <c:pt idx="7620">
                  <c:v>45160.854166666664</c:v>
                </c:pt>
                <c:pt idx="7621">
                  <c:v>45160.864583333336</c:v>
                </c:pt>
                <c:pt idx="7622">
                  <c:v>45160.875</c:v>
                </c:pt>
                <c:pt idx="7623">
                  <c:v>45160.885416666664</c:v>
                </c:pt>
                <c:pt idx="7624">
                  <c:v>45160.895833333336</c:v>
                </c:pt>
                <c:pt idx="7625">
                  <c:v>45160.90625</c:v>
                </c:pt>
                <c:pt idx="7626">
                  <c:v>45160.916666666664</c:v>
                </c:pt>
                <c:pt idx="7627">
                  <c:v>45160.927083333336</c:v>
                </c:pt>
                <c:pt idx="7628">
                  <c:v>45160.9375</c:v>
                </c:pt>
                <c:pt idx="7629">
                  <c:v>45160.947916666664</c:v>
                </c:pt>
                <c:pt idx="7630">
                  <c:v>45160.958333333336</c:v>
                </c:pt>
                <c:pt idx="7631">
                  <c:v>45160.96875</c:v>
                </c:pt>
                <c:pt idx="7632">
                  <c:v>45160.979166666664</c:v>
                </c:pt>
                <c:pt idx="7633">
                  <c:v>45160.989583333336</c:v>
                </c:pt>
                <c:pt idx="7634">
                  <c:v>45161</c:v>
                </c:pt>
                <c:pt idx="7635">
                  <c:v>45161.010416666664</c:v>
                </c:pt>
                <c:pt idx="7636">
                  <c:v>45161.020833333336</c:v>
                </c:pt>
                <c:pt idx="7637">
                  <c:v>45161.03125</c:v>
                </c:pt>
                <c:pt idx="7638">
                  <c:v>45161.041666666664</c:v>
                </c:pt>
                <c:pt idx="7639">
                  <c:v>45161.052083333336</c:v>
                </c:pt>
                <c:pt idx="7640">
                  <c:v>45161.0625</c:v>
                </c:pt>
                <c:pt idx="7641">
                  <c:v>45161.072916666664</c:v>
                </c:pt>
                <c:pt idx="7642">
                  <c:v>45161.083333333336</c:v>
                </c:pt>
                <c:pt idx="7643">
                  <c:v>45161.09375</c:v>
                </c:pt>
                <c:pt idx="7644">
                  <c:v>45161.104166666664</c:v>
                </c:pt>
                <c:pt idx="7645">
                  <c:v>45161.114583333336</c:v>
                </c:pt>
                <c:pt idx="7646">
                  <c:v>45161.125</c:v>
                </c:pt>
                <c:pt idx="7647">
                  <c:v>45161.135416666664</c:v>
                </c:pt>
                <c:pt idx="7648">
                  <c:v>45161.145833333336</c:v>
                </c:pt>
                <c:pt idx="7649">
                  <c:v>45161.15625</c:v>
                </c:pt>
                <c:pt idx="7650">
                  <c:v>45161.166666666664</c:v>
                </c:pt>
                <c:pt idx="7651">
                  <c:v>45161.177083333336</c:v>
                </c:pt>
                <c:pt idx="7652">
                  <c:v>45161.1875</c:v>
                </c:pt>
                <c:pt idx="7653">
                  <c:v>45161.197916666664</c:v>
                </c:pt>
                <c:pt idx="7654">
                  <c:v>45161.208333333336</c:v>
                </c:pt>
                <c:pt idx="7655">
                  <c:v>45161.21875</c:v>
                </c:pt>
                <c:pt idx="7656">
                  <c:v>45161.229166666664</c:v>
                </c:pt>
                <c:pt idx="7657">
                  <c:v>45161.239583333336</c:v>
                </c:pt>
                <c:pt idx="7658">
                  <c:v>45161.25</c:v>
                </c:pt>
                <c:pt idx="7659">
                  <c:v>45161.260416666664</c:v>
                </c:pt>
                <c:pt idx="7660">
                  <c:v>45161.270833333336</c:v>
                </c:pt>
                <c:pt idx="7661">
                  <c:v>45161.28125</c:v>
                </c:pt>
                <c:pt idx="7662">
                  <c:v>45161.291666666664</c:v>
                </c:pt>
                <c:pt idx="7663">
                  <c:v>45161.302083333336</c:v>
                </c:pt>
                <c:pt idx="7664">
                  <c:v>45161.3125</c:v>
                </c:pt>
                <c:pt idx="7665">
                  <c:v>45161.322916666664</c:v>
                </c:pt>
                <c:pt idx="7666">
                  <c:v>45161.333333333336</c:v>
                </c:pt>
                <c:pt idx="7667">
                  <c:v>45161.34375</c:v>
                </c:pt>
                <c:pt idx="7668">
                  <c:v>45161.354166666664</c:v>
                </c:pt>
                <c:pt idx="7669">
                  <c:v>45161.364583333336</c:v>
                </c:pt>
                <c:pt idx="7670">
                  <c:v>45161.375</c:v>
                </c:pt>
                <c:pt idx="7671">
                  <c:v>45161.385416666664</c:v>
                </c:pt>
                <c:pt idx="7672">
                  <c:v>45161.395833333336</c:v>
                </c:pt>
                <c:pt idx="7673">
                  <c:v>45161.40625</c:v>
                </c:pt>
                <c:pt idx="7674">
                  <c:v>45161.416666666664</c:v>
                </c:pt>
                <c:pt idx="7675">
                  <c:v>45161.427083333336</c:v>
                </c:pt>
                <c:pt idx="7676">
                  <c:v>45161.4375</c:v>
                </c:pt>
                <c:pt idx="7677">
                  <c:v>45161.447916666664</c:v>
                </c:pt>
                <c:pt idx="7678">
                  <c:v>45161.458333333336</c:v>
                </c:pt>
                <c:pt idx="7679">
                  <c:v>45161.46875</c:v>
                </c:pt>
                <c:pt idx="7680">
                  <c:v>45161.479166666664</c:v>
                </c:pt>
                <c:pt idx="7681">
                  <c:v>45161.489583333336</c:v>
                </c:pt>
                <c:pt idx="7682">
                  <c:v>45161.5</c:v>
                </c:pt>
                <c:pt idx="7683">
                  <c:v>45161.510416666664</c:v>
                </c:pt>
                <c:pt idx="7684">
                  <c:v>45161.520833333336</c:v>
                </c:pt>
                <c:pt idx="7685">
                  <c:v>45161.53125</c:v>
                </c:pt>
                <c:pt idx="7686">
                  <c:v>45161.541666666664</c:v>
                </c:pt>
                <c:pt idx="7687">
                  <c:v>45161.552083333336</c:v>
                </c:pt>
                <c:pt idx="7688">
                  <c:v>45161.5625</c:v>
                </c:pt>
                <c:pt idx="7689">
                  <c:v>45161.572916666664</c:v>
                </c:pt>
                <c:pt idx="7690">
                  <c:v>45161.583333333336</c:v>
                </c:pt>
                <c:pt idx="7691">
                  <c:v>45161.59375</c:v>
                </c:pt>
                <c:pt idx="7692">
                  <c:v>45161.604166666664</c:v>
                </c:pt>
                <c:pt idx="7693">
                  <c:v>45161.614583333336</c:v>
                </c:pt>
                <c:pt idx="7694">
                  <c:v>45161.625</c:v>
                </c:pt>
                <c:pt idx="7695">
                  <c:v>45161.635416666664</c:v>
                </c:pt>
                <c:pt idx="7696">
                  <c:v>45161.645833333336</c:v>
                </c:pt>
                <c:pt idx="7697">
                  <c:v>45161.65625</c:v>
                </c:pt>
                <c:pt idx="7698">
                  <c:v>45161.666666666664</c:v>
                </c:pt>
                <c:pt idx="7699">
                  <c:v>45161.677083333336</c:v>
                </c:pt>
                <c:pt idx="7700">
                  <c:v>45161.6875</c:v>
                </c:pt>
                <c:pt idx="7701">
                  <c:v>45161.697916666664</c:v>
                </c:pt>
                <c:pt idx="7702">
                  <c:v>45161.708333333336</c:v>
                </c:pt>
                <c:pt idx="7703">
                  <c:v>45161.71875</c:v>
                </c:pt>
                <c:pt idx="7704">
                  <c:v>45161.729166666664</c:v>
                </c:pt>
                <c:pt idx="7705">
                  <c:v>45161.739583333336</c:v>
                </c:pt>
                <c:pt idx="7706">
                  <c:v>45161.75</c:v>
                </c:pt>
                <c:pt idx="7707">
                  <c:v>45161.760416666664</c:v>
                </c:pt>
                <c:pt idx="7708">
                  <c:v>45161.770833333336</c:v>
                </c:pt>
                <c:pt idx="7709">
                  <c:v>45161.78125</c:v>
                </c:pt>
                <c:pt idx="7710">
                  <c:v>45161.791666666664</c:v>
                </c:pt>
                <c:pt idx="7711">
                  <c:v>45161.802083333336</c:v>
                </c:pt>
                <c:pt idx="7712">
                  <c:v>45161.8125</c:v>
                </c:pt>
                <c:pt idx="7713">
                  <c:v>45161.822916666664</c:v>
                </c:pt>
                <c:pt idx="7714">
                  <c:v>45161.833333333336</c:v>
                </c:pt>
                <c:pt idx="7715">
                  <c:v>45161.84375</c:v>
                </c:pt>
                <c:pt idx="7716">
                  <c:v>45161.854166666664</c:v>
                </c:pt>
                <c:pt idx="7717">
                  <c:v>45161.864583333336</c:v>
                </c:pt>
                <c:pt idx="7718">
                  <c:v>45161.875</c:v>
                </c:pt>
                <c:pt idx="7719">
                  <c:v>45161.885416666664</c:v>
                </c:pt>
                <c:pt idx="7720">
                  <c:v>45161.895833333336</c:v>
                </c:pt>
                <c:pt idx="7721">
                  <c:v>45161.90625</c:v>
                </c:pt>
                <c:pt idx="7722">
                  <c:v>45161.916666666664</c:v>
                </c:pt>
                <c:pt idx="7723">
                  <c:v>45161.927083333336</c:v>
                </c:pt>
                <c:pt idx="7724">
                  <c:v>45161.9375</c:v>
                </c:pt>
                <c:pt idx="7725">
                  <c:v>45161.947916666664</c:v>
                </c:pt>
                <c:pt idx="7726">
                  <c:v>45161.958333333336</c:v>
                </c:pt>
                <c:pt idx="7727">
                  <c:v>45161.96875</c:v>
                </c:pt>
                <c:pt idx="7728">
                  <c:v>45161.979166666664</c:v>
                </c:pt>
                <c:pt idx="7729">
                  <c:v>45161.989583333336</c:v>
                </c:pt>
                <c:pt idx="7730">
                  <c:v>45162</c:v>
                </c:pt>
                <c:pt idx="7731">
                  <c:v>45162.010416666664</c:v>
                </c:pt>
                <c:pt idx="7732">
                  <c:v>45162.020833333336</c:v>
                </c:pt>
                <c:pt idx="7733">
                  <c:v>45162.03125</c:v>
                </c:pt>
                <c:pt idx="7734">
                  <c:v>45162.041666666664</c:v>
                </c:pt>
                <c:pt idx="7735">
                  <c:v>45162.052083333336</c:v>
                </c:pt>
                <c:pt idx="7736">
                  <c:v>45162.0625</c:v>
                </c:pt>
                <c:pt idx="7737">
                  <c:v>45162.072916666664</c:v>
                </c:pt>
                <c:pt idx="7738">
                  <c:v>45162.083333333336</c:v>
                </c:pt>
                <c:pt idx="7739">
                  <c:v>45162.09375</c:v>
                </c:pt>
                <c:pt idx="7740">
                  <c:v>45162.104166666664</c:v>
                </c:pt>
                <c:pt idx="7741">
                  <c:v>45162.114583333336</c:v>
                </c:pt>
                <c:pt idx="7742">
                  <c:v>45162.125</c:v>
                </c:pt>
                <c:pt idx="7743">
                  <c:v>45162.135416666664</c:v>
                </c:pt>
                <c:pt idx="7744">
                  <c:v>45162.145833333336</c:v>
                </c:pt>
                <c:pt idx="7745">
                  <c:v>45162.15625</c:v>
                </c:pt>
                <c:pt idx="7746">
                  <c:v>45162.166666666664</c:v>
                </c:pt>
                <c:pt idx="7747">
                  <c:v>45162.177083333336</c:v>
                </c:pt>
                <c:pt idx="7748">
                  <c:v>45162.1875</c:v>
                </c:pt>
                <c:pt idx="7749">
                  <c:v>45162.197916666664</c:v>
                </c:pt>
                <c:pt idx="7750">
                  <c:v>45162.208333333336</c:v>
                </c:pt>
                <c:pt idx="7751">
                  <c:v>45162.21875</c:v>
                </c:pt>
                <c:pt idx="7752">
                  <c:v>45162.229166666664</c:v>
                </c:pt>
                <c:pt idx="7753">
                  <c:v>45162.239583333336</c:v>
                </c:pt>
                <c:pt idx="7754">
                  <c:v>45162.25</c:v>
                </c:pt>
                <c:pt idx="7755">
                  <c:v>45162.260416666664</c:v>
                </c:pt>
                <c:pt idx="7756">
                  <c:v>45162.270833333336</c:v>
                </c:pt>
                <c:pt idx="7757">
                  <c:v>45162.28125</c:v>
                </c:pt>
                <c:pt idx="7758">
                  <c:v>45162.291666666664</c:v>
                </c:pt>
                <c:pt idx="7759">
                  <c:v>45162.302083333336</c:v>
                </c:pt>
                <c:pt idx="7760">
                  <c:v>45162.3125</c:v>
                </c:pt>
                <c:pt idx="7761">
                  <c:v>45162.322916666664</c:v>
                </c:pt>
                <c:pt idx="7762">
                  <c:v>45162.333333333336</c:v>
                </c:pt>
                <c:pt idx="7763">
                  <c:v>45162.34375</c:v>
                </c:pt>
                <c:pt idx="7764">
                  <c:v>45162.354166666664</c:v>
                </c:pt>
                <c:pt idx="7765">
                  <c:v>45162.364583333336</c:v>
                </c:pt>
                <c:pt idx="7766">
                  <c:v>45162.375</c:v>
                </c:pt>
                <c:pt idx="7767">
                  <c:v>45162.385416666664</c:v>
                </c:pt>
                <c:pt idx="7768">
                  <c:v>45162.395833333336</c:v>
                </c:pt>
                <c:pt idx="7769">
                  <c:v>45162.40625</c:v>
                </c:pt>
                <c:pt idx="7770">
                  <c:v>45162.416666666664</c:v>
                </c:pt>
                <c:pt idx="7771">
                  <c:v>45162.427083333336</c:v>
                </c:pt>
                <c:pt idx="7772">
                  <c:v>45162.4375</c:v>
                </c:pt>
                <c:pt idx="7773">
                  <c:v>45162.447916666664</c:v>
                </c:pt>
                <c:pt idx="7774">
                  <c:v>45162.458333333336</c:v>
                </c:pt>
                <c:pt idx="7775">
                  <c:v>45162.46875</c:v>
                </c:pt>
                <c:pt idx="7776">
                  <c:v>45162.479166666664</c:v>
                </c:pt>
                <c:pt idx="7777">
                  <c:v>45162.489583333336</c:v>
                </c:pt>
                <c:pt idx="7778">
                  <c:v>45162.5</c:v>
                </c:pt>
                <c:pt idx="7779">
                  <c:v>45162.510416666664</c:v>
                </c:pt>
                <c:pt idx="7780">
                  <c:v>45162.520833333336</c:v>
                </c:pt>
                <c:pt idx="7781">
                  <c:v>45162.53125</c:v>
                </c:pt>
                <c:pt idx="7782">
                  <c:v>45162.541666666664</c:v>
                </c:pt>
                <c:pt idx="7783">
                  <c:v>45162.552083333336</c:v>
                </c:pt>
                <c:pt idx="7784">
                  <c:v>45162.5625</c:v>
                </c:pt>
                <c:pt idx="7785">
                  <c:v>45162.572916666664</c:v>
                </c:pt>
                <c:pt idx="7786">
                  <c:v>45162.583333333336</c:v>
                </c:pt>
                <c:pt idx="7787">
                  <c:v>45162.59375</c:v>
                </c:pt>
                <c:pt idx="7788">
                  <c:v>45162.604166666664</c:v>
                </c:pt>
                <c:pt idx="7789">
                  <c:v>45162.614583333336</c:v>
                </c:pt>
                <c:pt idx="7790">
                  <c:v>45162.625</c:v>
                </c:pt>
                <c:pt idx="7791">
                  <c:v>45162.635416666664</c:v>
                </c:pt>
                <c:pt idx="7792">
                  <c:v>45162.645833333336</c:v>
                </c:pt>
                <c:pt idx="7793">
                  <c:v>45162.65625</c:v>
                </c:pt>
                <c:pt idx="7794">
                  <c:v>45162.666666666664</c:v>
                </c:pt>
                <c:pt idx="7795">
                  <c:v>45162.677083333336</c:v>
                </c:pt>
                <c:pt idx="7796">
                  <c:v>45162.6875</c:v>
                </c:pt>
                <c:pt idx="7797">
                  <c:v>45162.697916666664</c:v>
                </c:pt>
                <c:pt idx="7798">
                  <c:v>45162.708333333336</c:v>
                </c:pt>
                <c:pt idx="7799">
                  <c:v>45162.71875</c:v>
                </c:pt>
                <c:pt idx="7800">
                  <c:v>45162.729166666664</c:v>
                </c:pt>
                <c:pt idx="7801">
                  <c:v>45162.739583333336</c:v>
                </c:pt>
                <c:pt idx="7802">
                  <c:v>45162.75</c:v>
                </c:pt>
                <c:pt idx="7803">
                  <c:v>45162.760416666664</c:v>
                </c:pt>
                <c:pt idx="7804">
                  <c:v>45162.770833333336</c:v>
                </c:pt>
                <c:pt idx="7805">
                  <c:v>45162.78125</c:v>
                </c:pt>
                <c:pt idx="7806">
                  <c:v>45162.791666666664</c:v>
                </c:pt>
                <c:pt idx="7807">
                  <c:v>45162.802083333336</c:v>
                </c:pt>
                <c:pt idx="7808">
                  <c:v>45162.8125</c:v>
                </c:pt>
                <c:pt idx="7809">
                  <c:v>45162.822916666664</c:v>
                </c:pt>
                <c:pt idx="7810">
                  <c:v>45162.833333333336</c:v>
                </c:pt>
                <c:pt idx="7811">
                  <c:v>45162.84375</c:v>
                </c:pt>
                <c:pt idx="7812">
                  <c:v>45162.854166666664</c:v>
                </c:pt>
                <c:pt idx="7813">
                  <c:v>45162.864583333336</c:v>
                </c:pt>
                <c:pt idx="7814">
                  <c:v>45162.875</c:v>
                </c:pt>
                <c:pt idx="7815">
                  <c:v>45162.885416666664</c:v>
                </c:pt>
                <c:pt idx="7816">
                  <c:v>45162.895833333336</c:v>
                </c:pt>
                <c:pt idx="7817">
                  <c:v>45162.90625</c:v>
                </c:pt>
                <c:pt idx="7818">
                  <c:v>45162.916666666664</c:v>
                </c:pt>
                <c:pt idx="7819">
                  <c:v>45162.927083333336</c:v>
                </c:pt>
                <c:pt idx="7820">
                  <c:v>45162.9375</c:v>
                </c:pt>
                <c:pt idx="7821">
                  <c:v>45162.947916666664</c:v>
                </c:pt>
                <c:pt idx="7822">
                  <c:v>45162.958333333336</c:v>
                </c:pt>
                <c:pt idx="7823">
                  <c:v>45162.96875</c:v>
                </c:pt>
                <c:pt idx="7824">
                  <c:v>45162.979166666664</c:v>
                </c:pt>
                <c:pt idx="7825">
                  <c:v>45162.989583333336</c:v>
                </c:pt>
                <c:pt idx="7826">
                  <c:v>45163</c:v>
                </c:pt>
                <c:pt idx="7827">
                  <c:v>45163.010416666664</c:v>
                </c:pt>
                <c:pt idx="7828">
                  <c:v>45163.020833333336</c:v>
                </c:pt>
                <c:pt idx="7829">
                  <c:v>45163.03125</c:v>
                </c:pt>
                <c:pt idx="7830">
                  <c:v>45163.041666666664</c:v>
                </c:pt>
                <c:pt idx="7831">
                  <c:v>45163.052083333336</c:v>
                </c:pt>
                <c:pt idx="7832">
                  <c:v>45163.0625</c:v>
                </c:pt>
                <c:pt idx="7833">
                  <c:v>45163.072916666664</c:v>
                </c:pt>
                <c:pt idx="7834">
                  <c:v>45163.083333333336</c:v>
                </c:pt>
                <c:pt idx="7835">
                  <c:v>45163.09375</c:v>
                </c:pt>
                <c:pt idx="7836">
                  <c:v>45163.104166666664</c:v>
                </c:pt>
                <c:pt idx="7837">
                  <c:v>45163.114583333336</c:v>
                </c:pt>
                <c:pt idx="7838">
                  <c:v>45163.125</c:v>
                </c:pt>
                <c:pt idx="7839">
                  <c:v>45163.135416666664</c:v>
                </c:pt>
                <c:pt idx="7840">
                  <c:v>45163.145833333336</c:v>
                </c:pt>
                <c:pt idx="7841">
                  <c:v>45163.15625</c:v>
                </c:pt>
                <c:pt idx="7842">
                  <c:v>45163.166666666664</c:v>
                </c:pt>
                <c:pt idx="7843">
                  <c:v>45163.177083333336</c:v>
                </c:pt>
                <c:pt idx="7844">
                  <c:v>45163.1875</c:v>
                </c:pt>
                <c:pt idx="7845">
                  <c:v>45163.197916666664</c:v>
                </c:pt>
                <c:pt idx="7846">
                  <c:v>45163.208333333336</c:v>
                </c:pt>
                <c:pt idx="7847">
                  <c:v>45163.21875</c:v>
                </c:pt>
                <c:pt idx="7848">
                  <c:v>45163.229166666664</c:v>
                </c:pt>
                <c:pt idx="7849">
                  <c:v>45163.239583333336</c:v>
                </c:pt>
                <c:pt idx="7850">
                  <c:v>45163.25</c:v>
                </c:pt>
                <c:pt idx="7851">
                  <c:v>45163.260416666664</c:v>
                </c:pt>
                <c:pt idx="7852">
                  <c:v>45163.270833333336</c:v>
                </c:pt>
                <c:pt idx="7853">
                  <c:v>45163.28125</c:v>
                </c:pt>
                <c:pt idx="7854">
                  <c:v>45163.291666666664</c:v>
                </c:pt>
                <c:pt idx="7855">
                  <c:v>45163.302083333336</c:v>
                </c:pt>
                <c:pt idx="7856">
                  <c:v>45163.3125</c:v>
                </c:pt>
                <c:pt idx="7857">
                  <c:v>45163.322916666664</c:v>
                </c:pt>
                <c:pt idx="7858">
                  <c:v>45163.333333333336</c:v>
                </c:pt>
                <c:pt idx="7859">
                  <c:v>45163.34375</c:v>
                </c:pt>
                <c:pt idx="7860">
                  <c:v>45163.354166666664</c:v>
                </c:pt>
                <c:pt idx="7861">
                  <c:v>45163.364583333336</c:v>
                </c:pt>
                <c:pt idx="7862">
                  <c:v>45163.375</c:v>
                </c:pt>
                <c:pt idx="7863">
                  <c:v>45163.385416666664</c:v>
                </c:pt>
                <c:pt idx="7864">
                  <c:v>45163.395833333336</c:v>
                </c:pt>
                <c:pt idx="7865">
                  <c:v>45163.40625</c:v>
                </c:pt>
                <c:pt idx="7866">
                  <c:v>45163.416666666664</c:v>
                </c:pt>
                <c:pt idx="7867">
                  <c:v>45163.427083333336</c:v>
                </c:pt>
                <c:pt idx="7868">
                  <c:v>45163.4375</c:v>
                </c:pt>
                <c:pt idx="7869">
                  <c:v>45163.447916666664</c:v>
                </c:pt>
                <c:pt idx="7870">
                  <c:v>45163.458333333336</c:v>
                </c:pt>
                <c:pt idx="7871">
                  <c:v>45163.46875</c:v>
                </c:pt>
                <c:pt idx="7872">
                  <c:v>45163.479166666664</c:v>
                </c:pt>
                <c:pt idx="7873">
                  <c:v>45163.489583333336</c:v>
                </c:pt>
                <c:pt idx="7874">
                  <c:v>45163.5</c:v>
                </c:pt>
                <c:pt idx="7875">
                  <c:v>45163.510416666664</c:v>
                </c:pt>
                <c:pt idx="7876">
                  <c:v>45163.520833333336</c:v>
                </c:pt>
                <c:pt idx="7877">
                  <c:v>45163.53125</c:v>
                </c:pt>
                <c:pt idx="7878">
                  <c:v>45163.541666666664</c:v>
                </c:pt>
                <c:pt idx="7879">
                  <c:v>45163.552083333336</c:v>
                </c:pt>
                <c:pt idx="7880">
                  <c:v>45163.5625</c:v>
                </c:pt>
                <c:pt idx="7881">
                  <c:v>45163.572916666664</c:v>
                </c:pt>
                <c:pt idx="7882">
                  <c:v>45163.583333333336</c:v>
                </c:pt>
                <c:pt idx="7883">
                  <c:v>45163.59375</c:v>
                </c:pt>
                <c:pt idx="7884">
                  <c:v>45163.604166666664</c:v>
                </c:pt>
                <c:pt idx="7885">
                  <c:v>45163.614583333336</c:v>
                </c:pt>
                <c:pt idx="7886">
                  <c:v>45163.625</c:v>
                </c:pt>
                <c:pt idx="7887">
                  <c:v>45163.635416666664</c:v>
                </c:pt>
                <c:pt idx="7888">
                  <c:v>45163.645833333336</c:v>
                </c:pt>
                <c:pt idx="7889">
                  <c:v>45163.65625</c:v>
                </c:pt>
                <c:pt idx="7890">
                  <c:v>45163.666666666664</c:v>
                </c:pt>
                <c:pt idx="7891">
                  <c:v>45163.677083333336</c:v>
                </c:pt>
                <c:pt idx="7892">
                  <c:v>45163.6875</c:v>
                </c:pt>
                <c:pt idx="7893">
                  <c:v>45163.697916666664</c:v>
                </c:pt>
                <c:pt idx="7894">
                  <c:v>45163.708333333336</c:v>
                </c:pt>
                <c:pt idx="7895">
                  <c:v>45163.71875</c:v>
                </c:pt>
                <c:pt idx="7896">
                  <c:v>45163.729166666664</c:v>
                </c:pt>
                <c:pt idx="7897">
                  <c:v>45163.739583333336</c:v>
                </c:pt>
                <c:pt idx="7898">
                  <c:v>45163.75</c:v>
                </c:pt>
                <c:pt idx="7899">
                  <c:v>45163.760416666664</c:v>
                </c:pt>
                <c:pt idx="7900">
                  <c:v>45163.770833333336</c:v>
                </c:pt>
                <c:pt idx="7901">
                  <c:v>45163.78125</c:v>
                </c:pt>
                <c:pt idx="7902">
                  <c:v>45163.791666666664</c:v>
                </c:pt>
                <c:pt idx="7903">
                  <c:v>45163.802083333336</c:v>
                </c:pt>
                <c:pt idx="7904">
                  <c:v>45163.8125</c:v>
                </c:pt>
                <c:pt idx="7905">
                  <c:v>45163.822916666664</c:v>
                </c:pt>
                <c:pt idx="7906">
                  <c:v>45163.833333333336</c:v>
                </c:pt>
                <c:pt idx="7907">
                  <c:v>45163.84375</c:v>
                </c:pt>
                <c:pt idx="7908">
                  <c:v>45163.854166666664</c:v>
                </c:pt>
                <c:pt idx="7909">
                  <c:v>45163.864583333336</c:v>
                </c:pt>
                <c:pt idx="7910">
                  <c:v>45163.875</c:v>
                </c:pt>
                <c:pt idx="7911">
                  <c:v>45163.885416666664</c:v>
                </c:pt>
                <c:pt idx="7912">
                  <c:v>45163.895833333336</c:v>
                </c:pt>
                <c:pt idx="7913">
                  <c:v>45163.90625</c:v>
                </c:pt>
                <c:pt idx="7914">
                  <c:v>45163.916666666664</c:v>
                </c:pt>
                <c:pt idx="7915">
                  <c:v>45163.927083333336</c:v>
                </c:pt>
                <c:pt idx="7916">
                  <c:v>45163.9375</c:v>
                </c:pt>
                <c:pt idx="7917">
                  <c:v>45163.947916666664</c:v>
                </c:pt>
                <c:pt idx="7918">
                  <c:v>45163.958333333336</c:v>
                </c:pt>
                <c:pt idx="7919">
                  <c:v>45163.96875</c:v>
                </c:pt>
                <c:pt idx="7920">
                  <c:v>45163.979166666664</c:v>
                </c:pt>
                <c:pt idx="7921">
                  <c:v>45163.989583333336</c:v>
                </c:pt>
                <c:pt idx="7922">
                  <c:v>45164</c:v>
                </c:pt>
                <c:pt idx="7923">
                  <c:v>45164.010416666664</c:v>
                </c:pt>
                <c:pt idx="7924">
                  <c:v>45164.020833333336</c:v>
                </c:pt>
                <c:pt idx="7925">
                  <c:v>45164.03125</c:v>
                </c:pt>
                <c:pt idx="7926">
                  <c:v>45164.041666666664</c:v>
                </c:pt>
                <c:pt idx="7927">
                  <c:v>45164.052083333336</c:v>
                </c:pt>
                <c:pt idx="7928">
                  <c:v>45164.0625</c:v>
                </c:pt>
                <c:pt idx="7929">
                  <c:v>45164.072916666664</c:v>
                </c:pt>
                <c:pt idx="7930">
                  <c:v>45164.083333333336</c:v>
                </c:pt>
                <c:pt idx="7931">
                  <c:v>45164.09375</c:v>
                </c:pt>
                <c:pt idx="7932">
                  <c:v>45164.104166666664</c:v>
                </c:pt>
                <c:pt idx="7933">
                  <c:v>45164.114583333336</c:v>
                </c:pt>
                <c:pt idx="7934">
                  <c:v>45164.125</c:v>
                </c:pt>
                <c:pt idx="7935">
                  <c:v>45164.135416666664</c:v>
                </c:pt>
                <c:pt idx="7936">
                  <c:v>45164.145833333336</c:v>
                </c:pt>
                <c:pt idx="7937">
                  <c:v>45164.15625</c:v>
                </c:pt>
                <c:pt idx="7938">
                  <c:v>45164.166666666664</c:v>
                </c:pt>
                <c:pt idx="7939">
                  <c:v>45164.177083333336</c:v>
                </c:pt>
                <c:pt idx="7940">
                  <c:v>45164.1875</c:v>
                </c:pt>
                <c:pt idx="7941">
                  <c:v>45164.197916666664</c:v>
                </c:pt>
                <c:pt idx="7942">
                  <c:v>45164.208333333336</c:v>
                </c:pt>
                <c:pt idx="7943">
                  <c:v>45164.21875</c:v>
                </c:pt>
                <c:pt idx="7944">
                  <c:v>45164.229166666664</c:v>
                </c:pt>
                <c:pt idx="7945">
                  <c:v>45164.239583333336</c:v>
                </c:pt>
                <c:pt idx="7946">
                  <c:v>45164.25</c:v>
                </c:pt>
                <c:pt idx="7947">
                  <c:v>45164.260416666664</c:v>
                </c:pt>
                <c:pt idx="7948">
                  <c:v>45164.270833333336</c:v>
                </c:pt>
                <c:pt idx="7949">
                  <c:v>45164.28125</c:v>
                </c:pt>
                <c:pt idx="7950">
                  <c:v>45164.291666666664</c:v>
                </c:pt>
                <c:pt idx="7951">
                  <c:v>45164.302083333336</c:v>
                </c:pt>
                <c:pt idx="7952">
                  <c:v>45164.3125</c:v>
                </c:pt>
                <c:pt idx="7953">
                  <c:v>45164.322916666664</c:v>
                </c:pt>
                <c:pt idx="7954">
                  <c:v>45164.333333333336</c:v>
                </c:pt>
                <c:pt idx="7955">
                  <c:v>45164.34375</c:v>
                </c:pt>
                <c:pt idx="7956">
                  <c:v>45164.354166666664</c:v>
                </c:pt>
                <c:pt idx="7957">
                  <c:v>45164.364583333336</c:v>
                </c:pt>
                <c:pt idx="7958">
                  <c:v>45164.375</c:v>
                </c:pt>
                <c:pt idx="7959">
                  <c:v>45164.385416666664</c:v>
                </c:pt>
                <c:pt idx="7960">
                  <c:v>45164.395833333336</c:v>
                </c:pt>
                <c:pt idx="7961">
                  <c:v>45164.40625</c:v>
                </c:pt>
                <c:pt idx="7962">
                  <c:v>45164.416666666664</c:v>
                </c:pt>
                <c:pt idx="7963">
                  <c:v>45164.427083333336</c:v>
                </c:pt>
                <c:pt idx="7964">
                  <c:v>45164.4375</c:v>
                </c:pt>
                <c:pt idx="7965">
                  <c:v>45164.447916666664</c:v>
                </c:pt>
                <c:pt idx="7966">
                  <c:v>45164.458333333336</c:v>
                </c:pt>
                <c:pt idx="7967">
                  <c:v>45164.46875</c:v>
                </c:pt>
                <c:pt idx="7968">
                  <c:v>45164.479166666664</c:v>
                </c:pt>
                <c:pt idx="7969">
                  <c:v>45164.489583333336</c:v>
                </c:pt>
                <c:pt idx="7970">
                  <c:v>45164.5</c:v>
                </c:pt>
                <c:pt idx="7971">
                  <c:v>45164.510416666664</c:v>
                </c:pt>
                <c:pt idx="7972">
                  <c:v>45164.520833333336</c:v>
                </c:pt>
                <c:pt idx="7973">
                  <c:v>45164.53125</c:v>
                </c:pt>
                <c:pt idx="7974">
                  <c:v>45164.541666666664</c:v>
                </c:pt>
                <c:pt idx="7975">
                  <c:v>45164.552083333336</c:v>
                </c:pt>
                <c:pt idx="7976">
                  <c:v>45164.5625</c:v>
                </c:pt>
                <c:pt idx="7977">
                  <c:v>45164.572916666664</c:v>
                </c:pt>
                <c:pt idx="7978">
                  <c:v>45164.583333333336</c:v>
                </c:pt>
                <c:pt idx="7979">
                  <c:v>45164.59375</c:v>
                </c:pt>
                <c:pt idx="7980">
                  <c:v>45164.604166666664</c:v>
                </c:pt>
                <c:pt idx="7981">
                  <c:v>45164.614583333336</c:v>
                </c:pt>
                <c:pt idx="7982">
                  <c:v>45164.625</c:v>
                </c:pt>
                <c:pt idx="7983">
                  <c:v>45164.635416666664</c:v>
                </c:pt>
                <c:pt idx="7984">
                  <c:v>45164.645833333336</c:v>
                </c:pt>
                <c:pt idx="7985">
                  <c:v>45164.65625</c:v>
                </c:pt>
                <c:pt idx="7986">
                  <c:v>45164.666666666664</c:v>
                </c:pt>
                <c:pt idx="7987">
                  <c:v>45164.677083333336</c:v>
                </c:pt>
                <c:pt idx="7988">
                  <c:v>45164.6875</c:v>
                </c:pt>
                <c:pt idx="7989">
                  <c:v>45164.697916666664</c:v>
                </c:pt>
                <c:pt idx="7990">
                  <c:v>45164.708333333336</c:v>
                </c:pt>
                <c:pt idx="7991">
                  <c:v>45164.71875</c:v>
                </c:pt>
                <c:pt idx="7992">
                  <c:v>45164.729166666664</c:v>
                </c:pt>
                <c:pt idx="7993">
                  <c:v>45164.739583333336</c:v>
                </c:pt>
                <c:pt idx="7994">
                  <c:v>45164.75</c:v>
                </c:pt>
                <c:pt idx="7995">
                  <c:v>45164.760416666664</c:v>
                </c:pt>
                <c:pt idx="7996">
                  <c:v>45164.770833333336</c:v>
                </c:pt>
                <c:pt idx="7997">
                  <c:v>45164.78125</c:v>
                </c:pt>
                <c:pt idx="7998">
                  <c:v>45164.791666666664</c:v>
                </c:pt>
                <c:pt idx="7999">
                  <c:v>45164.802083333336</c:v>
                </c:pt>
                <c:pt idx="8000">
                  <c:v>45164.8125</c:v>
                </c:pt>
                <c:pt idx="8001">
                  <c:v>45164.822916666664</c:v>
                </c:pt>
                <c:pt idx="8002">
                  <c:v>45164.833333333336</c:v>
                </c:pt>
                <c:pt idx="8003">
                  <c:v>45164.84375</c:v>
                </c:pt>
                <c:pt idx="8004">
                  <c:v>45164.854166666664</c:v>
                </c:pt>
                <c:pt idx="8005">
                  <c:v>45164.864583333336</c:v>
                </c:pt>
                <c:pt idx="8006">
                  <c:v>45164.875</c:v>
                </c:pt>
                <c:pt idx="8007">
                  <c:v>45164.885416666664</c:v>
                </c:pt>
                <c:pt idx="8008">
                  <c:v>45164.895833333336</c:v>
                </c:pt>
                <c:pt idx="8009">
                  <c:v>45164.90625</c:v>
                </c:pt>
                <c:pt idx="8010">
                  <c:v>45164.916666666664</c:v>
                </c:pt>
                <c:pt idx="8011">
                  <c:v>45164.927083333336</c:v>
                </c:pt>
                <c:pt idx="8012">
                  <c:v>45164.9375</c:v>
                </c:pt>
                <c:pt idx="8013">
                  <c:v>45164.947916666664</c:v>
                </c:pt>
                <c:pt idx="8014">
                  <c:v>45164.958333333336</c:v>
                </c:pt>
                <c:pt idx="8015">
                  <c:v>45164.96875</c:v>
                </c:pt>
                <c:pt idx="8016">
                  <c:v>45164.979166666664</c:v>
                </c:pt>
                <c:pt idx="8017">
                  <c:v>45164.989583333336</c:v>
                </c:pt>
                <c:pt idx="8018">
                  <c:v>45165</c:v>
                </c:pt>
                <c:pt idx="8019">
                  <c:v>45165.010416666664</c:v>
                </c:pt>
                <c:pt idx="8020">
                  <c:v>45165.020833333336</c:v>
                </c:pt>
                <c:pt idx="8021">
                  <c:v>45165.03125</c:v>
                </c:pt>
                <c:pt idx="8022">
                  <c:v>45165.041666666664</c:v>
                </c:pt>
                <c:pt idx="8023">
                  <c:v>45165.052083333336</c:v>
                </c:pt>
                <c:pt idx="8024">
                  <c:v>45165.0625</c:v>
                </c:pt>
                <c:pt idx="8025">
                  <c:v>45165.072916666664</c:v>
                </c:pt>
                <c:pt idx="8026">
                  <c:v>45165.083333333336</c:v>
                </c:pt>
                <c:pt idx="8027">
                  <c:v>45165.09375</c:v>
                </c:pt>
                <c:pt idx="8028">
                  <c:v>45165.104166666664</c:v>
                </c:pt>
                <c:pt idx="8029">
                  <c:v>45165.114583333336</c:v>
                </c:pt>
                <c:pt idx="8030">
                  <c:v>45165.125</c:v>
                </c:pt>
                <c:pt idx="8031">
                  <c:v>45165.135416666664</c:v>
                </c:pt>
                <c:pt idx="8032">
                  <c:v>45165.145833333336</c:v>
                </c:pt>
                <c:pt idx="8033">
                  <c:v>45165.15625</c:v>
                </c:pt>
                <c:pt idx="8034">
                  <c:v>45165.166666666664</c:v>
                </c:pt>
                <c:pt idx="8035">
                  <c:v>45165.177083333336</c:v>
                </c:pt>
                <c:pt idx="8036">
                  <c:v>45165.1875</c:v>
                </c:pt>
                <c:pt idx="8037">
                  <c:v>45165.197916666664</c:v>
                </c:pt>
                <c:pt idx="8038">
                  <c:v>45165.208333333336</c:v>
                </c:pt>
                <c:pt idx="8039">
                  <c:v>45165.21875</c:v>
                </c:pt>
                <c:pt idx="8040">
                  <c:v>45165.229166666664</c:v>
                </c:pt>
                <c:pt idx="8041">
                  <c:v>45165.239583333336</c:v>
                </c:pt>
                <c:pt idx="8042">
                  <c:v>45165.25</c:v>
                </c:pt>
                <c:pt idx="8043">
                  <c:v>45165.260416666664</c:v>
                </c:pt>
                <c:pt idx="8044">
                  <c:v>45165.270833333336</c:v>
                </c:pt>
                <c:pt idx="8045">
                  <c:v>45165.28125</c:v>
                </c:pt>
                <c:pt idx="8046">
                  <c:v>45165.291666666664</c:v>
                </c:pt>
                <c:pt idx="8047">
                  <c:v>45165.302083333336</c:v>
                </c:pt>
                <c:pt idx="8048">
                  <c:v>45165.3125</c:v>
                </c:pt>
                <c:pt idx="8049">
                  <c:v>45165.322916666664</c:v>
                </c:pt>
                <c:pt idx="8050">
                  <c:v>45165.333333333336</c:v>
                </c:pt>
                <c:pt idx="8051">
                  <c:v>45165.34375</c:v>
                </c:pt>
                <c:pt idx="8052">
                  <c:v>45165.354166666664</c:v>
                </c:pt>
                <c:pt idx="8053">
                  <c:v>45165.364583333336</c:v>
                </c:pt>
                <c:pt idx="8054">
                  <c:v>45165.375</c:v>
                </c:pt>
                <c:pt idx="8055">
                  <c:v>45165.385416666664</c:v>
                </c:pt>
                <c:pt idx="8056">
                  <c:v>45165.395833333336</c:v>
                </c:pt>
                <c:pt idx="8057">
                  <c:v>45165.40625</c:v>
                </c:pt>
                <c:pt idx="8058">
                  <c:v>45165.416666666664</c:v>
                </c:pt>
                <c:pt idx="8059">
                  <c:v>45165.427083333336</c:v>
                </c:pt>
                <c:pt idx="8060">
                  <c:v>45165.4375</c:v>
                </c:pt>
                <c:pt idx="8061">
                  <c:v>45165.447916666664</c:v>
                </c:pt>
                <c:pt idx="8062">
                  <c:v>45165.458333333336</c:v>
                </c:pt>
                <c:pt idx="8063">
                  <c:v>45165.46875</c:v>
                </c:pt>
                <c:pt idx="8064">
                  <c:v>45165.479166666664</c:v>
                </c:pt>
                <c:pt idx="8065">
                  <c:v>45165.489583333336</c:v>
                </c:pt>
                <c:pt idx="8066">
                  <c:v>45165.5</c:v>
                </c:pt>
                <c:pt idx="8067">
                  <c:v>45165.510416666664</c:v>
                </c:pt>
                <c:pt idx="8068">
                  <c:v>45165.520833333336</c:v>
                </c:pt>
                <c:pt idx="8069">
                  <c:v>45165.53125</c:v>
                </c:pt>
                <c:pt idx="8070">
                  <c:v>45165.541666666664</c:v>
                </c:pt>
                <c:pt idx="8071">
                  <c:v>45165.552083333336</c:v>
                </c:pt>
                <c:pt idx="8072">
                  <c:v>45165.5625</c:v>
                </c:pt>
                <c:pt idx="8073">
                  <c:v>45165.572916666664</c:v>
                </c:pt>
                <c:pt idx="8074">
                  <c:v>45165.583333333336</c:v>
                </c:pt>
                <c:pt idx="8075">
                  <c:v>45165.59375</c:v>
                </c:pt>
                <c:pt idx="8076">
                  <c:v>45165.604166666664</c:v>
                </c:pt>
                <c:pt idx="8077">
                  <c:v>45165.614583333336</c:v>
                </c:pt>
                <c:pt idx="8078">
                  <c:v>45165.625</c:v>
                </c:pt>
                <c:pt idx="8079">
                  <c:v>45165.635416666664</c:v>
                </c:pt>
                <c:pt idx="8080">
                  <c:v>45165.645833333336</c:v>
                </c:pt>
                <c:pt idx="8081">
                  <c:v>45165.65625</c:v>
                </c:pt>
                <c:pt idx="8082">
                  <c:v>45165.666666666664</c:v>
                </c:pt>
                <c:pt idx="8083">
                  <c:v>45165.677083333336</c:v>
                </c:pt>
                <c:pt idx="8084">
                  <c:v>45165.6875</c:v>
                </c:pt>
                <c:pt idx="8085">
                  <c:v>45165.697916666664</c:v>
                </c:pt>
                <c:pt idx="8086">
                  <c:v>45165.708333333336</c:v>
                </c:pt>
                <c:pt idx="8087">
                  <c:v>45165.71875</c:v>
                </c:pt>
                <c:pt idx="8088">
                  <c:v>45165.729166666664</c:v>
                </c:pt>
                <c:pt idx="8089">
                  <c:v>45165.739583333336</c:v>
                </c:pt>
                <c:pt idx="8090">
                  <c:v>45165.75</c:v>
                </c:pt>
                <c:pt idx="8091">
                  <c:v>45165.760416666664</c:v>
                </c:pt>
                <c:pt idx="8092">
                  <c:v>45165.770833333336</c:v>
                </c:pt>
                <c:pt idx="8093">
                  <c:v>45165.78125</c:v>
                </c:pt>
                <c:pt idx="8094">
                  <c:v>45165.791666666664</c:v>
                </c:pt>
                <c:pt idx="8095">
                  <c:v>45165.802083333336</c:v>
                </c:pt>
                <c:pt idx="8096">
                  <c:v>45165.8125</c:v>
                </c:pt>
                <c:pt idx="8097">
                  <c:v>45165.822916666664</c:v>
                </c:pt>
                <c:pt idx="8098">
                  <c:v>45165.833333333336</c:v>
                </c:pt>
                <c:pt idx="8099">
                  <c:v>45165.84375</c:v>
                </c:pt>
                <c:pt idx="8100">
                  <c:v>45165.854166666664</c:v>
                </c:pt>
                <c:pt idx="8101">
                  <c:v>45165.864583333336</c:v>
                </c:pt>
                <c:pt idx="8102">
                  <c:v>45165.875</c:v>
                </c:pt>
                <c:pt idx="8103">
                  <c:v>45165.885416666664</c:v>
                </c:pt>
                <c:pt idx="8104">
                  <c:v>45165.895833333336</c:v>
                </c:pt>
                <c:pt idx="8105">
                  <c:v>45165.90625</c:v>
                </c:pt>
                <c:pt idx="8106">
                  <c:v>45165.916666666664</c:v>
                </c:pt>
                <c:pt idx="8107">
                  <c:v>45165.927083333336</c:v>
                </c:pt>
                <c:pt idx="8108">
                  <c:v>45165.9375</c:v>
                </c:pt>
                <c:pt idx="8109">
                  <c:v>45165.947916666664</c:v>
                </c:pt>
                <c:pt idx="8110">
                  <c:v>45165.958333333336</c:v>
                </c:pt>
                <c:pt idx="8111">
                  <c:v>45165.96875</c:v>
                </c:pt>
                <c:pt idx="8112">
                  <c:v>45165.979166666664</c:v>
                </c:pt>
                <c:pt idx="8113">
                  <c:v>45165.989583333336</c:v>
                </c:pt>
                <c:pt idx="8114">
                  <c:v>45166</c:v>
                </c:pt>
                <c:pt idx="8115">
                  <c:v>45166.010416666664</c:v>
                </c:pt>
                <c:pt idx="8116">
                  <c:v>45166.020833333336</c:v>
                </c:pt>
                <c:pt idx="8117">
                  <c:v>45166.03125</c:v>
                </c:pt>
                <c:pt idx="8118">
                  <c:v>45166.041666666664</c:v>
                </c:pt>
                <c:pt idx="8119">
                  <c:v>45166.052083333336</c:v>
                </c:pt>
                <c:pt idx="8120">
                  <c:v>45166.0625</c:v>
                </c:pt>
                <c:pt idx="8121">
                  <c:v>45166.072916666664</c:v>
                </c:pt>
                <c:pt idx="8122">
                  <c:v>45166.083333333336</c:v>
                </c:pt>
                <c:pt idx="8123">
                  <c:v>45166.09375</c:v>
                </c:pt>
                <c:pt idx="8124">
                  <c:v>45166.104166666664</c:v>
                </c:pt>
                <c:pt idx="8125">
                  <c:v>45166.114583333336</c:v>
                </c:pt>
                <c:pt idx="8126">
                  <c:v>45166.125</c:v>
                </c:pt>
                <c:pt idx="8127">
                  <c:v>45166.135416666664</c:v>
                </c:pt>
                <c:pt idx="8128">
                  <c:v>45166.145833333336</c:v>
                </c:pt>
                <c:pt idx="8129">
                  <c:v>45166.15625</c:v>
                </c:pt>
                <c:pt idx="8130">
                  <c:v>45166.166666666664</c:v>
                </c:pt>
                <c:pt idx="8131">
                  <c:v>45166.177083333336</c:v>
                </c:pt>
                <c:pt idx="8132">
                  <c:v>45166.1875</c:v>
                </c:pt>
                <c:pt idx="8133">
                  <c:v>45166.197916666664</c:v>
                </c:pt>
                <c:pt idx="8134">
                  <c:v>45166.208333333336</c:v>
                </c:pt>
                <c:pt idx="8135">
                  <c:v>45166.21875</c:v>
                </c:pt>
                <c:pt idx="8136">
                  <c:v>45166.229166666664</c:v>
                </c:pt>
                <c:pt idx="8137">
                  <c:v>45166.239583333336</c:v>
                </c:pt>
                <c:pt idx="8138">
                  <c:v>45166.25</c:v>
                </c:pt>
                <c:pt idx="8139">
                  <c:v>45166.260416666664</c:v>
                </c:pt>
                <c:pt idx="8140">
                  <c:v>45166.270833333336</c:v>
                </c:pt>
                <c:pt idx="8141">
                  <c:v>45166.28125</c:v>
                </c:pt>
                <c:pt idx="8142">
                  <c:v>45166.291666666664</c:v>
                </c:pt>
                <c:pt idx="8143">
                  <c:v>45166.302083333336</c:v>
                </c:pt>
                <c:pt idx="8144">
                  <c:v>45166.3125</c:v>
                </c:pt>
                <c:pt idx="8145">
                  <c:v>45166.322916666664</c:v>
                </c:pt>
                <c:pt idx="8146">
                  <c:v>45166.333333333336</c:v>
                </c:pt>
                <c:pt idx="8147">
                  <c:v>45166.34375</c:v>
                </c:pt>
                <c:pt idx="8148">
                  <c:v>45166.354166666664</c:v>
                </c:pt>
                <c:pt idx="8149">
                  <c:v>45166.364583333336</c:v>
                </c:pt>
                <c:pt idx="8150">
                  <c:v>45166.375</c:v>
                </c:pt>
                <c:pt idx="8151">
                  <c:v>45166.385416666664</c:v>
                </c:pt>
                <c:pt idx="8152">
                  <c:v>45166.395833333336</c:v>
                </c:pt>
                <c:pt idx="8153">
                  <c:v>45166.40625</c:v>
                </c:pt>
                <c:pt idx="8154">
                  <c:v>45166.416666666664</c:v>
                </c:pt>
                <c:pt idx="8155">
                  <c:v>45166.427083333336</c:v>
                </c:pt>
                <c:pt idx="8156">
                  <c:v>45166.4375</c:v>
                </c:pt>
                <c:pt idx="8157">
                  <c:v>45166.447916666664</c:v>
                </c:pt>
                <c:pt idx="8158">
                  <c:v>45166.458333333336</c:v>
                </c:pt>
                <c:pt idx="8159">
                  <c:v>45166.46875</c:v>
                </c:pt>
                <c:pt idx="8160">
                  <c:v>45166.479166666664</c:v>
                </c:pt>
                <c:pt idx="8161">
                  <c:v>45166.489583333336</c:v>
                </c:pt>
                <c:pt idx="8162">
                  <c:v>45166.5</c:v>
                </c:pt>
                <c:pt idx="8163">
                  <c:v>45166.510416666664</c:v>
                </c:pt>
                <c:pt idx="8164">
                  <c:v>45166.520833333336</c:v>
                </c:pt>
                <c:pt idx="8165">
                  <c:v>45166.53125</c:v>
                </c:pt>
                <c:pt idx="8166">
                  <c:v>45166.541666666664</c:v>
                </c:pt>
                <c:pt idx="8167">
                  <c:v>45166.552083333336</c:v>
                </c:pt>
                <c:pt idx="8168">
                  <c:v>45166.5625</c:v>
                </c:pt>
                <c:pt idx="8169">
                  <c:v>45166.572916666664</c:v>
                </c:pt>
                <c:pt idx="8170">
                  <c:v>45166.583333333336</c:v>
                </c:pt>
                <c:pt idx="8171">
                  <c:v>45166.59375</c:v>
                </c:pt>
                <c:pt idx="8172">
                  <c:v>45166.604166666664</c:v>
                </c:pt>
                <c:pt idx="8173">
                  <c:v>45166.614583333336</c:v>
                </c:pt>
                <c:pt idx="8174">
                  <c:v>45166.625</c:v>
                </c:pt>
                <c:pt idx="8175">
                  <c:v>45166.635416666664</c:v>
                </c:pt>
                <c:pt idx="8176">
                  <c:v>45166.645833333336</c:v>
                </c:pt>
                <c:pt idx="8177">
                  <c:v>45166.65625</c:v>
                </c:pt>
                <c:pt idx="8178">
                  <c:v>45166.666666666664</c:v>
                </c:pt>
                <c:pt idx="8179">
                  <c:v>45166.677083333336</c:v>
                </c:pt>
                <c:pt idx="8180">
                  <c:v>45166.6875</c:v>
                </c:pt>
                <c:pt idx="8181">
                  <c:v>45166.697916666664</c:v>
                </c:pt>
                <c:pt idx="8182">
                  <c:v>45166.708333333336</c:v>
                </c:pt>
                <c:pt idx="8183">
                  <c:v>45166.71875</c:v>
                </c:pt>
                <c:pt idx="8184">
                  <c:v>45166.729166666664</c:v>
                </c:pt>
                <c:pt idx="8185">
                  <c:v>45166.739583333336</c:v>
                </c:pt>
                <c:pt idx="8186">
                  <c:v>45166.75</c:v>
                </c:pt>
                <c:pt idx="8187">
                  <c:v>45166.760416666664</c:v>
                </c:pt>
                <c:pt idx="8188">
                  <c:v>45166.770833333336</c:v>
                </c:pt>
                <c:pt idx="8189">
                  <c:v>45166.78125</c:v>
                </c:pt>
                <c:pt idx="8190">
                  <c:v>45166.791666666664</c:v>
                </c:pt>
                <c:pt idx="8191">
                  <c:v>45166.802083333336</c:v>
                </c:pt>
                <c:pt idx="8192">
                  <c:v>45166.8125</c:v>
                </c:pt>
                <c:pt idx="8193">
                  <c:v>45166.822916666664</c:v>
                </c:pt>
                <c:pt idx="8194">
                  <c:v>45166.833333333336</c:v>
                </c:pt>
                <c:pt idx="8195">
                  <c:v>45166.84375</c:v>
                </c:pt>
                <c:pt idx="8196">
                  <c:v>45166.854166666664</c:v>
                </c:pt>
                <c:pt idx="8197">
                  <c:v>45166.864583333336</c:v>
                </c:pt>
                <c:pt idx="8198">
                  <c:v>45166.875</c:v>
                </c:pt>
                <c:pt idx="8199">
                  <c:v>45166.885416666664</c:v>
                </c:pt>
                <c:pt idx="8200">
                  <c:v>45166.895833333336</c:v>
                </c:pt>
                <c:pt idx="8201">
                  <c:v>45166.90625</c:v>
                </c:pt>
                <c:pt idx="8202">
                  <c:v>45166.916666666664</c:v>
                </c:pt>
                <c:pt idx="8203">
                  <c:v>45166.927083333336</c:v>
                </c:pt>
                <c:pt idx="8204">
                  <c:v>45166.9375</c:v>
                </c:pt>
                <c:pt idx="8205">
                  <c:v>45166.947916666664</c:v>
                </c:pt>
                <c:pt idx="8206">
                  <c:v>45166.958333333336</c:v>
                </c:pt>
                <c:pt idx="8207">
                  <c:v>45166.96875</c:v>
                </c:pt>
                <c:pt idx="8208">
                  <c:v>45166.979166666664</c:v>
                </c:pt>
                <c:pt idx="8209">
                  <c:v>45166.989583333336</c:v>
                </c:pt>
                <c:pt idx="8210">
                  <c:v>45167</c:v>
                </c:pt>
                <c:pt idx="8211">
                  <c:v>45167.010416666664</c:v>
                </c:pt>
                <c:pt idx="8212">
                  <c:v>45167.020833333336</c:v>
                </c:pt>
                <c:pt idx="8213">
                  <c:v>45167.03125</c:v>
                </c:pt>
                <c:pt idx="8214">
                  <c:v>45167.041666666664</c:v>
                </c:pt>
                <c:pt idx="8215">
                  <c:v>45167.052083333336</c:v>
                </c:pt>
                <c:pt idx="8216">
                  <c:v>45167.0625</c:v>
                </c:pt>
                <c:pt idx="8217">
                  <c:v>45167.072916666664</c:v>
                </c:pt>
                <c:pt idx="8218">
                  <c:v>45167.083333333336</c:v>
                </c:pt>
                <c:pt idx="8219">
                  <c:v>45167.09375</c:v>
                </c:pt>
                <c:pt idx="8220">
                  <c:v>45167.104166666664</c:v>
                </c:pt>
                <c:pt idx="8221">
                  <c:v>45167.114583333336</c:v>
                </c:pt>
                <c:pt idx="8222">
                  <c:v>45167.125</c:v>
                </c:pt>
                <c:pt idx="8223">
                  <c:v>45167.135416666664</c:v>
                </c:pt>
                <c:pt idx="8224">
                  <c:v>45167.145833333336</c:v>
                </c:pt>
                <c:pt idx="8225">
                  <c:v>45167.15625</c:v>
                </c:pt>
                <c:pt idx="8226">
                  <c:v>45167.166666666664</c:v>
                </c:pt>
                <c:pt idx="8227">
                  <c:v>45167.177083333336</c:v>
                </c:pt>
                <c:pt idx="8228">
                  <c:v>45167.1875</c:v>
                </c:pt>
                <c:pt idx="8229">
                  <c:v>45167.197916666664</c:v>
                </c:pt>
                <c:pt idx="8230">
                  <c:v>45167.208333333336</c:v>
                </c:pt>
                <c:pt idx="8231">
                  <c:v>45167.21875</c:v>
                </c:pt>
                <c:pt idx="8232">
                  <c:v>45167.229166666664</c:v>
                </c:pt>
                <c:pt idx="8233">
                  <c:v>45167.239583333336</c:v>
                </c:pt>
                <c:pt idx="8234">
                  <c:v>45167.25</c:v>
                </c:pt>
                <c:pt idx="8235">
                  <c:v>45167.260416666664</c:v>
                </c:pt>
                <c:pt idx="8236">
                  <c:v>45167.270833333336</c:v>
                </c:pt>
                <c:pt idx="8237">
                  <c:v>45167.28125</c:v>
                </c:pt>
                <c:pt idx="8238">
                  <c:v>45167.291666666664</c:v>
                </c:pt>
                <c:pt idx="8239">
                  <c:v>45167.302083333336</c:v>
                </c:pt>
                <c:pt idx="8240">
                  <c:v>45167.3125</c:v>
                </c:pt>
                <c:pt idx="8241">
                  <c:v>45167.322916666664</c:v>
                </c:pt>
                <c:pt idx="8242">
                  <c:v>45167.333333333336</c:v>
                </c:pt>
                <c:pt idx="8243">
                  <c:v>45167.34375</c:v>
                </c:pt>
                <c:pt idx="8244">
                  <c:v>45167.354166666664</c:v>
                </c:pt>
                <c:pt idx="8245">
                  <c:v>45167.364583333336</c:v>
                </c:pt>
                <c:pt idx="8246">
                  <c:v>45167.375</c:v>
                </c:pt>
                <c:pt idx="8247">
                  <c:v>45167.385416666664</c:v>
                </c:pt>
                <c:pt idx="8248">
                  <c:v>45167.395833333336</c:v>
                </c:pt>
                <c:pt idx="8249">
                  <c:v>45167.40625</c:v>
                </c:pt>
                <c:pt idx="8250">
                  <c:v>45167.416666666664</c:v>
                </c:pt>
                <c:pt idx="8251">
                  <c:v>45167.427083333336</c:v>
                </c:pt>
                <c:pt idx="8252">
                  <c:v>45167.4375</c:v>
                </c:pt>
                <c:pt idx="8253">
                  <c:v>45167.447916666664</c:v>
                </c:pt>
                <c:pt idx="8254">
                  <c:v>45167.458333333336</c:v>
                </c:pt>
                <c:pt idx="8255">
                  <c:v>45167.46875</c:v>
                </c:pt>
                <c:pt idx="8256">
                  <c:v>45167.479166666664</c:v>
                </c:pt>
                <c:pt idx="8257">
                  <c:v>45167.489583333336</c:v>
                </c:pt>
                <c:pt idx="8258">
                  <c:v>45167.5</c:v>
                </c:pt>
                <c:pt idx="8259">
                  <c:v>45167.510416666664</c:v>
                </c:pt>
                <c:pt idx="8260">
                  <c:v>45167.520833333336</c:v>
                </c:pt>
                <c:pt idx="8261">
                  <c:v>45167.53125</c:v>
                </c:pt>
                <c:pt idx="8262">
                  <c:v>45167.541666666664</c:v>
                </c:pt>
                <c:pt idx="8263">
                  <c:v>45167.552083333336</c:v>
                </c:pt>
                <c:pt idx="8264">
                  <c:v>45167.5625</c:v>
                </c:pt>
                <c:pt idx="8265">
                  <c:v>45167.572916666664</c:v>
                </c:pt>
                <c:pt idx="8266">
                  <c:v>45167.583333333336</c:v>
                </c:pt>
                <c:pt idx="8267">
                  <c:v>45167.59375</c:v>
                </c:pt>
                <c:pt idx="8268">
                  <c:v>45167.604166666664</c:v>
                </c:pt>
                <c:pt idx="8269">
                  <c:v>45167.614583333336</c:v>
                </c:pt>
                <c:pt idx="8270">
                  <c:v>45167.625</c:v>
                </c:pt>
                <c:pt idx="8271">
                  <c:v>45167.635416666664</c:v>
                </c:pt>
                <c:pt idx="8272">
                  <c:v>45167.645833333336</c:v>
                </c:pt>
                <c:pt idx="8273">
                  <c:v>45167.65625</c:v>
                </c:pt>
                <c:pt idx="8274">
                  <c:v>45167.666666666664</c:v>
                </c:pt>
                <c:pt idx="8275">
                  <c:v>45167.677083333336</c:v>
                </c:pt>
                <c:pt idx="8276">
                  <c:v>45167.6875</c:v>
                </c:pt>
                <c:pt idx="8277">
                  <c:v>45167.697916666664</c:v>
                </c:pt>
                <c:pt idx="8278">
                  <c:v>45167.708333333336</c:v>
                </c:pt>
                <c:pt idx="8279">
                  <c:v>45167.71875</c:v>
                </c:pt>
                <c:pt idx="8280">
                  <c:v>45167.729166666664</c:v>
                </c:pt>
                <c:pt idx="8281">
                  <c:v>45167.739583333336</c:v>
                </c:pt>
                <c:pt idx="8282">
                  <c:v>45167.75</c:v>
                </c:pt>
                <c:pt idx="8283">
                  <c:v>45167.760416666664</c:v>
                </c:pt>
                <c:pt idx="8284">
                  <c:v>45167.770833333336</c:v>
                </c:pt>
                <c:pt idx="8285">
                  <c:v>45167.78125</c:v>
                </c:pt>
                <c:pt idx="8286">
                  <c:v>45167.791666666664</c:v>
                </c:pt>
                <c:pt idx="8287">
                  <c:v>45167.802083333336</c:v>
                </c:pt>
                <c:pt idx="8288">
                  <c:v>45167.8125</c:v>
                </c:pt>
                <c:pt idx="8289">
                  <c:v>45167.822916666664</c:v>
                </c:pt>
                <c:pt idx="8290">
                  <c:v>45167.833333333336</c:v>
                </c:pt>
                <c:pt idx="8291">
                  <c:v>45167.84375</c:v>
                </c:pt>
                <c:pt idx="8292">
                  <c:v>45167.854166666664</c:v>
                </c:pt>
                <c:pt idx="8293">
                  <c:v>45167.864583333336</c:v>
                </c:pt>
                <c:pt idx="8294">
                  <c:v>45167.875</c:v>
                </c:pt>
                <c:pt idx="8295">
                  <c:v>45167.885416666664</c:v>
                </c:pt>
                <c:pt idx="8296">
                  <c:v>45167.895833333336</c:v>
                </c:pt>
                <c:pt idx="8297">
                  <c:v>45167.90625</c:v>
                </c:pt>
                <c:pt idx="8298">
                  <c:v>45167.916666666664</c:v>
                </c:pt>
                <c:pt idx="8299">
                  <c:v>45167.927083333336</c:v>
                </c:pt>
                <c:pt idx="8300">
                  <c:v>45167.9375</c:v>
                </c:pt>
                <c:pt idx="8301">
                  <c:v>45167.947916666664</c:v>
                </c:pt>
                <c:pt idx="8302">
                  <c:v>45167.958333333336</c:v>
                </c:pt>
                <c:pt idx="8303">
                  <c:v>45167.96875</c:v>
                </c:pt>
                <c:pt idx="8304">
                  <c:v>45167.979166666664</c:v>
                </c:pt>
                <c:pt idx="8305">
                  <c:v>45167.989583333336</c:v>
                </c:pt>
                <c:pt idx="8306">
                  <c:v>45168</c:v>
                </c:pt>
                <c:pt idx="8307">
                  <c:v>45168.010416666664</c:v>
                </c:pt>
                <c:pt idx="8308">
                  <c:v>45168.020833333336</c:v>
                </c:pt>
                <c:pt idx="8309">
                  <c:v>45168.03125</c:v>
                </c:pt>
                <c:pt idx="8310">
                  <c:v>45168.041666666664</c:v>
                </c:pt>
                <c:pt idx="8311">
                  <c:v>45168.052083333336</c:v>
                </c:pt>
                <c:pt idx="8312">
                  <c:v>45168.0625</c:v>
                </c:pt>
                <c:pt idx="8313">
                  <c:v>45168.072916666664</c:v>
                </c:pt>
                <c:pt idx="8314">
                  <c:v>45168.083333333336</c:v>
                </c:pt>
                <c:pt idx="8315">
                  <c:v>45168.09375</c:v>
                </c:pt>
                <c:pt idx="8316">
                  <c:v>45168.104166666664</c:v>
                </c:pt>
                <c:pt idx="8317">
                  <c:v>45168.114583333336</c:v>
                </c:pt>
                <c:pt idx="8318">
                  <c:v>45168.125</c:v>
                </c:pt>
                <c:pt idx="8319">
                  <c:v>45168.135416666664</c:v>
                </c:pt>
                <c:pt idx="8320">
                  <c:v>45168.145833333336</c:v>
                </c:pt>
                <c:pt idx="8321">
                  <c:v>45168.15625</c:v>
                </c:pt>
                <c:pt idx="8322">
                  <c:v>45168.166666666664</c:v>
                </c:pt>
                <c:pt idx="8323">
                  <c:v>45168.177083333336</c:v>
                </c:pt>
                <c:pt idx="8324">
                  <c:v>45168.1875</c:v>
                </c:pt>
                <c:pt idx="8325">
                  <c:v>45168.197916666664</c:v>
                </c:pt>
                <c:pt idx="8326">
                  <c:v>45168.208333333336</c:v>
                </c:pt>
                <c:pt idx="8327">
                  <c:v>45168.21875</c:v>
                </c:pt>
                <c:pt idx="8328">
                  <c:v>45168.229166666664</c:v>
                </c:pt>
                <c:pt idx="8329">
                  <c:v>45168.239583333336</c:v>
                </c:pt>
                <c:pt idx="8330">
                  <c:v>45168.25</c:v>
                </c:pt>
                <c:pt idx="8331">
                  <c:v>45168.260416666664</c:v>
                </c:pt>
                <c:pt idx="8332">
                  <c:v>45168.270833333336</c:v>
                </c:pt>
                <c:pt idx="8333">
                  <c:v>45168.28125</c:v>
                </c:pt>
                <c:pt idx="8334">
                  <c:v>45168.291666666664</c:v>
                </c:pt>
                <c:pt idx="8335">
                  <c:v>45168.302083333336</c:v>
                </c:pt>
                <c:pt idx="8336">
                  <c:v>45168.3125</c:v>
                </c:pt>
                <c:pt idx="8337">
                  <c:v>45168.322916666664</c:v>
                </c:pt>
                <c:pt idx="8338">
                  <c:v>45168.333333333336</c:v>
                </c:pt>
                <c:pt idx="8339">
                  <c:v>45168.34375</c:v>
                </c:pt>
                <c:pt idx="8340">
                  <c:v>45168.354166666664</c:v>
                </c:pt>
                <c:pt idx="8341">
                  <c:v>45168.364583333336</c:v>
                </c:pt>
                <c:pt idx="8342">
                  <c:v>45168.375</c:v>
                </c:pt>
                <c:pt idx="8343">
                  <c:v>45168.385416666664</c:v>
                </c:pt>
                <c:pt idx="8344">
                  <c:v>45168.395833333336</c:v>
                </c:pt>
                <c:pt idx="8345">
                  <c:v>45168.40625</c:v>
                </c:pt>
                <c:pt idx="8346">
                  <c:v>45168.416666666664</c:v>
                </c:pt>
                <c:pt idx="8347">
                  <c:v>45168.427083333336</c:v>
                </c:pt>
                <c:pt idx="8348">
                  <c:v>45168.4375</c:v>
                </c:pt>
                <c:pt idx="8349">
                  <c:v>45168.447916666664</c:v>
                </c:pt>
                <c:pt idx="8350">
                  <c:v>45168.458333333336</c:v>
                </c:pt>
                <c:pt idx="8351">
                  <c:v>45168.46875</c:v>
                </c:pt>
                <c:pt idx="8352">
                  <c:v>45168.479166666664</c:v>
                </c:pt>
                <c:pt idx="8353">
                  <c:v>45168.489583333336</c:v>
                </c:pt>
                <c:pt idx="8354">
                  <c:v>45168.5</c:v>
                </c:pt>
                <c:pt idx="8355">
                  <c:v>45168.510416666664</c:v>
                </c:pt>
                <c:pt idx="8356">
                  <c:v>45168.520833333336</c:v>
                </c:pt>
                <c:pt idx="8357">
                  <c:v>45168.53125</c:v>
                </c:pt>
                <c:pt idx="8358">
                  <c:v>45168.541666666664</c:v>
                </c:pt>
                <c:pt idx="8359">
                  <c:v>45168.552083333336</c:v>
                </c:pt>
                <c:pt idx="8360">
                  <c:v>45168.5625</c:v>
                </c:pt>
                <c:pt idx="8361">
                  <c:v>45168.572916666664</c:v>
                </c:pt>
                <c:pt idx="8362">
                  <c:v>45168.583333333336</c:v>
                </c:pt>
                <c:pt idx="8363">
                  <c:v>45168.59375</c:v>
                </c:pt>
                <c:pt idx="8364">
                  <c:v>45168.604166666664</c:v>
                </c:pt>
                <c:pt idx="8365">
                  <c:v>45168.614583333336</c:v>
                </c:pt>
                <c:pt idx="8366">
                  <c:v>45168.625</c:v>
                </c:pt>
                <c:pt idx="8367">
                  <c:v>45168.635416666664</c:v>
                </c:pt>
                <c:pt idx="8368">
                  <c:v>45168.645833333336</c:v>
                </c:pt>
                <c:pt idx="8369">
                  <c:v>45168.65625</c:v>
                </c:pt>
                <c:pt idx="8370">
                  <c:v>45168.666666666664</c:v>
                </c:pt>
                <c:pt idx="8371">
                  <c:v>45168.677083333336</c:v>
                </c:pt>
                <c:pt idx="8372">
                  <c:v>45168.6875</c:v>
                </c:pt>
                <c:pt idx="8373">
                  <c:v>45168.697916666664</c:v>
                </c:pt>
                <c:pt idx="8374">
                  <c:v>45168.708333333336</c:v>
                </c:pt>
                <c:pt idx="8375">
                  <c:v>45168.71875</c:v>
                </c:pt>
                <c:pt idx="8376">
                  <c:v>45168.729166666664</c:v>
                </c:pt>
                <c:pt idx="8377">
                  <c:v>45168.739583333336</c:v>
                </c:pt>
                <c:pt idx="8378">
                  <c:v>45168.75</c:v>
                </c:pt>
                <c:pt idx="8379">
                  <c:v>45168.760416666664</c:v>
                </c:pt>
                <c:pt idx="8380">
                  <c:v>45168.770833333336</c:v>
                </c:pt>
                <c:pt idx="8381">
                  <c:v>45168.78125</c:v>
                </c:pt>
                <c:pt idx="8382">
                  <c:v>45168.791666666664</c:v>
                </c:pt>
                <c:pt idx="8383">
                  <c:v>45168.802083333336</c:v>
                </c:pt>
                <c:pt idx="8384">
                  <c:v>45168.8125</c:v>
                </c:pt>
                <c:pt idx="8385">
                  <c:v>45168.822916666664</c:v>
                </c:pt>
                <c:pt idx="8386">
                  <c:v>45168.833333333336</c:v>
                </c:pt>
                <c:pt idx="8387">
                  <c:v>45168.84375</c:v>
                </c:pt>
                <c:pt idx="8388">
                  <c:v>45168.854166666664</c:v>
                </c:pt>
                <c:pt idx="8389">
                  <c:v>45168.864583333336</c:v>
                </c:pt>
                <c:pt idx="8390">
                  <c:v>45168.875</c:v>
                </c:pt>
                <c:pt idx="8391">
                  <c:v>45168.885416666664</c:v>
                </c:pt>
                <c:pt idx="8392">
                  <c:v>45168.895833333336</c:v>
                </c:pt>
                <c:pt idx="8393">
                  <c:v>45168.90625</c:v>
                </c:pt>
                <c:pt idx="8394">
                  <c:v>45168.916666666664</c:v>
                </c:pt>
                <c:pt idx="8395">
                  <c:v>45168.927083333336</c:v>
                </c:pt>
                <c:pt idx="8396">
                  <c:v>45168.9375</c:v>
                </c:pt>
                <c:pt idx="8397">
                  <c:v>45168.947916666664</c:v>
                </c:pt>
                <c:pt idx="8398">
                  <c:v>45168.958333333336</c:v>
                </c:pt>
                <c:pt idx="8399">
                  <c:v>45168.96875</c:v>
                </c:pt>
                <c:pt idx="8400">
                  <c:v>45168.979166666664</c:v>
                </c:pt>
                <c:pt idx="8401">
                  <c:v>45168.989583333336</c:v>
                </c:pt>
                <c:pt idx="8402">
                  <c:v>45169</c:v>
                </c:pt>
                <c:pt idx="8403">
                  <c:v>45169.010416666664</c:v>
                </c:pt>
                <c:pt idx="8404">
                  <c:v>45169.020833333336</c:v>
                </c:pt>
                <c:pt idx="8405">
                  <c:v>45169.03125</c:v>
                </c:pt>
                <c:pt idx="8406">
                  <c:v>45169.041666666664</c:v>
                </c:pt>
                <c:pt idx="8407">
                  <c:v>45169.052083333336</c:v>
                </c:pt>
                <c:pt idx="8408">
                  <c:v>45169.0625</c:v>
                </c:pt>
                <c:pt idx="8409">
                  <c:v>45169.072916666664</c:v>
                </c:pt>
                <c:pt idx="8410">
                  <c:v>45169.083333333336</c:v>
                </c:pt>
                <c:pt idx="8411">
                  <c:v>45169.09375</c:v>
                </c:pt>
                <c:pt idx="8412">
                  <c:v>45169.104166666664</c:v>
                </c:pt>
                <c:pt idx="8413">
                  <c:v>45169.114583333336</c:v>
                </c:pt>
                <c:pt idx="8414">
                  <c:v>45169.125</c:v>
                </c:pt>
                <c:pt idx="8415">
                  <c:v>45169.135416666664</c:v>
                </c:pt>
                <c:pt idx="8416">
                  <c:v>45169.145833333336</c:v>
                </c:pt>
                <c:pt idx="8417">
                  <c:v>45169.15625</c:v>
                </c:pt>
                <c:pt idx="8418">
                  <c:v>45169.166666666664</c:v>
                </c:pt>
                <c:pt idx="8419">
                  <c:v>45169.177083333336</c:v>
                </c:pt>
                <c:pt idx="8420">
                  <c:v>45169.1875</c:v>
                </c:pt>
                <c:pt idx="8421">
                  <c:v>45169.197916666664</c:v>
                </c:pt>
                <c:pt idx="8422">
                  <c:v>45169.208333333336</c:v>
                </c:pt>
                <c:pt idx="8423">
                  <c:v>45169.21875</c:v>
                </c:pt>
                <c:pt idx="8424">
                  <c:v>45169.229166666664</c:v>
                </c:pt>
                <c:pt idx="8425">
                  <c:v>45169.239583333336</c:v>
                </c:pt>
                <c:pt idx="8426">
                  <c:v>45169.25</c:v>
                </c:pt>
                <c:pt idx="8427">
                  <c:v>45169.260416666664</c:v>
                </c:pt>
                <c:pt idx="8428">
                  <c:v>45169.270833333336</c:v>
                </c:pt>
                <c:pt idx="8429">
                  <c:v>45169.28125</c:v>
                </c:pt>
                <c:pt idx="8430">
                  <c:v>45169.291666666664</c:v>
                </c:pt>
                <c:pt idx="8431">
                  <c:v>45169.302083333336</c:v>
                </c:pt>
                <c:pt idx="8432">
                  <c:v>45169.3125</c:v>
                </c:pt>
                <c:pt idx="8433">
                  <c:v>45169.322916666664</c:v>
                </c:pt>
                <c:pt idx="8434">
                  <c:v>45169.333333333336</c:v>
                </c:pt>
                <c:pt idx="8435">
                  <c:v>45169.34375</c:v>
                </c:pt>
                <c:pt idx="8436">
                  <c:v>45169.354166666664</c:v>
                </c:pt>
                <c:pt idx="8437">
                  <c:v>45169.364583333336</c:v>
                </c:pt>
                <c:pt idx="8438">
                  <c:v>45169.375</c:v>
                </c:pt>
                <c:pt idx="8439">
                  <c:v>45169.385416666664</c:v>
                </c:pt>
                <c:pt idx="8440">
                  <c:v>45169.395833333336</c:v>
                </c:pt>
                <c:pt idx="8441">
                  <c:v>45169.40625</c:v>
                </c:pt>
                <c:pt idx="8442">
                  <c:v>45169.416666666664</c:v>
                </c:pt>
                <c:pt idx="8443">
                  <c:v>45169.427083333336</c:v>
                </c:pt>
                <c:pt idx="8444">
                  <c:v>45169.4375</c:v>
                </c:pt>
                <c:pt idx="8445">
                  <c:v>45169.447916666664</c:v>
                </c:pt>
                <c:pt idx="8446">
                  <c:v>45169.458333333336</c:v>
                </c:pt>
                <c:pt idx="8447">
                  <c:v>45169.46875</c:v>
                </c:pt>
                <c:pt idx="8448">
                  <c:v>45169.479166666664</c:v>
                </c:pt>
                <c:pt idx="8449">
                  <c:v>45169.489583333336</c:v>
                </c:pt>
                <c:pt idx="8450">
                  <c:v>45169.5</c:v>
                </c:pt>
                <c:pt idx="8451">
                  <c:v>45169.510416666664</c:v>
                </c:pt>
                <c:pt idx="8452">
                  <c:v>45169.520833333336</c:v>
                </c:pt>
                <c:pt idx="8453">
                  <c:v>45169.53125</c:v>
                </c:pt>
                <c:pt idx="8454">
                  <c:v>45169.541666666664</c:v>
                </c:pt>
                <c:pt idx="8455">
                  <c:v>45169.552083333336</c:v>
                </c:pt>
                <c:pt idx="8456">
                  <c:v>45169.5625</c:v>
                </c:pt>
                <c:pt idx="8457">
                  <c:v>45169.572916666664</c:v>
                </c:pt>
                <c:pt idx="8458">
                  <c:v>45169.583333333336</c:v>
                </c:pt>
                <c:pt idx="8459">
                  <c:v>45169.59375</c:v>
                </c:pt>
                <c:pt idx="8460">
                  <c:v>45169.604166666664</c:v>
                </c:pt>
                <c:pt idx="8461">
                  <c:v>45169.614583333336</c:v>
                </c:pt>
                <c:pt idx="8462">
                  <c:v>45169.625</c:v>
                </c:pt>
                <c:pt idx="8463">
                  <c:v>45169.635416666664</c:v>
                </c:pt>
                <c:pt idx="8464">
                  <c:v>45169.645833333336</c:v>
                </c:pt>
                <c:pt idx="8465">
                  <c:v>45169.65625</c:v>
                </c:pt>
                <c:pt idx="8466">
                  <c:v>45169.666666666664</c:v>
                </c:pt>
                <c:pt idx="8467">
                  <c:v>45169.677083333336</c:v>
                </c:pt>
                <c:pt idx="8468">
                  <c:v>45169.6875</c:v>
                </c:pt>
                <c:pt idx="8469">
                  <c:v>45169.697916666664</c:v>
                </c:pt>
                <c:pt idx="8470">
                  <c:v>45169.708333333336</c:v>
                </c:pt>
                <c:pt idx="8471">
                  <c:v>45169.71875</c:v>
                </c:pt>
                <c:pt idx="8472">
                  <c:v>45169.729166666664</c:v>
                </c:pt>
                <c:pt idx="8473">
                  <c:v>45169.739583333336</c:v>
                </c:pt>
                <c:pt idx="8474">
                  <c:v>45169.75</c:v>
                </c:pt>
                <c:pt idx="8475">
                  <c:v>45169.760416666664</c:v>
                </c:pt>
                <c:pt idx="8476">
                  <c:v>45169.770833333336</c:v>
                </c:pt>
                <c:pt idx="8477">
                  <c:v>45169.78125</c:v>
                </c:pt>
                <c:pt idx="8478">
                  <c:v>45169.791666666664</c:v>
                </c:pt>
                <c:pt idx="8479">
                  <c:v>45169.802083333336</c:v>
                </c:pt>
                <c:pt idx="8480">
                  <c:v>45169.8125</c:v>
                </c:pt>
                <c:pt idx="8481">
                  <c:v>45169.822916666664</c:v>
                </c:pt>
                <c:pt idx="8482">
                  <c:v>45169.833333333336</c:v>
                </c:pt>
                <c:pt idx="8483">
                  <c:v>45169.84375</c:v>
                </c:pt>
                <c:pt idx="8484">
                  <c:v>45169.854166666664</c:v>
                </c:pt>
                <c:pt idx="8485">
                  <c:v>45169.864583333336</c:v>
                </c:pt>
                <c:pt idx="8486">
                  <c:v>45169.875</c:v>
                </c:pt>
                <c:pt idx="8487">
                  <c:v>45169.885416666664</c:v>
                </c:pt>
                <c:pt idx="8488">
                  <c:v>45169.895833333336</c:v>
                </c:pt>
                <c:pt idx="8489">
                  <c:v>45169.90625</c:v>
                </c:pt>
                <c:pt idx="8490">
                  <c:v>45169.916666666664</c:v>
                </c:pt>
                <c:pt idx="8491">
                  <c:v>45169.927083333336</c:v>
                </c:pt>
                <c:pt idx="8492">
                  <c:v>45169.9375</c:v>
                </c:pt>
                <c:pt idx="8493">
                  <c:v>45169.947916666664</c:v>
                </c:pt>
                <c:pt idx="8494">
                  <c:v>45169.958333333336</c:v>
                </c:pt>
                <c:pt idx="8495">
                  <c:v>45169.96875</c:v>
                </c:pt>
                <c:pt idx="8496">
                  <c:v>45169.979166666664</c:v>
                </c:pt>
                <c:pt idx="8497">
                  <c:v>45169.989583333336</c:v>
                </c:pt>
                <c:pt idx="8498">
                  <c:v>45170</c:v>
                </c:pt>
                <c:pt idx="8499">
                  <c:v>45170.010416666664</c:v>
                </c:pt>
                <c:pt idx="8500">
                  <c:v>45170.020833333336</c:v>
                </c:pt>
                <c:pt idx="8501">
                  <c:v>45170.03125</c:v>
                </c:pt>
                <c:pt idx="8502">
                  <c:v>45170.041666666664</c:v>
                </c:pt>
                <c:pt idx="8503">
                  <c:v>45170.052083333336</c:v>
                </c:pt>
                <c:pt idx="8504">
                  <c:v>45170.0625</c:v>
                </c:pt>
                <c:pt idx="8505">
                  <c:v>45170.072916666664</c:v>
                </c:pt>
                <c:pt idx="8506">
                  <c:v>45170.083333333336</c:v>
                </c:pt>
                <c:pt idx="8507">
                  <c:v>45170.09375</c:v>
                </c:pt>
                <c:pt idx="8508">
                  <c:v>45170.104166666664</c:v>
                </c:pt>
                <c:pt idx="8509">
                  <c:v>45170.114583333336</c:v>
                </c:pt>
                <c:pt idx="8510">
                  <c:v>45170.125</c:v>
                </c:pt>
                <c:pt idx="8511">
                  <c:v>45170.135416666664</c:v>
                </c:pt>
                <c:pt idx="8512">
                  <c:v>45170.145833333336</c:v>
                </c:pt>
                <c:pt idx="8513">
                  <c:v>45170.15625</c:v>
                </c:pt>
                <c:pt idx="8514">
                  <c:v>45170.166666666664</c:v>
                </c:pt>
                <c:pt idx="8515">
                  <c:v>45170.177083333336</c:v>
                </c:pt>
                <c:pt idx="8516">
                  <c:v>45170.1875</c:v>
                </c:pt>
                <c:pt idx="8517">
                  <c:v>45170.197916666664</c:v>
                </c:pt>
                <c:pt idx="8518">
                  <c:v>45170.208333333336</c:v>
                </c:pt>
                <c:pt idx="8519">
                  <c:v>45170.21875</c:v>
                </c:pt>
                <c:pt idx="8520">
                  <c:v>45170.229166666664</c:v>
                </c:pt>
                <c:pt idx="8521">
                  <c:v>45170.239583333336</c:v>
                </c:pt>
                <c:pt idx="8522">
                  <c:v>45170.25</c:v>
                </c:pt>
                <c:pt idx="8523">
                  <c:v>45170.260416666664</c:v>
                </c:pt>
                <c:pt idx="8524">
                  <c:v>45170.270833333336</c:v>
                </c:pt>
                <c:pt idx="8525">
                  <c:v>45170.28125</c:v>
                </c:pt>
                <c:pt idx="8526">
                  <c:v>45170.291666666664</c:v>
                </c:pt>
                <c:pt idx="8527">
                  <c:v>45170.302083333336</c:v>
                </c:pt>
                <c:pt idx="8528">
                  <c:v>45170.3125</c:v>
                </c:pt>
                <c:pt idx="8529">
                  <c:v>45170.322916666664</c:v>
                </c:pt>
                <c:pt idx="8530">
                  <c:v>45170.333333333336</c:v>
                </c:pt>
                <c:pt idx="8531">
                  <c:v>45170.34375</c:v>
                </c:pt>
                <c:pt idx="8532">
                  <c:v>45170.354166666664</c:v>
                </c:pt>
                <c:pt idx="8533">
                  <c:v>45170.364583333336</c:v>
                </c:pt>
                <c:pt idx="8534">
                  <c:v>45170.375</c:v>
                </c:pt>
                <c:pt idx="8535">
                  <c:v>45170.385416666664</c:v>
                </c:pt>
                <c:pt idx="8536">
                  <c:v>45170.395833333336</c:v>
                </c:pt>
                <c:pt idx="8537">
                  <c:v>45170.40625</c:v>
                </c:pt>
                <c:pt idx="8538">
                  <c:v>45170.416666666664</c:v>
                </c:pt>
                <c:pt idx="8539">
                  <c:v>45170.427083333336</c:v>
                </c:pt>
                <c:pt idx="8540">
                  <c:v>45170.4375</c:v>
                </c:pt>
                <c:pt idx="8541">
                  <c:v>45170.447916666664</c:v>
                </c:pt>
                <c:pt idx="8542">
                  <c:v>45170.458333333336</c:v>
                </c:pt>
                <c:pt idx="8543">
                  <c:v>45170.46875</c:v>
                </c:pt>
                <c:pt idx="8544">
                  <c:v>45170.479166666664</c:v>
                </c:pt>
                <c:pt idx="8545">
                  <c:v>45170.489583333336</c:v>
                </c:pt>
                <c:pt idx="8546">
                  <c:v>45170.5</c:v>
                </c:pt>
                <c:pt idx="8547">
                  <c:v>45170.510416666664</c:v>
                </c:pt>
                <c:pt idx="8548">
                  <c:v>45170.520833333336</c:v>
                </c:pt>
                <c:pt idx="8549">
                  <c:v>45170.53125</c:v>
                </c:pt>
                <c:pt idx="8550">
                  <c:v>45170.541666666664</c:v>
                </c:pt>
                <c:pt idx="8551">
                  <c:v>45170.552083333336</c:v>
                </c:pt>
                <c:pt idx="8552">
                  <c:v>45170.5625</c:v>
                </c:pt>
                <c:pt idx="8553">
                  <c:v>45170.572916666664</c:v>
                </c:pt>
                <c:pt idx="8554">
                  <c:v>45170.583333333336</c:v>
                </c:pt>
                <c:pt idx="8555">
                  <c:v>45170.59375</c:v>
                </c:pt>
                <c:pt idx="8556">
                  <c:v>45170.604166666664</c:v>
                </c:pt>
                <c:pt idx="8557">
                  <c:v>45170.614583333336</c:v>
                </c:pt>
                <c:pt idx="8558">
                  <c:v>45170.625</c:v>
                </c:pt>
                <c:pt idx="8559">
                  <c:v>45170.635416666664</c:v>
                </c:pt>
                <c:pt idx="8560">
                  <c:v>45170.645833333336</c:v>
                </c:pt>
                <c:pt idx="8561">
                  <c:v>45170.65625</c:v>
                </c:pt>
                <c:pt idx="8562">
                  <c:v>45170.666666666664</c:v>
                </c:pt>
                <c:pt idx="8563">
                  <c:v>45170.677083333336</c:v>
                </c:pt>
                <c:pt idx="8564">
                  <c:v>45170.6875</c:v>
                </c:pt>
                <c:pt idx="8565">
                  <c:v>45170.697916666664</c:v>
                </c:pt>
                <c:pt idx="8566">
                  <c:v>45170.708333333336</c:v>
                </c:pt>
                <c:pt idx="8567">
                  <c:v>45170.71875</c:v>
                </c:pt>
                <c:pt idx="8568">
                  <c:v>45170.729166666664</c:v>
                </c:pt>
                <c:pt idx="8569">
                  <c:v>45170.739583333336</c:v>
                </c:pt>
                <c:pt idx="8570">
                  <c:v>45170.75</c:v>
                </c:pt>
                <c:pt idx="8571">
                  <c:v>45170.760416666664</c:v>
                </c:pt>
                <c:pt idx="8572">
                  <c:v>45170.770833333336</c:v>
                </c:pt>
                <c:pt idx="8573">
                  <c:v>45170.78125</c:v>
                </c:pt>
                <c:pt idx="8574">
                  <c:v>45170.791666666664</c:v>
                </c:pt>
                <c:pt idx="8575">
                  <c:v>45170.802083333336</c:v>
                </c:pt>
                <c:pt idx="8576">
                  <c:v>45170.8125</c:v>
                </c:pt>
                <c:pt idx="8577">
                  <c:v>45170.822916666664</c:v>
                </c:pt>
                <c:pt idx="8578">
                  <c:v>45170.833333333336</c:v>
                </c:pt>
                <c:pt idx="8579">
                  <c:v>45170.84375</c:v>
                </c:pt>
                <c:pt idx="8580">
                  <c:v>45170.854166666664</c:v>
                </c:pt>
                <c:pt idx="8581">
                  <c:v>45170.864583333336</c:v>
                </c:pt>
                <c:pt idx="8582">
                  <c:v>45170.875</c:v>
                </c:pt>
                <c:pt idx="8583">
                  <c:v>45170.885416666664</c:v>
                </c:pt>
                <c:pt idx="8584">
                  <c:v>45170.895833333336</c:v>
                </c:pt>
                <c:pt idx="8585">
                  <c:v>45170.90625</c:v>
                </c:pt>
                <c:pt idx="8586">
                  <c:v>45170.916666666664</c:v>
                </c:pt>
                <c:pt idx="8587">
                  <c:v>45170.927083333336</c:v>
                </c:pt>
                <c:pt idx="8588">
                  <c:v>45170.9375</c:v>
                </c:pt>
                <c:pt idx="8589">
                  <c:v>45170.947916666664</c:v>
                </c:pt>
                <c:pt idx="8590">
                  <c:v>45170.958333333336</c:v>
                </c:pt>
                <c:pt idx="8591">
                  <c:v>45170.96875</c:v>
                </c:pt>
                <c:pt idx="8592">
                  <c:v>45170.979166666664</c:v>
                </c:pt>
                <c:pt idx="8593">
                  <c:v>45170.989583333336</c:v>
                </c:pt>
                <c:pt idx="8594">
                  <c:v>45171</c:v>
                </c:pt>
                <c:pt idx="8595">
                  <c:v>45171.010416666664</c:v>
                </c:pt>
                <c:pt idx="8596">
                  <c:v>45171.020833333336</c:v>
                </c:pt>
                <c:pt idx="8597">
                  <c:v>45171.03125</c:v>
                </c:pt>
                <c:pt idx="8598">
                  <c:v>45171.041666666664</c:v>
                </c:pt>
                <c:pt idx="8599">
                  <c:v>45171.052083333336</c:v>
                </c:pt>
                <c:pt idx="8600">
                  <c:v>45171.0625</c:v>
                </c:pt>
                <c:pt idx="8601">
                  <c:v>45171.072916666664</c:v>
                </c:pt>
                <c:pt idx="8602">
                  <c:v>45171.083333333336</c:v>
                </c:pt>
                <c:pt idx="8603">
                  <c:v>45171.09375</c:v>
                </c:pt>
                <c:pt idx="8604">
                  <c:v>45171.104166666664</c:v>
                </c:pt>
                <c:pt idx="8605">
                  <c:v>45171.114583333336</c:v>
                </c:pt>
                <c:pt idx="8606">
                  <c:v>45171.125</c:v>
                </c:pt>
                <c:pt idx="8607">
                  <c:v>45171.135416666664</c:v>
                </c:pt>
                <c:pt idx="8608">
                  <c:v>45171.145833333336</c:v>
                </c:pt>
                <c:pt idx="8609">
                  <c:v>45171.15625</c:v>
                </c:pt>
                <c:pt idx="8610">
                  <c:v>45171.166666666664</c:v>
                </c:pt>
                <c:pt idx="8611">
                  <c:v>45171.177083333336</c:v>
                </c:pt>
                <c:pt idx="8612">
                  <c:v>45171.1875</c:v>
                </c:pt>
                <c:pt idx="8613">
                  <c:v>45171.197916666664</c:v>
                </c:pt>
                <c:pt idx="8614">
                  <c:v>45171.208333333336</c:v>
                </c:pt>
                <c:pt idx="8615">
                  <c:v>45171.21875</c:v>
                </c:pt>
                <c:pt idx="8616">
                  <c:v>45171.229166666664</c:v>
                </c:pt>
                <c:pt idx="8617">
                  <c:v>45171.239583333336</c:v>
                </c:pt>
                <c:pt idx="8618">
                  <c:v>45171.25</c:v>
                </c:pt>
                <c:pt idx="8619">
                  <c:v>45171.260416666664</c:v>
                </c:pt>
                <c:pt idx="8620">
                  <c:v>45171.270833333336</c:v>
                </c:pt>
                <c:pt idx="8621">
                  <c:v>45171.28125</c:v>
                </c:pt>
                <c:pt idx="8622">
                  <c:v>45171.291666666664</c:v>
                </c:pt>
                <c:pt idx="8623">
                  <c:v>45171.302083333336</c:v>
                </c:pt>
                <c:pt idx="8624">
                  <c:v>45171.3125</c:v>
                </c:pt>
                <c:pt idx="8625">
                  <c:v>45171.322916666664</c:v>
                </c:pt>
                <c:pt idx="8626">
                  <c:v>45171.333333333336</c:v>
                </c:pt>
                <c:pt idx="8627">
                  <c:v>45171.34375</c:v>
                </c:pt>
                <c:pt idx="8628">
                  <c:v>45171.354166666664</c:v>
                </c:pt>
                <c:pt idx="8629">
                  <c:v>45171.364583333336</c:v>
                </c:pt>
                <c:pt idx="8630">
                  <c:v>45171.375</c:v>
                </c:pt>
                <c:pt idx="8631">
                  <c:v>45171.385416666664</c:v>
                </c:pt>
                <c:pt idx="8632">
                  <c:v>45171.395833333336</c:v>
                </c:pt>
                <c:pt idx="8633">
                  <c:v>45171.40625</c:v>
                </c:pt>
                <c:pt idx="8634">
                  <c:v>45171.416666666664</c:v>
                </c:pt>
                <c:pt idx="8635">
                  <c:v>45171.427083333336</c:v>
                </c:pt>
                <c:pt idx="8636">
                  <c:v>45171.4375</c:v>
                </c:pt>
                <c:pt idx="8637">
                  <c:v>45171.447916666664</c:v>
                </c:pt>
                <c:pt idx="8638">
                  <c:v>45171.458333333336</c:v>
                </c:pt>
                <c:pt idx="8639">
                  <c:v>45171.46875</c:v>
                </c:pt>
                <c:pt idx="8640">
                  <c:v>45171.479166666664</c:v>
                </c:pt>
                <c:pt idx="8641">
                  <c:v>45171.489583333336</c:v>
                </c:pt>
                <c:pt idx="8642">
                  <c:v>45171.5</c:v>
                </c:pt>
                <c:pt idx="8643">
                  <c:v>45171.510416666664</c:v>
                </c:pt>
                <c:pt idx="8644">
                  <c:v>45171.520833333336</c:v>
                </c:pt>
                <c:pt idx="8645">
                  <c:v>45171.53125</c:v>
                </c:pt>
                <c:pt idx="8646">
                  <c:v>45171.541666666664</c:v>
                </c:pt>
                <c:pt idx="8647">
                  <c:v>45171.552083333336</c:v>
                </c:pt>
                <c:pt idx="8648">
                  <c:v>45171.5625</c:v>
                </c:pt>
                <c:pt idx="8649">
                  <c:v>45171.572916666664</c:v>
                </c:pt>
                <c:pt idx="8650">
                  <c:v>45171.583333333336</c:v>
                </c:pt>
                <c:pt idx="8651">
                  <c:v>45171.59375</c:v>
                </c:pt>
                <c:pt idx="8652">
                  <c:v>45171.604166666664</c:v>
                </c:pt>
                <c:pt idx="8653">
                  <c:v>45171.614583333336</c:v>
                </c:pt>
                <c:pt idx="8654">
                  <c:v>45171.625</c:v>
                </c:pt>
                <c:pt idx="8655">
                  <c:v>45171.635416666664</c:v>
                </c:pt>
                <c:pt idx="8656">
                  <c:v>45171.645833333336</c:v>
                </c:pt>
                <c:pt idx="8657">
                  <c:v>45171.65625</c:v>
                </c:pt>
                <c:pt idx="8658">
                  <c:v>45171.666666666664</c:v>
                </c:pt>
                <c:pt idx="8659">
                  <c:v>45171.677083333336</c:v>
                </c:pt>
                <c:pt idx="8660">
                  <c:v>45171.6875</c:v>
                </c:pt>
                <c:pt idx="8661">
                  <c:v>45171.697916666664</c:v>
                </c:pt>
                <c:pt idx="8662">
                  <c:v>45171.708333333336</c:v>
                </c:pt>
                <c:pt idx="8663">
                  <c:v>45171.71875</c:v>
                </c:pt>
                <c:pt idx="8664">
                  <c:v>45171.729166666664</c:v>
                </c:pt>
                <c:pt idx="8665">
                  <c:v>45171.739583333336</c:v>
                </c:pt>
                <c:pt idx="8666">
                  <c:v>45171.75</c:v>
                </c:pt>
                <c:pt idx="8667">
                  <c:v>45171.760416666664</c:v>
                </c:pt>
                <c:pt idx="8668">
                  <c:v>45171.770833333336</c:v>
                </c:pt>
                <c:pt idx="8669">
                  <c:v>45171.78125</c:v>
                </c:pt>
                <c:pt idx="8670">
                  <c:v>45171.791666666664</c:v>
                </c:pt>
                <c:pt idx="8671">
                  <c:v>45171.802083333336</c:v>
                </c:pt>
                <c:pt idx="8672">
                  <c:v>45171.8125</c:v>
                </c:pt>
                <c:pt idx="8673">
                  <c:v>45171.822916666664</c:v>
                </c:pt>
                <c:pt idx="8674">
                  <c:v>45171.833333333336</c:v>
                </c:pt>
                <c:pt idx="8675">
                  <c:v>45171.84375</c:v>
                </c:pt>
                <c:pt idx="8676">
                  <c:v>45171.854166666664</c:v>
                </c:pt>
                <c:pt idx="8677">
                  <c:v>45171.864583333336</c:v>
                </c:pt>
                <c:pt idx="8678">
                  <c:v>45171.875</c:v>
                </c:pt>
                <c:pt idx="8679">
                  <c:v>45171.885416666664</c:v>
                </c:pt>
                <c:pt idx="8680">
                  <c:v>45171.895833333336</c:v>
                </c:pt>
                <c:pt idx="8681">
                  <c:v>45171.90625</c:v>
                </c:pt>
                <c:pt idx="8682">
                  <c:v>45171.916666666664</c:v>
                </c:pt>
                <c:pt idx="8683">
                  <c:v>45171.927083333336</c:v>
                </c:pt>
                <c:pt idx="8684">
                  <c:v>45171.9375</c:v>
                </c:pt>
                <c:pt idx="8685">
                  <c:v>45171.947916666664</c:v>
                </c:pt>
                <c:pt idx="8686">
                  <c:v>45171.958333333336</c:v>
                </c:pt>
                <c:pt idx="8687">
                  <c:v>45171.96875</c:v>
                </c:pt>
                <c:pt idx="8688">
                  <c:v>45171.979166666664</c:v>
                </c:pt>
                <c:pt idx="8689">
                  <c:v>45171.989583333336</c:v>
                </c:pt>
                <c:pt idx="8690">
                  <c:v>45172</c:v>
                </c:pt>
                <c:pt idx="8691">
                  <c:v>45172.010416666664</c:v>
                </c:pt>
                <c:pt idx="8692">
                  <c:v>45172.020833333336</c:v>
                </c:pt>
                <c:pt idx="8693">
                  <c:v>45172.03125</c:v>
                </c:pt>
                <c:pt idx="8694">
                  <c:v>45172.041666666664</c:v>
                </c:pt>
                <c:pt idx="8695">
                  <c:v>45172.052083333336</c:v>
                </c:pt>
                <c:pt idx="8696">
                  <c:v>45172.0625</c:v>
                </c:pt>
                <c:pt idx="8697">
                  <c:v>45172.072916666664</c:v>
                </c:pt>
                <c:pt idx="8698">
                  <c:v>45172.083333333336</c:v>
                </c:pt>
                <c:pt idx="8699">
                  <c:v>45172.09375</c:v>
                </c:pt>
                <c:pt idx="8700">
                  <c:v>45172.104166666664</c:v>
                </c:pt>
                <c:pt idx="8701">
                  <c:v>45172.114583333336</c:v>
                </c:pt>
                <c:pt idx="8702">
                  <c:v>45172.125</c:v>
                </c:pt>
                <c:pt idx="8703">
                  <c:v>45172.135416666664</c:v>
                </c:pt>
                <c:pt idx="8704">
                  <c:v>45172.145833333336</c:v>
                </c:pt>
                <c:pt idx="8705">
                  <c:v>45172.15625</c:v>
                </c:pt>
                <c:pt idx="8706">
                  <c:v>45172.166666666664</c:v>
                </c:pt>
                <c:pt idx="8707">
                  <c:v>45172.177083333336</c:v>
                </c:pt>
                <c:pt idx="8708">
                  <c:v>45172.1875</c:v>
                </c:pt>
                <c:pt idx="8709">
                  <c:v>45172.197916666664</c:v>
                </c:pt>
                <c:pt idx="8710">
                  <c:v>45172.208333333336</c:v>
                </c:pt>
                <c:pt idx="8711">
                  <c:v>45172.21875</c:v>
                </c:pt>
                <c:pt idx="8712">
                  <c:v>45172.229166666664</c:v>
                </c:pt>
                <c:pt idx="8713">
                  <c:v>45172.239583333336</c:v>
                </c:pt>
                <c:pt idx="8714">
                  <c:v>45172.25</c:v>
                </c:pt>
                <c:pt idx="8715">
                  <c:v>45172.260416666664</c:v>
                </c:pt>
                <c:pt idx="8716">
                  <c:v>45172.270833333336</c:v>
                </c:pt>
                <c:pt idx="8717">
                  <c:v>45172.28125</c:v>
                </c:pt>
                <c:pt idx="8718">
                  <c:v>45172.291666666664</c:v>
                </c:pt>
                <c:pt idx="8719">
                  <c:v>45172.302083333336</c:v>
                </c:pt>
                <c:pt idx="8720">
                  <c:v>45172.3125</c:v>
                </c:pt>
                <c:pt idx="8721">
                  <c:v>45172.322916666664</c:v>
                </c:pt>
                <c:pt idx="8722">
                  <c:v>45172.333333333336</c:v>
                </c:pt>
                <c:pt idx="8723">
                  <c:v>45172.34375</c:v>
                </c:pt>
                <c:pt idx="8724">
                  <c:v>45172.354166666664</c:v>
                </c:pt>
                <c:pt idx="8725">
                  <c:v>45172.364583333336</c:v>
                </c:pt>
                <c:pt idx="8726">
                  <c:v>45172.375</c:v>
                </c:pt>
                <c:pt idx="8727">
                  <c:v>45172.385416666664</c:v>
                </c:pt>
                <c:pt idx="8728">
                  <c:v>45172.395833333336</c:v>
                </c:pt>
                <c:pt idx="8729">
                  <c:v>45172.40625</c:v>
                </c:pt>
                <c:pt idx="8730">
                  <c:v>45172.416666666664</c:v>
                </c:pt>
                <c:pt idx="8731">
                  <c:v>45172.427083333336</c:v>
                </c:pt>
                <c:pt idx="8732">
                  <c:v>45172.4375</c:v>
                </c:pt>
                <c:pt idx="8733">
                  <c:v>45172.447916666664</c:v>
                </c:pt>
                <c:pt idx="8734">
                  <c:v>45172.458333333336</c:v>
                </c:pt>
                <c:pt idx="8735">
                  <c:v>45172.46875</c:v>
                </c:pt>
                <c:pt idx="8736">
                  <c:v>45172.479166666664</c:v>
                </c:pt>
                <c:pt idx="8737">
                  <c:v>45172.489583333336</c:v>
                </c:pt>
                <c:pt idx="8738">
                  <c:v>45172.5</c:v>
                </c:pt>
                <c:pt idx="8739">
                  <c:v>45172.510416666664</c:v>
                </c:pt>
                <c:pt idx="8740">
                  <c:v>45172.520833333336</c:v>
                </c:pt>
                <c:pt idx="8741">
                  <c:v>45172.53125</c:v>
                </c:pt>
                <c:pt idx="8742">
                  <c:v>45172.541666666664</c:v>
                </c:pt>
                <c:pt idx="8743">
                  <c:v>45172.552083333336</c:v>
                </c:pt>
                <c:pt idx="8744">
                  <c:v>45172.5625</c:v>
                </c:pt>
                <c:pt idx="8745">
                  <c:v>45172.572916666664</c:v>
                </c:pt>
                <c:pt idx="8746">
                  <c:v>45172.583333333336</c:v>
                </c:pt>
                <c:pt idx="8747">
                  <c:v>45172.59375</c:v>
                </c:pt>
                <c:pt idx="8748">
                  <c:v>45172.604166666664</c:v>
                </c:pt>
                <c:pt idx="8749">
                  <c:v>45172.614583333336</c:v>
                </c:pt>
                <c:pt idx="8750">
                  <c:v>45172.625</c:v>
                </c:pt>
                <c:pt idx="8751">
                  <c:v>45172.635416666664</c:v>
                </c:pt>
                <c:pt idx="8752">
                  <c:v>45172.645833333336</c:v>
                </c:pt>
                <c:pt idx="8753">
                  <c:v>45172.65625</c:v>
                </c:pt>
                <c:pt idx="8754">
                  <c:v>45172.666666666664</c:v>
                </c:pt>
                <c:pt idx="8755">
                  <c:v>45172.677083333336</c:v>
                </c:pt>
                <c:pt idx="8756">
                  <c:v>45172.6875</c:v>
                </c:pt>
                <c:pt idx="8757">
                  <c:v>45172.697916666664</c:v>
                </c:pt>
                <c:pt idx="8758">
                  <c:v>45172.708333333336</c:v>
                </c:pt>
                <c:pt idx="8759">
                  <c:v>45172.71875</c:v>
                </c:pt>
                <c:pt idx="8760">
                  <c:v>45172.729166666664</c:v>
                </c:pt>
                <c:pt idx="8761">
                  <c:v>45172.739583333336</c:v>
                </c:pt>
                <c:pt idx="8762">
                  <c:v>45172.75</c:v>
                </c:pt>
                <c:pt idx="8763">
                  <c:v>45172.760416666664</c:v>
                </c:pt>
                <c:pt idx="8764">
                  <c:v>45172.770833333336</c:v>
                </c:pt>
                <c:pt idx="8765">
                  <c:v>45172.78125</c:v>
                </c:pt>
                <c:pt idx="8766">
                  <c:v>45172.791666666664</c:v>
                </c:pt>
                <c:pt idx="8767">
                  <c:v>45172.802083333336</c:v>
                </c:pt>
                <c:pt idx="8768">
                  <c:v>45172.8125</c:v>
                </c:pt>
                <c:pt idx="8769">
                  <c:v>45172.822916666664</c:v>
                </c:pt>
                <c:pt idx="8770">
                  <c:v>45172.833333333336</c:v>
                </c:pt>
                <c:pt idx="8771">
                  <c:v>45172.84375</c:v>
                </c:pt>
                <c:pt idx="8772">
                  <c:v>45172.854166666664</c:v>
                </c:pt>
                <c:pt idx="8773">
                  <c:v>45172.864583333336</c:v>
                </c:pt>
                <c:pt idx="8774">
                  <c:v>45172.875</c:v>
                </c:pt>
                <c:pt idx="8775">
                  <c:v>45172.885416666664</c:v>
                </c:pt>
                <c:pt idx="8776">
                  <c:v>45172.895833333336</c:v>
                </c:pt>
                <c:pt idx="8777">
                  <c:v>45172.90625</c:v>
                </c:pt>
                <c:pt idx="8778">
                  <c:v>45172.916666666664</c:v>
                </c:pt>
                <c:pt idx="8779">
                  <c:v>45172.927083333336</c:v>
                </c:pt>
                <c:pt idx="8780">
                  <c:v>45172.9375</c:v>
                </c:pt>
                <c:pt idx="8781">
                  <c:v>45172.947916666664</c:v>
                </c:pt>
                <c:pt idx="8782">
                  <c:v>45172.958333333336</c:v>
                </c:pt>
                <c:pt idx="8783">
                  <c:v>45172.96875</c:v>
                </c:pt>
                <c:pt idx="8784">
                  <c:v>45172.979166666664</c:v>
                </c:pt>
                <c:pt idx="8785">
                  <c:v>45172.989583333336</c:v>
                </c:pt>
                <c:pt idx="8786">
                  <c:v>45173</c:v>
                </c:pt>
                <c:pt idx="8787">
                  <c:v>45173.010416666664</c:v>
                </c:pt>
                <c:pt idx="8788">
                  <c:v>45173.020833333336</c:v>
                </c:pt>
                <c:pt idx="8789">
                  <c:v>45173.03125</c:v>
                </c:pt>
                <c:pt idx="8790">
                  <c:v>45173.041666666664</c:v>
                </c:pt>
                <c:pt idx="8791">
                  <c:v>45173.052083333336</c:v>
                </c:pt>
                <c:pt idx="8792">
                  <c:v>45173.0625</c:v>
                </c:pt>
                <c:pt idx="8793">
                  <c:v>45173.072916666664</c:v>
                </c:pt>
                <c:pt idx="8794">
                  <c:v>45173.083333333336</c:v>
                </c:pt>
                <c:pt idx="8795">
                  <c:v>45173.09375</c:v>
                </c:pt>
                <c:pt idx="8796">
                  <c:v>45173.104166666664</c:v>
                </c:pt>
                <c:pt idx="8797">
                  <c:v>45173.114583333336</c:v>
                </c:pt>
                <c:pt idx="8798">
                  <c:v>45173.125</c:v>
                </c:pt>
                <c:pt idx="8799">
                  <c:v>45173.135416666664</c:v>
                </c:pt>
                <c:pt idx="8800">
                  <c:v>45173.145833333336</c:v>
                </c:pt>
                <c:pt idx="8801">
                  <c:v>45173.15625</c:v>
                </c:pt>
                <c:pt idx="8802">
                  <c:v>45173.166666666664</c:v>
                </c:pt>
                <c:pt idx="8803">
                  <c:v>45173.177083333336</c:v>
                </c:pt>
                <c:pt idx="8804">
                  <c:v>45173.1875</c:v>
                </c:pt>
                <c:pt idx="8805">
                  <c:v>45173.197916666664</c:v>
                </c:pt>
                <c:pt idx="8806">
                  <c:v>45173.208333333336</c:v>
                </c:pt>
                <c:pt idx="8807">
                  <c:v>45173.21875</c:v>
                </c:pt>
                <c:pt idx="8808">
                  <c:v>45173.229166666664</c:v>
                </c:pt>
                <c:pt idx="8809">
                  <c:v>45173.239583333336</c:v>
                </c:pt>
                <c:pt idx="8810">
                  <c:v>45173.25</c:v>
                </c:pt>
                <c:pt idx="8811">
                  <c:v>45173.260416666664</c:v>
                </c:pt>
                <c:pt idx="8812">
                  <c:v>45173.270833333336</c:v>
                </c:pt>
                <c:pt idx="8813">
                  <c:v>45173.28125</c:v>
                </c:pt>
                <c:pt idx="8814">
                  <c:v>45173.291666666664</c:v>
                </c:pt>
                <c:pt idx="8815">
                  <c:v>45173.302083333336</c:v>
                </c:pt>
                <c:pt idx="8816">
                  <c:v>45173.3125</c:v>
                </c:pt>
                <c:pt idx="8817">
                  <c:v>45173.322916666664</c:v>
                </c:pt>
                <c:pt idx="8818">
                  <c:v>45173.333333333336</c:v>
                </c:pt>
                <c:pt idx="8819">
                  <c:v>45173.34375</c:v>
                </c:pt>
                <c:pt idx="8820">
                  <c:v>45173.354166666664</c:v>
                </c:pt>
                <c:pt idx="8821">
                  <c:v>45173.364583333336</c:v>
                </c:pt>
                <c:pt idx="8822">
                  <c:v>45173.375</c:v>
                </c:pt>
                <c:pt idx="8823">
                  <c:v>45173.385416666664</c:v>
                </c:pt>
                <c:pt idx="8824">
                  <c:v>45173.395833333336</c:v>
                </c:pt>
                <c:pt idx="8825">
                  <c:v>45173.40625</c:v>
                </c:pt>
                <c:pt idx="8826">
                  <c:v>45173.416666666664</c:v>
                </c:pt>
                <c:pt idx="8827">
                  <c:v>45173.427083333336</c:v>
                </c:pt>
                <c:pt idx="8828">
                  <c:v>45173.4375</c:v>
                </c:pt>
                <c:pt idx="8829">
                  <c:v>45173.447916666664</c:v>
                </c:pt>
                <c:pt idx="8830">
                  <c:v>45173.458333333336</c:v>
                </c:pt>
                <c:pt idx="8831">
                  <c:v>45173.46875</c:v>
                </c:pt>
                <c:pt idx="8832">
                  <c:v>45173.479166666664</c:v>
                </c:pt>
                <c:pt idx="8833">
                  <c:v>45173.489583333336</c:v>
                </c:pt>
                <c:pt idx="8834">
                  <c:v>45173.5</c:v>
                </c:pt>
                <c:pt idx="8835">
                  <c:v>45173.510416666664</c:v>
                </c:pt>
                <c:pt idx="8836">
                  <c:v>45173.520833333336</c:v>
                </c:pt>
                <c:pt idx="8837">
                  <c:v>45173.53125</c:v>
                </c:pt>
                <c:pt idx="8838">
                  <c:v>45173.541666666664</c:v>
                </c:pt>
                <c:pt idx="8839">
                  <c:v>45173.552083333336</c:v>
                </c:pt>
                <c:pt idx="8840">
                  <c:v>45173.5625</c:v>
                </c:pt>
                <c:pt idx="8841">
                  <c:v>45173.572916666664</c:v>
                </c:pt>
                <c:pt idx="8842">
                  <c:v>45173.583333333336</c:v>
                </c:pt>
                <c:pt idx="8843">
                  <c:v>45173.59375</c:v>
                </c:pt>
                <c:pt idx="8844">
                  <c:v>45173.604166666664</c:v>
                </c:pt>
                <c:pt idx="8845">
                  <c:v>45173.614583333336</c:v>
                </c:pt>
                <c:pt idx="8846">
                  <c:v>45173.625</c:v>
                </c:pt>
                <c:pt idx="8847">
                  <c:v>45173.635416666664</c:v>
                </c:pt>
                <c:pt idx="8848">
                  <c:v>45173.645833333336</c:v>
                </c:pt>
                <c:pt idx="8849">
                  <c:v>45173.65625</c:v>
                </c:pt>
                <c:pt idx="8850">
                  <c:v>45173.666666666664</c:v>
                </c:pt>
                <c:pt idx="8851">
                  <c:v>45173.677083333336</c:v>
                </c:pt>
                <c:pt idx="8852">
                  <c:v>45173.6875</c:v>
                </c:pt>
                <c:pt idx="8853">
                  <c:v>45173.697916666664</c:v>
                </c:pt>
                <c:pt idx="8854">
                  <c:v>45173.708333333336</c:v>
                </c:pt>
                <c:pt idx="8855">
                  <c:v>45173.71875</c:v>
                </c:pt>
                <c:pt idx="8856">
                  <c:v>45173.729166666664</c:v>
                </c:pt>
                <c:pt idx="8857">
                  <c:v>45173.739583333336</c:v>
                </c:pt>
                <c:pt idx="8858">
                  <c:v>45173.75</c:v>
                </c:pt>
                <c:pt idx="8859">
                  <c:v>45173.760416666664</c:v>
                </c:pt>
                <c:pt idx="8860">
                  <c:v>45173.770833333336</c:v>
                </c:pt>
                <c:pt idx="8861">
                  <c:v>45173.78125</c:v>
                </c:pt>
                <c:pt idx="8862">
                  <c:v>45173.791666666664</c:v>
                </c:pt>
                <c:pt idx="8863">
                  <c:v>45173.802083333336</c:v>
                </c:pt>
                <c:pt idx="8864">
                  <c:v>45173.8125</c:v>
                </c:pt>
                <c:pt idx="8865">
                  <c:v>45173.822916666664</c:v>
                </c:pt>
                <c:pt idx="8866">
                  <c:v>45173.833333333336</c:v>
                </c:pt>
                <c:pt idx="8867">
                  <c:v>45173.84375</c:v>
                </c:pt>
                <c:pt idx="8868">
                  <c:v>45173.854166666664</c:v>
                </c:pt>
                <c:pt idx="8869">
                  <c:v>45173.864583333336</c:v>
                </c:pt>
                <c:pt idx="8870">
                  <c:v>45173.875</c:v>
                </c:pt>
                <c:pt idx="8871">
                  <c:v>45173.885416666664</c:v>
                </c:pt>
                <c:pt idx="8872">
                  <c:v>45173.895833333336</c:v>
                </c:pt>
                <c:pt idx="8873">
                  <c:v>45173.90625</c:v>
                </c:pt>
                <c:pt idx="8874">
                  <c:v>45173.916666666664</c:v>
                </c:pt>
                <c:pt idx="8875">
                  <c:v>45173.927083333336</c:v>
                </c:pt>
                <c:pt idx="8876">
                  <c:v>45173.9375</c:v>
                </c:pt>
                <c:pt idx="8877">
                  <c:v>45173.947916666664</c:v>
                </c:pt>
                <c:pt idx="8878">
                  <c:v>45173.958333333336</c:v>
                </c:pt>
                <c:pt idx="8879">
                  <c:v>45173.96875</c:v>
                </c:pt>
                <c:pt idx="8880">
                  <c:v>45173.979166666664</c:v>
                </c:pt>
                <c:pt idx="8881">
                  <c:v>45173.989583333336</c:v>
                </c:pt>
                <c:pt idx="8882">
                  <c:v>45174</c:v>
                </c:pt>
                <c:pt idx="8883">
                  <c:v>45174.010416666664</c:v>
                </c:pt>
                <c:pt idx="8884">
                  <c:v>45174.020833333336</c:v>
                </c:pt>
                <c:pt idx="8885">
                  <c:v>45174.03125</c:v>
                </c:pt>
                <c:pt idx="8886">
                  <c:v>45174.041666666664</c:v>
                </c:pt>
                <c:pt idx="8887">
                  <c:v>45174.052083333336</c:v>
                </c:pt>
                <c:pt idx="8888">
                  <c:v>45174.0625</c:v>
                </c:pt>
                <c:pt idx="8889">
                  <c:v>45174.072916666664</c:v>
                </c:pt>
                <c:pt idx="8890">
                  <c:v>45174.083333333336</c:v>
                </c:pt>
                <c:pt idx="8891">
                  <c:v>45174.09375</c:v>
                </c:pt>
                <c:pt idx="8892">
                  <c:v>45174.104166666664</c:v>
                </c:pt>
                <c:pt idx="8893">
                  <c:v>45174.114583333336</c:v>
                </c:pt>
                <c:pt idx="8894">
                  <c:v>45174.125</c:v>
                </c:pt>
                <c:pt idx="8895">
                  <c:v>45174.135416666664</c:v>
                </c:pt>
                <c:pt idx="8896">
                  <c:v>45174.145833333336</c:v>
                </c:pt>
                <c:pt idx="8897">
                  <c:v>45174.15625</c:v>
                </c:pt>
                <c:pt idx="8898">
                  <c:v>45174.166666666664</c:v>
                </c:pt>
                <c:pt idx="8899">
                  <c:v>45174.177083333336</c:v>
                </c:pt>
                <c:pt idx="8900">
                  <c:v>45174.1875</c:v>
                </c:pt>
                <c:pt idx="8901">
                  <c:v>45174.197916666664</c:v>
                </c:pt>
                <c:pt idx="8902">
                  <c:v>45174.208333333336</c:v>
                </c:pt>
                <c:pt idx="8903">
                  <c:v>45174.21875</c:v>
                </c:pt>
                <c:pt idx="8904">
                  <c:v>45174.229166666664</c:v>
                </c:pt>
                <c:pt idx="8905">
                  <c:v>45174.239583333336</c:v>
                </c:pt>
                <c:pt idx="8906">
                  <c:v>45174.25</c:v>
                </c:pt>
                <c:pt idx="8907">
                  <c:v>45174.260416666664</c:v>
                </c:pt>
                <c:pt idx="8908">
                  <c:v>45174.270833333336</c:v>
                </c:pt>
                <c:pt idx="8909">
                  <c:v>45174.28125</c:v>
                </c:pt>
                <c:pt idx="8910">
                  <c:v>45174.291666666664</c:v>
                </c:pt>
                <c:pt idx="8911">
                  <c:v>45174.302083333336</c:v>
                </c:pt>
                <c:pt idx="8912">
                  <c:v>45174.3125</c:v>
                </c:pt>
                <c:pt idx="8913">
                  <c:v>45174.322916666664</c:v>
                </c:pt>
                <c:pt idx="8914">
                  <c:v>45174.333333333336</c:v>
                </c:pt>
                <c:pt idx="8915">
                  <c:v>45174.34375</c:v>
                </c:pt>
                <c:pt idx="8916">
                  <c:v>45174.354166666664</c:v>
                </c:pt>
                <c:pt idx="8917">
                  <c:v>45174.364583333336</c:v>
                </c:pt>
                <c:pt idx="8918">
                  <c:v>45174.375</c:v>
                </c:pt>
                <c:pt idx="8919">
                  <c:v>45174.385416666664</c:v>
                </c:pt>
                <c:pt idx="8920">
                  <c:v>45174.395833333336</c:v>
                </c:pt>
                <c:pt idx="8921">
                  <c:v>45174.40625</c:v>
                </c:pt>
                <c:pt idx="8922">
                  <c:v>45174.416666666664</c:v>
                </c:pt>
                <c:pt idx="8923">
                  <c:v>45174.427083333336</c:v>
                </c:pt>
                <c:pt idx="8924">
                  <c:v>45174.4375</c:v>
                </c:pt>
                <c:pt idx="8925">
                  <c:v>45174.447916666664</c:v>
                </c:pt>
                <c:pt idx="8926">
                  <c:v>45174.458333333336</c:v>
                </c:pt>
                <c:pt idx="8927">
                  <c:v>45174.46875</c:v>
                </c:pt>
                <c:pt idx="8928">
                  <c:v>45174.479166666664</c:v>
                </c:pt>
                <c:pt idx="8929">
                  <c:v>45174.489583333336</c:v>
                </c:pt>
                <c:pt idx="8930">
                  <c:v>45174.5</c:v>
                </c:pt>
                <c:pt idx="8931">
                  <c:v>45174.510416666664</c:v>
                </c:pt>
                <c:pt idx="8932">
                  <c:v>45174.520833333336</c:v>
                </c:pt>
                <c:pt idx="8933">
                  <c:v>45174.53125</c:v>
                </c:pt>
                <c:pt idx="8934">
                  <c:v>45174.541666666664</c:v>
                </c:pt>
                <c:pt idx="8935">
                  <c:v>45174.552083333336</c:v>
                </c:pt>
                <c:pt idx="8936">
                  <c:v>45174.5625</c:v>
                </c:pt>
                <c:pt idx="8937">
                  <c:v>45174.572916666664</c:v>
                </c:pt>
                <c:pt idx="8938">
                  <c:v>45174.583333333336</c:v>
                </c:pt>
                <c:pt idx="8939">
                  <c:v>45174.59375</c:v>
                </c:pt>
                <c:pt idx="8940">
                  <c:v>45174.604166666664</c:v>
                </c:pt>
                <c:pt idx="8941">
                  <c:v>45174.614583333336</c:v>
                </c:pt>
                <c:pt idx="8942">
                  <c:v>45174.625</c:v>
                </c:pt>
                <c:pt idx="8943">
                  <c:v>45174.635416666664</c:v>
                </c:pt>
                <c:pt idx="8944">
                  <c:v>45174.645833333336</c:v>
                </c:pt>
                <c:pt idx="8945">
                  <c:v>45174.65625</c:v>
                </c:pt>
                <c:pt idx="8946">
                  <c:v>45174.666666666664</c:v>
                </c:pt>
                <c:pt idx="8947">
                  <c:v>45174.677083333336</c:v>
                </c:pt>
                <c:pt idx="8948">
                  <c:v>45174.6875</c:v>
                </c:pt>
                <c:pt idx="8949">
                  <c:v>45174.697916666664</c:v>
                </c:pt>
                <c:pt idx="8950">
                  <c:v>45174.708333333336</c:v>
                </c:pt>
                <c:pt idx="8951">
                  <c:v>45174.71875</c:v>
                </c:pt>
                <c:pt idx="8952">
                  <c:v>45174.729166666664</c:v>
                </c:pt>
                <c:pt idx="8953">
                  <c:v>45174.739583333336</c:v>
                </c:pt>
                <c:pt idx="8954">
                  <c:v>45174.75</c:v>
                </c:pt>
                <c:pt idx="8955">
                  <c:v>45174.760416666664</c:v>
                </c:pt>
                <c:pt idx="8956">
                  <c:v>45174.770833333336</c:v>
                </c:pt>
                <c:pt idx="8957">
                  <c:v>45174.78125</c:v>
                </c:pt>
                <c:pt idx="8958">
                  <c:v>45174.791666666664</c:v>
                </c:pt>
                <c:pt idx="8959">
                  <c:v>45174.802083333336</c:v>
                </c:pt>
                <c:pt idx="8960">
                  <c:v>45174.8125</c:v>
                </c:pt>
                <c:pt idx="8961">
                  <c:v>45174.822916666664</c:v>
                </c:pt>
                <c:pt idx="8962">
                  <c:v>45174.833333333336</c:v>
                </c:pt>
                <c:pt idx="8963">
                  <c:v>45174.84375</c:v>
                </c:pt>
                <c:pt idx="8964">
                  <c:v>45174.854166666664</c:v>
                </c:pt>
                <c:pt idx="8965">
                  <c:v>45174.864583333336</c:v>
                </c:pt>
                <c:pt idx="8966">
                  <c:v>45174.875</c:v>
                </c:pt>
                <c:pt idx="8967">
                  <c:v>45174.885416666664</c:v>
                </c:pt>
                <c:pt idx="8968">
                  <c:v>45174.895833333336</c:v>
                </c:pt>
                <c:pt idx="8969">
                  <c:v>45174.90625</c:v>
                </c:pt>
                <c:pt idx="8970">
                  <c:v>45174.916666666664</c:v>
                </c:pt>
                <c:pt idx="8971">
                  <c:v>45174.927083333336</c:v>
                </c:pt>
                <c:pt idx="8972">
                  <c:v>45174.9375</c:v>
                </c:pt>
                <c:pt idx="8973">
                  <c:v>45174.947916666664</c:v>
                </c:pt>
                <c:pt idx="8974">
                  <c:v>45174.958333333336</c:v>
                </c:pt>
                <c:pt idx="8975">
                  <c:v>45174.96875</c:v>
                </c:pt>
                <c:pt idx="8976">
                  <c:v>45174.979166666664</c:v>
                </c:pt>
                <c:pt idx="8977">
                  <c:v>45174.989583333336</c:v>
                </c:pt>
                <c:pt idx="8978">
                  <c:v>45175</c:v>
                </c:pt>
                <c:pt idx="8979">
                  <c:v>45175.010416666664</c:v>
                </c:pt>
                <c:pt idx="8980">
                  <c:v>45175.020833333336</c:v>
                </c:pt>
                <c:pt idx="8981">
                  <c:v>45175.03125</c:v>
                </c:pt>
                <c:pt idx="8982">
                  <c:v>45175.041666666664</c:v>
                </c:pt>
                <c:pt idx="8983">
                  <c:v>45175.052083333336</c:v>
                </c:pt>
                <c:pt idx="8984">
                  <c:v>45175.0625</c:v>
                </c:pt>
                <c:pt idx="8985">
                  <c:v>45175.072916666664</c:v>
                </c:pt>
                <c:pt idx="8986">
                  <c:v>45175.083333333336</c:v>
                </c:pt>
                <c:pt idx="8987">
                  <c:v>45175.09375</c:v>
                </c:pt>
                <c:pt idx="8988">
                  <c:v>45175.104166666664</c:v>
                </c:pt>
                <c:pt idx="8989">
                  <c:v>45175.114583333336</c:v>
                </c:pt>
                <c:pt idx="8990">
                  <c:v>45175.125</c:v>
                </c:pt>
                <c:pt idx="8991">
                  <c:v>45175.135416666664</c:v>
                </c:pt>
                <c:pt idx="8992">
                  <c:v>45175.145833333336</c:v>
                </c:pt>
                <c:pt idx="8993">
                  <c:v>45175.15625</c:v>
                </c:pt>
                <c:pt idx="8994">
                  <c:v>45175.166666666664</c:v>
                </c:pt>
                <c:pt idx="8995">
                  <c:v>45175.177083333336</c:v>
                </c:pt>
                <c:pt idx="8996">
                  <c:v>45175.1875</c:v>
                </c:pt>
                <c:pt idx="8997">
                  <c:v>45175.197916666664</c:v>
                </c:pt>
                <c:pt idx="8998">
                  <c:v>45175.208333333336</c:v>
                </c:pt>
                <c:pt idx="8999">
                  <c:v>45175.21875</c:v>
                </c:pt>
                <c:pt idx="9000">
                  <c:v>45175.229166666664</c:v>
                </c:pt>
                <c:pt idx="9001">
                  <c:v>45175.239583333336</c:v>
                </c:pt>
                <c:pt idx="9002">
                  <c:v>45175.25</c:v>
                </c:pt>
                <c:pt idx="9003">
                  <c:v>45175.260416666664</c:v>
                </c:pt>
                <c:pt idx="9004">
                  <c:v>45175.270833333336</c:v>
                </c:pt>
                <c:pt idx="9005">
                  <c:v>45175.28125</c:v>
                </c:pt>
                <c:pt idx="9006">
                  <c:v>45175.291666666664</c:v>
                </c:pt>
                <c:pt idx="9007">
                  <c:v>45175.302083333336</c:v>
                </c:pt>
                <c:pt idx="9008">
                  <c:v>45175.3125</c:v>
                </c:pt>
                <c:pt idx="9009">
                  <c:v>45175.322916666664</c:v>
                </c:pt>
                <c:pt idx="9010">
                  <c:v>45175.333333333336</c:v>
                </c:pt>
                <c:pt idx="9011">
                  <c:v>45175.34375</c:v>
                </c:pt>
                <c:pt idx="9012">
                  <c:v>45175.354166666664</c:v>
                </c:pt>
                <c:pt idx="9013">
                  <c:v>45175.364583333336</c:v>
                </c:pt>
                <c:pt idx="9014">
                  <c:v>45175.375</c:v>
                </c:pt>
                <c:pt idx="9015">
                  <c:v>45175.385416666664</c:v>
                </c:pt>
                <c:pt idx="9016">
                  <c:v>45175.395833333336</c:v>
                </c:pt>
                <c:pt idx="9017">
                  <c:v>45175.40625</c:v>
                </c:pt>
                <c:pt idx="9018">
                  <c:v>45175.416666666664</c:v>
                </c:pt>
                <c:pt idx="9019">
                  <c:v>45175.427083333336</c:v>
                </c:pt>
                <c:pt idx="9020">
                  <c:v>45175.4375</c:v>
                </c:pt>
                <c:pt idx="9021">
                  <c:v>45175.447916666664</c:v>
                </c:pt>
                <c:pt idx="9022">
                  <c:v>45175.458333333336</c:v>
                </c:pt>
                <c:pt idx="9023">
                  <c:v>45175.46875</c:v>
                </c:pt>
                <c:pt idx="9024">
                  <c:v>45175.479166666664</c:v>
                </c:pt>
                <c:pt idx="9025">
                  <c:v>45175.489583333336</c:v>
                </c:pt>
                <c:pt idx="9026">
                  <c:v>45175.5</c:v>
                </c:pt>
                <c:pt idx="9027">
                  <c:v>45175.510416666664</c:v>
                </c:pt>
                <c:pt idx="9028">
                  <c:v>45175.520833333336</c:v>
                </c:pt>
                <c:pt idx="9029">
                  <c:v>45175.53125</c:v>
                </c:pt>
                <c:pt idx="9030">
                  <c:v>45175.541666666664</c:v>
                </c:pt>
                <c:pt idx="9031">
                  <c:v>45175.552083333336</c:v>
                </c:pt>
                <c:pt idx="9032">
                  <c:v>45175.5625</c:v>
                </c:pt>
                <c:pt idx="9033">
                  <c:v>45175.572916666664</c:v>
                </c:pt>
                <c:pt idx="9034">
                  <c:v>45175.583333333336</c:v>
                </c:pt>
                <c:pt idx="9035">
                  <c:v>45175.59375</c:v>
                </c:pt>
                <c:pt idx="9036">
                  <c:v>45175.604166666664</c:v>
                </c:pt>
                <c:pt idx="9037">
                  <c:v>45175.614583333336</c:v>
                </c:pt>
                <c:pt idx="9038">
                  <c:v>45175.625</c:v>
                </c:pt>
                <c:pt idx="9039">
                  <c:v>45175.635416666664</c:v>
                </c:pt>
                <c:pt idx="9040">
                  <c:v>45175.645833333336</c:v>
                </c:pt>
                <c:pt idx="9041">
                  <c:v>45175.65625</c:v>
                </c:pt>
                <c:pt idx="9042">
                  <c:v>45175.666666666664</c:v>
                </c:pt>
                <c:pt idx="9043">
                  <c:v>45175.677083333336</c:v>
                </c:pt>
                <c:pt idx="9044">
                  <c:v>45175.6875</c:v>
                </c:pt>
                <c:pt idx="9045">
                  <c:v>45175.697916666664</c:v>
                </c:pt>
                <c:pt idx="9046">
                  <c:v>45175.708333333336</c:v>
                </c:pt>
                <c:pt idx="9047">
                  <c:v>45175.71875</c:v>
                </c:pt>
                <c:pt idx="9048">
                  <c:v>45175.729166666664</c:v>
                </c:pt>
                <c:pt idx="9049">
                  <c:v>45175.739583333336</c:v>
                </c:pt>
                <c:pt idx="9050">
                  <c:v>45175.75</c:v>
                </c:pt>
                <c:pt idx="9051">
                  <c:v>45175.760416666664</c:v>
                </c:pt>
                <c:pt idx="9052">
                  <c:v>45175.770833333336</c:v>
                </c:pt>
                <c:pt idx="9053">
                  <c:v>45175.78125</c:v>
                </c:pt>
                <c:pt idx="9054">
                  <c:v>45175.791666666664</c:v>
                </c:pt>
                <c:pt idx="9055">
                  <c:v>45175.802083333336</c:v>
                </c:pt>
                <c:pt idx="9056">
                  <c:v>45175.8125</c:v>
                </c:pt>
                <c:pt idx="9057">
                  <c:v>45175.822916666664</c:v>
                </c:pt>
                <c:pt idx="9058">
                  <c:v>45175.833333333336</c:v>
                </c:pt>
                <c:pt idx="9059">
                  <c:v>45175.84375</c:v>
                </c:pt>
                <c:pt idx="9060">
                  <c:v>45175.854166666664</c:v>
                </c:pt>
                <c:pt idx="9061">
                  <c:v>45175.864583333336</c:v>
                </c:pt>
                <c:pt idx="9062">
                  <c:v>45175.875</c:v>
                </c:pt>
                <c:pt idx="9063">
                  <c:v>45175.885416666664</c:v>
                </c:pt>
                <c:pt idx="9064">
                  <c:v>45175.895833333336</c:v>
                </c:pt>
                <c:pt idx="9065">
                  <c:v>45175.90625</c:v>
                </c:pt>
                <c:pt idx="9066">
                  <c:v>45175.916666666664</c:v>
                </c:pt>
                <c:pt idx="9067">
                  <c:v>45175.927083333336</c:v>
                </c:pt>
                <c:pt idx="9068">
                  <c:v>45175.9375</c:v>
                </c:pt>
                <c:pt idx="9069">
                  <c:v>45175.947916666664</c:v>
                </c:pt>
                <c:pt idx="9070">
                  <c:v>45175.958333333336</c:v>
                </c:pt>
                <c:pt idx="9071">
                  <c:v>45175.96875</c:v>
                </c:pt>
                <c:pt idx="9072">
                  <c:v>45175.979166666664</c:v>
                </c:pt>
                <c:pt idx="9073">
                  <c:v>45175.989583333336</c:v>
                </c:pt>
                <c:pt idx="9074">
                  <c:v>45176</c:v>
                </c:pt>
                <c:pt idx="9075">
                  <c:v>45176.010416666664</c:v>
                </c:pt>
                <c:pt idx="9076">
                  <c:v>45176.020833333336</c:v>
                </c:pt>
                <c:pt idx="9077">
                  <c:v>45176.03125</c:v>
                </c:pt>
                <c:pt idx="9078">
                  <c:v>45176.041666666664</c:v>
                </c:pt>
                <c:pt idx="9079">
                  <c:v>45176.052083333336</c:v>
                </c:pt>
                <c:pt idx="9080">
                  <c:v>45176.0625</c:v>
                </c:pt>
                <c:pt idx="9081">
                  <c:v>45176.072916666664</c:v>
                </c:pt>
                <c:pt idx="9082">
                  <c:v>45176.083333333336</c:v>
                </c:pt>
                <c:pt idx="9083">
                  <c:v>45176.09375</c:v>
                </c:pt>
                <c:pt idx="9084">
                  <c:v>45176.104166666664</c:v>
                </c:pt>
                <c:pt idx="9085">
                  <c:v>45176.114583333336</c:v>
                </c:pt>
                <c:pt idx="9086">
                  <c:v>45176.125</c:v>
                </c:pt>
                <c:pt idx="9087">
                  <c:v>45176.135416666664</c:v>
                </c:pt>
                <c:pt idx="9088">
                  <c:v>45176.145833333336</c:v>
                </c:pt>
                <c:pt idx="9089">
                  <c:v>45176.15625</c:v>
                </c:pt>
                <c:pt idx="9090">
                  <c:v>45176.166666666664</c:v>
                </c:pt>
                <c:pt idx="9091">
                  <c:v>45176.177083333336</c:v>
                </c:pt>
                <c:pt idx="9092">
                  <c:v>45176.1875</c:v>
                </c:pt>
                <c:pt idx="9093">
                  <c:v>45176.197916666664</c:v>
                </c:pt>
                <c:pt idx="9094">
                  <c:v>45176.208333333336</c:v>
                </c:pt>
                <c:pt idx="9095">
                  <c:v>45176.21875</c:v>
                </c:pt>
                <c:pt idx="9096">
                  <c:v>45176.229166666664</c:v>
                </c:pt>
                <c:pt idx="9097">
                  <c:v>45176.239583333336</c:v>
                </c:pt>
                <c:pt idx="9098">
                  <c:v>45176.25</c:v>
                </c:pt>
                <c:pt idx="9099">
                  <c:v>45176.260416666664</c:v>
                </c:pt>
                <c:pt idx="9100">
                  <c:v>45176.270833333336</c:v>
                </c:pt>
                <c:pt idx="9101">
                  <c:v>45176.28125</c:v>
                </c:pt>
                <c:pt idx="9102">
                  <c:v>45176.291666666664</c:v>
                </c:pt>
                <c:pt idx="9103">
                  <c:v>45176.302083333336</c:v>
                </c:pt>
                <c:pt idx="9104">
                  <c:v>45176.3125</c:v>
                </c:pt>
                <c:pt idx="9105">
                  <c:v>45176.322916666664</c:v>
                </c:pt>
                <c:pt idx="9106">
                  <c:v>45176.333333333336</c:v>
                </c:pt>
                <c:pt idx="9107">
                  <c:v>45176.34375</c:v>
                </c:pt>
                <c:pt idx="9108">
                  <c:v>45176.354166666664</c:v>
                </c:pt>
                <c:pt idx="9109">
                  <c:v>45176.364583333336</c:v>
                </c:pt>
                <c:pt idx="9110">
                  <c:v>45176.375</c:v>
                </c:pt>
                <c:pt idx="9111">
                  <c:v>45176.385416666664</c:v>
                </c:pt>
                <c:pt idx="9112">
                  <c:v>45176.395833333336</c:v>
                </c:pt>
                <c:pt idx="9113">
                  <c:v>45176.40625</c:v>
                </c:pt>
                <c:pt idx="9114">
                  <c:v>45176.416666666664</c:v>
                </c:pt>
                <c:pt idx="9115">
                  <c:v>45176.427083333336</c:v>
                </c:pt>
                <c:pt idx="9116">
                  <c:v>45176.4375</c:v>
                </c:pt>
                <c:pt idx="9117">
                  <c:v>45176.447916666664</c:v>
                </c:pt>
                <c:pt idx="9118">
                  <c:v>45176.458333333336</c:v>
                </c:pt>
                <c:pt idx="9119">
                  <c:v>45176.46875</c:v>
                </c:pt>
                <c:pt idx="9120">
                  <c:v>45176.479166666664</c:v>
                </c:pt>
                <c:pt idx="9121">
                  <c:v>45176.489583333336</c:v>
                </c:pt>
                <c:pt idx="9122">
                  <c:v>45176.5</c:v>
                </c:pt>
                <c:pt idx="9123">
                  <c:v>45176.510416666664</c:v>
                </c:pt>
                <c:pt idx="9124">
                  <c:v>45176.520833333336</c:v>
                </c:pt>
                <c:pt idx="9125">
                  <c:v>45176.53125</c:v>
                </c:pt>
                <c:pt idx="9126">
                  <c:v>45176.541666666664</c:v>
                </c:pt>
                <c:pt idx="9127">
                  <c:v>45176.552083333336</c:v>
                </c:pt>
                <c:pt idx="9128">
                  <c:v>45176.5625</c:v>
                </c:pt>
                <c:pt idx="9129">
                  <c:v>45176.572916666664</c:v>
                </c:pt>
                <c:pt idx="9130">
                  <c:v>45176.583333333336</c:v>
                </c:pt>
                <c:pt idx="9131">
                  <c:v>45176.59375</c:v>
                </c:pt>
                <c:pt idx="9132">
                  <c:v>45176.604166666664</c:v>
                </c:pt>
                <c:pt idx="9133">
                  <c:v>45176.614583333336</c:v>
                </c:pt>
                <c:pt idx="9134">
                  <c:v>45176.625</c:v>
                </c:pt>
                <c:pt idx="9135">
                  <c:v>45176.635416666664</c:v>
                </c:pt>
                <c:pt idx="9136">
                  <c:v>45176.645833333336</c:v>
                </c:pt>
                <c:pt idx="9137">
                  <c:v>45176.65625</c:v>
                </c:pt>
                <c:pt idx="9138">
                  <c:v>45176.666666666664</c:v>
                </c:pt>
                <c:pt idx="9139">
                  <c:v>45176.677083333336</c:v>
                </c:pt>
                <c:pt idx="9140">
                  <c:v>45176.6875</c:v>
                </c:pt>
                <c:pt idx="9141">
                  <c:v>45176.697916666664</c:v>
                </c:pt>
                <c:pt idx="9142">
                  <c:v>45176.708333333336</c:v>
                </c:pt>
                <c:pt idx="9143">
                  <c:v>45176.71875</c:v>
                </c:pt>
                <c:pt idx="9144">
                  <c:v>45176.729166666664</c:v>
                </c:pt>
                <c:pt idx="9145">
                  <c:v>45176.739583333336</c:v>
                </c:pt>
                <c:pt idx="9146">
                  <c:v>45176.75</c:v>
                </c:pt>
                <c:pt idx="9147">
                  <c:v>45176.760416666664</c:v>
                </c:pt>
                <c:pt idx="9148">
                  <c:v>45176.770833333336</c:v>
                </c:pt>
                <c:pt idx="9149">
                  <c:v>45176.78125</c:v>
                </c:pt>
                <c:pt idx="9150">
                  <c:v>45176.791666666664</c:v>
                </c:pt>
                <c:pt idx="9151">
                  <c:v>45176.802083333336</c:v>
                </c:pt>
                <c:pt idx="9152">
                  <c:v>45176.8125</c:v>
                </c:pt>
                <c:pt idx="9153">
                  <c:v>45176.822916666664</c:v>
                </c:pt>
                <c:pt idx="9154">
                  <c:v>45176.833333333336</c:v>
                </c:pt>
                <c:pt idx="9155">
                  <c:v>45176.84375</c:v>
                </c:pt>
                <c:pt idx="9156">
                  <c:v>45176.854166666664</c:v>
                </c:pt>
                <c:pt idx="9157">
                  <c:v>45176.864583333336</c:v>
                </c:pt>
                <c:pt idx="9158">
                  <c:v>45176.875</c:v>
                </c:pt>
                <c:pt idx="9159">
                  <c:v>45176.885416666664</c:v>
                </c:pt>
                <c:pt idx="9160">
                  <c:v>45176.895833333336</c:v>
                </c:pt>
                <c:pt idx="9161">
                  <c:v>45176.90625</c:v>
                </c:pt>
                <c:pt idx="9162">
                  <c:v>45176.916666666664</c:v>
                </c:pt>
                <c:pt idx="9163">
                  <c:v>45176.927083333336</c:v>
                </c:pt>
                <c:pt idx="9164">
                  <c:v>45176.9375</c:v>
                </c:pt>
                <c:pt idx="9165">
                  <c:v>45176.947916666664</c:v>
                </c:pt>
                <c:pt idx="9166">
                  <c:v>45176.958333333336</c:v>
                </c:pt>
                <c:pt idx="9167">
                  <c:v>45176.96875</c:v>
                </c:pt>
                <c:pt idx="9168">
                  <c:v>45176.979166666664</c:v>
                </c:pt>
                <c:pt idx="9169">
                  <c:v>45176.989583333336</c:v>
                </c:pt>
                <c:pt idx="9170">
                  <c:v>45177</c:v>
                </c:pt>
                <c:pt idx="9171">
                  <c:v>45177.010416666664</c:v>
                </c:pt>
                <c:pt idx="9172">
                  <c:v>45177.020833333336</c:v>
                </c:pt>
                <c:pt idx="9173">
                  <c:v>45177.03125</c:v>
                </c:pt>
                <c:pt idx="9174">
                  <c:v>45177.041666666664</c:v>
                </c:pt>
                <c:pt idx="9175">
                  <c:v>45177.052083333336</c:v>
                </c:pt>
                <c:pt idx="9176">
                  <c:v>45177.0625</c:v>
                </c:pt>
                <c:pt idx="9177">
                  <c:v>45177.072916666664</c:v>
                </c:pt>
                <c:pt idx="9178">
                  <c:v>45177.083333333336</c:v>
                </c:pt>
                <c:pt idx="9179">
                  <c:v>45177.09375</c:v>
                </c:pt>
                <c:pt idx="9180">
                  <c:v>45177.104166666664</c:v>
                </c:pt>
                <c:pt idx="9181">
                  <c:v>45177.114583333336</c:v>
                </c:pt>
                <c:pt idx="9182">
                  <c:v>45177.125</c:v>
                </c:pt>
                <c:pt idx="9183">
                  <c:v>45177.135416666664</c:v>
                </c:pt>
                <c:pt idx="9184">
                  <c:v>45177.145833333336</c:v>
                </c:pt>
                <c:pt idx="9185">
                  <c:v>45177.15625</c:v>
                </c:pt>
                <c:pt idx="9186">
                  <c:v>45177.166666666664</c:v>
                </c:pt>
                <c:pt idx="9187">
                  <c:v>45177.177083333336</c:v>
                </c:pt>
                <c:pt idx="9188">
                  <c:v>45177.1875</c:v>
                </c:pt>
                <c:pt idx="9189">
                  <c:v>45177.197916666664</c:v>
                </c:pt>
                <c:pt idx="9190">
                  <c:v>45177.208333333336</c:v>
                </c:pt>
                <c:pt idx="9191">
                  <c:v>45177.21875</c:v>
                </c:pt>
                <c:pt idx="9192">
                  <c:v>45177.229166666664</c:v>
                </c:pt>
                <c:pt idx="9193">
                  <c:v>45177.239583333336</c:v>
                </c:pt>
                <c:pt idx="9194">
                  <c:v>45177.25</c:v>
                </c:pt>
                <c:pt idx="9195">
                  <c:v>45177.260416666664</c:v>
                </c:pt>
                <c:pt idx="9196">
                  <c:v>45177.270833333336</c:v>
                </c:pt>
                <c:pt idx="9197">
                  <c:v>45177.28125</c:v>
                </c:pt>
                <c:pt idx="9198">
                  <c:v>45177.291666666664</c:v>
                </c:pt>
                <c:pt idx="9199">
                  <c:v>45177.302083333336</c:v>
                </c:pt>
                <c:pt idx="9200">
                  <c:v>45177.3125</c:v>
                </c:pt>
                <c:pt idx="9201">
                  <c:v>45177.322916666664</c:v>
                </c:pt>
                <c:pt idx="9202">
                  <c:v>45177.333333333336</c:v>
                </c:pt>
                <c:pt idx="9203">
                  <c:v>45177.34375</c:v>
                </c:pt>
                <c:pt idx="9204">
                  <c:v>45177.354166666664</c:v>
                </c:pt>
                <c:pt idx="9205">
                  <c:v>45177.364583333336</c:v>
                </c:pt>
                <c:pt idx="9206">
                  <c:v>45177.375</c:v>
                </c:pt>
                <c:pt idx="9207">
                  <c:v>45177.385416666664</c:v>
                </c:pt>
                <c:pt idx="9208">
                  <c:v>45177.395833333336</c:v>
                </c:pt>
                <c:pt idx="9209">
                  <c:v>45177.40625</c:v>
                </c:pt>
                <c:pt idx="9210">
                  <c:v>45177.416666666664</c:v>
                </c:pt>
                <c:pt idx="9211">
                  <c:v>45177.427083333336</c:v>
                </c:pt>
                <c:pt idx="9212">
                  <c:v>45177.4375</c:v>
                </c:pt>
                <c:pt idx="9213">
                  <c:v>45177.447916666664</c:v>
                </c:pt>
                <c:pt idx="9214">
                  <c:v>45177.458333333336</c:v>
                </c:pt>
                <c:pt idx="9215">
                  <c:v>45177.46875</c:v>
                </c:pt>
                <c:pt idx="9216">
                  <c:v>45177.479166666664</c:v>
                </c:pt>
                <c:pt idx="9217">
                  <c:v>45177.489583333336</c:v>
                </c:pt>
                <c:pt idx="9218">
                  <c:v>45177.5</c:v>
                </c:pt>
                <c:pt idx="9219">
                  <c:v>45177.510416666664</c:v>
                </c:pt>
                <c:pt idx="9220">
                  <c:v>45177.520833333336</c:v>
                </c:pt>
                <c:pt idx="9221">
                  <c:v>45177.53125</c:v>
                </c:pt>
                <c:pt idx="9222">
                  <c:v>45177.541666666664</c:v>
                </c:pt>
                <c:pt idx="9223">
                  <c:v>45177.552083333336</c:v>
                </c:pt>
                <c:pt idx="9224">
                  <c:v>45177.5625</c:v>
                </c:pt>
                <c:pt idx="9225">
                  <c:v>45177.572916666664</c:v>
                </c:pt>
                <c:pt idx="9226">
                  <c:v>45177.583333333336</c:v>
                </c:pt>
                <c:pt idx="9227">
                  <c:v>45177.59375</c:v>
                </c:pt>
                <c:pt idx="9228">
                  <c:v>45177.604166666664</c:v>
                </c:pt>
                <c:pt idx="9229">
                  <c:v>45177.614583333336</c:v>
                </c:pt>
                <c:pt idx="9230">
                  <c:v>45177.625</c:v>
                </c:pt>
                <c:pt idx="9231">
                  <c:v>45177.635416666664</c:v>
                </c:pt>
                <c:pt idx="9232">
                  <c:v>45177.645833333336</c:v>
                </c:pt>
                <c:pt idx="9233">
                  <c:v>45177.65625</c:v>
                </c:pt>
                <c:pt idx="9234">
                  <c:v>45177.666666666664</c:v>
                </c:pt>
                <c:pt idx="9235">
                  <c:v>45177.677083333336</c:v>
                </c:pt>
                <c:pt idx="9236">
                  <c:v>45177.6875</c:v>
                </c:pt>
                <c:pt idx="9237">
                  <c:v>45177.697916666664</c:v>
                </c:pt>
                <c:pt idx="9238">
                  <c:v>45177.708333333336</c:v>
                </c:pt>
                <c:pt idx="9239">
                  <c:v>45177.71875</c:v>
                </c:pt>
                <c:pt idx="9240">
                  <c:v>45177.729166666664</c:v>
                </c:pt>
                <c:pt idx="9241">
                  <c:v>45177.739583333336</c:v>
                </c:pt>
                <c:pt idx="9242">
                  <c:v>45177.75</c:v>
                </c:pt>
                <c:pt idx="9243">
                  <c:v>45177.760416666664</c:v>
                </c:pt>
                <c:pt idx="9244">
                  <c:v>45177.770833333336</c:v>
                </c:pt>
                <c:pt idx="9245">
                  <c:v>45177.78125</c:v>
                </c:pt>
                <c:pt idx="9246">
                  <c:v>45177.791666666664</c:v>
                </c:pt>
                <c:pt idx="9247">
                  <c:v>45177.802083333336</c:v>
                </c:pt>
                <c:pt idx="9248">
                  <c:v>45177.8125</c:v>
                </c:pt>
                <c:pt idx="9249">
                  <c:v>45177.822916666664</c:v>
                </c:pt>
                <c:pt idx="9250">
                  <c:v>45177.833333333336</c:v>
                </c:pt>
                <c:pt idx="9251">
                  <c:v>45177.84375</c:v>
                </c:pt>
                <c:pt idx="9252">
                  <c:v>45177.854166666664</c:v>
                </c:pt>
                <c:pt idx="9253">
                  <c:v>45177.864583333336</c:v>
                </c:pt>
                <c:pt idx="9254">
                  <c:v>45177.875</c:v>
                </c:pt>
                <c:pt idx="9255">
                  <c:v>45177.885416666664</c:v>
                </c:pt>
                <c:pt idx="9256">
                  <c:v>45177.895833333336</c:v>
                </c:pt>
                <c:pt idx="9257">
                  <c:v>45177.90625</c:v>
                </c:pt>
                <c:pt idx="9258">
                  <c:v>45177.916666666664</c:v>
                </c:pt>
                <c:pt idx="9259">
                  <c:v>45177.927083333336</c:v>
                </c:pt>
                <c:pt idx="9260">
                  <c:v>45177.9375</c:v>
                </c:pt>
                <c:pt idx="9261">
                  <c:v>45177.947916666664</c:v>
                </c:pt>
                <c:pt idx="9262">
                  <c:v>45177.958333333336</c:v>
                </c:pt>
                <c:pt idx="9263">
                  <c:v>45177.96875</c:v>
                </c:pt>
                <c:pt idx="9264">
                  <c:v>45177.979166666664</c:v>
                </c:pt>
                <c:pt idx="9265">
                  <c:v>45177.989583333336</c:v>
                </c:pt>
                <c:pt idx="9266">
                  <c:v>45178</c:v>
                </c:pt>
                <c:pt idx="9267">
                  <c:v>45178.010416666664</c:v>
                </c:pt>
                <c:pt idx="9268">
                  <c:v>45178.020833333336</c:v>
                </c:pt>
                <c:pt idx="9269">
                  <c:v>45178.03125</c:v>
                </c:pt>
                <c:pt idx="9270">
                  <c:v>45178.041666666664</c:v>
                </c:pt>
                <c:pt idx="9271">
                  <c:v>45178.052083333336</c:v>
                </c:pt>
                <c:pt idx="9272">
                  <c:v>45178.0625</c:v>
                </c:pt>
                <c:pt idx="9273">
                  <c:v>45178.072916666664</c:v>
                </c:pt>
                <c:pt idx="9274">
                  <c:v>45178.083333333336</c:v>
                </c:pt>
                <c:pt idx="9275">
                  <c:v>45178.09375</c:v>
                </c:pt>
                <c:pt idx="9276">
                  <c:v>45178.104166666664</c:v>
                </c:pt>
                <c:pt idx="9277">
                  <c:v>45178.114583333336</c:v>
                </c:pt>
                <c:pt idx="9278">
                  <c:v>45178.125</c:v>
                </c:pt>
                <c:pt idx="9279">
                  <c:v>45178.135416666664</c:v>
                </c:pt>
                <c:pt idx="9280">
                  <c:v>45178.145833333336</c:v>
                </c:pt>
                <c:pt idx="9281">
                  <c:v>45178.15625</c:v>
                </c:pt>
                <c:pt idx="9282">
                  <c:v>45178.166666666664</c:v>
                </c:pt>
                <c:pt idx="9283">
                  <c:v>45178.177083333336</c:v>
                </c:pt>
                <c:pt idx="9284">
                  <c:v>45178.1875</c:v>
                </c:pt>
                <c:pt idx="9285">
                  <c:v>45178.197916666664</c:v>
                </c:pt>
                <c:pt idx="9286">
                  <c:v>45178.208333333336</c:v>
                </c:pt>
                <c:pt idx="9287">
                  <c:v>45178.21875</c:v>
                </c:pt>
                <c:pt idx="9288">
                  <c:v>45178.229166666664</c:v>
                </c:pt>
                <c:pt idx="9289">
                  <c:v>45178.239583333336</c:v>
                </c:pt>
                <c:pt idx="9290">
                  <c:v>45178.25</c:v>
                </c:pt>
                <c:pt idx="9291">
                  <c:v>45178.260416666664</c:v>
                </c:pt>
                <c:pt idx="9292">
                  <c:v>45178.270833333336</c:v>
                </c:pt>
                <c:pt idx="9293">
                  <c:v>45178.28125</c:v>
                </c:pt>
                <c:pt idx="9294">
                  <c:v>45178.291666666664</c:v>
                </c:pt>
                <c:pt idx="9295">
                  <c:v>45178.302083333336</c:v>
                </c:pt>
                <c:pt idx="9296">
                  <c:v>45178.3125</c:v>
                </c:pt>
                <c:pt idx="9297">
                  <c:v>45178.322916666664</c:v>
                </c:pt>
                <c:pt idx="9298">
                  <c:v>45178.333333333336</c:v>
                </c:pt>
                <c:pt idx="9299">
                  <c:v>45178.34375</c:v>
                </c:pt>
                <c:pt idx="9300">
                  <c:v>45178.354166666664</c:v>
                </c:pt>
                <c:pt idx="9301">
                  <c:v>45178.364583333336</c:v>
                </c:pt>
                <c:pt idx="9302">
                  <c:v>45178.375</c:v>
                </c:pt>
                <c:pt idx="9303">
                  <c:v>45178.385416666664</c:v>
                </c:pt>
                <c:pt idx="9304">
                  <c:v>45178.395833333336</c:v>
                </c:pt>
                <c:pt idx="9305">
                  <c:v>45178.40625</c:v>
                </c:pt>
                <c:pt idx="9306">
                  <c:v>45178.416666666664</c:v>
                </c:pt>
                <c:pt idx="9307">
                  <c:v>45178.427083333336</c:v>
                </c:pt>
                <c:pt idx="9308">
                  <c:v>45178.4375</c:v>
                </c:pt>
                <c:pt idx="9309">
                  <c:v>45178.447916666664</c:v>
                </c:pt>
                <c:pt idx="9310">
                  <c:v>45178.458333333336</c:v>
                </c:pt>
                <c:pt idx="9311">
                  <c:v>45178.46875</c:v>
                </c:pt>
                <c:pt idx="9312">
                  <c:v>45178.479166666664</c:v>
                </c:pt>
                <c:pt idx="9313">
                  <c:v>45178.489583333336</c:v>
                </c:pt>
                <c:pt idx="9314">
                  <c:v>45178.5</c:v>
                </c:pt>
                <c:pt idx="9315">
                  <c:v>45178.510416666664</c:v>
                </c:pt>
                <c:pt idx="9316">
                  <c:v>45178.520833333336</c:v>
                </c:pt>
                <c:pt idx="9317">
                  <c:v>45178.53125</c:v>
                </c:pt>
                <c:pt idx="9318">
                  <c:v>45178.541666666664</c:v>
                </c:pt>
                <c:pt idx="9319">
                  <c:v>45178.552083333336</c:v>
                </c:pt>
                <c:pt idx="9320">
                  <c:v>45178.5625</c:v>
                </c:pt>
                <c:pt idx="9321">
                  <c:v>45178.572916666664</c:v>
                </c:pt>
                <c:pt idx="9322">
                  <c:v>45178.583333333336</c:v>
                </c:pt>
                <c:pt idx="9323">
                  <c:v>45178.59375</c:v>
                </c:pt>
                <c:pt idx="9324">
                  <c:v>45178.604166666664</c:v>
                </c:pt>
                <c:pt idx="9325">
                  <c:v>45178.614583333336</c:v>
                </c:pt>
                <c:pt idx="9326">
                  <c:v>45178.625</c:v>
                </c:pt>
                <c:pt idx="9327">
                  <c:v>45178.635416666664</c:v>
                </c:pt>
                <c:pt idx="9328">
                  <c:v>45178.645833333336</c:v>
                </c:pt>
                <c:pt idx="9329">
                  <c:v>45178.65625</c:v>
                </c:pt>
                <c:pt idx="9330">
                  <c:v>45178.666666666664</c:v>
                </c:pt>
                <c:pt idx="9331">
                  <c:v>45178.677083333336</c:v>
                </c:pt>
                <c:pt idx="9332">
                  <c:v>45178.6875</c:v>
                </c:pt>
                <c:pt idx="9333">
                  <c:v>45178.697916666664</c:v>
                </c:pt>
                <c:pt idx="9334">
                  <c:v>45178.708333333336</c:v>
                </c:pt>
                <c:pt idx="9335">
                  <c:v>45178.71875</c:v>
                </c:pt>
                <c:pt idx="9336">
                  <c:v>45178.729166666664</c:v>
                </c:pt>
                <c:pt idx="9337">
                  <c:v>45178.739583333336</c:v>
                </c:pt>
                <c:pt idx="9338">
                  <c:v>45178.75</c:v>
                </c:pt>
                <c:pt idx="9339">
                  <c:v>45178.760416666664</c:v>
                </c:pt>
                <c:pt idx="9340">
                  <c:v>45178.770833333336</c:v>
                </c:pt>
                <c:pt idx="9341">
                  <c:v>45178.78125</c:v>
                </c:pt>
                <c:pt idx="9342">
                  <c:v>45178.791666666664</c:v>
                </c:pt>
                <c:pt idx="9343">
                  <c:v>45178.802083333336</c:v>
                </c:pt>
                <c:pt idx="9344">
                  <c:v>45178.8125</c:v>
                </c:pt>
                <c:pt idx="9345">
                  <c:v>45178.822916666664</c:v>
                </c:pt>
                <c:pt idx="9346">
                  <c:v>45178.833333333336</c:v>
                </c:pt>
                <c:pt idx="9347">
                  <c:v>45178.84375</c:v>
                </c:pt>
                <c:pt idx="9348">
                  <c:v>45178.854166666664</c:v>
                </c:pt>
                <c:pt idx="9349">
                  <c:v>45178.864583333336</c:v>
                </c:pt>
                <c:pt idx="9350">
                  <c:v>45178.875</c:v>
                </c:pt>
                <c:pt idx="9351">
                  <c:v>45178.885416666664</c:v>
                </c:pt>
                <c:pt idx="9352">
                  <c:v>45178.895833333336</c:v>
                </c:pt>
                <c:pt idx="9353">
                  <c:v>45178.90625</c:v>
                </c:pt>
                <c:pt idx="9354">
                  <c:v>45178.916666666664</c:v>
                </c:pt>
                <c:pt idx="9355">
                  <c:v>45178.927083333336</c:v>
                </c:pt>
                <c:pt idx="9356">
                  <c:v>45178.9375</c:v>
                </c:pt>
                <c:pt idx="9357">
                  <c:v>45178.947916666664</c:v>
                </c:pt>
                <c:pt idx="9358">
                  <c:v>45178.958333333336</c:v>
                </c:pt>
                <c:pt idx="9359">
                  <c:v>45178.96875</c:v>
                </c:pt>
                <c:pt idx="9360">
                  <c:v>45178.979166666664</c:v>
                </c:pt>
                <c:pt idx="9361">
                  <c:v>45178.989583333336</c:v>
                </c:pt>
                <c:pt idx="9362">
                  <c:v>45179</c:v>
                </c:pt>
                <c:pt idx="9363">
                  <c:v>45179.010416666664</c:v>
                </c:pt>
                <c:pt idx="9364">
                  <c:v>45179.020833333336</c:v>
                </c:pt>
                <c:pt idx="9365">
                  <c:v>45179.03125</c:v>
                </c:pt>
                <c:pt idx="9366">
                  <c:v>45179.041666666664</c:v>
                </c:pt>
                <c:pt idx="9367">
                  <c:v>45179.052083333336</c:v>
                </c:pt>
                <c:pt idx="9368">
                  <c:v>45179.0625</c:v>
                </c:pt>
                <c:pt idx="9369">
                  <c:v>45179.072916666664</c:v>
                </c:pt>
                <c:pt idx="9370">
                  <c:v>45179.083333333336</c:v>
                </c:pt>
                <c:pt idx="9371">
                  <c:v>45179.09375</c:v>
                </c:pt>
                <c:pt idx="9372">
                  <c:v>45179.104166666664</c:v>
                </c:pt>
                <c:pt idx="9373">
                  <c:v>45179.114583333336</c:v>
                </c:pt>
                <c:pt idx="9374">
                  <c:v>45179.125</c:v>
                </c:pt>
                <c:pt idx="9375">
                  <c:v>45179.135416666664</c:v>
                </c:pt>
                <c:pt idx="9376">
                  <c:v>45179.145833333336</c:v>
                </c:pt>
                <c:pt idx="9377">
                  <c:v>45179.15625</c:v>
                </c:pt>
                <c:pt idx="9378">
                  <c:v>45179.166666666664</c:v>
                </c:pt>
                <c:pt idx="9379">
                  <c:v>45179.177083333336</c:v>
                </c:pt>
                <c:pt idx="9380">
                  <c:v>45179.1875</c:v>
                </c:pt>
                <c:pt idx="9381">
                  <c:v>45179.197916666664</c:v>
                </c:pt>
                <c:pt idx="9382">
                  <c:v>45179.208333333336</c:v>
                </c:pt>
                <c:pt idx="9383">
                  <c:v>45179.21875</c:v>
                </c:pt>
                <c:pt idx="9384">
                  <c:v>45179.229166666664</c:v>
                </c:pt>
                <c:pt idx="9385">
                  <c:v>45179.239583333336</c:v>
                </c:pt>
                <c:pt idx="9386">
                  <c:v>45179.25</c:v>
                </c:pt>
                <c:pt idx="9387">
                  <c:v>45179.260416666664</c:v>
                </c:pt>
                <c:pt idx="9388">
                  <c:v>45179.270833333336</c:v>
                </c:pt>
                <c:pt idx="9389">
                  <c:v>45179.28125</c:v>
                </c:pt>
                <c:pt idx="9390">
                  <c:v>45179.291666666664</c:v>
                </c:pt>
                <c:pt idx="9391">
                  <c:v>45179.302083333336</c:v>
                </c:pt>
                <c:pt idx="9392">
                  <c:v>45179.3125</c:v>
                </c:pt>
                <c:pt idx="9393">
                  <c:v>45179.322916666664</c:v>
                </c:pt>
                <c:pt idx="9394">
                  <c:v>45179.333333333336</c:v>
                </c:pt>
                <c:pt idx="9395">
                  <c:v>45179.34375</c:v>
                </c:pt>
                <c:pt idx="9396">
                  <c:v>45179.354166666664</c:v>
                </c:pt>
                <c:pt idx="9397">
                  <c:v>45179.364583333336</c:v>
                </c:pt>
                <c:pt idx="9398">
                  <c:v>45179.375</c:v>
                </c:pt>
                <c:pt idx="9399">
                  <c:v>45179.385416666664</c:v>
                </c:pt>
                <c:pt idx="9400">
                  <c:v>45179.395833333336</c:v>
                </c:pt>
                <c:pt idx="9401">
                  <c:v>45179.40625</c:v>
                </c:pt>
                <c:pt idx="9402">
                  <c:v>45179.416666666664</c:v>
                </c:pt>
                <c:pt idx="9403">
                  <c:v>45179.427083333336</c:v>
                </c:pt>
                <c:pt idx="9404">
                  <c:v>45179.4375</c:v>
                </c:pt>
                <c:pt idx="9405">
                  <c:v>45179.447916666664</c:v>
                </c:pt>
                <c:pt idx="9406">
                  <c:v>45179.458333333336</c:v>
                </c:pt>
                <c:pt idx="9407">
                  <c:v>45179.46875</c:v>
                </c:pt>
                <c:pt idx="9408">
                  <c:v>45179.479166666664</c:v>
                </c:pt>
                <c:pt idx="9409">
                  <c:v>45179.489583333336</c:v>
                </c:pt>
                <c:pt idx="9410">
                  <c:v>45179.5</c:v>
                </c:pt>
                <c:pt idx="9411">
                  <c:v>45179.510416666664</c:v>
                </c:pt>
                <c:pt idx="9412">
                  <c:v>45179.520833333336</c:v>
                </c:pt>
                <c:pt idx="9413">
                  <c:v>45179.53125</c:v>
                </c:pt>
                <c:pt idx="9414">
                  <c:v>45179.541666666664</c:v>
                </c:pt>
                <c:pt idx="9415">
                  <c:v>45179.552083333336</c:v>
                </c:pt>
                <c:pt idx="9416">
                  <c:v>45179.5625</c:v>
                </c:pt>
                <c:pt idx="9417">
                  <c:v>45179.572916666664</c:v>
                </c:pt>
                <c:pt idx="9418">
                  <c:v>45179.583333333336</c:v>
                </c:pt>
                <c:pt idx="9419">
                  <c:v>45179.59375</c:v>
                </c:pt>
                <c:pt idx="9420">
                  <c:v>45179.604166666664</c:v>
                </c:pt>
                <c:pt idx="9421">
                  <c:v>45179.614583333336</c:v>
                </c:pt>
                <c:pt idx="9422">
                  <c:v>45179.625</c:v>
                </c:pt>
                <c:pt idx="9423">
                  <c:v>45179.635416666664</c:v>
                </c:pt>
                <c:pt idx="9424">
                  <c:v>45179.645833333336</c:v>
                </c:pt>
                <c:pt idx="9425">
                  <c:v>45179.65625</c:v>
                </c:pt>
                <c:pt idx="9426">
                  <c:v>45179.666666666664</c:v>
                </c:pt>
                <c:pt idx="9427">
                  <c:v>45179.677083333336</c:v>
                </c:pt>
                <c:pt idx="9428">
                  <c:v>45179.6875</c:v>
                </c:pt>
                <c:pt idx="9429">
                  <c:v>45179.697916666664</c:v>
                </c:pt>
                <c:pt idx="9430">
                  <c:v>45179.708333333336</c:v>
                </c:pt>
                <c:pt idx="9431">
                  <c:v>45179.71875</c:v>
                </c:pt>
                <c:pt idx="9432">
                  <c:v>45179.729166666664</c:v>
                </c:pt>
                <c:pt idx="9433">
                  <c:v>45179.739583333336</c:v>
                </c:pt>
                <c:pt idx="9434">
                  <c:v>45179.75</c:v>
                </c:pt>
                <c:pt idx="9435">
                  <c:v>45179.760416666664</c:v>
                </c:pt>
                <c:pt idx="9436">
                  <c:v>45179.770833333336</c:v>
                </c:pt>
                <c:pt idx="9437">
                  <c:v>45179.78125</c:v>
                </c:pt>
                <c:pt idx="9438">
                  <c:v>45179.791666666664</c:v>
                </c:pt>
                <c:pt idx="9439">
                  <c:v>45179.802083333336</c:v>
                </c:pt>
                <c:pt idx="9440">
                  <c:v>45179.8125</c:v>
                </c:pt>
                <c:pt idx="9441">
                  <c:v>45179.822916666664</c:v>
                </c:pt>
                <c:pt idx="9442">
                  <c:v>45179.833333333336</c:v>
                </c:pt>
                <c:pt idx="9443">
                  <c:v>45179.84375</c:v>
                </c:pt>
                <c:pt idx="9444">
                  <c:v>45179.854166666664</c:v>
                </c:pt>
                <c:pt idx="9445">
                  <c:v>45179.864583333336</c:v>
                </c:pt>
                <c:pt idx="9446">
                  <c:v>45179.875</c:v>
                </c:pt>
                <c:pt idx="9447">
                  <c:v>45179.885416666664</c:v>
                </c:pt>
                <c:pt idx="9448">
                  <c:v>45179.895833333336</c:v>
                </c:pt>
                <c:pt idx="9449">
                  <c:v>45179.90625</c:v>
                </c:pt>
                <c:pt idx="9450">
                  <c:v>45179.916666666664</c:v>
                </c:pt>
                <c:pt idx="9451">
                  <c:v>45179.927083333336</c:v>
                </c:pt>
                <c:pt idx="9452">
                  <c:v>45179.9375</c:v>
                </c:pt>
                <c:pt idx="9453">
                  <c:v>45179.947916666664</c:v>
                </c:pt>
                <c:pt idx="9454">
                  <c:v>45179.958333333336</c:v>
                </c:pt>
                <c:pt idx="9455">
                  <c:v>45179.96875</c:v>
                </c:pt>
                <c:pt idx="9456">
                  <c:v>45179.979166666664</c:v>
                </c:pt>
                <c:pt idx="9457">
                  <c:v>45179.989583333336</c:v>
                </c:pt>
                <c:pt idx="9458">
                  <c:v>45180</c:v>
                </c:pt>
                <c:pt idx="9459">
                  <c:v>45180.010416666664</c:v>
                </c:pt>
                <c:pt idx="9460">
                  <c:v>45180.020833333336</c:v>
                </c:pt>
                <c:pt idx="9461">
                  <c:v>45180.03125</c:v>
                </c:pt>
                <c:pt idx="9462">
                  <c:v>45180.041666666664</c:v>
                </c:pt>
                <c:pt idx="9463">
                  <c:v>45180.052083333336</c:v>
                </c:pt>
                <c:pt idx="9464">
                  <c:v>45180.0625</c:v>
                </c:pt>
                <c:pt idx="9465">
                  <c:v>45180.072916666664</c:v>
                </c:pt>
                <c:pt idx="9466">
                  <c:v>45180.083333333336</c:v>
                </c:pt>
                <c:pt idx="9467">
                  <c:v>45180.09375</c:v>
                </c:pt>
                <c:pt idx="9468">
                  <c:v>45180.104166666664</c:v>
                </c:pt>
                <c:pt idx="9469">
                  <c:v>45180.114583333336</c:v>
                </c:pt>
                <c:pt idx="9470">
                  <c:v>45180.125</c:v>
                </c:pt>
                <c:pt idx="9471">
                  <c:v>45180.135416666664</c:v>
                </c:pt>
                <c:pt idx="9472">
                  <c:v>45180.145833333336</c:v>
                </c:pt>
                <c:pt idx="9473">
                  <c:v>45180.15625</c:v>
                </c:pt>
                <c:pt idx="9474">
                  <c:v>45180.166666666664</c:v>
                </c:pt>
                <c:pt idx="9475">
                  <c:v>45180.177083333336</c:v>
                </c:pt>
                <c:pt idx="9476">
                  <c:v>45180.1875</c:v>
                </c:pt>
                <c:pt idx="9477">
                  <c:v>45180.197916666664</c:v>
                </c:pt>
                <c:pt idx="9478">
                  <c:v>45180.208333333336</c:v>
                </c:pt>
                <c:pt idx="9479">
                  <c:v>45180.21875</c:v>
                </c:pt>
                <c:pt idx="9480">
                  <c:v>45180.229166666664</c:v>
                </c:pt>
                <c:pt idx="9481">
                  <c:v>45180.239583333336</c:v>
                </c:pt>
                <c:pt idx="9482">
                  <c:v>45180.25</c:v>
                </c:pt>
                <c:pt idx="9483">
                  <c:v>45180.260416666664</c:v>
                </c:pt>
                <c:pt idx="9484">
                  <c:v>45180.270833333336</c:v>
                </c:pt>
                <c:pt idx="9485">
                  <c:v>45180.28125</c:v>
                </c:pt>
                <c:pt idx="9486">
                  <c:v>45180.291666666664</c:v>
                </c:pt>
                <c:pt idx="9487">
                  <c:v>45180.302083333336</c:v>
                </c:pt>
                <c:pt idx="9488">
                  <c:v>45180.3125</c:v>
                </c:pt>
                <c:pt idx="9489">
                  <c:v>45180.322916666664</c:v>
                </c:pt>
                <c:pt idx="9490">
                  <c:v>45180.333333333336</c:v>
                </c:pt>
                <c:pt idx="9491">
                  <c:v>45180.34375</c:v>
                </c:pt>
                <c:pt idx="9492">
                  <c:v>45180.354166666664</c:v>
                </c:pt>
                <c:pt idx="9493">
                  <c:v>45180.364583333336</c:v>
                </c:pt>
                <c:pt idx="9494">
                  <c:v>45180.375</c:v>
                </c:pt>
                <c:pt idx="9495">
                  <c:v>45180.385416666664</c:v>
                </c:pt>
                <c:pt idx="9496">
                  <c:v>45180.395833333336</c:v>
                </c:pt>
                <c:pt idx="9497">
                  <c:v>45180.40625</c:v>
                </c:pt>
                <c:pt idx="9498">
                  <c:v>45180.416666666664</c:v>
                </c:pt>
                <c:pt idx="9499">
                  <c:v>45180.427083333336</c:v>
                </c:pt>
                <c:pt idx="9500">
                  <c:v>45180.4375</c:v>
                </c:pt>
                <c:pt idx="9501">
                  <c:v>45180.447916666664</c:v>
                </c:pt>
                <c:pt idx="9502">
                  <c:v>45180.458333333336</c:v>
                </c:pt>
                <c:pt idx="9503">
                  <c:v>45180.46875</c:v>
                </c:pt>
                <c:pt idx="9504">
                  <c:v>45180.479166666664</c:v>
                </c:pt>
                <c:pt idx="9505">
                  <c:v>45180.489583333336</c:v>
                </c:pt>
                <c:pt idx="9506">
                  <c:v>45180.5</c:v>
                </c:pt>
                <c:pt idx="9507">
                  <c:v>45180.510416666664</c:v>
                </c:pt>
                <c:pt idx="9508">
                  <c:v>45180.520833333336</c:v>
                </c:pt>
                <c:pt idx="9509">
                  <c:v>45180.53125</c:v>
                </c:pt>
                <c:pt idx="9510">
                  <c:v>45180.541666666664</c:v>
                </c:pt>
                <c:pt idx="9511">
                  <c:v>45180.552083333336</c:v>
                </c:pt>
                <c:pt idx="9512">
                  <c:v>45180.5625</c:v>
                </c:pt>
                <c:pt idx="9513">
                  <c:v>45180.572916666664</c:v>
                </c:pt>
                <c:pt idx="9514">
                  <c:v>45180.583333333336</c:v>
                </c:pt>
                <c:pt idx="9515">
                  <c:v>45180.59375</c:v>
                </c:pt>
                <c:pt idx="9516">
                  <c:v>45180.604166666664</c:v>
                </c:pt>
                <c:pt idx="9517">
                  <c:v>45180.614583333336</c:v>
                </c:pt>
                <c:pt idx="9518">
                  <c:v>45180.625</c:v>
                </c:pt>
                <c:pt idx="9519">
                  <c:v>45180.635416666664</c:v>
                </c:pt>
                <c:pt idx="9520">
                  <c:v>45180.645833333336</c:v>
                </c:pt>
                <c:pt idx="9521">
                  <c:v>45180.65625</c:v>
                </c:pt>
                <c:pt idx="9522">
                  <c:v>45180.666666666664</c:v>
                </c:pt>
                <c:pt idx="9523">
                  <c:v>45180.677083333336</c:v>
                </c:pt>
                <c:pt idx="9524">
                  <c:v>45180.6875</c:v>
                </c:pt>
                <c:pt idx="9525">
                  <c:v>45180.697916666664</c:v>
                </c:pt>
                <c:pt idx="9526">
                  <c:v>45180.708333333336</c:v>
                </c:pt>
                <c:pt idx="9527">
                  <c:v>45180.71875</c:v>
                </c:pt>
                <c:pt idx="9528">
                  <c:v>45180.729166666664</c:v>
                </c:pt>
                <c:pt idx="9529">
                  <c:v>45180.739583333336</c:v>
                </c:pt>
                <c:pt idx="9530">
                  <c:v>45180.75</c:v>
                </c:pt>
                <c:pt idx="9531">
                  <c:v>45180.760416666664</c:v>
                </c:pt>
                <c:pt idx="9532">
                  <c:v>45180.770833333336</c:v>
                </c:pt>
                <c:pt idx="9533">
                  <c:v>45180.78125</c:v>
                </c:pt>
                <c:pt idx="9534">
                  <c:v>45180.791666666664</c:v>
                </c:pt>
                <c:pt idx="9535">
                  <c:v>45180.802083333336</c:v>
                </c:pt>
                <c:pt idx="9536">
                  <c:v>45180.8125</c:v>
                </c:pt>
                <c:pt idx="9537">
                  <c:v>45180.822916666664</c:v>
                </c:pt>
                <c:pt idx="9538">
                  <c:v>45180.833333333336</c:v>
                </c:pt>
                <c:pt idx="9539">
                  <c:v>45180.84375</c:v>
                </c:pt>
                <c:pt idx="9540">
                  <c:v>45180.854166666664</c:v>
                </c:pt>
                <c:pt idx="9541">
                  <c:v>45180.864583333336</c:v>
                </c:pt>
                <c:pt idx="9542">
                  <c:v>45180.875</c:v>
                </c:pt>
                <c:pt idx="9543">
                  <c:v>45180.885416666664</c:v>
                </c:pt>
                <c:pt idx="9544">
                  <c:v>45180.895833333336</c:v>
                </c:pt>
                <c:pt idx="9545">
                  <c:v>45180.90625</c:v>
                </c:pt>
                <c:pt idx="9546">
                  <c:v>45180.916666666664</c:v>
                </c:pt>
                <c:pt idx="9547">
                  <c:v>45180.927083333336</c:v>
                </c:pt>
                <c:pt idx="9548">
                  <c:v>45180.9375</c:v>
                </c:pt>
                <c:pt idx="9549">
                  <c:v>45180.947916666664</c:v>
                </c:pt>
                <c:pt idx="9550">
                  <c:v>45180.958333333336</c:v>
                </c:pt>
                <c:pt idx="9551">
                  <c:v>45180.96875</c:v>
                </c:pt>
                <c:pt idx="9552">
                  <c:v>45180.979166666664</c:v>
                </c:pt>
                <c:pt idx="9553">
                  <c:v>45180.989583333336</c:v>
                </c:pt>
                <c:pt idx="9554">
                  <c:v>45181</c:v>
                </c:pt>
                <c:pt idx="9555">
                  <c:v>45181.010416666664</c:v>
                </c:pt>
                <c:pt idx="9556">
                  <c:v>45181.020833333336</c:v>
                </c:pt>
                <c:pt idx="9557">
                  <c:v>45181.03125</c:v>
                </c:pt>
                <c:pt idx="9558">
                  <c:v>45181.041666666664</c:v>
                </c:pt>
                <c:pt idx="9559">
                  <c:v>45181.052083333336</c:v>
                </c:pt>
                <c:pt idx="9560">
                  <c:v>45181.0625</c:v>
                </c:pt>
                <c:pt idx="9561">
                  <c:v>45181.072916666664</c:v>
                </c:pt>
                <c:pt idx="9562">
                  <c:v>45181.083333333336</c:v>
                </c:pt>
                <c:pt idx="9563">
                  <c:v>45181.09375</c:v>
                </c:pt>
                <c:pt idx="9564">
                  <c:v>45181.104166666664</c:v>
                </c:pt>
                <c:pt idx="9565">
                  <c:v>45181.114583333336</c:v>
                </c:pt>
                <c:pt idx="9566">
                  <c:v>45181.125</c:v>
                </c:pt>
                <c:pt idx="9567">
                  <c:v>45181.135416666664</c:v>
                </c:pt>
                <c:pt idx="9568">
                  <c:v>45181.145833333336</c:v>
                </c:pt>
                <c:pt idx="9569">
                  <c:v>45181.15625</c:v>
                </c:pt>
                <c:pt idx="9570">
                  <c:v>45181.166666666664</c:v>
                </c:pt>
                <c:pt idx="9571">
                  <c:v>45181.177083333336</c:v>
                </c:pt>
                <c:pt idx="9572">
                  <c:v>45181.1875</c:v>
                </c:pt>
                <c:pt idx="9573">
                  <c:v>45181.197916666664</c:v>
                </c:pt>
                <c:pt idx="9574">
                  <c:v>45181.208333333336</c:v>
                </c:pt>
                <c:pt idx="9575">
                  <c:v>45181.21875</c:v>
                </c:pt>
                <c:pt idx="9576">
                  <c:v>45181.229166666664</c:v>
                </c:pt>
                <c:pt idx="9577">
                  <c:v>45181.239583333336</c:v>
                </c:pt>
                <c:pt idx="9578">
                  <c:v>45181.25</c:v>
                </c:pt>
                <c:pt idx="9579">
                  <c:v>45181.260416666664</c:v>
                </c:pt>
                <c:pt idx="9580">
                  <c:v>45181.270833333336</c:v>
                </c:pt>
                <c:pt idx="9581">
                  <c:v>45181.28125</c:v>
                </c:pt>
                <c:pt idx="9582">
                  <c:v>45181.291666666664</c:v>
                </c:pt>
                <c:pt idx="9583">
                  <c:v>45181.302083333336</c:v>
                </c:pt>
                <c:pt idx="9584">
                  <c:v>45181.3125</c:v>
                </c:pt>
                <c:pt idx="9585">
                  <c:v>45181.322916666664</c:v>
                </c:pt>
                <c:pt idx="9586">
                  <c:v>45181.333333333336</c:v>
                </c:pt>
                <c:pt idx="9587">
                  <c:v>45181.34375</c:v>
                </c:pt>
                <c:pt idx="9588">
                  <c:v>45181.354166666664</c:v>
                </c:pt>
                <c:pt idx="9589">
                  <c:v>45181.364583333336</c:v>
                </c:pt>
                <c:pt idx="9590">
                  <c:v>45181.375</c:v>
                </c:pt>
                <c:pt idx="9591">
                  <c:v>45181.385416666664</c:v>
                </c:pt>
                <c:pt idx="9592">
                  <c:v>45181.395833333336</c:v>
                </c:pt>
                <c:pt idx="9593">
                  <c:v>45181.40625</c:v>
                </c:pt>
                <c:pt idx="9594">
                  <c:v>45181.416666666664</c:v>
                </c:pt>
                <c:pt idx="9595">
                  <c:v>45181.427083333336</c:v>
                </c:pt>
                <c:pt idx="9596">
                  <c:v>45181.4375</c:v>
                </c:pt>
                <c:pt idx="9597">
                  <c:v>45181.447916666664</c:v>
                </c:pt>
                <c:pt idx="9598">
                  <c:v>45181.458333333336</c:v>
                </c:pt>
                <c:pt idx="9599">
                  <c:v>45181.46875</c:v>
                </c:pt>
                <c:pt idx="9600">
                  <c:v>45181.479166666664</c:v>
                </c:pt>
                <c:pt idx="9601">
                  <c:v>45181.489583333336</c:v>
                </c:pt>
                <c:pt idx="9602">
                  <c:v>45181.5</c:v>
                </c:pt>
                <c:pt idx="9603">
                  <c:v>45181.510416666664</c:v>
                </c:pt>
                <c:pt idx="9604">
                  <c:v>45181.520833333336</c:v>
                </c:pt>
                <c:pt idx="9605">
                  <c:v>45181.53125</c:v>
                </c:pt>
                <c:pt idx="9606">
                  <c:v>45181.541666666664</c:v>
                </c:pt>
                <c:pt idx="9607">
                  <c:v>45181.552083333336</c:v>
                </c:pt>
                <c:pt idx="9608">
                  <c:v>45181.5625</c:v>
                </c:pt>
                <c:pt idx="9609">
                  <c:v>45181.572916666664</c:v>
                </c:pt>
                <c:pt idx="9610">
                  <c:v>45181.583333333336</c:v>
                </c:pt>
                <c:pt idx="9611">
                  <c:v>45181.59375</c:v>
                </c:pt>
                <c:pt idx="9612">
                  <c:v>45181.604166666664</c:v>
                </c:pt>
                <c:pt idx="9613">
                  <c:v>45181.614583333336</c:v>
                </c:pt>
                <c:pt idx="9614">
                  <c:v>45181.625</c:v>
                </c:pt>
                <c:pt idx="9615">
                  <c:v>45181.635416666664</c:v>
                </c:pt>
                <c:pt idx="9616">
                  <c:v>45181.645833333336</c:v>
                </c:pt>
                <c:pt idx="9617">
                  <c:v>45181.65625</c:v>
                </c:pt>
                <c:pt idx="9618">
                  <c:v>45181.666666666664</c:v>
                </c:pt>
                <c:pt idx="9619">
                  <c:v>45181.677083333336</c:v>
                </c:pt>
                <c:pt idx="9620">
                  <c:v>45181.6875</c:v>
                </c:pt>
                <c:pt idx="9621">
                  <c:v>45181.697916666664</c:v>
                </c:pt>
                <c:pt idx="9622">
                  <c:v>45181.708333333336</c:v>
                </c:pt>
                <c:pt idx="9623">
                  <c:v>45181.71875</c:v>
                </c:pt>
                <c:pt idx="9624">
                  <c:v>45181.729166666664</c:v>
                </c:pt>
                <c:pt idx="9625">
                  <c:v>45181.739583333336</c:v>
                </c:pt>
                <c:pt idx="9626">
                  <c:v>45181.75</c:v>
                </c:pt>
                <c:pt idx="9627">
                  <c:v>45181.760416666664</c:v>
                </c:pt>
                <c:pt idx="9628">
                  <c:v>45181.770833333336</c:v>
                </c:pt>
                <c:pt idx="9629">
                  <c:v>45181.78125</c:v>
                </c:pt>
                <c:pt idx="9630">
                  <c:v>45181.791666666664</c:v>
                </c:pt>
                <c:pt idx="9631">
                  <c:v>45181.802083333336</c:v>
                </c:pt>
                <c:pt idx="9632">
                  <c:v>45181.8125</c:v>
                </c:pt>
                <c:pt idx="9633">
                  <c:v>45181.822916666664</c:v>
                </c:pt>
                <c:pt idx="9634">
                  <c:v>45181.833333333336</c:v>
                </c:pt>
                <c:pt idx="9635">
                  <c:v>45181.84375</c:v>
                </c:pt>
                <c:pt idx="9636">
                  <c:v>45181.854166666664</c:v>
                </c:pt>
                <c:pt idx="9637">
                  <c:v>45181.864583333336</c:v>
                </c:pt>
                <c:pt idx="9638">
                  <c:v>45181.875</c:v>
                </c:pt>
                <c:pt idx="9639">
                  <c:v>45181.885416666664</c:v>
                </c:pt>
                <c:pt idx="9640">
                  <c:v>45181.895833333336</c:v>
                </c:pt>
                <c:pt idx="9641">
                  <c:v>45181.90625</c:v>
                </c:pt>
                <c:pt idx="9642">
                  <c:v>45181.916666666664</c:v>
                </c:pt>
                <c:pt idx="9643">
                  <c:v>45181.927083333336</c:v>
                </c:pt>
                <c:pt idx="9644">
                  <c:v>45181.9375</c:v>
                </c:pt>
                <c:pt idx="9645">
                  <c:v>45181.947916666664</c:v>
                </c:pt>
                <c:pt idx="9646">
                  <c:v>45181.958333333336</c:v>
                </c:pt>
                <c:pt idx="9647">
                  <c:v>45181.96875</c:v>
                </c:pt>
                <c:pt idx="9648">
                  <c:v>45181.979166666664</c:v>
                </c:pt>
                <c:pt idx="9649">
                  <c:v>45181.989583333336</c:v>
                </c:pt>
                <c:pt idx="9650">
                  <c:v>45182</c:v>
                </c:pt>
                <c:pt idx="9651">
                  <c:v>45182.010416666664</c:v>
                </c:pt>
                <c:pt idx="9652">
                  <c:v>45182.020833333336</c:v>
                </c:pt>
                <c:pt idx="9653">
                  <c:v>45182.03125</c:v>
                </c:pt>
                <c:pt idx="9654">
                  <c:v>45182.041666666664</c:v>
                </c:pt>
                <c:pt idx="9655">
                  <c:v>45182.052083333336</c:v>
                </c:pt>
                <c:pt idx="9656">
                  <c:v>45182.0625</c:v>
                </c:pt>
                <c:pt idx="9657">
                  <c:v>45182.072916666664</c:v>
                </c:pt>
                <c:pt idx="9658">
                  <c:v>45182.083333333336</c:v>
                </c:pt>
                <c:pt idx="9659">
                  <c:v>45182.09375</c:v>
                </c:pt>
                <c:pt idx="9660">
                  <c:v>45182.104166666664</c:v>
                </c:pt>
                <c:pt idx="9661">
                  <c:v>45182.114583333336</c:v>
                </c:pt>
                <c:pt idx="9662">
                  <c:v>45182.125</c:v>
                </c:pt>
                <c:pt idx="9663">
                  <c:v>45182.135416666664</c:v>
                </c:pt>
                <c:pt idx="9664">
                  <c:v>45182.145833333336</c:v>
                </c:pt>
                <c:pt idx="9665">
                  <c:v>45182.15625</c:v>
                </c:pt>
                <c:pt idx="9666">
                  <c:v>45182.166666666664</c:v>
                </c:pt>
                <c:pt idx="9667">
                  <c:v>45182.177083333336</c:v>
                </c:pt>
                <c:pt idx="9668">
                  <c:v>45182.1875</c:v>
                </c:pt>
                <c:pt idx="9669">
                  <c:v>45182.197916666664</c:v>
                </c:pt>
                <c:pt idx="9670">
                  <c:v>45182.208333333336</c:v>
                </c:pt>
                <c:pt idx="9671">
                  <c:v>45182.21875</c:v>
                </c:pt>
                <c:pt idx="9672">
                  <c:v>45182.229166666664</c:v>
                </c:pt>
                <c:pt idx="9673">
                  <c:v>45182.239583333336</c:v>
                </c:pt>
                <c:pt idx="9674">
                  <c:v>45182.25</c:v>
                </c:pt>
                <c:pt idx="9675">
                  <c:v>45182.260416666664</c:v>
                </c:pt>
                <c:pt idx="9676">
                  <c:v>45182.270833333336</c:v>
                </c:pt>
                <c:pt idx="9677">
                  <c:v>45182.28125</c:v>
                </c:pt>
                <c:pt idx="9678">
                  <c:v>45182.291666666664</c:v>
                </c:pt>
                <c:pt idx="9679">
                  <c:v>45182.302083333336</c:v>
                </c:pt>
                <c:pt idx="9680">
                  <c:v>45182.3125</c:v>
                </c:pt>
                <c:pt idx="9681">
                  <c:v>45182.322916666664</c:v>
                </c:pt>
                <c:pt idx="9682">
                  <c:v>45182.333333333336</c:v>
                </c:pt>
                <c:pt idx="9683">
                  <c:v>45182.34375</c:v>
                </c:pt>
                <c:pt idx="9684">
                  <c:v>45182.354166666664</c:v>
                </c:pt>
                <c:pt idx="9685">
                  <c:v>45182.364583333336</c:v>
                </c:pt>
                <c:pt idx="9686">
                  <c:v>45182.375</c:v>
                </c:pt>
                <c:pt idx="9687">
                  <c:v>45182.385416666664</c:v>
                </c:pt>
                <c:pt idx="9688">
                  <c:v>45182.395833333336</c:v>
                </c:pt>
                <c:pt idx="9689">
                  <c:v>45182.40625</c:v>
                </c:pt>
                <c:pt idx="9690">
                  <c:v>45182.416666666664</c:v>
                </c:pt>
                <c:pt idx="9691">
                  <c:v>45182.427083333336</c:v>
                </c:pt>
                <c:pt idx="9692">
                  <c:v>45182.4375</c:v>
                </c:pt>
                <c:pt idx="9693">
                  <c:v>45182.447916666664</c:v>
                </c:pt>
                <c:pt idx="9694">
                  <c:v>45182.458333333336</c:v>
                </c:pt>
                <c:pt idx="9695">
                  <c:v>45182.46875</c:v>
                </c:pt>
                <c:pt idx="9696">
                  <c:v>45182.479166666664</c:v>
                </c:pt>
                <c:pt idx="9697">
                  <c:v>45182.489583333336</c:v>
                </c:pt>
                <c:pt idx="9698">
                  <c:v>45182.5</c:v>
                </c:pt>
                <c:pt idx="9699">
                  <c:v>45182.510416666664</c:v>
                </c:pt>
                <c:pt idx="9700">
                  <c:v>45182.520833333336</c:v>
                </c:pt>
                <c:pt idx="9701">
                  <c:v>45182.53125</c:v>
                </c:pt>
                <c:pt idx="9702">
                  <c:v>45182.541666666664</c:v>
                </c:pt>
                <c:pt idx="9703">
                  <c:v>45182.552083333336</c:v>
                </c:pt>
                <c:pt idx="9704">
                  <c:v>45182.5625</c:v>
                </c:pt>
                <c:pt idx="9705">
                  <c:v>45182.572916666664</c:v>
                </c:pt>
                <c:pt idx="9706">
                  <c:v>45182.583333333336</c:v>
                </c:pt>
                <c:pt idx="9707">
                  <c:v>45182.59375</c:v>
                </c:pt>
                <c:pt idx="9708">
                  <c:v>45182.604166666664</c:v>
                </c:pt>
                <c:pt idx="9709">
                  <c:v>45182.614583333336</c:v>
                </c:pt>
                <c:pt idx="9710">
                  <c:v>45182.625</c:v>
                </c:pt>
                <c:pt idx="9711">
                  <c:v>45182.635416666664</c:v>
                </c:pt>
                <c:pt idx="9712">
                  <c:v>45182.645833333336</c:v>
                </c:pt>
                <c:pt idx="9713">
                  <c:v>45182.65625</c:v>
                </c:pt>
                <c:pt idx="9714">
                  <c:v>45182.666666666664</c:v>
                </c:pt>
                <c:pt idx="9715">
                  <c:v>45182.677083333336</c:v>
                </c:pt>
                <c:pt idx="9716">
                  <c:v>45182.6875</c:v>
                </c:pt>
                <c:pt idx="9717">
                  <c:v>45182.697916666664</c:v>
                </c:pt>
                <c:pt idx="9718">
                  <c:v>45182.708333333336</c:v>
                </c:pt>
                <c:pt idx="9719">
                  <c:v>45182.71875</c:v>
                </c:pt>
                <c:pt idx="9720">
                  <c:v>45182.729166666664</c:v>
                </c:pt>
                <c:pt idx="9721">
                  <c:v>45182.739583333336</c:v>
                </c:pt>
                <c:pt idx="9722">
                  <c:v>45182.75</c:v>
                </c:pt>
                <c:pt idx="9723">
                  <c:v>45182.760416666664</c:v>
                </c:pt>
                <c:pt idx="9724">
                  <c:v>45182.770833333336</c:v>
                </c:pt>
                <c:pt idx="9725">
                  <c:v>45182.78125</c:v>
                </c:pt>
                <c:pt idx="9726">
                  <c:v>45182.791666666664</c:v>
                </c:pt>
                <c:pt idx="9727">
                  <c:v>45182.802083333336</c:v>
                </c:pt>
                <c:pt idx="9728">
                  <c:v>45182.8125</c:v>
                </c:pt>
                <c:pt idx="9729">
                  <c:v>45182.822916666664</c:v>
                </c:pt>
                <c:pt idx="9730">
                  <c:v>45182.833333333336</c:v>
                </c:pt>
                <c:pt idx="9731">
                  <c:v>45182.84375</c:v>
                </c:pt>
                <c:pt idx="9732">
                  <c:v>45182.854166666664</c:v>
                </c:pt>
                <c:pt idx="9733">
                  <c:v>45182.864583333336</c:v>
                </c:pt>
                <c:pt idx="9734">
                  <c:v>45182.875</c:v>
                </c:pt>
                <c:pt idx="9735">
                  <c:v>45182.885416666664</c:v>
                </c:pt>
                <c:pt idx="9736">
                  <c:v>45182.895833333336</c:v>
                </c:pt>
                <c:pt idx="9737">
                  <c:v>45182.90625</c:v>
                </c:pt>
                <c:pt idx="9738">
                  <c:v>45182.916666666664</c:v>
                </c:pt>
                <c:pt idx="9739">
                  <c:v>45182.927083333336</c:v>
                </c:pt>
                <c:pt idx="9740">
                  <c:v>45182.9375</c:v>
                </c:pt>
                <c:pt idx="9741">
                  <c:v>45182.947916666664</c:v>
                </c:pt>
                <c:pt idx="9742">
                  <c:v>45182.958333333336</c:v>
                </c:pt>
                <c:pt idx="9743">
                  <c:v>45182.96875</c:v>
                </c:pt>
                <c:pt idx="9744">
                  <c:v>45182.979166666664</c:v>
                </c:pt>
                <c:pt idx="9745">
                  <c:v>45182.989583333336</c:v>
                </c:pt>
                <c:pt idx="9746">
                  <c:v>45183</c:v>
                </c:pt>
                <c:pt idx="9747">
                  <c:v>45183.010416666664</c:v>
                </c:pt>
                <c:pt idx="9748">
                  <c:v>45183.020833333336</c:v>
                </c:pt>
                <c:pt idx="9749">
                  <c:v>45183.03125</c:v>
                </c:pt>
                <c:pt idx="9750">
                  <c:v>45183.041666666664</c:v>
                </c:pt>
                <c:pt idx="9751">
                  <c:v>45183.052083333336</c:v>
                </c:pt>
                <c:pt idx="9752">
                  <c:v>45183.0625</c:v>
                </c:pt>
                <c:pt idx="9753">
                  <c:v>45183.072916666664</c:v>
                </c:pt>
                <c:pt idx="9754">
                  <c:v>45183.083333333336</c:v>
                </c:pt>
                <c:pt idx="9755">
                  <c:v>45183.09375</c:v>
                </c:pt>
                <c:pt idx="9756">
                  <c:v>45183.104166666664</c:v>
                </c:pt>
                <c:pt idx="9757">
                  <c:v>45183.114583333336</c:v>
                </c:pt>
                <c:pt idx="9758">
                  <c:v>45183.125</c:v>
                </c:pt>
                <c:pt idx="9759">
                  <c:v>45183.135416666664</c:v>
                </c:pt>
                <c:pt idx="9760">
                  <c:v>45183.145833333336</c:v>
                </c:pt>
                <c:pt idx="9761">
                  <c:v>45183.15625</c:v>
                </c:pt>
                <c:pt idx="9762">
                  <c:v>45183.166666666664</c:v>
                </c:pt>
                <c:pt idx="9763">
                  <c:v>45183.177083333336</c:v>
                </c:pt>
                <c:pt idx="9764">
                  <c:v>45183.1875</c:v>
                </c:pt>
                <c:pt idx="9765">
                  <c:v>45183.197916666664</c:v>
                </c:pt>
                <c:pt idx="9766">
                  <c:v>45183.208333333336</c:v>
                </c:pt>
                <c:pt idx="9767">
                  <c:v>45183.21875</c:v>
                </c:pt>
                <c:pt idx="9768">
                  <c:v>45183.229166666664</c:v>
                </c:pt>
                <c:pt idx="9769">
                  <c:v>45183.239583333336</c:v>
                </c:pt>
                <c:pt idx="9770">
                  <c:v>45183.25</c:v>
                </c:pt>
                <c:pt idx="9771">
                  <c:v>45183.260416666664</c:v>
                </c:pt>
                <c:pt idx="9772">
                  <c:v>45183.270833333336</c:v>
                </c:pt>
                <c:pt idx="9773">
                  <c:v>45183.28125</c:v>
                </c:pt>
                <c:pt idx="9774">
                  <c:v>45183.291666666664</c:v>
                </c:pt>
                <c:pt idx="9775">
                  <c:v>45183.302083333336</c:v>
                </c:pt>
                <c:pt idx="9776">
                  <c:v>45183.3125</c:v>
                </c:pt>
                <c:pt idx="9777">
                  <c:v>45183.322916666664</c:v>
                </c:pt>
                <c:pt idx="9778">
                  <c:v>45183.333333333336</c:v>
                </c:pt>
                <c:pt idx="9779">
                  <c:v>45183.34375</c:v>
                </c:pt>
                <c:pt idx="9780">
                  <c:v>45183.354166666664</c:v>
                </c:pt>
                <c:pt idx="9781">
                  <c:v>45183.364583333336</c:v>
                </c:pt>
                <c:pt idx="9782">
                  <c:v>45183.375</c:v>
                </c:pt>
                <c:pt idx="9783">
                  <c:v>45183.385416666664</c:v>
                </c:pt>
                <c:pt idx="9784">
                  <c:v>45183.395833333336</c:v>
                </c:pt>
                <c:pt idx="9785">
                  <c:v>45183.40625</c:v>
                </c:pt>
                <c:pt idx="9786">
                  <c:v>45183.416666666664</c:v>
                </c:pt>
                <c:pt idx="9787">
                  <c:v>45183.427083333336</c:v>
                </c:pt>
                <c:pt idx="9788">
                  <c:v>45183.4375</c:v>
                </c:pt>
                <c:pt idx="9789">
                  <c:v>45183.447916666664</c:v>
                </c:pt>
                <c:pt idx="9790">
                  <c:v>45183.458333333336</c:v>
                </c:pt>
                <c:pt idx="9791">
                  <c:v>45183.46875</c:v>
                </c:pt>
                <c:pt idx="9792">
                  <c:v>45183.479166666664</c:v>
                </c:pt>
                <c:pt idx="9793">
                  <c:v>45183.489583333336</c:v>
                </c:pt>
                <c:pt idx="9794">
                  <c:v>45183.5</c:v>
                </c:pt>
                <c:pt idx="9795">
                  <c:v>45183.510416666664</c:v>
                </c:pt>
                <c:pt idx="9796">
                  <c:v>45183.520833333336</c:v>
                </c:pt>
                <c:pt idx="9797">
                  <c:v>45183.53125</c:v>
                </c:pt>
                <c:pt idx="9798">
                  <c:v>45183.541666666664</c:v>
                </c:pt>
                <c:pt idx="9799">
                  <c:v>45183.552083333336</c:v>
                </c:pt>
                <c:pt idx="9800">
                  <c:v>45183.5625</c:v>
                </c:pt>
                <c:pt idx="9801">
                  <c:v>45183.572916666664</c:v>
                </c:pt>
                <c:pt idx="9802">
                  <c:v>45183.583333333336</c:v>
                </c:pt>
                <c:pt idx="9803">
                  <c:v>45183.59375</c:v>
                </c:pt>
                <c:pt idx="9804">
                  <c:v>45183.604166666664</c:v>
                </c:pt>
                <c:pt idx="9805">
                  <c:v>45183.614583333336</c:v>
                </c:pt>
                <c:pt idx="9806">
                  <c:v>45183.625</c:v>
                </c:pt>
                <c:pt idx="9807">
                  <c:v>45183.635416666664</c:v>
                </c:pt>
                <c:pt idx="9808">
                  <c:v>45183.645833333336</c:v>
                </c:pt>
                <c:pt idx="9809">
                  <c:v>45183.65625</c:v>
                </c:pt>
                <c:pt idx="9810">
                  <c:v>45183.666666666664</c:v>
                </c:pt>
                <c:pt idx="9811">
                  <c:v>45183.677083333336</c:v>
                </c:pt>
                <c:pt idx="9812">
                  <c:v>45183.6875</c:v>
                </c:pt>
                <c:pt idx="9813">
                  <c:v>45183.697916666664</c:v>
                </c:pt>
                <c:pt idx="9814">
                  <c:v>45183.708333333336</c:v>
                </c:pt>
                <c:pt idx="9815">
                  <c:v>45183.71875</c:v>
                </c:pt>
                <c:pt idx="9816">
                  <c:v>45183.729166666664</c:v>
                </c:pt>
                <c:pt idx="9817">
                  <c:v>45183.739583333336</c:v>
                </c:pt>
                <c:pt idx="9818">
                  <c:v>45183.75</c:v>
                </c:pt>
                <c:pt idx="9819">
                  <c:v>45183.760416666664</c:v>
                </c:pt>
                <c:pt idx="9820">
                  <c:v>45183.770833333336</c:v>
                </c:pt>
                <c:pt idx="9821">
                  <c:v>45183.78125</c:v>
                </c:pt>
                <c:pt idx="9822">
                  <c:v>45183.791666666664</c:v>
                </c:pt>
                <c:pt idx="9823">
                  <c:v>45183.802083333336</c:v>
                </c:pt>
                <c:pt idx="9824">
                  <c:v>45183.8125</c:v>
                </c:pt>
                <c:pt idx="9825">
                  <c:v>45183.822916666664</c:v>
                </c:pt>
                <c:pt idx="9826">
                  <c:v>45183.833333333336</c:v>
                </c:pt>
                <c:pt idx="9827">
                  <c:v>45183.84375</c:v>
                </c:pt>
                <c:pt idx="9828">
                  <c:v>45183.854166666664</c:v>
                </c:pt>
                <c:pt idx="9829">
                  <c:v>45183.864583333336</c:v>
                </c:pt>
                <c:pt idx="9830">
                  <c:v>45183.875</c:v>
                </c:pt>
                <c:pt idx="9831">
                  <c:v>45183.885416666664</c:v>
                </c:pt>
                <c:pt idx="9832">
                  <c:v>45183.895833333336</c:v>
                </c:pt>
                <c:pt idx="9833">
                  <c:v>45183.90625</c:v>
                </c:pt>
                <c:pt idx="9834">
                  <c:v>45183.916666666664</c:v>
                </c:pt>
                <c:pt idx="9835">
                  <c:v>45183.927083333336</c:v>
                </c:pt>
                <c:pt idx="9836">
                  <c:v>45183.9375</c:v>
                </c:pt>
                <c:pt idx="9837">
                  <c:v>45183.947916666664</c:v>
                </c:pt>
                <c:pt idx="9838">
                  <c:v>45183.958333333336</c:v>
                </c:pt>
                <c:pt idx="9839">
                  <c:v>45183.96875</c:v>
                </c:pt>
                <c:pt idx="9840">
                  <c:v>45183.979166666664</c:v>
                </c:pt>
                <c:pt idx="9841">
                  <c:v>45183.989583333336</c:v>
                </c:pt>
                <c:pt idx="9842">
                  <c:v>45184</c:v>
                </c:pt>
                <c:pt idx="9843">
                  <c:v>45184.010416666664</c:v>
                </c:pt>
                <c:pt idx="9844">
                  <c:v>45184.020833333336</c:v>
                </c:pt>
                <c:pt idx="9845">
                  <c:v>45184.03125</c:v>
                </c:pt>
                <c:pt idx="9846">
                  <c:v>45184.041666666664</c:v>
                </c:pt>
                <c:pt idx="9847">
                  <c:v>45184.052083333336</c:v>
                </c:pt>
                <c:pt idx="9848">
                  <c:v>45184.0625</c:v>
                </c:pt>
                <c:pt idx="9849">
                  <c:v>45184.072916666664</c:v>
                </c:pt>
                <c:pt idx="9850">
                  <c:v>45184.083333333336</c:v>
                </c:pt>
                <c:pt idx="9851">
                  <c:v>45184.09375</c:v>
                </c:pt>
                <c:pt idx="9852">
                  <c:v>45184.104166666664</c:v>
                </c:pt>
                <c:pt idx="9853">
                  <c:v>45184.114583333336</c:v>
                </c:pt>
                <c:pt idx="9854">
                  <c:v>45184.125</c:v>
                </c:pt>
                <c:pt idx="9855">
                  <c:v>45184.135416666664</c:v>
                </c:pt>
                <c:pt idx="9856">
                  <c:v>45184.145833333336</c:v>
                </c:pt>
                <c:pt idx="9857">
                  <c:v>45184.15625</c:v>
                </c:pt>
                <c:pt idx="9858">
                  <c:v>45184.166666666664</c:v>
                </c:pt>
                <c:pt idx="9859">
                  <c:v>45184.177083333336</c:v>
                </c:pt>
                <c:pt idx="9860">
                  <c:v>45184.1875</c:v>
                </c:pt>
                <c:pt idx="9861">
                  <c:v>45184.197916666664</c:v>
                </c:pt>
                <c:pt idx="9862">
                  <c:v>45184.208333333336</c:v>
                </c:pt>
                <c:pt idx="9863">
                  <c:v>45184.21875</c:v>
                </c:pt>
                <c:pt idx="9864">
                  <c:v>45184.229166666664</c:v>
                </c:pt>
                <c:pt idx="9865">
                  <c:v>45184.239583333336</c:v>
                </c:pt>
                <c:pt idx="9866">
                  <c:v>45184.25</c:v>
                </c:pt>
                <c:pt idx="9867">
                  <c:v>45184.260416666664</c:v>
                </c:pt>
                <c:pt idx="9868">
                  <c:v>45184.270833333336</c:v>
                </c:pt>
                <c:pt idx="9869">
                  <c:v>45184.28125</c:v>
                </c:pt>
                <c:pt idx="9870">
                  <c:v>45184.291666666664</c:v>
                </c:pt>
                <c:pt idx="9871">
                  <c:v>45184.302083333336</c:v>
                </c:pt>
                <c:pt idx="9872">
                  <c:v>45184.3125</c:v>
                </c:pt>
                <c:pt idx="9873">
                  <c:v>45184.322916666664</c:v>
                </c:pt>
                <c:pt idx="9874">
                  <c:v>45184.333333333336</c:v>
                </c:pt>
                <c:pt idx="9875">
                  <c:v>45184.34375</c:v>
                </c:pt>
                <c:pt idx="9876">
                  <c:v>45184.354166666664</c:v>
                </c:pt>
                <c:pt idx="9877">
                  <c:v>45184.364583333336</c:v>
                </c:pt>
                <c:pt idx="9878">
                  <c:v>45184.375</c:v>
                </c:pt>
                <c:pt idx="9879">
                  <c:v>45184.385416666664</c:v>
                </c:pt>
                <c:pt idx="9880">
                  <c:v>45184.395833333336</c:v>
                </c:pt>
                <c:pt idx="9881">
                  <c:v>45184.40625</c:v>
                </c:pt>
                <c:pt idx="9882">
                  <c:v>45184.416666666664</c:v>
                </c:pt>
                <c:pt idx="9883">
                  <c:v>45184.427083333336</c:v>
                </c:pt>
                <c:pt idx="9884">
                  <c:v>45184.4375</c:v>
                </c:pt>
                <c:pt idx="9885">
                  <c:v>45184.447916666664</c:v>
                </c:pt>
                <c:pt idx="9886">
                  <c:v>45184.458333333336</c:v>
                </c:pt>
                <c:pt idx="9887">
                  <c:v>45184.46875</c:v>
                </c:pt>
                <c:pt idx="9888">
                  <c:v>45184.479166666664</c:v>
                </c:pt>
                <c:pt idx="9889">
                  <c:v>45184.489583333336</c:v>
                </c:pt>
                <c:pt idx="9890">
                  <c:v>45184.5</c:v>
                </c:pt>
                <c:pt idx="9891">
                  <c:v>45184.510416666664</c:v>
                </c:pt>
                <c:pt idx="9892">
                  <c:v>45184.520833333336</c:v>
                </c:pt>
                <c:pt idx="9893">
                  <c:v>45184.53125</c:v>
                </c:pt>
                <c:pt idx="9894">
                  <c:v>45184.541666666664</c:v>
                </c:pt>
                <c:pt idx="9895">
                  <c:v>45184.552083333336</c:v>
                </c:pt>
                <c:pt idx="9896">
                  <c:v>45184.5625</c:v>
                </c:pt>
                <c:pt idx="9897">
                  <c:v>45184.572916666664</c:v>
                </c:pt>
                <c:pt idx="9898">
                  <c:v>45184.583333333336</c:v>
                </c:pt>
                <c:pt idx="9899">
                  <c:v>45184.59375</c:v>
                </c:pt>
                <c:pt idx="9900">
                  <c:v>45184.604166666664</c:v>
                </c:pt>
                <c:pt idx="9901">
                  <c:v>45184.614583333336</c:v>
                </c:pt>
                <c:pt idx="9902">
                  <c:v>45184.625</c:v>
                </c:pt>
                <c:pt idx="9903">
                  <c:v>45184.635416666664</c:v>
                </c:pt>
                <c:pt idx="9904">
                  <c:v>45184.645833333336</c:v>
                </c:pt>
                <c:pt idx="9905">
                  <c:v>45184.65625</c:v>
                </c:pt>
                <c:pt idx="9906">
                  <c:v>45184.666666666664</c:v>
                </c:pt>
                <c:pt idx="9907">
                  <c:v>45184.677083333336</c:v>
                </c:pt>
                <c:pt idx="9908">
                  <c:v>45184.6875</c:v>
                </c:pt>
                <c:pt idx="9909">
                  <c:v>45184.697916666664</c:v>
                </c:pt>
                <c:pt idx="9910">
                  <c:v>45184.708333333336</c:v>
                </c:pt>
                <c:pt idx="9911">
                  <c:v>45184.71875</c:v>
                </c:pt>
                <c:pt idx="9912">
                  <c:v>45184.729166666664</c:v>
                </c:pt>
                <c:pt idx="9913">
                  <c:v>45184.739583333336</c:v>
                </c:pt>
                <c:pt idx="9914">
                  <c:v>45184.75</c:v>
                </c:pt>
                <c:pt idx="9915">
                  <c:v>45184.760416666664</c:v>
                </c:pt>
                <c:pt idx="9916">
                  <c:v>45184.770833333336</c:v>
                </c:pt>
                <c:pt idx="9917">
                  <c:v>45184.78125</c:v>
                </c:pt>
                <c:pt idx="9918">
                  <c:v>45184.791666666664</c:v>
                </c:pt>
                <c:pt idx="9919">
                  <c:v>45184.802083333336</c:v>
                </c:pt>
                <c:pt idx="9920">
                  <c:v>45184.8125</c:v>
                </c:pt>
                <c:pt idx="9921">
                  <c:v>45184.822916666664</c:v>
                </c:pt>
                <c:pt idx="9922">
                  <c:v>45184.833333333336</c:v>
                </c:pt>
                <c:pt idx="9923">
                  <c:v>45184.84375</c:v>
                </c:pt>
                <c:pt idx="9924">
                  <c:v>45184.854166666664</c:v>
                </c:pt>
                <c:pt idx="9925">
                  <c:v>45184.864583333336</c:v>
                </c:pt>
                <c:pt idx="9926">
                  <c:v>45184.875</c:v>
                </c:pt>
                <c:pt idx="9927">
                  <c:v>45184.885416666664</c:v>
                </c:pt>
                <c:pt idx="9928">
                  <c:v>45184.895833333336</c:v>
                </c:pt>
                <c:pt idx="9929">
                  <c:v>45184.90625</c:v>
                </c:pt>
                <c:pt idx="9930">
                  <c:v>45184.916666666664</c:v>
                </c:pt>
                <c:pt idx="9931">
                  <c:v>45184.927083333336</c:v>
                </c:pt>
                <c:pt idx="9932">
                  <c:v>45184.9375</c:v>
                </c:pt>
                <c:pt idx="9933">
                  <c:v>45184.947916666664</c:v>
                </c:pt>
                <c:pt idx="9934">
                  <c:v>45184.958333333336</c:v>
                </c:pt>
                <c:pt idx="9935">
                  <c:v>45184.96875</c:v>
                </c:pt>
                <c:pt idx="9936">
                  <c:v>45184.979166666664</c:v>
                </c:pt>
                <c:pt idx="9937">
                  <c:v>45184.989583333336</c:v>
                </c:pt>
                <c:pt idx="9938">
                  <c:v>45185</c:v>
                </c:pt>
                <c:pt idx="9939">
                  <c:v>45185.010416666664</c:v>
                </c:pt>
                <c:pt idx="9940">
                  <c:v>45185.020833333336</c:v>
                </c:pt>
                <c:pt idx="9941">
                  <c:v>45185.03125</c:v>
                </c:pt>
                <c:pt idx="9942">
                  <c:v>45185.041666666664</c:v>
                </c:pt>
                <c:pt idx="9943">
                  <c:v>45185.052083333336</c:v>
                </c:pt>
                <c:pt idx="9944">
                  <c:v>45185.0625</c:v>
                </c:pt>
                <c:pt idx="9945">
                  <c:v>45185.072916666664</c:v>
                </c:pt>
                <c:pt idx="9946">
                  <c:v>45185.083333333336</c:v>
                </c:pt>
                <c:pt idx="9947">
                  <c:v>45185.09375</c:v>
                </c:pt>
                <c:pt idx="9948">
                  <c:v>45185.104166666664</c:v>
                </c:pt>
                <c:pt idx="9949">
                  <c:v>45185.114583333336</c:v>
                </c:pt>
                <c:pt idx="9950">
                  <c:v>45185.125</c:v>
                </c:pt>
                <c:pt idx="9951">
                  <c:v>45185.135416666664</c:v>
                </c:pt>
                <c:pt idx="9952">
                  <c:v>45185.145833333336</c:v>
                </c:pt>
                <c:pt idx="9953">
                  <c:v>45185.15625</c:v>
                </c:pt>
                <c:pt idx="9954">
                  <c:v>45185.166666666664</c:v>
                </c:pt>
                <c:pt idx="9955">
                  <c:v>45185.177083333336</c:v>
                </c:pt>
                <c:pt idx="9956">
                  <c:v>45185.1875</c:v>
                </c:pt>
                <c:pt idx="9957">
                  <c:v>45185.197916666664</c:v>
                </c:pt>
                <c:pt idx="9958">
                  <c:v>45185.208333333336</c:v>
                </c:pt>
                <c:pt idx="9959">
                  <c:v>45185.21875</c:v>
                </c:pt>
                <c:pt idx="9960">
                  <c:v>45185.229166666664</c:v>
                </c:pt>
                <c:pt idx="9961">
                  <c:v>45185.239583333336</c:v>
                </c:pt>
                <c:pt idx="9962">
                  <c:v>45185.25</c:v>
                </c:pt>
                <c:pt idx="9963">
                  <c:v>45185.260416666664</c:v>
                </c:pt>
                <c:pt idx="9964">
                  <c:v>45185.270833333336</c:v>
                </c:pt>
                <c:pt idx="9965">
                  <c:v>45185.28125</c:v>
                </c:pt>
                <c:pt idx="9966">
                  <c:v>45185.291666666664</c:v>
                </c:pt>
                <c:pt idx="9967">
                  <c:v>45185.302083333336</c:v>
                </c:pt>
                <c:pt idx="9968">
                  <c:v>45185.3125</c:v>
                </c:pt>
                <c:pt idx="9969">
                  <c:v>45185.322916666664</c:v>
                </c:pt>
                <c:pt idx="9970">
                  <c:v>45185.333333333336</c:v>
                </c:pt>
                <c:pt idx="9971">
                  <c:v>45185.34375</c:v>
                </c:pt>
                <c:pt idx="9972">
                  <c:v>45185.354166666664</c:v>
                </c:pt>
                <c:pt idx="9973">
                  <c:v>45185.364583333336</c:v>
                </c:pt>
                <c:pt idx="9974">
                  <c:v>45185.375</c:v>
                </c:pt>
                <c:pt idx="9975">
                  <c:v>45185.385416666664</c:v>
                </c:pt>
                <c:pt idx="9976">
                  <c:v>45185.395833333336</c:v>
                </c:pt>
                <c:pt idx="9977">
                  <c:v>45185.40625</c:v>
                </c:pt>
                <c:pt idx="9978">
                  <c:v>45185.416666666664</c:v>
                </c:pt>
                <c:pt idx="9979">
                  <c:v>45185.427083333336</c:v>
                </c:pt>
                <c:pt idx="9980">
                  <c:v>45185.4375</c:v>
                </c:pt>
                <c:pt idx="9981">
                  <c:v>45185.447916666664</c:v>
                </c:pt>
                <c:pt idx="9982">
                  <c:v>45185.458333333336</c:v>
                </c:pt>
                <c:pt idx="9983">
                  <c:v>45185.46875</c:v>
                </c:pt>
                <c:pt idx="9984">
                  <c:v>45185.479166666664</c:v>
                </c:pt>
                <c:pt idx="9985">
                  <c:v>45185.489583333336</c:v>
                </c:pt>
                <c:pt idx="9986">
                  <c:v>45185.5</c:v>
                </c:pt>
                <c:pt idx="9987">
                  <c:v>45185.510416666664</c:v>
                </c:pt>
                <c:pt idx="9988">
                  <c:v>45185.520833333336</c:v>
                </c:pt>
                <c:pt idx="9989">
                  <c:v>45185.53125</c:v>
                </c:pt>
                <c:pt idx="9990">
                  <c:v>45185.541666666664</c:v>
                </c:pt>
                <c:pt idx="9991">
                  <c:v>45185.552083333336</c:v>
                </c:pt>
                <c:pt idx="9992">
                  <c:v>45185.5625</c:v>
                </c:pt>
                <c:pt idx="9993">
                  <c:v>45185.572916666664</c:v>
                </c:pt>
                <c:pt idx="9994">
                  <c:v>45185.583333333336</c:v>
                </c:pt>
                <c:pt idx="9995">
                  <c:v>45185.59375</c:v>
                </c:pt>
                <c:pt idx="9996">
                  <c:v>45185.604166666664</c:v>
                </c:pt>
                <c:pt idx="9997">
                  <c:v>45185.614583333336</c:v>
                </c:pt>
                <c:pt idx="9998">
                  <c:v>45185.625</c:v>
                </c:pt>
                <c:pt idx="9999">
                  <c:v>45185.635416666664</c:v>
                </c:pt>
                <c:pt idx="10000">
                  <c:v>45185.645833333336</c:v>
                </c:pt>
                <c:pt idx="10001">
                  <c:v>45185.65625</c:v>
                </c:pt>
                <c:pt idx="10002">
                  <c:v>45185.666666666664</c:v>
                </c:pt>
                <c:pt idx="10003">
                  <c:v>45185.677083333336</c:v>
                </c:pt>
                <c:pt idx="10004">
                  <c:v>45185.6875</c:v>
                </c:pt>
                <c:pt idx="10005">
                  <c:v>45185.697916666664</c:v>
                </c:pt>
                <c:pt idx="10006">
                  <c:v>45185.708333333336</c:v>
                </c:pt>
                <c:pt idx="10007">
                  <c:v>45185.71875</c:v>
                </c:pt>
                <c:pt idx="10008">
                  <c:v>45185.729166666664</c:v>
                </c:pt>
                <c:pt idx="10009">
                  <c:v>45185.739583333336</c:v>
                </c:pt>
                <c:pt idx="10010">
                  <c:v>45185.75</c:v>
                </c:pt>
                <c:pt idx="10011">
                  <c:v>45185.760416666664</c:v>
                </c:pt>
                <c:pt idx="10012">
                  <c:v>45185.770833333336</c:v>
                </c:pt>
                <c:pt idx="10013">
                  <c:v>45185.78125</c:v>
                </c:pt>
                <c:pt idx="10014">
                  <c:v>45185.791666666664</c:v>
                </c:pt>
                <c:pt idx="10015">
                  <c:v>45185.802083333336</c:v>
                </c:pt>
                <c:pt idx="10016">
                  <c:v>45185.8125</c:v>
                </c:pt>
                <c:pt idx="10017">
                  <c:v>45185.822916666664</c:v>
                </c:pt>
                <c:pt idx="10018">
                  <c:v>45185.833333333336</c:v>
                </c:pt>
                <c:pt idx="10019">
                  <c:v>45185.84375</c:v>
                </c:pt>
                <c:pt idx="10020">
                  <c:v>45185.854166666664</c:v>
                </c:pt>
                <c:pt idx="10021">
                  <c:v>45185.864583333336</c:v>
                </c:pt>
                <c:pt idx="10022">
                  <c:v>45185.875</c:v>
                </c:pt>
                <c:pt idx="10023">
                  <c:v>45185.885416666664</c:v>
                </c:pt>
                <c:pt idx="10024">
                  <c:v>45185.895833333336</c:v>
                </c:pt>
                <c:pt idx="10025">
                  <c:v>45185.90625</c:v>
                </c:pt>
                <c:pt idx="10026">
                  <c:v>45185.916666666664</c:v>
                </c:pt>
                <c:pt idx="10027">
                  <c:v>45185.927083333336</c:v>
                </c:pt>
                <c:pt idx="10028">
                  <c:v>45185.9375</c:v>
                </c:pt>
                <c:pt idx="10029">
                  <c:v>45185.947916666664</c:v>
                </c:pt>
                <c:pt idx="10030">
                  <c:v>45185.958333333336</c:v>
                </c:pt>
                <c:pt idx="10031">
                  <c:v>45185.96875</c:v>
                </c:pt>
                <c:pt idx="10032">
                  <c:v>45185.979166666664</c:v>
                </c:pt>
                <c:pt idx="10033">
                  <c:v>45185.989583333336</c:v>
                </c:pt>
                <c:pt idx="10034">
                  <c:v>45186</c:v>
                </c:pt>
                <c:pt idx="10035">
                  <c:v>45186.010416666664</c:v>
                </c:pt>
                <c:pt idx="10036">
                  <c:v>45186.020833333336</c:v>
                </c:pt>
                <c:pt idx="10037">
                  <c:v>45186.03125</c:v>
                </c:pt>
                <c:pt idx="10038">
                  <c:v>45186.041666666664</c:v>
                </c:pt>
                <c:pt idx="10039">
                  <c:v>45186.052083333336</c:v>
                </c:pt>
                <c:pt idx="10040">
                  <c:v>45186.0625</c:v>
                </c:pt>
                <c:pt idx="10041">
                  <c:v>45186.072916666664</c:v>
                </c:pt>
                <c:pt idx="10042">
                  <c:v>45186.083333333336</c:v>
                </c:pt>
                <c:pt idx="10043">
                  <c:v>45186.09375</c:v>
                </c:pt>
                <c:pt idx="10044">
                  <c:v>45186.104166666664</c:v>
                </c:pt>
                <c:pt idx="10045">
                  <c:v>45186.114583333336</c:v>
                </c:pt>
                <c:pt idx="10046">
                  <c:v>45186.125</c:v>
                </c:pt>
                <c:pt idx="10047">
                  <c:v>45186.135416666664</c:v>
                </c:pt>
                <c:pt idx="10048">
                  <c:v>45186.145833333336</c:v>
                </c:pt>
                <c:pt idx="10049">
                  <c:v>45186.15625</c:v>
                </c:pt>
                <c:pt idx="10050">
                  <c:v>45186.166666666664</c:v>
                </c:pt>
                <c:pt idx="10051">
                  <c:v>45186.177083333336</c:v>
                </c:pt>
                <c:pt idx="10052">
                  <c:v>45186.1875</c:v>
                </c:pt>
                <c:pt idx="10053">
                  <c:v>45186.197916666664</c:v>
                </c:pt>
                <c:pt idx="10054">
                  <c:v>45186.208333333336</c:v>
                </c:pt>
                <c:pt idx="10055">
                  <c:v>45186.21875</c:v>
                </c:pt>
                <c:pt idx="10056">
                  <c:v>45186.229166666664</c:v>
                </c:pt>
                <c:pt idx="10057">
                  <c:v>45186.239583333336</c:v>
                </c:pt>
                <c:pt idx="10058">
                  <c:v>45186.25</c:v>
                </c:pt>
                <c:pt idx="10059">
                  <c:v>45186.260416666664</c:v>
                </c:pt>
                <c:pt idx="10060">
                  <c:v>45186.270833333336</c:v>
                </c:pt>
                <c:pt idx="10061">
                  <c:v>45186.28125</c:v>
                </c:pt>
                <c:pt idx="10062">
                  <c:v>45186.291666666664</c:v>
                </c:pt>
                <c:pt idx="10063">
                  <c:v>45186.302083333336</c:v>
                </c:pt>
                <c:pt idx="10064">
                  <c:v>45186.3125</c:v>
                </c:pt>
                <c:pt idx="10065">
                  <c:v>45186.322916666664</c:v>
                </c:pt>
                <c:pt idx="10066">
                  <c:v>45186.333333333336</c:v>
                </c:pt>
                <c:pt idx="10067">
                  <c:v>45186.34375</c:v>
                </c:pt>
                <c:pt idx="10068">
                  <c:v>45186.354166666664</c:v>
                </c:pt>
                <c:pt idx="10069">
                  <c:v>45186.364583333336</c:v>
                </c:pt>
                <c:pt idx="10070">
                  <c:v>45186.375</c:v>
                </c:pt>
                <c:pt idx="10071">
                  <c:v>45186.385416666664</c:v>
                </c:pt>
                <c:pt idx="10072">
                  <c:v>45186.395833333336</c:v>
                </c:pt>
                <c:pt idx="10073">
                  <c:v>45186.40625</c:v>
                </c:pt>
                <c:pt idx="10074">
                  <c:v>45186.416666666664</c:v>
                </c:pt>
                <c:pt idx="10075">
                  <c:v>45186.427083333336</c:v>
                </c:pt>
                <c:pt idx="10076">
                  <c:v>45186.4375</c:v>
                </c:pt>
                <c:pt idx="10077">
                  <c:v>45186.447916666664</c:v>
                </c:pt>
                <c:pt idx="10078">
                  <c:v>45186.458333333336</c:v>
                </c:pt>
                <c:pt idx="10079">
                  <c:v>45186.46875</c:v>
                </c:pt>
                <c:pt idx="10080">
                  <c:v>45186.479166666664</c:v>
                </c:pt>
                <c:pt idx="10081">
                  <c:v>45186.489583333336</c:v>
                </c:pt>
                <c:pt idx="10082">
                  <c:v>45186.5</c:v>
                </c:pt>
                <c:pt idx="10083">
                  <c:v>45186.510416666664</c:v>
                </c:pt>
                <c:pt idx="10084">
                  <c:v>45186.520833333336</c:v>
                </c:pt>
                <c:pt idx="10085">
                  <c:v>45186.53125</c:v>
                </c:pt>
                <c:pt idx="10086">
                  <c:v>45186.541666666664</c:v>
                </c:pt>
                <c:pt idx="10087">
                  <c:v>45186.552083333336</c:v>
                </c:pt>
                <c:pt idx="10088">
                  <c:v>45186.5625</c:v>
                </c:pt>
                <c:pt idx="10089">
                  <c:v>45186.572916666664</c:v>
                </c:pt>
                <c:pt idx="10090">
                  <c:v>45186.583333333336</c:v>
                </c:pt>
                <c:pt idx="10091">
                  <c:v>45186.59375</c:v>
                </c:pt>
                <c:pt idx="10092">
                  <c:v>45186.604166666664</c:v>
                </c:pt>
                <c:pt idx="10093">
                  <c:v>45186.614583333336</c:v>
                </c:pt>
                <c:pt idx="10094">
                  <c:v>45186.625</c:v>
                </c:pt>
              </c:numCache>
            </c:numRef>
          </c:xVal>
          <c:yVal>
            <c:numRef>
              <c:f>'данны за сезон, логгер'!$D$2:$D$10096</c:f>
              <c:numCache>
                <c:formatCode>0.00</c:formatCode>
                <c:ptCount val="10095"/>
                <c:pt idx="0">
                  <c:v>1.0280364550399999</c:v>
                </c:pt>
                <c:pt idx="1">
                  <c:v>0.9732056614400002</c:v>
                </c:pt>
                <c:pt idx="2">
                  <c:v>0.97244330816000013</c:v>
                </c:pt>
                <c:pt idx="3">
                  <c:v>0.96394013696000003</c:v>
                </c:pt>
                <c:pt idx="4">
                  <c:v>1.0062214227199999</c:v>
                </c:pt>
                <c:pt idx="5">
                  <c:v>0.99490340863999993</c:v>
                </c:pt>
                <c:pt idx="6">
                  <c:v>1.0224654118400001</c:v>
                </c:pt>
                <c:pt idx="7">
                  <c:v>1.0100331891200001</c:v>
                </c:pt>
                <c:pt idx="8">
                  <c:v>1.0187122880000001</c:v>
                </c:pt>
                <c:pt idx="9">
                  <c:v>1.0177153644800001</c:v>
                </c:pt>
                <c:pt idx="10">
                  <c:v>1.0472712147200001</c:v>
                </c:pt>
                <c:pt idx="11">
                  <c:v>0.96827968640000028</c:v>
                </c:pt>
                <c:pt idx="12">
                  <c:v>1.0025269414400002</c:v>
                </c:pt>
                <c:pt idx="13">
                  <c:v>1.0945371180800001</c:v>
                </c:pt>
                <c:pt idx="14">
                  <c:v>1.06234235264</c:v>
                </c:pt>
                <c:pt idx="15">
                  <c:v>1.07577149888</c:v>
                </c:pt>
                <c:pt idx="16">
                  <c:v>1.04199338432</c:v>
                </c:pt>
                <c:pt idx="17">
                  <c:v>1.03636369856</c:v>
                </c:pt>
                <c:pt idx="18">
                  <c:v>1.12684916864</c:v>
                </c:pt>
                <c:pt idx="19">
                  <c:v>1.115472512</c:v>
                </c:pt>
                <c:pt idx="20">
                  <c:v>1.0531941132800002</c:v>
                </c:pt>
                <c:pt idx="21">
                  <c:v>1.0954753990400001</c:v>
                </c:pt>
                <c:pt idx="22">
                  <c:v>1.1101946816000001</c:v>
                </c:pt>
                <c:pt idx="23">
                  <c:v>1.1593957894400002</c:v>
                </c:pt>
                <c:pt idx="24">
                  <c:v>1.14807777536</c:v>
                </c:pt>
                <c:pt idx="25">
                  <c:v>1.1456734304</c:v>
                </c:pt>
                <c:pt idx="26">
                  <c:v>1.1598649299200001</c:v>
                </c:pt>
                <c:pt idx="27">
                  <c:v>1.1229201171200001</c:v>
                </c:pt>
                <c:pt idx="28">
                  <c:v>1.13341713536</c:v>
                </c:pt>
                <c:pt idx="29">
                  <c:v>1.1542938867199997</c:v>
                </c:pt>
                <c:pt idx="30">
                  <c:v>1.1337103481599999</c:v>
                </c:pt>
                <c:pt idx="31">
                  <c:v>1.1215713382400001</c:v>
                </c:pt>
                <c:pt idx="32">
                  <c:v>1.1056205619200001</c:v>
                </c:pt>
                <c:pt idx="33">
                  <c:v>1.0908426368000002</c:v>
                </c:pt>
                <c:pt idx="34">
                  <c:v>1.11300952448</c:v>
                </c:pt>
                <c:pt idx="35">
                  <c:v>1.115472512</c:v>
                </c:pt>
                <c:pt idx="36">
                  <c:v>1.0773548480000001</c:v>
                </c:pt>
                <c:pt idx="37">
                  <c:v>1.0906667091200002</c:v>
                </c:pt>
                <c:pt idx="38">
                  <c:v>1.0970001056000003</c:v>
                </c:pt>
                <c:pt idx="39">
                  <c:v>1.0664473318400003</c:v>
                </c:pt>
                <c:pt idx="40">
                  <c:v>1.0750091456000002</c:v>
                </c:pt>
                <c:pt idx="41">
                  <c:v>1.0508484108799998</c:v>
                </c:pt>
                <c:pt idx="42">
                  <c:v>1.04551193792</c:v>
                </c:pt>
                <c:pt idx="43">
                  <c:v>1.0367741964799999</c:v>
                </c:pt>
                <c:pt idx="44">
                  <c:v>1.02938523392</c:v>
                </c:pt>
                <c:pt idx="45">
                  <c:v>1.0295611616</c:v>
                </c:pt>
                <c:pt idx="46">
                  <c:v>1.01396224064</c:v>
                </c:pt>
                <c:pt idx="47">
                  <c:v>0.99801146431999999</c:v>
                </c:pt>
                <c:pt idx="48">
                  <c:v>1.0094467635200002</c:v>
                </c:pt>
                <c:pt idx="49">
                  <c:v>1.0071597036800002</c:v>
                </c:pt>
                <c:pt idx="50">
                  <c:v>0.98763173120000003</c:v>
                </c:pt>
                <c:pt idx="51">
                  <c:v>0.9883940844800001</c:v>
                </c:pt>
                <c:pt idx="52">
                  <c:v>0.96915932480000011</c:v>
                </c:pt>
                <c:pt idx="53">
                  <c:v>0.98686937791999996</c:v>
                </c:pt>
                <c:pt idx="54">
                  <c:v>0.96740004800000023</c:v>
                </c:pt>
                <c:pt idx="55">
                  <c:v>0.95948330240000002</c:v>
                </c:pt>
                <c:pt idx="56">
                  <c:v>0.94476401984000002</c:v>
                </c:pt>
                <c:pt idx="57">
                  <c:v>0.94230103232000006</c:v>
                </c:pt>
                <c:pt idx="58">
                  <c:v>0.92382862591999992</c:v>
                </c:pt>
                <c:pt idx="59">
                  <c:v>0.94488130496</c:v>
                </c:pt>
                <c:pt idx="60">
                  <c:v>0.93039659264000019</c:v>
                </c:pt>
                <c:pt idx="61">
                  <c:v>0.92177613632000011</c:v>
                </c:pt>
                <c:pt idx="62">
                  <c:v>0.92670211136000002</c:v>
                </c:pt>
                <c:pt idx="63">
                  <c:v>0.90582535999999991</c:v>
                </c:pt>
                <c:pt idx="64">
                  <c:v>0.90705685376000011</c:v>
                </c:pt>
                <c:pt idx="65">
                  <c:v>0.89966789120000001</c:v>
                </c:pt>
                <c:pt idx="66">
                  <c:v>0.89016779648000011</c:v>
                </c:pt>
                <c:pt idx="67">
                  <c:v>0.89227892863999991</c:v>
                </c:pt>
                <c:pt idx="68">
                  <c:v>0.88248562112000029</c:v>
                </c:pt>
                <c:pt idx="69">
                  <c:v>0.88371711487999982</c:v>
                </c:pt>
                <c:pt idx="70">
                  <c:v>0.88981594112000018</c:v>
                </c:pt>
                <c:pt idx="71">
                  <c:v>0.85539275840000006</c:v>
                </c:pt>
                <c:pt idx="72">
                  <c:v>0.84677230207999998</c:v>
                </c:pt>
                <c:pt idx="73">
                  <c:v>0.84284325056000009</c:v>
                </c:pt>
                <c:pt idx="74">
                  <c:v>0.84776922560000001</c:v>
                </c:pt>
                <c:pt idx="75">
                  <c:v>0.86501013823999995</c:v>
                </c:pt>
                <c:pt idx="76">
                  <c:v>0.82313935039999997</c:v>
                </c:pt>
                <c:pt idx="77">
                  <c:v>0.84683094463999997</c:v>
                </c:pt>
                <c:pt idx="78">
                  <c:v>0.82577826560000012</c:v>
                </c:pt>
                <c:pt idx="79">
                  <c:v>0.8270097593600001</c:v>
                </c:pt>
                <c:pt idx="80">
                  <c:v>0.78214820096000004</c:v>
                </c:pt>
                <c:pt idx="81">
                  <c:v>0.84014569280000018</c:v>
                </c:pt>
                <c:pt idx="82">
                  <c:v>0.79428721088000009</c:v>
                </c:pt>
                <c:pt idx="83">
                  <c:v>0.83340179840000017</c:v>
                </c:pt>
                <c:pt idx="84">
                  <c:v>0.78771924416000028</c:v>
                </c:pt>
                <c:pt idx="85">
                  <c:v>0.67805765696000009</c:v>
                </c:pt>
                <c:pt idx="86">
                  <c:v>0.78648775040000007</c:v>
                </c:pt>
                <c:pt idx="87">
                  <c:v>0.82419491648000021</c:v>
                </c:pt>
                <c:pt idx="88">
                  <c:v>0.87984670592000014</c:v>
                </c:pt>
                <c:pt idx="89">
                  <c:v>0.77270674880000012</c:v>
                </c:pt>
                <c:pt idx="90">
                  <c:v>0.8844208255999999</c:v>
                </c:pt>
                <c:pt idx="91">
                  <c:v>0.86553792128000007</c:v>
                </c:pt>
                <c:pt idx="92">
                  <c:v>0.86055330368000016</c:v>
                </c:pt>
                <c:pt idx="93">
                  <c:v>0.86108108672000006</c:v>
                </c:pt>
                <c:pt idx="94">
                  <c:v>0.8490593619200002</c:v>
                </c:pt>
                <c:pt idx="95">
                  <c:v>0.84794515327999997</c:v>
                </c:pt>
                <c:pt idx="96">
                  <c:v>0.84401610176000008</c:v>
                </c:pt>
                <c:pt idx="97">
                  <c:v>0.87380652223999999</c:v>
                </c:pt>
                <c:pt idx="98">
                  <c:v>0.86612434688000017</c:v>
                </c:pt>
                <c:pt idx="99">
                  <c:v>0.86319221888000008</c:v>
                </c:pt>
                <c:pt idx="100">
                  <c:v>0.85850081408000012</c:v>
                </c:pt>
                <c:pt idx="101">
                  <c:v>0.8619607251200001</c:v>
                </c:pt>
                <c:pt idx="102">
                  <c:v>0.89204435840000018</c:v>
                </c:pt>
                <c:pt idx="103">
                  <c:v>0.90617721536000007</c:v>
                </c:pt>
                <c:pt idx="104">
                  <c:v>0.87726643327999998</c:v>
                </c:pt>
                <c:pt idx="105">
                  <c:v>0.8568588224</c:v>
                </c:pt>
                <c:pt idx="106">
                  <c:v>0.89784997184000015</c:v>
                </c:pt>
                <c:pt idx="107">
                  <c:v>0.85463040511999999</c:v>
                </c:pt>
                <c:pt idx="108">
                  <c:v>0.88365847232000005</c:v>
                </c:pt>
                <c:pt idx="109">
                  <c:v>0.87380652223999999</c:v>
                </c:pt>
                <c:pt idx="110">
                  <c:v>0.93637813376000012</c:v>
                </c:pt>
                <c:pt idx="111">
                  <c:v>0.90822970495999988</c:v>
                </c:pt>
                <c:pt idx="112">
                  <c:v>0.92939966911999994</c:v>
                </c:pt>
                <c:pt idx="113">
                  <c:v>0.90060617216000005</c:v>
                </c:pt>
                <c:pt idx="114">
                  <c:v>0.91479767168000015</c:v>
                </c:pt>
                <c:pt idx="115">
                  <c:v>0.92705396672000018</c:v>
                </c:pt>
                <c:pt idx="116">
                  <c:v>0.96218086016000015</c:v>
                </c:pt>
                <c:pt idx="117">
                  <c:v>0.87732507583999997</c:v>
                </c:pt>
                <c:pt idx="118">
                  <c:v>0.96024565568000009</c:v>
                </c:pt>
                <c:pt idx="119">
                  <c:v>0.97185688256000025</c:v>
                </c:pt>
                <c:pt idx="120">
                  <c:v>0.9585450214400002</c:v>
                </c:pt>
                <c:pt idx="121">
                  <c:v>0.94294610048000016</c:v>
                </c:pt>
                <c:pt idx="122">
                  <c:v>0.96816240128000008</c:v>
                </c:pt>
                <c:pt idx="123">
                  <c:v>0.93045523520000017</c:v>
                </c:pt>
                <c:pt idx="124">
                  <c:v>0.94669922431999987</c:v>
                </c:pt>
                <c:pt idx="125">
                  <c:v>0.96329506879999993</c:v>
                </c:pt>
                <c:pt idx="126">
                  <c:v>0.95485054016000004</c:v>
                </c:pt>
                <c:pt idx="127">
                  <c:v>0.94376709632</c:v>
                </c:pt>
                <c:pt idx="128">
                  <c:v>0.96247407296000009</c:v>
                </c:pt>
                <c:pt idx="129">
                  <c:v>0.98645888000000004</c:v>
                </c:pt>
                <c:pt idx="130">
                  <c:v>0.96710683520000007</c:v>
                </c:pt>
                <c:pt idx="131">
                  <c:v>0.96417470719999998</c:v>
                </c:pt>
                <c:pt idx="132">
                  <c:v>0.9555542508799999</c:v>
                </c:pt>
                <c:pt idx="133">
                  <c:v>0.94628872640000017</c:v>
                </c:pt>
                <c:pt idx="134">
                  <c:v>0.98194340288000004</c:v>
                </c:pt>
                <c:pt idx="135">
                  <c:v>0.95860366399999997</c:v>
                </c:pt>
                <c:pt idx="136">
                  <c:v>0.95766538304000015</c:v>
                </c:pt>
                <c:pt idx="137">
                  <c:v>0.93678863168000026</c:v>
                </c:pt>
                <c:pt idx="138">
                  <c:v>0.94277017279999997</c:v>
                </c:pt>
                <c:pt idx="139">
                  <c:v>0.92799224768000022</c:v>
                </c:pt>
                <c:pt idx="140">
                  <c:v>0.93661270400000007</c:v>
                </c:pt>
                <c:pt idx="141">
                  <c:v>0.92939966911999994</c:v>
                </c:pt>
                <c:pt idx="142">
                  <c:v>0.94904492672000007</c:v>
                </c:pt>
                <c:pt idx="143">
                  <c:v>0.93590899328000021</c:v>
                </c:pt>
                <c:pt idx="144">
                  <c:v>0.93467749952000001</c:v>
                </c:pt>
                <c:pt idx="145">
                  <c:v>0.91866808064000005</c:v>
                </c:pt>
                <c:pt idx="146">
                  <c:v>0.92236256191999999</c:v>
                </c:pt>
                <c:pt idx="147">
                  <c:v>0.92113106816000001</c:v>
                </c:pt>
                <c:pt idx="148">
                  <c:v>0.91004762431999997</c:v>
                </c:pt>
                <c:pt idx="149">
                  <c:v>0.894096848</c:v>
                </c:pt>
                <c:pt idx="150">
                  <c:v>0.89743947392000001</c:v>
                </c:pt>
                <c:pt idx="151">
                  <c:v>0.90641178560000002</c:v>
                </c:pt>
                <c:pt idx="152">
                  <c:v>0.89620798016000025</c:v>
                </c:pt>
                <c:pt idx="153">
                  <c:v>0.894096848</c:v>
                </c:pt>
                <c:pt idx="154">
                  <c:v>0.8879393792000001</c:v>
                </c:pt>
                <c:pt idx="155">
                  <c:v>0.89075422207999999</c:v>
                </c:pt>
                <c:pt idx="156">
                  <c:v>0.89321720959999995</c:v>
                </c:pt>
                <c:pt idx="157">
                  <c:v>0.88424489792000016</c:v>
                </c:pt>
                <c:pt idx="158">
                  <c:v>0.88459675328000009</c:v>
                </c:pt>
                <c:pt idx="159">
                  <c:v>0.89198571583999997</c:v>
                </c:pt>
                <c:pt idx="160">
                  <c:v>0.89814318464000009</c:v>
                </c:pt>
                <c:pt idx="161">
                  <c:v>0.90084074240000023</c:v>
                </c:pt>
                <c:pt idx="162">
                  <c:v>0.89468327360000011</c:v>
                </c:pt>
                <c:pt idx="163">
                  <c:v>0.89714626112000007</c:v>
                </c:pt>
                <c:pt idx="164">
                  <c:v>0.89743947392000001</c:v>
                </c:pt>
                <c:pt idx="165">
                  <c:v>0.88283747647999999</c:v>
                </c:pt>
                <c:pt idx="166">
                  <c:v>0.89632526528000001</c:v>
                </c:pt>
                <c:pt idx="167">
                  <c:v>0.88283747647999999</c:v>
                </c:pt>
                <c:pt idx="168">
                  <c:v>0.90371422783999988</c:v>
                </c:pt>
                <c:pt idx="169">
                  <c:v>0.88283747647999999</c:v>
                </c:pt>
                <c:pt idx="170">
                  <c:v>0.89433141824000018</c:v>
                </c:pt>
                <c:pt idx="171">
                  <c:v>0.88465539583999986</c:v>
                </c:pt>
                <c:pt idx="172">
                  <c:v>0.89227892863999991</c:v>
                </c:pt>
                <c:pt idx="173">
                  <c:v>0.87603493952</c:v>
                </c:pt>
                <c:pt idx="174">
                  <c:v>0.86893918976000006</c:v>
                </c:pt>
                <c:pt idx="175">
                  <c:v>0.80595708032000024</c:v>
                </c:pt>
                <c:pt idx="176">
                  <c:v>0.85656560960000006</c:v>
                </c:pt>
                <c:pt idx="177">
                  <c:v>0.87673865024000008</c:v>
                </c:pt>
                <c:pt idx="178">
                  <c:v>0.86512742335999993</c:v>
                </c:pt>
                <c:pt idx="179">
                  <c:v>0.83240487488000015</c:v>
                </c:pt>
                <c:pt idx="180">
                  <c:v>0.80689536128000028</c:v>
                </c:pt>
                <c:pt idx="181">
                  <c:v>0.85492361792000016</c:v>
                </c:pt>
                <c:pt idx="182">
                  <c:v>0.84524759552000006</c:v>
                </c:pt>
                <c:pt idx="183">
                  <c:v>0.90189630848000002</c:v>
                </c:pt>
                <c:pt idx="184">
                  <c:v>0.8885844473600002</c:v>
                </c:pt>
                <c:pt idx="185">
                  <c:v>0.8236084908800001</c:v>
                </c:pt>
                <c:pt idx="186">
                  <c:v>0.92822681791999995</c:v>
                </c:pt>
                <c:pt idx="187">
                  <c:v>0.88964001343999999</c:v>
                </c:pt>
                <c:pt idx="188">
                  <c:v>0.85140506431999996</c:v>
                </c:pt>
                <c:pt idx="189">
                  <c:v>0.87972942079999994</c:v>
                </c:pt>
                <c:pt idx="190">
                  <c:v>0.84753465535999983</c:v>
                </c:pt>
                <c:pt idx="191">
                  <c:v>0.87292688383999995</c:v>
                </c:pt>
                <c:pt idx="192">
                  <c:v>0.90729142400000007</c:v>
                </c:pt>
                <c:pt idx="193">
                  <c:v>0.92482554943999995</c:v>
                </c:pt>
                <c:pt idx="194">
                  <c:v>0.87093303680000012</c:v>
                </c:pt>
                <c:pt idx="195">
                  <c:v>0.90764327936000022</c:v>
                </c:pt>
                <c:pt idx="196">
                  <c:v>0.93403243136000014</c:v>
                </c:pt>
                <c:pt idx="197">
                  <c:v>0.96481977536000008</c:v>
                </c:pt>
                <c:pt idx="198">
                  <c:v>0.92154156608000015</c:v>
                </c:pt>
                <c:pt idx="199">
                  <c:v>1.1124817414400001</c:v>
                </c:pt>
                <c:pt idx="200">
                  <c:v>1.0410551033600002</c:v>
                </c:pt>
                <c:pt idx="201">
                  <c:v>1.0052831417600001</c:v>
                </c:pt>
                <c:pt idx="202">
                  <c:v>1.0856820915200001</c:v>
                </c:pt>
                <c:pt idx="203">
                  <c:v>1.0614627142399999</c:v>
                </c:pt>
                <c:pt idx="204">
                  <c:v>1.0462156486400001</c:v>
                </c:pt>
                <c:pt idx="205">
                  <c:v>1.0594102246400001</c:v>
                </c:pt>
                <c:pt idx="206">
                  <c:v>1.05325275584</c:v>
                </c:pt>
                <c:pt idx="207">
                  <c:v>1.0300303020799999</c:v>
                </c:pt>
                <c:pt idx="208">
                  <c:v>1.0347803494400003</c:v>
                </c:pt>
                <c:pt idx="209">
                  <c:v>1.0619904972800001</c:v>
                </c:pt>
                <c:pt idx="210">
                  <c:v>1.0401168224000001</c:v>
                </c:pt>
                <c:pt idx="211">
                  <c:v>1.05993800768</c:v>
                </c:pt>
                <c:pt idx="212">
                  <c:v>1.0459224358400001</c:v>
                </c:pt>
                <c:pt idx="213">
                  <c:v>1.0549533900800001</c:v>
                </c:pt>
                <c:pt idx="214">
                  <c:v>1.0774721331200001</c:v>
                </c:pt>
                <c:pt idx="215">
                  <c:v>1.0799351206400001</c:v>
                </c:pt>
                <c:pt idx="216">
                  <c:v>1.09365747968</c:v>
                </c:pt>
                <c:pt idx="217">
                  <c:v>1.0888487897599999</c:v>
                </c:pt>
                <c:pt idx="218">
                  <c:v>1.1124817414400001</c:v>
                </c:pt>
                <c:pt idx="219">
                  <c:v>1.0969414630400001</c:v>
                </c:pt>
                <c:pt idx="220">
                  <c:v>1.08480245312</c:v>
                </c:pt>
                <c:pt idx="221">
                  <c:v>1.0913117772800001</c:v>
                </c:pt>
                <c:pt idx="222">
                  <c:v>1.12327197248</c:v>
                </c:pt>
                <c:pt idx="223">
                  <c:v>1.00674920576</c:v>
                </c:pt>
                <c:pt idx="224">
                  <c:v>1.1177595718400002</c:v>
                </c:pt>
                <c:pt idx="225">
                  <c:v>1.1386949657600001</c:v>
                </c:pt>
                <c:pt idx="226">
                  <c:v>1.1374634720000001</c:v>
                </c:pt>
                <c:pt idx="227">
                  <c:v>1.153590176</c:v>
                </c:pt>
                <c:pt idx="228">
                  <c:v>1.1555840230400001</c:v>
                </c:pt>
                <c:pt idx="229">
                  <c:v>1.1666088243199999</c:v>
                </c:pt>
                <c:pt idx="230">
                  <c:v>1.15693280192</c:v>
                </c:pt>
                <c:pt idx="231">
                  <c:v>1.15693280192</c:v>
                </c:pt>
                <c:pt idx="232">
                  <c:v>1.1483123456000002</c:v>
                </c:pt>
                <c:pt idx="233">
                  <c:v>1.1495438393599999</c:v>
                </c:pt>
                <c:pt idx="234">
                  <c:v>1.10526870656</c:v>
                </c:pt>
                <c:pt idx="235">
                  <c:v>1.1228614745600001</c:v>
                </c:pt>
                <c:pt idx="236">
                  <c:v>1.1360560505599999</c:v>
                </c:pt>
                <c:pt idx="237">
                  <c:v>1.1360560505599999</c:v>
                </c:pt>
                <c:pt idx="238">
                  <c:v>1.1004013740800003</c:v>
                </c:pt>
                <c:pt idx="239">
                  <c:v>1.0896697856000002</c:v>
                </c:pt>
                <c:pt idx="240">
                  <c:v>1.0785863417600001</c:v>
                </c:pt>
                <c:pt idx="241">
                  <c:v>1.070024528</c:v>
                </c:pt>
                <c:pt idx="242">
                  <c:v>1.0524317600000002</c:v>
                </c:pt>
                <c:pt idx="243">
                  <c:v>1.0608762886400001</c:v>
                </c:pt>
                <c:pt idx="244">
                  <c:v>1.05348732608</c:v>
                </c:pt>
                <c:pt idx="245">
                  <c:v>1.0412310310399999</c:v>
                </c:pt>
                <c:pt idx="246">
                  <c:v>1.0239901184</c:v>
                </c:pt>
                <c:pt idx="247">
                  <c:v>1.0301475872000001</c:v>
                </c:pt>
                <c:pt idx="248">
                  <c:v>1.0178326496000001</c:v>
                </c:pt>
                <c:pt idx="249">
                  <c:v>1.0114406105599998</c:v>
                </c:pt>
                <c:pt idx="250">
                  <c:v>1.0028201542399999</c:v>
                </c:pt>
                <c:pt idx="251">
                  <c:v>0.99941888575999993</c:v>
                </c:pt>
                <c:pt idx="252">
                  <c:v>1.0028201542399999</c:v>
                </c:pt>
                <c:pt idx="253">
                  <c:v>1.0055177120000001</c:v>
                </c:pt>
                <c:pt idx="254">
                  <c:v>0.99079842944000007</c:v>
                </c:pt>
                <c:pt idx="255">
                  <c:v>1.0032306521600003</c:v>
                </c:pt>
                <c:pt idx="256">
                  <c:v>0.98217797311999999</c:v>
                </c:pt>
                <c:pt idx="257">
                  <c:v>0.98780765887999999</c:v>
                </c:pt>
                <c:pt idx="258">
                  <c:v>1.00129544768</c:v>
                </c:pt>
                <c:pt idx="259">
                  <c:v>0.9951966214400001</c:v>
                </c:pt>
                <c:pt idx="260">
                  <c:v>0.97256059328000011</c:v>
                </c:pt>
                <c:pt idx="261">
                  <c:v>0.97056674624000006</c:v>
                </c:pt>
                <c:pt idx="262">
                  <c:v>0.96147714944000007</c:v>
                </c:pt>
                <c:pt idx="263">
                  <c:v>0.96024565568000009</c:v>
                </c:pt>
                <c:pt idx="264">
                  <c:v>0.9330941504000001</c:v>
                </c:pt>
                <c:pt idx="265">
                  <c:v>0.94904492672000007</c:v>
                </c:pt>
                <c:pt idx="266">
                  <c:v>0.94288745792000017</c:v>
                </c:pt>
                <c:pt idx="267">
                  <c:v>0.94535044544000013</c:v>
                </c:pt>
                <c:pt idx="268">
                  <c:v>0.93256636735999998</c:v>
                </c:pt>
                <c:pt idx="269">
                  <c:v>0.92605704320000015</c:v>
                </c:pt>
                <c:pt idx="270">
                  <c:v>0.92658482624000005</c:v>
                </c:pt>
                <c:pt idx="271">
                  <c:v>0.91385939072000011</c:v>
                </c:pt>
                <c:pt idx="272">
                  <c:v>0.92001685952000023</c:v>
                </c:pt>
                <c:pt idx="273">
                  <c:v>0.90893341567999997</c:v>
                </c:pt>
                <c:pt idx="274">
                  <c:v>0.92904781376000001</c:v>
                </c:pt>
                <c:pt idx="275">
                  <c:v>0.90447658111999996</c:v>
                </c:pt>
                <c:pt idx="276">
                  <c:v>0.91878536576000003</c:v>
                </c:pt>
                <c:pt idx="277">
                  <c:v>0.88189919551999996</c:v>
                </c:pt>
                <c:pt idx="278">
                  <c:v>0.89257214144000008</c:v>
                </c:pt>
                <c:pt idx="279">
                  <c:v>0.86700398528</c:v>
                </c:pt>
                <c:pt idx="280">
                  <c:v>0.88318933184000015</c:v>
                </c:pt>
                <c:pt idx="281">
                  <c:v>0.86506878079999994</c:v>
                </c:pt>
                <c:pt idx="282">
                  <c:v>0.86031873343999998</c:v>
                </c:pt>
                <c:pt idx="283">
                  <c:v>0.8223769971199999</c:v>
                </c:pt>
                <c:pt idx="284">
                  <c:v>0.87820471424000002</c:v>
                </c:pt>
                <c:pt idx="285">
                  <c:v>0.87105032192000009</c:v>
                </c:pt>
                <c:pt idx="286">
                  <c:v>0.88430354047999993</c:v>
                </c:pt>
                <c:pt idx="287">
                  <c:v>0.83521971776000004</c:v>
                </c:pt>
                <c:pt idx="288">
                  <c:v>0.95109741631999989</c:v>
                </c:pt>
                <c:pt idx="289">
                  <c:v>0.96405742208</c:v>
                </c:pt>
                <c:pt idx="290">
                  <c:v>0.93344600576000003</c:v>
                </c:pt>
                <c:pt idx="291">
                  <c:v>0.91966500416000008</c:v>
                </c:pt>
                <c:pt idx="292">
                  <c:v>0.91978228928000005</c:v>
                </c:pt>
                <c:pt idx="293">
                  <c:v>0.9319799417600001</c:v>
                </c:pt>
                <c:pt idx="294">
                  <c:v>1.03167229376</c:v>
                </c:pt>
                <c:pt idx="295">
                  <c:v>1.0252216121600002</c:v>
                </c:pt>
                <c:pt idx="296">
                  <c:v>0.98733851840000009</c:v>
                </c:pt>
                <c:pt idx="297">
                  <c:v>1.0381816179200001</c:v>
                </c:pt>
                <c:pt idx="298">
                  <c:v>0.97625507456000005</c:v>
                </c:pt>
                <c:pt idx="299">
                  <c:v>1.1191083507200001</c:v>
                </c:pt>
                <c:pt idx="300">
                  <c:v>1.02492839936</c:v>
                </c:pt>
                <c:pt idx="301">
                  <c:v>1.0730152985599999</c:v>
                </c:pt>
                <c:pt idx="302">
                  <c:v>1.0529595430400001</c:v>
                </c:pt>
                <c:pt idx="303">
                  <c:v>1.06908624704</c:v>
                </c:pt>
                <c:pt idx="304">
                  <c:v>1.0486199936</c:v>
                </c:pt>
                <c:pt idx="305">
                  <c:v>1.06908624704</c:v>
                </c:pt>
                <c:pt idx="306">
                  <c:v>1.13916410624</c:v>
                </c:pt>
                <c:pt idx="307">
                  <c:v>1.13329985024</c:v>
                </c:pt>
                <c:pt idx="308">
                  <c:v>1.0998149484800002</c:v>
                </c:pt>
                <c:pt idx="309">
                  <c:v>1.1074971238400002</c:v>
                </c:pt>
                <c:pt idx="310">
                  <c:v>1.0900802835200001</c:v>
                </c:pt>
                <c:pt idx="311">
                  <c:v>1.0775894182399999</c:v>
                </c:pt>
                <c:pt idx="312">
                  <c:v>1.0777653459200001</c:v>
                </c:pt>
                <c:pt idx="313">
                  <c:v>1.07025909824</c:v>
                </c:pt>
                <c:pt idx="314">
                  <c:v>1.0954753990400001</c:v>
                </c:pt>
                <c:pt idx="315">
                  <c:v>1.0649226252799999</c:v>
                </c:pt>
                <c:pt idx="316">
                  <c:v>1.06568497856</c:v>
                </c:pt>
                <c:pt idx="317">
                  <c:v>1.0585892288000001</c:v>
                </c:pt>
                <c:pt idx="318">
                  <c:v>1.0581787308799999</c:v>
                </c:pt>
                <c:pt idx="319">
                  <c:v>1.0448668697599999</c:v>
                </c:pt>
                <c:pt idx="320">
                  <c:v>1.0381816179200001</c:v>
                </c:pt>
                <c:pt idx="321">
                  <c:v>1.02739138688</c:v>
                </c:pt>
                <c:pt idx="322">
                  <c:v>1.0042862182400001</c:v>
                </c:pt>
                <c:pt idx="323">
                  <c:v>1.02029563712</c:v>
                </c:pt>
                <c:pt idx="324">
                  <c:v>1.0085671251200001</c:v>
                </c:pt>
                <c:pt idx="325">
                  <c:v>1.01015047424</c:v>
                </c:pt>
                <c:pt idx="326">
                  <c:v>1.00674920576</c:v>
                </c:pt>
                <c:pt idx="327">
                  <c:v>1.0129066745600002</c:v>
                </c:pt>
                <c:pt idx="328">
                  <c:v>1.0034065798400003</c:v>
                </c:pt>
                <c:pt idx="329">
                  <c:v>0.99865653247999986</c:v>
                </c:pt>
                <c:pt idx="330">
                  <c:v>0.99619354496000012</c:v>
                </c:pt>
                <c:pt idx="331">
                  <c:v>0.98036005376000013</c:v>
                </c:pt>
                <c:pt idx="332">
                  <c:v>0.96786918847999992</c:v>
                </c:pt>
                <c:pt idx="333">
                  <c:v>0.9697457504</c:v>
                </c:pt>
                <c:pt idx="334">
                  <c:v>0.95960058752000021</c:v>
                </c:pt>
                <c:pt idx="335">
                  <c:v>0.95836909376000001</c:v>
                </c:pt>
                <c:pt idx="336">
                  <c:v>0.98176747520000007</c:v>
                </c:pt>
                <c:pt idx="337">
                  <c:v>0.95127334399999985</c:v>
                </c:pt>
                <c:pt idx="338">
                  <c:v>0.97215009535999997</c:v>
                </c:pt>
                <c:pt idx="339">
                  <c:v>0.94048311295999998</c:v>
                </c:pt>
                <c:pt idx="340">
                  <c:v>0.94845850111999996</c:v>
                </c:pt>
                <c:pt idx="341">
                  <c:v>0.93860655104000013</c:v>
                </c:pt>
                <c:pt idx="342">
                  <c:v>0.92523604736000009</c:v>
                </c:pt>
                <c:pt idx="343">
                  <c:v>0.92547061760000005</c:v>
                </c:pt>
                <c:pt idx="344">
                  <c:v>0.94024854272000002</c:v>
                </c:pt>
                <c:pt idx="345">
                  <c:v>0.91198282880000003</c:v>
                </c:pt>
                <c:pt idx="346">
                  <c:v>0.91356617791999994</c:v>
                </c:pt>
                <c:pt idx="347">
                  <c:v>0.9160291654399999</c:v>
                </c:pt>
                <c:pt idx="348">
                  <c:v>0.90037160191999988</c:v>
                </c:pt>
                <c:pt idx="349">
                  <c:v>0.90037160191999988</c:v>
                </c:pt>
                <c:pt idx="350">
                  <c:v>0.90899205823999996</c:v>
                </c:pt>
                <c:pt idx="351">
                  <c:v>0.9077605644800002</c:v>
                </c:pt>
                <c:pt idx="352">
                  <c:v>0.8969703334400001</c:v>
                </c:pt>
                <c:pt idx="353">
                  <c:v>0.8686459769599999</c:v>
                </c:pt>
                <c:pt idx="354">
                  <c:v>0.88096091455999992</c:v>
                </c:pt>
                <c:pt idx="355">
                  <c:v>0.86031873343999998</c:v>
                </c:pt>
                <c:pt idx="356">
                  <c:v>0.86893918976000006</c:v>
                </c:pt>
                <c:pt idx="357">
                  <c:v>0.86893918976000006</c:v>
                </c:pt>
                <c:pt idx="358">
                  <c:v>0.86805955136000001</c:v>
                </c:pt>
                <c:pt idx="359">
                  <c:v>0.86067058880000014</c:v>
                </c:pt>
                <c:pt idx="360">
                  <c:v>0.84718280000000012</c:v>
                </c:pt>
                <c:pt idx="361">
                  <c:v>0.82994188735999996</c:v>
                </c:pt>
                <c:pt idx="362">
                  <c:v>0.83609935616000008</c:v>
                </c:pt>
                <c:pt idx="363">
                  <c:v>0.83486786239999988</c:v>
                </c:pt>
                <c:pt idx="364">
                  <c:v>0.82747889984</c:v>
                </c:pt>
                <c:pt idx="365">
                  <c:v>0.81516396223999998</c:v>
                </c:pt>
                <c:pt idx="366">
                  <c:v>0.82378441856000006</c:v>
                </c:pt>
                <c:pt idx="367">
                  <c:v>0.75704918528000009</c:v>
                </c:pt>
                <c:pt idx="368">
                  <c:v>0.78971309119999988</c:v>
                </c:pt>
                <c:pt idx="369">
                  <c:v>0.78613589504000014</c:v>
                </c:pt>
                <c:pt idx="370">
                  <c:v>0.77816050688000016</c:v>
                </c:pt>
                <c:pt idx="371">
                  <c:v>0.78267598399999994</c:v>
                </c:pt>
                <c:pt idx="372">
                  <c:v>0.77868828992000005</c:v>
                </c:pt>
                <c:pt idx="373">
                  <c:v>0.77094747200000002</c:v>
                </c:pt>
                <c:pt idx="374">
                  <c:v>0.74362003904000007</c:v>
                </c:pt>
                <c:pt idx="375">
                  <c:v>0.76778077375999998</c:v>
                </c:pt>
                <c:pt idx="376">
                  <c:v>0.80795092736000007</c:v>
                </c:pt>
                <c:pt idx="377">
                  <c:v>0.80677807616000008</c:v>
                </c:pt>
                <c:pt idx="378">
                  <c:v>0.91708473152000014</c:v>
                </c:pt>
                <c:pt idx="379">
                  <c:v>0.80413916095999993</c:v>
                </c:pt>
                <c:pt idx="380">
                  <c:v>0.83234623231999993</c:v>
                </c:pt>
                <c:pt idx="381">
                  <c:v>0.80085517760000013</c:v>
                </c:pt>
                <c:pt idx="382">
                  <c:v>0.83439872191999997</c:v>
                </c:pt>
                <c:pt idx="383">
                  <c:v>0.85756253312000008</c:v>
                </c:pt>
                <c:pt idx="384">
                  <c:v>0.82278749504000004</c:v>
                </c:pt>
                <c:pt idx="385">
                  <c:v>0.90864020288000003</c:v>
                </c:pt>
                <c:pt idx="386">
                  <c:v>0.9194304339199999</c:v>
                </c:pt>
                <c:pt idx="387">
                  <c:v>0.89468327360000011</c:v>
                </c:pt>
                <c:pt idx="388">
                  <c:v>0.91544273984000002</c:v>
                </c:pt>
                <c:pt idx="389">
                  <c:v>0.92482554943999995</c:v>
                </c:pt>
                <c:pt idx="390">
                  <c:v>0.91743658688000007</c:v>
                </c:pt>
                <c:pt idx="391">
                  <c:v>0.96171171968000002</c:v>
                </c:pt>
                <c:pt idx="392">
                  <c:v>0.95162519936000001</c:v>
                </c:pt>
                <c:pt idx="393">
                  <c:v>0.96951118015999982</c:v>
                </c:pt>
                <c:pt idx="394">
                  <c:v>0.97648964479999978</c:v>
                </c:pt>
                <c:pt idx="395">
                  <c:v>1.0200024243200001</c:v>
                </c:pt>
                <c:pt idx="396">
                  <c:v>1.0717838048000001</c:v>
                </c:pt>
                <c:pt idx="397">
                  <c:v>1.0697899577600001</c:v>
                </c:pt>
                <c:pt idx="398">
                  <c:v>1.0674442553599999</c:v>
                </c:pt>
                <c:pt idx="399">
                  <c:v>1.09858345472</c:v>
                </c:pt>
                <c:pt idx="400">
                  <c:v>1.1124817414400001</c:v>
                </c:pt>
                <c:pt idx="401">
                  <c:v>1.1226269043200001</c:v>
                </c:pt>
                <c:pt idx="402">
                  <c:v>1.1576365126399999</c:v>
                </c:pt>
                <c:pt idx="403">
                  <c:v>1.1608032108799997</c:v>
                </c:pt>
                <c:pt idx="404">
                  <c:v>1.1648495475200003</c:v>
                </c:pt>
                <c:pt idx="405">
                  <c:v>1.2038468499200004</c:v>
                </c:pt>
                <c:pt idx="406">
                  <c:v>1.2231402521600003</c:v>
                </c:pt>
                <c:pt idx="407">
                  <c:v>1.1688372416000004</c:v>
                </c:pt>
                <c:pt idx="408">
                  <c:v>1.2741592793600001</c:v>
                </c:pt>
                <c:pt idx="409">
                  <c:v>1.1939948998400003</c:v>
                </c:pt>
                <c:pt idx="410">
                  <c:v>1.20560612672</c:v>
                </c:pt>
                <c:pt idx="411">
                  <c:v>1.2189179878400001</c:v>
                </c:pt>
                <c:pt idx="412">
                  <c:v>1.2161031449599999</c:v>
                </c:pt>
                <c:pt idx="413">
                  <c:v>1.24167130112</c:v>
                </c:pt>
                <c:pt idx="414">
                  <c:v>1.2101216038400004</c:v>
                </c:pt>
                <c:pt idx="415">
                  <c:v>1.2039641350399999</c:v>
                </c:pt>
                <c:pt idx="416">
                  <c:v>1.1903590611200001</c:v>
                </c:pt>
                <c:pt idx="417">
                  <c:v>1.19974187072</c:v>
                </c:pt>
                <c:pt idx="418">
                  <c:v>1.1999764409599998</c:v>
                </c:pt>
                <c:pt idx="419">
                  <c:v>1.1735286463999999</c:v>
                </c:pt>
                <c:pt idx="420">
                  <c:v>1.1722971526399999</c:v>
                </c:pt>
                <c:pt idx="421">
                  <c:v>1.18977263552</c:v>
                </c:pt>
                <c:pt idx="422">
                  <c:v>1.17153479936</c:v>
                </c:pt>
                <c:pt idx="423">
                  <c:v>1.159454432</c:v>
                </c:pt>
                <c:pt idx="424">
                  <c:v>1.16731253504</c:v>
                </c:pt>
                <c:pt idx="425">
                  <c:v>1.1428585875200001</c:v>
                </c:pt>
                <c:pt idx="426">
                  <c:v>1.1442073664000001</c:v>
                </c:pt>
                <c:pt idx="427">
                  <c:v>1.1432104428799998</c:v>
                </c:pt>
                <c:pt idx="428">
                  <c:v>1.1240343257600001</c:v>
                </c:pt>
                <c:pt idx="429">
                  <c:v>1.1240343257600001</c:v>
                </c:pt>
                <c:pt idx="430">
                  <c:v>1.1069693407999999</c:v>
                </c:pt>
                <c:pt idx="431">
                  <c:v>1.1048582086400001</c:v>
                </c:pt>
                <c:pt idx="432">
                  <c:v>1.1054446342399999</c:v>
                </c:pt>
                <c:pt idx="433">
                  <c:v>1.0821048953600001</c:v>
                </c:pt>
                <c:pt idx="434">
                  <c:v>1.0933056243200001</c:v>
                </c:pt>
                <c:pt idx="435">
                  <c:v>1.0885555769599999</c:v>
                </c:pt>
                <c:pt idx="436">
                  <c:v>1.06685782976</c:v>
                </c:pt>
                <c:pt idx="437">
                  <c:v>1.0570058796799999</c:v>
                </c:pt>
                <c:pt idx="438">
                  <c:v>1.0512589088000002</c:v>
                </c:pt>
                <c:pt idx="439">
                  <c:v>1.0489718489600002</c:v>
                </c:pt>
                <c:pt idx="440">
                  <c:v>1.0368328390400001</c:v>
                </c:pt>
                <c:pt idx="441">
                  <c:v>1.0380643327999999</c:v>
                </c:pt>
                <c:pt idx="442">
                  <c:v>1.0434008057600002</c:v>
                </c:pt>
                <c:pt idx="443">
                  <c:v>1.0065146355199999</c:v>
                </c:pt>
                <c:pt idx="444">
                  <c:v>1.02492839936</c:v>
                </c:pt>
                <c:pt idx="445">
                  <c:v>1.0175980793599999</c:v>
                </c:pt>
                <c:pt idx="446">
                  <c:v>0.99912567295999999</c:v>
                </c:pt>
                <c:pt idx="447">
                  <c:v>1.0276845996800001</c:v>
                </c:pt>
                <c:pt idx="448">
                  <c:v>0.97302973376000002</c:v>
                </c:pt>
                <c:pt idx="449">
                  <c:v>0.98587245440000015</c:v>
                </c:pt>
                <c:pt idx="450">
                  <c:v>0.99038793151999993</c:v>
                </c:pt>
                <c:pt idx="451">
                  <c:v>0.98428910528000002</c:v>
                </c:pt>
                <c:pt idx="452">
                  <c:v>0.9732056614400002</c:v>
                </c:pt>
                <c:pt idx="453">
                  <c:v>0.97344023167999993</c:v>
                </c:pt>
                <c:pt idx="454">
                  <c:v>0.96024565568000009</c:v>
                </c:pt>
                <c:pt idx="455">
                  <c:v>0.94183189184000016</c:v>
                </c:pt>
                <c:pt idx="456">
                  <c:v>0.94183189184000016</c:v>
                </c:pt>
                <c:pt idx="457">
                  <c:v>0.9455263731200001</c:v>
                </c:pt>
                <c:pt idx="458">
                  <c:v>0.95045234816000002</c:v>
                </c:pt>
                <c:pt idx="459">
                  <c:v>0.93444292928000006</c:v>
                </c:pt>
                <c:pt idx="460">
                  <c:v>0.93074844799999989</c:v>
                </c:pt>
                <c:pt idx="461">
                  <c:v>0.92177613632000011</c:v>
                </c:pt>
                <c:pt idx="462">
                  <c:v>0.90459386623999993</c:v>
                </c:pt>
                <c:pt idx="463">
                  <c:v>0.85416126464000008</c:v>
                </c:pt>
                <c:pt idx="464">
                  <c:v>0.89925739328000009</c:v>
                </c:pt>
                <c:pt idx="465">
                  <c:v>0.88389304256000001</c:v>
                </c:pt>
                <c:pt idx="466">
                  <c:v>0.88008127616000009</c:v>
                </c:pt>
                <c:pt idx="467">
                  <c:v>0.90119259775999994</c:v>
                </c:pt>
                <c:pt idx="468">
                  <c:v>0.86682805760000003</c:v>
                </c:pt>
                <c:pt idx="469">
                  <c:v>0.88881901759999993</c:v>
                </c:pt>
                <c:pt idx="470">
                  <c:v>0.88037448896000026</c:v>
                </c:pt>
                <c:pt idx="471">
                  <c:v>0.87234045824000006</c:v>
                </c:pt>
                <c:pt idx="472">
                  <c:v>0.92124835327999999</c:v>
                </c:pt>
                <c:pt idx="473">
                  <c:v>0.91720201664000012</c:v>
                </c:pt>
                <c:pt idx="474">
                  <c:v>0.92699532416000019</c:v>
                </c:pt>
                <c:pt idx="475">
                  <c:v>0.9589555193599999</c:v>
                </c:pt>
                <c:pt idx="476">
                  <c:v>0.88969865599999998</c:v>
                </c:pt>
                <c:pt idx="477">
                  <c:v>0.92934102655999995</c:v>
                </c:pt>
                <c:pt idx="478">
                  <c:v>0.9838786073600001</c:v>
                </c:pt>
                <c:pt idx="479">
                  <c:v>0.92189342144000008</c:v>
                </c:pt>
                <c:pt idx="480">
                  <c:v>0.95725488512000001</c:v>
                </c:pt>
                <c:pt idx="481">
                  <c:v>1.0094467635200002</c:v>
                </c:pt>
                <c:pt idx="482">
                  <c:v>1.0122616064000001</c:v>
                </c:pt>
                <c:pt idx="483">
                  <c:v>0.97443715520000018</c:v>
                </c:pt>
                <c:pt idx="484">
                  <c:v>1.0236969056</c:v>
                </c:pt>
                <c:pt idx="485">
                  <c:v>1.00575228224</c:v>
                </c:pt>
                <c:pt idx="486">
                  <c:v>1.08251539328</c:v>
                </c:pt>
                <c:pt idx="487">
                  <c:v>1.0059282099200002</c:v>
                </c:pt>
                <c:pt idx="488">
                  <c:v>1.0864444447999999</c:v>
                </c:pt>
                <c:pt idx="489">
                  <c:v>1.0829258912000002</c:v>
                </c:pt>
                <c:pt idx="490">
                  <c:v>1.0716665196800002</c:v>
                </c:pt>
                <c:pt idx="491">
                  <c:v>1.1022779360000001</c:v>
                </c:pt>
                <c:pt idx="492">
                  <c:v>1.14104066816</c:v>
                </c:pt>
                <c:pt idx="493">
                  <c:v>1.1361146931199999</c:v>
                </c:pt>
                <c:pt idx="494">
                  <c:v>1.1637939814400002</c:v>
                </c:pt>
                <c:pt idx="495">
                  <c:v>1.1813281068799999</c:v>
                </c:pt>
                <c:pt idx="496">
                  <c:v>1.1511271884800001</c:v>
                </c:pt>
                <c:pt idx="497">
                  <c:v>1.1715934419200003</c:v>
                </c:pt>
                <c:pt idx="498">
                  <c:v>1.20015236864</c:v>
                </c:pt>
                <c:pt idx="499">
                  <c:v>1.2217328307199999</c:v>
                </c:pt>
                <c:pt idx="500">
                  <c:v>1.1826768857600003</c:v>
                </c:pt>
                <c:pt idx="501">
                  <c:v>1.2097697484800001</c:v>
                </c:pt>
                <c:pt idx="502">
                  <c:v>1.2691746617600002</c:v>
                </c:pt>
                <c:pt idx="503">
                  <c:v>1.1992140876799999</c:v>
                </c:pt>
                <c:pt idx="504">
                  <c:v>1.2344582662400003</c:v>
                </c:pt>
                <c:pt idx="505">
                  <c:v>1.2434892204800001</c:v>
                </c:pt>
                <c:pt idx="506">
                  <c:v>1.2702888703999999</c:v>
                </c:pt>
                <c:pt idx="507">
                  <c:v>1.2916934047999999</c:v>
                </c:pt>
                <c:pt idx="508">
                  <c:v>1.2790266118399998</c:v>
                </c:pt>
                <c:pt idx="509">
                  <c:v>1.2435478630400001</c:v>
                </c:pt>
                <c:pt idx="510">
                  <c:v>1.2653042528000003</c:v>
                </c:pt>
                <c:pt idx="511">
                  <c:v>1.2526374598400001</c:v>
                </c:pt>
                <c:pt idx="512">
                  <c:v>1.2601437075199999</c:v>
                </c:pt>
                <c:pt idx="513">
                  <c:v>1.2658906784000004</c:v>
                </c:pt>
                <c:pt idx="514">
                  <c:v>1.25633194112</c:v>
                </c:pt>
                <c:pt idx="515">
                  <c:v>1.22730387392</c:v>
                </c:pt>
                <c:pt idx="516">
                  <c:v>1.2288285804800001</c:v>
                </c:pt>
                <c:pt idx="517">
                  <c:v>1.2414953734399998</c:v>
                </c:pt>
                <c:pt idx="518">
                  <c:v>1.21147038272</c:v>
                </c:pt>
                <c:pt idx="519">
                  <c:v>1.2246063161600003</c:v>
                </c:pt>
                <c:pt idx="520">
                  <c:v>1.2209118348799999</c:v>
                </c:pt>
                <c:pt idx="521">
                  <c:v>1.2178037791999998</c:v>
                </c:pt>
                <c:pt idx="522">
                  <c:v>1.23135021056</c:v>
                </c:pt>
                <c:pt idx="523">
                  <c:v>1.20672033536</c:v>
                </c:pt>
                <c:pt idx="524">
                  <c:v>1.2104148166399999</c:v>
                </c:pt>
                <c:pt idx="525">
                  <c:v>1.23035328704</c:v>
                </c:pt>
                <c:pt idx="526">
                  <c:v>1.2345169088000001</c:v>
                </c:pt>
                <c:pt idx="527">
                  <c:v>1.2505263276799998</c:v>
                </c:pt>
                <c:pt idx="528">
                  <c:v>1.2359829728</c:v>
                </c:pt>
                <c:pt idx="529">
                  <c:v>1.2372144665600002</c:v>
                </c:pt>
                <c:pt idx="530">
                  <c:v>1.2820760249600001</c:v>
                </c:pt>
                <c:pt idx="531">
                  <c:v>1.29468417536</c:v>
                </c:pt>
                <c:pt idx="532">
                  <c:v>1.2749802752000001</c:v>
                </c:pt>
                <c:pt idx="533">
                  <c:v>1.30383241472</c:v>
                </c:pt>
                <c:pt idx="534">
                  <c:v>1.3238881702400001</c:v>
                </c:pt>
                <c:pt idx="535">
                  <c:v>1.2968539500799998</c:v>
                </c:pt>
                <c:pt idx="536">
                  <c:v>1.2993755801599998</c:v>
                </c:pt>
                <c:pt idx="537">
                  <c:v>0.64367780275000008</c:v>
                </c:pt>
                <c:pt idx="538">
                  <c:v>0.65550303425000034</c:v>
                </c:pt>
                <c:pt idx="539">
                  <c:v>0.64079861595000032</c:v>
                </c:pt>
                <c:pt idx="540">
                  <c:v>0.64542588045000016</c:v>
                </c:pt>
                <c:pt idx="541">
                  <c:v>1.3064713299199999</c:v>
                </c:pt>
                <c:pt idx="542">
                  <c:v>1.3164405651200002</c:v>
                </c:pt>
                <c:pt idx="543">
                  <c:v>0.64126134240000021</c:v>
                </c:pt>
                <c:pt idx="544">
                  <c:v>1.2967366649600003</c:v>
                </c:pt>
                <c:pt idx="545">
                  <c:v>1.3189035526400001</c:v>
                </c:pt>
                <c:pt idx="546">
                  <c:v>1.2993755801599998</c:v>
                </c:pt>
                <c:pt idx="547">
                  <c:v>1.30477069568</c:v>
                </c:pt>
                <c:pt idx="548">
                  <c:v>1.2919866175999999</c:v>
                </c:pt>
                <c:pt idx="549">
                  <c:v>1.3030700614400001</c:v>
                </c:pt>
                <c:pt idx="550">
                  <c:v>1.3141535052800002</c:v>
                </c:pt>
                <c:pt idx="551">
                  <c:v>1.3153849990400004</c:v>
                </c:pt>
                <c:pt idx="552">
                  <c:v>0.6769941071500003</c:v>
                </c:pt>
                <c:pt idx="553">
                  <c:v>0.71241838760000009</c:v>
                </c:pt>
                <c:pt idx="554">
                  <c:v>0.75673729870000006</c:v>
                </c:pt>
                <c:pt idx="555">
                  <c:v>0.70501476439999999</c:v>
                </c:pt>
                <c:pt idx="556">
                  <c:v>0.66187837645000025</c:v>
                </c:pt>
                <c:pt idx="557">
                  <c:v>0.71252121570000004</c:v>
                </c:pt>
                <c:pt idx="558">
                  <c:v>0.7502591284000002</c:v>
                </c:pt>
                <c:pt idx="559">
                  <c:v>0.76254708635000013</c:v>
                </c:pt>
                <c:pt idx="560">
                  <c:v>0.7431639895000004</c:v>
                </c:pt>
                <c:pt idx="561">
                  <c:v>0.78748290060000037</c:v>
                </c:pt>
                <c:pt idx="562">
                  <c:v>0.83200746790000002</c:v>
                </c:pt>
                <c:pt idx="563">
                  <c:v>0.85632631355000033</c:v>
                </c:pt>
                <c:pt idx="564">
                  <c:v>0.87802304265000042</c:v>
                </c:pt>
                <c:pt idx="565">
                  <c:v>0.87488678560000044</c:v>
                </c:pt>
                <c:pt idx="566">
                  <c:v>1.8174540403999995</c:v>
                </c:pt>
                <c:pt idx="567">
                  <c:v>2.7450327332000004</c:v>
                </c:pt>
                <c:pt idx="568">
                  <c:v>4.729826828000002</c:v>
                </c:pt>
                <c:pt idx="569">
                  <c:v>3.1768252328000006</c:v>
                </c:pt>
                <c:pt idx="570">
                  <c:v>4.1634496531999989</c:v>
                </c:pt>
                <c:pt idx="571">
                  <c:v>3.274794959600003</c:v>
                </c:pt>
                <c:pt idx="572">
                  <c:v>3.4730434640000016</c:v>
                </c:pt>
                <c:pt idx="573">
                  <c:v>3.742872543199999</c:v>
                </c:pt>
                <c:pt idx="574">
                  <c:v>3.6831670867999993</c:v>
                </c:pt>
                <c:pt idx="575">
                  <c:v>3.6000412579999992</c:v>
                </c:pt>
                <c:pt idx="576">
                  <c:v>3.6947123408000007</c:v>
                </c:pt>
                <c:pt idx="577">
                  <c:v>3.718132713200001</c:v>
                </c:pt>
                <c:pt idx="578">
                  <c:v>3.5492421403999987</c:v>
                </c:pt>
                <c:pt idx="579">
                  <c:v>3.8843843708000012</c:v>
                </c:pt>
                <c:pt idx="580">
                  <c:v>5.1296224808000002</c:v>
                </c:pt>
                <c:pt idx="581">
                  <c:v>4.6176729319999996</c:v>
                </c:pt>
                <c:pt idx="582">
                  <c:v>3.9896111144000006</c:v>
                </c:pt>
                <c:pt idx="583">
                  <c:v>4.6401037112000001</c:v>
                </c:pt>
                <c:pt idx="584">
                  <c:v>3.9882916567999995</c:v>
                </c:pt>
                <c:pt idx="585">
                  <c:v>3.7682721019999992</c:v>
                </c:pt>
                <c:pt idx="586">
                  <c:v>3.8236893212000016</c:v>
                </c:pt>
                <c:pt idx="587">
                  <c:v>3.718132713200001</c:v>
                </c:pt>
                <c:pt idx="588">
                  <c:v>4.6176729319999996</c:v>
                </c:pt>
                <c:pt idx="589">
                  <c:v>3.8705300660000024</c:v>
                </c:pt>
                <c:pt idx="590">
                  <c:v>3.9675101996000013</c:v>
                </c:pt>
                <c:pt idx="591">
                  <c:v>3.3648479407999989</c:v>
                </c:pt>
                <c:pt idx="592">
                  <c:v>3.7042784084000022</c:v>
                </c:pt>
                <c:pt idx="593">
                  <c:v>3.471394142000003</c:v>
                </c:pt>
                <c:pt idx="594">
                  <c:v>3.3932162791999989</c:v>
                </c:pt>
                <c:pt idx="595">
                  <c:v>2.9634029659999985</c:v>
                </c:pt>
                <c:pt idx="596">
                  <c:v>3.1441686571999998</c:v>
                </c:pt>
                <c:pt idx="597">
                  <c:v>3.1223976068000017</c:v>
                </c:pt>
                <c:pt idx="598">
                  <c:v>3.3994837027999996</c:v>
                </c:pt>
                <c:pt idx="599">
                  <c:v>3.4822796671999985</c:v>
                </c:pt>
                <c:pt idx="600">
                  <c:v>3.0531260828000004</c:v>
                </c:pt>
                <c:pt idx="601">
                  <c:v>2.8763187643999988</c:v>
                </c:pt>
                <c:pt idx="602">
                  <c:v>3.2945868236000013</c:v>
                </c:pt>
                <c:pt idx="603">
                  <c:v>3.1049147936000008</c:v>
                </c:pt>
                <c:pt idx="604">
                  <c:v>3.3744140084000041</c:v>
                </c:pt>
                <c:pt idx="605">
                  <c:v>3.3984941096000032</c:v>
                </c:pt>
                <c:pt idx="606">
                  <c:v>3.868550879599999</c:v>
                </c:pt>
                <c:pt idx="607">
                  <c:v>3.7573865768000001</c:v>
                </c:pt>
                <c:pt idx="608">
                  <c:v>3.5564991572000029</c:v>
                </c:pt>
                <c:pt idx="609">
                  <c:v>3.5772806144000011</c:v>
                </c:pt>
                <c:pt idx="610">
                  <c:v>3.4776615656000001</c:v>
                </c:pt>
                <c:pt idx="611">
                  <c:v>3.3005243828000008</c:v>
                </c:pt>
                <c:pt idx="612">
                  <c:v>3.6396249859999994</c:v>
                </c:pt>
                <c:pt idx="613">
                  <c:v>3.6673335956000006</c:v>
                </c:pt>
                <c:pt idx="614">
                  <c:v>3.7504594244000042</c:v>
                </c:pt>
                <c:pt idx="615">
                  <c:v>3.5564991572000029</c:v>
                </c:pt>
                <c:pt idx="616">
                  <c:v>3.7573865768000001</c:v>
                </c:pt>
                <c:pt idx="617">
                  <c:v>3.4865679043999993</c:v>
                </c:pt>
                <c:pt idx="618">
                  <c:v>3.0785256416000006</c:v>
                </c:pt>
                <c:pt idx="619">
                  <c:v>3.3622090256000003</c:v>
                </c:pt>
                <c:pt idx="620">
                  <c:v>3.3519832292</c:v>
                </c:pt>
                <c:pt idx="621">
                  <c:v>3.0475183880000021</c:v>
                </c:pt>
                <c:pt idx="622">
                  <c:v>3.2790831968000003</c:v>
                </c:pt>
                <c:pt idx="623">
                  <c:v>2.9495486611999997</c:v>
                </c:pt>
                <c:pt idx="624">
                  <c:v>3.396844787600001</c:v>
                </c:pt>
                <c:pt idx="625">
                  <c:v>3.2434578415999997</c:v>
                </c:pt>
                <c:pt idx="626">
                  <c:v>3.3681465847999998</c:v>
                </c:pt>
                <c:pt idx="627">
                  <c:v>2.9564758136000027</c:v>
                </c:pt>
                <c:pt idx="628">
                  <c:v>3.2622601124000017</c:v>
                </c:pt>
                <c:pt idx="629">
                  <c:v>3.1639605211999982</c:v>
                </c:pt>
                <c:pt idx="630">
                  <c:v>2.9980387279999992</c:v>
                </c:pt>
                <c:pt idx="631">
                  <c:v>2.9841844232000003</c:v>
                </c:pt>
                <c:pt idx="632">
                  <c:v>3.1016161495999999</c:v>
                </c:pt>
                <c:pt idx="633">
                  <c:v>3.1293247592000011</c:v>
                </c:pt>
                <c:pt idx="634">
                  <c:v>3.0465287948000022</c:v>
                </c:pt>
                <c:pt idx="635">
                  <c:v>3.274794959600003</c:v>
                </c:pt>
                <c:pt idx="636">
                  <c:v>2.9287672039999979</c:v>
                </c:pt>
                <c:pt idx="637">
                  <c:v>3.0739075400000022</c:v>
                </c:pt>
                <c:pt idx="638">
                  <c:v>2.9356943564000009</c:v>
                </c:pt>
                <c:pt idx="639">
                  <c:v>2.822221002800001</c:v>
                </c:pt>
                <c:pt idx="640">
                  <c:v>2.9538368984000005</c:v>
                </c:pt>
                <c:pt idx="641">
                  <c:v>2.9640626948000008</c:v>
                </c:pt>
                <c:pt idx="642">
                  <c:v>2.9703301184000015</c:v>
                </c:pt>
                <c:pt idx="643">
                  <c:v>3.0785256416000006</c:v>
                </c:pt>
                <c:pt idx="644">
                  <c:v>3.0092541176000029</c:v>
                </c:pt>
                <c:pt idx="645">
                  <c:v>2.7186435812000038</c:v>
                </c:pt>
                <c:pt idx="646">
                  <c:v>3.0369627272000006</c:v>
                </c:pt>
                <c:pt idx="647">
                  <c:v>2.8914925267999987</c:v>
                </c:pt>
                <c:pt idx="648">
                  <c:v>2.9122739840000005</c:v>
                </c:pt>
                <c:pt idx="649">
                  <c:v>2.9469097460000011</c:v>
                </c:pt>
                <c:pt idx="650">
                  <c:v>2.7734010716000004</c:v>
                </c:pt>
                <c:pt idx="651">
                  <c:v>2.8156237148000027</c:v>
                </c:pt>
                <c:pt idx="652">
                  <c:v>2.7186435812000038</c:v>
                </c:pt>
                <c:pt idx="653">
                  <c:v>2.6764209380000015</c:v>
                </c:pt>
                <c:pt idx="654">
                  <c:v>2.8697214764000005</c:v>
                </c:pt>
                <c:pt idx="655">
                  <c:v>2.8492698835999999</c:v>
                </c:pt>
                <c:pt idx="656">
                  <c:v>2.6556394807999997</c:v>
                </c:pt>
                <c:pt idx="657">
                  <c:v>2.4669570440000008</c:v>
                </c:pt>
                <c:pt idx="658">
                  <c:v>2.5378778900000025</c:v>
                </c:pt>
                <c:pt idx="659">
                  <c:v>2.5085199584000009</c:v>
                </c:pt>
                <c:pt idx="660">
                  <c:v>2.374265147600001</c:v>
                </c:pt>
                <c:pt idx="661">
                  <c:v>2.5197353480000011</c:v>
                </c:pt>
                <c:pt idx="662">
                  <c:v>2.7064385984000001</c:v>
                </c:pt>
                <c:pt idx="663">
                  <c:v>2.3666782664000028</c:v>
                </c:pt>
                <c:pt idx="664">
                  <c:v>2.6840078191999996</c:v>
                </c:pt>
                <c:pt idx="665">
                  <c:v>2.4616792136000001</c:v>
                </c:pt>
                <c:pt idx="666">
                  <c:v>2.1687596264000017</c:v>
                </c:pt>
                <c:pt idx="667">
                  <c:v>2.6873064632000006</c:v>
                </c:pt>
                <c:pt idx="668">
                  <c:v>2.7747205292000015</c:v>
                </c:pt>
                <c:pt idx="669">
                  <c:v>2.7539390719999997</c:v>
                </c:pt>
                <c:pt idx="670">
                  <c:v>2.7532793432000009</c:v>
                </c:pt>
                <c:pt idx="671">
                  <c:v>2.8476205616000012</c:v>
                </c:pt>
                <c:pt idx="672">
                  <c:v>2.8806070015999996</c:v>
                </c:pt>
                <c:pt idx="673">
                  <c:v>3.1995858764000022</c:v>
                </c:pt>
                <c:pt idx="674">
                  <c:v>2.9551563560000016</c:v>
                </c:pt>
                <c:pt idx="675">
                  <c:v>2.9264581532000005</c:v>
                </c:pt>
                <c:pt idx="676">
                  <c:v>3.0834736076000002</c:v>
                </c:pt>
                <c:pt idx="677">
                  <c:v>3.0349835408000008</c:v>
                </c:pt>
                <c:pt idx="678">
                  <c:v>3.0313550323999987</c:v>
                </c:pt>
                <c:pt idx="679">
                  <c:v>3.3800217032000024</c:v>
                </c:pt>
                <c:pt idx="680">
                  <c:v>2.8898432048000036</c:v>
                </c:pt>
                <c:pt idx="681">
                  <c:v>3.0056256092000009</c:v>
                </c:pt>
                <c:pt idx="682">
                  <c:v>3.1144808611999988</c:v>
                </c:pt>
                <c:pt idx="683">
                  <c:v>3.0277265240000037</c:v>
                </c:pt>
                <c:pt idx="684">
                  <c:v>2.922829644800002</c:v>
                </c:pt>
                <c:pt idx="685">
                  <c:v>2.8397038160000019</c:v>
                </c:pt>
                <c:pt idx="686">
                  <c:v>2.9267880176000016</c:v>
                </c:pt>
                <c:pt idx="687">
                  <c:v>3.0913903531999996</c:v>
                </c:pt>
                <c:pt idx="688">
                  <c:v>3.1731967244000021</c:v>
                </c:pt>
                <c:pt idx="689">
                  <c:v>3.0689595739999991</c:v>
                </c:pt>
                <c:pt idx="690">
                  <c:v>3.2180582827999995</c:v>
                </c:pt>
                <c:pt idx="691">
                  <c:v>3.0310251680000011</c:v>
                </c:pt>
                <c:pt idx="692">
                  <c:v>3.0171708631999987</c:v>
                </c:pt>
                <c:pt idx="693">
                  <c:v>3.0504871676000018</c:v>
                </c:pt>
                <c:pt idx="694">
                  <c:v>3.3480248564000004</c:v>
                </c:pt>
                <c:pt idx="695">
                  <c:v>3.4008031604000006</c:v>
                </c:pt>
                <c:pt idx="696">
                  <c:v>3.0547754047999991</c:v>
                </c:pt>
                <c:pt idx="697">
                  <c:v>3.1101926240000015</c:v>
                </c:pt>
                <c:pt idx="698">
                  <c:v>3.158682690800001</c:v>
                </c:pt>
                <c:pt idx="699">
                  <c:v>3.4657864472000011</c:v>
                </c:pt>
                <c:pt idx="700">
                  <c:v>3.3562714664000008</c:v>
                </c:pt>
                <c:pt idx="701">
                  <c:v>3.4535814644000009</c:v>
                </c:pt>
                <c:pt idx="702">
                  <c:v>3.0135423548000038</c:v>
                </c:pt>
                <c:pt idx="703">
                  <c:v>3.090070895600002</c:v>
                </c:pt>
                <c:pt idx="704">
                  <c:v>3.2517044516000038</c:v>
                </c:pt>
                <c:pt idx="705">
                  <c:v>3.026077201999998</c:v>
                </c:pt>
                <c:pt idx="706">
                  <c:v>3.2147596388000022</c:v>
                </c:pt>
                <c:pt idx="707">
                  <c:v>3.1177795051999997</c:v>
                </c:pt>
                <c:pt idx="708">
                  <c:v>2.6902752428000003</c:v>
                </c:pt>
                <c:pt idx="709">
                  <c:v>3.0593935064000011</c:v>
                </c:pt>
                <c:pt idx="710">
                  <c:v>3.0871021160000023</c:v>
                </c:pt>
                <c:pt idx="711">
                  <c:v>2.9281074752000027</c:v>
                </c:pt>
                <c:pt idx="712">
                  <c:v>2.9729690336000001</c:v>
                </c:pt>
                <c:pt idx="713">
                  <c:v>2.8555373072000041</c:v>
                </c:pt>
                <c:pt idx="714">
                  <c:v>2.8987495436000028</c:v>
                </c:pt>
                <c:pt idx="715">
                  <c:v>2.9759378131999998</c:v>
                </c:pt>
                <c:pt idx="716">
                  <c:v>2.733487479199999</c:v>
                </c:pt>
                <c:pt idx="717">
                  <c:v>3.0669803875999992</c:v>
                </c:pt>
                <c:pt idx="718">
                  <c:v>2.8205716808000023</c:v>
                </c:pt>
                <c:pt idx="719">
                  <c:v>2.9449305596000013</c:v>
                </c:pt>
                <c:pt idx="720">
                  <c:v>2.8522386631999996</c:v>
                </c:pt>
                <c:pt idx="721">
                  <c:v>2.8086965623999998</c:v>
                </c:pt>
                <c:pt idx="722">
                  <c:v>2.7575675804000017</c:v>
                </c:pt>
                <c:pt idx="723">
                  <c:v>2.7301888352000017</c:v>
                </c:pt>
                <c:pt idx="724">
                  <c:v>2.8406934092000018</c:v>
                </c:pt>
                <c:pt idx="725">
                  <c:v>2.7925332067999999</c:v>
                </c:pt>
                <c:pt idx="726">
                  <c:v>2.7671336480000033</c:v>
                </c:pt>
                <c:pt idx="727">
                  <c:v>2.8707110696000004</c:v>
                </c:pt>
                <c:pt idx="728">
                  <c:v>2.5873575500000019</c:v>
                </c:pt>
                <c:pt idx="729">
                  <c:v>2.8176029012000026</c:v>
                </c:pt>
                <c:pt idx="730">
                  <c:v>2.6031910412000023</c:v>
                </c:pt>
                <c:pt idx="731">
                  <c:v>2.5685552791999999</c:v>
                </c:pt>
                <c:pt idx="732">
                  <c:v>2.7351368012000012</c:v>
                </c:pt>
                <c:pt idx="733">
                  <c:v>2.7697725632000019</c:v>
                </c:pt>
                <c:pt idx="734">
                  <c:v>2.6952232087999999</c:v>
                </c:pt>
                <c:pt idx="735">
                  <c:v>2.5695448723999998</c:v>
                </c:pt>
                <c:pt idx="736">
                  <c:v>2.4808113488000014</c:v>
                </c:pt>
                <c:pt idx="737">
                  <c:v>2.4738841964000002</c:v>
                </c:pt>
                <c:pt idx="738">
                  <c:v>2.656299209600002</c:v>
                </c:pt>
                <c:pt idx="739">
                  <c:v>2.5870276856000007</c:v>
                </c:pt>
                <c:pt idx="740">
                  <c:v>2.6632263619999996</c:v>
                </c:pt>
                <c:pt idx="741">
                  <c:v>2.4115398248000002</c:v>
                </c:pt>
                <c:pt idx="742">
                  <c:v>2.3449072159999993</c:v>
                </c:pt>
                <c:pt idx="743">
                  <c:v>2.4211058924000017</c:v>
                </c:pt>
                <c:pt idx="744">
                  <c:v>2.1994370155999992</c:v>
                </c:pt>
                <c:pt idx="745">
                  <c:v>2.282562844400001</c:v>
                </c:pt>
                <c:pt idx="746">
                  <c:v>2.2132913203999998</c:v>
                </c:pt>
                <c:pt idx="747">
                  <c:v>2.2271456252000021</c:v>
                </c:pt>
                <c:pt idx="748">
                  <c:v>2.1763465075999999</c:v>
                </c:pt>
                <c:pt idx="749">
                  <c:v>2.0589147812000022</c:v>
                </c:pt>
                <c:pt idx="750">
                  <c:v>2.0381333240000004</c:v>
                </c:pt>
                <c:pt idx="751">
                  <c:v>2.1278564408000005</c:v>
                </c:pt>
                <c:pt idx="752">
                  <c:v>1.8774893611999985</c:v>
                </c:pt>
                <c:pt idx="753">
                  <c:v>2.0909116279999989</c:v>
                </c:pt>
                <c:pt idx="754">
                  <c:v>2.0681509844000008</c:v>
                </c:pt>
                <c:pt idx="755">
                  <c:v>1.9992093248000007</c:v>
                </c:pt>
                <c:pt idx="756">
                  <c:v>2.0862935264000022</c:v>
                </c:pt>
                <c:pt idx="757">
                  <c:v>1.9665527492000017</c:v>
                </c:pt>
                <c:pt idx="758">
                  <c:v>1.957316546000003</c:v>
                </c:pt>
                <c:pt idx="759">
                  <c:v>2.0193310532000002</c:v>
                </c:pt>
                <c:pt idx="760">
                  <c:v>1.8784789544000002</c:v>
                </c:pt>
                <c:pt idx="761">
                  <c:v>2.0213102396</c:v>
                </c:pt>
                <c:pt idx="762">
                  <c:v>1.9154237672000001</c:v>
                </c:pt>
                <c:pt idx="763">
                  <c:v>1.9833758336000002</c:v>
                </c:pt>
                <c:pt idx="764">
                  <c:v>2.0143830872000006</c:v>
                </c:pt>
                <c:pt idx="765">
                  <c:v>2.1796451516000008</c:v>
                </c:pt>
                <c:pt idx="766">
                  <c:v>2.1796451516000008</c:v>
                </c:pt>
                <c:pt idx="767">
                  <c:v>2.386140266</c:v>
                </c:pt>
                <c:pt idx="768">
                  <c:v>1.9757889524000003</c:v>
                </c:pt>
                <c:pt idx="769">
                  <c:v>2.1351134575999993</c:v>
                </c:pt>
                <c:pt idx="770">
                  <c:v>2.1050957971999988</c:v>
                </c:pt>
                <c:pt idx="771">
                  <c:v>2.2228573880000031</c:v>
                </c:pt>
                <c:pt idx="772">
                  <c:v>1.8939825812000013</c:v>
                </c:pt>
                <c:pt idx="773">
                  <c:v>2.093550543200001</c:v>
                </c:pt>
                <c:pt idx="774">
                  <c:v>2.2700279971999997</c:v>
                </c:pt>
                <c:pt idx="775">
                  <c:v>2.4557416544000006</c:v>
                </c:pt>
                <c:pt idx="776">
                  <c:v>2.3399592500000015</c:v>
                </c:pt>
                <c:pt idx="777">
                  <c:v>2.8195820875999988</c:v>
                </c:pt>
                <c:pt idx="778">
                  <c:v>2.6493720572000008</c:v>
                </c:pt>
                <c:pt idx="779">
                  <c:v>2.6770806668000002</c:v>
                </c:pt>
                <c:pt idx="780">
                  <c:v>2.7037996832000015</c:v>
                </c:pt>
                <c:pt idx="781">
                  <c:v>2.752289750000001</c:v>
                </c:pt>
                <c:pt idx="782">
                  <c:v>2.7090775136000023</c:v>
                </c:pt>
                <c:pt idx="783">
                  <c:v>3.1520854028000027</c:v>
                </c:pt>
                <c:pt idx="784">
                  <c:v>2.9416319156000004</c:v>
                </c:pt>
                <c:pt idx="785">
                  <c:v>3.0039762872000022</c:v>
                </c:pt>
                <c:pt idx="786">
                  <c:v>3.0237681512000005</c:v>
                </c:pt>
                <c:pt idx="787">
                  <c:v>3.0237681512000005</c:v>
                </c:pt>
                <c:pt idx="788">
                  <c:v>3.0511468964000006</c:v>
                </c:pt>
                <c:pt idx="789">
                  <c:v>3.1134912680000024</c:v>
                </c:pt>
                <c:pt idx="790">
                  <c:v>3.0237681512000005</c:v>
                </c:pt>
                <c:pt idx="791">
                  <c:v>2.4422172140000029</c:v>
                </c:pt>
                <c:pt idx="792">
                  <c:v>3.2945868236000013</c:v>
                </c:pt>
                <c:pt idx="793">
                  <c:v>3.017830592000001</c:v>
                </c:pt>
                <c:pt idx="794">
                  <c:v>3.0273966596000026</c:v>
                </c:pt>
                <c:pt idx="795">
                  <c:v>2.7107268356000009</c:v>
                </c:pt>
                <c:pt idx="796">
                  <c:v>2.656299209600002</c:v>
                </c:pt>
                <c:pt idx="797">
                  <c:v>2.7598766312000027</c:v>
                </c:pt>
                <c:pt idx="798">
                  <c:v>3.0577441844000024</c:v>
                </c:pt>
                <c:pt idx="799">
                  <c:v>2.8047381896000001</c:v>
                </c:pt>
                <c:pt idx="800">
                  <c:v>2.4725647388000009</c:v>
                </c:pt>
                <c:pt idx="801">
                  <c:v>2.8608151376000013</c:v>
                </c:pt>
                <c:pt idx="802">
                  <c:v>2.8819264592000007</c:v>
                </c:pt>
                <c:pt idx="803">
                  <c:v>2.8486101548000011</c:v>
                </c:pt>
                <c:pt idx="804">
                  <c:v>2.6688340568000015</c:v>
                </c:pt>
                <c:pt idx="805">
                  <c:v>2.5682254148000006</c:v>
                </c:pt>
                <c:pt idx="806">
                  <c:v>2.6526707011999999</c:v>
                </c:pt>
                <c:pt idx="807">
                  <c:v>2.4867489080000009</c:v>
                </c:pt>
                <c:pt idx="808">
                  <c:v>2.7364562587999988</c:v>
                </c:pt>
                <c:pt idx="809">
                  <c:v>2.5121484668000011</c:v>
                </c:pt>
                <c:pt idx="810">
                  <c:v>2.4392484344000032</c:v>
                </c:pt>
                <c:pt idx="811">
                  <c:v>2.3508447752000023</c:v>
                </c:pt>
                <c:pt idx="812">
                  <c:v>2.4547520611999989</c:v>
                </c:pt>
                <c:pt idx="813">
                  <c:v>2.3676678596000009</c:v>
                </c:pt>
                <c:pt idx="814">
                  <c:v>2.450793688400001</c:v>
                </c:pt>
                <c:pt idx="815">
                  <c:v>2.2525451840000024</c:v>
                </c:pt>
                <c:pt idx="816">
                  <c:v>2.1229084748000009</c:v>
                </c:pt>
                <c:pt idx="817">
                  <c:v>2.1991071512000016</c:v>
                </c:pt>
                <c:pt idx="818">
                  <c:v>2.0882727128000003</c:v>
                </c:pt>
                <c:pt idx="819">
                  <c:v>2.2129614560000022</c:v>
                </c:pt>
                <c:pt idx="820">
                  <c:v>2.1529261352000013</c:v>
                </c:pt>
                <c:pt idx="821">
                  <c:v>1.9315871227999999</c:v>
                </c:pt>
                <c:pt idx="822">
                  <c:v>1.9315871227999999</c:v>
                </c:pt>
                <c:pt idx="823">
                  <c:v>2.0229595616000022</c:v>
                </c:pt>
                <c:pt idx="824">
                  <c:v>2.1944890495999996</c:v>
                </c:pt>
                <c:pt idx="825">
                  <c:v>2.0780469164000017</c:v>
                </c:pt>
                <c:pt idx="826">
                  <c:v>2.0767274587999989</c:v>
                </c:pt>
                <c:pt idx="827">
                  <c:v>2.1473184403999994</c:v>
                </c:pt>
                <c:pt idx="828">
                  <c:v>2.1565546436000016</c:v>
                </c:pt>
                <c:pt idx="829">
                  <c:v>2.0041572908000003</c:v>
                </c:pt>
                <c:pt idx="830">
                  <c:v>2.0021781044000004</c:v>
                </c:pt>
                <c:pt idx="831">
                  <c:v>2.1974578291999993</c:v>
                </c:pt>
                <c:pt idx="832">
                  <c:v>2.31521942</c:v>
                </c:pt>
                <c:pt idx="833">
                  <c:v>2.1542455928000006</c:v>
                </c:pt>
                <c:pt idx="834">
                  <c:v>2.1057555260000012</c:v>
                </c:pt>
                <c:pt idx="835">
                  <c:v>2.1888813548000012</c:v>
                </c:pt>
                <c:pt idx="836">
                  <c:v>2.1334641356000006</c:v>
                </c:pt>
                <c:pt idx="837">
                  <c:v>1.9190522756000004</c:v>
                </c:pt>
                <c:pt idx="838">
                  <c:v>1.953688037600001</c:v>
                </c:pt>
                <c:pt idx="839">
                  <c:v>1.9972301383999991</c:v>
                </c:pt>
                <c:pt idx="840">
                  <c:v>1.9348857668000008</c:v>
                </c:pt>
                <c:pt idx="841">
                  <c:v>1.9487400715999996</c:v>
                </c:pt>
                <c:pt idx="842">
                  <c:v>1.8322979384000018</c:v>
                </c:pt>
                <c:pt idx="843">
                  <c:v>1.9625943764000002</c:v>
                </c:pt>
                <c:pt idx="844">
                  <c:v>2.0249387480000021</c:v>
                </c:pt>
                <c:pt idx="845">
                  <c:v>2.0951998652000015</c:v>
                </c:pt>
                <c:pt idx="846">
                  <c:v>1.8586870903999984</c:v>
                </c:pt>
                <c:pt idx="847">
                  <c:v>1.455592793600001</c:v>
                </c:pt>
                <c:pt idx="848">
                  <c:v>1.7099182460000026</c:v>
                </c:pt>
                <c:pt idx="849">
                  <c:v>1.9662228848000005</c:v>
                </c:pt>
                <c:pt idx="850">
                  <c:v>1.9619346476000015</c:v>
                </c:pt>
                <c:pt idx="851">
                  <c:v>2.1433600676000015</c:v>
                </c:pt>
                <c:pt idx="852">
                  <c:v>2.1004776956000004</c:v>
                </c:pt>
                <c:pt idx="853">
                  <c:v>2.1021270176000026</c:v>
                </c:pt>
                <c:pt idx="854">
                  <c:v>2.0869532551999992</c:v>
                </c:pt>
                <c:pt idx="855">
                  <c:v>1.9272988856000008</c:v>
                </c:pt>
                <c:pt idx="856">
                  <c:v>2.4072515876000011</c:v>
                </c:pt>
                <c:pt idx="857">
                  <c:v>2.3871298592000016</c:v>
                </c:pt>
                <c:pt idx="858">
                  <c:v>2.2139510492000021</c:v>
                </c:pt>
                <c:pt idx="859">
                  <c:v>2.2139510492000021</c:v>
                </c:pt>
                <c:pt idx="860">
                  <c:v>2.3043338948000027</c:v>
                </c:pt>
                <c:pt idx="861">
                  <c:v>2.2802537936000018</c:v>
                </c:pt>
                <c:pt idx="862">
                  <c:v>2.4959851111999996</c:v>
                </c:pt>
                <c:pt idx="863">
                  <c:v>2.4478249088000013</c:v>
                </c:pt>
                <c:pt idx="864">
                  <c:v>2.4623389424000024</c:v>
                </c:pt>
                <c:pt idx="865">
                  <c:v>2.4352900616000017</c:v>
                </c:pt>
                <c:pt idx="866">
                  <c:v>2.5731733808000019</c:v>
                </c:pt>
                <c:pt idx="867">
                  <c:v>2.5042317212</c:v>
                </c:pt>
                <c:pt idx="868">
                  <c:v>2.8677422900000007</c:v>
                </c:pt>
                <c:pt idx="869">
                  <c:v>2.6328788371999998</c:v>
                </c:pt>
                <c:pt idx="870">
                  <c:v>2.7034698188000004</c:v>
                </c:pt>
                <c:pt idx="871">
                  <c:v>2.3399592500000015</c:v>
                </c:pt>
                <c:pt idx="872">
                  <c:v>3.0524663540000017</c:v>
                </c:pt>
                <c:pt idx="873">
                  <c:v>3.0686297096000015</c:v>
                </c:pt>
                <c:pt idx="874">
                  <c:v>2.8885237471999989</c:v>
                </c:pt>
                <c:pt idx="875">
                  <c:v>3.3100904504000024</c:v>
                </c:pt>
                <c:pt idx="876">
                  <c:v>3.0092541176000029</c:v>
                </c:pt>
                <c:pt idx="877">
                  <c:v>3.1613216059999996</c:v>
                </c:pt>
                <c:pt idx="878">
                  <c:v>2.8284884264000016</c:v>
                </c:pt>
                <c:pt idx="879">
                  <c:v>2.8614748664000036</c:v>
                </c:pt>
                <c:pt idx="880">
                  <c:v>2.837724629600002</c:v>
                </c:pt>
                <c:pt idx="881">
                  <c:v>3.0481781168000008</c:v>
                </c:pt>
                <c:pt idx="882">
                  <c:v>3.1537347248000014</c:v>
                </c:pt>
                <c:pt idx="883">
                  <c:v>3.0920500820000019</c:v>
                </c:pt>
                <c:pt idx="884">
                  <c:v>3.0330043544000009</c:v>
                </c:pt>
                <c:pt idx="885">
                  <c:v>3.0894111667999997</c:v>
                </c:pt>
                <c:pt idx="886">
                  <c:v>2.8763187643999988</c:v>
                </c:pt>
                <c:pt idx="887">
                  <c:v>2.5751525672000017</c:v>
                </c:pt>
                <c:pt idx="888">
                  <c:v>3.4334597360000014</c:v>
                </c:pt>
                <c:pt idx="889">
                  <c:v>3.1026057427999998</c:v>
                </c:pt>
                <c:pt idx="890">
                  <c:v>3.2833714340000011</c:v>
                </c:pt>
                <c:pt idx="891">
                  <c:v>2.7390951740000009</c:v>
                </c:pt>
                <c:pt idx="892">
                  <c:v>2.5467842288000018</c:v>
                </c:pt>
                <c:pt idx="893">
                  <c:v>2.5847186348000015</c:v>
                </c:pt>
                <c:pt idx="894">
                  <c:v>2.446505451200002</c:v>
                </c:pt>
                <c:pt idx="895">
                  <c:v>2.5391973476000018</c:v>
                </c:pt>
                <c:pt idx="896">
                  <c:v>1.8016205492000008</c:v>
                </c:pt>
                <c:pt idx="897">
                  <c:v>2.1865723039999985</c:v>
                </c:pt>
                <c:pt idx="898">
                  <c:v>2.2221976592000008</c:v>
                </c:pt>
                <c:pt idx="899">
                  <c:v>2.3221465723999994</c:v>
                </c:pt>
                <c:pt idx="900">
                  <c:v>2.3653588087999999</c:v>
                </c:pt>
                <c:pt idx="901">
                  <c:v>2.2901497255999992</c:v>
                </c:pt>
                <c:pt idx="902">
                  <c:v>2.4115398248000002</c:v>
                </c:pt>
                <c:pt idx="903">
                  <c:v>2.1902008124000005</c:v>
                </c:pt>
                <c:pt idx="904">
                  <c:v>2.0803559672000009</c:v>
                </c:pt>
                <c:pt idx="905">
                  <c:v>2.0882727128000003</c:v>
                </c:pt>
                <c:pt idx="906">
                  <c:v>2.1855827108000003</c:v>
                </c:pt>
                <c:pt idx="907">
                  <c:v>2.1994370155999992</c:v>
                </c:pt>
                <c:pt idx="908">
                  <c:v>2.1674401688000007</c:v>
                </c:pt>
                <c:pt idx="909">
                  <c:v>2.0932206788000016</c:v>
                </c:pt>
                <c:pt idx="910">
                  <c:v>2.2383610148000024</c:v>
                </c:pt>
                <c:pt idx="911">
                  <c:v>2.5227041276000008</c:v>
                </c:pt>
                <c:pt idx="912">
                  <c:v>2.1143320004000028</c:v>
                </c:pt>
                <c:pt idx="913">
                  <c:v>1.9477504784000015</c:v>
                </c:pt>
                <c:pt idx="914">
                  <c:v>2.3772339272000007</c:v>
                </c:pt>
                <c:pt idx="915">
                  <c:v>2.2040551172000029</c:v>
                </c:pt>
                <c:pt idx="916">
                  <c:v>2.3980153844000025</c:v>
                </c:pt>
                <c:pt idx="917">
                  <c:v>2.2733266412000006</c:v>
                </c:pt>
                <c:pt idx="918">
                  <c:v>2.5573398895999997</c:v>
                </c:pt>
                <c:pt idx="919">
                  <c:v>2.418796841599999</c:v>
                </c:pt>
                <c:pt idx="920">
                  <c:v>2.093550543200001</c:v>
                </c:pt>
                <c:pt idx="921">
                  <c:v>2.0173518668000021</c:v>
                </c:pt>
                <c:pt idx="922">
                  <c:v>2.2043849816000005</c:v>
                </c:pt>
                <c:pt idx="923">
                  <c:v>2.0658419336000016</c:v>
                </c:pt>
                <c:pt idx="924">
                  <c:v>2.0450604764000015</c:v>
                </c:pt>
                <c:pt idx="925">
                  <c:v>2.2941080984000006</c:v>
                </c:pt>
                <c:pt idx="926">
                  <c:v>2.1351134575999993</c:v>
                </c:pt>
                <c:pt idx="927">
                  <c:v>2.2113121340000017</c:v>
                </c:pt>
                <c:pt idx="928">
                  <c:v>2.0034975619999997</c:v>
                </c:pt>
                <c:pt idx="929">
                  <c:v>2.0378034596000028</c:v>
                </c:pt>
                <c:pt idx="930">
                  <c:v>1.8303187520000002</c:v>
                </c:pt>
                <c:pt idx="931">
                  <c:v>1.9269690211999997</c:v>
                </c:pt>
                <c:pt idx="932">
                  <c:v>1.8233915996000007</c:v>
                </c:pt>
                <c:pt idx="933">
                  <c:v>1.6921055684000006</c:v>
                </c:pt>
                <c:pt idx="934">
                  <c:v>1.7821585496000001</c:v>
                </c:pt>
                <c:pt idx="935">
                  <c:v>1.8649545140000026</c:v>
                </c:pt>
                <c:pt idx="936">
                  <c:v>1.5258539108000004</c:v>
                </c:pt>
                <c:pt idx="937">
                  <c:v>1.5050724536000004</c:v>
                </c:pt>
                <c:pt idx="938">
                  <c:v>1.6990327208000018</c:v>
                </c:pt>
                <c:pt idx="939">
                  <c:v>1.5311317412000012</c:v>
                </c:pt>
                <c:pt idx="940">
                  <c:v>1.6347091628000019</c:v>
                </c:pt>
                <c:pt idx="941">
                  <c:v>1.5931462484000001</c:v>
                </c:pt>
                <c:pt idx="942">
                  <c:v>1.477363844000001</c:v>
                </c:pt>
                <c:pt idx="943">
                  <c:v>1.2725180516000023</c:v>
                </c:pt>
                <c:pt idx="944">
                  <c:v>1.507711368799999</c:v>
                </c:pt>
                <c:pt idx="945">
                  <c:v>1.3553140160000012</c:v>
                </c:pt>
                <c:pt idx="946">
                  <c:v>1.5627987236000003</c:v>
                </c:pt>
                <c:pt idx="947">
                  <c:v>1.3599321176000014</c:v>
                </c:pt>
                <c:pt idx="948">
                  <c:v>1.4612004883999994</c:v>
                </c:pt>
                <c:pt idx="949">
                  <c:v>1.5911670620000002</c:v>
                </c:pt>
                <c:pt idx="950">
                  <c:v>1.3691683208000018</c:v>
                </c:pt>
                <c:pt idx="951">
                  <c:v>1.4160090656000008</c:v>
                </c:pt>
                <c:pt idx="952">
                  <c:v>1.4404190312000029</c:v>
                </c:pt>
                <c:pt idx="953">
                  <c:v>1.3988561168000011</c:v>
                </c:pt>
                <c:pt idx="954">
                  <c:v>1.5918267908000008</c:v>
                </c:pt>
                <c:pt idx="955">
                  <c:v>1.1300547157500003</c:v>
                </c:pt>
                <c:pt idx="956">
                  <c:v>1.4625199460000005</c:v>
                </c:pt>
                <c:pt idx="957">
                  <c:v>1.5660973676000012</c:v>
                </c:pt>
                <c:pt idx="958">
                  <c:v>1.7630264144000005</c:v>
                </c:pt>
                <c:pt idx="959">
                  <c:v>1.3477271348000013</c:v>
                </c:pt>
                <c:pt idx="960">
                  <c:v>1.5674168252000023</c:v>
                </c:pt>
                <c:pt idx="961">
                  <c:v>1.4912181487999998</c:v>
                </c:pt>
                <c:pt idx="962">
                  <c:v>1.6815499076000009</c:v>
                </c:pt>
                <c:pt idx="963">
                  <c:v>2.0678211199999996</c:v>
                </c:pt>
                <c:pt idx="964">
                  <c:v>1.8448327856000031</c:v>
                </c:pt>
                <c:pt idx="965">
                  <c:v>1.8774893611999985</c:v>
                </c:pt>
                <c:pt idx="966">
                  <c:v>2.1737075924000013</c:v>
                </c:pt>
                <c:pt idx="967">
                  <c:v>2.2522153196000012</c:v>
                </c:pt>
                <c:pt idx="968">
                  <c:v>2.5705344656000015</c:v>
                </c:pt>
                <c:pt idx="969">
                  <c:v>2.6259516848000004</c:v>
                </c:pt>
                <c:pt idx="970">
                  <c:v>2.494665653600002</c:v>
                </c:pt>
                <c:pt idx="971">
                  <c:v>2.5497530084000015</c:v>
                </c:pt>
                <c:pt idx="972">
                  <c:v>2.5025823992000014</c:v>
                </c:pt>
                <c:pt idx="973">
                  <c:v>2.557999618400002</c:v>
                </c:pt>
                <c:pt idx="974">
                  <c:v>2.5649267708000014</c:v>
                </c:pt>
                <c:pt idx="975">
                  <c:v>2.5474439576000005</c:v>
                </c:pt>
                <c:pt idx="976">
                  <c:v>2.4227552144000004</c:v>
                </c:pt>
                <c:pt idx="977">
                  <c:v>1.9846952912000013</c:v>
                </c:pt>
                <c:pt idx="978">
                  <c:v>2.471575145600001</c:v>
                </c:pt>
                <c:pt idx="979">
                  <c:v>2.6167154816</c:v>
                </c:pt>
                <c:pt idx="980">
                  <c:v>2.630239922000003</c:v>
                </c:pt>
                <c:pt idx="981">
                  <c:v>2.4712452812000016</c:v>
                </c:pt>
                <c:pt idx="982">
                  <c:v>2.8057277828</c:v>
                </c:pt>
                <c:pt idx="983">
                  <c:v>2.6879661919999993</c:v>
                </c:pt>
                <c:pt idx="984">
                  <c:v>2.5279819580000016</c:v>
                </c:pt>
                <c:pt idx="985">
                  <c:v>2.9953998128000006</c:v>
                </c:pt>
                <c:pt idx="986">
                  <c:v>2.6216634476000014</c:v>
                </c:pt>
                <c:pt idx="987">
                  <c:v>2.8291481552000004</c:v>
                </c:pt>
                <c:pt idx="988">
                  <c:v>2.7671336480000033</c:v>
                </c:pt>
                <c:pt idx="989">
                  <c:v>2.8809368660000008</c:v>
                </c:pt>
                <c:pt idx="990">
                  <c:v>2.7918734780000012</c:v>
                </c:pt>
                <c:pt idx="991">
                  <c:v>2.9027079164000025</c:v>
                </c:pt>
                <c:pt idx="992">
                  <c:v>2.7450327332000004</c:v>
                </c:pt>
                <c:pt idx="993">
                  <c:v>2.9178816788000024</c:v>
                </c:pt>
                <c:pt idx="994">
                  <c:v>2.8588359512000014</c:v>
                </c:pt>
                <c:pt idx="995">
                  <c:v>2.7219422252000012</c:v>
                </c:pt>
                <c:pt idx="996">
                  <c:v>2.7981409016000018</c:v>
                </c:pt>
                <c:pt idx="997">
                  <c:v>2.7918734780000012</c:v>
                </c:pt>
                <c:pt idx="998">
                  <c:v>2.5451349068000013</c:v>
                </c:pt>
                <c:pt idx="999">
                  <c:v>2.8152938504000016</c:v>
                </c:pt>
                <c:pt idx="1000">
                  <c:v>2.5814199908000006</c:v>
                </c:pt>
                <c:pt idx="1001">
                  <c:v>2.4916968740000005</c:v>
                </c:pt>
                <c:pt idx="1002">
                  <c:v>2.7298589708000041</c:v>
                </c:pt>
                <c:pt idx="1003">
                  <c:v>2.6536602944000016</c:v>
                </c:pt>
                <c:pt idx="1004">
                  <c:v>2.7856060544000005</c:v>
                </c:pt>
                <c:pt idx="1005">
                  <c:v>2.7110566999999985</c:v>
                </c:pt>
                <c:pt idx="1006">
                  <c:v>2.7592169024000004</c:v>
                </c:pt>
                <c:pt idx="1007">
                  <c:v>2.7400847672000008</c:v>
                </c:pt>
                <c:pt idx="1008">
                  <c:v>2.5972534819999993</c:v>
                </c:pt>
                <c:pt idx="1009">
                  <c:v>2.6180349392000011</c:v>
                </c:pt>
                <c:pt idx="1010">
                  <c:v>2.621003718799999</c:v>
                </c:pt>
                <c:pt idx="1011">
                  <c:v>2.6157258884000001</c:v>
                </c:pt>
                <c:pt idx="1012">
                  <c:v>2.7094073779999999</c:v>
                </c:pt>
                <c:pt idx="1013">
                  <c:v>2.5434855848000009</c:v>
                </c:pt>
                <c:pt idx="1014">
                  <c:v>2.576472024800001</c:v>
                </c:pt>
                <c:pt idx="1015">
                  <c:v>2.4814710776000002</c:v>
                </c:pt>
                <c:pt idx="1016">
                  <c:v>2.4745439252000008</c:v>
                </c:pt>
                <c:pt idx="1017">
                  <c:v>2.3706366392000007</c:v>
                </c:pt>
                <c:pt idx="1018">
                  <c:v>2.2667293532000006</c:v>
                </c:pt>
                <c:pt idx="1019">
                  <c:v>2.4897176876000007</c:v>
                </c:pt>
                <c:pt idx="1020">
                  <c:v>2.3247854875999998</c:v>
                </c:pt>
                <c:pt idx="1021">
                  <c:v>2.3237958944000017</c:v>
                </c:pt>
                <c:pt idx="1022">
                  <c:v>2.4834502640000018</c:v>
                </c:pt>
                <c:pt idx="1023">
                  <c:v>2.4834502640000018</c:v>
                </c:pt>
                <c:pt idx="1024">
                  <c:v>2.310931182800001</c:v>
                </c:pt>
                <c:pt idx="1025">
                  <c:v>2.4765231116000024</c:v>
                </c:pt>
                <c:pt idx="1026">
                  <c:v>2.490377416400003</c:v>
                </c:pt>
                <c:pt idx="1027">
                  <c:v>2.3660185376000005</c:v>
                </c:pt>
                <c:pt idx="1028">
                  <c:v>2.6219933120000007</c:v>
                </c:pt>
                <c:pt idx="1029">
                  <c:v>2.4214357568000011</c:v>
                </c:pt>
                <c:pt idx="1030">
                  <c:v>2.3660185376000005</c:v>
                </c:pt>
                <c:pt idx="1031">
                  <c:v>2.3590913851999993</c:v>
                </c:pt>
                <c:pt idx="1032">
                  <c:v>2.3534836903999992</c:v>
                </c:pt>
                <c:pt idx="1033">
                  <c:v>2.4418873495999982</c:v>
                </c:pt>
                <c:pt idx="1034">
                  <c:v>2.3040040304000016</c:v>
                </c:pt>
                <c:pt idx="1035">
                  <c:v>2.2555139636000021</c:v>
                </c:pt>
                <c:pt idx="1036">
                  <c:v>2.1021270176000026</c:v>
                </c:pt>
                <c:pt idx="1037">
                  <c:v>2.0272477988000013</c:v>
                </c:pt>
                <c:pt idx="1038">
                  <c:v>2.0262582056000014</c:v>
                </c:pt>
                <c:pt idx="1039">
                  <c:v>2.1169709156000014</c:v>
                </c:pt>
                <c:pt idx="1040">
                  <c:v>2.0470396627999996</c:v>
                </c:pt>
                <c:pt idx="1041">
                  <c:v>2.0882727128000003</c:v>
                </c:pt>
                <c:pt idx="1042">
                  <c:v>2.1021270176000026</c:v>
                </c:pt>
                <c:pt idx="1043">
                  <c:v>2.0595745099999991</c:v>
                </c:pt>
                <c:pt idx="1044">
                  <c:v>1.9625943764000002</c:v>
                </c:pt>
                <c:pt idx="1045">
                  <c:v>2.016032409200001</c:v>
                </c:pt>
                <c:pt idx="1046">
                  <c:v>1.8016205492000008</c:v>
                </c:pt>
                <c:pt idx="1047">
                  <c:v>2.0905817636000013</c:v>
                </c:pt>
                <c:pt idx="1048">
                  <c:v>1.9652332916000006</c:v>
                </c:pt>
                <c:pt idx="1049">
                  <c:v>2.1159813224000015</c:v>
                </c:pt>
                <c:pt idx="1050">
                  <c:v>2.1004776956000004</c:v>
                </c:pt>
                <c:pt idx="1051">
                  <c:v>2.1473184403999994</c:v>
                </c:pt>
                <c:pt idx="1052">
                  <c:v>2.1156514580000021</c:v>
                </c:pt>
                <c:pt idx="1053">
                  <c:v>2.0190011888000026</c:v>
                </c:pt>
                <c:pt idx="1054">
                  <c:v>2.0173518668000021</c:v>
                </c:pt>
                <c:pt idx="1055">
                  <c:v>2.2096628120000013</c:v>
                </c:pt>
                <c:pt idx="1056">
                  <c:v>2.2215379304000002</c:v>
                </c:pt>
                <c:pt idx="1057">
                  <c:v>2.2215379304000002</c:v>
                </c:pt>
                <c:pt idx="1058">
                  <c:v>2.4003244351999999</c:v>
                </c:pt>
                <c:pt idx="1059">
                  <c:v>2.3538135548000021</c:v>
                </c:pt>
                <c:pt idx="1060">
                  <c:v>2.2545243704000004</c:v>
                </c:pt>
                <c:pt idx="1061">
                  <c:v>2.1908605412000011</c:v>
                </c:pt>
                <c:pt idx="1062">
                  <c:v>2.1473184403999994</c:v>
                </c:pt>
                <c:pt idx="1063">
                  <c:v>2.3419384363999995</c:v>
                </c:pt>
                <c:pt idx="1064">
                  <c:v>2.5972534819999993</c:v>
                </c:pt>
                <c:pt idx="1065">
                  <c:v>2.6147362952000002</c:v>
                </c:pt>
                <c:pt idx="1066">
                  <c:v>2.2802537936000018</c:v>
                </c:pt>
                <c:pt idx="1067">
                  <c:v>2.4699258236000006</c:v>
                </c:pt>
                <c:pt idx="1068">
                  <c:v>2.5735032452000013</c:v>
                </c:pt>
                <c:pt idx="1069">
                  <c:v>2.6322191084000011</c:v>
                </c:pt>
                <c:pt idx="1070">
                  <c:v>2.6935738868000012</c:v>
                </c:pt>
                <c:pt idx="1071">
                  <c:v>2.851908798800002</c:v>
                </c:pt>
                <c:pt idx="1072">
                  <c:v>2.9676912031999994</c:v>
                </c:pt>
                <c:pt idx="1073">
                  <c:v>2.5662462284000007</c:v>
                </c:pt>
                <c:pt idx="1074">
                  <c:v>2.7255707335999997</c:v>
                </c:pt>
                <c:pt idx="1075">
                  <c:v>2.5108290092000018</c:v>
                </c:pt>
                <c:pt idx="1076">
                  <c:v>2.3864701304000011</c:v>
                </c:pt>
                <c:pt idx="1077">
                  <c:v>2.9211803228000033</c:v>
                </c:pt>
                <c:pt idx="1078">
                  <c:v>3.0455392016000022</c:v>
                </c:pt>
                <c:pt idx="1079">
                  <c:v>3.0805048280000005</c:v>
                </c:pt>
                <c:pt idx="1080">
                  <c:v>2.9053468316000011</c:v>
                </c:pt>
                <c:pt idx="1081">
                  <c:v>3.0092541176000029</c:v>
                </c:pt>
                <c:pt idx="1082">
                  <c:v>2.9003988656000015</c:v>
                </c:pt>
                <c:pt idx="1083">
                  <c:v>3.1223976068000017</c:v>
                </c:pt>
                <c:pt idx="1084">
                  <c:v>3.0808346924000016</c:v>
                </c:pt>
                <c:pt idx="1085">
                  <c:v>3.2272944859999999</c:v>
                </c:pt>
                <c:pt idx="1086">
                  <c:v>3.1524152672000003</c:v>
                </c:pt>
                <c:pt idx="1087">
                  <c:v>2.9610939152000011</c:v>
                </c:pt>
                <c:pt idx="1088">
                  <c:v>3.0653310656000006</c:v>
                </c:pt>
                <c:pt idx="1089">
                  <c:v>2.9069961536000033</c:v>
                </c:pt>
                <c:pt idx="1090">
                  <c:v>2.8891834760000012</c:v>
                </c:pt>
                <c:pt idx="1091">
                  <c:v>3.0706088960000013</c:v>
                </c:pt>
                <c:pt idx="1092">
                  <c:v>2.8707110696000004</c:v>
                </c:pt>
                <c:pt idx="1093">
                  <c:v>2.6078091428000008</c:v>
                </c:pt>
                <c:pt idx="1094">
                  <c:v>2.7780191732000024</c:v>
                </c:pt>
                <c:pt idx="1095">
                  <c:v>2.8538879852000019</c:v>
                </c:pt>
                <c:pt idx="1096">
                  <c:v>3.0132124903999991</c:v>
                </c:pt>
                <c:pt idx="1097">
                  <c:v>2.754598800800002</c:v>
                </c:pt>
                <c:pt idx="1098">
                  <c:v>2.8726902560000038</c:v>
                </c:pt>
                <c:pt idx="1099">
                  <c:v>2.8380544939999997</c:v>
                </c:pt>
                <c:pt idx="1100">
                  <c:v>2.6595978536000011</c:v>
                </c:pt>
                <c:pt idx="1101">
                  <c:v>2.5708643300000027</c:v>
                </c:pt>
                <c:pt idx="1102">
                  <c:v>2.7668037835999986</c:v>
                </c:pt>
                <c:pt idx="1103">
                  <c:v>2.6698236499999997</c:v>
                </c:pt>
                <c:pt idx="1104">
                  <c:v>2.9066662892000021</c:v>
                </c:pt>
                <c:pt idx="1105">
                  <c:v>2.7542689364000008</c:v>
                </c:pt>
                <c:pt idx="1106">
                  <c:v>2.5886770075999994</c:v>
                </c:pt>
                <c:pt idx="1107">
                  <c:v>2.6744417516000016</c:v>
                </c:pt>
                <c:pt idx="1108">
                  <c:v>2.6259516848000004</c:v>
                </c:pt>
                <c:pt idx="1109">
                  <c:v>2.5685552791999999</c:v>
                </c:pt>
                <c:pt idx="1110">
                  <c:v>2.4032932147999997</c:v>
                </c:pt>
                <c:pt idx="1111">
                  <c:v>2.5639371776000015</c:v>
                </c:pt>
                <c:pt idx="1112">
                  <c:v>2.6398059895999992</c:v>
                </c:pt>
                <c:pt idx="1113">
                  <c:v>2.4310018244000027</c:v>
                </c:pt>
                <c:pt idx="1114">
                  <c:v>2.5603086692000012</c:v>
                </c:pt>
                <c:pt idx="1115">
                  <c:v>2.5474439576000005</c:v>
                </c:pt>
                <c:pt idx="1116">
                  <c:v>2.5335896528000017</c:v>
                </c:pt>
                <c:pt idx="1117">
                  <c:v>2.4587104340000003</c:v>
                </c:pt>
                <c:pt idx="1118">
                  <c:v>2.4517832815999991</c:v>
                </c:pt>
                <c:pt idx="1119">
                  <c:v>2.4379289768000003</c:v>
                </c:pt>
                <c:pt idx="1120">
                  <c:v>2.4121995536000025</c:v>
                </c:pt>
                <c:pt idx="1121">
                  <c:v>2.4827905352000013</c:v>
                </c:pt>
                <c:pt idx="1122">
                  <c:v>2.3930674184000011</c:v>
                </c:pt>
                <c:pt idx="1123">
                  <c:v>2.3798728424000011</c:v>
                </c:pt>
                <c:pt idx="1124">
                  <c:v>2.2762954208000004</c:v>
                </c:pt>
                <c:pt idx="1125">
                  <c:v>2.3178583352000004</c:v>
                </c:pt>
                <c:pt idx="1126">
                  <c:v>2.2568334212000014</c:v>
                </c:pt>
                <c:pt idx="1127">
                  <c:v>2.2568334212000014</c:v>
                </c:pt>
                <c:pt idx="1128">
                  <c:v>2.3122506404000003</c:v>
                </c:pt>
                <c:pt idx="1129">
                  <c:v>2.2179094220000017</c:v>
                </c:pt>
                <c:pt idx="1130">
                  <c:v>2.2040551172000029</c:v>
                </c:pt>
                <c:pt idx="1131">
                  <c:v>2.1624922028000011</c:v>
                </c:pt>
                <c:pt idx="1132">
                  <c:v>2.2522153196000012</c:v>
                </c:pt>
                <c:pt idx="1133">
                  <c:v>2.1486378980000023</c:v>
                </c:pt>
                <c:pt idx="1134">
                  <c:v>2.2601320652000023</c:v>
                </c:pt>
                <c:pt idx="1135">
                  <c:v>1.8448327856000031</c:v>
                </c:pt>
                <c:pt idx="1136">
                  <c:v>1.7551096688000012</c:v>
                </c:pt>
                <c:pt idx="1137">
                  <c:v>2.0655120692000004</c:v>
                </c:pt>
                <c:pt idx="1138">
                  <c:v>1.9477504784000015</c:v>
                </c:pt>
                <c:pt idx="1139">
                  <c:v>1.923340512800003</c:v>
                </c:pt>
                <c:pt idx="1140">
                  <c:v>2.0457202052000003</c:v>
                </c:pt>
                <c:pt idx="1141">
                  <c:v>2.0345048156000018</c:v>
                </c:pt>
                <c:pt idx="1142">
                  <c:v>1.9065174284000008</c:v>
                </c:pt>
                <c:pt idx="1143">
                  <c:v>2.0150428160000011</c:v>
                </c:pt>
                <c:pt idx="1144">
                  <c:v>2.2733266412000006</c:v>
                </c:pt>
                <c:pt idx="1145">
                  <c:v>1.8962916320000023</c:v>
                </c:pt>
                <c:pt idx="1146">
                  <c:v>2.2027356596000018</c:v>
                </c:pt>
                <c:pt idx="1147">
                  <c:v>2.0866233907999998</c:v>
                </c:pt>
                <c:pt idx="1148">
                  <c:v>2.0064663415999995</c:v>
                </c:pt>
                <c:pt idx="1149">
                  <c:v>2.0549564084000025</c:v>
                </c:pt>
                <c:pt idx="1150">
                  <c:v>1.8200929555999998</c:v>
                </c:pt>
                <c:pt idx="1151">
                  <c:v>1.9467608851999998</c:v>
                </c:pt>
                <c:pt idx="1152">
                  <c:v>2.0166921380000016</c:v>
                </c:pt>
                <c:pt idx="1153">
                  <c:v>2.2195587439999986</c:v>
                </c:pt>
                <c:pt idx="1154">
                  <c:v>2.1730478636000008</c:v>
                </c:pt>
                <c:pt idx="1155">
                  <c:v>2.2858614884000001</c:v>
                </c:pt>
                <c:pt idx="1156">
                  <c:v>2.1427003388000028</c:v>
                </c:pt>
                <c:pt idx="1157">
                  <c:v>2.0922310856000017</c:v>
                </c:pt>
                <c:pt idx="1158">
                  <c:v>2.2403402012000004</c:v>
                </c:pt>
                <c:pt idx="1159">
                  <c:v>2.3280841316000007</c:v>
                </c:pt>
                <c:pt idx="1160">
                  <c:v>2.5250131784000018</c:v>
                </c:pt>
                <c:pt idx="1161">
                  <c:v>2.4752036539999995</c:v>
                </c:pt>
                <c:pt idx="1162">
                  <c:v>2.9759378131999998</c:v>
                </c:pt>
                <c:pt idx="1163">
                  <c:v>2.8149639860000004</c:v>
                </c:pt>
                <c:pt idx="1164">
                  <c:v>2.7641648684000035</c:v>
                </c:pt>
                <c:pt idx="1165">
                  <c:v>2.5843887704000004</c:v>
                </c:pt>
                <c:pt idx="1166">
                  <c:v>2.5151172464000009</c:v>
                </c:pt>
                <c:pt idx="1167">
                  <c:v>2.6615770400000027</c:v>
                </c:pt>
                <c:pt idx="1168">
                  <c:v>2.9069961536000033</c:v>
                </c:pt>
                <c:pt idx="1169">
                  <c:v>2.8631241883999987</c:v>
                </c:pt>
                <c:pt idx="1170">
                  <c:v>2.8096861556000032</c:v>
                </c:pt>
                <c:pt idx="1171">
                  <c:v>2.7496508347999988</c:v>
                </c:pt>
                <c:pt idx="1172">
                  <c:v>2.7011607679999994</c:v>
                </c:pt>
                <c:pt idx="1173">
                  <c:v>3.1095328951999992</c:v>
                </c:pt>
                <c:pt idx="1174">
                  <c:v>2.7331576148000014</c:v>
                </c:pt>
                <c:pt idx="1175">
                  <c:v>2.4778425692000017</c:v>
                </c:pt>
                <c:pt idx="1176">
                  <c:v>2.7572377160000006</c:v>
                </c:pt>
                <c:pt idx="1177">
                  <c:v>2.6625666332000009</c:v>
                </c:pt>
                <c:pt idx="1178">
                  <c:v>2.5058810432000005</c:v>
                </c:pt>
                <c:pt idx="1179">
                  <c:v>2.3759144696000014</c:v>
                </c:pt>
                <c:pt idx="1180">
                  <c:v>2.4679466372000007</c:v>
                </c:pt>
                <c:pt idx="1181">
                  <c:v>2.7734010716000004</c:v>
                </c:pt>
                <c:pt idx="1182">
                  <c:v>2.6097883291999988</c:v>
                </c:pt>
                <c:pt idx="1183">
                  <c:v>2.6457435488000023</c:v>
                </c:pt>
                <c:pt idx="1184">
                  <c:v>2.7156748016000041</c:v>
                </c:pt>
                <c:pt idx="1185">
                  <c:v>2.5794408044000008</c:v>
                </c:pt>
                <c:pt idx="1186">
                  <c:v>2.5962638888000011</c:v>
                </c:pt>
                <c:pt idx="1187">
                  <c:v>2.4098905028000015</c:v>
                </c:pt>
                <c:pt idx="1188">
                  <c:v>2.5655864996000002</c:v>
                </c:pt>
                <c:pt idx="1189">
                  <c:v>2.5332597884000005</c:v>
                </c:pt>
                <c:pt idx="1190">
                  <c:v>2.5009330772000009</c:v>
                </c:pt>
                <c:pt idx="1191">
                  <c:v>2.4544221968000013</c:v>
                </c:pt>
                <c:pt idx="1192">
                  <c:v>2.4504638239999998</c:v>
                </c:pt>
                <c:pt idx="1193">
                  <c:v>2.3821818932000021</c:v>
                </c:pt>
                <c:pt idx="1194">
                  <c:v>2.3844909439999995</c:v>
                </c:pt>
                <c:pt idx="1195">
                  <c:v>2.3247854875999998</c:v>
                </c:pt>
                <c:pt idx="1196">
                  <c:v>2.4293525024000022</c:v>
                </c:pt>
                <c:pt idx="1197">
                  <c:v>2.3425981652000019</c:v>
                </c:pt>
                <c:pt idx="1198">
                  <c:v>2.3633796224000001</c:v>
                </c:pt>
                <c:pt idx="1199">
                  <c:v>2.2746460987999999</c:v>
                </c:pt>
                <c:pt idx="1200">
                  <c:v>2.1578741012000009</c:v>
                </c:pt>
                <c:pt idx="1201">
                  <c:v>2.1004776956000004</c:v>
                </c:pt>
                <c:pt idx="1202">
                  <c:v>2.163481796000001</c:v>
                </c:pt>
                <c:pt idx="1203">
                  <c:v>2.163481796000001</c:v>
                </c:pt>
                <c:pt idx="1204">
                  <c:v>2.1806347448000007</c:v>
                </c:pt>
                <c:pt idx="1205">
                  <c:v>2.0213102396</c:v>
                </c:pt>
                <c:pt idx="1206">
                  <c:v>1.897940954000001</c:v>
                </c:pt>
                <c:pt idx="1207">
                  <c:v>2.0938804075999986</c:v>
                </c:pt>
                <c:pt idx="1208">
                  <c:v>2.1090541700000003</c:v>
                </c:pt>
                <c:pt idx="1209">
                  <c:v>2.0747482724000008</c:v>
                </c:pt>
                <c:pt idx="1210">
                  <c:v>2.0335152224000002</c:v>
                </c:pt>
                <c:pt idx="1211">
                  <c:v>2.0899220348000007</c:v>
                </c:pt>
                <c:pt idx="1212">
                  <c:v>2.1473184403999994</c:v>
                </c:pt>
                <c:pt idx="1213">
                  <c:v>2.1334641356000006</c:v>
                </c:pt>
                <c:pt idx="1214">
                  <c:v>2.0866233907999998</c:v>
                </c:pt>
                <c:pt idx="1215">
                  <c:v>2.0740885436000003</c:v>
                </c:pt>
                <c:pt idx="1216">
                  <c:v>2.2053745748000022</c:v>
                </c:pt>
                <c:pt idx="1217">
                  <c:v>1.9705111220000031</c:v>
                </c:pt>
                <c:pt idx="1218">
                  <c:v>1.8976110896000016</c:v>
                </c:pt>
                <c:pt idx="1219">
                  <c:v>1.9322468516000022</c:v>
                </c:pt>
                <c:pt idx="1220">
                  <c:v>1.808547701600002</c:v>
                </c:pt>
                <c:pt idx="1221">
                  <c:v>1.9949210876000016</c:v>
                </c:pt>
                <c:pt idx="1222">
                  <c:v>1.9121251232000027</c:v>
                </c:pt>
                <c:pt idx="1223">
                  <c:v>1.8580273616000014</c:v>
                </c:pt>
                <c:pt idx="1224">
                  <c:v>1.9569866816000001</c:v>
                </c:pt>
                <c:pt idx="1225">
                  <c:v>1.9292780720000025</c:v>
                </c:pt>
                <c:pt idx="1226">
                  <c:v>1.7010119072000016</c:v>
                </c:pt>
                <c:pt idx="1227">
                  <c:v>1.7356476692000005</c:v>
                </c:pt>
                <c:pt idx="1228">
                  <c:v>1.7560992619999993</c:v>
                </c:pt>
                <c:pt idx="1229">
                  <c:v>1.7854571936000028</c:v>
                </c:pt>
                <c:pt idx="1230">
                  <c:v>1.7306997031999991</c:v>
                </c:pt>
                <c:pt idx="1231">
                  <c:v>1.3226574403999987</c:v>
                </c:pt>
                <c:pt idx="1232">
                  <c:v>1.3850018120000005</c:v>
                </c:pt>
                <c:pt idx="1233">
                  <c:v>1.6129381124000002</c:v>
                </c:pt>
                <c:pt idx="1234">
                  <c:v>1.5779724860000002</c:v>
                </c:pt>
                <c:pt idx="1235">
                  <c:v>1.5327810632000016</c:v>
                </c:pt>
                <c:pt idx="1236">
                  <c:v>1.5238747244000006</c:v>
                </c:pt>
                <c:pt idx="1237">
                  <c:v>1.3338728300000025</c:v>
                </c:pt>
                <c:pt idx="1238">
                  <c:v>1.4694470983999999</c:v>
                </c:pt>
                <c:pt idx="1239">
                  <c:v>1.5693960116000003</c:v>
                </c:pt>
                <c:pt idx="1240">
                  <c:v>1.4885792336000012</c:v>
                </c:pt>
                <c:pt idx="1241">
                  <c:v>1.5466353680000005</c:v>
                </c:pt>
                <c:pt idx="1242">
                  <c:v>1.4546032004000029</c:v>
                </c:pt>
                <c:pt idx="1243">
                  <c:v>1.483961132000001</c:v>
                </c:pt>
                <c:pt idx="1244">
                  <c:v>1.4740652000000001</c:v>
                </c:pt>
                <c:pt idx="1245">
                  <c:v>1.3714773715999993</c:v>
                </c:pt>
                <c:pt idx="1246">
                  <c:v>1.4790131660000014</c:v>
                </c:pt>
                <c:pt idx="1247">
                  <c:v>1.6264625528000014</c:v>
                </c:pt>
                <c:pt idx="1248">
                  <c:v>1.5139787923999997</c:v>
                </c:pt>
                <c:pt idx="1249">
                  <c:v>1.5641181812000031</c:v>
                </c:pt>
                <c:pt idx="1250">
                  <c:v>1.6251430951999986</c:v>
                </c:pt>
                <c:pt idx="1251">
                  <c:v>1.7524707536000026</c:v>
                </c:pt>
                <c:pt idx="1252">
                  <c:v>1.5552118424000003</c:v>
                </c:pt>
                <c:pt idx="1253">
                  <c:v>1.8504404804000014</c:v>
                </c:pt>
                <c:pt idx="1254">
                  <c:v>1.8468119720000011</c:v>
                </c:pt>
                <c:pt idx="1255">
                  <c:v>1.953688037600001</c:v>
                </c:pt>
                <c:pt idx="1256">
                  <c:v>2.179975016000002</c:v>
                </c:pt>
                <c:pt idx="1257">
                  <c:v>2.0097649856000004</c:v>
                </c:pt>
                <c:pt idx="1258">
                  <c:v>2.1459989828000001</c:v>
                </c:pt>
                <c:pt idx="1259">
                  <c:v>2.2043849816000005</c:v>
                </c:pt>
                <c:pt idx="1260">
                  <c:v>2.2512257264000013</c:v>
                </c:pt>
                <c:pt idx="1261">
                  <c:v>2.5662462284000007</c:v>
                </c:pt>
                <c:pt idx="1262">
                  <c:v>2.5801005331999995</c:v>
                </c:pt>
                <c:pt idx="1263">
                  <c:v>2.7757101224000014</c:v>
                </c:pt>
                <c:pt idx="1264">
                  <c:v>2.3950466048000028</c:v>
                </c:pt>
                <c:pt idx="1265">
                  <c:v>3.0534559472000016</c:v>
                </c:pt>
                <c:pt idx="1266">
                  <c:v>2.7489911060000001</c:v>
                </c:pt>
                <c:pt idx="1267">
                  <c:v>2.8156237148000027</c:v>
                </c:pt>
                <c:pt idx="1268">
                  <c:v>2.5316104664000001</c:v>
                </c:pt>
                <c:pt idx="1269">
                  <c:v>2.8357454432000022</c:v>
                </c:pt>
                <c:pt idx="1270">
                  <c:v>2.8271689688000006</c:v>
                </c:pt>
                <c:pt idx="1271">
                  <c:v>2.831787070399999</c:v>
                </c:pt>
                <c:pt idx="1272">
                  <c:v>2.8390440871999996</c:v>
                </c:pt>
                <c:pt idx="1273">
                  <c:v>2.9759378131999998</c:v>
                </c:pt>
                <c:pt idx="1274">
                  <c:v>2.7344770724000025</c:v>
                </c:pt>
                <c:pt idx="1275">
                  <c:v>2.9304165260000001</c:v>
                </c:pt>
                <c:pt idx="1276">
                  <c:v>2.5448050424000019</c:v>
                </c:pt>
                <c:pt idx="1277">
                  <c:v>2.4913670096000011</c:v>
                </c:pt>
                <c:pt idx="1278">
                  <c:v>2.4798217555999997</c:v>
                </c:pt>
                <c:pt idx="1279">
                  <c:v>2.8835757811999994</c:v>
                </c:pt>
                <c:pt idx="1280">
                  <c:v>2.8020992744000015</c:v>
                </c:pt>
                <c:pt idx="1281">
                  <c:v>2.7988006304000006</c:v>
                </c:pt>
                <c:pt idx="1282">
                  <c:v>2.6691639212000009</c:v>
                </c:pt>
                <c:pt idx="1283">
                  <c:v>2.5058810432000005</c:v>
                </c:pt>
                <c:pt idx="1284">
                  <c:v>2.682358497200001</c:v>
                </c:pt>
                <c:pt idx="1285">
                  <c:v>2.6972023951999997</c:v>
                </c:pt>
                <c:pt idx="1286">
                  <c:v>2.4227552144000004</c:v>
                </c:pt>
                <c:pt idx="1287">
                  <c:v>2.5081900939999997</c:v>
                </c:pt>
                <c:pt idx="1288">
                  <c:v>2.3511746396000017</c:v>
                </c:pt>
                <c:pt idx="1289">
                  <c:v>2.4577208408000022</c:v>
                </c:pt>
                <c:pt idx="1290">
                  <c:v>2.3752547408000009</c:v>
                </c:pt>
                <c:pt idx="1291">
                  <c:v>2.2739863700000011</c:v>
                </c:pt>
                <c:pt idx="1292">
                  <c:v>2.4148384687999993</c:v>
                </c:pt>
                <c:pt idx="1293">
                  <c:v>2.3673379951999998</c:v>
                </c:pt>
                <c:pt idx="1294">
                  <c:v>2.3073026744000025</c:v>
                </c:pt>
                <c:pt idx="1295">
                  <c:v>2.1697492196000017</c:v>
                </c:pt>
                <c:pt idx="1296">
                  <c:v>2.1578741012000009</c:v>
                </c:pt>
                <c:pt idx="1297">
                  <c:v>2.2132913203999998</c:v>
                </c:pt>
                <c:pt idx="1298">
                  <c:v>2.0975089160000007</c:v>
                </c:pt>
                <c:pt idx="1299">
                  <c:v>2.0209803752000006</c:v>
                </c:pt>
                <c:pt idx="1300">
                  <c:v>1.9523685800000017</c:v>
                </c:pt>
                <c:pt idx="1301">
                  <c:v>2.0440708831999999</c:v>
                </c:pt>
                <c:pt idx="1302">
                  <c:v>1.9210314620000002</c:v>
                </c:pt>
                <c:pt idx="1303">
                  <c:v>1.6878173312000015</c:v>
                </c:pt>
                <c:pt idx="1304">
                  <c:v>1.7175051272000008</c:v>
                </c:pt>
                <c:pt idx="1305">
                  <c:v>1.6007331296</c:v>
                </c:pt>
                <c:pt idx="1306">
                  <c:v>1.7336684828000006</c:v>
                </c:pt>
                <c:pt idx="1307">
                  <c:v>1.4714262848000015</c:v>
                </c:pt>
                <c:pt idx="1308">
                  <c:v>1.6264625528000014</c:v>
                </c:pt>
                <c:pt idx="1309">
                  <c:v>1.5093606907999995</c:v>
                </c:pt>
                <c:pt idx="1310">
                  <c:v>1.5799516724</c:v>
                </c:pt>
                <c:pt idx="1311">
                  <c:v>1.6700046536000013</c:v>
                </c:pt>
                <c:pt idx="1312">
                  <c:v>1.7010119072000016</c:v>
                </c:pt>
                <c:pt idx="1313">
                  <c:v>1.5763231640000015</c:v>
                </c:pt>
                <c:pt idx="1314">
                  <c:v>1.619535400400002</c:v>
                </c:pt>
                <c:pt idx="1315">
                  <c:v>1.4605407596000024</c:v>
                </c:pt>
                <c:pt idx="1316">
                  <c:v>1.3793941172000004</c:v>
                </c:pt>
                <c:pt idx="1317">
                  <c:v>1.4704366915999998</c:v>
                </c:pt>
                <c:pt idx="1318">
                  <c:v>1.3477271348000013</c:v>
                </c:pt>
                <c:pt idx="1319">
                  <c:v>1.2784556108</c:v>
                </c:pt>
                <c:pt idx="1320">
                  <c:v>1.5792919436000012</c:v>
                </c:pt>
                <c:pt idx="1321">
                  <c:v>1.3229873047999998</c:v>
                </c:pt>
                <c:pt idx="1322">
                  <c:v>1.1370470265500001</c:v>
                </c:pt>
                <c:pt idx="1323">
                  <c:v>1.1284608802000002</c:v>
                </c:pt>
                <c:pt idx="1324">
                  <c:v>1.1157101958</c:v>
                </c:pt>
                <c:pt idx="1325">
                  <c:v>1.1265071463000005</c:v>
                </c:pt>
                <c:pt idx="1326">
                  <c:v>1.1278953256500002</c:v>
                </c:pt>
                <c:pt idx="1327">
                  <c:v>1.1106202048500002</c:v>
                </c:pt>
                <c:pt idx="1328">
                  <c:v>1.3553140160000012</c:v>
                </c:pt>
                <c:pt idx="1329">
                  <c:v>1.1394634869000002</c:v>
                </c:pt>
                <c:pt idx="1330">
                  <c:v>1.1383837918500002</c:v>
                </c:pt>
                <c:pt idx="1331">
                  <c:v>1.3668592699999991</c:v>
                </c:pt>
                <c:pt idx="1332">
                  <c:v>1.0668668483000003</c:v>
                </c:pt>
                <c:pt idx="1333">
                  <c:v>1.1175096875500004</c:v>
                </c:pt>
                <c:pt idx="1334">
                  <c:v>1.1115970718000006</c:v>
                </c:pt>
                <c:pt idx="1335">
                  <c:v>1.1329339025500003</c:v>
                </c:pt>
                <c:pt idx="1336">
                  <c:v>1.1165842346500001</c:v>
                </c:pt>
                <c:pt idx="1337">
                  <c:v>1.1216742256000003</c:v>
                </c:pt>
                <c:pt idx="1338">
                  <c:v>1.09344791215</c:v>
                </c:pt>
                <c:pt idx="1339">
                  <c:v>1.0912371080000003</c:v>
                </c:pt>
                <c:pt idx="1340">
                  <c:v>1.1370470265500001</c:v>
                </c:pt>
                <c:pt idx="1341">
                  <c:v>1.087123984</c:v>
                </c:pt>
                <c:pt idx="1342">
                  <c:v>1.1255302793500002</c:v>
                </c:pt>
                <c:pt idx="1343">
                  <c:v>1.4694470983999999</c:v>
                </c:pt>
                <c:pt idx="1344">
                  <c:v>1.1159158519999999</c:v>
                </c:pt>
                <c:pt idx="1345">
                  <c:v>1.1393092447500004</c:v>
                </c:pt>
                <c:pt idx="1346">
                  <c:v>1.1247076545500005</c:v>
                </c:pt>
                <c:pt idx="1347">
                  <c:v>1.1401832836000001</c:v>
                </c:pt>
                <c:pt idx="1348">
                  <c:v>1.547295096800001</c:v>
                </c:pt>
                <c:pt idx="1349">
                  <c:v>1.6884770600000003</c:v>
                </c:pt>
                <c:pt idx="1350">
                  <c:v>2.0071260704</c:v>
                </c:pt>
                <c:pt idx="1351">
                  <c:v>2.0661717980000009</c:v>
                </c:pt>
                <c:pt idx="1352">
                  <c:v>1.9744694948000028</c:v>
                </c:pt>
                <c:pt idx="1353">
                  <c:v>1.8049191932000017</c:v>
                </c:pt>
                <c:pt idx="1354">
                  <c:v>1.6868277380000016</c:v>
                </c:pt>
                <c:pt idx="1355">
                  <c:v>1.5397082155999993</c:v>
                </c:pt>
                <c:pt idx="1356">
                  <c:v>1.8250409216000012</c:v>
                </c:pt>
                <c:pt idx="1357">
                  <c:v>1.760057634799999</c:v>
                </c:pt>
                <c:pt idx="1358">
                  <c:v>2.0638627472</c:v>
                </c:pt>
                <c:pt idx="1359">
                  <c:v>1.8068983796000015</c:v>
                </c:pt>
                <c:pt idx="1360">
                  <c:v>2.0671613912000026</c:v>
                </c:pt>
                <c:pt idx="1361">
                  <c:v>1.9959106808000016</c:v>
                </c:pt>
                <c:pt idx="1362">
                  <c:v>2.2278053539999991</c:v>
                </c:pt>
                <c:pt idx="1363">
                  <c:v>2.1928397276000027</c:v>
                </c:pt>
                <c:pt idx="1364">
                  <c:v>2.8697214764000005</c:v>
                </c:pt>
                <c:pt idx="1365">
                  <c:v>2.4798217555999997</c:v>
                </c:pt>
                <c:pt idx="1366">
                  <c:v>2.6595978536000011</c:v>
                </c:pt>
                <c:pt idx="1367">
                  <c:v>2.5144575176000004</c:v>
                </c:pt>
                <c:pt idx="1368">
                  <c:v>2.3551330124000014</c:v>
                </c:pt>
                <c:pt idx="1369">
                  <c:v>2.327424402800002</c:v>
                </c:pt>
                <c:pt idx="1370">
                  <c:v>2.2123017271999998</c:v>
                </c:pt>
                <c:pt idx="1371">
                  <c:v>2.0199907820000007</c:v>
                </c:pt>
                <c:pt idx="1372">
                  <c:v>2.0064663415999995</c:v>
                </c:pt>
                <c:pt idx="1373">
                  <c:v>2.0971790516000031</c:v>
                </c:pt>
                <c:pt idx="1374">
                  <c:v>2.1067451191999993</c:v>
                </c:pt>
                <c:pt idx="1375">
                  <c:v>2.2518854552000001</c:v>
                </c:pt>
                <c:pt idx="1376">
                  <c:v>2.1017971532000015</c:v>
                </c:pt>
                <c:pt idx="1377">
                  <c:v>1.9870043420000005</c:v>
                </c:pt>
                <c:pt idx="1378">
                  <c:v>2.0361541376000023</c:v>
                </c:pt>
                <c:pt idx="1379">
                  <c:v>2.161502609600003</c:v>
                </c:pt>
                <c:pt idx="1380">
                  <c:v>2.1496274912000004</c:v>
                </c:pt>
                <c:pt idx="1381">
                  <c:v>2.0051468840000002</c:v>
                </c:pt>
                <c:pt idx="1382">
                  <c:v>2.0473695272000008</c:v>
                </c:pt>
                <c:pt idx="1383">
                  <c:v>2.0922310856000017</c:v>
                </c:pt>
                <c:pt idx="1384">
                  <c:v>2.0166921380000016</c:v>
                </c:pt>
                <c:pt idx="1385">
                  <c:v>1.886065835600002</c:v>
                </c:pt>
                <c:pt idx="1386">
                  <c:v>1.9635839696000019</c:v>
                </c:pt>
                <c:pt idx="1387">
                  <c:v>1.965563156</c:v>
                </c:pt>
                <c:pt idx="1388">
                  <c:v>2.0285672563999988</c:v>
                </c:pt>
                <c:pt idx="1389">
                  <c:v>1.8151449896000003</c:v>
                </c:pt>
                <c:pt idx="1390">
                  <c:v>1.9071771572000014</c:v>
                </c:pt>
                <c:pt idx="1391">
                  <c:v>1.7214635000000005</c:v>
                </c:pt>
                <c:pt idx="1392">
                  <c:v>1.9441219699999994</c:v>
                </c:pt>
                <c:pt idx="1393">
                  <c:v>1.7620368211999988</c:v>
                </c:pt>
                <c:pt idx="1394">
                  <c:v>1.6927652971999994</c:v>
                </c:pt>
                <c:pt idx="1395">
                  <c:v>1.8735309884000007</c:v>
                </c:pt>
                <c:pt idx="1396">
                  <c:v>1.7716028888000004</c:v>
                </c:pt>
                <c:pt idx="1397">
                  <c:v>1.7382865844000026</c:v>
                </c:pt>
                <c:pt idx="1398">
                  <c:v>1.7946933967999996</c:v>
                </c:pt>
                <c:pt idx="1399">
                  <c:v>1.6492231963999995</c:v>
                </c:pt>
                <c:pt idx="1400">
                  <c:v>1.8732011239999995</c:v>
                </c:pt>
                <c:pt idx="1401">
                  <c:v>1.8939825812000013</c:v>
                </c:pt>
                <c:pt idx="1402">
                  <c:v>1.7983219051999999</c:v>
                </c:pt>
                <c:pt idx="1403">
                  <c:v>1.7231128220000009</c:v>
                </c:pt>
                <c:pt idx="1404">
                  <c:v>1.6960639412000003</c:v>
                </c:pt>
                <c:pt idx="1405">
                  <c:v>1.6271222816000002</c:v>
                </c:pt>
                <c:pt idx="1406">
                  <c:v>1.7880961088000014</c:v>
                </c:pt>
                <c:pt idx="1407">
                  <c:v>1.6650566875999999</c:v>
                </c:pt>
                <c:pt idx="1408">
                  <c:v>1.6868277380000016</c:v>
                </c:pt>
                <c:pt idx="1409">
                  <c:v>1.7900752951999994</c:v>
                </c:pt>
                <c:pt idx="1410">
                  <c:v>1.7491721096000017</c:v>
                </c:pt>
                <c:pt idx="1411">
                  <c:v>1.736307398000001</c:v>
                </c:pt>
                <c:pt idx="1412">
                  <c:v>1.6274521460000013</c:v>
                </c:pt>
                <c:pt idx="1413">
                  <c:v>1.6561503488000007</c:v>
                </c:pt>
                <c:pt idx="1414">
                  <c:v>1.6366883492000017</c:v>
                </c:pt>
                <c:pt idx="1415">
                  <c:v>1.5951254347999999</c:v>
                </c:pt>
                <c:pt idx="1416">
                  <c:v>1.5961150279999998</c:v>
                </c:pt>
                <c:pt idx="1417">
                  <c:v>1.4047936760000006</c:v>
                </c:pt>
                <c:pt idx="1418">
                  <c:v>1.4532837428000001</c:v>
                </c:pt>
                <c:pt idx="1419">
                  <c:v>1.5017738096000013</c:v>
                </c:pt>
                <c:pt idx="1420">
                  <c:v>1.3223275760000011</c:v>
                </c:pt>
                <c:pt idx="1421">
                  <c:v>1.4325022856000018</c:v>
                </c:pt>
                <c:pt idx="1422">
                  <c:v>1.4262348619999994</c:v>
                </c:pt>
                <c:pt idx="1423">
                  <c:v>1.1198233198000003</c:v>
                </c:pt>
                <c:pt idx="1424">
                  <c:v>1.1003888089000002</c:v>
                </c:pt>
                <c:pt idx="1425">
                  <c:v>1.3239768980000015</c:v>
                </c:pt>
                <c:pt idx="1426">
                  <c:v>1.1379210654000003</c:v>
                </c:pt>
                <c:pt idx="1427">
                  <c:v>1.1304146141</c:v>
                </c:pt>
                <c:pt idx="1428">
                  <c:v>1.12594159175</c:v>
                </c:pt>
                <c:pt idx="1429">
                  <c:v>1.1374069249000003</c:v>
                </c:pt>
                <c:pt idx="1430">
                  <c:v>1.4084221844000009</c:v>
                </c:pt>
                <c:pt idx="1431">
                  <c:v>1.1358130893500002</c:v>
                </c:pt>
                <c:pt idx="1432">
                  <c:v>1.1258387636500002</c:v>
                </c:pt>
                <c:pt idx="1433">
                  <c:v>1.1050160734000001</c:v>
                </c:pt>
                <c:pt idx="1434">
                  <c:v>1.1325740042000005</c:v>
                </c:pt>
                <c:pt idx="1435">
                  <c:v>1.12594159175</c:v>
                </c:pt>
                <c:pt idx="1436">
                  <c:v>1.1182294842500002</c:v>
                </c:pt>
                <c:pt idx="1437">
                  <c:v>1.1176639297000002</c:v>
                </c:pt>
                <c:pt idx="1438">
                  <c:v>1.2731777803999993</c:v>
                </c:pt>
                <c:pt idx="1439">
                  <c:v>1.137509753</c:v>
                </c:pt>
                <c:pt idx="1440">
                  <c:v>1.2566845604000019</c:v>
                </c:pt>
                <c:pt idx="1441">
                  <c:v>1.0951959898500003</c:v>
                </c:pt>
                <c:pt idx="1442">
                  <c:v>1.4212868960000016</c:v>
                </c:pt>
                <c:pt idx="1443">
                  <c:v>1.4767041152000004</c:v>
                </c:pt>
                <c:pt idx="1444">
                  <c:v>1.6465842812000009</c:v>
                </c:pt>
                <c:pt idx="1445">
                  <c:v>1.5278330972000003</c:v>
                </c:pt>
                <c:pt idx="1446">
                  <c:v>1.4862701828000002</c:v>
                </c:pt>
                <c:pt idx="1447">
                  <c:v>1.6099693328000004</c:v>
                </c:pt>
                <c:pt idx="1448">
                  <c:v>1.7069494664000029</c:v>
                </c:pt>
                <c:pt idx="1449">
                  <c:v>1.6762720772000002</c:v>
                </c:pt>
                <c:pt idx="1450">
                  <c:v>1.8250409216000012</c:v>
                </c:pt>
                <c:pt idx="1451">
                  <c:v>1.7584083128000021</c:v>
                </c:pt>
                <c:pt idx="1452">
                  <c:v>1.71321689</c:v>
                </c:pt>
                <c:pt idx="1453">
                  <c:v>1.7409254996000012</c:v>
                </c:pt>
                <c:pt idx="1454">
                  <c:v>1.5261837752000016</c:v>
                </c:pt>
                <c:pt idx="1455">
                  <c:v>1.6746227551999997</c:v>
                </c:pt>
                <c:pt idx="1456">
                  <c:v>1.8712219376000014</c:v>
                </c:pt>
                <c:pt idx="1457">
                  <c:v>1.8989305472000009</c:v>
                </c:pt>
                <c:pt idx="1458">
                  <c:v>1.7468630588000007</c:v>
                </c:pt>
                <c:pt idx="1459">
                  <c:v>1.8642947852000002</c:v>
                </c:pt>
                <c:pt idx="1460">
                  <c:v>1.9414830548000008</c:v>
                </c:pt>
                <c:pt idx="1461">
                  <c:v>2.0582550523999998</c:v>
                </c:pt>
                <c:pt idx="1462">
                  <c:v>2.0166921380000016</c:v>
                </c:pt>
                <c:pt idx="1463">
                  <c:v>2.0166921380000016</c:v>
                </c:pt>
                <c:pt idx="1464">
                  <c:v>1.9207015976000008</c:v>
                </c:pt>
                <c:pt idx="1465">
                  <c:v>1.899920140399999</c:v>
                </c:pt>
                <c:pt idx="1466">
                  <c:v>2.0120740364000014</c:v>
                </c:pt>
                <c:pt idx="1467">
                  <c:v>2.0120740364000014</c:v>
                </c:pt>
                <c:pt idx="1468">
                  <c:v>2.0001989180000006</c:v>
                </c:pt>
                <c:pt idx="1469">
                  <c:v>1.9240002415999999</c:v>
                </c:pt>
                <c:pt idx="1470">
                  <c:v>2.125547390000003</c:v>
                </c:pt>
                <c:pt idx="1471">
                  <c:v>2.1400614236000006</c:v>
                </c:pt>
                <c:pt idx="1472">
                  <c:v>2.1288460340000004</c:v>
                </c:pt>
                <c:pt idx="1473">
                  <c:v>2.0665016624000003</c:v>
                </c:pt>
                <c:pt idx="1474">
                  <c:v>1.9428025124000001</c:v>
                </c:pt>
                <c:pt idx="1475">
                  <c:v>2.0338450868000013</c:v>
                </c:pt>
                <c:pt idx="1476">
                  <c:v>1.9649034272000012</c:v>
                </c:pt>
                <c:pt idx="1477">
                  <c:v>1.8896943440000005</c:v>
                </c:pt>
                <c:pt idx="1478">
                  <c:v>1.8920033948000032</c:v>
                </c:pt>
                <c:pt idx="1479">
                  <c:v>1.9688618000000027</c:v>
                </c:pt>
                <c:pt idx="1480">
                  <c:v>1.8976110896000016</c:v>
                </c:pt>
                <c:pt idx="1481">
                  <c:v>1.7554395332000023</c:v>
                </c:pt>
                <c:pt idx="1482">
                  <c:v>1.7946933967999996</c:v>
                </c:pt>
                <c:pt idx="1483">
                  <c:v>1.7970024476000006</c:v>
                </c:pt>
                <c:pt idx="1484">
                  <c:v>1.6670358740000015</c:v>
                </c:pt>
                <c:pt idx="1485">
                  <c:v>1.722123228800001</c:v>
                </c:pt>
                <c:pt idx="1486">
                  <c:v>1.7716028888000004</c:v>
                </c:pt>
                <c:pt idx="1487">
                  <c:v>1.6614281791999996</c:v>
                </c:pt>
                <c:pt idx="1488">
                  <c:v>1.6406467220000014</c:v>
                </c:pt>
                <c:pt idx="1489">
                  <c:v>1.7122272968000019</c:v>
                </c:pt>
                <c:pt idx="1490">
                  <c:v>1.7828182784000006</c:v>
                </c:pt>
                <c:pt idx="1491">
                  <c:v>1.505732182400001</c:v>
                </c:pt>
                <c:pt idx="1492">
                  <c:v>1.547295096800001</c:v>
                </c:pt>
                <c:pt idx="1493">
                  <c:v>1.5205760803999997</c:v>
                </c:pt>
                <c:pt idx="1494">
                  <c:v>1.7501617028000016</c:v>
                </c:pt>
                <c:pt idx="1495">
                  <c:v>1.5792919436000012</c:v>
                </c:pt>
                <c:pt idx="1496">
                  <c:v>1.4961661148000012</c:v>
                </c:pt>
                <c:pt idx="1497">
                  <c:v>1.5868788248000012</c:v>
                </c:pt>
                <c:pt idx="1498">
                  <c:v>1.4763742507999993</c:v>
                </c:pt>
                <c:pt idx="1499">
                  <c:v>1.5466353680000005</c:v>
                </c:pt>
                <c:pt idx="1500">
                  <c:v>1.3863212696000016</c:v>
                </c:pt>
                <c:pt idx="1501">
                  <c:v>1.3807135748000015</c:v>
                </c:pt>
                <c:pt idx="1502">
                  <c:v>1.437120387200002</c:v>
                </c:pt>
                <c:pt idx="1503">
                  <c:v>1.422936218000002</c:v>
                </c:pt>
                <c:pt idx="1504">
                  <c:v>1.3193587964000013</c:v>
                </c:pt>
                <c:pt idx="1505">
                  <c:v>1.13673854225</c:v>
                </c:pt>
                <c:pt idx="1506">
                  <c:v>1.266580492400001</c:v>
                </c:pt>
                <c:pt idx="1507">
                  <c:v>1.2685596788000009</c:v>
                </c:pt>
                <c:pt idx="1508">
                  <c:v>1.1379210654000003</c:v>
                </c:pt>
                <c:pt idx="1509">
                  <c:v>1.2616325263999997</c:v>
                </c:pt>
                <c:pt idx="1510">
                  <c:v>1.1233194752000004</c:v>
                </c:pt>
                <c:pt idx="1511">
                  <c:v>1.3031954408000015</c:v>
                </c:pt>
                <c:pt idx="1512">
                  <c:v>1.1243991702500005</c:v>
                </c:pt>
                <c:pt idx="1513">
                  <c:v>1.1243991702500005</c:v>
                </c:pt>
                <c:pt idx="1514">
                  <c:v>1.1397205571500002</c:v>
                </c:pt>
                <c:pt idx="1515">
                  <c:v>1.1106202048500002</c:v>
                </c:pt>
                <c:pt idx="1516">
                  <c:v>1.1127795949499999</c:v>
                </c:pt>
                <c:pt idx="1517">
                  <c:v>1.1192577652500002</c:v>
                </c:pt>
                <c:pt idx="1518">
                  <c:v>1.1214685694000004</c:v>
                </c:pt>
                <c:pt idx="1519">
                  <c:v>1.1203888743500003</c:v>
                </c:pt>
                <c:pt idx="1520">
                  <c:v>1.1043991048000004</c:v>
                </c:pt>
                <c:pt idx="1521">
                  <c:v>1.0804915715500003</c:v>
                </c:pt>
                <c:pt idx="1522">
                  <c:v>1.0858900468000001</c:v>
                </c:pt>
                <c:pt idx="1523">
                  <c:v>1.0977666923500002</c:v>
                </c:pt>
                <c:pt idx="1524">
                  <c:v>1.0707743161000003</c:v>
                </c:pt>
                <c:pt idx="1525">
                  <c:v>1.0740134012500004</c:v>
                </c:pt>
                <c:pt idx="1526">
                  <c:v>1.1010057774999999</c:v>
                </c:pt>
                <c:pt idx="1527">
                  <c:v>1.0955558882</c:v>
                </c:pt>
                <c:pt idx="1528">
                  <c:v>1.0987435593000006</c:v>
                </c:pt>
                <c:pt idx="1529">
                  <c:v>1.1146819148</c:v>
                </c:pt>
                <c:pt idx="1530">
                  <c:v>1.0963785130000001</c:v>
                </c:pt>
                <c:pt idx="1531">
                  <c:v>1.0831651021500004</c:v>
                </c:pt>
                <c:pt idx="1532">
                  <c:v>1.0991034576500003</c:v>
                </c:pt>
                <c:pt idx="1533">
                  <c:v>1.0764812756500002</c:v>
                </c:pt>
                <c:pt idx="1534">
                  <c:v>1.0752473384500003</c:v>
                </c:pt>
                <c:pt idx="1535">
                  <c:v>1.1054273857999999</c:v>
                </c:pt>
                <c:pt idx="1536">
                  <c:v>1.0888720617000003</c:v>
                </c:pt>
                <c:pt idx="1537">
                  <c:v>1.1146305007500004</c:v>
                </c:pt>
                <c:pt idx="1538">
                  <c:v>1.0851702501000002</c:v>
                </c:pt>
                <c:pt idx="1539">
                  <c:v>1.0794632905500003</c:v>
                </c:pt>
                <c:pt idx="1540">
                  <c:v>1.0878951947500004</c:v>
                </c:pt>
                <c:pt idx="1541">
                  <c:v>1.1233194752000004</c:v>
                </c:pt>
                <c:pt idx="1542">
                  <c:v>1.11020889245</c:v>
                </c:pt>
                <c:pt idx="1543">
                  <c:v>1.1231652330500006</c:v>
                </c:pt>
                <c:pt idx="1544">
                  <c:v>1.1152988834000002</c:v>
                </c:pt>
                <c:pt idx="1545">
                  <c:v>1.1390007604500003</c:v>
                </c:pt>
                <c:pt idx="1546">
                  <c:v>1.3899497779999983</c:v>
                </c:pt>
                <c:pt idx="1547">
                  <c:v>1.376095473200003</c:v>
                </c:pt>
                <c:pt idx="1548">
                  <c:v>1.3830226256000007</c:v>
                </c:pt>
                <c:pt idx="1549">
                  <c:v>1.4902285556000017</c:v>
                </c:pt>
                <c:pt idx="1550">
                  <c:v>1.6145874344000006</c:v>
                </c:pt>
                <c:pt idx="1551">
                  <c:v>1.5446561816000006</c:v>
                </c:pt>
                <c:pt idx="1552">
                  <c:v>1.6126082480000026</c:v>
                </c:pt>
                <c:pt idx="1553">
                  <c:v>1.5433367240000013</c:v>
                </c:pt>
                <c:pt idx="1554">
                  <c:v>1.5918267908000008</c:v>
                </c:pt>
                <c:pt idx="1555">
                  <c:v>1.4859403184000026</c:v>
                </c:pt>
                <c:pt idx="1556">
                  <c:v>1.7630264144000005</c:v>
                </c:pt>
                <c:pt idx="1557">
                  <c:v>1.7214635000000005</c:v>
                </c:pt>
                <c:pt idx="1558">
                  <c:v>1.610629061600001</c:v>
                </c:pt>
                <c:pt idx="1559">
                  <c:v>1.7785300412000016</c:v>
                </c:pt>
                <c:pt idx="1560">
                  <c:v>1.7577485839999998</c:v>
                </c:pt>
                <c:pt idx="1561">
                  <c:v>1.8131658032000004</c:v>
                </c:pt>
                <c:pt idx="1562">
                  <c:v>1.7937038036000015</c:v>
                </c:pt>
                <c:pt idx="1563">
                  <c:v>1.7462033300000002</c:v>
                </c:pt>
                <c:pt idx="1564">
                  <c:v>1.8293291588000002</c:v>
                </c:pt>
                <c:pt idx="1565">
                  <c:v>1.808547701600002</c:v>
                </c:pt>
                <c:pt idx="1566">
                  <c:v>1.7488422452000005</c:v>
                </c:pt>
                <c:pt idx="1567">
                  <c:v>1.6324001120000009</c:v>
                </c:pt>
                <c:pt idx="1568">
                  <c:v>1.6393272643999985</c:v>
                </c:pt>
                <c:pt idx="1569">
                  <c:v>1.6746227551999997</c:v>
                </c:pt>
                <c:pt idx="1570">
                  <c:v>1.5779724860000002</c:v>
                </c:pt>
                <c:pt idx="1571">
                  <c:v>1.6914458396000001</c:v>
                </c:pt>
                <c:pt idx="1572">
                  <c:v>1.7481825164000018</c:v>
                </c:pt>
                <c:pt idx="1573">
                  <c:v>1.6027123160000016</c:v>
                </c:pt>
                <c:pt idx="1574">
                  <c:v>1.6165666208000005</c:v>
                </c:pt>
                <c:pt idx="1575">
                  <c:v>1.4526240140000013</c:v>
                </c:pt>
                <c:pt idx="1576">
                  <c:v>1.4872597760000019</c:v>
                </c:pt>
                <c:pt idx="1577">
                  <c:v>1.6000734008000013</c:v>
                </c:pt>
                <c:pt idx="1578">
                  <c:v>1.5110100127999999</c:v>
                </c:pt>
                <c:pt idx="1579">
                  <c:v>1.5317914699999999</c:v>
                </c:pt>
                <c:pt idx="1580">
                  <c:v>1.4153493368000003</c:v>
                </c:pt>
                <c:pt idx="1581">
                  <c:v>1.3332131012000019</c:v>
                </c:pt>
                <c:pt idx="1582">
                  <c:v>1.2777958820000013</c:v>
                </c:pt>
                <c:pt idx="1583">
                  <c:v>1.2801049328000005</c:v>
                </c:pt>
                <c:pt idx="1584">
                  <c:v>1.13673854225</c:v>
                </c:pt>
                <c:pt idx="1585">
                  <c:v>1.3154004235999999</c:v>
                </c:pt>
                <c:pt idx="1586">
                  <c:v>1.1336536992500006</c:v>
                </c:pt>
                <c:pt idx="1587">
                  <c:v>1.2685596788000009</c:v>
                </c:pt>
                <c:pt idx="1588">
                  <c:v>1.2685596788000009</c:v>
                </c:pt>
                <c:pt idx="1589">
                  <c:v>1.3190289320000019</c:v>
                </c:pt>
                <c:pt idx="1590">
                  <c:v>1.1222397801499999</c:v>
                </c:pt>
                <c:pt idx="1591">
                  <c:v>1.0966355832500005</c:v>
                </c:pt>
                <c:pt idx="1592">
                  <c:v>1.1168413049000006</c:v>
                </c:pt>
                <c:pt idx="1593">
                  <c:v>1.1149389850500004</c:v>
                </c:pt>
                <c:pt idx="1594">
                  <c:v>1.0966355832500005</c:v>
                </c:pt>
                <c:pt idx="1595">
                  <c:v>1.10311375355</c:v>
                </c:pt>
                <c:pt idx="1596">
                  <c:v>1.1149389850500004</c:v>
                </c:pt>
                <c:pt idx="1597">
                  <c:v>1.1236279595000001</c:v>
                </c:pt>
                <c:pt idx="1598">
                  <c:v>1.1076381899500001</c:v>
                </c:pt>
                <c:pt idx="1599">
                  <c:v>1.0848103517500001</c:v>
                </c:pt>
                <c:pt idx="1600">
                  <c:v>1.0720596673500002</c:v>
                </c:pt>
                <c:pt idx="1601">
                  <c:v>1.0718540111500003</c:v>
                </c:pt>
                <c:pt idx="1602">
                  <c:v>1.0505171804000002</c:v>
                </c:pt>
                <c:pt idx="1603">
                  <c:v>1.07452754175</c:v>
                </c:pt>
                <c:pt idx="1604">
                  <c:v>1.0669696764000001</c:v>
                </c:pt>
                <c:pt idx="1605">
                  <c:v>1.0550930308500004</c:v>
                </c:pt>
                <c:pt idx="1606">
                  <c:v>1.0572524209500005</c:v>
                </c:pt>
                <c:pt idx="1607">
                  <c:v>1.0558128275500003</c:v>
                </c:pt>
                <c:pt idx="1608">
                  <c:v>1.0486148605500001</c:v>
                </c:pt>
                <c:pt idx="1609">
                  <c:v>1.0601830218000001</c:v>
                </c:pt>
                <c:pt idx="1610">
                  <c:v>1.04069709685</c:v>
                </c:pt>
                <c:pt idx="1611">
                  <c:v>1.0526251564500002</c:v>
                </c:pt>
                <c:pt idx="1612">
                  <c:v>1.0456328456499999</c:v>
                </c:pt>
                <c:pt idx="1613">
                  <c:v>1.0396688158500005</c:v>
                </c:pt>
                <c:pt idx="1614">
                  <c:v>1.0353500356500003</c:v>
                </c:pt>
                <c:pt idx="1615">
                  <c:v>0.99329334275000014</c:v>
                </c:pt>
                <c:pt idx="1616">
                  <c:v>1.0086147296500003</c:v>
                </c:pt>
                <c:pt idx="1617">
                  <c:v>1.0181263289000004</c:v>
                </c:pt>
                <c:pt idx="1618">
                  <c:v>1.0138075487000002</c:v>
                </c:pt>
                <c:pt idx="1619">
                  <c:v>1.0391032613000004</c:v>
                </c:pt>
                <c:pt idx="1620">
                  <c:v>1.0523680862000002</c:v>
                </c:pt>
                <c:pt idx="1621">
                  <c:v>1.0308255992500002</c:v>
                </c:pt>
                <c:pt idx="1622">
                  <c:v>1.0311854976000003</c:v>
                </c:pt>
                <c:pt idx="1623">
                  <c:v>1.0197201644500005</c:v>
                </c:pt>
                <c:pt idx="1624">
                  <c:v>1.0226507653000001</c:v>
                </c:pt>
                <c:pt idx="1625">
                  <c:v>1.0587948424500004</c:v>
                </c:pt>
                <c:pt idx="1626">
                  <c:v>1.0560184837500002</c:v>
                </c:pt>
                <c:pt idx="1627">
                  <c:v>1.0403886125500004</c:v>
                </c:pt>
                <c:pt idx="1628">
                  <c:v>1.0364297306999999</c:v>
                </c:pt>
                <c:pt idx="1629">
                  <c:v>1.0380235662500004</c:v>
                </c:pt>
                <c:pt idx="1630">
                  <c:v>1.0601830218000001</c:v>
                </c:pt>
                <c:pt idx="1631">
                  <c:v>1.0462498142500005</c:v>
                </c:pt>
                <c:pt idx="1632">
                  <c:v>1.0633706929000002</c:v>
                </c:pt>
                <c:pt idx="1633">
                  <c:v>1.0357613480500001</c:v>
                </c:pt>
                <c:pt idx="1634">
                  <c:v>1.1031651676000005</c:v>
                </c:pt>
                <c:pt idx="1635">
                  <c:v>1.1243991702500005</c:v>
                </c:pt>
                <c:pt idx="1636">
                  <c:v>1.0181777429500001</c:v>
                </c:pt>
                <c:pt idx="1637">
                  <c:v>1.1211600851000003</c:v>
                </c:pt>
                <c:pt idx="1638">
                  <c:v>1.11678989085</c:v>
                </c:pt>
                <c:pt idx="1639">
                  <c:v>1.1305688562500003</c:v>
                </c:pt>
                <c:pt idx="1640">
                  <c:v>1.3005565256000011</c:v>
                </c:pt>
                <c:pt idx="1641">
                  <c:v>1.1214685694000004</c:v>
                </c:pt>
                <c:pt idx="1642">
                  <c:v>1.703650822400002</c:v>
                </c:pt>
                <c:pt idx="1643">
                  <c:v>1.9378545464000005</c:v>
                </c:pt>
                <c:pt idx="1644">
                  <c:v>2.3026845728000023</c:v>
                </c:pt>
                <c:pt idx="1645">
                  <c:v>2.0236192903999992</c:v>
                </c:pt>
                <c:pt idx="1646">
                  <c:v>2.002837833200001</c:v>
                </c:pt>
                <c:pt idx="1647">
                  <c:v>2.0513279000000004</c:v>
                </c:pt>
                <c:pt idx="1648">
                  <c:v>2.1149917291999998</c:v>
                </c:pt>
                <c:pt idx="1649">
                  <c:v>2.1427003388000028</c:v>
                </c:pt>
                <c:pt idx="1650">
                  <c:v>2.4616792136000001</c:v>
                </c:pt>
                <c:pt idx="1651">
                  <c:v>2.3323723688000015</c:v>
                </c:pt>
                <c:pt idx="1652">
                  <c:v>2.444196400400001</c:v>
                </c:pt>
                <c:pt idx="1653">
                  <c:v>2.2858614884000001</c:v>
                </c:pt>
                <c:pt idx="1654">
                  <c:v>2.3231361655999994</c:v>
                </c:pt>
                <c:pt idx="1655">
                  <c:v>2.255184099200001</c:v>
                </c:pt>
                <c:pt idx="1656">
                  <c:v>2.089262306000002</c:v>
                </c:pt>
                <c:pt idx="1657">
                  <c:v>2.1733777280000002</c:v>
                </c:pt>
                <c:pt idx="1658">
                  <c:v>2.2037252528000018</c:v>
                </c:pt>
                <c:pt idx="1659">
                  <c:v>2.3488655888000007</c:v>
                </c:pt>
                <c:pt idx="1660">
                  <c:v>2.1067451191999993</c:v>
                </c:pt>
                <c:pt idx="1661">
                  <c:v>2.3023547084000029</c:v>
                </c:pt>
                <c:pt idx="1662">
                  <c:v>2.4089009096000016</c:v>
                </c:pt>
                <c:pt idx="1663">
                  <c:v>2.1182903732000007</c:v>
                </c:pt>
                <c:pt idx="1664">
                  <c:v>2.2858614884000001</c:v>
                </c:pt>
                <c:pt idx="1665">
                  <c:v>2.2377012860000001</c:v>
                </c:pt>
                <c:pt idx="1666">
                  <c:v>2.0803559672000009</c:v>
                </c:pt>
                <c:pt idx="1667">
                  <c:v>2.1779958296000004</c:v>
                </c:pt>
                <c:pt idx="1668">
                  <c:v>2.0074559348000012</c:v>
                </c:pt>
                <c:pt idx="1669">
                  <c:v>2.0783767807999993</c:v>
                </c:pt>
                <c:pt idx="1670">
                  <c:v>1.9266391568000003</c:v>
                </c:pt>
                <c:pt idx="1671">
                  <c:v>1.9484102072000002</c:v>
                </c:pt>
                <c:pt idx="1672">
                  <c:v>1.8339472604000022</c:v>
                </c:pt>
                <c:pt idx="1673">
                  <c:v>1.9526984444000011</c:v>
                </c:pt>
                <c:pt idx="1674">
                  <c:v>1.8636350563999997</c:v>
                </c:pt>
                <c:pt idx="1675">
                  <c:v>1.7481825164000018</c:v>
                </c:pt>
                <c:pt idx="1676">
                  <c:v>1.7049702800000013</c:v>
                </c:pt>
                <c:pt idx="1677">
                  <c:v>1.7475227876000012</c:v>
                </c:pt>
                <c:pt idx="1678">
                  <c:v>1.7135467543999994</c:v>
                </c:pt>
                <c:pt idx="1679">
                  <c:v>1.5829204520000015</c:v>
                </c:pt>
                <c:pt idx="1680">
                  <c:v>1.6607684504000009</c:v>
                </c:pt>
                <c:pt idx="1681">
                  <c:v>1.6343792984000007</c:v>
                </c:pt>
                <c:pt idx="1682">
                  <c:v>1.5799516724</c:v>
                </c:pt>
                <c:pt idx="1683">
                  <c:v>1.6033720448000022</c:v>
                </c:pt>
                <c:pt idx="1684">
                  <c:v>1.5133190636000009</c:v>
                </c:pt>
                <c:pt idx="1685">
                  <c:v>1.5433367240000013</c:v>
                </c:pt>
                <c:pt idx="1686">
                  <c:v>1.3563036092000011</c:v>
                </c:pt>
                <c:pt idx="1687">
                  <c:v>1.4740652000000001</c:v>
                </c:pt>
                <c:pt idx="1688">
                  <c:v>1.3711475072000017</c:v>
                </c:pt>
                <c:pt idx="1689">
                  <c:v>1.3800538460000009</c:v>
                </c:pt>
                <c:pt idx="1690">
                  <c:v>1.3883004560000014</c:v>
                </c:pt>
                <c:pt idx="1691">
                  <c:v>1.4226063536000009</c:v>
                </c:pt>
                <c:pt idx="1692">
                  <c:v>1.13643005795</c:v>
                </c:pt>
                <c:pt idx="1693">
                  <c:v>1.3144108304</c:v>
                </c:pt>
                <c:pt idx="1694">
                  <c:v>1.3556438803999988</c:v>
                </c:pt>
                <c:pt idx="1695">
                  <c:v>1.3074836780000005</c:v>
                </c:pt>
                <c:pt idx="1696">
                  <c:v>1.1368927843999999</c:v>
                </c:pt>
                <c:pt idx="1697">
                  <c:v>1.2537157808000021</c:v>
                </c:pt>
                <c:pt idx="1698">
                  <c:v>1.1241421</c:v>
                </c:pt>
                <c:pt idx="1699">
                  <c:v>1.1165842346500001</c:v>
                </c:pt>
                <c:pt idx="1700">
                  <c:v>1.1232166471000002</c:v>
                </c:pt>
                <c:pt idx="1701">
                  <c:v>1.0984864890500001</c:v>
                </c:pt>
                <c:pt idx="1702">
                  <c:v>1.09632709895</c:v>
                </c:pt>
                <c:pt idx="1703">
                  <c:v>1.0888720617000003</c:v>
                </c:pt>
                <c:pt idx="1704">
                  <c:v>1.0935507402500002</c:v>
                </c:pt>
                <c:pt idx="1705">
                  <c:v>1.0967898253999999</c:v>
                </c:pt>
                <c:pt idx="1706">
                  <c:v>1.0838848988500003</c:v>
                </c:pt>
                <c:pt idx="1707">
                  <c:v>1.0980237626000002</c:v>
                </c:pt>
                <c:pt idx="1708">
                  <c:v>1.0993091138500002</c:v>
                </c:pt>
                <c:pt idx="1709">
                  <c:v>1.0883065071500002</c:v>
                </c:pt>
                <c:pt idx="1710">
                  <c:v>1.0775609707000002</c:v>
                </c:pt>
                <c:pt idx="1711">
                  <c:v>1.0820854070999999</c:v>
                </c:pt>
                <c:pt idx="1712">
                  <c:v>1.0710828004000004</c:v>
                </c:pt>
                <c:pt idx="1713">
                  <c:v>1.0689234103000003</c:v>
                </c:pt>
                <c:pt idx="1714">
                  <c:v>1.0702087615500002</c:v>
                </c:pt>
                <c:pt idx="1715">
                  <c:v>1.0788463219500002</c:v>
                </c:pt>
                <c:pt idx="1716">
                  <c:v>1.0637305912500004</c:v>
                </c:pt>
                <c:pt idx="1717">
                  <c:v>1.0646046301000001</c:v>
                </c:pt>
                <c:pt idx="1718">
                  <c:v>1.0656843251500001</c:v>
                </c:pt>
                <c:pt idx="1719">
                  <c:v>1.0409027530500004</c:v>
                </c:pt>
                <c:pt idx="1720">
                  <c:v>1.0268667174000001</c:v>
                </c:pt>
                <c:pt idx="1721">
                  <c:v>1.0311854976000003</c:v>
                </c:pt>
                <c:pt idx="1722">
                  <c:v>1.0403371985000007</c:v>
                </c:pt>
                <c:pt idx="1723">
                  <c:v>1.0693347227000005</c:v>
                </c:pt>
                <c:pt idx="1724">
                  <c:v>1.0420338621500005</c:v>
                </c:pt>
                <c:pt idx="1725">
                  <c:v>1.0447588068000002</c:v>
                </c:pt>
                <c:pt idx="1726">
                  <c:v>1.1001831527000003</c:v>
                </c:pt>
                <c:pt idx="1727">
                  <c:v>1.0589490846000003</c:v>
                </c:pt>
                <c:pt idx="1728">
                  <c:v>1.0227535934000003</c:v>
                </c:pt>
                <c:pt idx="1729">
                  <c:v>1.0676894731000004</c:v>
                </c:pt>
                <c:pt idx="1730">
                  <c:v>1.05540151515</c:v>
                </c:pt>
                <c:pt idx="1731">
                  <c:v>1.0788977360000003</c:v>
                </c:pt>
                <c:pt idx="1732">
                  <c:v>1.0771496583000004</c:v>
                </c:pt>
                <c:pt idx="1733">
                  <c:v>1.0647074582000002</c:v>
                </c:pt>
                <c:pt idx="1734">
                  <c:v>1.0407485109000005</c:v>
                </c:pt>
                <c:pt idx="1735">
                  <c:v>1.0913913501500001</c:v>
                </c:pt>
                <c:pt idx="1736">
                  <c:v>1.0746817839000002</c:v>
                </c:pt>
                <c:pt idx="1737">
                  <c:v>1.0849645938999999</c:v>
                </c:pt>
                <c:pt idx="1738">
                  <c:v>1.07298512025</c:v>
                </c:pt>
                <c:pt idx="1739">
                  <c:v>1.10393637835</c:v>
                </c:pt>
                <c:pt idx="1740">
                  <c:v>1.1055302139000005</c:v>
                </c:pt>
                <c:pt idx="1741">
                  <c:v>1.2599832043999992</c:v>
                </c:pt>
                <c:pt idx="1742">
                  <c:v>1.1280495678000004</c:v>
                </c:pt>
                <c:pt idx="1743">
                  <c:v>1.2774660176000037</c:v>
                </c:pt>
                <c:pt idx="1744">
                  <c:v>1.1038849643000004</c:v>
                </c:pt>
                <c:pt idx="1745">
                  <c:v>1.1351961207500005</c:v>
                </c:pt>
                <c:pt idx="1746">
                  <c:v>1.2979176104000008</c:v>
                </c:pt>
                <c:pt idx="1747">
                  <c:v>1.1211600851000003</c:v>
                </c:pt>
                <c:pt idx="1748">
                  <c:v>1.3675189988000014</c:v>
                </c:pt>
                <c:pt idx="1749">
                  <c:v>1.4160090656000008</c:v>
                </c:pt>
                <c:pt idx="1750">
                  <c:v>1.5598299440000005</c:v>
                </c:pt>
                <c:pt idx="1751">
                  <c:v>1.1280495678000004</c:v>
                </c:pt>
                <c:pt idx="1752">
                  <c:v>1.3800538460000009</c:v>
                </c:pt>
                <c:pt idx="1753">
                  <c:v>1.3615814396000019</c:v>
                </c:pt>
                <c:pt idx="1754">
                  <c:v>1.386651134000001</c:v>
                </c:pt>
                <c:pt idx="1755">
                  <c:v>1.5024335384</c:v>
                </c:pt>
                <c:pt idx="1756">
                  <c:v>1.1267642165500005</c:v>
                </c:pt>
                <c:pt idx="1757">
                  <c:v>1.1312372389000001</c:v>
                </c:pt>
                <c:pt idx="1758">
                  <c:v>1.3563036092000011</c:v>
                </c:pt>
                <c:pt idx="1759">
                  <c:v>1.1316999653499999</c:v>
                </c:pt>
                <c:pt idx="1760">
                  <c:v>1.2768062888000014</c:v>
                </c:pt>
                <c:pt idx="1761">
                  <c:v>1.3490465924000024</c:v>
                </c:pt>
                <c:pt idx="1762">
                  <c:v>1.2870320851999999</c:v>
                </c:pt>
                <c:pt idx="1763">
                  <c:v>1.2738375092000016</c:v>
                </c:pt>
                <c:pt idx="1764">
                  <c:v>1.1348362223999999</c:v>
                </c:pt>
                <c:pt idx="1765">
                  <c:v>1.3266158132000001</c:v>
                </c:pt>
                <c:pt idx="1766">
                  <c:v>1.1321626918000003</c:v>
                </c:pt>
                <c:pt idx="1767">
                  <c:v>1.1172012032500003</c:v>
                </c:pt>
                <c:pt idx="1768">
                  <c:v>1.1151960553000004</c:v>
                </c:pt>
                <c:pt idx="1769">
                  <c:v>1.1286151223500005</c:v>
                </c:pt>
                <c:pt idx="1770">
                  <c:v>1.11678989085</c:v>
                </c:pt>
                <c:pt idx="1771">
                  <c:v>1.1029080973500001</c:v>
                </c:pt>
                <c:pt idx="1772">
                  <c:v>1.09869214525</c:v>
                </c:pt>
                <c:pt idx="1773">
                  <c:v>1.1183837264000005</c:v>
                </c:pt>
                <c:pt idx="1774">
                  <c:v>1.1097461660000001</c:v>
                </c:pt>
                <c:pt idx="1775">
                  <c:v>1.10578728415</c:v>
                </c:pt>
                <c:pt idx="1776">
                  <c:v>1.1137050478500006</c:v>
                </c:pt>
                <c:pt idx="1777">
                  <c:v>1.0934993262000006</c:v>
                </c:pt>
                <c:pt idx="1778">
                  <c:v>1.0967384113500003</c:v>
                </c:pt>
                <c:pt idx="1779">
                  <c:v>1.1119055561000002</c:v>
                </c:pt>
                <c:pt idx="1780">
                  <c:v>1.0918540766000004</c:v>
                </c:pt>
                <c:pt idx="1781">
                  <c:v>1.1177667578000003</c:v>
                </c:pt>
                <c:pt idx="1782">
                  <c:v>1.0855815625000005</c:v>
                </c:pt>
                <c:pt idx="1783">
                  <c:v>1.0931394278500004</c:v>
                </c:pt>
                <c:pt idx="1784">
                  <c:v>1.1030109254500002</c:v>
                </c:pt>
                <c:pt idx="1785">
                  <c:v>1.0868154997000004</c:v>
                </c:pt>
                <c:pt idx="1786">
                  <c:v>1.0870211559000003</c:v>
                </c:pt>
                <c:pt idx="1787">
                  <c:v>1.0819311649500005</c:v>
                </c:pt>
                <c:pt idx="1788">
                  <c:v>1.0862499451500003</c:v>
                </c:pt>
                <c:pt idx="1789">
                  <c:v>1.07977177485</c:v>
                </c:pt>
                <c:pt idx="1790">
                  <c:v>1.0758128930000004</c:v>
                </c:pt>
                <c:pt idx="1791">
                  <c:v>1.0790519781500001</c:v>
                </c:pt>
                <c:pt idx="1792">
                  <c:v>1.0660956375499999</c:v>
                </c:pt>
                <c:pt idx="1793">
                  <c:v>1.0597717093999999</c:v>
                </c:pt>
                <c:pt idx="1794">
                  <c:v>1.0644503879500002</c:v>
                </c:pt>
                <c:pt idx="1795">
                  <c:v>1.0818797509000004</c:v>
                </c:pt>
                <c:pt idx="1796">
                  <c:v>1.0721624954500004</c:v>
                </c:pt>
                <c:pt idx="1797">
                  <c:v>1.0626508962000003</c:v>
                </c:pt>
                <c:pt idx="1798">
                  <c:v>1.0607999904000003</c:v>
                </c:pt>
                <c:pt idx="1799">
                  <c:v>1.0468153688000006</c:v>
                </c:pt>
                <c:pt idx="1800">
                  <c:v>1.0329849893500003</c:v>
                </c:pt>
                <c:pt idx="1801">
                  <c:v>1.0251186397000003</c:v>
                </c:pt>
                <c:pt idx="1802">
                  <c:v>1.0197715785000001</c:v>
                </c:pt>
                <c:pt idx="1803">
                  <c:v>1.03699528525</c:v>
                </c:pt>
                <c:pt idx="1804">
                  <c:v>1.0364297306999999</c:v>
                </c:pt>
                <c:pt idx="1805">
                  <c:v>1.0202857190000001</c:v>
                </c:pt>
                <c:pt idx="1806">
                  <c:v>1.0129335098500001</c:v>
                </c:pt>
                <c:pt idx="1807">
                  <c:v>0.96763773180000023</c:v>
                </c:pt>
                <c:pt idx="1808">
                  <c:v>0.96568399790000004</c:v>
                </c:pt>
                <c:pt idx="1809">
                  <c:v>0.98727789890000017</c:v>
                </c:pt>
                <c:pt idx="1810">
                  <c:v>0.99375606920000004</c:v>
                </c:pt>
                <c:pt idx="1811">
                  <c:v>1.0118538148</c:v>
                </c:pt>
                <c:pt idx="1812">
                  <c:v>1.0159155247500002</c:v>
                </c:pt>
                <c:pt idx="1813">
                  <c:v>0.99596687335000023</c:v>
                </c:pt>
                <c:pt idx="1814">
                  <c:v>1.0270209595499999</c:v>
                </c:pt>
                <c:pt idx="1815">
                  <c:v>1.0249129835000004</c:v>
                </c:pt>
                <c:pt idx="1816">
                  <c:v>1.0064553395500002</c:v>
                </c:pt>
                <c:pt idx="1817">
                  <c:v>1.0189489537</c:v>
                </c:pt>
                <c:pt idx="1818">
                  <c:v>1.0001828254500003</c:v>
                </c:pt>
                <c:pt idx="1819">
                  <c:v>1.01499007185</c:v>
                </c:pt>
                <c:pt idx="1820">
                  <c:v>1.0320081223999999</c:v>
                </c:pt>
                <c:pt idx="1821">
                  <c:v>1.0193602661000003</c:v>
                </c:pt>
                <c:pt idx="1822">
                  <c:v>0.99164809315000002</c:v>
                </c:pt>
                <c:pt idx="1823">
                  <c:v>1.0384862927000003</c:v>
                </c:pt>
                <c:pt idx="1824">
                  <c:v>1.0161725950000002</c:v>
                </c:pt>
                <c:pt idx="1825">
                  <c:v>1.0251186397000003</c:v>
                </c:pt>
                <c:pt idx="1826">
                  <c:v>1.0443474944000004</c:v>
                </c:pt>
                <c:pt idx="1827">
                  <c:v>1.0023422155500004</c:v>
                </c:pt>
                <c:pt idx="1828">
                  <c:v>1.02681530335</c:v>
                </c:pt>
                <c:pt idx="1829">
                  <c:v>1.0475865795500001</c:v>
                </c:pt>
                <c:pt idx="1830">
                  <c:v>1.0319567083500003</c:v>
                </c:pt>
                <c:pt idx="1831">
                  <c:v>1.0376636679000002</c:v>
                </c:pt>
                <c:pt idx="1832">
                  <c:v>1.0490261729500003</c:v>
                </c:pt>
                <c:pt idx="1833">
                  <c:v>1.0548359606000004</c:v>
                </c:pt>
                <c:pt idx="1834">
                  <c:v>1.0610570606499998</c:v>
                </c:pt>
                <c:pt idx="1835">
                  <c:v>1.0907229675000003</c:v>
                </c:pt>
                <c:pt idx="1836">
                  <c:v>1.0992576998000001</c:v>
                </c:pt>
                <c:pt idx="1837">
                  <c:v>1.1075353618500003</c:v>
                </c:pt>
                <c:pt idx="1838">
                  <c:v>1.2774660176000037</c:v>
                </c:pt>
                <c:pt idx="1839">
                  <c:v>1.7056300088</c:v>
                </c:pt>
                <c:pt idx="1840">
                  <c:v>1.5654376388000024</c:v>
                </c:pt>
                <c:pt idx="1841">
                  <c:v>1.6673657384000009</c:v>
                </c:pt>
                <c:pt idx="1842">
                  <c:v>1.8191033624000017</c:v>
                </c:pt>
                <c:pt idx="1843">
                  <c:v>1.9408233260000003</c:v>
                </c:pt>
                <c:pt idx="1844">
                  <c:v>1.988653664000001</c:v>
                </c:pt>
                <c:pt idx="1845">
                  <c:v>2.1271967119999999</c:v>
                </c:pt>
                <c:pt idx="1846">
                  <c:v>2.4062619943999994</c:v>
                </c:pt>
                <c:pt idx="1847">
                  <c:v>2.5467842288000018</c:v>
                </c:pt>
                <c:pt idx="1848">
                  <c:v>2.3392995211999992</c:v>
                </c:pt>
                <c:pt idx="1849">
                  <c:v>2.3211569792000013</c:v>
                </c:pt>
                <c:pt idx="1850">
                  <c:v>2.2123017271999998</c:v>
                </c:pt>
                <c:pt idx="1851">
                  <c:v>2.2931185051999989</c:v>
                </c:pt>
                <c:pt idx="1852">
                  <c:v>2.5942847023999995</c:v>
                </c:pt>
                <c:pt idx="1853">
                  <c:v>2.2489166756000003</c:v>
                </c:pt>
                <c:pt idx="1854">
                  <c:v>2.494665653600002</c:v>
                </c:pt>
                <c:pt idx="1855">
                  <c:v>2.3501850464</c:v>
                </c:pt>
                <c:pt idx="1856">
                  <c:v>2.4963149756000007</c:v>
                </c:pt>
                <c:pt idx="1857">
                  <c:v>2.3679977240000021</c:v>
                </c:pt>
                <c:pt idx="1858">
                  <c:v>2.2954275560000017</c:v>
                </c:pt>
                <c:pt idx="1859">
                  <c:v>2.3168687420000005</c:v>
                </c:pt>
                <c:pt idx="1860">
                  <c:v>2.292458776400002</c:v>
                </c:pt>
                <c:pt idx="1861">
                  <c:v>2.4260538584000013</c:v>
                </c:pt>
                <c:pt idx="1862">
                  <c:v>2.2769551496000009</c:v>
                </c:pt>
                <c:pt idx="1863">
                  <c:v>2.1394016948000019</c:v>
                </c:pt>
                <c:pt idx="1864">
                  <c:v>2.2103225408</c:v>
                </c:pt>
                <c:pt idx="1865">
                  <c:v>2.1384121016000019</c:v>
                </c:pt>
                <c:pt idx="1866">
                  <c:v>2.0229595616000022</c:v>
                </c:pt>
                <c:pt idx="1867">
                  <c:v>1.9009097336000007</c:v>
                </c:pt>
                <c:pt idx="1868">
                  <c:v>1.923340512800003</c:v>
                </c:pt>
                <c:pt idx="1869">
                  <c:v>1.9889835284000021</c:v>
                </c:pt>
                <c:pt idx="1870">
                  <c:v>1.9889835284000021</c:v>
                </c:pt>
                <c:pt idx="1871">
                  <c:v>1.9428025124000001</c:v>
                </c:pt>
                <c:pt idx="1872">
                  <c:v>1.759397906000002</c:v>
                </c:pt>
                <c:pt idx="1873">
                  <c:v>1.6700046536000013</c:v>
                </c:pt>
                <c:pt idx="1874">
                  <c:v>1.7696237024000023</c:v>
                </c:pt>
                <c:pt idx="1875">
                  <c:v>1.7791897700000003</c:v>
                </c:pt>
                <c:pt idx="1876">
                  <c:v>1.6907861107999977</c:v>
                </c:pt>
                <c:pt idx="1877">
                  <c:v>1.6815499076000009</c:v>
                </c:pt>
                <c:pt idx="1878">
                  <c:v>1.5855593672000019</c:v>
                </c:pt>
                <c:pt idx="1879">
                  <c:v>1.6317403832000004</c:v>
                </c:pt>
                <c:pt idx="1880">
                  <c:v>1.4862701828000002</c:v>
                </c:pt>
                <c:pt idx="1881">
                  <c:v>1.4948466572000019</c:v>
                </c:pt>
                <c:pt idx="1882">
                  <c:v>1.4143597436000022</c:v>
                </c:pt>
                <c:pt idx="1883">
                  <c:v>1.3183692031999996</c:v>
                </c:pt>
                <c:pt idx="1884">
                  <c:v>1.3200185252000001</c:v>
                </c:pt>
                <c:pt idx="1885">
                  <c:v>1.1378182373000001</c:v>
                </c:pt>
                <c:pt idx="1886">
                  <c:v>1.3645502192000016</c:v>
                </c:pt>
                <c:pt idx="1887">
                  <c:v>1.3447583551999998</c:v>
                </c:pt>
                <c:pt idx="1888">
                  <c:v>1.1363786439000003</c:v>
                </c:pt>
                <c:pt idx="1889">
                  <c:v>1.1117513139500004</c:v>
                </c:pt>
                <c:pt idx="1890">
                  <c:v>1.1313400670000002</c:v>
                </c:pt>
                <c:pt idx="1891">
                  <c:v>1.1285122942500003</c:v>
                </c:pt>
                <c:pt idx="1892">
                  <c:v>1.0961728568000002</c:v>
                </c:pt>
                <c:pt idx="1893">
                  <c:v>1.1321112777500002</c:v>
                </c:pt>
                <c:pt idx="1894">
                  <c:v>1.1093348536000003</c:v>
                </c:pt>
                <c:pt idx="1895">
                  <c:v>1.1053245577000002</c:v>
                </c:pt>
                <c:pt idx="1896">
                  <c:v>1.1077924321000003</c:v>
                </c:pt>
                <c:pt idx="1897">
                  <c:v>1.1068669792000001</c:v>
                </c:pt>
                <c:pt idx="1898">
                  <c:v>1.09632709895</c:v>
                </c:pt>
                <c:pt idx="1899">
                  <c:v>1.0747331979500003</c:v>
                </c:pt>
                <c:pt idx="1900">
                  <c:v>1.1018284023</c:v>
                </c:pt>
                <c:pt idx="1901">
                  <c:v>1.0957101303500003</c:v>
                </c:pt>
                <c:pt idx="1902">
                  <c:v>1.0752473384500003</c:v>
                </c:pt>
                <c:pt idx="1903">
                  <c:v>1.0367896290500001</c:v>
                </c:pt>
                <c:pt idx="1904">
                  <c:v>1.0378693241000001</c:v>
                </c:pt>
                <c:pt idx="1905">
                  <c:v>1.0777666269000001</c:v>
                </c:pt>
                <c:pt idx="1906">
                  <c:v>1.0486148605500001</c:v>
                </c:pt>
                <c:pt idx="1907">
                  <c:v>1.0721624954500004</c:v>
                </c:pt>
                <c:pt idx="1908">
                  <c:v>1.0547845465500003</c:v>
                </c:pt>
                <c:pt idx="1909">
                  <c:v>1.0694889648500003</c:v>
                </c:pt>
                <c:pt idx="1910">
                  <c:v>1.0747331979500003</c:v>
                </c:pt>
                <c:pt idx="1911">
                  <c:v>1.0971497237500001</c:v>
                </c:pt>
                <c:pt idx="1912">
                  <c:v>1.1094376817</c:v>
                </c:pt>
                <c:pt idx="1913">
                  <c:v>1.0789491500500004</c:v>
                </c:pt>
                <c:pt idx="1914">
                  <c:v>1.0213140000000001</c:v>
                </c:pt>
                <c:pt idx="1915">
                  <c:v>1.0652215987000002</c:v>
                </c:pt>
                <c:pt idx="1916">
                  <c:v>1.0450672910999999</c:v>
                </c:pt>
                <c:pt idx="1917">
                  <c:v>1.0458385018500003</c:v>
                </c:pt>
                <c:pt idx="1918">
                  <c:v>1.0443474944000004</c:v>
                </c:pt>
                <c:pt idx="1919">
                  <c:v>1.0458899159000004</c:v>
                </c:pt>
                <c:pt idx="1920">
                  <c:v>1.0419310340499999</c:v>
                </c:pt>
                <c:pt idx="1921">
                  <c:v>1.0633706929000002</c:v>
                </c:pt>
                <c:pt idx="1922">
                  <c:v>1.0778180409500002</c:v>
                </c:pt>
                <c:pt idx="1923">
                  <c:v>1.0793090484000001</c:v>
                </c:pt>
                <c:pt idx="1924">
                  <c:v>1.0300543885000006</c:v>
                </c:pt>
                <c:pt idx="1925">
                  <c:v>1.0866612575500005</c:v>
                </c:pt>
                <c:pt idx="1926">
                  <c:v>1.1035764800000003</c:v>
                </c:pt>
                <c:pt idx="1927">
                  <c:v>1.1255816933999998</c:v>
                </c:pt>
                <c:pt idx="1928">
                  <c:v>1.0634221069500003</c:v>
                </c:pt>
                <c:pt idx="1929">
                  <c:v>1.402814489599999</c:v>
                </c:pt>
                <c:pt idx="1930">
                  <c:v>1.1058901122500002</c:v>
                </c:pt>
                <c:pt idx="1931">
                  <c:v>1.498145301200001</c:v>
                </c:pt>
                <c:pt idx="1932">
                  <c:v>1.6690150604000014</c:v>
                </c:pt>
                <c:pt idx="1933">
                  <c:v>1.4104013708000025</c:v>
                </c:pt>
                <c:pt idx="1934">
                  <c:v>1.6109589259999986</c:v>
                </c:pt>
                <c:pt idx="1935">
                  <c:v>1.7699535667999999</c:v>
                </c:pt>
                <c:pt idx="1936">
                  <c:v>1.9431323768000013</c:v>
                </c:pt>
                <c:pt idx="1937">
                  <c:v>1.6386675356000016</c:v>
                </c:pt>
                <c:pt idx="1938">
                  <c:v>1.7907350240000017</c:v>
                </c:pt>
                <c:pt idx="1939">
                  <c:v>1.7979920408000005</c:v>
                </c:pt>
                <c:pt idx="1940">
                  <c:v>2.0473695272000008</c:v>
                </c:pt>
                <c:pt idx="1941">
                  <c:v>2.0011885112000005</c:v>
                </c:pt>
                <c:pt idx="1942">
                  <c:v>2.1535858640000018</c:v>
                </c:pt>
                <c:pt idx="1943">
                  <c:v>2.0843143400000024</c:v>
                </c:pt>
                <c:pt idx="1944">
                  <c:v>2.1265369832000012</c:v>
                </c:pt>
                <c:pt idx="1945">
                  <c:v>1.9672124779999987</c:v>
                </c:pt>
                <c:pt idx="1946">
                  <c:v>2.0173518668000021</c:v>
                </c:pt>
                <c:pt idx="1947">
                  <c:v>2.1281863051999999</c:v>
                </c:pt>
                <c:pt idx="1948">
                  <c:v>2.0958595940000002</c:v>
                </c:pt>
                <c:pt idx="1949">
                  <c:v>2.2152705067999996</c:v>
                </c:pt>
                <c:pt idx="1950">
                  <c:v>2.1321446779999995</c:v>
                </c:pt>
                <c:pt idx="1951">
                  <c:v>2.1205994240000017</c:v>
                </c:pt>
                <c:pt idx="1952">
                  <c:v>2.0526473575999997</c:v>
                </c:pt>
                <c:pt idx="1953">
                  <c:v>2.1779958296000004</c:v>
                </c:pt>
                <c:pt idx="1954">
                  <c:v>2.1314849492000025</c:v>
                </c:pt>
                <c:pt idx="1955">
                  <c:v>2.1892112192000006</c:v>
                </c:pt>
                <c:pt idx="1956">
                  <c:v>2.278934335999999</c:v>
                </c:pt>
                <c:pt idx="1957">
                  <c:v>2.1512768132000009</c:v>
                </c:pt>
                <c:pt idx="1958">
                  <c:v>2.2136211847999991</c:v>
                </c:pt>
                <c:pt idx="1959">
                  <c:v>2.194159185200002</c:v>
                </c:pt>
                <c:pt idx="1960">
                  <c:v>2.0998179667999999</c:v>
                </c:pt>
                <c:pt idx="1961">
                  <c:v>2.0671613912000026</c:v>
                </c:pt>
                <c:pt idx="1962">
                  <c:v>1.9843654267999984</c:v>
                </c:pt>
                <c:pt idx="1963">
                  <c:v>2.0292269852000011</c:v>
                </c:pt>
                <c:pt idx="1964">
                  <c:v>2.0575953236000011</c:v>
                </c:pt>
                <c:pt idx="1965">
                  <c:v>1.9764486812000026</c:v>
                </c:pt>
                <c:pt idx="1966">
                  <c:v>1.9012395980000019</c:v>
                </c:pt>
                <c:pt idx="1967">
                  <c:v>2.0420916968000018</c:v>
                </c:pt>
                <c:pt idx="1968">
                  <c:v>2.0282373919999994</c:v>
                </c:pt>
                <c:pt idx="1969">
                  <c:v>1.8570377684000015</c:v>
                </c:pt>
                <c:pt idx="1970">
                  <c:v>1.8230617351999996</c:v>
                </c:pt>
                <c:pt idx="1971">
                  <c:v>1.8583572260000008</c:v>
                </c:pt>
                <c:pt idx="1972">
                  <c:v>1.7696237024000023</c:v>
                </c:pt>
                <c:pt idx="1973">
                  <c:v>1.8735309884000007</c:v>
                </c:pt>
                <c:pt idx="1974">
                  <c:v>1.9240002415999999</c:v>
                </c:pt>
                <c:pt idx="1975">
                  <c:v>1.8807880052000012</c:v>
                </c:pt>
                <c:pt idx="1976">
                  <c:v>1.8210825488000015</c:v>
                </c:pt>
                <c:pt idx="1977">
                  <c:v>1.773582075200002</c:v>
                </c:pt>
                <c:pt idx="1978">
                  <c:v>1.7570888551999992</c:v>
                </c:pt>
                <c:pt idx="1979">
                  <c:v>1.7231128220000009</c:v>
                </c:pt>
                <c:pt idx="1980">
                  <c:v>1.7396060420000019</c:v>
                </c:pt>
                <c:pt idx="1981">
                  <c:v>1.7405956352</c:v>
                </c:pt>
                <c:pt idx="1982">
                  <c:v>1.4918778776000021</c:v>
                </c:pt>
                <c:pt idx="1983">
                  <c:v>1.3744461512000026</c:v>
                </c:pt>
                <c:pt idx="1984">
                  <c:v>1.5779724860000002</c:v>
                </c:pt>
                <c:pt idx="1985">
                  <c:v>1.4671380476000024</c:v>
                </c:pt>
                <c:pt idx="1986">
                  <c:v>1.5110100127999999</c:v>
                </c:pt>
                <c:pt idx="1987">
                  <c:v>1.407102726799998</c:v>
                </c:pt>
                <c:pt idx="1988">
                  <c:v>1.4166687944000014</c:v>
                </c:pt>
                <c:pt idx="1989">
                  <c:v>1.3681787276000019</c:v>
                </c:pt>
                <c:pt idx="1990">
                  <c:v>1.2863723564000011</c:v>
                </c:pt>
                <c:pt idx="1991">
                  <c:v>1.3008863900000023</c:v>
                </c:pt>
                <c:pt idx="1992">
                  <c:v>1.2672402211999998</c:v>
                </c:pt>
                <c:pt idx="1993">
                  <c:v>1.2692194076000014</c:v>
                </c:pt>
                <c:pt idx="1994">
                  <c:v>1.2761465600000008</c:v>
                </c:pt>
                <c:pt idx="1995">
                  <c:v>1.1254788653000005</c:v>
                </c:pt>
                <c:pt idx="1996">
                  <c:v>1.1321112777500002</c:v>
                </c:pt>
                <c:pt idx="1997">
                  <c:v>1.1353503629000004</c:v>
                </c:pt>
                <c:pt idx="1998">
                  <c:v>1.1279981537500003</c:v>
                </c:pt>
                <c:pt idx="1999">
                  <c:v>1.0988463874000003</c:v>
                </c:pt>
                <c:pt idx="2000">
                  <c:v>1.0915970063500005</c:v>
                </c:pt>
                <c:pt idx="2001">
                  <c:v>1.1099518222000004</c:v>
                </c:pt>
                <c:pt idx="2002">
                  <c:v>1.1239878578500002</c:v>
                </c:pt>
                <c:pt idx="2003">
                  <c:v>1.1128824230500001</c:v>
                </c:pt>
                <c:pt idx="2004">
                  <c:v>1.1202346322000001</c:v>
                </c:pt>
                <c:pt idx="2005">
                  <c:v>1.1050160734000001</c:v>
                </c:pt>
                <c:pt idx="2006">
                  <c:v>1.1253246231500003</c:v>
                </c:pt>
                <c:pt idx="2007">
                  <c:v>1.1237822016500003</c:v>
                </c:pt>
                <c:pt idx="2008">
                  <c:v>1.1029595114000006</c:v>
                </c:pt>
                <c:pt idx="2009">
                  <c:v>1.1132423214000002</c:v>
                </c:pt>
                <c:pt idx="2010">
                  <c:v>1.1227025066000003</c:v>
                </c:pt>
                <c:pt idx="2011">
                  <c:v>1.1210572570000006</c:v>
                </c:pt>
                <c:pt idx="2012">
                  <c:v>1.1118027280000005</c:v>
                </c:pt>
                <c:pt idx="2013">
                  <c:v>1.09972042625</c:v>
                </c:pt>
                <c:pt idx="2014">
                  <c:v>1.09786952045</c:v>
                </c:pt>
                <c:pt idx="2015">
                  <c:v>1.1189492809500006</c:v>
                </c:pt>
                <c:pt idx="2016">
                  <c:v>1.1291806769000001</c:v>
                </c:pt>
                <c:pt idx="2017">
                  <c:v>1.1263529041500002</c:v>
                </c:pt>
                <c:pt idx="2018">
                  <c:v>1.1282038099500002</c:v>
                </c:pt>
                <c:pt idx="2019">
                  <c:v>1.3727968291999986</c:v>
                </c:pt>
                <c:pt idx="2020">
                  <c:v>1.3378312028000021</c:v>
                </c:pt>
                <c:pt idx="2021">
                  <c:v>1.5205760803999997</c:v>
                </c:pt>
                <c:pt idx="2022">
                  <c:v>1.4889090980000024</c:v>
                </c:pt>
                <c:pt idx="2023">
                  <c:v>1.6254729596000033</c:v>
                </c:pt>
                <c:pt idx="2024">
                  <c:v>1.7874363800000008</c:v>
                </c:pt>
                <c:pt idx="2025">
                  <c:v>1.8669337004000006</c:v>
                </c:pt>
                <c:pt idx="2026">
                  <c:v>1.9949210876000016</c:v>
                </c:pt>
                <c:pt idx="2027">
                  <c:v>1.9358753599999989</c:v>
                </c:pt>
                <c:pt idx="2028">
                  <c:v>2.2047148460000017</c:v>
                </c:pt>
                <c:pt idx="2029">
                  <c:v>2.3185180640000009</c:v>
                </c:pt>
                <c:pt idx="2030">
                  <c:v>2.296747013600001</c:v>
                </c:pt>
                <c:pt idx="2031">
                  <c:v>2.3465565380000033</c:v>
                </c:pt>
                <c:pt idx="2032">
                  <c:v>2.3970257912000008</c:v>
                </c:pt>
                <c:pt idx="2033">
                  <c:v>2.6051702276000022</c:v>
                </c:pt>
                <c:pt idx="2034">
                  <c:v>2.5006032128000015</c:v>
                </c:pt>
                <c:pt idx="2035">
                  <c:v>2.7902241560000025</c:v>
                </c:pt>
                <c:pt idx="2036">
                  <c:v>3.1131614036000013</c:v>
                </c:pt>
                <c:pt idx="2037">
                  <c:v>2.8707110696000004</c:v>
                </c:pt>
                <c:pt idx="2038">
                  <c:v>3.022448693600003</c:v>
                </c:pt>
                <c:pt idx="2039">
                  <c:v>3.1748460464000008</c:v>
                </c:pt>
                <c:pt idx="2040">
                  <c:v>2.9393228647999994</c:v>
                </c:pt>
                <c:pt idx="2041">
                  <c:v>3.0161812699999988</c:v>
                </c:pt>
                <c:pt idx="2042">
                  <c:v>2.7324978859999991</c:v>
                </c:pt>
                <c:pt idx="2043">
                  <c:v>3.0531260828000004</c:v>
                </c:pt>
                <c:pt idx="2044">
                  <c:v>2.9568056780000003</c:v>
                </c:pt>
                <c:pt idx="2045">
                  <c:v>3.0326744899999998</c:v>
                </c:pt>
                <c:pt idx="2046">
                  <c:v>3.0066152024000008</c:v>
                </c:pt>
                <c:pt idx="2047">
                  <c:v>2.7938526643999975</c:v>
                </c:pt>
                <c:pt idx="2048">
                  <c:v>2.7123761575999996</c:v>
                </c:pt>
                <c:pt idx="2049">
                  <c:v>2.6388163964000011</c:v>
                </c:pt>
                <c:pt idx="2050">
                  <c:v>2.5708643300000027</c:v>
                </c:pt>
                <c:pt idx="2051">
                  <c:v>2.5857082279999997</c:v>
                </c:pt>
                <c:pt idx="2052">
                  <c:v>2.5299611443999996</c:v>
                </c:pt>
                <c:pt idx="2053">
                  <c:v>2.6833480904000009</c:v>
                </c:pt>
                <c:pt idx="2054">
                  <c:v>2.3402891143999991</c:v>
                </c:pt>
                <c:pt idx="2055">
                  <c:v>2.4613493492000007</c:v>
                </c:pt>
                <c:pt idx="2056">
                  <c:v>2.5801005331999995</c:v>
                </c:pt>
                <c:pt idx="2057">
                  <c:v>2.2756356920000016</c:v>
                </c:pt>
                <c:pt idx="2058">
                  <c:v>2.2993859288000031</c:v>
                </c:pt>
                <c:pt idx="2059">
                  <c:v>2.0589147812000022</c:v>
                </c:pt>
                <c:pt idx="2060">
                  <c:v>2.0760677300000019</c:v>
                </c:pt>
                <c:pt idx="2061">
                  <c:v>2.0975089160000007</c:v>
                </c:pt>
                <c:pt idx="2062">
                  <c:v>1.982056376000001</c:v>
                </c:pt>
                <c:pt idx="2063">
                  <c:v>1.9625943764000002</c:v>
                </c:pt>
                <c:pt idx="2064">
                  <c:v>2.0605641032000008</c:v>
                </c:pt>
                <c:pt idx="2065">
                  <c:v>2.2561736924000009</c:v>
                </c:pt>
                <c:pt idx="2066">
                  <c:v>2.1060853904000005</c:v>
                </c:pt>
                <c:pt idx="2067">
                  <c:v>2.2099926764000024</c:v>
                </c:pt>
                <c:pt idx="2068">
                  <c:v>2.1222487460000021</c:v>
                </c:pt>
                <c:pt idx="2069">
                  <c:v>1.9576464104000024</c:v>
                </c:pt>
                <c:pt idx="2070">
                  <c:v>2.0833247468000007</c:v>
                </c:pt>
                <c:pt idx="2071">
                  <c:v>2.1344537288000023</c:v>
                </c:pt>
                <c:pt idx="2072">
                  <c:v>1.7468630588000007</c:v>
                </c:pt>
                <c:pt idx="2073">
                  <c:v>1.8801282764000007</c:v>
                </c:pt>
                <c:pt idx="2074">
                  <c:v>2.1502872200000009</c:v>
                </c:pt>
                <c:pt idx="2075">
                  <c:v>2.0153726804000005</c:v>
                </c:pt>
                <c:pt idx="2076">
                  <c:v>1.9259794280000015</c:v>
                </c:pt>
                <c:pt idx="2077">
                  <c:v>1.9141043096000008</c:v>
                </c:pt>
                <c:pt idx="2078">
                  <c:v>1.7491721096000017</c:v>
                </c:pt>
                <c:pt idx="2079">
                  <c:v>1.8880450220000018</c:v>
                </c:pt>
                <c:pt idx="2080">
                  <c:v>1.6459245524000004</c:v>
                </c:pt>
                <c:pt idx="2081">
                  <c:v>1.6977132631999989</c:v>
                </c:pt>
                <c:pt idx="2082">
                  <c:v>1.6907861107999977</c:v>
                </c:pt>
                <c:pt idx="2083">
                  <c:v>1.4879195048000007</c:v>
                </c:pt>
                <c:pt idx="2084">
                  <c:v>1.6244833664000016</c:v>
                </c:pt>
                <c:pt idx="2085">
                  <c:v>1.5337706563999998</c:v>
                </c:pt>
                <c:pt idx="2086">
                  <c:v>1.5545521136000016</c:v>
                </c:pt>
                <c:pt idx="2087">
                  <c:v>1.4239258112000002</c:v>
                </c:pt>
                <c:pt idx="2088">
                  <c:v>1.4179882520000007</c:v>
                </c:pt>
                <c:pt idx="2089">
                  <c:v>1.3625710328</c:v>
                </c:pt>
                <c:pt idx="2090">
                  <c:v>1.4671380476000024</c:v>
                </c:pt>
                <c:pt idx="2091">
                  <c:v>1.2965981528000015</c:v>
                </c:pt>
                <c:pt idx="2092">
                  <c:v>1.1350932926500004</c:v>
                </c:pt>
                <c:pt idx="2093">
                  <c:v>1.2975877460000032</c:v>
                </c:pt>
                <c:pt idx="2094">
                  <c:v>1.2629519840000007</c:v>
                </c:pt>
                <c:pt idx="2095">
                  <c:v>1.1222911942000005</c:v>
                </c:pt>
                <c:pt idx="2096">
                  <c:v>1.1396691431000001</c:v>
                </c:pt>
                <c:pt idx="2097">
                  <c:v>1.4374502516000032</c:v>
                </c:pt>
                <c:pt idx="2098">
                  <c:v>1.3121017796000007</c:v>
                </c:pt>
                <c:pt idx="2099">
                  <c:v>1.3398103892000019</c:v>
                </c:pt>
                <c:pt idx="2100">
                  <c:v>1.4836312676000016</c:v>
                </c:pt>
                <c:pt idx="2101">
                  <c:v>1.3104524576000003</c:v>
                </c:pt>
                <c:pt idx="2102">
                  <c:v>1.4526240140000013</c:v>
                </c:pt>
                <c:pt idx="2103">
                  <c:v>1.3196886607999989</c:v>
                </c:pt>
                <c:pt idx="2104">
                  <c:v>1.3500361856000005</c:v>
                </c:pt>
                <c:pt idx="2105">
                  <c:v>1.4255751332000006</c:v>
                </c:pt>
                <c:pt idx="2106">
                  <c:v>1.456582386800001</c:v>
                </c:pt>
                <c:pt idx="2107">
                  <c:v>1.4074325912000027</c:v>
                </c:pt>
                <c:pt idx="2108">
                  <c:v>1.3962172016000025</c:v>
                </c:pt>
                <c:pt idx="2109">
                  <c:v>1.5439964528000036</c:v>
                </c:pt>
                <c:pt idx="2110">
                  <c:v>1.4770339796000016</c:v>
                </c:pt>
                <c:pt idx="2111">
                  <c:v>1.5436665883999989</c:v>
                </c:pt>
                <c:pt idx="2112">
                  <c:v>1.575663435200001</c:v>
                </c:pt>
                <c:pt idx="2113">
                  <c:v>1.6135978412000007</c:v>
                </c:pt>
                <c:pt idx="2114">
                  <c:v>1.6096394684000028</c:v>
                </c:pt>
                <c:pt idx="2115">
                  <c:v>1.6825395008000008</c:v>
                </c:pt>
                <c:pt idx="2116">
                  <c:v>1.8200929555999998</c:v>
                </c:pt>
                <c:pt idx="2117">
                  <c:v>1.8372459043999996</c:v>
                </c:pt>
                <c:pt idx="2118">
                  <c:v>1.8741907172000012</c:v>
                </c:pt>
                <c:pt idx="2119">
                  <c:v>1.9431323768000013</c:v>
                </c:pt>
                <c:pt idx="2120">
                  <c:v>1.9873342064000017</c:v>
                </c:pt>
                <c:pt idx="2121">
                  <c:v>1.9220210552000001</c:v>
                </c:pt>
                <c:pt idx="2122">
                  <c:v>1.9695215288000014</c:v>
                </c:pt>
                <c:pt idx="2123">
                  <c:v>2.8337662567999988</c:v>
                </c:pt>
                <c:pt idx="2124">
                  <c:v>2.2660696244000018</c:v>
                </c:pt>
                <c:pt idx="2125">
                  <c:v>1.8893644796000011</c:v>
                </c:pt>
                <c:pt idx="2126">
                  <c:v>2.5744928384000012</c:v>
                </c:pt>
                <c:pt idx="2127">
                  <c:v>2.5048914500000024</c:v>
                </c:pt>
                <c:pt idx="2128">
                  <c:v>2.325115352000001</c:v>
                </c:pt>
                <c:pt idx="2129">
                  <c:v>2.4659674507999991</c:v>
                </c:pt>
                <c:pt idx="2130">
                  <c:v>2.8951210352000007</c:v>
                </c:pt>
                <c:pt idx="2131">
                  <c:v>2.630239922000003</c:v>
                </c:pt>
                <c:pt idx="2132">
                  <c:v>2.8169431724000003</c:v>
                </c:pt>
                <c:pt idx="2133">
                  <c:v>2.4016438927999992</c:v>
                </c:pt>
                <c:pt idx="2134">
                  <c:v>3.2460967568000019</c:v>
                </c:pt>
                <c:pt idx="2135">
                  <c:v>2.8585060868000038</c:v>
                </c:pt>
                <c:pt idx="2136">
                  <c:v>3.1352623184000006</c:v>
                </c:pt>
                <c:pt idx="2137">
                  <c:v>3.2424682483999998</c:v>
                </c:pt>
                <c:pt idx="2138">
                  <c:v>3.4291714988000006</c:v>
                </c:pt>
                <c:pt idx="2139">
                  <c:v>3.4149873296000006</c:v>
                </c:pt>
                <c:pt idx="2140">
                  <c:v>3.4093796347999987</c:v>
                </c:pt>
                <c:pt idx="2141">
                  <c:v>3.245107163600002</c:v>
                </c:pt>
                <c:pt idx="2142">
                  <c:v>3.0531260828000004</c:v>
                </c:pt>
                <c:pt idx="2143">
                  <c:v>3.2279542148000022</c:v>
                </c:pt>
                <c:pt idx="2144">
                  <c:v>3.2705067224000022</c:v>
                </c:pt>
                <c:pt idx="2145">
                  <c:v>3.112501674799999</c:v>
                </c:pt>
                <c:pt idx="2146">
                  <c:v>3.406410855199999</c:v>
                </c:pt>
                <c:pt idx="2147">
                  <c:v>3.5535303775999996</c:v>
                </c:pt>
                <c:pt idx="2148">
                  <c:v>3.4723837351999993</c:v>
                </c:pt>
                <c:pt idx="2149">
                  <c:v>3.2662184852000014</c:v>
                </c:pt>
                <c:pt idx="2150">
                  <c:v>3.2058532999999994</c:v>
                </c:pt>
                <c:pt idx="2151">
                  <c:v>3.2421383840000022</c:v>
                </c:pt>
                <c:pt idx="2152">
                  <c:v>3.396844787600001</c:v>
                </c:pt>
                <c:pt idx="2153">
                  <c:v>3.529450276400004</c:v>
                </c:pt>
                <c:pt idx="2154">
                  <c:v>3.3097605859999977</c:v>
                </c:pt>
                <c:pt idx="2155">
                  <c:v>3.4083900416000024</c:v>
                </c:pt>
                <c:pt idx="2156">
                  <c:v>3.1811134700000014</c:v>
                </c:pt>
                <c:pt idx="2157">
                  <c:v>3.4166366515999993</c:v>
                </c:pt>
                <c:pt idx="2158">
                  <c:v>3.3790321099999989</c:v>
                </c:pt>
                <c:pt idx="2159">
                  <c:v>3.3793619744000001</c:v>
                </c:pt>
                <c:pt idx="2160">
                  <c:v>3.2411487907999987</c:v>
                </c:pt>
                <c:pt idx="2161">
                  <c:v>3.2853506204000009</c:v>
                </c:pt>
                <c:pt idx="2162">
                  <c:v>3.0089242531999982</c:v>
                </c:pt>
                <c:pt idx="2163">
                  <c:v>3.1144808611999988</c:v>
                </c:pt>
                <c:pt idx="2164">
                  <c:v>3.195627503599999</c:v>
                </c:pt>
                <c:pt idx="2165">
                  <c:v>3.1596722840000009</c:v>
                </c:pt>
                <c:pt idx="2166">
                  <c:v>3.2325723164000006</c:v>
                </c:pt>
                <c:pt idx="2167">
                  <c:v>3.1293247592000011</c:v>
                </c:pt>
                <c:pt idx="2168">
                  <c:v>3.2342216383999993</c:v>
                </c:pt>
                <c:pt idx="2169">
                  <c:v>2.9921011687999997</c:v>
                </c:pt>
                <c:pt idx="2170">
                  <c:v>2.9521875764000018</c:v>
                </c:pt>
                <c:pt idx="2171">
                  <c:v>3.1194288272000019</c:v>
                </c:pt>
                <c:pt idx="2172">
                  <c:v>2.9393228647999994</c:v>
                </c:pt>
                <c:pt idx="2173">
                  <c:v>3.0092541176000029</c:v>
                </c:pt>
                <c:pt idx="2174">
                  <c:v>2.7964915795999996</c:v>
                </c:pt>
                <c:pt idx="2175">
                  <c:v>3.0389419136000004</c:v>
                </c:pt>
                <c:pt idx="2176">
                  <c:v>2.9089753399999996</c:v>
                </c:pt>
                <c:pt idx="2177">
                  <c:v>3.2131103167999999</c:v>
                </c:pt>
                <c:pt idx="2178">
                  <c:v>3.0963383192000027</c:v>
                </c:pt>
                <c:pt idx="2179">
                  <c:v>2.9518577120000007</c:v>
                </c:pt>
                <c:pt idx="2180">
                  <c:v>2.4824606708000019</c:v>
                </c:pt>
                <c:pt idx="2181">
                  <c:v>2.6694937856000021</c:v>
                </c:pt>
                <c:pt idx="2182">
                  <c:v>2.5883471432</c:v>
                </c:pt>
                <c:pt idx="2183">
                  <c:v>2.781977546000002</c:v>
                </c:pt>
                <c:pt idx="2184">
                  <c:v>2.5190756192000023</c:v>
                </c:pt>
                <c:pt idx="2185">
                  <c:v>2.8383843584000008</c:v>
                </c:pt>
                <c:pt idx="2186">
                  <c:v>3.3506637716000025</c:v>
                </c:pt>
                <c:pt idx="2187">
                  <c:v>2.9568056780000003</c:v>
                </c:pt>
                <c:pt idx="2188">
                  <c:v>2.9083156112000008</c:v>
                </c:pt>
                <c:pt idx="2189">
                  <c:v>3.026077201999998</c:v>
                </c:pt>
                <c:pt idx="2190">
                  <c:v>3.2292736723999997</c:v>
                </c:pt>
                <c:pt idx="2191">
                  <c:v>3.1877107580000033</c:v>
                </c:pt>
                <c:pt idx="2192">
                  <c:v>3.2520343160000014</c:v>
                </c:pt>
                <c:pt idx="2193">
                  <c:v>3.2728157731999996</c:v>
                </c:pt>
                <c:pt idx="2194">
                  <c:v>3.5564991572000029</c:v>
                </c:pt>
                <c:pt idx="2195">
                  <c:v>3.3912370928000026</c:v>
                </c:pt>
                <c:pt idx="2196">
                  <c:v>3.2319125876000019</c:v>
                </c:pt>
                <c:pt idx="2197">
                  <c:v>3.3589103815999994</c:v>
                </c:pt>
                <c:pt idx="2198">
                  <c:v>3.1237170643999992</c:v>
                </c:pt>
                <c:pt idx="2199">
                  <c:v>2.8792875439999985</c:v>
                </c:pt>
                <c:pt idx="2200">
                  <c:v>3.0890813024000021</c:v>
                </c:pt>
                <c:pt idx="2201">
                  <c:v>2.7823074103999996</c:v>
                </c:pt>
                <c:pt idx="2202">
                  <c:v>2.8159535792000003</c:v>
                </c:pt>
                <c:pt idx="2203">
                  <c:v>2.7179838524000015</c:v>
                </c:pt>
                <c:pt idx="2204">
                  <c:v>2.8001200880000017</c:v>
                </c:pt>
                <c:pt idx="2205">
                  <c:v>2.8383843584000008</c:v>
                </c:pt>
                <c:pt idx="2206">
                  <c:v>3.1817731988000002</c:v>
                </c:pt>
                <c:pt idx="2207">
                  <c:v>3.0593935064000011</c:v>
                </c:pt>
                <c:pt idx="2208">
                  <c:v>3.4446751255999981</c:v>
                </c:pt>
                <c:pt idx="2209">
                  <c:v>3.2540135024000012</c:v>
                </c:pt>
                <c:pt idx="2210">
                  <c:v>3.1260261152000002</c:v>
                </c:pt>
                <c:pt idx="2211">
                  <c:v>3.3308719076000006</c:v>
                </c:pt>
                <c:pt idx="2212">
                  <c:v>3.0775360483999972</c:v>
                </c:pt>
                <c:pt idx="2213">
                  <c:v>3.2474162143999994</c:v>
                </c:pt>
                <c:pt idx="2214">
                  <c:v>3.3345004160000027</c:v>
                </c:pt>
                <c:pt idx="2215">
                  <c:v>3.3994837027999996</c:v>
                </c:pt>
                <c:pt idx="2216">
                  <c:v>3.6801983071999995</c:v>
                </c:pt>
                <c:pt idx="2217">
                  <c:v>3.7250598656000005</c:v>
                </c:pt>
                <c:pt idx="2218">
                  <c:v>3.8692106084000013</c:v>
                </c:pt>
                <c:pt idx="2219">
                  <c:v>3.6432534944000015</c:v>
                </c:pt>
                <c:pt idx="2220">
                  <c:v>4.3049614808000012</c:v>
                </c:pt>
                <c:pt idx="2221">
                  <c:v>4.1294736200000006</c:v>
                </c:pt>
                <c:pt idx="2222">
                  <c:v>3.7959807116000039</c:v>
                </c:pt>
                <c:pt idx="2223">
                  <c:v>4.6071172712000017</c:v>
                </c:pt>
                <c:pt idx="2224">
                  <c:v>4.3527918187999983</c:v>
                </c:pt>
                <c:pt idx="2225">
                  <c:v>4.1654288396000023</c:v>
                </c:pt>
                <c:pt idx="2226">
                  <c:v>3.6815177648000006</c:v>
                </c:pt>
                <c:pt idx="2227">
                  <c:v>3.8758078964000031</c:v>
                </c:pt>
                <c:pt idx="2228">
                  <c:v>3.8223698636000005</c:v>
                </c:pt>
                <c:pt idx="2229">
                  <c:v>4.2046827032000014</c:v>
                </c:pt>
                <c:pt idx="2230">
                  <c:v>4.2172175504000027</c:v>
                </c:pt>
                <c:pt idx="2231">
                  <c:v>3.9790554536000027</c:v>
                </c:pt>
                <c:pt idx="2232">
                  <c:v>3.6828372224000017</c:v>
                </c:pt>
                <c:pt idx="2233">
                  <c:v>3.7412232212000003</c:v>
                </c:pt>
                <c:pt idx="2234">
                  <c:v>3.8533771172000026</c:v>
                </c:pt>
                <c:pt idx="2235">
                  <c:v>3.2949166880000025</c:v>
                </c:pt>
                <c:pt idx="2236">
                  <c:v>4.0021459616000019</c:v>
                </c:pt>
                <c:pt idx="2237">
                  <c:v>3.3110800436000023</c:v>
                </c:pt>
                <c:pt idx="2238">
                  <c:v>3.5759611568</c:v>
                </c:pt>
                <c:pt idx="2239">
                  <c:v>3.3631986188000003</c:v>
                </c:pt>
                <c:pt idx="2240">
                  <c:v>3.7870743728000011</c:v>
                </c:pt>
                <c:pt idx="2241">
                  <c:v>3.4149873296000006</c:v>
                </c:pt>
                <c:pt idx="2242">
                  <c:v>3.4591891591999993</c:v>
                </c:pt>
                <c:pt idx="2243">
                  <c:v>3.3773827880000038</c:v>
                </c:pt>
                <c:pt idx="2244">
                  <c:v>3.3582506528000007</c:v>
                </c:pt>
                <c:pt idx="2245">
                  <c:v>3.2147596388000022</c:v>
                </c:pt>
                <c:pt idx="2246">
                  <c:v>3.3127293655999974</c:v>
                </c:pt>
                <c:pt idx="2247">
                  <c:v>3.411028956800001</c:v>
                </c:pt>
                <c:pt idx="2248">
                  <c:v>3.3308719076000006</c:v>
                </c:pt>
                <c:pt idx="2249">
                  <c:v>3.1629709279999982</c:v>
                </c:pt>
                <c:pt idx="2250">
                  <c:v>3.3549520087999998</c:v>
                </c:pt>
                <c:pt idx="2251">
                  <c:v>2.8057277828</c:v>
                </c:pt>
                <c:pt idx="2252">
                  <c:v>3.112501674799999</c:v>
                </c:pt>
                <c:pt idx="2253">
                  <c:v>3.0363029984000018</c:v>
                </c:pt>
                <c:pt idx="2254">
                  <c:v>3.0257473376000004</c:v>
                </c:pt>
                <c:pt idx="2255">
                  <c:v>3.1362519116000005</c:v>
                </c:pt>
                <c:pt idx="2256">
                  <c:v>2.8535581208000007</c:v>
                </c:pt>
                <c:pt idx="2257">
                  <c:v>2.7793386307999999</c:v>
                </c:pt>
                <c:pt idx="2258">
                  <c:v>2.9670314744000006</c:v>
                </c:pt>
                <c:pt idx="2259">
                  <c:v>2.9192011363999999</c:v>
                </c:pt>
                <c:pt idx="2260">
                  <c:v>2.7964915795999996</c:v>
                </c:pt>
                <c:pt idx="2261">
                  <c:v>2.7895644272000002</c:v>
                </c:pt>
                <c:pt idx="2262">
                  <c:v>2.569874736800001</c:v>
                </c:pt>
                <c:pt idx="2263">
                  <c:v>2.3073026744000025</c:v>
                </c:pt>
                <c:pt idx="2264">
                  <c:v>2.5850484992000009</c:v>
                </c:pt>
                <c:pt idx="2265">
                  <c:v>2.8011096812000016</c:v>
                </c:pt>
                <c:pt idx="2266">
                  <c:v>2.8235404604000021</c:v>
                </c:pt>
                <c:pt idx="2267">
                  <c:v>2.4923566028000028</c:v>
                </c:pt>
                <c:pt idx="2268">
                  <c:v>2.8453115108000002</c:v>
                </c:pt>
                <c:pt idx="2269">
                  <c:v>2.4375991123999992</c:v>
                </c:pt>
                <c:pt idx="2270">
                  <c:v>2.3224764368000024</c:v>
                </c:pt>
                <c:pt idx="2271">
                  <c:v>2.3026845728000023</c:v>
                </c:pt>
                <c:pt idx="2272">
                  <c:v>2.3732755543999993</c:v>
                </c:pt>
                <c:pt idx="2273">
                  <c:v>2.4362796548000016</c:v>
                </c:pt>
                <c:pt idx="2274">
                  <c:v>2.2080134900000008</c:v>
                </c:pt>
                <c:pt idx="2275">
                  <c:v>2.0859636620000011</c:v>
                </c:pt>
                <c:pt idx="2276">
                  <c:v>2.1067451191999993</c:v>
                </c:pt>
                <c:pt idx="2277">
                  <c:v>2.0727690859999992</c:v>
                </c:pt>
                <c:pt idx="2278">
                  <c:v>2.3366606060000024</c:v>
                </c:pt>
                <c:pt idx="2279">
                  <c:v>2.4474950444000001</c:v>
                </c:pt>
                <c:pt idx="2280">
                  <c:v>2.5197353480000011</c:v>
                </c:pt>
                <c:pt idx="2281">
                  <c:v>2.5058810432000005</c:v>
                </c:pt>
                <c:pt idx="2282">
                  <c:v>2.3811923000000004</c:v>
                </c:pt>
                <c:pt idx="2283">
                  <c:v>2.1677700332000018</c:v>
                </c:pt>
                <c:pt idx="2284">
                  <c:v>2.2370415572000031</c:v>
                </c:pt>
                <c:pt idx="2285">
                  <c:v>2.4313316888000003</c:v>
                </c:pt>
                <c:pt idx="2286">
                  <c:v>2.2103225408</c:v>
                </c:pt>
                <c:pt idx="2287">
                  <c:v>2.107734712400001</c:v>
                </c:pt>
                <c:pt idx="2288">
                  <c:v>1.9108056655999999</c:v>
                </c:pt>
                <c:pt idx="2289">
                  <c:v>1.8276798368000033</c:v>
                </c:pt>
                <c:pt idx="2290">
                  <c:v>2.1737075924000013</c:v>
                </c:pt>
                <c:pt idx="2291">
                  <c:v>2.1869021684000014</c:v>
                </c:pt>
                <c:pt idx="2292">
                  <c:v>1.9668826136000011</c:v>
                </c:pt>
                <c:pt idx="2293">
                  <c:v>2.1529261352000013</c:v>
                </c:pt>
                <c:pt idx="2294">
                  <c:v>2.0714496284000017</c:v>
                </c:pt>
                <c:pt idx="2295">
                  <c:v>1.8788088187999996</c:v>
                </c:pt>
                <c:pt idx="2296">
                  <c:v>2.228794947199999</c:v>
                </c:pt>
                <c:pt idx="2297">
                  <c:v>2.0615536964000007</c:v>
                </c:pt>
                <c:pt idx="2298">
                  <c:v>1.8774893611999985</c:v>
                </c:pt>
                <c:pt idx="2299">
                  <c:v>1.9101459368000011</c:v>
                </c:pt>
                <c:pt idx="2300">
                  <c:v>2.107734712400001</c:v>
                </c:pt>
                <c:pt idx="2301">
                  <c:v>2.1667804400000001</c:v>
                </c:pt>
                <c:pt idx="2302">
                  <c:v>1.9487400715999996</c:v>
                </c:pt>
                <c:pt idx="2303">
                  <c:v>1.9117952588000016</c:v>
                </c:pt>
                <c:pt idx="2304">
                  <c:v>2.0602342388000014</c:v>
                </c:pt>
                <c:pt idx="2305">
                  <c:v>2.0513279000000004</c:v>
                </c:pt>
                <c:pt idx="2306">
                  <c:v>2.0602342388000014</c:v>
                </c:pt>
                <c:pt idx="2307">
                  <c:v>1.9675423424000016</c:v>
                </c:pt>
                <c:pt idx="2308">
                  <c:v>2.1908605412000011</c:v>
                </c:pt>
                <c:pt idx="2309">
                  <c:v>2.0354944088</c:v>
                </c:pt>
                <c:pt idx="2310">
                  <c:v>2.2344026420000009</c:v>
                </c:pt>
                <c:pt idx="2311">
                  <c:v>2.5352389748000004</c:v>
                </c:pt>
                <c:pt idx="2312">
                  <c:v>2.3785533848</c:v>
                </c:pt>
                <c:pt idx="2313">
                  <c:v>2.4313316888000003</c:v>
                </c:pt>
                <c:pt idx="2314">
                  <c:v>2.6764209380000015</c:v>
                </c:pt>
                <c:pt idx="2315">
                  <c:v>2.8453115108000002</c:v>
                </c:pt>
                <c:pt idx="2316">
                  <c:v>2.5441453135999996</c:v>
                </c:pt>
                <c:pt idx="2317">
                  <c:v>2.9304165260000001</c:v>
                </c:pt>
                <c:pt idx="2318">
                  <c:v>2.8466309684000013</c:v>
                </c:pt>
                <c:pt idx="2319">
                  <c:v>3.4743629216000027</c:v>
                </c:pt>
                <c:pt idx="2320">
                  <c:v>3.1959573680000002</c:v>
                </c:pt>
                <c:pt idx="2321">
                  <c:v>3.3664972628000012</c:v>
                </c:pt>
                <c:pt idx="2322">
                  <c:v>3.2965660100000012</c:v>
                </c:pt>
                <c:pt idx="2323">
                  <c:v>3.8009286776</c:v>
                </c:pt>
                <c:pt idx="2324">
                  <c:v>3.8767974895999995</c:v>
                </c:pt>
                <c:pt idx="2325">
                  <c:v>4.1614704667999991</c:v>
                </c:pt>
                <c:pt idx="2326">
                  <c:v>3.3348302804000003</c:v>
                </c:pt>
                <c:pt idx="2327">
                  <c:v>3.7501295599999995</c:v>
                </c:pt>
                <c:pt idx="2328">
                  <c:v>3.6485313247999986</c:v>
                </c:pt>
                <c:pt idx="2329">
                  <c:v>4.5447728995999999</c:v>
                </c:pt>
                <c:pt idx="2330">
                  <c:v>3.7900431524000009</c:v>
                </c:pt>
                <c:pt idx="2331">
                  <c:v>3.8781169472000006</c:v>
                </c:pt>
                <c:pt idx="2332">
                  <c:v>4.0516256216000013</c:v>
                </c:pt>
                <c:pt idx="2333">
                  <c:v>4.0196287747999992</c:v>
                </c:pt>
                <c:pt idx="2334">
                  <c:v>3.7507892888000018</c:v>
                </c:pt>
                <c:pt idx="2335">
                  <c:v>3.9935694872000003</c:v>
                </c:pt>
                <c:pt idx="2336">
                  <c:v>3.6712919684000003</c:v>
                </c:pt>
                <c:pt idx="2337">
                  <c:v>3.4370882444000035</c:v>
                </c:pt>
                <c:pt idx="2338">
                  <c:v>3.6534792908000018</c:v>
                </c:pt>
                <c:pt idx="2339">
                  <c:v>2.7691128344000031</c:v>
                </c:pt>
                <c:pt idx="2340">
                  <c:v>2.5853783636000003</c:v>
                </c:pt>
                <c:pt idx="2341">
                  <c:v>3.3133890943999997</c:v>
                </c:pt>
                <c:pt idx="2342">
                  <c:v>3.1088731664000004</c:v>
                </c:pt>
                <c:pt idx="2343">
                  <c:v>3.4011330247999982</c:v>
                </c:pt>
                <c:pt idx="2344">
                  <c:v>3.1263559796000013</c:v>
                </c:pt>
                <c:pt idx="2345">
                  <c:v>2.9845142876000015</c:v>
                </c:pt>
                <c:pt idx="2346">
                  <c:v>3.1088731664000004</c:v>
                </c:pt>
                <c:pt idx="2347">
                  <c:v>3.2929375016000026</c:v>
                </c:pt>
                <c:pt idx="2348">
                  <c:v>3.169568216</c:v>
                </c:pt>
                <c:pt idx="2349">
                  <c:v>2.8829160524000006</c:v>
                </c:pt>
                <c:pt idx="2350">
                  <c:v>2.5675656860000018</c:v>
                </c:pt>
                <c:pt idx="2351">
                  <c:v>2.5768018892000022</c:v>
                </c:pt>
                <c:pt idx="2352">
                  <c:v>2.9297567972000014</c:v>
                </c:pt>
                <c:pt idx="2353">
                  <c:v>2.5791109400000014</c:v>
                </c:pt>
                <c:pt idx="2354">
                  <c:v>2.8852251032000016</c:v>
                </c:pt>
                <c:pt idx="2355">
                  <c:v>2.8792875439999985</c:v>
                </c:pt>
                <c:pt idx="2356">
                  <c:v>2.7364562587999988</c:v>
                </c:pt>
                <c:pt idx="2357">
                  <c:v>3.1379012335999992</c:v>
                </c:pt>
                <c:pt idx="2358">
                  <c:v>3.098317505599999</c:v>
                </c:pt>
                <c:pt idx="2359">
                  <c:v>2.8149639860000004</c:v>
                </c:pt>
                <c:pt idx="2360">
                  <c:v>2.7618558176000025</c:v>
                </c:pt>
                <c:pt idx="2361">
                  <c:v>2.9356943564000009</c:v>
                </c:pt>
                <c:pt idx="2362">
                  <c:v>3.0600532351999998</c:v>
                </c:pt>
                <c:pt idx="2363">
                  <c:v>3.0610428283999997</c:v>
                </c:pt>
                <c:pt idx="2364">
                  <c:v>2.9660418812000007</c:v>
                </c:pt>
                <c:pt idx="2365">
                  <c:v>2.8624644596000035</c:v>
                </c:pt>
                <c:pt idx="2366">
                  <c:v>2.7941825288000022</c:v>
                </c:pt>
                <c:pt idx="2367">
                  <c:v>2.7456924619999992</c:v>
                </c:pt>
                <c:pt idx="2368">
                  <c:v>2.9281074752000027</c:v>
                </c:pt>
                <c:pt idx="2369">
                  <c:v>2.6008819903999996</c:v>
                </c:pt>
                <c:pt idx="2370">
                  <c:v>2.7202929032000025</c:v>
                </c:pt>
                <c:pt idx="2371">
                  <c:v>2.6526707011999999</c:v>
                </c:pt>
                <c:pt idx="2372">
                  <c:v>2.4659674507999991</c:v>
                </c:pt>
                <c:pt idx="2373">
                  <c:v>2.7427236823999994</c:v>
                </c:pt>
                <c:pt idx="2374">
                  <c:v>2.2858614884000001</c:v>
                </c:pt>
                <c:pt idx="2375">
                  <c:v>2.3983452488000001</c:v>
                </c:pt>
                <c:pt idx="2376">
                  <c:v>2.3844909439999995</c:v>
                </c:pt>
                <c:pt idx="2377">
                  <c:v>2.363709486800003</c:v>
                </c:pt>
                <c:pt idx="2378">
                  <c:v>2.363709486800003</c:v>
                </c:pt>
                <c:pt idx="2379">
                  <c:v>2.4135190112000018</c:v>
                </c:pt>
                <c:pt idx="2380">
                  <c:v>2.5309507376000013</c:v>
                </c:pt>
                <c:pt idx="2381">
                  <c:v>2.4616792136000001</c:v>
                </c:pt>
                <c:pt idx="2382">
                  <c:v>2.4636584000000017</c:v>
                </c:pt>
                <c:pt idx="2383">
                  <c:v>2.0345048156000018</c:v>
                </c:pt>
                <c:pt idx="2384">
                  <c:v>2.2353922352000009</c:v>
                </c:pt>
                <c:pt idx="2385">
                  <c:v>2.5606385336000006</c:v>
                </c:pt>
                <c:pt idx="2386">
                  <c:v>2.3026845728000023</c:v>
                </c:pt>
                <c:pt idx="2387">
                  <c:v>2.2657397600000007</c:v>
                </c:pt>
                <c:pt idx="2388">
                  <c:v>2.3759144696000014</c:v>
                </c:pt>
                <c:pt idx="2389">
                  <c:v>2.3096117252000017</c:v>
                </c:pt>
                <c:pt idx="2390">
                  <c:v>2.2030655240000012</c:v>
                </c:pt>
                <c:pt idx="2391">
                  <c:v>2.4781724335999993</c:v>
                </c:pt>
                <c:pt idx="2392">
                  <c:v>2.4458457223999996</c:v>
                </c:pt>
                <c:pt idx="2393">
                  <c:v>2.3871298592000016</c:v>
                </c:pt>
                <c:pt idx="2394">
                  <c:v>2.3966959267999997</c:v>
                </c:pt>
                <c:pt idx="2395">
                  <c:v>2.2819031156000005</c:v>
                </c:pt>
                <c:pt idx="2396">
                  <c:v>3.0735776756000011</c:v>
                </c:pt>
                <c:pt idx="2397">
                  <c:v>2.5319403308000012</c:v>
                </c:pt>
                <c:pt idx="2398">
                  <c:v>2.5088498228000002</c:v>
                </c:pt>
                <c:pt idx="2399">
                  <c:v>2.5870276856000007</c:v>
                </c:pt>
                <c:pt idx="2400">
                  <c:v>2.8215612740000022</c:v>
                </c:pt>
                <c:pt idx="2401">
                  <c:v>2.4867489080000009</c:v>
                </c:pt>
                <c:pt idx="2402">
                  <c:v>2.6671847348000011</c:v>
                </c:pt>
                <c:pt idx="2403">
                  <c:v>2.9871532028000036</c:v>
                </c:pt>
                <c:pt idx="2404">
                  <c:v>2.9653821524000019</c:v>
                </c:pt>
                <c:pt idx="2405">
                  <c:v>3.0237681512000005</c:v>
                </c:pt>
                <c:pt idx="2406">
                  <c:v>3.262919841200004</c:v>
                </c:pt>
                <c:pt idx="2407">
                  <c:v>3.6419340368000004</c:v>
                </c:pt>
                <c:pt idx="2408">
                  <c:v>3.202554656000002</c:v>
                </c:pt>
                <c:pt idx="2409">
                  <c:v>3.4271923124000008</c:v>
                </c:pt>
                <c:pt idx="2410">
                  <c:v>4.0324934863999982</c:v>
                </c:pt>
                <c:pt idx="2411">
                  <c:v>4.1060532476000002</c:v>
                </c:pt>
                <c:pt idx="2412">
                  <c:v>3.7250598656000005</c:v>
                </c:pt>
                <c:pt idx="2413">
                  <c:v>3.8170920331999998</c:v>
                </c:pt>
                <c:pt idx="2414">
                  <c:v>3.8487590156000007</c:v>
                </c:pt>
                <c:pt idx="2415">
                  <c:v>3.9467287423999995</c:v>
                </c:pt>
                <c:pt idx="2416">
                  <c:v>3.6036697664000013</c:v>
                </c:pt>
                <c:pt idx="2417">
                  <c:v>3.7432024076000001</c:v>
                </c:pt>
                <c:pt idx="2418">
                  <c:v>3.9879617924000019</c:v>
                </c:pt>
                <c:pt idx="2419">
                  <c:v>3.7395738992000016</c:v>
                </c:pt>
                <c:pt idx="2420">
                  <c:v>4.251193583600001</c:v>
                </c:pt>
                <c:pt idx="2421">
                  <c:v>4.1314528064000005</c:v>
                </c:pt>
                <c:pt idx="2422">
                  <c:v>3.8998879975999987</c:v>
                </c:pt>
                <c:pt idx="2423">
                  <c:v>4.2083112116000034</c:v>
                </c:pt>
                <c:pt idx="2424">
                  <c:v>3.9173708107999996</c:v>
                </c:pt>
                <c:pt idx="2425">
                  <c:v>4.4306398172000012</c:v>
                </c:pt>
                <c:pt idx="2426">
                  <c:v>3.8800961336000004</c:v>
                </c:pt>
                <c:pt idx="2427">
                  <c:v>3.7841055932000014</c:v>
                </c:pt>
                <c:pt idx="2428">
                  <c:v>3.6696426464000016</c:v>
                </c:pt>
                <c:pt idx="2429">
                  <c:v>4.4253619868000005</c:v>
                </c:pt>
                <c:pt idx="2430">
                  <c:v>4.3597189712000013</c:v>
                </c:pt>
                <c:pt idx="2431">
                  <c:v>4.5902941868000031</c:v>
                </c:pt>
                <c:pt idx="2432">
                  <c:v>4.3287117176000027</c:v>
                </c:pt>
                <c:pt idx="2433">
                  <c:v>4.7186114384000017</c:v>
                </c:pt>
                <c:pt idx="2434">
                  <c:v>4.2495442616000023</c:v>
                </c:pt>
                <c:pt idx="2435">
                  <c:v>4.4174452412000011</c:v>
                </c:pt>
                <c:pt idx="2436">
                  <c:v>4.5236615780000005</c:v>
                </c:pt>
                <c:pt idx="2437">
                  <c:v>4.1017650103999994</c:v>
                </c:pt>
                <c:pt idx="2438">
                  <c:v>4.7700702848000009</c:v>
                </c:pt>
                <c:pt idx="2439">
                  <c:v>4.5005710700000012</c:v>
                </c:pt>
                <c:pt idx="2440">
                  <c:v>4.5770996107999995</c:v>
                </c:pt>
                <c:pt idx="2441">
                  <c:v>4.9950378056000009</c:v>
                </c:pt>
                <c:pt idx="2442">
                  <c:v>4.2495442616000023</c:v>
                </c:pt>
                <c:pt idx="2443">
                  <c:v>4.3534515476000006</c:v>
                </c:pt>
                <c:pt idx="2444">
                  <c:v>4.5955720172000039</c:v>
                </c:pt>
                <c:pt idx="2445">
                  <c:v>4.0720772143999984</c:v>
                </c:pt>
                <c:pt idx="2446">
                  <c:v>4.4329488679999987</c:v>
                </c:pt>
                <c:pt idx="2447">
                  <c:v>4.2462456176000014</c:v>
                </c:pt>
                <c:pt idx="2448">
                  <c:v>4.0611916892000028</c:v>
                </c:pt>
                <c:pt idx="2449">
                  <c:v>3.1613216059999996</c:v>
                </c:pt>
                <c:pt idx="2450">
                  <c:v>3.3015139760000007</c:v>
                </c:pt>
                <c:pt idx="2451">
                  <c:v>3.2474162143999994</c:v>
                </c:pt>
                <c:pt idx="2452">
                  <c:v>3.9325445731999995</c:v>
                </c:pt>
                <c:pt idx="2453">
                  <c:v>3.4911860060000013</c:v>
                </c:pt>
                <c:pt idx="2454">
                  <c:v>3.4974534296000019</c:v>
                </c:pt>
                <c:pt idx="2455">
                  <c:v>3.2860103492000032</c:v>
                </c:pt>
                <c:pt idx="2456">
                  <c:v>3.8128037960000025</c:v>
                </c:pt>
                <c:pt idx="2457">
                  <c:v>3.9233083699999991</c:v>
                </c:pt>
                <c:pt idx="2458">
                  <c:v>3.7791576272000018</c:v>
                </c:pt>
                <c:pt idx="2459">
                  <c:v>3.5601276656000014</c:v>
                </c:pt>
                <c:pt idx="2460">
                  <c:v>3.1517555384000016</c:v>
                </c:pt>
                <c:pt idx="2461">
                  <c:v>3.3427470260000032</c:v>
                </c:pt>
                <c:pt idx="2462">
                  <c:v>2.8928119844000033</c:v>
                </c:pt>
                <c:pt idx="2463">
                  <c:v>2.9274477464000004</c:v>
                </c:pt>
                <c:pt idx="2464">
                  <c:v>3.5716729196000028</c:v>
                </c:pt>
                <c:pt idx="2465">
                  <c:v>2.8390440871999996</c:v>
                </c:pt>
                <c:pt idx="2466">
                  <c:v>3.0122228971999991</c:v>
                </c:pt>
                <c:pt idx="2467">
                  <c:v>2.9452604240000024</c:v>
                </c:pt>
                <c:pt idx="2468">
                  <c:v>3.3536325512000023</c:v>
                </c:pt>
                <c:pt idx="2469">
                  <c:v>3.4852484468000018</c:v>
                </c:pt>
                <c:pt idx="2470">
                  <c:v>3.2935972304000014</c:v>
                </c:pt>
                <c:pt idx="2471">
                  <c:v>3.0099138464000017</c:v>
                </c:pt>
                <c:pt idx="2472">
                  <c:v>2.9614237796000022</c:v>
                </c:pt>
                <c:pt idx="2473">
                  <c:v>2.8792875439999985</c:v>
                </c:pt>
                <c:pt idx="2474">
                  <c:v>3.2180582827999995</c:v>
                </c:pt>
                <c:pt idx="2475">
                  <c:v>3.6646946803999985</c:v>
                </c:pt>
                <c:pt idx="2476">
                  <c:v>3.5113077344000008</c:v>
                </c:pt>
                <c:pt idx="2477">
                  <c:v>3.2761144172000005</c:v>
                </c:pt>
                <c:pt idx="2478">
                  <c:v>3.2206971980000016</c:v>
                </c:pt>
                <c:pt idx="2479">
                  <c:v>4.1034143323999981</c:v>
                </c:pt>
                <c:pt idx="2480">
                  <c:v>3.6782191208000032</c:v>
                </c:pt>
                <c:pt idx="2481">
                  <c:v>3.4499529560000024</c:v>
                </c:pt>
                <c:pt idx="2482">
                  <c:v>3.6049892240000023</c:v>
                </c:pt>
                <c:pt idx="2483">
                  <c:v>3.4568801084000018</c:v>
                </c:pt>
                <c:pt idx="2484">
                  <c:v>3.3866189912000007</c:v>
                </c:pt>
                <c:pt idx="2485">
                  <c:v>3.3450560768000006</c:v>
                </c:pt>
                <c:pt idx="2486">
                  <c:v>3.1722071312000022</c:v>
                </c:pt>
                <c:pt idx="2487">
                  <c:v>3.2137700456000022</c:v>
                </c:pt>
                <c:pt idx="2488">
                  <c:v>3.1626410636000006</c:v>
                </c:pt>
                <c:pt idx="2489">
                  <c:v>3.5086688192000022</c:v>
                </c:pt>
                <c:pt idx="2490">
                  <c:v>3.3420872972000009</c:v>
                </c:pt>
                <c:pt idx="2491">
                  <c:v>3.324604484</c:v>
                </c:pt>
                <c:pt idx="2492">
                  <c:v>3.195627503599999</c:v>
                </c:pt>
                <c:pt idx="2493">
                  <c:v>3.1946379104000027</c:v>
                </c:pt>
                <c:pt idx="2494">
                  <c:v>3.1850718428000011</c:v>
                </c:pt>
                <c:pt idx="2495">
                  <c:v>3.1642903855999993</c:v>
                </c:pt>
                <c:pt idx="2496">
                  <c:v>2.9838545587999992</c:v>
                </c:pt>
                <c:pt idx="2497">
                  <c:v>3.2467564856000006</c:v>
                </c:pt>
                <c:pt idx="2498">
                  <c:v>3.1705578092000035</c:v>
                </c:pt>
                <c:pt idx="2499">
                  <c:v>3.4130081432000008</c:v>
                </c:pt>
                <c:pt idx="2500">
                  <c:v>3.4578697016000017</c:v>
                </c:pt>
                <c:pt idx="2501">
                  <c:v>3.3229551620000013</c:v>
                </c:pt>
                <c:pt idx="2502">
                  <c:v>3.2675379428000024</c:v>
                </c:pt>
                <c:pt idx="2503">
                  <c:v>3.4403868884000008</c:v>
                </c:pt>
                <c:pt idx="2504">
                  <c:v>3.4819498028000009</c:v>
                </c:pt>
                <c:pt idx="2505">
                  <c:v>3.4958041075999997</c:v>
                </c:pt>
                <c:pt idx="2506">
                  <c:v>3.4707344132000006</c:v>
                </c:pt>
                <c:pt idx="2507">
                  <c:v>3.2111311304000001</c:v>
                </c:pt>
                <c:pt idx="2508">
                  <c:v>3.623131766000002</c:v>
                </c:pt>
                <c:pt idx="2509">
                  <c:v>3.4397271596000021</c:v>
                </c:pt>
                <c:pt idx="2510">
                  <c:v>3.4466543119999979</c:v>
                </c:pt>
                <c:pt idx="2511">
                  <c:v>3.3800217032000024</c:v>
                </c:pt>
                <c:pt idx="2512">
                  <c:v>3.4849185824000006</c:v>
                </c:pt>
                <c:pt idx="2513">
                  <c:v>3.5116375988000019</c:v>
                </c:pt>
                <c:pt idx="2514">
                  <c:v>3.2635795699999992</c:v>
                </c:pt>
                <c:pt idx="2515">
                  <c:v>3.1458179791999985</c:v>
                </c:pt>
                <c:pt idx="2516">
                  <c:v>3.0904007599999996</c:v>
                </c:pt>
                <c:pt idx="2517">
                  <c:v>3.2909583152000028</c:v>
                </c:pt>
                <c:pt idx="2518">
                  <c:v>3.3117397724000011</c:v>
                </c:pt>
                <c:pt idx="2519">
                  <c:v>3.2094818084000014</c:v>
                </c:pt>
                <c:pt idx="2520">
                  <c:v>2.8357454432000022</c:v>
                </c:pt>
                <c:pt idx="2521">
                  <c:v>3.1540645892000025</c:v>
                </c:pt>
                <c:pt idx="2522">
                  <c:v>3.0382821848000017</c:v>
                </c:pt>
                <c:pt idx="2523">
                  <c:v>3.0521364896000005</c:v>
                </c:pt>
                <c:pt idx="2524">
                  <c:v>2.9967192704000016</c:v>
                </c:pt>
                <c:pt idx="2525">
                  <c:v>3.1349324539999994</c:v>
                </c:pt>
                <c:pt idx="2526">
                  <c:v>3.1557139112000012</c:v>
                </c:pt>
                <c:pt idx="2527">
                  <c:v>3.3091008572000025</c:v>
                </c:pt>
                <c:pt idx="2528">
                  <c:v>2.9907817112000021</c:v>
                </c:pt>
                <c:pt idx="2529">
                  <c:v>3.1504360808000005</c:v>
                </c:pt>
                <c:pt idx="2530">
                  <c:v>3.2912881796000004</c:v>
                </c:pt>
                <c:pt idx="2531">
                  <c:v>3.1322935388000008</c:v>
                </c:pt>
                <c:pt idx="2532">
                  <c:v>2.9798961859999995</c:v>
                </c:pt>
                <c:pt idx="2533">
                  <c:v>2.8759889000000012</c:v>
                </c:pt>
                <c:pt idx="2534">
                  <c:v>2.6556394807999997</c:v>
                </c:pt>
                <c:pt idx="2535">
                  <c:v>2.6153960240000007</c:v>
                </c:pt>
                <c:pt idx="2536">
                  <c:v>2.8575164936000004</c:v>
                </c:pt>
                <c:pt idx="2537">
                  <c:v>2.5817498552</c:v>
                </c:pt>
                <c:pt idx="2538">
                  <c:v>2.8123250708000018</c:v>
                </c:pt>
                <c:pt idx="2539">
                  <c:v>2.6401358540000004</c:v>
                </c:pt>
                <c:pt idx="2540">
                  <c:v>2.530291008799999</c:v>
                </c:pt>
                <c:pt idx="2541">
                  <c:v>2.8835757811999994</c:v>
                </c:pt>
                <c:pt idx="2542">
                  <c:v>2.9053468316000011</c:v>
                </c:pt>
                <c:pt idx="2543">
                  <c:v>2.9142531704000003</c:v>
                </c:pt>
                <c:pt idx="2544">
                  <c:v>2.6520109724000012</c:v>
                </c:pt>
                <c:pt idx="2545">
                  <c:v>2.4590402984000015</c:v>
                </c:pt>
                <c:pt idx="2546">
                  <c:v>2.6457435488000023</c:v>
                </c:pt>
                <c:pt idx="2547">
                  <c:v>2.5735032452000013</c:v>
                </c:pt>
                <c:pt idx="2548">
                  <c:v>2.7608662244000026</c:v>
                </c:pt>
                <c:pt idx="2549">
                  <c:v>2.8684020187999995</c:v>
                </c:pt>
                <c:pt idx="2550">
                  <c:v>2.6536602944000016</c:v>
                </c:pt>
                <c:pt idx="2551">
                  <c:v>2.6553096164000021</c:v>
                </c:pt>
                <c:pt idx="2552">
                  <c:v>2.656299209600002</c:v>
                </c:pt>
                <c:pt idx="2553">
                  <c:v>2.4831203995999989</c:v>
                </c:pt>
                <c:pt idx="2554">
                  <c:v>2.656299209600002</c:v>
                </c:pt>
                <c:pt idx="2555">
                  <c:v>2.646403277600001</c:v>
                </c:pt>
                <c:pt idx="2556">
                  <c:v>2.3973556556000002</c:v>
                </c:pt>
                <c:pt idx="2557">
                  <c:v>2.3422683008000007</c:v>
                </c:pt>
                <c:pt idx="2558">
                  <c:v>2.5649267708000014</c:v>
                </c:pt>
                <c:pt idx="2559">
                  <c:v>2.5718539232000026</c:v>
                </c:pt>
                <c:pt idx="2560">
                  <c:v>2.3811923000000004</c:v>
                </c:pt>
                <c:pt idx="2561">
                  <c:v>2.1394016948000019</c:v>
                </c:pt>
                <c:pt idx="2562">
                  <c:v>2.2571632856000026</c:v>
                </c:pt>
                <c:pt idx="2563">
                  <c:v>2.1994370155999992</c:v>
                </c:pt>
                <c:pt idx="2564">
                  <c:v>2.2937782340000012</c:v>
                </c:pt>
                <c:pt idx="2565">
                  <c:v>2.2383610148000024</c:v>
                </c:pt>
                <c:pt idx="2566">
                  <c:v>2.3617303004000014</c:v>
                </c:pt>
                <c:pt idx="2567">
                  <c:v>2.2442985740000019</c:v>
                </c:pt>
                <c:pt idx="2568">
                  <c:v>2.3633796224000001</c:v>
                </c:pt>
                <c:pt idx="2569">
                  <c:v>2.3924076896000006</c:v>
                </c:pt>
                <c:pt idx="2570">
                  <c:v>2.3924076896000006</c:v>
                </c:pt>
                <c:pt idx="2571">
                  <c:v>2.3581017920000011</c:v>
                </c:pt>
                <c:pt idx="2572">
                  <c:v>2.3581017920000011</c:v>
                </c:pt>
                <c:pt idx="2573">
                  <c:v>2.2819031156000005</c:v>
                </c:pt>
                <c:pt idx="2574">
                  <c:v>2.3330320976000003</c:v>
                </c:pt>
                <c:pt idx="2575">
                  <c:v>2.0704600352000018</c:v>
                </c:pt>
                <c:pt idx="2576">
                  <c:v>1.9051979708000015</c:v>
                </c:pt>
                <c:pt idx="2577">
                  <c:v>1.9949210876000016</c:v>
                </c:pt>
                <c:pt idx="2578">
                  <c:v>2.1403912880000018</c:v>
                </c:pt>
                <c:pt idx="2579">
                  <c:v>2.0919012212000005</c:v>
                </c:pt>
                <c:pt idx="2580">
                  <c:v>2.0566057303999994</c:v>
                </c:pt>
                <c:pt idx="2581">
                  <c:v>2.0882727128000003</c:v>
                </c:pt>
                <c:pt idx="2582">
                  <c:v>2.2330831844000016</c:v>
                </c:pt>
                <c:pt idx="2583">
                  <c:v>2.1974578291999993</c:v>
                </c:pt>
                <c:pt idx="2584">
                  <c:v>2.200756473200002</c:v>
                </c:pt>
                <c:pt idx="2585">
                  <c:v>2.1090541700000003</c:v>
                </c:pt>
                <c:pt idx="2586">
                  <c:v>1.9949210876000016</c:v>
                </c:pt>
                <c:pt idx="2587">
                  <c:v>2.138082237199999</c:v>
                </c:pt>
                <c:pt idx="2588">
                  <c:v>2.2235171168000001</c:v>
                </c:pt>
                <c:pt idx="2589">
                  <c:v>2.1031166108000008</c:v>
                </c:pt>
                <c:pt idx="2590">
                  <c:v>2.1549053216000011</c:v>
                </c:pt>
                <c:pt idx="2591">
                  <c:v>2.1384121016000019</c:v>
                </c:pt>
                <c:pt idx="2592">
                  <c:v>1.9503893936000019</c:v>
                </c:pt>
                <c:pt idx="2593">
                  <c:v>1.9682020712000003</c:v>
                </c:pt>
                <c:pt idx="2594">
                  <c:v>2.2762954208000004</c:v>
                </c:pt>
                <c:pt idx="2595">
                  <c:v>2.0909116279999989</c:v>
                </c:pt>
                <c:pt idx="2596">
                  <c:v>1.9068472928000002</c:v>
                </c:pt>
                <c:pt idx="2597">
                  <c:v>2.0816754248000002</c:v>
                </c:pt>
                <c:pt idx="2598">
                  <c:v>2.2878406748</c:v>
                </c:pt>
                <c:pt idx="2599">
                  <c:v>1.9150939028000025</c:v>
                </c:pt>
                <c:pt idx="2600">
                  <c:v>2.044400747600001</c:v>
                </c:pt>
                <c:pt idx="2601">
                  <c:v>2.1179605087999995</c:v>
                </c:pt>
                <c:pt idx="2602">
                  <c:v>2.6150661596000013</c:v>
                </c:pt>
                <c:pt idx="2603">
                  <c:v>2.3551330124000014</c:v>
                </c:pt>
                <c:pt idx="2604">
                  <c:v>2.3531538259999998</c:v>
                </c:pt>
                <c:pt idx="2605">
                  <c:v>2.4679466372000007</c:v>
                </c:pt>
                <c:pt idx="2606">
                  <c:v>2.3557927412000019</c:v>
                </c:pt>
                <c:pt idx="2607">
                  <c:v>2.1737075924000013</c:v>
                </c:pt>
                <c:pt idx="2608">
                  <c:v>2.5606385336000006</c:v>
                </c:pt>
                <c:pt idx="2609">
                  <c:v>2.4537624680000008</c:v>
                </c:pt>
                <c:pt idx="2610">
                  <c:v>3.0465287948000022</c:v>
                </c:pt>
                <c:pt idx="2611">
                  <c:v>2.7704322920000006</c:v>
                </c:pt>
                <c:pt idx="2612">
                  <c:v>2.8822563235999983</c:v>
                </c:pt>
                <c:pt idx="2613">
                  <c:v>2.909964933200003</c:v>
                </c:pt>
                <c:pt idx="2614">
                  <c:v>3.0603830995999974</c:v>
                </c:pt>
                <c:pt idx="2615">
                  <c:v>2.9152427636000002</c:v>
                </c:pt>
                <c:pt idx="2616">
                  <c:v>2.9393228647999994</c:v>
                </c:pt>
                <c:pt idx="2617">
                  <c:v>3.1336129964000019</c:v>
                </c:pt>
                <c:pt idx="2618">
                  <c:v>3.0148618124000013</c:v>
                </c:pt>
                <c:pt idx="2619">
                  <c:v>2.7041295475999991</c:v>
                </c:pt>
                <c:pt idx="2620">
                  <c:v>2.5550308388000023</c:v>
                </c:pt>
                <c:pt idx="2621">
                  <c:v>2.696542666400001</c:v>
                </c:pt>
                <c:pt idx="2622">
                  <c:v>2.6833480904000009</c:v>
                </c:pt>
                <c:pt idx="2623">
                  <c:v>2.9323957124</c:v>
                </c:pt>
                <c:pt idx="2624">
                  <c:v>2.7549286652000031</c:v>
                </c:pt>
                <c:pt idx="2625">
                  <c:v>3.0052957448000033</c:v>
                </c:pt>
                <c:pt idx="2626">
                  <c:v>2.9775871351999985</c:v>
                </c:pt>
                <c:pt idx="2627">
                  <c:v>2.8156237148000027</c:v>
                </c:pt>
                <c:pt idx="2628">
                  <c:v>2.4926864672000004</c:v>
                </c:pt>
                <c:pt idx="2629">
                  <c:v>2.6470630063999998</c:v>
                </c:pt>
                <c:pt idx="2630">
                  <c:v>2.670483378800002</c:v>
                </c:pt>
                <c:pt idx="2631">
                  <c:v>2.5190756192000023</c:v>
                </c:pt>
                <c:pt idx="2632">
                  <c:v>2.5616281267999987</c:v>
                </c:pt>
                <c:pt idx="2633">
                  <c:v>2.6602575823999999</c:v>
                </c:pt>
                <c:pt idx="2634">
                  <c:v>2.5932951092000014</c:v>
                </c:pt>
                <c:pt idx="2635">
                  <c:v>2.5814199908000006</c:v>
                </c:pt>
                <c:pt idx="2636">
                  <c:v>2.3135700979999996</c:v>
                </c:pt>
                <c:pt idx="2637">
                  <c:v>2.5768018892000022</c:v>
                </c:pt>
                <c:pt idx="2638">
                  <c:v>2.4973045687999988</c:v>
                </c:pt>
                <c:pt idx="2639">
                  <c:v>2.3732755543999993</c:v>
                </c:pt>
                <c:pt idx="2640">
                  <c:v>2.4666271796000014</c:v>
                </c:pt>
                <c:pt idx="2641">
                  <c:v>2.2588126075999995</c:v>
                </c:pt>
                <c:pt idx="2642">
                  <c:v>2.177665965200001</c:v>
                </c:pt>
                <c:pt idx="2643">
                  <c:v>2.1849229820000016</c:v>
                </c:pt>
                <c:pt idx="2644">
                  <c:v>2.3234660300000005</c:v>
                </c:pt>
                <c:pt idx="2645">
                  <c:v>2.1192799664000024</c:v>
                </c:pt>
                <c:pt idx="2646">
                  <c:v>2.2720071835999995</c:v>
                </c:pt>
                <c:pt idx="2647">
                  <c:v>2.2116419983999993</c:v>
                </c:pt>
                <c:pt idx="2648">
                  <c:v>2.233413048800001</c:v>
                </c:pt>
                <c:pt idx="2649">
                  <c:v>2.1301654915999997</c:v>
                </c:pt>
                <c:pt idx="2650">
                  <c:v>2.2776148783999997</c:v>
                </c:pt>
                <c:pt idx="2651">
                  <c:v>2.1268668475999988</c:v>
                </c:pt>
                <c:pt idx="2652">
                  <c:v>2.2390207436000011</c:v>
                </c:pt>
                <c:pt idx="2653">
                  <c:v>2.1908605412000011</c:v>
                </c:pt>
                <c:pt idx="2654">
                  <c:v>2.0948700008000003</c:v>
                </c:pt>
                <c:pt idx="2655">
                  <c:v>2.0691405776000025</c:v>
                </c:pt>
                <c:pt idx="2656">
                  <c:v>2.0978387804</c:v>
                </c:pt>
                <c:pt idx="2657">
                  <c:v>2.1469885760000018</c:v>
                </c:pt>
                <c:pt idx="2658">
                  <c:v>2.0387930528000027</c:v>
                </c:pt>
                <c:pt idx="2659">
                  <c:v>1.9926120368000007</c:v>
                </c:pt>
                <c:pt idx="2660">
                  <c:v>2.0823351536000008</c:v>
                </c:pt>
                <c:pt idx="2661">
                  <c:v>2.0279075276000018</c:v>
                </c:pt>
                <c:pt idx="2662">
                  <c:v>2.2175795576000006</c:v>
                </c:pt>
                <c:pt idx="2663">
                  <c:v>2.1489677623999999</c:v>
                </c:pt>
                <c:pt idx="2664">
                  <c:v>2.2327533200000005</c:v>
                </c:pt>
                <c:pt idx="2665">
                  <c:v>1.9780980031999995</c:v>
                </c:pt>
                <c:pt idx="2666">
                  <c:v>1.9226807840000006</c:v>
                </c:pt>
                <c:pt idx="2667">
                  <c:v>2.053307086400002</c:v>
                </c:pt>
                <c:pt idx="2668">
                  <c:v>2.0889324416000008</c:v>
                </c:pt>
                <c:pt idx="2669">
                  <c:v>1.8398848196000017</c:v>
                </c:pt>
                <c:pt idx="2670">
                  <c:v>1.9170730892000005</c:v>
                </c:pt>
                <c:pt idx="2671">
                  <c:v>1.8547287176000022</c:v>
                </c:pt>
                <c:pt idx="2672">
                  <c:v>1.5304720124000006</c:v>
                </c:pt>
                <c:pt idx="2673">
                  <c:v>1.8158047184000008</c:v>
                </c:pt>
                <c:pt idx="2674">
                  <c:v>1.6914458396000001</c:v>
                </c:pt>
                <c:pt idx="2675">
                  <c:v>1.7168453984000003</c:v>
                </c:pt>
                <c:pt idx="2676">
                  <c:v>1.7376268556000003</c:v>
                </c:pt>
                <c:pt idx="2677">
                  <c:v>1.7369671267999998</c:v>
                </c:pt>
                <c:pt idx="2678">
                  <c:v>1.8108567524000012</c:v>
                </c:pt>
                <c:pt idx="2679">
                  <c:v>1.8603364123999988</c:v>
                </c:pt>
                <c:pt idx="2680">
                  <c:v>1.9906328504000026</c:v>
                </c:pt>
                <c:pt idx="2681">
                  <c:v>1.7135467543999994</c:v>
                </c:pt>
                <c:pt idx="2682">
                  <c:v>1.8296590232000014</c:v>
                </c:pt>
                <c:pt idx="2683">
                  <c:v>1.7768807192000011</c:v>
                </c:pt>
                <c:pt idx="2684">
                  <c:v>1.8319680740000024</c:v>
                </c:pt>
                <c:pt idx="2685">
                  <c:v>1.9675423424000016</c:v>
                </c:pt>
                <c:pt idx="2686">
                  <c:v>1.8943124456000007</c:v>
                </c:pt>
                <c:pt idx="2687">
                  <c:v>1.9190522756000004</c:v>
                </c:pt>
                <c:pt idx="2688">
                  <c:v>1.8593468192000007</c:v>
                </c:pt>
                <c:pt idx="2689">
                  <c:v>1.8827671915999993</c:v>
                </c:pt>
                <c:pt idx="2690">
                  <c:v>1.8662739716000019</c:v>
                </c:pt>
                <c:pt idx="2691">
                  <c:v>1.9329065803999992</c:v>
                </c:pt>
                <c:pt idx="2692">
                  <c:v>1.8448327856000031</c:v>
                </c:pt>
                <c:pt idx="2693">
                  <c:v>1.7861169223999998</c:v>
                </c:pt>
                <c:pt idx="2694">
                  <c:v>1.9688618000000027</c:v>
                </c:pt>
                <c:pt idx="2695">
                  <c:v>1.8144852607999997</c:v>
                </c:pt>
                <c:pt idx="2696">
                  <c:v>1.935215631200002</c:v>
                </c:pt>
                <c:pt idx="2697">
                  <c:v>1.9599554611999999</c:v>
                </c:pt>
                <c:pt idx="2698">
                  <c:v>2.1427003388000028</c:v>
                </c:pt>
                <c:pt idx="2699">
                  <c:v>2.0760677300000019</c:v>
                </c:pt>
                <c:pt idx="2700">
                  <c:v>2.1704089484000004</c:v>
                </c:pt>
                <c:pt idx="2701">
                  <c:v>2.1549053216000011</c:v>
                </c:pt>
                <c:pt idx="2702">
                  <c:v>2.1304953560000008</c:v>
                </c:pt>
                <c:pt idx="2703">
                  <c:v>2.3125805048000014</c:v>
                </c:pt>
                <c:pt idx="2704">
                  <c:v>2.3096117252000017</c:v>
                </c:pt>
                <c:pt idx="2705">
                  <c:v>2.3482058600000002</c:v>
                </c:pt>
                <c:pt idx="2706">
                  <c:v>2.3544732835999991</c:v>
                </c:pt>
                <c:pt idx="2707">
                  <c:v>2.6101181936000035</c:v>
                </c:pt>
                <c:pt idx="2708">
                  <c:v>2.5316104664000001</c:v>
                </c:pt>
                <c:pt idx="2709">
                  <c:v>2.4557416544000006</c:v>
                </c:pt>
                <c:pt idx="2710">
                  <c:v>2.6701535144000008</c:v>
                </c:pt>
                <c:pt idx="2711">
                  <c:v>2.8426725956000016</c:v>
                </c:pt>
                <c:pt idx="2712">
                  <c:v>2.6061598208000021</c:v>
                </c:pt>
                <c:pt idx="2713">
                  <c:v>2.7117164288000009</c:v>
                </c:pt>
                <c:pt idx="2714">
                  <c:v>2.7463521908000015</c:v>
                </c:pt>
                <c:pt idx="2715">
                  <c:v>2.8380544939999997</c:v>
                </c:pt>
                <c:pt idx="2716">
                  <c:v>2.5682254148000006</c:v>
                </c:pt>
                <c:pt idx="2717">
                  <c:v>2.845971239599999</c:v>
                </c:pt>
                <c:pt idx="2718">
                  <c:v>3.0290459815999977</c:v>
                </c:pt>
                <c:pt idx="2719">
                  <c:v>2.8839056456000005</c:v>
                </c:pt>
                <c:pt idx="2720">
                  <c:v>2.9149128991999991</c:v>
                </c:pt>
                <c:pt idx="2721">
                  <c:v>2.9083156112000008</c:v>
                </c:pt>
                <c:pt idx="2722">
                  <c:v>2.8406934092000018</c:v>
                </c:pt>
                <c:pt idx="2723">
                  <c:v>2.9129337128000028</c:v>
                </c:pt>
                <c:pt idx="2724">
                  <c:v>2.6440942267999983</c:v>
                </c:pt>
                <c:pt idx="2725">
                  <c:v>2.6398059895999992</c:v>
                </c:pt>
                <c:pt idx="2726">
                  <c:v>2.9732988980000012</c:v>
                </c:pt>
                <c:pt idx="2727">
                  <c:v>2.7753802580000002</c:v>
                </c:pt>
                <c:pt idx="2728">
                  <c:v>2.7918734780000012</c:v>
                </c:pt>
                <c:pt idx="2729">
                  <c:v>2.5510724660000008</c:v>
                </c:pt>
                <c:pt idx="2730">
                  <c:v>2.6757612092000027</c:v>
                </c:pt>
                <c:pt idx="2731">
                  <c:v>2.5692150080000022</c:v>
                </c:pt>
                <c:pt idx="2732">
                  <c:v>2.7417340892000031</c:v>
                </c:pt>
                <c:pt idx="2733">
                  <c:v>2.8232105960000009</c:v>
                </c:pt>
                <c:pt idx="2734">
                  <c:v>2.712046293200002</c:v>
                </c:pt>
                <c:pt idx="2735">
                  <c:v>2.8588359512000014</c:v>
                </c:pt>
                <c:pt idx="2736">
                  <c:v>2.6101181936000035</c:v>
                </c:pt>
                <c:pt idx="2737">
                  <c:v>2.5368882968000008</c:v>
                </c:pt>
                <c:pt idx="2738">
                  <c:v>2.6694937856000021</c:v>
                </c:pt>
                <c:pt idx="2739">
                  <c:v>2.5398570764000006</c:v>
                </c:pt>
                <c:pt idx="2740">
                  <c:v>2.5768018892000022</c:v>
                </c:pt>
                <c:pt idx="2741">
                  <c:v>2.7315082927999992</c:v>
                </c:pt>
                <c:pt idx="2742">
                  <c:v>2.6830182259999997</c:v>
                </c:pt>
                <c:pt idx="2743">
                  <c:v>2.6223231764000019</c:v>
                </c:pt>
                <c:pt idx="2744">
                  <c:v>2.5332597884000005</c:v>
                </c:pt>
                <c:pt idx="2745">
                  <c:v>2.5566801607999992</c:v>
                </c:pt>
                <c:pt idx="2746">
                  <c:v>2.4201162992000018</c:v>
                </c:pt>
                <c:pt idx="2747">
                  <c:v>2.2677189464000005</c:v>
                </c:pt>
                <c:pt idx="2748">
                  <c:v>2.4712452812000016</c:v>
                </c:pt>
                <c:pt idx="2749">
                  <c:v>2.4930163315999998</c:v>
                </c:pt>
                <c:pt idx="2750">
                  <c:v>2.4445262648000003</c:v>
                </c:pt>
                <c:pt idx="2751">
                  <c:v>2.2997157932000007</c:v>
                </c:pt>
                <c:pt idx="2752">
                  <c:v>2.6140765664000014</c:v>
                </c:pt>
                <c:pt idx="2753">
                  <c:v>2.4072515876000011</c:v>
                </c:pt>
                <c:pt idx="2754">
                  <c:v>2.2429791164000026</c:v>
                </c:pt>
                <c:pt idx="2755">
                  <c:v>2.4105502315999985</c:v>
                </c:pt>
                <c:pt idx="2756">
                  <c:v>2.2934483696000001</c:v>
                </c:pt>
                <c:pt idx="2757">
                  <c:v>2.2795940648000013</c:v>
                </c:pt>
                <c:pt idx="2758">
                  <c:v>2.3511746396000017</c:v>
                </c:pt>
                <c:pt idx="2759">
                  <c:v>2.3877895880000022</c:v>
                </c:pt>
                <c:pt idx="2760">
                  <c:v>2.3330320976000003</c:v>
                </c:pt>
                <c:pt idx="2761">
                  <c:v>2.1262071188</c:v>
                </c:pt>
                <c:pt idx="2762">
                  <c:v>1.7666549228000008</c:v>
                </c:pt>
                <c:pt idx="2763">
                  <c:v>1.9071771572000014</c:v>
                </c:pt>
                <c:pt idx="2764">
                  <c:v>1.8527495312000024</c:v>
                </c:pt>
                <c:pt idx="2765">
                  <c:v>1.8098671592000013</c:v>
                </c:pt>
                <c:pt idx="2766">
                  <c:v>1.7890857019999995</c:v>
                </c:pt>
                <c:pt idx="2767">
                  <c:v>1.6858381448000017</c:v>
                </c:pt>
                <c:pt idx="2768">
                  <c:v>1.5126593348000004</c:v>
                </c:pt>
                <c:pt idx="2769">
                  <c:v>1.7006820427999987</c:v>
                </c:pt>
                <c:pt idx="2770">
                  <c:v>1.6037019091999998</c:v>
                </c:pt>
                <c:pt idx="2771">
                  <c:v>1.7353178048000011</c:v>
                </c:pt>
                <c:pt idx="2772">
                  <c:v>1.7834780072000029</c:v>
                </c:pt>
                <c:pt idx="2773">
                  <c:v>1.7551096688000012</c:v>
                </c:pt>
                <c:pt idx="2774">
                  <c:v>1.7890857019999995</c:v>
                </c:pt>
                <c:pt idx="2775">
                  <c:v>1.5634584524000008</c:v>
                </c:pt>
                <c:pt idx="2776">
                  <c:v>1.7148662119999987</c:v>
                </c:pt>
                <c:pt idx="2777">
                  <c:v>1.9289482076000013</c:v>
                </c:pt>
                <c:pt idx="2778">
                  <c:v>1.8652843784000002</c:v>
                </c:pt>
                <c:pt idx="2779">
                  <c:v>1.7168453984000003</c:v>
                </c:pt>
                <c:pt idx="2780">
                  <c:v>1.8240513284000013</c:v>
                </c:pt>
                <c:pt idx="2781">
                  <c:v>1.7099182460000026</c:v>
                </c:pt>
                <c:pt idx="2782">
                  <c:v>1.6934250259999999</c:v>
                </c:pt>
                <c:pt idx="2783">
                  <c:v>1.6888069244000015</c:v>
                </c:pt>
                <c:pt idx="2784">
                  <c:v>1.7280607880000023</c:v>
                </c:pt>
                <c:pt idx="2785">
                  <c:v>1.8699024800000021</c:v>
                </c:pt>
                <c:pt idx="2786">
                  <c:v>1.7620368211999988</c:v>
                </c:pt>
                <c:pt idx="2787">
                  <c:v>1.7168453984000003</c:v>
                </c:pt>
                <c:pt idx="2788">
                  <c:v>1.7128870256000006</c:v>
                </c:pt>
                <c:pt idx="2789">
                  <c:v>1.8741907172000012</c:v>
                </c:pt>
                <c:pt idx="2790">
                  <c:v>1.8728712596000019</c:v>
                </c:pt>
                <c:pt idx="2791">
                  <c:v>2.1245577968000013</c:v>
                </c:pt>
                <c:pt idx="2792">
                  <c:v>2.0107545788000021</c:v>
                </c:pt>
                <c:pt idx="2793">
                  <c:v>1.9098160724</c:v>
                </c:pt>
                <c:pt idx="2794">
                  <c:v>1.9487400715999996</c:v>
                </c:pt>
                <c:pt idx="2795">
                  <c:v>2.0777170520000006</c:v>
                </c:pt>
                <c:pt idx="2796">
                  <c:v>2.0882727128000003</c:v>
                </c:pt>
                <c:pt idx="2797">
                  <c:v>2.1202695596000023</c:v>
                </c:pt>
                <c:pt idx="2798">
                  <c:v>2.1512768132000009</c:v>
                </c:pt>
                <c:pt idx="2799">
                  <c:v>2.1321446779999995</c:v>
                </c:pt>
                <c:pt idx="2800">
                  <c:v>2.1648012536000003</c:v>
                </c:pt>
                <c:pt idx="2801">
                  <c:v>2.2739863700000011</c:v>
                </c:pt>
                <c:pt idx="2802">
                  <c:v>2.5365584323999997</c:v>
                </c:pt>
                <c:pt idx="2803">
                  <c:v>2.3811923000000004</c:v>
                </c:pt>
                <c:pt idx="2804">
                  <c:v>2.5952742956000012</c:v>
                </c:pt>
                <c:pt idx="2805">
                  <c:v>2.5810901264000012</c:v>
                </c:pt>
                <c:pt idx="2806">
                  <c:v>2.4890579588000019</c:v>
                </c:pt>
                <c:pt idx="2807">
                  <c:v>2.5998923971999996</c:v>
                </c:pt>
                <c:pt idx="2808">
                  <c:v>2.7107268356000009</c:v>
                </c:pt>
                <c:pt idx="2809">
                  <c:v>2.4339706040000006</c:v>
                </c:pt>
                <c:pt idx="2810">
                  <c:v>2.6553096164000021</c:v>
                </c:pt>
                <c:pt idx="2811">
                  <c:v>2.7539390719999997</c:v>
                </c:pt>
                <c:pt idx="2812">
                  <c:v>2.8027590032000003</c:v>
                </c:pt>
                <c:pt idx="2813">
                  <c:v>2.6721327008000006</c:v>
                </c:pt>
                <c:pt idx="2814">
                  <c:v>2.5959340244000035</c:v>
                </c:pt>
                <c:pt idx="2815">
                  <c:v>2.8344259856000011</c:v>
                </c:pt>
                <c:pt idx="2816">
                  <c:v>2.8555373072000041</c:v>
                </c:pt>
                <c:pt idx="2817">
                  <c:v>2.6833480904000009</c:v>
                </c:pt>
                <c:pt idx="2818">
                  <c:v>2.8799472728000008</c:v>
                </c:pt>
                <c:pt idx="2819">
                  <c:v>2.7351368012000012</c:v>
                </c:pt>
                <c:pt idx="2820">
                  <c:v>2.7869255120000016</c:v>
                </c:pt>
                <c:pt idx="2821">
                  <c:v>2.8941314420000008</c:v>
                </c:pt>
                <c:pt idx="2822">
                  <c:v>2.4451859936000027</c:v>
                </c:pt>
                <c:pt idx="2823">
                  <c:v>2.6899453784000027</c:v>
                </c:pt>
                <c:pt idx="2824">
                  <c:v>2.8169431724000003</c:v>
                </c:pt>
                <c:pt idx="2825">
                  <c:v>2.6055000919999998</c:v>
                </c:pt>
                <c:pt idx="2826">
                  <c:v>2.5857082279999997</c:v>
                </c:pt>
                <c:pt idx="2827">
                  <c:v>2.6022014480000024</c:v>
                </c:pt>
                <c:pt idx="2828">
                  <c:v>2.3996647064000012</c:v>
                </c:pt>
                <c:pt idx="2829">
                  <c:v>2.305653352400002</c:v>
                </c:pt>
                <c:pt idx="2830">
                  <c:v>2.5510724660000008</c:v>
                </c:pt>
                <c:pt idx="2831">
                  <c:v>2.4408977564000001</c:v>
                </c:pt>
                <c:pt idx="2832">
                  <c:v>2.4349601972000006</c:v>
                </c:pt>
                <c:pt idx="2833">
                  <c:v>2.2373714216000007</c:v>
                </c:pt>
                <c:pt idx="2834">
                  <c:v>2.2456180316000012</c:v>
                </c:pt>
                <c:pt idx="2835">
                  <c:v>2.296747013600001</c:v>
                </c:pt>
                <c:pt idx="2836">
                  <c:v>2.2274754895999997</c:v>
                </c:pt>
                <c:pt idx="2837">
                  <c:v>2.111363220800003</c:v>
                </c:pt>
                <c:pt idx="2838">
                  <c:v>2.1671103044000013</c:v>
                </c:pt>
                <c:pt idx="2839">
                  <c:v>2.2103225408</c:v>
                </c:pt>
                <c:pt idx="2840">
                  <c:v>2.1839333887999999</c:v>
                </c:pt>
                <c:pt idx="2841">
                  <c:v>2.0536369507999996</c:v>
                </c:pt>
                <c:pt idx="2842">
                  <c:v>2.1176306444000019</c:v>
                </c:pt>
                <c:pt idx="2843">
                  <c:v>1.9724903084000012</c:v>
                </c:pt>
                <c:pt idx="2844">
                  <c:v>2.278274607200002</c:v>
                </c:pt>
                <c:pt idx="2845">
                  <c:v>2.0991582380000011</c:v>
                </c:pt>
                <c:pt idx="2846">
                  <c:v>2.1407211524000012</c:v>
                </c:pt>
                <c:pt idx="2847">
                  <c:v>1.8982708184000003</c:v>
                </c:pt>
                <c:pt idx="2848">
                  <c:v>2.2677189464000005</c:v>
                </c:pt>
                <c:pt idx="2849">
                  <c:v>2.1585338300000032</c:v>
                </c:pt>
                <c:pt idx="2850">
                  <c:v>1.9164133604000018</c:v>
                </c:pt>
                <c:pt idx="2851">
                  <c:v>2.0486889848000001</c:v>
                </c:pt>
                <c:pt idx="2852">
                  <c:v>2.002837833200001</c:v>
                </c:pt>
                <c:pt idx="2853">
                  <c:v>2.0721093572000022</c:v>
                </c:pt>
                <c:pt idx="2854">
                  <c:v>2.0740885436000003</c:v>
                </c:pt>
                <c:pt idx="2855">
                  <c:v>1.8177839048000024</c:v>
                </c:pt>
                <c:pt idx="2856">
                  <c:v>1.9497296648000013</c:v>
                </c:pt>
                <c:pt idx="2857">
                  <c:v>1.9523685800000017</c:v>
                </c:pt>
                <c:pt idx="2858">
                  <c:v>1.7801793632000003</c:v>
                </c:pt>
                <c:pt idx="2859">
                  <c:v>1.8771594968000009</c:v>
                </c:pt>
                <c:pt idx="2860">
                  <c:v>1.7115675679999995</c:v>
                </c:pt>
                <c:pt idx="2861">
                  <c:v>1.8448327856000031</c:v>
                </c:pt>
                <c:pt idx="2862">
                  <c:v>1.7422449572000023</c:v>
                </c:pt>
                <c:pt idx="2863">
                  <c:v>1.8326278028000011</c:v>
                </c:pt>
                <c:pt idx="2864">
                  <c:v>1.5354199784000002</c:v>
                </c:pt>
                <c:pt idx="2865">
                  <c:v>1.6851784160000012</c:v>
                </c:pt>
                <c:pt idx="2866">
                  <c:v>1.9329065803999992</c:v>
                </c:pt>
                <c:pt idx="2867">
                  <c:v>1.7930440747999992</c:v>
                </c:pt>
                <c:pt idx="2868">
                  <c:v>1.8672635648</c:v>
                </c:pt>
                <c:pt idx="2869">
                  <c:v>1.9503893936000019</c:v>
                </c:pt>
                <c:pt idx="2870">
                  <c:v>2.0041572908000003</c:v>
                </c:pt>
                <c:pt idx="2871">
                  <c:v>2.0298867139999999</c:v>
                </c:pt>
                <c:pt idx="2872">
                  <c:v>1.8415341415999986</c:v>
                </c:pt>
                <c:pt idx="2873">
                  <c:v>1.8781490900000009</c:v>
                </c:pt>
                <c:pt idx="2874">
                  <c:v>2.0074559348000012</c:v>
                </c:pt>
                <c:pt idx="2875">
                  <c:v>2.1027867464000014</c:v>
                </c:pt>
                <c:pt idx="2876">
                  <c:v>1.9744694948000028</c:v>
                </c:pt>
                <c:pt idx="2877">
                  <c:v>1.9635839696000019</c:v>
                </c:pt>
                <c:pt idx="2878">
                  <c:v>1.911135530000001</c:v>
                </c:pt>
                <c:pt idx="2879">
                  <c:v>1.9853550200000001</c:v>
                </c:pt>
                <c:pt idx="2880">
                  <c:v>2.0081156635999999</c:v>
                </c:pt>
                <c:pt idx="2881">
                  <c:v>2.1506170844000021</c:v>
                </c:pt>
                <c:pt idx="2882">
                  <c:v>2.3402891143999991</c:v>
                </c:pt>
                <c:pt idx="2883">
                  <c:v>2.1496274912000004</c:v>
                </c:pt>
                <c:pt idx="2884">
                  <c:v>2.1397315591999995</c:v>
                </c:pt>
                <c:pt idx="2885">
                  <c:v>2.1288460340000004</c:v>
                </c:pt>
                <c:pt idx="2886">
                  <c:v>2.2093329476000001</c:v>
                </c:pt>
                <c:pt idx="2887">
                  <c:v>2.0536369507999996</c:v>
                </c:pt>
                <c:pt idx="2888">
                  <c:v>2.0493487136000006</c:v>
                </c:pt>
                <c:pt idx="2889">
                  <c:v>2.291469183200002</c:v>
                </c:pt>
                <c:pt idx="2890">
                  <c:v>2.0810156960000015</c:v>
                </c:pt>
                <c:pt idx="2891">
                  <c:v>1.8877151576000006</c:v>
                </c:pt>
                <c:pt idx="2892">
                  <c:v>2.2353922352000009</c:v>
                </c:pt>
                <c:pt idx="2893">
                  <c:v>2.3439176228000012</c:v>
                </c:pt>
                <c:pt idx="2894">
                  <c:v>2.1397315591999995</c:v>
                </c:pt>
                <c:pt idx="2895">
                  <c:v>2.6516811080000018</c:v>
                </c:pt>
                <c:pt idx="2896">
                  <c:v>2.4362796548000016</c:v>
                </c:pt>
                <c:pt idx="2897">
                  <c:v>2.3119207759999991</c:v>
                </c:pt>
                <c:pt idx="2898">
                  <c:v>2.6137467020000003</c:v>
                </c:pt>
                <c:pt idx="2899">
                  <c:v>2.7823074103999996</c:v>
                </c:pt>
                <c:pt idx="2900">
                  <c:v>2.6094584648000012</c:v>
                </c:pt>
                <c:pt idx="2901">
                  <c:v>2.4432068072000011</c:v>
                </c:pt>
                <c:pt idx="2902">
                  <c:v>2.810345884400002</c:v>
                </c:pt>
                <c:pt idx="2903">
                  <c:v>2.9010585944000002</c:v>
                </c:pt>
                <c:pt idx="2904">
                  <c:v>2.7697725632000019</c:v>
                </c:pt>
                <c:pt idx="2905">
                  <c:v>2.8067173759999999</c:v>
                </c:pt>
                <c:pt idx="2906">
                  <c:v>2.9102947976000006</c:v>
                </c:pt>
                <c:pt idx="2907">
                  <c:v>3.1675890296000002</c:v>
                </c:pt>
                <c:pt idx="2908">
                  <c:v>3.0778659128000019</c:v>
                </c:pt>
                <c:pt idx="2909">
                  <c:v>3.0175007275999999</c:v>
                </c:pt>
                <c:pt idx="2910">
                  <c:v>3.0590636419999999</c:v>
                </c:pt>
                <c:pt idx="2911">
                  <c:v>3.1428491995999988</c:v>
                </c:pt>
                <c:pt idx="2912">
                  <c:v>2.8528983920000019</c:v>
                </c:pt>
                <c:pt idx="2913">
                  <c:v>2.7249110048000009</c:v>
                </c:pt>
                <c:pt idx="2914">
                  <c:v>2.8707110696000004</c:v>
                </c:pt>
                <c:pt idx="2915">
                  <c:v>2.7968214440000008</c:v>
                </c:pt>
                <c:pt idx="2916">
                  <c:v>2.8261793756000007</c:v>
                </c:pt>
                <c:pt idx="2917">
                  <c:v>2.9185414076000011</c:v>
                </c:pt>
                <c:pt idx="2918">
                  <c:v>3.0669803875999992</c:v>
                </c:pt>
                <c:pt idx="2919">
                  <c:v>3.0333342187999985</c:v>
                </c:pt>
                <c:pt idx="2920">
                  <c:v>2.8766486288000035</c:v>
                </c:pt>
                <c:pt idx="2921">
                  <c:v>2.6777403956000025</c:v>
                </c:pt>
                <c:pt idx="2922">
                  <c:v>2.754598800800002</c:v>
                </c:pt>
                <c:pt idx="2923">
                  <c:v>2.7021503611999993</c:v>
                </c:pt>
                <c:pt idx="2924">
                  <c:v>2.9406423224000005</c:v>
                </c:pt>
                <c:pt idx="2925">
                  <c:v>2.6645458196000025</c:v>
                </c:pt>
                <c:pt idx="2926">
                  <c:v>2.5705344656000015</c:v>
                </c:pt>
                <c:pt idx="2927">
                  <c:v>2.6477227352000003</c:v>
                </c:pt>
                <c:pt idx="2928">
                  <c:v>2.6972023951999997</c:v>
                </c:pt>
                <c:pt idx="2929">
                  <c:v>2.6167154816</c:v>
                </c:pt>
                <c:pt idx="2930">
                  <c:v>2.6008819903999996</c:v>
                </c:pt>
                <c:pt idx="2931">
                  <c:v>2.4969747043999995</c:v>
                </c:pt>
                <c:pt idx="2932">
                  <c:v>2.485759314800001</c:v>
                </c:pt>
                <c:pt idx="2933">
                  <c:v>2.7509702923999999</c:v>
                </c:pt>
                <c:pt idx="2934">
                  <c:v>2.8136445283999993</c:v>
                </c:pt>
                <c:pt idx="2935">
                  <c:v>2.5665760928000001</c:v>
                </c:pt>
                <c:pt idx="2936">
                  <c:v>2.5398570764000006</c:v>
                </c:pt>
                <c:pt idx="2937">
                  <c:v>2.3115909116000015</c:v>
                </c:pt>
                <c:pt idx="2938">
                  <c:v>2.5547009744000029</c:v>
                </c:pt>
                <c:pt idx="2939">
                  <c:v>2.8265092400000018</c:v>
                </c:pt>
                <c:pt idx="2940">
                  <c:v>2.5784512111999991</c:v>
                </c:pt>
                <c:pt idx="2941">
                  <c:v>2.4824606708000019</c:v>
                </c:pt>
                <c:pt idx="2942">
                  <c:v>2.4498040952000011</c:v>
                </c:pt>
                <c:pt idx="2943">
                  <c:v>2.4234149432000027</c:v>
                </c:pt>
                <c:pt idx="2944">
                  <c:v>2.4451859936000027</c:v>
                </c:pt>
                <c:pt idx="2945">
                  <c:v>2.3828416220000008</c:v>
                </c:pt>
                <c:pt idx="2946">
                  <c:v>2.4105502315999985</c:v>
                </c:pt>
                <c:pt idx="2947">
                  <c:v>2.2815732512000011</c:v>
                </c:pt>
                <c:pt idx="2948">
                  <c:v>2.2136211847999991</c:v>
                </c:pt>
                <c:pt idx="2949">
                  <c:v>2.2624411160000015</c:v>
                </c:pt>
                <c:pt idx="2950">
                  <c:v>2.2218677948000014</c:v>
                </c:pt>
                <c:pt idx="2951">
                  <c:v>2.2911393188000009</c:v>
                </c:pt>
                <c:pt idx="2952">
                  <c:v>2.2103225408</c:v>
                </c:pt>
                <c:pt idx="2953">
                  <c:v>2.3003755220000013</c:v>
                </c:pt>
                <c:pt idx="2954">
                  <c:v>2.2469374892000022</c:v>
                </c:pt>
                <c:pt idx="2955">
                  <c:v>2.1430302032000004</c:v>
                </c:pt>
                <c:pt idx="2956">
                  <c:v>2.1017971532000015</c:v>
                </c:pt>
                <c:pt idx="2957">
                  <c:v>2.2472673536000016</c:v>
                </c:pt>
                <c:pt idx="2958">
                  <c:v>2.0559460016000024</c:v>
                </c:pt>
                <c:pt idx="2959">
                  <c:v>2.1252175255999983</c:v>
                </c:pt>
                <c:pt idx="2960">
                  <c:v>1.7445540079999997</c:v>
                </c:pt>
                <c:pt idx="2961">
                  <c:v>2.1044360684000019</c:v>
                </c:pt>
                <c:pt idx="2962">
                  <c:v>1.9870043420000005</c:v>
                </c:pt>
                <c:pt idx="2963">
                  <c:v>1.8692427512000016</c:v>
                </c:pt>
                <c:pt idx="2964">
                  <c:v>2.1737075924000013</c:v>
                </c:pt>
                <c:pt idx="2965">
                  <c:v>2.0813455604000026</c:v>
                </c:pt>
                <c:pt idx="2966">
                  <c:v>2.2175795576000006</c:v>
                </c:pt>
                <c:pt idx="2967">
                  <c:v>2.0074559348000012</c:v>
                </c:pt>
                <c:pt idx="2968">
                  <c:v>2.2832225732000015</c:v>
                </c:pt>
                <c:pt idx="2969">
                  <c:v>1.9190522756000004</c:v>
                </c:pt>
                <c:pt idx="2970">
                  <c:v>2.1258772544000006</c:v>
                </c:pt>
                <c:pt idx="2971">
                  <c:v>2.0318659004000015</c:v>
                </c:pt>
                <c:pt idx="2972">
                  <c:v>2.1598532876000025</c:v>
                </c:pt>
                <c:pt idx="2973">
                  <c:v>2.1489677623999999</c:v>
                </c:pt>
                <c:pt idx="2974">
                  <c:v>2.2574931500000002</c:v>
                </c:pt>
                <c:pt idx="2975">
                  <c:v>2.3369904704000017</c:v>
                </c:pt>
                <c:pt idx="2976">
                  <c:v>2.2436388451999996</c:v>
                </c:pt>
                <c:pt idx="2977">
                  <c:v>2.0523174932000003</c:v>
                </c:pt>
                <c:pt idx="2978">
                  <c:v>2.4669570440000008</c:v>
                </c:pt>
                <c:pt idx="2979">
                  <c:v>2.2522153196000012</c:v>
                </c:pt>
                <c:pt idx="2980">
                  <c:v>2.5260027716</c:v>
                </c:pt>
                <c:pt idx="2981">
                  <c:v>2.4204461635999994</c:v>
                </c:pt>
                <c:pt idx="2982">
                  <c:v>2.2858614884000001</c:v>
                </c:pt>
                <c:pt idx="2983">
                  <c:v>2.7456924619999992</c:v>
                </c:pt>
                <c:pt idx="2984">
                  <c:v>2.0661717980000009</c:v>
                </c:pt>
                <c:pt idx="2985">
                  <c:v>2.3112610472000004</c:v>
                </c:pt>
                <c:pt idx="2986">
                  <c:v>2.4606896204000019</c:v>
                </c:pt>
                <c:pt idx="2987">
                  <c:v>3.2325723164000006</c:v>
                </c:pt>
                <c:pt idx="2988">
                  <c:v>2.6137467020000003</c:v>
                </c:pt>
                <c:pt idx="2989">
                  <c:v>3.0072749312000031</c:v>
                </c:pt>
                <c:pt idx="2990">
                  <c:v>2.7070983272000024</c:v>
                </c:pt>
                <c:pt idx="2991">
                  <c:v>3.2602809260000019</c:v>
                </c:pt>
                <c:pt idx="2992">
                  <c:v>3.0435600152000024</c:v>
                </c:pt>
                <c:pt idx="2993">
                  <c:v>3.2457668924000007</c:v>
                </c:pt>
                <c:pt idx="2994">
                  <c:v>3.0600532351999998</c:v>
                </c:pt>
                <c:pt idx="2995">
                  <c:v>3.1223976068000017</c:v>
                </c:pt>
                <c:pt idx="2996">
                  <c:v>3.4083900416000024</c:v>
                </c:pt>
                <c:pt idx="2997">
                  <c:v>3.3655076696000013</c:v>
                </c:pt>
                <c:pt idx="2998">
                  <c:v>3.5033909888000014</c:v>
                </c:pt>
                <c:pt idx="2999">
                  <c:v>3.6003711224000003</c:v>
                </c:pt>
                <c:pt idx="3000">
                  <c:v>3.7042784084000022</c:v>
                </c:pt>
                <c:pt idx="3001">
                  <c:v>3.6069684104000022</c:v>
                </c:pt>
                <c:pt idx="3002">
                  <c:v>3.5657353603999997</c:v>
                </c:pt>
                <c:pt idx="3003">
                  <c:v>3.8909816587999995</c:v>
                </c:pt>
                <c:pt idx="3004">
                  <c:v>3.8642626424000017</c:v>
                </c:pt>
                <c:pt idx="3005">
                  <c:v>3.9127527092000012</c:v>
                </c:pt>
                <c:pt idx="3006">
                  <c:v>3.9209993192000017</c:v>
                </c:pt>
                <c:pt idx="3007">
                  <c:v>4.1367306368000012</c:v>
                </c:pt>
                <c:pt idx="3008">
                  <c:v>4.1941270424000034</c:v>
                </c:pt>
                <c:pt idx="3009">
                  <c:v>3.9800450468000026</c:v>
                </c:pt>
                <c:pt idx="3010">
                  <c:v>3.9896111144000006</c:v>
                </c:pt>
                <c:pt idx="3011">
                  <c:v>3.6792087140000032</c:v>
                </c:pt>
                <c:pt idx="3012">
                  <c:v>3.7148340692000001</c:v>
                </c:pt>
                <c:pt idx="3013">
                  <c:v>3.3397782463999999</c:v>
                </c:pt>
                <c:pt idx="3014">
                  <c:v>3.6970213915999981</c:v>
                </c:pt>
                <c:pt idx="3015">
                  <c:v>3.6237914948000043</c:v>
                </c:pt>
                <c:pt idx="3016">
                  <c:v>3.5851973600000004</c:v>
                </c:pt>
                <c:pt idx="3017">
                  <c:v>3.4585294304000005</c:v>
                </c:pt>
                <c:pt idx="3018">
                  <c:v>3.5927842412000022</c:v>
                </c:pt>
                <c:pt idx="3019">
                  <c:v>3.5129570563999994</c:v>
                </c:pt>
                <c:pt idx="3020">
                  <c:v>3.6947123408000007</c:v>
                </c:pt>
                <c:pt idx="3021">
                  <c:v>3.5383566152000032</c:v>
                </c:pt>
                <c:pt idx="3022">
                  <c:v>3.4374181088000011</c:v>
                </c:pt>
                <c:pt idx="3023">
                  <c:v>3.1408700131999989</c:v>
                </c:pt>
                <c:pt idx="3024">
                  <c:v>3.5248321747999984</c:v>
                </c:pt>
                <c:pt idx="3025">
                  <c:v>3.5050403108000001</c:v>
                </c:pt>
                <c:pt idx="3026">
                  <c:v>3.6330276980000011</c:v>
                </c:pt>
                <c:pt idx="3027">
                  <c:v>3.6633752228000009</c:v>
                </c:pt>
                <c:pt idx="3028">
                  <c:v>3.7540879327999992</c:v>
                </c:pt>
                <c:pt idx="3029">
                  <c:v>3.6673335956000006</c:v>
                </c:pt>
                <c:pt idx="3030">
                  <c:v>3.4819498028000009</c:v>
                </c:pt>
                <c:pt idx="3031">
                  <c:v>3.4783212944000024</c:v>
                </c:pt>
                <c:pt idx="3032">
                  <c:v>3.5347281068000012</c:v>
                </c:pt>
                <c:pt idx="3033">
                  <c:v>3.6132358339999993</c:v>
                </c:pt>
                <c:pt idx="3034">
                  <c:v>3.4136678719999995</c:v>
                </c:pt>
                <c:pt idx="3035">
                  <c:v>3.4911860060000013</c:v>
                </c:pt>
                <c:pt idx="3036">
                  <c:v>3.4238936683999999</c:v>
                </c:pt>
                <c:pt idx="3037">
                  <c:v>3.3770529236000026</c:v>
                </c:pt>
                <c:pt idx="3038">
                  <c:v>3.3374691956000024</c:v>
                </c:pt>
                <c:pt idx="3039">
                  <c:v>3.421914482</c:v>
                </c:pt>
                <c:pt idx="3040">
                  <c:v>3.2490655364000016</c:v>
                </c:pt>
                <c:pt idx="3041">
                  <c:v>3.1131614036000013</c:v>
                </c:pt>
                <c:pt idx="3042">
                  <c:v>3.0795152348000006</c:v>
                </c:pt>
                <c:pt idx="3043">
                  <c:v>3.2183881472000007</c:v>
                </c:pt>
                <c:pt idx="3044">
                  <c:v>3.0122228971999991</c:v>
                </c:pt>
                <c:pt idx="3045">
                  <c:v>3.1939781816000004</c:v>
                </c:pt>
                <c:pt idx="3046">
                  <c:v>3.0702790316000002</c:v>
                </c:pt>
                <c:pt idx="3047">
                  <c:v>3.4235638039999987</c:v>
                </c:pt>
                <c:pt idx="3048">
                  <c:v>3.0580740488</c:v>
                </c:pt>
                <c:pt idx="3049">
                  <c:v>3.2022247916000008</c:v>
                </c:pt>
                <c:pt idx="3050">
                  <c:v>3.065001201200003</c:v>
                </c:pt>
                <c:pt idx="3051">
                  <c:v>2.933715170000001</c:v>
                </c:pt>
                <c:pt idx="3052">
                  <c:v>3.0659907943999993</c:v>
                </c:pt>
                <c:pt idx="3053">
                  <c:v>3.1336129964000019</c:v>
                </c:pt>
                <c:pt idx="3054">
                  <c:v>2.8542178495999995</c:v>
                </c:pt>
                <c:pt idx="3055">
                  <c:v>2.8472906972000001</c:v>
                </c:pt>
                <c:pt idx="3056">
                  <c:v>2.6051702276000022</c:v>
                </c:pt>
                <c:pt idx="3057">
                  <c:v>2.7315082927999992</c:v>
                </c:pt>
                <c:pt idx="3058">
                  <c:v>2.8284884264000016</c:v>
                </c:pt>
                <c:pt idx="3059">
                  <c:v>2.4389185699999985</c:v>
                </c:pt>
                <c:pt idx="3060">
                  <c:v>3.1309740812000033</c:v>
                </c:pt>
                <c:pt idx="3061">
                  <c:v>3.0524663540000017</c:v>
                </c:pt>
                <c:pt idx="3062">
                  <c:v>2.9614237796000022</c:v>
                </c:pt>
                <c:pt idx="3063">
                  <c:v>3.0026568296000011</c:v>
                </c:pt>
                <c:pt idx="3064">
                  <c:v>3.0706088960000013</c:v>
                </c:pt>
                <c:pt idx="3065">
                  <c:v>3.2018949271999997</c:v>
                </c:pt>
                <c:pt idx="3066">
                  <c:v>3.1698980804000012</c:v>
                </c:pt>
                <c:pt idx="3067">
                  <c:v>3.1105224884000027</c:v>
                </c:pt>
                <c:pt idx="3068">
                  <c:v>3.0673102520000004</c:v>
                </c:pt>
                <c:pt idx="3069">
                  <c:v>3.2853506204000009</c:v>
                </c:pt>
                <c:pt idx="3070">
                  <c:v>3.2058532999999994</c:v>
                </c:pt>
                <c:pt idx="3071">
                  <c:v>3.0217889648000007</c:v>
                </c:pt>
                <c:pt idx="3072">
                  <c:v>2.9624133728000022</c:v>
                </c:pt>
                <c:pt idx="3073">
                  <c:v>3.1811134700000014</c:v>
                </c:pt>
                <c:pt idx="3074">
                  <c:v>3.0194799140000033</c:v>
                </c:pt>
                <c:pt idx="3075">
                  <c:v>3.1959573680000002</c:v>
                </c:pt>
                <c:pt idx="3076">
                  <c:v>3.240489062</c:v>
                </c:pt>
                <c:pt idx="3077">
                  <c:v>3.4387375664000022</c:v>
                </c:pt>
                <c:pt idx="3078">
                  <c:v>3.3166877384000006</c:v>
                </c:pt>
                <c:pt idx="3079">
                  <c:v>2.9696703896000027</c:v>
                </c:pt>
                <c:pt idx="3080">
                  <c:v>3.2705067224000022</c:v>
                </c:pt>
                <c:pt idx="3081">
                  <c:v>3.2249854352000025</c:v>
                </c:pt>
                <c:pt idx="3082">
                  <c:v>3.3335108227999992</c:v>
                </c:pt>
                <c:pt idx="3083">
                  <c:v>3.5310995983999991</c:v>
                </c:pt>
                <c:pt idx="3084">
                  <c:v>3.4014628892000029</c:v>
                </c:pt>
                <c:pt idx="3085">
                  <c:v>3.6135656984000004</c:v>
                </c:pt>
                <c:pt idx="3086">
                  <c:v>3.4605086168000003</c:v>
                </c:pt>
                <c:pt idx="3087">
                  <c:v>3.6722815616000037</c:v>
                </c:pt>
                <c:pt idx="3088">
                  <c:v>4.0377713167999989</c:v>
                </c:pt>
                <c:pt idx="3089">
                  <c:v>3.2820519764</c:v>
                </c:pt>
                <c:pt idx="3090">
                  <c:v>3.3189967892000016</c:v>
                </c:pt>
                <c:pt idx="3091">
                  <c:v>3.240489062</c:v>
                </c:pt>
                <c:pt idx="3092">
                  <c:v>3.3635284832000014</c:v>
                </c:pt>
                <c:pt idx="3093">
                  <c:v>3.868550879599999</c:v>
                </c:pt>
                <c:pt idx="3094">
                  <c:v>3.4723837351999993</c:v>
                </c:pt>
                <c:pt idx="3095">
                  <c:v>3.4169665160000005</c:v>
                </c:pt>
                <c:pt idx="3096">
                  <c:v>3.1573632331999999</c:v>
                </c:pt>
                <c:pt idx="3097">
                  <c:v>2.7417340892000031</c:v>
                </c:pt>
                <c:pt idx="3098">
                  <c:v>2.8944613063999984</c:v>
                </c:pt>
                <c:pt idx="3099">
                  <c:v>2.7001711747999995</c:v>
                </c:pt>
                <c:pt idx="3100">
                  <c:v>3.2220166556000027</c:v>
                </c:pt>
                <c:pt idx="3101">
                  <c:v>2.9036975096000024</c:v>
                </c:pt>
                <c:pt idx="3102">
                  <c:v>3.1642903855999993</c:v>
                </c:pt>
                <c:pt idx="3103">
                  <c:v>3.3800217032000024</c:v>
                </c:pt>
                <c:pt idx="3104">
                  <c:v>3.1395505556000014</c:v>
                </c:pt>
                <c:pt idx="3105">
                  <c:v>3.5139466495999994</c:v>
                </c:pt>
                <c:pt idx="3106">
                  <c:v>3.6234616303999996</c:v>
                </c:pt>
                <c:pt idx="3107">
                  <c:v>3.9071450144000028</c:v>
                </c:pt>
                <c:pt idx="3108">
                  <c:v>3.8286372871999976</c:v>
                </c:pt>
                <c:pt idx="3109">
                  <c:v>3.5228529884000022</c:v>
                </c:pt>
                <c:pt idx="3110">
                  <c:v>3.541325394800003</c:v>
                </c:pt>
                <c:pt idx="3111">
                  <c:v>3.4334597360000014</c:v>
                </c:pt>
                <c:pt idx="3112">
                  <c:v>3.5479226828000012</c:v>
                </c:pt>
                <c:pt idx="3113">
                  <c:v>3.5007520735999993</c:v>
                </c:pt>
                <c:pt idx="3114">
                  <c:v>3.5720027840000004</c:v>
                </c:pt>
                <c:pt idx="3115">
                  <c:v>3.5482525471999988</c:v>
                </c:pt>
                <c:pt idx="3116">
                  <c:v>3.6462222740000012</c:v>
                </c:pt>
                <c:pt idx="3117">
                  <c:v>3.8781169472000006</c:v>
                </c:pt>
                <c:pt idx="3118">
                  <c:v>3.6660141379999995</c:v>
                </c:pt>
                <c:pt idx="3119">
                  <c:v>3.4532515999999998</c:v>
                </c:pt>
                <c:pt idx="3120">
                  <c:v>3.3391185176000011</c:v>
                </c:pt>
                <c:pt idx="3121">
                  <c:v>3.2075026220000016</c:v>
                </c:pt>
                <c:pt idx="3122">
                  <c:v>3.340108110800001</c:v>
                </c:pt>
                <c:pt idx="3123">
                  <c:v>3.5159258359999992</c:v>
                </c:pt>
                <c:pt idx="3124">
                  <c:v>3.4334597360000014</c:v>
                </c:pt>
                <c:pt idx="3125">
                  <c:v>3.4770018368000013</c:v>
                </c:pt>
                <c:pt idx="3126">
                  <c:v>3.1464777080000008</c:v>
                </c:pt>
                <c:pt idx="3127">
                  <c:v>2.9871532028000036</c:v>
                </c:pt>
                <c:pt idx="3128">
                  <c:v>3.0085943888000006</c:v>
                </c:pt>
                <c:pt idx="3129">
                  <c:v>3.1633007924000029</c:v>
                </c:pt>
                <c:pt idx="3130">
                  <c:v>3.101946014000001</c:v>
                </c:pt>
                <c:pt idx="3131">
                  <c:v>2.9706599827999991</c:v>
                </c:pt>
                <c:pt idx="3132">
                  <c:v>3.1590125552000021</c:v>
                </c:pt>
                <c:pt idx="3133">
                  <c:v>3.2698469935999999</c:v>
                </c:pt>
                <c:pt idx="3134">
                  <c:v>3.5482525471999988</c:v>
                </c:pt>
                <c:pt idx="3135">
                  <c:v>3.368476449200001</c:v>
                </c:pt>
                <c:pt idx="3136">
                  <c:v>3.0310251680000011</c:v>
                </c:pt>
                <c:pt idx="3137">
                  <c:v>2.9686807963999993</c:v>
                </c:pt>
                <c:pt idx="3138">
                  <c:v>2.9983685924000003</c:v>
                </c:pt>
                <c:pt idx="3139">
                  <c:v>2.9637328303999997</c:v>
                </c:pt>
                <c:pt idx="3140">
                  <c:v>3.1382310980000003</c:v>
                </c:pt>
                <c:pt idx="3141">
                  <c:v>3.0620324216000032</c:v>
                </c:pt>
                <c:pt idx="3142">
                  <c:v>2.8337662567999988</c:v>
                </c:pt>
                <c:pt idx="3143">
                  <c:v>3.1626410636000006</c:v>
                </c:pt>
                <c:pt idx="3144">
                  <c:v>2.9142531704000003</c:v>
                </c:pt>
                <c:pt idx="3145">
                  <c:v>2.9561459492000015</c:v>
                </c:pt>
                <c:pt idx="3146">
                  <c:v>3.1339428607999995</c:v>
                </c:pt>
                <c:pt idx="3147">
                  <c:v>3.1210781492000006</c:v>
                </c:pt>
                <c:pt idx="3148">
                  <c:v>3.0244278800000028</c:v>
                </c:pt>
                <c:pt idx="3149">
                  <c:v>3.0798450992000017</c:v>
                </c:pt>
                <c:pt idx="3150">
                  <c:v>2.7862657832000028</c:v>
                </c:pt>
                <c:pt idx="3151">
                  <c:v>2.6694937856000021</c:v>
                </c:pt>
                <c:pt idx="3152">
                  <c:v>2.5398570764000006</c:v>
                </c:pt>
                <c:pt idx="3153">
                  <c:v>2.838714222800002</c:v>
                </c:pt>
                <c:pt idx="3154">
                  <c:v>2.8789576796000009</c:v>
                </c:pt>
                <c:pt idx="3155">
                  <c:v>2.4636584000000017</c:v>
                </c:pt>
                <c:pt idx="3156">
                  <c:v>2.5932951092000014</c:v>
                </c:pt>
                <c:pt idx="3157">
                  <c:v>2.418137112800002</c:v>
                </c:pt>
                <c:pt idx="3158">
                  <c:v>2.5477738220000017</c:v>
                </c:pt>
                <c:pt idx="3159">
                  <c:v>2.4913670096000011</c:v>
                </c:pt>
                <c:pt idx="3160">
                  <c:v>2.8136445283999993</c:v>
                </c:pt>
                <c:pt idx="3161">
                  <c:v>2.6803793108000011</c:v>
                </c:pt>
                <c:pt idx="3162">
                  <c:v>2.9030377808000001</c:v>
                </c:pt>
                <c:pt idx="3163">
                  <c:v>2.5857082279999997</c:v>
                </c:pt>
                <c:pt idx="3164">
                  <c:v>2.8690617476000018</c:v>
                </c:pt>
                <c:pt idx="3165">
                  <c:v>2.8654332392000033</c:v>
                </c:pt>
                <c:pt idx="3166">
                  <c:v>2.5293014156000009</c:v>
                </c:pt>
                <c:pt idx="3167">
                  <c:v>2.6233127696000018</c:v>
                </c:pt>
                <c:pt idx="3168">
                  <c:v>2.7107268356000009</c:v>
                </c:pt>
                <c:pt idx="3169">
                  <c:v>2.755918258400003</c:v>
                </c:pt>
                <c:pt idx="3170">
                  <c:v>3.022448693600003</c:v>
                </c:pt>
                <c:pt idx="3171">
                  <c:v>3.1774849616000029</c:v>
                </c:pt>
                <c:pt idx="3172">
                  <c:v>3.2299334011999985</c:v>
                </c:pt>
                <c:pt idx="3173">
                  <c:v>3.1781446903999981</c:v>
                </c:pt>
                <c:pt idx="3174">
                  <c:v>3.2180582827999995</c:v>
                </c:pt>
                <c:pt idx="3175">
                  <c:v>3.6003711224000003</c:v>
                </c:pt>
                <c:pt idx="3176">
                  <c:v>3.3918968216000014</c:v>
                </c:pt>
                <c:pt idx="3177">
                  <c:v>3.5818987159999995</c:v>
                </c:pt>
                <c:pt idx="3178">
                  <c:v>3.3193266536000028</c:v>
                </c:pt>
                <c:pt idx="3179">
                  <c:v>3.9619025048000029</c:v>
                </c:pt>
                <c:pt idx="3180">
                  <c:v>3.7930119320000006</c:v>
                </c:pt>
                <c:pt idx="3181">
                  <c:v>3.5278009543999982</c:v>
                </c:pt>
                <c:pt idx="3182">
                  <c:v>3.8599744051999973</c:v>
                </c:pt>
                <c:pt idx="3183">
                  <c:v>4.1090220272</c:v>
                </c:pt>
                <c:pt idx="3184">
                  <c:v>3.7075770524000031</c:v>
                </c:pt>
                <c:pt idx="3185">
                  <c:v>3.6818476291999982</c:v>
                </c:pt>
                <c:pt idx="3186">
                  <c:v>3.4535814644000009</c:v>
                </c:pt>
                <c:pt idx="3187">
                  <c:v>3.3120696368000022</c:v>
                </c:pt>
                <c:pt idx="3188">
                  <c:v>3.6086177324000008</c:v>
                </c:pt>
                <c:pt idx="3189">
                  <c:v>3.7263793232000015</c:v>
                </c:pt>
                <c:pt idx="3190">
                  <c:v>4.0113821648000023</c:v>
                </c:pt>
                <c:pt idx="3191">
                  <c:v>3.7969703048000003</c:v>
                </c:pt>
                <c:pt idx="3192">
                  <c:v>3.9836735552000011</c:v>
                </c:pt>
                <c:pt idx="3193">
                  <c:v>4.0532749436</c:v>
                </c:pt>
                <c:pt idx="3194">
                  <c:v>3.644572951999999</c:v>
                </c:pt>
                <c:pt idx="3195">
                  <c:v>3.4895366840000026</c:v>
                </c:pt>
                <c:pt idx="3196">
                  <c:v>3.4809602096000045</c:v>
                </c:pt>
                <c:pt idx="3197">
                  <c:v>3.5997113936000016</c:v>
                </c:pt>
                <c:pt idx="3198">
                  <c:v>3.6785489852000008</c:v>
                </c:pt>
                <c:pt idx="3199">
                  <c:v>3.4776615656000001</c:v>
                </c:pt>
                <c:pt idx="3200">
                  <c:v>3.4229040752000035</c:v>
                </c:pt>
                <c:pt idx="3201">
                  <c:v>3.202554656000002</c:v>
                </c:pt>
                <c:pt idx="3202">
                  <c:v>3.5297801408000016</c:v>
                </c:pt>
                <c:pt idx="3203">
                  <c:v>3.6030100376000025</c:v>
                </c:pt>
                <c:pt idx="3204">
                  <c:v>3.2230062488000026</c:v>
                </c:pt>
                <c:pt idx="3205">
                  <c:v>3.5977322072000018</c:v>
                </c:pt>
                <c:pt idx="3206">
                  <c:v>3.2820519764</c:v>
                </c:pt>
                <c:pt idx="3207">
                  <c:v>3.264239298799998</c:v>
                </c:pt>
                <c:pt idx="3208">
                  <c:v>3.2028845203999996</c:v>
                </c:pt>
                <c:pt idx="3209">
                  <c:v>2.9775871351999985</c:v>
                </c:pt>
                <c:pt idx="3210">
                  <c:v>3.0273966596000026</c:v>
                </c:pt>
                <c:pt idx="3211">
                  <c:v>2.745362597599998</c:v>
                </c:pt>
                <c:pt idx="3212">
                  <c:v>3.1619813348000019</c:v>
                </c:pt>
                <c:pt idx="3213">
                  <c:v>3.2114609948000012</c:v>
                </c:pt>
                <c:pt idx="3214">
                  <c:v>3.3183370603999993</c:v>
                </c:pt>
                <c:pt idx="3215">
                  <c:v>3.6712919684000003</c:v>
                </c:pt>
                <c:pt idx="3216">
                  <c:v>3.172866860000001</c:v>
                </c:pt>
                <c:pt idx="3217">
                  <c:v>3.2500551296000015</c:v>
                </c:pt>
                <c:pt idx="3218">
                  <c:v>3.2553658095668063</c:v>
                </c:pt>
                <c:pt idx="3219">
                  <c:v>3.2606764895336111</c:v>
                </c:pt>
                <c:pt idx="3220">
                  <c:v>3.2659871695004159</c:v>
                </c:pt>
                <c:pt idx="3221">
                  <c:v>3.2712978494672207</c:v>
                </c:pt>
                <c:pt idx="3222">
                  <c:v>3.2766085294340255</c:v>
                </c:pt>
                <c:pt idx="3223">
                  <c:v>3.2819192094008303</c:v>
                </c:pt>
                <c:pt idx="3224">
                  <c:v>3.287229889367635</c:v>
                </c:pt>
                <c:pt idx="3225">
                  <c:v>3.2925405693344398</c:v>
                </c:pt>
                <c:pt idx="3226">
                  <c:v>3.2978512493012446</c:v>
                </c:pt>
                <c:pt idx="3227">
                  <c:v>3.3031619292680494</c:v>
                </c:pt>
                <c:pt idx="3228">
                  <c:v>3.3084726092348542</c:v>
                </c:pt>
                <c:pt idx="3229">
                  <c:v>3.313783289201659</c:v>
                </c:pt>
                <c:pt idx="3230">
                  <c:v>3.3190939691684638</c:v>
                </c:pt>
                <c:pt idx="3231">
                  <c:v>3.3244046491352686</c:v>
                </c:pt>
                <c:pt idx="3232">
                  <c:v>3.3297153291020734</c:v>
                </c:pt>
                <c:pt idx="3233">
                  <c:v>3.3350260090688781</c:v>
                </c:pt>
                <c:pt idx="3234">
                  <c:v>3.3403366890356829</c:v>
                </c:pt>
                <c:pt idx="3235">
                  <c:v>3.3456473690024877</c:v>
                </c:pt>
                <c:pt idx="3236">
                  <c:v>3.3509580489692925</c:v>
                </c:pt>
                <c:pt idx="3237">
                  <c:v>3.3562687289360973</c:v>
                </c:pt>
                <c:pt idx="3238">
                  <c:v>3.3615794089029021</c:v>
                </c:pt>
                <c:pt idx="3239">
                  <c:v>3.3668900888697069</c:v>
                </c:pt>
                <c:pt idx="3240">
                  <c:v>3.3722007688365117</c:v>
                </c:pt>
                <c:pt idx="3241">
                  <c:v>3.3775114488033164</c:v>
                </c:pt>
                <c:pt idx="3242">
                  <c:v>3.3828221287701212</c:v>
                </c:pt>
                <c:pt idx="3243">
                  <c:v>3.388132808736926</c:v>
                </c:pt>
                <c:pt idx="3244">
                  <c:v>3.3934434887037308</c:v>
                </c:pt>
                <c:pt idx="3245">
                  <c:v>3.3987541686705356</c:v>
                </c:pt>
                <c:pt idx="3246">
                  <c:v>3.4040648486373404</c:v>
                </c:pt>
                <c:pt idx="3247">
                  <c:v>3.4093755286041452</c:v>
                </c:pt>
                <c:pt idx="3248">
                  <c:v>3.41468620857095</c:v>
                </c:pt>
                <c:pt idx="3249">
                  <c:v>3.4199968885377547</c:v>
                </c:pt>
                <c:pt idx="3250">
                  <c:v>3.4253075685045595</c:v>
                </c:pt>
                <c:pt idx="3251">
                  <c:v>3.4306182484713643</c:v>
                </c:pt>
                <c:pt idx="3252">
                  <c:v>3.4359289284381691</c:v>
                </c:pt>
                <c:pt idx="3253">
                  <c:v>3.4412396084049739</c:v>
                </c:pt>
                <c:pt idx="3254">
                  <c:v>3.4465502883717787</c:v>
                </c:pt>
                <c:pt idx="3255">
                  <c:v>3.4518609683385835</c:v>
                </c:pt>
                <c:pt idx="3256">
                  <c:v>3.4571716483053883</c:v>
                </c:pt>
                <c:pt idx="3257">
                  <c:v>3.462482328272193</c:v>
                </c:pt>
                <c:pt idx="3258">
                  <c:v>3.4677930082389978</c:v>
                </c:pt>
                <c:pt idx="3259">
                  <c:v>3.4731036882058026</c:v>
                </c:pt>
                <c:pt idx="3260">
                  <c:v>3.4784143681726074</c:v>
                </c:pt>
                <c:pt idx="3261">
                  <c:v>3.4837250481394122</c:v>
                </c:pt>
                <c:pt idx="3262">
                  <c:v>3.489035728106217</c:v>
                </c:pt>
                <c:pt idx="3263">
                  <c:v>3.4943464080730218</c:v>
                </c:pt>
                <c:pt idx="3264">
                  <c:v>3.4996570880398266</c:v>
                </c:pt>
                <c:pt idx="3265">
                  <c:v>3.5049677680066313</c:v>
                </c:pt>
                <c:pt idx="3266">
                  <c:v>3.5102784479734361</c:v>
                </c:pt>
                <c:pt idx="3267">
                  <c:v>3.5155891279402409</c:v>
                </c:pt>
                <c:pt idx="3268">
                  <c:v>3.5208998079070457</c:v>
                </c:pt>
                <c:pt idx="3269">
                  <c:v>3.5262104878738505</c:v>
                </c:pt>
                <c:pt idx="3270">
                  <c:v>3.5315211678406553</c:v>
                </c:pt>
                <c:pt idx="3271">
                  <c:v>3.5368318478074601</c:v>
                </c:pt>
                <c:pt idx="3272">
                  <c:v>3.5421425277742649</c:v>
                </c:pt>
                <c:pt idx="3273">
                  <c:v>3.5474532077410696</c:v>
                </c:pt>
                <c:pt idx="3274">
                  <c:v>3.5527638877078744</c:v>
                </c:pt>
                <c:pt idx="3275">
                  <c:v>3.5580745676746792</c:v>
                </c:pt>
                <c:pt idx="3276">
                  <c:v>3.563385247641484</c:v>
                </c:pt>
                <c:pt idx="3277">
                  <c:v>3.5686959276082888</c:v>
                </c:pt>
                <c:pt idx="3278">
                  <c:v>3.5740066075750936</c:v>
                </c:pt>
                <c:pt idx="3279">
                  <c:v>3.5793172875418984</c:v>
                </c:pt>
                <c:pt idx="3280">
                  <c:v>3.5846279675087032</c:v>
                </c:pt>
                <c:pt idx="3281">
                  <c:v>3.5899386474755079</c:v>
                </c:pt>
                <c:pt idx="3282">
                  <c:v>3.5952493274423127</c:v>
                </c:pt>
                <c:pt idx="3283">
                  <c:v>3.6005600074091175</c:v>
                </c:pt>
                <c:pt idx="3284">
                  <c:v>3.6058706873759223</c:v>
                </c:pt>
                <c:pt idx="3285">
                  <c:v>3.6111813673427271</c:v>
                </c:pt>
                <c:pt idx="3286">
                  <c:v>3.6164920473095319</c:v>
                </c:pt>
                <c:pt idx="3287">
                  <c:v>3.6218027272763367</c:v>
                </c:pt>
                <c:pt idx="3288">
                  <c:v>3.6271134072431415</c:v>
                </c:pt>
                <c:pt idx="3289">
                  <c:v>3.6324240872099463</c:v>
                </c:pt>
                <c:pt idx="3290">
                  <c:v>3.637734767176751</c:v>
                </c:pt>
                <c:pt idx="3291">
                  <c:v>3.6430454471435558</c:v>
                </c:pt>
                <c:pt idx="3292">
                  <c:v>3.6483561271103606</c:v>
                </c:pt>
                <c:pt idx="3293">
                  <c:v>3.6536668070771654</c:v>
                </c:pt>
                <c:pt idx="3294">
                  <c:v>3.6589774870439702</c:v>
                </c:pt>
                <c:pt idx="3295">
                  <c:v>3.664288167010775</c:v>
                </c:pt>
                <c:pt idx="3296">
                  <c:v>3.6695988469775798</c:v>
                </c:pt>
                <c:pt idx="3297">
                  <c:v>3.6749095269443846</c:v>
                </c:pt>
                <c:pt idx="3298">
                  <c:v>3.6802202069111893</c:v>
                </c:pt>
                <c:pt idx="3299">
                  <c:v>3.6855308868779941</c:v>
                </c:pt>
                <c:pt idx="3300">
                  <c:v>3.6908415668447989</c:v>
                </c:pt>
                <c:pt idx="3301">
                  <c:v>3.6961522468116037</c:v>
                </c:pt>
                <c:pt idx="3302">
                  <c:v>3.7014629267784085</c:v>
                </c:pt>
                <c:pt idx="3303">
                  <c:v>3.7067736067452133</c:v>
                </c:pt>
                <c:pt idx="3304">
                  <c:v>3.7120842867120181</c:v>
                </c:pt>
                <c:pt idx="3305">
                  <c:v>3.7173949666788229</c:v>
                </c:pt>
                <c:pt idx="3306">
                  <c:v>3.7227056466456276</c:v>
                </c:pt>
                <c:pt idx="3307">
                  <c:v>3.7280163266124324</c:v>
                </c:pt>
                <c:pt idx="3308">
                  <c:v>3.7333270065792372</c:v>
                </c:pt>
                <c:pt idx="3309">
                  <c:v>3.738637686546042</c:v>
                </c:pt>
                <c:pt idx="3310">
                  <c:v>3.7439483665128468</c:v>
                </c:pt>
                <c:pt idx="3311">
                  <c:v>3.7492590464796516</c:v>
                </c:pt>
                <c:pt idx="3312">
                  <c:v>3.7545697264464564</c:v>
                </c:pt>
                <c:pt idx="3313">
                  <c:v>3.7598804064132612</c:v>
                </c:pt>
                <c:pt idx="3314">
                  <c:v>3.7651910863800659</c:v>
                </c:pt>
                <c:pt idx="3315">
                  <c:v>3.7705017663468707</c:v>
                </c:pt>
                <c:pt idx="3316">
                  <c:v>3.7758124463136755</c:v>
                </c:pt>
                <c:pt idx="3317">
                  <c:v>3.7811231262804803</c:v>
                </c:pt>
                <c:pt idx="3318">
                  <c:v>3.7864338062472851</c:v>
                </c:pt>
                <c:pt idx="3319">
                  <c:v>3.7917444862140899</c:v>
                </c:pt>
                <c:pt idx="3320">
                  <c:v>3.7970551661808947</c:v>
                </c:pt>
                <c:pt idx="3321">
                  <c:v>3.8023658461476995</c:v>
                </c:pt>
                <c:pt idx="3322">
                  <c:v>3.8076765261145042</c:v>
                </c:pt>
                <c:pt idx="3323">
                  <c:v>3.812987206081309</c:v>
                </c:pt>
                <c:pt idx="3324">
                  <c:v>3.8182978860481138</c:v>
                </c:pt>
                <c:pt idx="3325">
                  <c:v>3.8236085660149186</c:v>
                </c:pt>
                <c:pt idx="3326">
                  <c:v>3.8289192459817234</c:v>
                </c:pt>
                <c:pt idx="3327">
                  <c:v>3.8342299259485282</c:v>
                </c:pt>
                <c:pt idx="3328">
                  <c:v>3.839540605915333</c:v>
                </c:pt>
                <c:pt idx="3329">
                  <c:v>3.8448512858821378</c:v>
                </c:pt>
                <c:pt idx="3330">
                  <c:v>3.8501619658489425</c:v>
                </c:pt>
                <c:pt idx="3331">
                  <c:v>3.8554726458157473</c:v>
                </c:pt>
                <c:pt idx="3332">
                  <c:v>3.8607833257825521</c:v>
                </c:pt>
                <c:pt idx="3333">
                  <c:v>3.8660940057493569</c:v>
                </c:pt>
                <c:pt idx="3334">
                  <c:v>3.8714046857161617</c:v>
                </c:pt>
                <c:pt idx="3335">
                  <c:v>3.8767153656829665</c:v>
                </c:pt>
                <c:pt idx="3336">
                  <c:v>3.8820260456497713</c:v>
                </c:pt>
                <c:pt idx="3337">
                  <c:v>3.8873367256165761</c:v>
                </c:pt>
                <c:pt idx="3338">
                  <c:v>3.8926474055833808</c:v>
                </c:pt>
                <c:pt idx="3339">
                  <c:v>3.8979580855501856</c:v>
                </c:pt>
                <c:pt idx="3340">
                  <c:v>3.9032687655169904</c:v>
                </c:pt>
                <c:pt idx="3341">
                  <c:v>3.9085794454837952</c:v>
                </c:pt>
                <c:pt idx="3342">
                  <c:v>3.9138901254506</c:v>
                </c:pt>
                <c:pt idx="3343">
                  <c:v>3.9192008054174048</c:v>
                </c:pt>
                <c:pt idx="3344">
                  <c:v>3.9245114853842096</c:v>
                </c:pt>
                <c:pt idx="3345">
                  <c:v>3.9298221653510144</c:v>
                </c:pt>
                <c:pt idx="3346">
                  <c:v>3.9351328453178192</c:v>
                </c:pt>
                <c:pt idx="3347">
                  <c:v>3.9404435252846239</c:v>
                </c:pt>
                <c:pt idx="3348">
                  <c:v>3.9457542052514287</c:v>
                </c:pt>
                <c:pt idx="3349">
                  <c:v>3.9510648852182335</c:v>
                </c:pt>
                <c:pt idx="3350">
                  <c:v>3.9563755651850383</c:v>
                </c:pt>
                <c:pt idx="3351">
                  <c:v>3.9616862451518431</c:v>
                </c:pt>
                <c:pt idx="3352">
                  <c:v>3.9669969251186479</c:v>
                </c:pt>
                <c:pt idx="3353">
                  <c:v>3.9723076050854527</c:v>
                </c:pt>
                <c:pt idx="3354">
                  <c:v>3.9776182850522575</c:v>
                </c:pt>
                <c:pt idx="3355">
                  <c:v>3.9829289650190622</c:v>
                </c:pt>
                <c:pt idx="3356">
                  <c:v>3.988239644985867</c:v>
                </c:pt>
                <c:pt idx="3357">
                  <c:v>3.9935503249526718</c:v>
                </c:pt>
                <c:pt idx="3358">
                  <c:v>3.9988610049194766</c:v>
                </c:pt>
                <c:pt idx="3359">
                  <c:v>4.0041716848862814</c:v>
                </c:pt>
                <c:pt idx="3360">
                  <c:v>4.0094823648530866</c:v>
                </c:pt>
                <c:pt idx="3361">
                  <c:v>4.0147930448198919</c:v>
                </c:pt>
                <c:pt idx="3362">
                  <c:v>4.0201037247866971</c:v>
                </c:pt>
                <c:pt idx="3363">
                  <c:v>4.0254144047535023</c:v>
                </c:pt>
                <c:pt idx="3364">
                  <c:v>4.0307250847203075</c:v>
                </c:pt>
                <c:pt idx="3365">
                  <c:v>4.0360357646871128</c:v>
                </c:pt>
                <c:pt idx="3366">
                  <c:v>4.041346444653918</c:v>
                </c:pt>
                <c:pt idx="3367">
                  <c:v>4.0466571246207232</c:v>
                </c:pt>
                <c:pt idx="3368">
                  <c:v>4.0519678045875285</c:v>
                </c:pt>
                <c:pt idx="3369">
                  <c:v>4.0572784845543337</c:v>
                </c:pt>
                <c:pt idx="3370">
                  <c:v>4.0625891645211389</c:v>
                </c:pt>
                <c:pt idx="3371">
                  <c:v>4.0678998444879442</c:v>
                </c:pt>
                <c:pt idx="3372">
                  <c:v>4.0732105244547494</c:v>
                </c:pt>
                <c:pt idx="3373">
                  <c:v>4.0785212044215546</c:v>
                </c:pt>
                <c:pt idx="3374">
                  <c:v>4.0838318843883599</c:v>
                </c:pt>
                <c:pt idx="3375">
                  <c:v>4.0891425643551651</c:v>
                </c:pt>
                <c:pt idx="3376">
                  <c:v>4.0944532443219703</c:v>
                </c:pt>
                <c:pt idx="3377">
                  <c:v>4.0997639242887756</c:v>
                </c:pt>
                <c:pt idx="3378">
                  <c:v>4.1050746042555808</c:v>
                </c:pt>
                <c:pt idx="3379">
                  <c:v>4.110385284222386</c:v>
                </c:pt>
                <c:pt idx="3380">
                  <c:v>4.1156959641891913</c:v>
                </c:pt>
                <c:pt idx="3381">
                  <c:v>4.1210066441559965</c:v>
                </c:pt>
                <c:pt idx="3382">
                  <c:v>4.1263173241228017</c:v>
                </c:pt>
                <c:pt idx="3383">
                  <c:v>4.131628004089607</c:v>
                </c:pt>
                <c:pt idx="3384">
                  <c:v>4.1369386840564122</c:v>
                </c:pt>
                <c:pt idx="3385">
                  <c:v>4.1422493640232174</c:v>
                </c:pt>
                <c:pt idx="3386">
                  <c:v>4.1475600439900226</c:v>
                </c:pt>
                <c:pt idx="3387">
                  <c:v>4.1528707239568279</c:v>
                </c:pt>
                <c:pt idx="3388">
                  <c:v>4.1581814039236331</c:v>
                </c:pt>
                <c:pt idx="3389">
                  <c:v>4.1634920838904383</c:v>
                </c:pt>
                <c:pt idx="3390">
                  <c:v>4.1688027638572436</c:v>
                </c:pt>
                <c:pt idx="3391">
                  <c:v>4.1741134438240488</c:v>
                </c:pt>
                <c:pt idx="3392">
                  <c:v>4.179424123790854</c:v>
                </c:pt>
                <c:pt idx="3393">
                  <c:v>4.1847348037576593</c:v>
                </c:pt>
                <c:pt idx="3394">
                  <c:v>4.1900454837244645</c:v>
                </c:pt>
                <c:pt idx="3395">
                  <c:v>4.1953561636912697</c:v>
                </c:pt>
                <c:pt idx="3396">
                  <c:v>4.200666843658075</c:v>
                </c:pt>
                <c:pt idx="3397">
                  <c:v>4.2059775236248802</c:v>
                </c:pt>
                <c:pt idx="3398">
                  <c:v>4.2112882035916854</c:v>
                </c:pt>
                <c:pt idx="3399">
                  <c:v>4.2165988835584907</c:v>
                </c:pt>
                <c:pt idx="3400">
                  <c:v>4.2219095635252959</c:v>
                </c:pt>
                <c:pt idx="3401">
                  <c:v>4.2272202434921011</c:v>
                </c:pt>
                <c:pt idx="3402">
                  <c:v>4.2325309234589064</c:v>
                </c:pt>
                <c:pt idx="3403">
                  <c:v>4.2378416034257116</c:v>
                </c:pt>
                <c:pt idx="3404">
                  <c:v>4.2431522833925168</c:v>
                </c:pt>
                <c:pt idx="3405">
                  <c:v>4.2484629633593221</c:v>
                </c:pt>
                <c:pt idx="3406">
                  <c:v>4.2537736433261273</c:v>
                </c:pt>
                <c:pt idx="3407">
                  <c:v>4.2590843232929325</c:v>
                </c:pt>
                <c:pt idx="3408">
                  <c:v>4.2643950032597377</c:v>
                </c:pt>
                <c:pt idx="3409">
                  <c:v>4.269705683226543</c:v>
                </c:pt>
                <c:pt idx="3410">
                  <c:v>4.2750163631933482</c:v>
                </c:pt>
                <c:pt idx="3411">
                  <c:v>4.2803270431601534</c:v>
                </c:pt>
                <c:pt idx="3412">
                  <c:v>4.2856377231269587</c:v>
                </c:pt>
                <c:pt idx="3413">
                  <c:v>4.2909484030937639</c:v>
                </c:pt>
                <c:pt idx="3414">
                  <c:v>4.2962590830605691</c:v>
                </c:pt>
                <c:pt idx="3415">
                  <c:v>4.3015697630273744</c:v>
                </c:pt>
                <c:pt idx="3416">
                  <c:v>4.3068804429941796</c:v>
                </c:pt>
                <c:pt idx="3417">
                  <c:v>4.3121911229609848</c:v>
                </c:pt>
                <c:pt idx="3418">
                  <c:v>4.3175018029277901</c:v>
                </c:pt>
                <c:pt idx="3419">
                  <c:v>4.3228124828945953</c:v>
                </c:pt>
                <c:pt idx="3420">
                  <c:v>4.3281231628614005</c:v>
                </c:pt>
                <c:pt idx="3421">
                  <c:v>4.3334338428282058</c:v>
                </c:pt>
                <c:pt idx="3422">
                  <c:v>4.338744522795011</c:v>
                </c:pt>
                <c:pt idx="3423">
                  <c:v>4.3440552027618162</c:v>
                </c:pt>
                <c:pt idx="3424">
                  <c:v>4.3493658827286215</c:v>
                </c:pt>
                <c:pt idx="3425">
                  <c:v>4.3546765626954267</c:v>
                </c:pt>
                <c:pt idx="3426">
                  <c:v>4.3599872426622319</c:v>
                </c:pt>
                <c:pt idx="3427">
                  <c:v>4.3652979226290372</c:v>
                </c:pt>
                <c:pt idx="3428">
                  <c:v>4.3706086025958424</c:v>
                </c:pt>
                <c:pt idx="3429">
                  <c:v>4.3759192825626476</c:v>
                </c:pt>
                <c:pt idx="3430">
                  <c:v>4.3812299625294528</c:v>
                </c:pt>
                <c:pt idx="3431">
                  <c:v>4.3865406424962581</c:v>
                </c:pt>
                <c:pt idx="3432">
                  <c:v>4.3918513224630633</c:v>
                </c:pt>
                <c:pt idx="3433">
                  <c:v>4.3971620024298685</c:v>
                </c:pt>
                <c:pt idx="3434">
                  <c:v>4.4024726823966738</c:v>
                </c:pt>
                <c:pt idx="3435">
                  <c:v>4.407783362363479</c:v>
                </c:pt>
                <c:pt idx="3436">
                  <c:v>4.4130940423302842</c:v>
                </c:pt>
                <c:pt idx="3437">
                  <c:v>4.4184047222970895</c:v>
                </c:pt>
                <c:pt idx="3438">
                  <c:v>4.4237154022638947</c:v>
                </c:pt>
                <c:pt idx="3439">
                  <c:v>4.4290260822306999</c:v>
                </c:pt>
                <c:pt idx="3440">
                  <c:v>4.4343367621975052</c:v>
                </c:pt>
                <c:pt idx="3441">
                  <c:v>4.4396474421643104</c:v>
                </c:pt>
                <c:pt idx="3442">
                  <c:v>4.4449581221311156</c:v>
                </c:pt>
                <c:pt idx="3443">
                  <c:v>4.4502688020979209</c:v>
                </c:pt>
                <c:pt idx="3444">
                  <c:v>4.4555794820647261</c:v>
                </c:pt>
                <c:pt idx="3445">
                  <c:v>4.4608901620315313</c:v>
                </c:pt>
                <c:pt idx="3446">
                  <c:v>4.4662008419983366</c:v>
                </c:pt>
                <c:pt idx="3447">
                  <c:v>4.4715115219651418</c:v>
                </c:pt>
                <c:pt idx="3448">
                  <c:v>4.476822201931947</c:v>
                </c:pt>
                <c:pt idx="3449">
                  <c:v>4.4821328818987523</c:v>
                </c:pt>
                <c:pt idx="3450">
                  <c:v>4.4874435618655575</c:v>
                </c:pt>
                <c:pt idx="3451">
                  <c:v>4.4927542418323627</c:v>
                </c:pt>
                <c:pt idx="3452">
                  <c:v>4.4980649217991679</c:v>
                </c:pt>
                <c:pt idx="3453">
                  <c:v>4.5033756017659732</c:v>
                </c:pt>
                <c:pt idx="3454">
                  <c:v>4.5086862817327784</c:v>
                </c:pt>
                <c:pt idx="3455">
                  <c:v>4.5139969616995836</c:v>
                </c:pt>
                <c:pt idx="3456">
                  <c:v>4.5193076416663889</c:v>
                </c:pt>
                <c:pt idx="3457">
                  <c:v>4.5246183216331941</c:v>
                </c:pt>
                <c:pt idx="3458">
                  <c:v>4.5299290015999993</c:v>
                </c:pt>
                <c:pt idx="3459">
                  <c:v>4.5352396815668046</c:v>
                </c:pt>
                <c:pt idx="3460">
                  <c:v>4.5405503615336098</c:v>
                </c:pt>
                <c:pt idx="3461">
                  <c:v>4.545861041500415</c:v>
                </c:pt>
                <c:pt idx="3462">
                  <c:v>4.5511717214672203</c:v>
                </c:pt>
                <c:pt idx="3463">
                  <c:v>4.5564824014340255</c:v>
                </c:pt>
                <c:pt idx="3464">
                  <c:v>4.5617930814008307</c:v>
                </c:pt>
                <c:pt idx="3465">
                  <c:v>4.567103761367636</c:v>
                </c:pt>
                <c:pt idx="3466">
                  <c:v>4.5724144413344412</c:v>
                </c:pt>
                <c:pt idx="3467">
                  <c:v>4.5777251213012464</c:v>
                </c:pt>
                <c:pt idx="3468">
                  <c:v>4.5830358012680517</c:v>
                </c:pt>
                <c:pt idx="3469">
                  <c:v>4.5883464812348569</c:v>
                </c:pt>
                <c:pt idx="3470">
                  <c:v>4.5936571612016621</c:v>
                </c:pt>
                <c:pt idx="3471">
                  <c:v>4.5989678411684674</c:v>
                </c:pt>
                <c:pt idx="3472">
                  <c:v>4.6042785211352726</c:v>
                </c:pt>
                <c:pt idx="3473">
                  <c:v>4.6095892011020778</c:v>
                </c:pt>
                <c:pt idx="3474">
                  <c:v>4.614899881068883</c:v>
                </c:pt>
                <c:pt idx="3475">
                  <c:v>4.6202105610356883</c:v>
                </c:pt>
                <c:pt idx="3476">
                  <c:v>4.6255212410024935</c:v>
                </c:pt>
                <c:pt idx="3477">
                  <c:v>4.6308319209692987</c:v>
                </c:pt>
                <c:pt idx="3478">
                  <c:v>4.636142600936104</c:v>
                </c:pt>
                <c:pt idx="3479">
                  <c:v>4.6414532809029092</c:v>
                </c:pt>
                <c:pt idx="3480">
                  <c:v>4.6467639608697144</c:v>
                </c:pt>
                <c:pt idx="3481">
                  <c:v>4.6520746408365197</c:v>
                </c:pt>
                <c:pt idx="3482">
                  <c:v>4.6573853208033249</c:v>
                </c:pt>
                <c:pt idx="3483">
                  <c:v>4.6626960007701301</c:v>
                </c:pt>
                <c:pt idx="3484">
                  <c:v>4.6680066807369354</c:v>
                </c:pt>
                <c:pt idx="3485">
                  <c:v>4.6733173607037406</c:v>
                </c:pt>
                <c:pt idx="3486">
                  <c:v>4.6786280406705458</c:v>
                </c:pt>
                <c:pt idx="3487">
                  <c:v>4.6839387206373511</c:v>
                </c:pt>
                <c:pt idx="3488">
                  <c:v>4.6892494006041563</c:v>
                </c:pt>
                <c:pt idx="3489">
                  <c:v>4.6945600805709615</c:v>
                </c:pt>
                <c:pt idx="3490">
                  <c:v>4.6998707605377668</c:v>
                </c:pt>
                <c:pt idx="3491">
                  <c:v>4.705181440504572</c:v>
                </c:pt>
                <c:pt idx="3492">
                  <c:v>4.7104921204713772</c:v>
                </c:pt>
                <c:pt idx="3493">
                  <c:v>4.7158028004381825</c:v>
                </c:pt>
                <c:pt idx="3494">
                  <c:v>4.7211134804049877</c:v>
                </c:pt>
                <c:pt idx="3495">
                  <c:v>4.7264241603717929</c:v>
                </c:pt>
                <c:pt idx="3496">
                  <c:v>4.7317348403385981</c:v>
                </c:pt>
                <c:pt idx="3497">
                  <c:v>4.7370455203054034</c:v>
                </c:pt>
                <c:pt idx="3498">
                  <c:v>4.7423562002722086</c:v>
                </c:pt>
                <c:pt idx="3499">
                  <c:v>4.7476668802390138</c:v>
                </c:pt>
                <c:pt idx="3500">
                  <c:v>4.7529775602058191</c:v>
                </c:pt>
                <c:pt idx="3501">
                  <c:v>4.7582882401726243</c:v>
                </c:pt>
                <c:pt idx="3502">
                  <c:v>4.7635989201394295</c:v>
                </c:pt>
                <c:pt idx="3503">
                  <c:v>4.7689096001062348</c:v>
                </c:pt>
                <c:pt idx="3504">
                  <c:v>4.77422028007304</c:v>
                </c:pt>
                <c:pt idx="3505">
                  <c:v>4.7795309600398452</c:v>
                </c:pt>
                <c:pt idx="3506">
                  <c:v>4.7848416400066505</c:v>
                </c:pt>
                <c:pt idx="3507">
                  <c:v>4.7901523199734557</c:v>
                </c:pt>
                <c:pt idx="3508">
                  <c:v>4.7954629999402609</c:v>
                </c:pt>
                <c:pt idx="3509">
                  <c:v>4.8007736799070662</c:v>
                </c:pt>
                <c:pt idx="3510">
                  <c:v>4.8060843598738714</c:v>
                </c:pt>
                <c:pt idx="3511">
                  <c:v>4.8113950398406766</c:v>
                </c:pt>
                <c:pt idx="3512">
                  <c:v>4.8167057198074819</c:v>
                </c:pt>
                <c:pt idx="3513">
                  <c:v>4.8220163997742871</c:v>
                </c:pt>
                <c:pt idx="3514">
                  <c:v>4.8273270797410923</c:v>
                </c:pt>
                <c:pt idx="3515">
                  <c:v>4.8326377597078976</c:v>
                </c:pt>
                <c:pt idx="3516">
                  <c:v>4.8379484396747028</c:v>
                </c:pt>
                <c:pt idx="3517">
                  <c:v>4.843259119641508</c:v>
                </c:pt>
                <c:pt idx="3518">
                  <c:v>4.8485697996083132</c:v>
                </c:pt>
                <c:pt idx="3519">
                  <c:v>4.8538804795751185</c:v>
                </c:pt>
                <c:pt idx="3520">
                  <c:v>4.8591911595419237</c:v>
                </c:pt>
                <c:pt idx="3521">
                  <c:v>4.8645018395087289</c:v>
                </c:pt>
                <c:pt idx="3522">
                  <c:v>4.8698125194755342</c:v>
                </c:pt>
                <c:pt idx="3523">
                  <c:v>4.8751231994423394</c:v>
                </c:pt>
                <c:pt idx="3524">
                  <c:v>4.8804338794091446</c:v>
                </c:pt>
                <c:pt idx="3525">
                  <c:v>4.8857445593759499</c:v>
                </c:pt>
                <c:pt idx="3526">
                  <c:v>4.8910552393427551</c:v>
                </c:pt>
                <c:pt idx="3527">
                  <c:v>4.8963659193095603</c:v>
                </c:pt>
                <c:pt idx="3528">
                  <c:v>4.9016765992763656</c:v>
                </c:pt>
                <c:pt idx="3529">
                  <c:v>4.9069872792431708</c:v>
                </c:pt>
                <c:pt idx="3530">
                  <c:v>4.912297959209976</c:v>
                </c:pt>
                <c:pt idx="3531">
                  <c:v>4.9176086391767813</c:v>
                </c:pt>
                <c:pt idx="3532">
                  <c:v>4.9229193191435865</c:v>
                </c:pt>
                <c:pt idx="3533">
                  <c:v>4.9282299991103917</c:v>
                </c:pt>
                <c:pt idx="3534">
                  <c:v>4.933540679077197</c:v>
                </c:pt>
                <c:pt idx="3535">
                  <c:v>4.9388513590440022</c:v>
                </c:pt>
                <c:pt idx="3536">
                  <c:v>4.9441620390108074</c:v>
                </c:pt>
                <c:pt idx="3537">
                  <c:v>4.9494727189776127</c:v>
                </c:pt>
                <c:pt idx="3538">
                  <c:v>4.9547833989444179</c:v>
                </c:pt>
                <c:pt idx="3539">
                  <c:v>4.9600940789112231</c:v>
                </c:pt>
                <c:pt idx="3540">
                  <c:v>4.9654047588780283</c:v>
                </c:pt>
                <c:pt idx="3541">
                  <c:v>4.9707154388448336</c:v>
                </c:pt>
                <c:pt idx="3542">
                  <c:v>4.9760261188116388</c:v>
                </c:pt>
                <c:pt idx="3543">
                  <c:v>4.981336798778444</c:v>
                </c:pt>
                <c:pt idx="3544">
                  <c:v>4.9866474787452493</c:v>
                </c:pt>
                <c:pt idx="3545">
                  <c:v>4.9919581587120545</c:v>
                </c:pt>
                <c:pt idx="3546">
                  <c:v>4.9972688386788597</c:v>
                </c:pt>
                <c:pt idx="3547">
                  <c:v>5.002579518645665</c:v>
                </c:pt>
                <c:pt idx="3548">
                  <c:v>5.0078901986124702</c:v>
                </c:pt>
                <c:pt idx="3549">
                  <c:v>5.0132008785792754</c:v>
                </c:pt>
                <c:pt idx="3550">
                  <c:v>5.0185115585460807</c:v>
                </c:pt>
                <c:pt idx="3551">
                  <c:v>5.0238222385128859</c:v>
                </c:pt>
                <c:pt idx="3552">
                  <c:v>5.0291329184796911</c:v>
                </c:pt>
                <c:pt idx="3553">
                  <c:v>5.0344435984464964</c:v>
                </c:pt>
                <c:pt idx="3554">
                  <c:v>5.0397542784133016</c:v>
                </c:pt>
                <c:pt idx="3555">
                  <c:v>5.0450649583801068</c:v>
                </c:pt>
                <c:pt idx="3556">
                  <c:v>5.0503756383469121</c:v>
                </c:pt>
                <c:pt idx="3557">
                  <c:v>5.0556863183137173</c:v>
                </c:pt>
                <c:pt idx="3558">
                  <c:v>5.0609969982805225</c:v>
                </c:pt>
                <c:pt idx="3559">
                  <c:v>5.0663076782473278</c:v>
                </c:pt>
                <c:pt idx="3560">
                  <c:v>5.071618358214133</c:v>
                </c:pt>
                <c:pt idx="3561">
                  <c:v>5.0769290381809382</c:v>
                </c:pt>
                <c:pt idx="3562">
                  <c:v>5.0822397181477434</c:v>
                </c:pt>
                <c:pt idx="3563">
                  <c:v>5.0875503981145487</c:v>
                </c:pt>
                <c:pt idx="3564">
                  <c:v>5.0928610780813539</c:v>
                </c:pt>
                <c:pt idx="3565">
                  <c:v>5.0981717580481591</c:v>
                </c:pt>
                <c:pt idx="3566">
                  <c:v>5.1034824380149644</c:v>
                </c:pt>
                <c:pt idx="3567">
                  <c:v>5.1087931179817696</c:v>
                </c:pt>
                <c:pt idx="3568">
                  <c:v>5.1141037979485748</c:v>
                </c:pt>
                <c:pt idx="3569">
                  <c:v>5.1194144779153801</c:v>
                </c:pt>
                <c:pt idx="3570">
                  <c:v>5.1247251578821853</c:v>
                </c:pt>
                <c:pt idx="3571">
                  <c:v>5.1300358378489905</c:v>
                </c:pt>
                <c:pt idx="3572">
                  <c:v>5.1353465178157958</c:v>
                </c:pt>
                <c:pt idx="3573">
                  <c:v>5.140657197782601</c:v>
                </c:pt>
                <c:pt idx="3574">
                  <c:v>5.1459678777494062</c:v>
                </c:pt>
                <c:pt idx="3575">
                  <c:v>5.1512785577162115</c:v>
                </c:pt>
                <c:pt idx="3576">
                  <c:v>5.1565892376830167</c:v>
                </c:pt>
                <c:pt idx="3577">
                  <c:v>5.1618999176498219</c:v>
                </c:pt>
                <c:pt idx="3578">
                  <c:v>5.1672105976166272</c:v>
                </c:pt>
                <c:pt idx="3579">
                  <c:v>5.1725212775834324</c:v>
                </c:pt>
                <c:pt idx="3580">
                  <c:v>5.1778319575502376</c:v>
                </c:pt>
                <c:pt idx="3581">
                  <c:v>5.1831426375170428</c:v>
                </c:pt>
                <c:pt idx="3582">
                  <c:v>5.1884533174838481</c:v>
                </c:pt>
                <c:pt idx="3583">
                  <c:v>5.1937639974506533</c:v>
                </c:pt>
                <c:pt idx="3584">
                  <c:v>5.1990746774174585</c:v>
                </c:pt>
                <c:pt idx="3585">
                  <c:v>5.2043853573842638</c:v>
                </c:pt>
                <c:pt idx="3586">
                  <c:v>5.209696037351069</c:v>
                </c:pt>
                <c:pt idx="3587">
                  <c:v>5.2150067173178742</c:v>
                </c:pt>
                <c:pt idx="3588">
                  <c:v>5.2203173972846795</c:v>
                </c:pt>
                <c:pt idx="3589">
                  <c:v>5.2256280772514847</c:v>
                </c:pt>
                <c:pt idx="3590">
                  <c:v>5.2309387572182899</c:v>
                </c:pt>
                <c:pt idx="3591">
                  <c:v>5.2362494371850952</c:v>
                </c:pt>
                <c:pt idx="3592">
                  <c:v>5.2415601171519004</c:v>
                </c:pt>
                <c:pt idx="3593">
                  <c:v>5.2468707971187056</c:v>
                </c:pt>
                <c:pt idx="3594">
                  <c:v>5.2521814770855109</c:v>
                </c:pt>
                <c:pt idx="3595">
                  <c:v>5.2574921570523161</c:v>
                </c:pt>
                <c:pt idx="3596">
                  <c:v>5.2628028370191213</c:v>
                </c:pt>
                <c:pt idx="3597">
                  <c:v>5.2681135169859266</c:v>
                </c:pt>
                <c:pt idx="3598">
                  <c:v>5.2734241969527318</c:v>
                </c:pt>
                <c:pt idx="3599">
                  <c:v>5.278734876919537</c:v>
                </c:pt>
                <c:pt idx="3600">
                  <c:v>5.2840455568863423</c:v>
                </c:pt>
                <c:pt idx="3601">
                  <c:v>5.2893562368531475</c:v>
                </c:pt>
                <c:pt idx="3602">
                  <c:v>5.2946669168199527</c:v>
                </c:pt>
                <c:pt idx="3603">
                  <c:v>5.2999775967867579</c:v>
                </c:pt>
                <c:pt idx="3604">
                  <c:v>5.3052882767535632</c:v>
                </c:pt>
                <c:pt idx="3605">
                  <c:v>5.3105989567203684</c:v>
                </c:pt>
                <c:pt idx="3606">
                  <c:v>5.3159096366871736</c:v>
                </c:pt>
                <c:pt idx="3607">
                  <c:v>5.3212203166539789</c:v>
                </c:pt>
                <c:pt idx="3608">
                  <c:v>5.3265309966207841</c:v>
                </c:pt>
                <c:pt idx="3609">
                  <c:v>5.3318416765875893</c:v>
                </c:pt>
                <c:pt idx="3610">
                  <c:v>5.3371523565543946</c:v>
                </c:pt>
                <c:pt idx="3611">
                  <c:v>5.3424630365211998</c:v>
                </c:pt>
                <c:pt idx="3612">
                  <c:v>5.347773716488005</c:v>
                </c:pt>
                <c:pt idx="3613">
                  <c:v>5.3530843964548103</c:v>
                </c:pt>
                <c:pt idx="3614">
                  <c:v>5.3583950764216155</c:v>
                </c:pt>
                <c:pt idx="3615">
                  <c:v>5.3637057563884207</c:v>
                </c:pt>
                <c:pt idx="3616">
                  <c:v>5.369016436355226</c:v>
                </c:pt>
                <c:pt idx="3617">
                  <c:v>5.3743271163220312</c:v>
                </c:pt>
                <c:pt idx="3618">
                  <c:v>5.3796377962888364</c:v>
                </c:pt>
                <c:pt idx="3619">
                  <c:v>5.3849484762556417</c:v>
                </c:pt>
                <c:pt idx="3620">
                  <c:v>5.3902591562224469</c:v>
                </c:pt>
                <c:pt idx="3621">
                  <c:v>5.3955698361892521</c:v>
                </c:pt>
                <c:pt idx="3622">
                  <c:v>5.4008805161560574</c:v>
                </c:pt>
                <c:pt idx="3623">
                  <c:v>5.4061911961228626</c:v>
                </c:pt>
                <c:pt idx="3624">
                  <c:v>5.4115018760896678</c:v>
                </c:pt>
                <c:pt idx="3625">
                  <c:v>5.416812556056473</c:v>
                </c:pt>
                <c:pt idx="3626">
                  <c:v>5.4221232360232783</c:v>
                </c:pt>
                <c:pt idx="3627">
                  <c:v>5.4274339159900835</c:v>
                </c:pt>
                <c:pt idx="3628">
                  <c:v>5.4327445959568887</c:v>
                </c:pt>
                <c:pt idx="3629">
                  <c:v>5.438055275923694</c:v>
                </c:pt>
                <c:pt idx="3630">
                  <c:v>5.4433659558904992</c:v>
                </c:pt>
                <c:pt idx="3631">
                  <c:v>5.4486766358573044</c:v>
                </c:pt>
                <c:pt idx="3632">
                  <c:v>5.4539873158241097</c:v>
                </c:pt>
                <c:pt idx="3633">
                  <c:v>5.4592979957909149</c:v>
                </c:pt>
                <c:pt idx="3634">
                  <c:v>5.4646086757577201</c:v>
                </c:pt>
                <c:pt idx="3635">
                  <c:v>5.4699193557245254</c:v>
                </c:pt>
                <c:pt idx="3636">
                  <c:v>5.4752300356913306</c:v>
                </c:pt>
                <c:pt idx="3637">
                  <c:v>5.4805407156581358</c:v>
                </c:pt>
                <c:pt idx="3638">
                  <c:v>5.4858513956249411</c:v>
                </c:pt>
                <c:pt idx="3639">
                  <c:v>5.4911620755917463</c:v>
                </c:pt>
                <c:pt idx="3640">
                  <c:v>5.4964727555585515</c:v>
                </c:pt>
                <c:pt idx="3641">
                  <c:v>5.5017834355253568</c:v>
                </c:pt>
                <c:pt idx="3642">
                  <c:v>5.507094115492162</c:v>
                </c:pt>
                <c:pt idx="3643">
                  <c:v>5.5124047954589672</c:v>
                </c:pt>
                <c:pt idx="3644">
                  <c:v>5.5177154754257725</c:v>
                </c:pt>
                <c:pt idx="3645">
                  <c:v>5.5230261553925777</c:v>
                </c:pt>
                <c:pt idx="3646">
                  <c:v>5.5283368353593829</c:v>
                </c:pt>
                <c:pt idx="3647">
                  <c:v>5.5336475153261881</c:v>
                </c:pt>
                <c:pt idx="3648">
                  <c:v>5.5389581952929934</c:v>
                </c:pt>
                <c:pt idx="3649">
                  <c:v>5.5442688752597986</c:v>
                </c:pt>
                <c:pt idx="3650">
                  <c:v>5.5495795552266038</c:v>
                </c:pt>
                <c:pt idx="3651">
                  <c:v>5.5548902351934091</c:v>
                </c:pt>
                <c:pt idx="3652">
                  <c:v>5.5602009151602143</c:v>
                </c:pt>
                <c:pt idx="3653">
                  <c:v>5.5655115951270195</c:v>
                </c:pt>
                <c:pt idx="3654">
                  <c:v>5.5708222750938248</c:v>
                </c:pt>
                <c:pt idx="3655">
                  <c:v>5.57613295506063</c:v>
                </c:pt>
                <c:pt idx="3656">
                  <c:v>5.5814436350274352</c:v>
                </c:pt>
                <c:pt idx="3657">
                  <c:v>5.5867543149942405</c:v>
                </c:pt>
                <c:pt idx="3658">
                  <c:v>5.5920649949610457</c:v>
                </c:pt>
                <c:pt idx="3659">
                  <c:v>5.5973756749278509</c:v>
                </c:pt>
                <c:pt idx="3660">
                  <c:v>5.6026863548946562</c:v>
                </c:pt>
                <c:pt idx="3661">
                  <c:v>5.6079970348614614</c:v>
                </c:pt>
                <c:pt idx="3662">
                  <c:v>5.6133077148282666</c:v>
                </c:pt>
                <c:pt idx="3663">
                  <c:v>5.6186183947950719</c:v>
                </c:pt>
                <c:pt idx="3664">
                  <c:v>5.6239290747618771</c:v>
                </c:pt>
                <c:pt idx="3665">
                  <c:v>5.6292397547286823</c:v>
                </c:pt>
                <c:pt idx="3666">
                  <c:v>5.6345504346954876</c:v>
                </c:pt>
                <c:pt idx="3667">
                  <c:v>5.6398611146622928</c:v>
                </c:pt>
                <c:pt idx="3668">
                  <c:v>5.645171794629098</c:v>
                </c:pt>
                <c:pt idx="3669">
                  <c:v>5.6504824745959032</c:v>
                </c:pt>
                <c:pt idx="3670">
                  <c:v>5.6557931545627085</c:v>
                </c:pt>
                <c:pt idx="3671">
                  <c:v>5.6611038345295137</c:v>
                </c:pt>
                <c:pt idx="3672">
                  <c:v>5.6664145144963189</c:v>
                </c:pt>
                <c:pt idx="3673">
                  <c:v>5.6717251944631242</c:v>
                </c:pt>
                <c:pt idx="3674">
                  <c:v>5.6770358744299294</c:v>
                </c:pt>
                <c:pt idx="3675">
                  <c:v>5.6823465543967346</c:v>
                </c:pt>
                <c:pt idx="3676">
                  <c:v>5.6876572343635399</c:v>
                </c:pt>
                <c:pt idx="3677">
                  <c:v>5.6929679143303451</c:v>
                </c:pt>
                <c:pt idx="3678">
                  <c:v>5.6982785942971503</c:v>
                </c:pt>
                <c:pt idx="3679">
                  <c:v>5.7035892742639556</c:v>
                </c:pt>
                <c:pt idx="3680">
                  <c:v>5.7088999542307608</c:v>
                </c:pt>
                <c:pt idx="3681">
                  <c:v>5.714210634197566</c:v>
                </c:pt>
                <c:pt idx="3682">
                  <c:v>5.7195213141643713</c:v>
                </c:pt>
                <c:pt idx="3683">
                  <c:v>5.7248319941311765</c:v>
                </c:pt>
                <c:pt idx="3684">
                  <c:v>5.7301426740979817</c:v>
                </c:pt>
                <c:pt idx="3685">
                  <c:v>5.735453354064787</c:v>
                </c:pt>
                <c:pt idx="3686">
                  <c:v>5.7407640340315922</c:v>
                </c:pt>
                <c:pt idx="3687">
                  <c:v>5.7460747139983974</c:v>
                </c:pt>
                <c:pt idx="3688">
                  <c:v>5.7513853939652027</c:v>
                </c:pt>
                <c:pt idx="3689">
                  <c:v>5.7566960739320079</c:v>
                </c:pt>
                <c:pt idx="3690">
                  <c:v>5.7620067538988131</c:v>
                </c:pt>
                <c:pt idx="3691">
                  <c:v>5.7673174338656183</c:v>
                </c:pt>
                <c:pt idx="3692">
                  <c:v>5.7726281138324236</c:v>
                </c:pt>
                <c:pt idx="3693">
                  <c:v>5.7779387937992288</c:v>
                </c:pt>
                <c:pt idx="3694">
                  <c:v>5.783249473766034</c:v>
                </c:pt>
                <c:pt idx="3695">
                  <c:v>5.7885601537328393</c:v>
                </c:pt>
                <c:pt idx="3696">
                  <c:v>5.7938708336996445</c:v>
                </c:pt>
                <c:pt idx="3697">
                  <c:v>5.7991815136664497</c:v>
                </c:pt>
                <c:pt idx="3698">
                  <c:v>5.8098028736000007</c:v>
                </c:pt>
                <c:pt idx="3699">
                  <c:v>5.8540047031999993</c:v>
                </c:pt>
                <c:pt idx="3700">
                  <c:v>5.8216779919999997</c:v>
                </c:pt>
                <c:pt idx="3701">
                  <c:v>5.8078236872000009</c:v>
                </c:pt>
                <c:pt idx="3702">
                  <c:v>5.8704979232000003</c:v>
                </c:pt>
                <c:pt idx="3703">
                  <c:v>5.7481182308000012</c:v>
                </c:pt>
                <c:pt idx="3704">
                  <c:v>5.6313462332000004</c:v>
                </c:pt>
                <c:pt idx="3705">
                  <c:v>5.7563648408000017</c:v>
                </c:pt>
                <c:pt idx="3706">
                  <c:v>5.6389331144000021</c:v>
                </c:pt>
                <c:pt idx="3707">
                  <c:v>5.6145231487999983</c:v>
                </c:pt>
                <c:pt idx="3708">
                  <c:v>5.5459113535999993</c:v>
                </c:pt>
                <c:pt idx="3709">
                  <c:v>5.5805471155999999</c:v>
                </c:pt>
                <c:pt idx="3710">
                  <c:v>5.6085855895999988</c:v>
                </c:pt>
                <c:pt idx="3711">
                  <c:v>5.5076470832000002</c:v>
                </c:pt>
                <c:pt idx="3712">
                  <c:v>5.4730113211999996</c:v>
                </c:pt>
                <c:pt idx="3713">
                  <c:v>5.5508593196000025</c:v>
                </c:pt>
                <c:pt idx="3714">
                  <c:v>5.6969892487999996</c:v>
                </c:pt>
                <c:pt idx="3715">
                  <c:v>5.5195222016000027</c:v>
                </c:pt>
                <c:pt idx="3716">
                  <c:v>5.4126461360000011</c:v>
                </c:pt>
                <c:pt idx="3717">
                  <c:v>5.430128949200002</c:v>
                </c:pt>
                <c:pt idx="3718">
                  <c:v>5.4588271519999996</c:v>
                </c:pt>
                <c:pt idx="3719">
                  <c:v>5.4288094916000009</c:v>
                </c:pt>
                <c:pt idx="3720">
                  <c:v>5.353270543999999</c:v>
                </c:pt>
                <c:pt idx="3721">
                  <c:v>5.3305099004000009</c:v>
                </c:pt>
                <c:pt idx="3722">
                  <c:v>5.3697637640000035</c:v>
                </c:pt>
                <c:pt idx="3723">
                  <c:v>5.3846076619999987</c:v>
                </c:pt>
                <c:pt idx="3724">
                  <c:v>5.2325401735999986</c:v>
                </c:pt>
                <c:pt idx="3725">
                  <c:v>5.2744329524000033</c:v>
                </c:pt>
                <c:pt idx="3726">
                  <c:v>5.2632175628000031</c:v>
                </c:pt>
                <c:pt idx="3727">
                  <c:v>5.2285818008000025</c:v>
                </c:pt>
                <c:pt idx="3728">
                  <c:v>4.8630920456000002</c:v>
                </c:pt>
                <c:pt idx="3729">
                  <c:v>4.9607319080000014</c:v>
                </c:pt>
                <c:pt idx="3730">
                  <c:v>4.9973468563999983</c:v>
                </c:pt>
                <c:pt idx="3731">
                  <c:v>5.0527640756000007</c:v>
                </c:pt>
                <c:pt idx="3732">
                  <c:v>5.0052636020000012</c:v>
                </c:pt>
                <c:pt idx="3733">
                  <c:v>4.9996559072000029</c:v>
                </c:pt>
                <c:pt idx="3734">
                  <c:v>5.0689274312000041</c:v>
                </c:pt>
                <c:pt idx="3735">
                  <c:v>5.1725048528000013</c:v>
                </c:pt>
                <c:pt idx="3736">
                  <c:v>4.7994282164000044</c:v>
                </c:pt>
                <c:pt idx="3737">
                  <c:v>5.0626600075999999</c:v>
                </c:pt>
                <c:pt idx="3738">
                  <c:v>4.9102626548000021</c:v>
                </c:pt>
                <c:pt idx="3739">
                  <c:v>5.0966360408000018</c:v>
                </c:pt>
                <c:pt idx="3740">
                  <c:v>5.1725048528000013</c:v>
                </c:pt>
                <c:pt idx="3741">
                  <c:v>4.9429192303999994</c:v>
                </c:pt>
                <c:pt idx="3742">
                  <c:v>5.1157681760000013</c:v>
                </c:pt>
                <c:pt idx="3743">
                  <c:v>5.0527640756000007</c:v>
                </c:pt>
                <c:pt idx="3744">
                  <c:v>5.2170365468000011</c:v>
                </c:pt>
                <c:pt idx="3745">
                  <c:v>4.9877807888000003</c:v>
                </c:pt>
                <c:pt idx="3746">
                  <c:v>5.1292926164000026</c:v>
                </c:pt>
                <c:pt idx="3747">
                  <c:v>4.9623812300000036</c:v>
                </c:pt>
                <c:pt idx="3748">
                  <c:v>5.0098817035999996</c:v>
                </c:pt>
                <c:pt idx="3749">
                  <c:v>5.151723395600003</c:v>
                </c:pt>
                <c:pt idx="3750">
                  <c:v>5.2543112240000003</c:v>
                </c:pt>
                <c:pt idx="3751">
                  <c:v>5.2849886132000012</c:v>
                </c:pt>
                <c:pt idx="3752">
                  <c:v>5.2526619020000016</c:v>
                </c:pt>
                <c:pt idx="3753">
                  <c:v>5.3077492567999993</c:v>
                </c:pt>
                <c:pt idx="3754">
                  <c:v>5.2536514952000015</c:v>
                </c:pt>
                <c:pt idx="3755">
                  <c:v>5.4502506776000015</c:v>
                </c:pt>
                <c:pt idx="3756">
                  <c:v>5.4825773888000011</c:v>
                </c:pt>
                <c:pt idx="3757">
                  <c:v>5.4776294228000015</c:v>
                </c:pt>
                <c:pt idx="3758">
                  <c:v>5.5528385060000023</c:v>
                </c:pt>
                <c:pt idx="3759">
                  <c:v>5.4789488803999991</c:v>
                </c:pt>
                <c:pt idx="3760">
                  <c:v>5.5264493540000021</c:v>
                </c:pt>
                <c:pt idx="3761">
                  <c:v>5.5782380648000025</c:v>
                </c:pt>
                <c:pt idx="3762">
                  <c:v>5.872147245199999</c:v>
                </c:pt>
                <c:pt idx="3763">
                  <c:v>5.7933096536000033</c:v>
                </c:pt>
                <c:pt idx="3764">
                  <c:v>5.7626322643999988</c:v>
                </c:pt>
                <c:pt idx="3765">
                  <c:v>5.7883616876000001</c:v>
                </c:pt>
                <c:pt idx="3766">
                  <c:v>5.9084323292000018</c:v>
                </c:pt>
                <c:pt idx="3767">
                  <c:v>5.7834137216000006</c:v>
                </c:pt>
                <c:pt idx="3768">
                  <c:v>6.0703957496000012</c:v>
                </c:pt>
                <c:pt idx="3769">
                  <c:v>5.9318527016000022</c:v>
                </c:pt>
                <c:pt idx="3770">
                  <c:v>5.9631898196000019</c:v>
                </c:pt>
                <c:pt idx="3771">
                  <c:v>6.2214736448000014</c:v>
                </c:pt>
                <c:pt idx="3772">
                  <c:v>6.0113500220000038</c:v>
                </c:pt>
                <c:pt idx="3773">
                  <c:v>6.0034332764000009</c:v>
                </c:pt>
                <c:pt idx="3774">
                  <c:v>6.1406568668000023</c:v>
                </c:pt>
                <c:pt idx="3775">
                  <c:v>6.2419252376000021</c:v>
                </c:pt>
                <c:pt idx="3776">
                  <c:v>6.0542323940000013</c:v>
                </c:pt>
                <c:pt idx="3777">
                  <c:v>6.1231740536000014</c:v>
                </c:pt>
                <c:pt idx="3778">
                  <c:v>6.0532428008000014</c:v>
                </c:pt>
                <c:pt idx="3779">
                  <c:v>6.0934862576000004</c:v>
                </c:pt>
                <c:pt idx="3780">
                  <c:v>6.0034332764000009</c:v>
                </c:pt>
                <c:pt idx="3781">
                  <c:v>5.9203074476000008</c:v>
                </c:pt>
                <c:pt idx="3782">
                  <c:v>5.899525990399999</c:v>
                </c:pt>
                <c:pt idx="3783">
                  <c:v>5.8856716856000038</c:v>
                </c:pt>
                <c:pt idx="3784">
                  <c:v>5.7474585020000024</c:v>
                </c:pt>
                <c:pt idx="3785">
                  <c:v>5.8856716856000038</c:v>
                </c:pt>
                <c:pt idx="3786">
                  <c:v>5.868518736800004</c:v>
                </c:pt>
                <c:pt idx="3787">
                  <c:v>5.868518736800004</c:v>
                </c:pt>
                <c:pt idx="3788">
                  <c:v>5.6633430800000024</c:v>
                </c:pt>
                <c:pt idx="3789">
                  <c:v>5.6633430800000024</c:v>
                </c:pt>
                <c:pt idx="3790">
                  <c:v>5.6979788419999995</c:v>
                </c:pt>
                <c:pt idx="3791">
                  <c:v>5.6435512160000005</c:v>
                </c:pt>
                <c:pt idx="3792">
                  <c:v>5.6663118596000022</c:v>
                </c:pt>
                <c:pt idx="3793">
                  <c:v>5.5007199308000008</c:v>
                </c:pt>
                <c:pt idx="3794">
                  <c:v>5.5505294552000013</c:v>
                </c:pt>
                <c:pt idx="3795">
                  <c:v>5.5650434888000024</c:v>
                </c:pt>
                <c:pt idx="3796">
                  <c:v>5.6359643347999988</c:v>
                </c:pt>
                <c:pt idx="3797">
                  <c:v>5.5610851160000028</c:v>
                </c:pt>
                <c:pt idx="3798">
                  <c:v>5.5340362352000003</c:v>
                </c:pt>
                <c:pt idx="3799">
                  <c:v>5.4736710500000019</c:v>
                </c:pt>
                <c:pt idx="3800">
                  <c:v>5.4542090504000011</c:v>
                </c:pt>
                <c:pt idx="3801">
                  <c:v>5.4268303052000011</c:v>
                </c:pt>
                <c:pt idx="3802">
                  <c:v>5.3186347820000019</c:v>
                </c:pt>
                <c:pt idx="3803">
                  <c:v>5.3545900016000001</c:v>
                </c:pt>
                <c:pt idx="3804">
                  <c:v>5.4604764740000018</c:v>
                </c:pt>
                <c:pt idx="3805">
                  <c:v>5.2262727500000015</c:v>
                </c:pt>
                <c:pt idx="3806">
                  <c:v>5.1167577692000012</c:v>
                </c:pt>
                <c:pt idx="3807">
                  <c:v>5.1952654963999993</c:v>
                </c:pt>
                <c:pt idx="3808">
                  <c:v>5.2450750207999999</c:v>
                </c:pt>
                <c:pt idx="3809">
                  <c:v>5.0511147536000021</c:v>
                </c:pt>
                <c:pt idx="3810">
                  <c:v>5.1705256664000014</c:v>
                </c:pt>
                <c:pt idx="3811">
                  <c:v>5.0623301432000023</c:v>
                </c:pt>
                <c:pt idx="3812">
                  <c:v>5.0207672288000023</c:v>
                </c:pt>
                <c:pt idx="3813">
                  <c:v>4.8693594692000008</c:v>
                </c:pt>
                <c:pt idx="3814">
                  <c:v>4.9825029584000031</c:v>
                </c:pt>
                <c:pt idx="3815">
                  <c:v>4.8934395704000035</c:v>
                </c:pt>
                <c:pt idx="3816">
                  <c:v>4.7934906572000013</c:v>
                </c:pt>
                <c:pt idx="3817">
                  <c:v>4.7189413028000029</c:v>
                </c:pt>
                <c:pt idx="3818">
                  <c:v>4.7077259131999991</c:v>
                </c:pt>
                <c:pt idx="3819">
                  <c:v>4.7153127944000008</c:v>
                </c:pt>
                <c:pt idx="3820">
                  <c:v>4.7360942516000026</c:v>
                </c:pt>
                <c:pt idx="3821">
                  <c:v>4.7179517095999994</c:v>
                </c:pt>
                <c:pt idx="3822">
                  <c:v>4.7110245572000036</c:v>
                </c:pt>
                <c:pt idx="3823">
                  <c:v>4.7182815740000006</c:v>
                </c:pt>
                <c:pt idx="3824">
                  <c:v>4.3118886332000006</c:v>
                </c:pt>
                <c:pt idx="3825">
                  <c:v>4.4296502240000013</c:v>
                </c:pt>
                <c:pt idx="3826">
                  <c:v>4.5497208655999994</c:v>
                </c:pt>
                <c:pt idx="3827">
                  <c:v>4.4952932396000005</c:v>
                </c:pt>
                <c:pt idx="3828">
                  <c:v>4.7651223187999978</c:v>
                </c:pt>
                <c:pt idx="3829">
                  <c:v>4.5507104587999994</c:v>
                </c:pt>
                <c:pt idx="3830">
                  <c:v>4.6130548304000012</c:v>
                </c:pt>
                <c:pt idx="3831">
                  <c:v>4.5319081880000009</c:v>
                </c:pt>
                <c:pt idx="3832">
                  <c:v>4.5526896451999992</c:v>
                </c:pt>
                <c:pt idx="3833">
                  <c:v>4.505848900400002</c:v>
                </c:pt>
                <c:pt idx="3834">
                  <c:v>4.4834181212000015</c:v>
                </c:pt>
                <c:pt idx="3835">
                  <c:v>4.4504316812000031</c:v>
                </c:pt>
                <c:pt idx="3836">
                  <c:v>4.4764909687999985</c:v>
                </c:pt>
                <c:pt idx="3837">
                  <c:v>4.5368561540000005</c:v>
                </c:pt>
                <c:pt idx="3838">
                  <c:v>4.5714919160000012</c:v>
                </c:pt>
                <c:pt idx="3839">
                  <c:v>4.3973235128000017</c:v>
                </c:pt>
                <c:pt idx="3840">
                  <c:v>4.5470819504000044</c:v>
                </c:pt>
                <c:pt idx="3841">
                  <c:v>4.8103137415999999</c:v>
                </c:pt>
                <c:pt idx="3842">
                  <c:v>4.7598444884000006</c:v>
                </c:pt>
                <c:pt idx="3843">
                  <c:v>4.7502784208000026</c:v>
                </c:pt>
                <c:pt idx="3844">
                  <c:v>4.694531337199999</c:v>
                </c:pt>
                <c:pt idx="3845">
                  <c:v>4.6209715760000005</c:v>
                </c:pt>
                <c:pt idx="3846">
                  <c:v>4.7344449296000004</c:v>
                </c:pt>
                <c:pt idx="3847">
                  <c:v>4.7314761500000007</c:v>
                </c:pt>
                <c:pt idx="3848">
                  <c:v>4.7575354375999996</c:v>
                </c:pt>
                <c:pt idx="3849">
                  <c:v>5.0943269900000008</c:v>
                </c:pt>
                <c:pt idx="3850">
                  <c:v>5.0085622460000021</c:v>
                </c:pt>
                <c:pt idx="3851">
                  <c:v>5.0131803476000005</c:v>
                </c:pt>
                <c:pt idx="3852">
                  <c:v>5.093667261200002</c:v>
                </c:pt>
                <c:pt idx="3853">
                  <c:v>5.3047804771999996</c:v>
                </c:pt>
                <c:pt idx="3854">
                  <c:v>5.3298501716000022</c:v>
                </c:pt>
                <c:pt idx="3855">
                  <c:v>5.4944525072000001</c:v>
                </c:pt>
                <c:pt idx="3856">
                  <c:v>5.5469009468000028</c:v>
                </c:pt>
                <c:pt idx="3857">
                  <c:v>5.5719706412000019</c:v>
                </c:pt>
                <c:pt idx="3858">
                  <c:v>5.8460879576</c:v>
                </c:pt>
                <c:pt idx="3859">
                  <c:v>5.8642304995999996</c:v>
                </c:pt>
                <c:pt idx="3860">
                  <c:v>5.708534502800001</c:v>
                </c:pt>
                <c:pt idx="3861">
                  <c:v>6.0433468687999987</c:v>
                </c:pt>
                <c:pt idx="3862">
                  <c:v>6.2762311352000015</c:v>
                </c:pt>
                <c:pt idx="3863">
                  <c:v>6.1360387652000004</c:v>
                </c:pt>
                <c:pt idx="3864">
                  <c:v>6.1815600524000001</c:v>
                </c:pt>
                <c:pt idx="3865">
                  <c:v>6.4025692004000003</c:v>
                </c:pt>
                <c:pt idx="3866">
                  <c:v>5.9780337176000007</c:v>
                </c:pt>
                <c:pt idx="3867">
                  <c:v>6.3712320824000006</c:v>
                </c:pt>
                <c:pt idx="3868">
                  <c:v>6.1907962556000005</c:v>
                </c:pt>
                <c:pt idx="3869">
                  <c:v>6.4174130983999991</c:v>
                </c:pt>
                <c:pt idx="3870">
                  <c:v>6.3540791336000009</c:v>
                </c:pt>
                <c:pt idx="3871">
                  <c:v>6.1673758832000001</c:v>
                </c:pt>
                <c:pt idx="3872">
                  <c:v>6.226421610800001</c:v>
                </c:pt>
                <c:pt idx="3873">
                  <c:v>6.1640772392000027</c:v>
                </c:pt>
                <c:pt idx="3874">
                  <c:v>6.2204840516000015</c:v>
                </c:pt>
                <c:pt idx="3875">
                  <c:v>6.1235039180000026</c:v>
                </c:pt>
                <c:pt idx="3876">
                  <c:v>6.0327912080000008</c:v>
                </c:pt>
                <c:pt idx="3877">
                  <c:v>6.081941003599999</c:v>
                </c:pt>
                <c:pt idx="3878">
                  <c:v>5.9714364296000024</c:v>
                </c:pt>
                <c:pt idx="3879">
                  <c:v>6.0496142924000029</c:v>
                </c:pt>
                <c:pt idx="3880">
                  <c:v>6.0219056828000017</c:v>
                </c:pt>
                <c:pt idx="3881">
                  <c:v>5.9671481924000016</c:v>
                </c:pt>
                <c:pt idx="3882">
                  <c:v>6.126802562</c:v>
                </c:pt>
                <c:pt idx="3883">
                  <c:v>6.0387287672000003</c:v>
                </c:pt>
                <c:pt idx="3884">
                  <c:v>6.0736943936000021</c:v>
                </c:pt>
                <c:pt idx="3885">
                  <c:v>5.8596123980000012</c:v>
                </c:pt>
                <c:pt idx="3886">
                  <c:v>5.8741264316000024</c:v>
                </c:pt>
                <c:pt idx="3887">
                  <c:v>5.8074938228000033</c:v>
                </c:pt>
                <c:pt idx="3888">
                  <c:v>5.8978766684000004</c:v>
                </c:pt>
                <c:pt idx="3889">
                  <c:v>5.732284739599999</c:v>
                </c:pt>
                <c:pt idx="3890">
                  <c:v>5.7969381619999982</c:v>
                </c:pt>
                <c:pt idx="3891">
                  <c:v>5.6465199956000003</c:v>
                </c:pt>
                <c:pt idx="3892">
                  <c:v>5.6603743004000027</c:v>
                </c:pt>
                <c:pt idx="3893">
                  <c:v>5.728656231200004</c:v>
                </c:pt>
                <c:pt idx="3894">
                  <c:v>5.6531172836000021</c:v>
                </c:pt>
                <c:pt idx="3895">
                  <c:v>5.5703213191999996</c:v>
                </c:pt>
                <c:pt idx="3896">
                  <c:v>5.5709810480000019</c:v>
                </c:pt>
                <c:pt idx="3897">
                  <c:v>5.5455814892000017</c:v>
                </c:pt>
                <c:pt idx="3898">
                  <c:v>5.6089154539999999</c:v>
                </c:pt>
                <c:pt idx="3899">
                  <c:v>5.5554774212000009</c:v>
                </c:pt>
                <c:pt idx="3900">
                  <c:v>5.6738987408000003</c:v>
                </c:pt>
                <c:pt idx="3901">
                  <c:v>5.612543962400002</c:v>
                </c:pt>
                <c:pt idx="3902">
                  <c:v>5.6221100300000035</c:v>
                </c:pt>
                <c:pt idx="3903">
                  <c:v>5.4707022704000021</c:v>
                </c:pt>
                <c:pt idx="3904">
                  <c:v>5.4502506776000015</c:v>
                </c:pt>
                <c:pt idx="3905">
                  <c:v>5.3542601372000025</c:v>
                </c:pt>
                <c:pt idx="3906">
                  <c:v>5.4390352880000012</c:v>
                </c:pt>
                <c:pt idx="3907">
                  <c:v>5.3918646788000029</c:v>
                </c:pt>
                <c:pt idx="3908">
                  <c:v>5.4268303052000011</c:v>
                </c:pt>
                <c:pt idx="3909">
                  <c:v>5.2750926812000021</c:v>
                </c:pt>
                <c:pt idx="3910">
                  <c:v>5.3130270872000001</c:v>
                </c:pt>
                <c:pt idx="3911">
                  <c:v>5.4294692204000032</c:v>
                </c:pt>
                <c:pt idx="3912">
                  <c:v>5.2163768179999987</c:v>
                </c:pt>
                <c:pt idx="3913">
                  <c:v>5.2529917664000028</c:v>
                </c:pt>
                <c:pt idx="3914">
                  <c:v>5.1490844804000009</c:v>
                </c:pt>
                <c:pt idx="3915">
                  <c:v>5.3301800359999998</c:v>
                </c:pt>
                <c:pt idx="3916">
                  <c:v>5.2694849864000002</c:v>
                </c:pt>
                <c:pt idx="3917">
                  <c:v>5.1586505480000024</c:v>
                </c:pt>
                <c:pt idx="3918">
                  <c:v>5.0636496007999998</c:v>
                </c:pt>
                <c:pt idx="3919">
                  <c:v>5.0164789916000014</c:v>
                </c:pt>
                <c:pt idx="3920">
                  <c:v>5.1276432944000003</c:v>
                </c:pt>
                <c:pt idx="3921">
                  <c:v>5.0791532276000009</c:v>
                </c:pt>
                <c:pt idx="3922">
                  <c:v>5.1913071236000032</c:v>
                </c:pt>
                <c:pt idx="3923">
                  <c:v>4.9861314668000016</c:v>
                </c:pt>
                <c:pt idx="3924">
                  <c:v>4.7845843184000021</c:v>
                </c:pt>
                <c:pt idx="3925">
                  <c:v>5.1728347172000024</c:v>
                </c:pt>
                <c:pt idx="3926">
                  <c:v>5.3123673584000013</c:v>
                </c:pt>
                <c:pt idx="3927">
                  <c:v>5.0837713291999993</c:v>
                </c:pt>
                <c:pt idx="3928">
                  <c:v>4.8624323168000014</c:v>
                </c:pt>
                <c:pt idx="3929">
                  <c:v>5.0359409912000022</c:v>
                </c:pt>
                <c:pt idx="3930">
                  <c:v>5.0151595340000004</c:v>
                </c:pt>
                <c:pt idx="3931">
                  <c:v>5.2094496655999993</c:v>
                </c:pt>
                <c:pt idx="3932">
                  <c:v>5.0085622460000021</c:v>
                </c:pt>
                <c:pt idx="3933">
                  <c:v>4.9755758060000002</c:v>
                </c:pt>
                <c:pt idx="3934">
                  <c:v>5.3054402060000019</c:v>
                </c:pt>
                <c:pt idx="3935">
                  <c:v>5.0976256340000017</c:v>
                </c:pt>
                <c:pt idx="3936">
                  <c:v>5.3809791536000038</c:v>
                </c:pt>
                <c:pt idx="3937">
                  <c:v>5.3463433915999996</c:v>
                </c:pt>
                <c:pt idx="3938">
                  <c:v>5.287957392800001</c:v>
                </c:pt>
                <c:pt idx="3939">
                  <c:v>5.4736710500000019</c:v>
                </c:pt>
                <c:pt idx="3940">
                  <c:v>5.5287584047999996</c:v>
                </c:pt>
                <c:pt idx="3941">
                  <c:v>5.5185326084000028</c:v>
                </c:pt>
                <c:pt idx="3942">
                  <c:v>5.7177707060000014</c:v>
                </c:pt>
                <c:pt idx="3943">
                  <c:v>5.9658287348000005</c:v>
                </c:pt>
                <c:pt idx="3944">
                  <c:v>5.5828561664000009</c:v>
                </c:pt>
                <c:pt idx="3945">
                  <c:v>5.9602210400000022</c:v>
                </c:pt>
                <c:pt idx="3946">
                  <c:v>6.0077215136000017</c:v>
                </c:pt>
                <c:pt idx="3947">
                  <c:v>5.9800129040000005</c:v>
                </c:pt>
                <c:pt idx="3948">
                  <c:v>5.9932074800000006</c:v>
                </c:pt>
                <c:pt idx="3949">
                  <c:v>6.2069596112000003</c:v>
                </c:pt>
                <c:pt idx="3950">
                  <c:v>6.4672226228000032</c:v>
                </c:pt>
                <c:pt idx="3951">
                  <c:v>6.3969615055999984</c:v>
                </c:pt>
                <c:pt idx="3952">
                  <c:v>6.3936628616000011</c:v>
                </c:pt>
                <c:pt idx="3953">
                  <c:v>6.6222588907999995</c:v>
                </c:pt>
                <c:pt idx="3954">
                  <c:v>6.5988385184000027</c:v>
                </c:pt>
                <c:pt idx="3955">
                  <c:v>6.5490289939999986</c:v>
                </c:pt>
                <c:pt idx="3956">
                  <c:v>6.5388031976000018</c:v>
                </c:pt>
                <c:pt idx="3957">
                  <c:v>6.6780059744000031</c:v>
                </c:pt>
                <c:pt idx="3958">
                  <c:v>6.7185792955999997</c:v>
                </c:pt>
                <c:pt idx="3959">
                  <c:v>6.4411633352000006</c:v>
                </c:pt>
                <c:pt idx="3960">
                  <c:v>6.6314950939999999</c:v>
                </c:pt>
                <c:pt idx="3961">
                  <c:v>6.6041163487999999</c:v>
                </c:pt>
                <c:pt idx="3962">
                  <c:v>6.3963017767999997</c:v>
                </c:pt>
                <c:pt idx="3963">
                  <c:v>6.5698104512000004</c:v>
                </c:pt>
                <c:pt idx="3964">
                  <c:v>6.7495865492000018</c:v>
                </c:pt>
                <c:pt idx="3965">
                  <c:v>6.7772951587999994</c:v>
                </c:pt>
                <c:pt idx="3966">
                  <c:v>6.6516168223999994</c:v>
                </c:pt>
                <c:pt idx="3967">
                  <c:v>6.7766354300000007</c:v>
                </c:pt>
                <c:pt idx="3968">
                  <c:v>6.7419996680000001</c:v>
                </c:pt>
                <c:pt idx="3969">
                  <c:v>6.6242380772000029</c:v>
                </c:pt>
                <c:pt idx="3970">
                  <c:v>6.5421018415999992</c:v>
                </c:pt>
                <c:pt idx="3971">
                  <c:v>6.5757480104000035</c:v>
                </c:pt>
                <c:pt idx="3972">
                  <c:v>6.5348448247999986</c:v>
                </c:pt>
                <c:pt idx="3973">
                  <c:v>6.4932819104000021</c:v>
                </c:pt>
                <c:pt idx="3974">
                  <c:v>6.5562860107999992</c:v>
                </c:pt>
                <c:pt idx="3975">
                  <c:v>6.4246701152000032</c:v>
                </c:pt>
                <c:pt idx="3976">
                  <c:v>6.4134547255999994</c:v>
                </c:pt>
                <c:pt idx="3977">
                  <c:v>6.3032800160000004</c:v>
                </c:pt>
                <c:pt idx="3978">
                  <c:v>6.5176918759999989</c:v>
                </c:pt>
                <c:pt idx="3979">
                  <c:v>6.2966827279999986</c:v>
                </c:pt>
                <c:pt idx="3980">
                  <c:v>6.161108459600003</c:v>
                </c:pt>
                <c:pt idx="3981">
                  <c:v>6.1690252051999988</c:v>
                </c:pt>
                <c:pt idx="3982">
                  <c:v>6.135049172000004</c:v>
                </c:pt>
                <c:pt idx="3983">
                  <c:v>6.1568202224000022</c:v>
                </c:pt>
                <c:pt idx="3984">
                  <c:v>5.9852907344000013</c:v>
                </c:pt>
                <c:pt idx="3985">
                  <c:v>6.1439555107999997</c:v>
                </c:pt>
                <c:pt idx="3986">
                  <c:v>5.9928776155999994</c:v>
                </c:pt>
                <c:pt idx="3987">
                  <c:v>6.0783124952000005</c:v>
                </c:pt>
                <c:pt idx="3988">
                  <c:v>6.1832093744000023</c:v>
                </c:pt>
                <c:pt idx="3989">
                  <c:v>6.1703446627999998</c:v>
                </c:pt>
                <c:pt idx="3990">
                  <c:v>6.2353279496000003</c:v>
                </c:pt>
                <c:pt idx="3991">
                  <c:v>5.9071128716000008</c:v>
                </c:pt>
                <c:pt idx="3992">
                  <c:v>5.9770441244000043</c:v>
                </c:pt>
                <c:pt idx="3993">
                  <c:v>5.8958974820000005</c:v>
                </c:pt>
                <c:pt idx="3994">
                  <c:v>5.8836924992000004</c:v>
                </c:pt>
                <c:pt idx="3995">
                  <c:v>5.8635707708000009</c:v>
                </c:pt>
                <c:pt idx="3996">
                  <c:v>5.6230996231999999</c:v>
                </c:pt>
                <c:pt idx="3997">
                  <c:v>5.7695594168000017</c:v>
                </c:pt>
                <c:pt idx="3998">
                  <c:v>5.8530151099999994</c:v>
                </c:pt>
                <c:pt idx="3999">
                  <c:v>5.8549942963999992</c:v>
                </c:pt>
                <c:pt idx="4000">
                  <c:v>5.7939693823999985</c:v>
                </c:pt>
                <c:pt idx="4001">
                  <c:v>5.7540557900000007</c:v>
                </c:pt>
                <c:pt idx="4002">
                  <c:v>5.6293670468000006</c:v>
                </c:pt>
                <c:pt idx="4003">
                  <c:v>5.5135846424000032</c:v>
                </c:pt>
                <c:pt idx="4004">
                  <c:v>5.5703213191999996</c:v>
                </c:pt>
                <c:pt idx="4005">
                  <c:v>5.5845054883999996</c:v>
                </c:pt>
                <c:pt idx="4006">
                  <c:v>5.6686209103999996</c:v>
                </c:pt>
                <c:pt idx="4007">
                  <c:v>5.5805471155999999</c:v>
                </c:pt>
                <c:pt idx="4008">
                  <c:v>5.3047804771999996</c:v>
                </c:pt>
                <c:pt idx="4009">
                  <c:v>5.2915859012000031</c:v>
                </c:pt>
                <c:pt idx="4010">
                  <c:v>5.3615171539999995</c:v>
                </c:pt>
                <c:pt idx="4011">
                  <c:v>5.3077492567999993</c:v>
                </c:pt>
                <c:pt idx="4012">
                  <c:v>5.2734433591999998</c:v>
                </c:pt>
                <c:pt idx="4013">
                  <c:v>5.3654755267999992</c:v>
                </c:pt>
                <c:pt idx="4014">
                  <c:v>5.1873487508</c:v>
                </c:pt>
                <c:pt idx="4015">
                  <c:v>5.2981831892000049</c:v>
                </c:pt>
                <c:pt idx="4016">
                  <c:v>4.8423105884000019</c:v>
                </c:pt>
                <c:pt idx="4017">
                  <c:v>4.9462178744000038</c:v>
                </c:pt>
                <c:pt idx="4018">
                  <c:v>5.0583717703999991</c:v>
                </c:pt>
                <c:pt idx="4019">
                  <c:v>5.0375903132000008</c:v>
                </c:pt>
                <c:pt idx="4020">
                  <c:v>5.0398993640000018</c:v>
                </c:pt>
                <c:pt idx="4021">
                  <c:v>4.9914092971999988</c:v>
                </c:pt>
                <c:pt idx="4022">
                  <c:v>5.0547432620000006</c:v>
                </c:pt>
                <c:pt idx="4023">
                  <c:v>5.2348492244000031</c:v>
                </c:pt>
                <c:pt idx="4024">
                  <c:v>5.2833392912000026</c:v>
                </c:pt>
                <c:pt idx="4025">
                  <c:v>5.0204373644000011</c:v>
                </c:pt>
                <c:pt idx="4026">
                  <c:v>5.0342916691999999</c:v>
                </c:pt>
                <c:pt idx="4027">
                  <c:v>5.0270346523999994</c:v>
                </c:pt>
                <c:pt idx="4028">
                  <c:v>5.2971935960000014</c:v>
                </c:pt>
                <c:pt idx="4029">
                  <c:v>5.2206650551999996</c:v>
                </c:pt>
                <c:pt idx="4030">
                  <c:v>5.2414465124000014</c:v>
                </c:pt>
                <c:pt idx="4031">
                  <c:v>5.1642582428000008</c:v>
                </c:pt>
                <c:pt idx="4032">
                  <c:v>5.0930075323999997</c:v>
                </c:pt>
                <c:pt idx="4033">
                  <c:v>5.2922456300000018</c:v>
                </c:pt>
                <c:pt idx="4034">
                  <c:v>5.2714641728</c:v>
                </c:pt>
                <c:pt idx="4035">
                  <c:v>5.3397461036000013</c:v>
                </c:pt>
                <c:pt idx="4036">
                  <c:v>5.2259428856000039</c:v>
                </c:pt>
                <c:pt idx="4037">
                  <c:v>5.4334275931999994</c:v>
                </c:pt>
                <c:pt idx="4038">
                  <c:v>5.1886682084000011</c:v>
                </c:pt>
                <c:pt idx="4039">
                  <c:v>5.6237593520000022</c:v>
                </c:pt>
                <c:pt idx="4040">
                  <c:v>5.6894023676000014</c:v>
                </c:pt>
                <c:pt idx="4041">
                  <c:v>5.4736710500000019</c:v>
                </c:pt>
                <c:pt idx="4042">
                  <c:v>5.6729091476000004</c:v>
                </c:pt>
                <c:pt idx="4043">
                  <c:v>5.5944014203999988</c:v>
                </c:pt>
                <c:pt idx="4044">
                  <c:v>5.5990195220000043</c:v>
                </c:pt>
                <c:pt idx="4045">
                  <c:v>5.624419080800001</c:v>
                </c:pt>
                <c:pt idx="4046">
                  <c:v>5.7042462656000001</c:v>
                </c:pt>
                <c:pt idx="4047">
                  <c:v>5.738222298800002</c:v>
                </c:pt>
                <c:pt idx="4048">
                  <c:v>5.8833626347999992</c:v>
                </c:pt>
                <c:pt idx="4049">
                  <c:v>5.7141421975999993</c:v>
                </c:pt>
                <c:pt idx="4050">
                  <c:v>5.8032055856000024</c:v>
                </c:pt>
                <c:pt idx="4051">
                  <c:v>5.8236571783999995</c:v>
                </c:pt>
                <c:pt idx="4052">
                  <c:v>5.843778906799999</c:v>
                </c:pt>
                <c:pt idx="4053">
                  <c:v>5.882702906000004</c:v>
                </c:pt>
                <c:pt idx="4054">
                  <c:v>5.9658287348000005</c:v>
                </c:pt>
                <c:pt idx="4055">
                  <c:v>5.7636218575999987</c:v>
                </c:pt>
                <c:pt idx="4056">
                  <c:v>5.7629621288000035</c:v>
                </c:pt>
                <c:pt idx="4057">
                  <c:v>5.8322336528000012</c:v>
                </c:pt>
                <c:pt idx="4058">
                  <c:v>5.7355833835999999</c:v>
                </c:pt>
                <c:pt idx="4059">
                  <c:v>5.8045250432</c:v>
                </c:pt>
                <c:pt idx="4060">
                  <c:v>5.7543856544000018</c:v>
                </c:pt>
                <c:pt idx="4061">
                  <c:v>5.7197498924000012</c:v>
                </c:pt>
                <c:pt idx="4062">
                  <c:v>5.7019372148000027</c:v>
                </c:pt>
                <c:pt idx="4063">
                  <c:v>5.8094730091999995</c:v>
                </c:pt>
                <c:pt idx="4064">
                  <c:v>5.8391608052000006</c:v>
                </c:pt>
                <c:pt idx="4065">
                  <c:v>5.7906707384000011</c:v>
                </c:pt>
                <c:pt idx="4066">
                  <c:v>5.8051847720000023</c:v>
                </c:pt>
                <c:pt idx="4067">
                  <c:v>5.7774761624000011</c:v>
                </c:pt>
                <c:pt idx="4068">
                  <c:v>5.7718684676000027</c:v>
                </c:pt>
                <c:pt idx="4069">
                  <c:v>5.8005666704000003</c:v>
                </c:pt>
                <c:pt idx="4070">
                  <c:v>5.738222298800002</c:v>
                </c:pt>
                <c:pt idx="4071">
                  <c:v>5.7936395180000009</c:v>
                </c:pt>
                <c:pt idx="4072">
                  <c:v>5.9829816836000003</c:v>
                </c:pt>
                <c:pt idx="4073">
                  <c:v>6.0383989028000027</c:v>
                </c:pt>
                <c:pt idx="4074">
                  <c:v>6.0664373768000015</c:v>
                </c:pt>
                <c:pt idx="4075">
                  <c:v>5.8454282288000012</c:v>
                </c:pt>
                <c:pt idx="4076">
                  <c:v>5.8612617199999999</c:v>
                </c:pt>
                <c:pt idx="4077">
                  <c:v>5.6963295200000008</c:v>
                </c:pt>
                <c:pt idx="4078">
                  <c:v>5.6689507748000008</c:v>
                </c:pt>
                <c:pt idx="4079">
                  <c:v>5.5996792507999995</c:v>
                </c:pt>
                <c:pt idx="4080">
                  <c:v>5.7665906371999984</c:v>
                </c:pt>
                <c:pt idx="4081">
                  <c:v>5.6923711472000011</c:v>
                </c:pt>
                <c:pt idx="4082">
                  <c:v>5.6105647760000021</c:v>
                </c:pt>
                <c:pt idx="4083">
                  <c:v>5.5554774212000009</c:v>
                </c:pt>
                <c:pt idx="4084">
                  <c:v>5.6541068767999985</c:v>
                </c:pt>
                <c:pt idx="4085">
                  <c:v>5.4687230839999987</c:v>
                </c:pt>
                <c:pt idx="4086">
                  <c:v>5.6844544016000018</c:v>
                </c:pt>
                <c:pt idx="4087">
                  <c:v>5.5393140656000011</c:v>
                </c:pt>
                <c:pt idx="4088">
                  <c:v>5.5066574900000003</c:v>
                </c:pt>
                <c:pt idx="4089">
                  <c:v>5.4733411856000007</c:v>
                </c:pt>
                <c:pt idx="4090">
                  <c:v>5.3974723736000012</c:v>
                </c:pt>
                <c:pt idx="4091">
                  <c:v>5.3641560692000017</c:v>
                </c:pt>
                <c:pt idx="4092">
                  <c:v>5.3245723412000014</c:v>
                </c:pt>
                <c:pt idx="4093">
                  <c:v>5.3186347820000019</c:v>
                </c:pt>
                <c:pt idx="4094">
                  <c:v>5.3539302728000013</c:v>
                </c:pt>
                <c:pt idx="4095">
                  <c:v>5.20153292</c:v>
                </c:pt>
                <c:pt idx="4096">
                  <c:v>5.2233039704000017</c:v>
                </c:pt>
                <c:pt idx="4097">
                  <c:v>5.2457347496000022</c:v>
                </c:pt>
                <c:pt idx="4098">
                  <c:v>5.2190157332000009</c:v>
                </c:pt>
                <c:pt idx="4099">
                  <c:v>5.2546410884000014</c:v>
                </c:pt>
                <c:pt idx="4100">
                  <c:v>5.1784424119999972</c:v>
                </c:pt>
                <c:pt idx="4101">
                  <c:v>5.1457858364000035</c:v>
                </c:pt>
                <c:pt idx="4102">
                  <c:v>5.3338085443999983</c:v>
                </c:pt>
                <c:pt idx="4103">
                  <c:v>5.3130270872000001</c:v>
                </c:pt>
                <c:pt idx="4104">
                  <c:v>5.2506827155999982</c:v>
                </c:pt>
                <c:pt idx="4105">
                  <c:v>5.1484247516000021</c:v>
                </c:pt>
                <c:pt idx="4106">
                  <c:v>5.191966852400002</c:v>
                </c:pt>
                <c:pt idx="4107">
                  <c:v>5.1091708880000031</c:v>
                </c:pt>
                <c:pt idx="4108">
                  <c:v>5.110160481200003</c:v>
                </c:pt>
                <c:pt idx="4109">
                  <c:v>5.0827817359999994</c:v>
                </c:pt>
                <c:pt idx="4110">
                  <c:v>5.1454559720000024</c:v>
                </c:pt>
                <c:pt idx="4111">
                  <c:v>5.0247256016000019</c:v>
                </c:pt>
                <c:pt idx="4112">
                  <c:v>4.6786978460000039</c:v>
                </c:pt>
                <c:pt idx="4113">
                  <c:v>4.7710598780000009</c:v>
                </c:pt>
                <c:pt idx="4114">
                  <c:v>4.8551753000000009</c:v>
                </c:pt>
                <c:pt idx="4115">
                  <c:v>4.8205395380000002</c:v>
                </c:pt>
                <c:pt idx="4116">
                  <c:v>4.8433001815999983</c:v>
                </c:pt>
                <c:pt idx="4117">
                  <c:v>4.6889236424000007</c:v>
                </c:pt>
                <c:pt idx="4118">
                  <c:v>4.7948101147999989</c:v>
                </c:pt>
                <c:pt idx="4119">
                  <c:v>4.8017372672000018</c:v>
                </c:pt>
                <c:pt idx="4120">
                  <c:v>4.9676590604000008</c:v>
                </c:pt>
                <c:pt idx="4121">
                  <c:v>4.7618236748000005</c:v>
                </c:pt>
                <c:pt idx="4122">
                  <c:v>4.7479693699999981</c:v>
                </c:pt>
                <c:pt idx="4123">
                  <c:v>4.7341150652000028</c:v>
                </c:pt>
                <c:pt idx="4124">
                  <c:v>4.6856249983999998</c:v>
                </c:pt>
                <c:pt idx="4125">
                  <c:v>4.7186114384000017</c:v>
                </c:pt>
                <c:pt idx="4126">
                  <c:v>4.7393928956</c:v>
                </c:pt>
                <c:pt idx="4127">
                  <c:v>4.8759567572000027</c:v>
                </c:pt>
                <c:pt idx="4128">
                  <c:v>4.6476905924000018</c:v>
                </c:pt>
                <c:pt idx="4129">
                  <c:v>4.8136123856000044</c:v>
                </c:pt>
                <c:pt idx="4130">
                  <c:v>4.9026757736000004</c:v>
                </c:pt>
                <c:pt idx="4131">
                  <c:v>4.8657309607999988</c:v>
                </c:pt>
                <c:pt idx="4132">
                  <c:v>4.5731412380000034</c:v>
                </c:pt>
                <c:pt idx="4133">
                  <c:v>4.9775549924000035</c:v>
                </c:pt>
                <c:pt idx="4134">
                  <c:v>4.694531337199999</c:v>
                </c:pt>
                <c:pt idx="4135">
                  <c:v>4.9877807888000003</c:v>
                </c:pt>
                <c:pt idx="4136">
                  <c:v>5.0422084148000028</c:v>
                </c:pt>
                <c:pt idx="4137">
                  <c:v>4.9063042820000025</c:v>
                </c:pt>
                <c:pt idx="4138">
                  <c:v>5.292575494400003</c:v>
                </c:pt>
                <c:pt idx="4139">
                  <c:v>5.2691551220000026</c:v>
                </c:pt>
                <c:pt idx="4140">
                  <c:v>5.1913071236000032</c:v>
                </c:pt>
                <c:pt idx="4141">
                  <c:v>5.5495398620000014</c:v>
                </c:pt>
                <c:pt idx="4142">
                  <c:v>5.5185326084000028</c:v>
                </c:pt>
                <c:pt idx="4143">
                  <c:v>5.399451560000001</c:v>
                </c:pt>
                <c:pt idx="4144">
                  <c:v>5.4050592547999994</c:v>
                </c:pt>
                <c:pt idx="4145">
                  <c:v>5.2355089532000019</c:v>
                </c:pt>
                <c:pt idx="4146">
                  <c:v>5.3186347820000019</c:v>
                </c:pt>
                <c:pt idx="4147">
                  <c:v>5.1015840068000013</c:v>
                </c:pt>
                <c:pt idx="4148">
                  <c:v>5.2246234279999992</c:v>
                </c:pt>
                <c:pt idx="4149">
                  <c:v>5.2839990200000013</c:v>
                </c:pt>
                <c:pt idx="4150">
                  <c:v>5.0695871599999993</c:v>
                </c:pt>
                <c:pt idx="4151">
                  <c:v>5.1998835980000013</c:v>
                </c:pt>
                <c:pt idx="4152">
                  <c:v>4.8868422824000017</c:v>
                </c:pt>
                <c:pt idx="4153">
                  <c:v>5.163598514000002</c:v>
                </c:pt>
                <c:pt idx="4154">
                  <c:v>5.0036142800000025</c:v>
                </c:pt>
                <c:pt idx="4155">
                  <c:v>5.3011519688000011</c:v>
                </c:pt>
                <c:pt idx="4156">
                  <c:v>5.1546921752000028</c:v>
                </c:pt>
                <c:pt idx="4157">
                  <c:v>5.2585994612000011</c:v>
                </c:pt>
                <c:pt idx="4158">
                  <c:v>5.2101093944000016</c:v>
                </c:pt>
                <c:pt idx="4159">
                  <c:v>5.2101093944000016</c:v>
                </c:pt>
                <c:pt idx="4160">
                  <c:v>5.0369305844000021</c:v>
                </c:pt>
                <c:pt idx="4161">
                  <c:v>5.0577120416000003</c:v>
                </c:pt>
                <c:pt idx="4162">
                  <c:v>5.0438577368000015</c:v>
                </c:pt>
                <c:pt idx="4163">
                  <c:v>5.0022948224000015</c:v>
                </c:pt>
                <c:pt idx="4164">
                  <c:v>4.9759056704000013</c:v>
                </c:pt>
                <c:pt idx="4165">
                  <c:v>4.9551242131999995</c:v>
                </c:pt>
                <c:pt idx="4166">
                  <c:v>4.9973468563999983</c:v>
                </c:pt>
                <c:pt idx="4167">
                  <c:v>4.9300545188000005</c:v>
                </c:pt>
                <c:pt idx="4168">
                  <c:v>4.9092730616000022</c:v>
                </c:pt>
                <c:pt idx="4169">
                  <c:v>4.7783168948000014</c:v>
                </c:pt>
                <c:pt idx="4170">
                  <c:v>4.8479182832000038</c:v>
                </c:pt>
                <c:pt idx="4171">
                  <c:v>4.8063553688000002</c:v>
                </c:pt>
                <c:pt idx="4172">
                  <c:v>4.7380734380000025</c:v>
                </c:pt>
                <c:pt idx="4173">
                  <c:v>4.7743585220000018</c:v>
                </c:pt>
                <c:pt idx="4174">
                  <c:v>4.7482992344000028</c:v>
                </c:pt>
                <c:pt idx="4175">
                  <c:v>4.7136634723999986</c:v>
                </c:pt>
                <c:pt idx="4176">
                  <c:v>4.811633199200001</c:v>
                </c:pt>
                <c:pt idx="4177">
                  <c:v>4.827136826000002</c:v>
                </c:pt>
                <c:pt idx="4178">
                  <c:v>4.7868933691999995</c:v>
                </c:pt>
                <c:pt idx="4179">
                  <c:v>4.6559372024000023</c:v>
                </c:pt>
                <c:pt idx="4180">
                  <c:v>4.657586524400001</c:v>
                </c:pt>
                <c:pt idx="4181">
                  <c:v>4.6242702200000014</c:v>
                </c:pt>
                <c:pt idx="4182">
                  <c:v>4.6394439823999978</c:v>
                </c:pt>
                <c:pt idx="4183">
                  <c:v>4.5012307988</c:v>
                </c:pt>
                <c:pt idx="4184">
                  <c:v>4.4448239864000012</c:v>
                </c:pt>
                <c:pt idx="4185">
                  <c:v>4.4794597483999983</c:v>
                </c:pt>
                <c:pt idx="4186">
                  <c:v>4.4530705964000017</c:v>
                </c:pt>
                <c:pt idx="4187">
                  <c:v>4.4326190036000011</c:v>
                </c:pt>
                <c:pt idx="4188">
                  <c:v>4.4764909687999985</c:v>
                </c:pt>
                <c:pt idx="4189">
                  <c:v>4.3603787000000036</c:v>
                </c:pt>
                <c:pt idx="4190">
                  <c:v>4.4504316812000031</c:v>
                </c:pt>
                <c:pt idx="4191">
                  <c:v>4.3811601572000018</c:v>
                </c:pt>
                <c:pt idx="4192">
                  <c:v>4.2736243628000015</c:v>
                </c:pt>
                <c:pt idx="4193">
                  <c:v>4.4613172063999986</c:v>
                </c:pt>
                <c:pt idx="4194">
                  <c:v>4.3300311752000002</c:v>
                </c:pt>
                <c:pt idx="4195">
                  <c:v>4.2551519564000007</c:v>
                </c:pt>
                <c:pt idx="4196">
                  <c:v>4.3824796147999994</c:v>
                </c:pt>
                <c:pt idx="4197">
                  <c:v>4.2099605335999986</c:v>
                </c:pt>
                <c:pt idx="4198">
                  <c:v>4.321124836400001</c:v>
                </c:pt>
                <c:pt idx="4199">
                  <c:v>4.2544922276000019</c:v>
                </c:pt>
                <c:pt idx="4200">
                  <c:v>4.0954975868000023</c:v>
                </c:pt>
                <c:pt idx="4201">
                  <c:v>3.972788030000002</c:v>
                </c:pt>
                <c:pt idx="4202">
                  <c:v>4.1182582304000004</c:v>
                </c:pt>
                <c:pt idx="4203">
                  <c:v>4.0859315192000007</c:v>
                </c:pt>
                <c:pt idx="4204">
                  <c:v>3.9830138264000023</c:v>
                </c:pt>
                <c:pt idx="4205">
                  <c:v>4.0176495883999994</c:v>
                </c:pt>
                <c:pt idx="4206">
                  <c:v>3.998847317600001</c:v>
                </c:pt>
                <c:pt idx="4207">
                  <c:v>4.0057744700000004</c:v>
                </c:pt>
                <c:pt idx="4208">
                  <c:v>3.7247300012000029</c:v>
                </c:pt>
                <c:pt idx="4209">
                  <c:v>3.7672825087999993</c:v>
                </c:pt>
                <c:pt idx="4210">
                  <c:v>3.8988984044000023</c:v>
                </c:pt>
                <c:pt idx="4211">
                  <c:v>3.9272667428000023</c:v>
                </c:pt>
                <c:pt idx="4212">
                  <c:v>3.8741585744000009</c:v>
                </c:pt>
                <c:pt idx="4213">
                  <c:v>3.957284403200001</c:v>
                </c:pt>
                <c:pt idx="4214">
                  <c:v>3.8748183031999996</c:v>
                </c:pt>
                <c:pt idx="4215">
                  <c:v>3.8405124056000002</c:v>
                </c:pt>
                <c:pt idx="4216">
                  <c:v>3.8965893536000014</c:v>
                </c:pt>
                <c:pt idx="4217">
                  <c:v>3.8137933892000024</c:v>
                </c:pt>
                <c:pt idx="4218">
                  <c:v>3.9450794204000008</c:v>
                </c:pt>
                <c:pt idx="4219">
                  <c:v>3.9589337252000032</c:v>
                </c:pt>
                <c:pt idx="4220">
                  <c:v>3.9717984368000021</c:v>
                </c:pt>
                <c:pt idx="4221">
                  <c:v>4.027215656000001</c:v>
                </c:pt>
                <c:pt idx="4222">
                  <c:v>4.169387212400002</c:v>
                </c:pt>
                <c:pt idx="4223">
                  <c:v>4.1687274835999997</c:v>
                </c:pt>
                <c:pt idx="4224">
                  <c:v>4.0984663664000021</c:v>
                </c:pt>
                <c:pt idx="4225">
                  <c:v>4.2426171092000029</c:v>
                </c:pt>
                <c:pt idx="4226">
                  <c:v>4.0037952836000006</c:v>
                </c:pt>
                <c:pt idx="4227">
                  <c:v>4.3567501916000015</c:v>
                </c:pt>
                <c:pt idx="4228">
                  <c:v>3.5851973600000004</c:v>
                </c:pt>
                <c:pt idx="4229">
                  <c:v>4.4692339520000015</c:v>
                </c:pt>
                <c:pt idx="4230">
                  <c:v>4.3072705315999986</c:v>
                </c:pt>
                <c:pt idx="4231">
                  <c:v>4.4725325960000024</c:v>
                </c:pt>
                <c:pt idx="4232">
                  <c:v>4.2607596512000026</c:v>
                </c:pt>
                <c:pt idx="4233">
                  <c:v>4.2373392788000022</c:v>
                </c:pt>
                <c:pt idx="4234">
                  <c:v>4.6839756764000011</c:v>
                </c:pt>
                <c:pt idx="4235">
                  <c:v>4.7783168948000014</c:v>
                </c:pt>
                <c:pt idx="4236">
                  <c:v>4.4791298840000007</c:v>
                </c:pt>
                <c:pt idx="4237">
                  <c:v>4.674079744400002</c:v>
                </c:pt>
                <c:pt idx="4238">
                  <c:v>4.6420828975999999</c:v>
                </c:pt>
                <c:pt idx="4239">
                  <c:v>4.7027779471999995</c:v>
                </c:pt>
                <c:pt idx="4240">
                  <c:v>4.7621535392000016</c:v>
                </c:pt>
                <c:pt idx="4241">
                  <c:v>5.0359409912000022</c:v>
                </c:pt>
                <c:pt idx="4242">
                  <c:v>4.9307142476000028</c:v>
                </c:pt>
                <c:pt idx="4243">
                  <c:v>5.1012541424000002</c:v>
                </c:pt>
                <c:pt idx="4244">
                  <c:v>4.9274156036000019</c:v>
                </c:pt>
                <c:pt idx="4245">
                  <c:v>5.1675568868000017</c:v>
                </c:pt>
                <c:pt idx="4246">
                  <c:v>5.3103881720000015</c:v>
                </c:pt>
                <c:pt idx="4247">
                  <c:v>5.4486013555999993</c:v>
                </c:pt>
                <c:pt idx="4248">
                  <c:v>5.2803705116000028</c:v>
                </c:pt>
                <c:pt idx="4249">
                  <c:v>5.3206139684000018</c:v>
                </c:pt>
                <c:pt idx="4250">
                  <c:v>5.2576098680000012</c:v>
                </c:pt>
                <c:pt idx="4251">
                  <c:v>5.2622279695999996</c:v>
                </c:pt>
                <c:pt idx="4252">
                  <c:v>5.5178728796000005</c:v>
                </c:pt>
                <c:pt idx="4253">
                  <c:v>5.469382812800001</c:v>
                </c:pt>
                <c:pt idx="4254">
                  <c:v>5.5172131507999982</c:v>
                </c:pt>
                <c:pt idx="4255">
                  <c:v>5.3001623756000011</c:v>
                </c:pt>
                <c:pt idx="4256">
                  <c:v>5.3621768827999983</c:v>
                </c:pt>
                <c:pt idx="4257">
                  <c:v>5.4030800683999995</c:v>
                </c:pt>
                <c:pt idx="4258">
                  <c:v>5.3133569516000012</c:v>
                </c:pt>
                <c:pt idx="4259">
                  <c:v>5.3684443063999989</c:v>
                </c:pt>
                <c:pt idx="4260">
                  <c:v>5.1530428532000006</c:v>
                </c:pt>
                <c:pt idx="4261">
                  <c:v>5.1817410560000017</c:v>
                </c:pt>
                <c:pt idx="4262">
                  <c:v>5.0976256340000017</c:v>
                </c:pt>
                <c:pt idx="4263">
                  <c:v>5.1332509892000022</c:v>
                </c:pt>
                <c:pt idx="4264">
                  <c:v>5.1193966843999998</c:v>
                </c:pt>
                <c:pt idx="4265">
                  <c:v>5.063979465200001</c:v>
                </c:pt>
                <c:pt idx="4266">
                  <c:v>5.063979465200001</c:v>
                </c:pt>
                <c:pt idx="4267">
                  <c:v>4.9953676699999985</c:v>
                </c:pt>
                <c:pt idx="4268">
                  <c:v>4.9564436708000006</c:v>
                </c:pt>
                <c:pt idx="4269">
                  <c:v>4.9218079088</c:v>
                </c:pt>
                <c:pt idx="4270">
                  <c:v>5.0194477712000012</c:v>
                </c:pt>
                <c:pt idx="4271">
                  <c:v>4.8528662491999999</c:v>
                </c:pt>
                <c:pt idx="4272">
                  <c:v>4.8188902160000016</c:v>
                </c:pt>
                <c:pt idx="4273">
                  <c:v>4.9115821123999996</c:v>
                </c:pt>
                <c:pt idx="4274">
                  <c:v>4.9053146888000025</c:v>
                </c:pt>
                <c:pt idx="4275">
                  <c:v>4.9125717055999996</c:v>
                </c:pt>
                <c:pt idx="4276">
                  <c:v>4.7885426912000018</c:v>
                </c:pt>
                <c:pt idx="4277">
                  <c:v>4.7219100823999991</c:v>
                </c:pt>
                <c:pt idx="4278">
                  <c:v>4.722899675599999</c:v>
                </c:pt>
                <c:pt idx="4279">
                  <c:v>4.6813367612000025</c:v>
                </c:pt>
                <c:pt idx="4280">
                  <c:v>4.6559372024000023</c:v>
                </c:pt>
                <c:pt idx="4281">
                  <c:v>4.4636262572000032</c:v>
                </c:pt>
                <c:pt idx="4282">
                  <c:v>4.5820475767999991</c:v>
                </c:pt>
                <c:pt idx="4283">
                  <c:v>4.5978810680000013</c:v>
                </c:pt>
                <c:pt idx="4284">
                  <c:v>4.5846864920000012</c:v>
                </c:pt>
                <c:pt idx="4285">
                  <c:v>4.5780892039999994</c:v>
                </c:pt>
                <c:pt idx="4286">
                  <c:v>4.573471102400001</c:v>
                </c:pt>
                <c:pt idx="4287">
                  <c:v>4.4045805296000022</c:v>
                </c:pt>
                <c:pt idx="4288">
                  <c:v>4.6097561864000003</c:v>
                </c:pt>
                <c:pt idx="4289">
                  <c:v>4.4438343932000013</c:v>
                </c:pt>
                <c:pt idx="4290">
                  <c:v>4.3264026668000017</c:v>
                </c:pt>
                <c:pt idx="4291">
                  <c:v>4.5137656460000013</c:v>
                </c:pt>
                <c:pt idx="4292">
                  <c:v>4.3689551744000017</c:v>
                </c:pt>
                <c:pt idx="4293">
                  <c:v>4.349493174800001</c:v>
                </c:pt>
                <c:pt idx="4294">
                  <c:v>4.5038697140000021</c:v>
                </c:pt>
                <c:pt idx="4295">
                  <c:v>4.2891279896000025</c:v>
                </c:pt>
                <c:pt idx="4296">
                  <c:v>4.3250832092000007</c:v>
                </c:pt>
                <c:pt idx="4297">
                  <c:v>4.3204651076000022</c:v>
                </c:pt>
                <c:pt idx="4298">
                  <c:v>4.2732944984000003</c:v>
                </c:pt>
                <c:pt idx="4299">
                  <c:v>4.2528429055999997</c:v>
                </c:pt>
                <c:pt idx="4300">
                  <c:v>4.3102393111999984</c:v>
                </c:pt>
                <c:pt idx="4301">
                  <c:v>4.1799428732000035</c:v>
                </c:pt>
                <c:pt idx="4302">
                  <c:v>4.1733455852000017</c:v>
                </c:pt>
                <c:pt idx="4303">
                  <c:v>4.2564714140000017</c:v>
                </c:pt>
                <c:pt idx="4304">
                  <c:v>3.9186902684000007</c:v>
                </c:pt>
                <c:pt idx="4305">
                  <c:v>4.2112799912000032</c:v>
                </c:pt>
                <c:pt idx="4306">
                  <c:v>4.2746139560000014</c:v>
                </c:pt>
                <c:pt idx="4307">
                  <c:v>4.1086921628000024</c:v>
                </c:pt>
                <c:pt idx="4308">
                  <c:v>4.2967148708000007</c:v>
                </c:pt>
                <c:pt idx="4309">
                  <c:v>4.4448239864000012</c:v>
                </c:pt>
                <c:pt idx="4310">
                  <c:v>4.3478438528000023</c:v>
                </c:pt>
                <c:pt idx="4311">
                  <c:v>4.0991260952000008</c:v>
                </c:pt>
                <c:pt idx="4312">
                  <c:v>4.1683976192000021</c:v>
                </c:pt>
                <c:pt idx="4313">
                  <c:v>4.3419062936000028</c:v>
                </c:pt>
                <c:pt idx="4314">
                  <c:v>4.3903963604000023</c:v>
                </c:pt>
                <c:pt idx="4315">
                  <c:v>4.321124836400001</c:v>
                </c:pt>
                <c:pt idx="4316">
                  <c:v>4.1756546359999991</c:v>
                </c:pt>
                <c:pt idx="4317">
                  <c:v>4.4936439176000018</c:v>
                </c:pt>
                <c:pt idx="4318">
                  <c:v>4.3346492767999987</c:v>
                </c:pt>
                <c:pt idx="4319">
                  <c:v>4.3201352432000011</c:v>
                </c:pt>
                <c:pt idx="4320">
                  <c:v>4.4240425291999994</c:v>
                </c:pt>
                <c:pt idx="4321">
                  <c:v>4.3590592424000025</c:v>
                </c:pt>
                <c:pt idx="4322">
                  <c:v>4.5032099851999998</c:v>
                </c:pt>
                <c:pt idx="4323">
                  <c:v>4.4613172063999986</c:v>
                </c:pt>
                <c:pt idx="4324">
                  <c:v>4.349493174800001</c:v>
                </c:pt>
                <c:pt idx="4325">
                  <c:v>4.5002412056000001</c:v>
                </c:pt>
                <c:pt idx="4326">
                  <c:v>4.4712131384000013</c:v>
                </c:pt>
                <c:pt idx="4327">
                  <c:v>4.7364241160000002</c:v>
                </c:pt>
                <c:pt idx="4328">
                  <c:v>4.7093752352000013</c:v>
                </c:pt>
                <c:pt idx="4329">
                  <c:v>4.7522576071999989</c:v>
                </c:pt>
                <c:pt idx="4330">
                  <c:v>4.8954187567999998</c:v>
                </c:pt>
                <c:pt idx="4331">
                  <c:v>4.9633708232000036</c:v>
                </c:pt>
                <c:pt idx="4332">
                  <c:v>4.8634219099999978</c:v>
                </c:pt>
                <c:pt idx="4333">
                  <c:v>4.9567735352000017</c:v>
                </c:pt>
                <c:pt idx="4334">
                  <c:v>4.9630409587999988</c:v>
                </c:pt>
                <c:pt idx="4335">
                  <c:v>5.0999346847999991</c:v>
                </c:pt>
                <c:pt idx="4336">
                  <c:v>5.353270543999999</c:v>
                </c:pt>
                <c:pt idx="4337">
                  <c:v>5.287957392800001</c:v>
                </c:pt>
                <c:pt idx="4338">
                  <c:v>5.2378180039999993</c:v>
                </c:pt>
                <c:pt idx="4339">
                  <c:v>5.4222122036000027</c:v>
                </c:pt>
                <c:pt idx="4340">
                  <c:v>5.8675291436000006</c:v>
                </c:pt>
                <c:pt idx="4341">
                  <c:v>5.6742286051999979</c:v>
                </c:pt>
                <c:pt idx="4342">
                  <c:v>5.660044435999998</c:v>
                </c:pt>
                <c:pt idx="4343">
                  <c:v>5.8606019912000011</c:v>
                </c:pt>
                <c:pt idx="4344">
                  <c:v>5.7464689087999989</c:v>
                </c:pt>
                <c:pt idx="4345">
                  <c:v>5.6000091152000007</c:v>
                </c:pt>
                <c:pt idx="4346">
                  <c:v>5.6969892487999996</c:v>
                </c:pt>
                <c:pt idx="4347">
                  <c:v>5.6900620964000002</c:v>
                </c:pt>
                <c:pt idx="4348">
                  <c:v>5.7388820276000008</c:v>
                </c:pt>
                <c:pt idx="4349">
                  <c:v>5.6527874192000009</c:v>
                </c:pt>
                <c:pt idx="4350">
                  <c:v>5.707544909600001</c:v>
                </c:pt>
                <c:pt idx="4351">
                  <c:v>5.7695594168000017</c:v>
                </c:pt>
                <c:pt idx="4352">
                  <c:v>5.7355833835999999</c:v>
                </c:pt>
                <c:pt idx="4353">
                  <c:v>5.8111223312000018</c:v>
                </c:pt>
                <c:pt idx="4354">
                  <c:v>5.8111223312000018</c:v>
                </c:pt>
                <c:pt idx="4355">
                  <c:v>5.6521276903999986</c:v>
                </c:pt>
                <c:pt idx="4356">
                  <c:v>5.8526852456000018</c:v>
                </c:pt>
                <c:pt idx="4357">
                  <c:v>5.7560349764000005</c:v>
                </c:pt>
                <c:pt idx="4358">
                  <c:v>5.7563648408000017</c:v>
                </c:pt>
                <c:pt idx="4359">
                  <c:v>5.7771462980000035</c:v>
                </c:pt>
                <c:pt idx="4360">
                  <c:v>5.6913815539999977</c:v>
                </c:pt>
                <c:pt idx="4361">
                  <c:v>5.6204607080000013</c:v>
                </c:pt>
                <c:pt idx="4362">
                  <c:v>5.5726303700000006</c:v>
                </c:pt>
                <c:pt idx="4363">
                  <c:v>5.5000602019999985</c:v>
                </c:pt>
                <c:pt idx="4364">
                  <c:v>5.6831349440000007</c:v>
                </c:pt>
                <c:pt idx="4365">
                  <c:v>5.6138634199999995</c:v>
                </c:pt>
                <c:pt idx="4366">
                  <c:v>5.5248000319999999</c:v>
                </c:pt>
                <c:pt idx="4367">
                  <c:v>5.6494887752</c:v>
                </c:pt>
                <c:pt idx="4368">
                  <c:v>5.5320570488000005</c:v>
                </c:pt>
                <c:pt idx="4369">
                  <c:v>5.4631153892000004</c:v>
                </c:pt>
                <c:pt idx="4370">
                  <c:v>5.479938473599999</c:v>
                </c:pt>
                <c:pt idx="4371">
                  <c:v>5.3621768827999983</c:v>
                </c:pt>
                <c:pt idx="4372">
                  <c:v>5.3216035616000017</c:v>
                </c:pt>
                <c:pt idx="4373">
                  <c:v>5.2477139359999985</c:v>
                </c:pt>
                <c:pt idx="4374">
                  <c:v>5.1787722764000019</c:v>
                </c:pt>
                <c:pt idx="4375">
                  <c:v>4.9303843832000016</c:v>
                </c:pt>
                <c:pt idx="4376">
                  <c:v>5.0428681436000016</c:v>
                </c:pt>
                <c:pt idx="4377">
                  <c:v>4.9884405176000026</c:v>
                </c:pt>
                <c:pt idx="4378">
                  <c:v>4.8931097060000024</c:v>
                </c:pt>
                <c:pt idx="4379">
                  <c:v>4.9162002140000016</c:v>
                </c:pt>
                <c:pt idx="4380">
                  <c:v>4.9439088235999993</c:v>
                </c:pt>
                <c:pt idx="4381">
                  <c:v>4.9587527216000016</c:v>
                </c:pt>
                <c:pt idx="4382">
                  <c:v>4.9933884836000022</c:v>
                </c:pt>
                <c:pt idx="4383">
                  <c:v>5.0563925840000028</c:v>
                </c:pt>
                <c:pt idx="4384">
                  <c:v>4.9336830272000025</c:v>
                </c:pt>
                <c:pt idx="4385">
                  <c:v>4.9142210276000018</c:v>
                </c:pt>
                <c:pt idx="4386">
                  <c:v>4.6790277104000015</c:v>
                </c:pt>
                <c:pt idx="4387">
                  <c:v>4.9076237396</c:v>
                </c:pt>
                <c:pt idx="4388">
                  <c:v>4.8667205539999987</c:v>
                </c:pt>
                <c:pt idx="4389">
                  <c:v>4.8548454355999997</c:v>
                </c:pt>
                <c:pt idx="4390">
                  <c:v>4.8202096735999991</c:v>
                </c:pt>
                <c:pt idx="4391">
                  <c:v>4.7868933691999995</c:v>
                </c:pt>
                <c:pt idx="4392">
                  <c:v>4.7733689288000019</c:v>
                </c:pt>
                <c:pt idx="4393">
                  <c:v>4.7060765912000004</c:v>
                </c:pt>
                <c:pt idx="4394">
                  <c:v>4.699149438800001</c:v>
                </c:pt>
                <c:pt idx="4395">
                  <c:v>4.6602254395999996</c:v>
                </c:pt>
                <c:pt idx="4396">
                  <c:v>4.5978810680000013</c:v>
                </c:pt>
                <c:pt idx="4397">
                  <c:v>4.7364241160000002</c:v>
                </c:pt>
                <c:pt idx="4398">
                  <c:v>4.729826828000002</c:v>
                </c:pt>
                <c:pt idx="4399">
                  <c:v>4.6556073380000011</c:v>
                </c:pt>
                <c:pt idx="4400">
                  <c:v>4.2647180239999987</c:v>
                </c:pt>
                <c:pt idx="4401">
                  <c:v>4.4382266983999994</c:v>
                </c:pt>
                <c:pt idx="4402">
                  <c:v>4.4599977488000011</c:v>
                </c:pt>
                <c:pt idx="4403">
                  <c:v>4.376871920000001</c:v>
                </c:pt>
                <c:pt idx="4404">
                  <c:v>4.5365262895999994</c:v>
                </c:pt>
                <c:pt idx="4405">
                  <c:v>4.6394439823999978</c:v>
                </c:pt>
                <c:pt idx="4406">
                  <c:v>4.5978810680000013</c:v>
                </c:pt>
                <c:pt idx="4407">
                  <c:v>4.5540091028000003</c:v>
                </c:pt>
                <c:pt idx="4408">
                  <c:v>4.5124461884000002</c:v>
                </c:pt>
                <c:pt idx="4409">
                  <c:v>4.7271879128000034</c:v>
                </c:pt>
                <c:pt idx="4410">
                  <c:v>4.6440620840000033</c:v>
                </c:pt>
                <c:pt idx="4411">
                  <c:v>4.4435045288000037</c:v>
                </c:pt>
                <c:pt idx="4412">
                  <c:v>4.6094263220000027</c:v>
                </c:pt>
                <c:pt idx="4413">
                  <c:v>4.6232806268000015</c:v>
                </c:pt>
                <c:pt idx="4414">
                  <c:v>4.7116842859999988</c:v>
                </c:pt>
                <c:pt idx="4415">
                  <c:v>4.7205906248000016</c:v>
                </c:pt>
                <c:pt idx="4416">
                  <c:v>4.5335575099999996</c:v>
                </c:pt>
                <c:pt idx="4417">
                  <c:v>4.7288372347999985</c:v>
                </c:pt>
                <c:pt idx="4418">
                  <c:v>4.6496697788000017</c:v>
                </c:pt>
                <c:pt idx="4419">
                  <c:v>4.883873502800002</c:v>
                </c:pt>
                <c:pt idx="4420">
                  <c:v>4.6186625252000031</c:v>
                </c:pt>
                <c:pt idx="4421">
                  <c:v>4.8663906896000011</c:v>
                </c:pt>
                <c:pt idx="4422">
                  <c:v>5.0085622460000021</c:v>
                </c:pt>
                <c:pt idx="4423">
                  <c:v>5.1744840392000011</c:v>
                </c:pt>
                <c:pt idx="4424">
                  <c:v>5.1662374292000006</c:v>
                </c:pt>
                <c:pt idx="4425">
                  <c:v>4.9284051968000018</c:v>
                </c:pt>
                <c:pt idx="4426">
                  <c:v>5.2800406472000017</c:v>
                </c:pt>
                <c:pt idx="4427">
                  <c:v>5.2849886132000012</c:v>
                </c:pt>
                <c:pt idx="4428">
                  <c:v>5.497751151200001</c:v>
                </c:pt>
                <c:pt idx="4429">
                  <c:v>5.530737591200003</c:v>
                </c:pt>
                <c:pt idx="4430">
                  <c:v>5.7497675527999998</c:v>
                </c:pt>
                <c:pt idx="4431">
                  <c:v>5.4499208132000003</c:v>
                </c:pt>
                <c:pt idx="4432">
                  <c:v>5.6910516896000001</c:v>
                </c:pt>
                <c:pt idx="4433">
                  <c:v>5.7847331792000016</c:v>
                </c:pt>
                <c:pt idx="4434">
                  <c:v>5.8566436184000015</c:v>
                </c:pt>
                <c:pt idx="4435">
                  <c:v>6.2277410684000021</c:v>
                </c:pt>
                <c:pt idx="4436">
                  <c:v>6.0473052415999984</c:v>
                </c:pt>
                <c:pt idx="4437">
                  <c:v>6.0291626995999987</c:v>
                </c:pt>
                <c:pt idx="4438">
                  <c:v>6.2303799836000007</c:v>
                </c:pt>
                <c:pt idx="4439">
                  <c:v>6.0885382916000008</c:v>
                </c:pt>
                <c:pt idx="4440">
                  <c:v>6.3088877108000023</c:v>
                </c:pt>
                <c:pt idx="4441">
                  <c:v>6.3227420156000012</c:v>
                </c:pt>
                <c:pt idx="4442">
                  <c:v>6.6183005179999999</c:v>
                </c:pt>
                <c:pt idx="4443">
                  <c:v>6.3748605908000027</c:v>
                </c:pt>
                <c:pt idx="4444">
                  <c:v>6.7419996680000001</c:v>
                </c:pt>
                <c:pt idx="4445">
                  <c:v>6.6143421452000002</c:v>
                </c:pt>
                <c:pt idx="4446">
                  <c:v>6.4550176399999994</c:v>
                </c:pt>
                <c:pt idx="4447">
                  <c:v>6.5371538755999996</c:v>
                </c:pt>
                <c:pt idx="4448">
                  <c:v>6.3989406920000018</c:v>
                </c:pt>
                <c:pt idx="4449">
                  <c:v>6.5701403156000016</c:v>
                </c:pt>
                <c:pt idx="4450">
                  <c:v>6.3207628292000013</c:v>
                </c:pt>
                <c:pt idx="4451">
                  <c:v>6.4725004532000003</c:v>
                </c:pt>
                <c:pt idx="4452">
                  <c:v>6.3474818456000026</c:v>
                </c:pt>
                <c:pt idx="4453">
                  <c:v>6.4725004532000003</c:v>
                </c:pt>
                <c:pt idx="4454">
                  <c:v>6.2930542196000037</c:v>
                </c:pt>
                <c:pt idx="4455">
                  <c:v>6.1964039504000024</c:v>
                </c:pt>
                <c:pt idx="4456">
                  <c:v>6.0802916816000003</c:v>
                </c:pt>
                <c:pt idx="4457">
                  <c:v>6.1218545960000004</c:v>
                </c:pt>
                <c:pt idx="4458">
                  <c:v>6.4134547255999994</c:v>
                </c:pt>
                <c:pt idx="4459">
                  <c:v>6.1432957820000009</c:v>
                </c:pt>
                <c:pt idx="4460">
                  <c:v>6.0397183604000002</c:v>
                </c:pt>
                <c:pt idx="4461">
                  <c:v>6.0149785303999987</c:v>
                </c:pt>
                <c:pt idx="4462">
                  <c:v>5.9179983967999998</c:v>
                </c:pt>
                <c:pt idx="4463">
                  <c:v>6.0228952760000016</c:v>
                </c:pt>
                <c:pt idx="4464">
                  <c:v>5.9209671763999996</c:v>
                </c:pt>
                <c:pt idx="4465">
                  <c:v>6.0050825983999996</c:v>
                </c:pt>
                <c:pt idx="4466">
                  <c:v>5.8394906696000017</c:v>
                </c:pt>
                <c:pt idx="4467">
                  <c:v>5.7771462980000035</c:v>
                </c:pt>
                <c:pt idx="4468">
                  <c:v>5.8563137540000003</c:v>
                </c:pt>
                <c:pt idx="4469">
                  <c:v>5.8916092448000033</c:v>
                </c:pt>
                <c:pt idx="4470">
                  <c:v>5.7623024000000012</c:v>
                </c:pt>
                <c:pt idx="4471">
                  <c:v>5.8530151099999994</c:v>
                </c:pt>
                <c:pt idx="4472">
                  <c:v>5.6461901312000027</c:v>
                </c:pt>
                <c:pt idx="4473">
                  <c:v>5.7006177572000016</c:v>
                </c:pt>
                <c:pt idx="4474">
                  <c:v>5.6531172836000021</c:v>
                </c:pt>
                <c:pt idx="4475">
                  <c:v>5.6395928432000009</c:v>
                </c:pt>
                <c:pt idx="4476">
                  <c:v>5.5178728796000005</c:v>
                </c:pt>
                <c:pt idx="4477">
                  <c:v>5.5660330819999988</c:v>
                </c:pt>
                <c:pt idx="4478">
                  <c:v>5.5594357940000005</c:v>
                </c:pt>
                <c:pt idx="4479">
                  <c:v>5.5274389471999985</c:v>
                </c:pt>
                <c:pt idx="4480">
                  <c:v>5.5485502687999979</c:v>
                </c:pt>
                <c:pt idx="4481">
                  <c:v>5.3691040352000012</c:v>
                </c:pt>
                <c:pt idx="4482">
                  <c:v>5.2942248164000016</c:v>
                </c:pt>
                <c:pt idx="4483">
                  <c:v>5.3641560692000017</c:v>
                </c:pt>
                <c:pt idx="4484">
                  <c:v>5.3710832216000011</c:v>
                </c:pt>
                <c:pt idx="4485">
                  <c:v>5.2830094268000014</c:v>
                </c:pt>
                <c:pt idx="4486">
                  <c:v>5.3879063059999996</c:v>
                </c:pt>
                <c:pt idx="4487">
                  <c:v>5.2493632580000007</c:v>
                </c:pt>
                <c:pt idx="4488">
                  <c:v>5.1108202100000018</c:v>
                </c:pt>
                <c:pt idx="4489">
                  <c:v>5.1325912603999999</c:v>
                </c:pt>
                <c:pt idx="4490">
                  <c:v>5.1672270224000005</c:v>
                </c:pt>
                <c:pt idx="4491">
                  <c:v>5.0702468888000016</c:v>
                </c:pt>
                <c:pt idx="4492">
                  <c:v>5.1137889896000015</c:v>
                </c:pt>
                <c:pt idx="4493">
                  <c:v>5.155351903999998</c:v>
                </c:pt>
                <c:pt idx="4494">
                  <c:v>5.0461667876000025</c:v>
                </c:pt>
                <c:pt idx="4495">
                  <c:v>5.0115310255999983</c:v>
                </c:pt>
                <c:pt idx="4496">
                  <c:v>4.8452793680000017</c:v>
                </c:pt>
                <c:pt idx="4497">
                  <c:v>5.0814622783999983</c:v>
                </c:pt>
                <c:pt idx="4498">
                  <c:v>5.180091734000003</c:v>
                </c:pt>
                <c:pt idx="4499">
                  <c:v>5.180091734000003</c:v>
                </c:pt>
                <c:pt idx="4500">
                  <c:v>5.2091198012000017</c:v>
                </c:pt>
                <c:pt idx="4501">
                  <c:v>5.1190668199999987</c:v>
                </c:pt>
                <c:pt idx="4502">
                  <c:v>5.3064297992000018</c:v>
                </c:pt>
                <c:pt idx="4503">
                  <c:v>5.2163768179999987</c:v>
                </c:pt>
                <c:pt idx="4504">
                  <c:v>5.4654244400000014</c:v>
                </c:pt>
                <c:pt idx="4505">
                  <c:v>5.285648342</c:v>
                </c:pt>
                <c:pt idx="4506">
                  <c:v>5.2717940372000012</c:v>
                </c:pt>
                <c:pt idx="4507">
                  <c:v>5.353270543999999</c:v>
                </c:pt>
                <c:pt idx="4508">
                  <c:v>5.3255619344000014</c:v>
                </c:pt>
                <c:pt idx="4509">
                  <c:v>5.3512913575999992</c:v>
                </c:pt>
                <c:pt idx="4510">
                  <c:v>5.4551986436000011</c:v>
                </c:pt>
                <c:pt idx="4511">
                  <c:v>5.4611362028000041</c:v>
                </c:pt>
                <c:pt idx="4512">
                  <c:v>5.7933096536000033</c:v>
                </c:pt>
                <c:pt idx="4513">
                  <c:v>5.8038653144000012</c:v>
                </c:pt>
                <c:pt idx="4514">
                  <c:v>5.4502506776000015</c:v>
                </c:pt>
                <c:pt idx="4515">
                  <c:v>5.7402014852000018</c:v>
                </c:pt>
                <c:pt idx="4516">
                  <c:v>5.8698381944000015</c:v>
                </c:pt>
                <c:pt idx="4517">
                  <c:v>5.7913304671999999</c:v>
                </c:pt>
                <c:pt idx="4518">
                  <c:v>6.0519233432000004</c:v>
                </c:pt>
                <c:pt idx="4519">
                  <c:v>5.660044435999998</c:v>
                </c:pt>
                <c:pt idx="4520">
                  <c:v>5.7543856544000018</c:v>
                </c:pt>
                <c:pt idx="4521">
                  <c:v>5.808153551600002</c:v>
                </c:pt>
                <c:pt idx="4522">
                  <c:v>6.3382456424000022</c:v>
                </c:pt>
                <c:pt idx="4523">
                  <c:v>5.9849608700000001</c:v>
                </c:pt>
                <c:pt idx="4524">
                  <c:v>6.0162979879999998</c:v>
                </c:pt>
                <c:pt idx="4525">
                  <c:v>6.2854673383999984</c:v>
                </c:pt>
                <c:pt idx="4526">
                  <c:v>6.271283169200002</c:v>
                </c:pt>
                <c:pt idx="4527">
                  <c:v>6.2333487632000004</c:v>
                </c:pt>
                <c:pt idx="4528">
                  <c:v>6.5714597732000026</c:v>
                </c:pt>
                <c:pt idx="4529">
                  <c:v>6.1960740859999976</c:v>
                </c:pt>
                <c:pt idx="4530">
                  <c:v>6.6450195344000011</c:v>
                </c:pt>
                <c:pt idx="4531">
                  <c:v>6.5457303500000013</c:v>
                </c:pt>
                <c:pt idx="4532">
                  <c:v>6.7387010239999992</c:v>
                </c:pt>
                <c:pt idx="4533">
                  <c:v>6.4751393684000025</c:v>
                </c:pt>
                <c:pt idx="4534">
                  <c:v>6.348471438799999</c:v>
                </c:pt>
                <c:pt idx="4535">
                  <c:v>6.8116010563999989</c:v>
                </c:pt>
                <c:pt idx="4536">
                  <c:v>6.7627811252000019</c:v>
                </c:pt>
                <c:pt idx="4537">
                  <c:v>6.6723982796000012</c:v>
                </c:pt>
                <c:pt idx="4538">
                  <c:v>6.5180217404</c:v>
                </c:pt>
                <c:pt idx="4539">
                  <c:v>6.9049526815999993</c:v>
                </c:pt>
                <c:pt idx="4540">
                  <c:v>6.7871910907999986</c:v>
                </c:pt>
                <c:pt idx="4541">
                  <c:v>6.9877486460000018</c:v>
                </c:pt>
                <c:pt idx="4542">
                  <c:v>6.6202797043999997</c:v>
                </c:pt>
                <c:pt idx="4543">
                  <c:v>6.945526002800003</c:v>
                </c:pt>
                <c:pt idx="4544">
                  <c:v>6.8416187168000011</c:v>
                </c:pt>
                <c:pt idx="4545">
                  <c:v>6.6895512284000009</c:v>
                </c:pt>
                <c:pt idx="4546">
                  <c:v>6.6826240760000015</c:v>
                </c:pt>
                <c:pt idx="4547">
                  <c:v>6.5787167900000032</c:v>
                </c:pt>
                <c:pt idx="4548">
                  <c:v>6.6974679740000003</c:v>
                </c:pt>
                <c:pt idx="4549">
                  <c:v>6.676686516800002</c:v>
                </c:pt>
                <c:pt idx="4550">
                  <c:v>6.6842733980000002</c:v>
                </c:pt>
                <c:pt idx="4551">
                  <c:v>6.6496376359999996</c:v>
                </c:pt>
                <c:pt idx="4552">
                  <c:v>6.5961996032000005</c:v>
                </c:pt>
                <c:pt idx="4553">
                  <c:v>6.534514960400001</c:v>
                </c:pt>
                <c:pt idx="4554">
                  <c:v>6.5836647559999992</c:v>
                </c:pt>
                <c:pt idx="4555">
                  <c:v>6.5355045536000009</c:v>
                </c:pt>
                <c:pt idx="4556">
                  <c:v>6.5239592996000031</c:v>
                </c:pt>
                <c:pt idx="4557">
                  <c:v>6.4068574376000011</c:v>
                </c:pt>
                <c:pt idx="4558">
                  <c:v>6.4025692004000003</c:v>
                </c:pt>
                <c:pt idx="4559">
                  <c:v>6.4233506576000021</c:v>
                </c:pt>
                <c:pt idx="4560">
                  <c:v>6.3689230315999996</c:v>
                </c:pt>
                <c:pt idx="4561">
                  <c:v>6.4593058772000003</c:v>
                </c:pt>
                <c:pt idx="4562">
                  <c:v>6.3781592348</c:v>
                </c:pt>
                <c:pt idx="4563">
                  <c:v>6.4411633352000006</c:v>
                </c:pt>
                <c:pt idx="4564">
                  <c:v>6.3936628616000011</c:v>
                </c:pt>
                <c:pt idx="4565">
                  <c:v>6.3748605908000027</c:v>
                </c:pt>
                <c:pt idx="4566">
                  <c:v>6.3689230315999996</c:v>
                </c:pt>
                <c:pt idx="4567">
                  <c:v>6.1954143572000024</c:v>
                </c:pt>
                <c:pt idx="4568">
                  <c:v>6.1271324264000011</c:v>
                </c:pt>
                <c:pt idx="4569">
                  <c:v>6.2191645940000004</c:v>
                </c:pt>
                <c:pt idx="4570">
                  <c:v>6.1924455776000027</c:v>
                </c:pt>
                <c:pt idx="4571">
                  <c:v>6.2693039828000021</c:v>
                </c:pt>
                <c:pt idx="4572">
                  <c:v>6.1957442216</c:v>
                </c:pt>
                <c:pt idx="4573">
                  <c:v>6.278540185999999</c:v>
                </c:pt>
                <c:pt idx="4574">
                  <c:v>6.1343894432000017</c:v>
                </c:pt>
                <c:pt idx="4575">
                  <c:v>6.2801895080000012</c:v>
                </c:pt>
                <c:pt idx="4576">
                  <c:v>6.1498930699999992</c:v>
                </c:pt>
                <c:pt idx="4577">
                  <c:v>6.0476351059999995</c:v>
                </c:pt>
                <c:pt idx="4578">
                  <c:v>6.1301012060000009</c:v>
                </c:pt>
                <c:pt idx="4579">
                  <c:v>6.0895278848000007</c:v>
                </c:pt>
                <c:pt idx="4580">
                  <c:v>5.9885893784000022</c:v>
                </c:pt>
                <c:pt idx="4581">
                  <c:v>6.0232251403999992</c:v>
                </c:pt>
                <c:pt idx="4582">
                  <c:v>5.8259662292000005</c:v>
                </c:pt>
                <c:pt idx="4583">
                  <c:v>5.8549942963999992</c:v>
                </c:pt>
                <c:pt idx="4584">
                  <c:v>5.7174408416000002</c:v>
                </c:pt>
                <c:pt idx="4585">
                  <c:v>5.7471286376000013</c:v>
                </c:pt>
                <c:pt idx="4586">
                  <c:v>5.5944014203999988</c:v>
                </c:pt>
                <c:pt idx="4587">
                  <c:v>5.6026480303999993</c:v>
                </c:pt>
                <c:pt idx="4588">
                  <c:v>5.630356640000004</c:v>
                </c:pt>
                <c:pt idx="4589">
                  <c:v>5.6950100623999997</c:v>
                </c:pt>
                <c:pt idx="4590">
                  <c:v>5.5083068119999989</c:v>
                </c:pt>
                <c:pt idx="4591">
                  <c:v>5.4542090504000011</c:v>
                </c:pt>
                <c:pt idx="4592">
                  <c:v>5.558116336400003</c:v>
                </c:pt>
                <c:pt idx="4593">
                  <c:v>5.3159958667999998</c:v>
                </c:pt>
                <c:pt idx="4594">
                  <c:v>5.4205628816000004</c:v>
                </c:pt>
                <c:pt idx="4595">
                  <c:v>5.6023181660000017</c:v>
                </c:pt>
                <c:pt idx="4596">
                  <c:v>5.4166045088000008</c:v>
                </c:pt>
                <c:pt idx="4597">
                  <c:v>5.3888958992000031</c:v>
                </c:pt>
                <c:pt idx="4598">
                  <c:v>5.6801661643999974</c:v>
                </c:pt>
                <c:pt idx="4599">
                  <c:v>5.7491078240000011</c:v>
                </c:pt>
                <c:pt idx="4600">
                  <c:v>5.5713109123999995</c:v>
                </c:pt>
                <c:pt idx="4601">
                  <c:v>5.7303055532000027</c:v>
                </c:pt>
                <c:pt idx="4602">
                  <c:v>5.5574566076000007</c:v>
                </c:pt>
                <c:pt idx="4603">
                  <c:v>5.5851652172000019</c:v>
                </c:pt>
                <c:pt idx="4604">
                  <c:v>5.7698892811999993</c:v>
                </c:pt>
                <c:pt idx="4605">
                  <c:v>5.541623116400002</c:v>
                </c:pt>
                <c:pt idx="4606">
                  <c:v>5.7685698236000018</c:v>
                </c:pt>
                <c:pt idx="4607">
                  <c:v>5.6992982996000006</c:v>
                </c:pt>
                <c:pt idx="4608">
                  <c:v>5.9189879899999998</c:v>
                </c:pt>
                <c:pt idx="4609">
                  <c:v>5.8352024324000009</c:v>
                </c:pt>
                <c:pt idx="4610">
                  <c:v>5.8958974820000005</c:v>
                </c:pt>
                <c:pt idx="4611">
                  <c:v>5.9493355147999996</c:v>
                </c:pt>
                <c:pt idx="4612">
                  <c:v>5.8028757212000013</c:v>
                </c:pt>
                <c:pt idx="4613">
                  <c:v>5.8490567371999997</c:v>
                </c:pt>
                <c:pt idx="4614">
                  <c:v>5.8051847720000023</c:v>
                </c:pt>
                <c:pt idx="4615">
                  <c:v>6.0341106656000019</c:v>
                </c:pt>
                <c:pt idx="4616">
                  <c:v>5.8398205340000029</c:v>
                </c:pt>
                <c:pt idx="4617">
                  <c:v>6.3715619468000018</c:v>
                </c:pt>
                <c:pt idx="4618">
                  <c:v>6.0641283260000005</c:v>
                </c:pt>
                <c:pt idx="4619">
                  <c:v>6.3108668971999986</c:v>
                </c:pt>
                <c:pt idx="4620">
                  <c:v>6.3864058448000005</c:v>
                </c:pt>
                <c:pt idx="4621">
                  <c:v>6.4108158104000008</c:v>
                </c:pt>
                <c:pt idx="4622">
                  <c:v>6.3610062860000003</c:v>
                </c:pt>
                <c:pt idx="4623">
                  <c:v>6.4141144543999982</c:v>
                </c:pt>
                <c:pt idx="4624">
                  <c:v>6.3788189636000023</c:v>
                </c:pt>
                <c:pt idx="4625">
                  <c:v>6.3088877108000023</c:v>
                </c:pt>
                <c:pt idx="4626">
                  <c:v>6.8053336328000018</c:v>
                </c:pt>
                <c:pt idx="4627">
                  <c:v>6.9643282735999978</c:v>
                </c:pt>
                <c:pt idx="4628">
                  <c:v>6.8155594291999986</c:v>
                </c:pt>
                <c:pt idx="4629">
                  <c:v>6.8214969884000016</c:v>
                </c:pt>
                <c:pt idx="4630">
                  <c:v>6.6964783808000039</c:v>
                </c:pt>
                <c:pt idx="4631">
                  <c:v>6.7561838372</c:v>
                </c:pt>
                <c:pt idx="4632">
                  <c:v>7.067575830800001</c:v>
                </c:pt>
                <c:pt idx="4633">
                  <c:v>6.7558539728000024</c:v>
                </c:pt>
                <c:pt idx="4634">
                  <c:v>6.9333210199999993</c:v>
                </c:pt>
                <c:pt idx="4635">
                  <c:v>6.9851097307999996</c:v>
                </c:pt>
                <c:pt idx="4636">
                  <c:v>6.8525042420000002</c:v>
                </c:pt>
                <c:pt idx="4637">
                  <c:v>7.4396628740000015</c:v>
                </c:pt>
                <c:pt idx="4638">
                  <c:v>7.2249211495999983</c:v>
                </c:pt>
                <c:pt idx="4639">
                  <c:v>7.2318483020000013</c:v>
                </c:pt>
                <c:pt idx="4640">
                  <c:v>7.0867079660000005</c:v>
                </c:pt>
                <c:pt idx="4641">
                  <c:v>6.9606997652000029</c:v>
                </c:pt>
                <c:pt idx="4642">
                  <c:v>6.9745540700000017</c:v>
                </c:pt>
                <c:pt idx="4643">
                  <c:v>6.9468454604000005</c:v>
                </c:pt>
                <c:pt idx="4644">
                  <c:v>6.9781825784000002</c:v>
                </c:pt>
                <c:pt idx="4645">
                  <c:v>7.0923156607999989</c:v>
                </c:pt>
                <c:pt idx="4646">
                  <c:v>7.0009432220000019</c:v>
                </c:pt>
                <c:pt idx="4647">
                  <c:v>6.7449684476000034</c:v>
                </c:pt>
                <c:pt idx="4648">
                  <c:v>6.7456281764000021</c:v>
                </c:pt>
                <c:pt idx="4649">
                  <c:v>7.2232718275999996</c:v>
                </c:pt>
                <c:pt idx="4650">
                  <c:v>7.1441043716000028</c:v>
                </c:pt>
                <c:pt idx="4651">
                  <c:v>6.912539562800001</c:v>
                </c:pt>
                <c:pt idx="4652">
                  <c:v>6.912539562800001</c:v>
                </c:pt>
                <c:pt idx="4653">
                  <c:v>6.8383200728000002</c:v>
                </c:pt>
                <c:pt idx="4654">
                  <c:v>6.6796552964000018</c:v>
                </c:pt>
                <c:pt idx="4655">
                  <c:v>6.6245679416000005</c:v>
                </c:pt>
                <c:pt idx="4656">
                  <c:v>6.5285774012000015</c:v>
                </c:pt>
                <c:pt idx="4657">
                  <c:v>6.5562860107999992</c:v>
                </c:pt>
                <c:pt idx="4658">
                  <c:v>6.6549154664000003</c:v>
                </c:pt>
                <c:pt idx="4659">
                  <c:v>6.6212692975999996</c:v>
                </c:pt>
                <c:pt idx="4660">
                  <c:v>6.5727792308000001</c:v>
                </c:pt>
                <c:pt idx="4661">
                  <c:v>6.8320526492000031</c:v>
                </c:pt>
                <c:pt idx="4662">
                  <c:v>6.7904897347999995</c:v>
                </c:pt>
                <c:pt idx="4663">
                  <c:v>6.7703680064</c:v>
                </c:pt>
                <c:pt idx="4664">
                  <c:v>6.8261150900000036</c:v>
                </c:pt>
                <c:pt idx="4665">
                  <c:v>6.7103326856000027</c:v>
                </c:pt>
                <c:pt idx="4666">
                  <c:v>6.6756969236000021</c:v>
                </c:pt>
                <c:pt idx="4667">
                  <c:v>6.7103326856000027</c:v>
                </c:pt>
                <c:pt idx="4668">
                  <c:v>6.6420507548000014</c:v>
                </c:pt>
                <c:pt idx="4669">
                  <c:v>6.4616149280000013</c:v>
                </c:pt>
                <c:pt idx="4670">
                  <c:v>6.5249488927999995</c:v>
                </c:pt>
                <c:pt idx="4671">
                  <c:v>6.6723982796000012</c:v>
                </c:pt>
                <c:pt idx="4672">
                  <c:v>6.8465666828000007</c:v>
                </c:pt>
                <c:pt idx="4673">
                  <c:v>6.7495865492000018</c:v>
                </c:pt>
                <c:pt idx="4674">
                  <c:v>6.5279176723999992</c:v>
                </c:pt>
                <c:pt idx="4675">
                  <c:v>6.4725004532000003</c:v>
                </c:pt>
                <c:pt idx="4676">
                  <c:v>6.5285774012000015</c:v>
                </c:pt>
                <c:pt idx="4677">
                  <c:v>6.3069085244000025</c:v>
                </c:pt>
                <c:pt idx="4678">
                  <c:v>6.2376370004000012</c:v>
                </c:pt>
                <c:pt idx="4679">
                  <c:v>6.3996004208000006</c:v>
                </c:pt>
                <c:pt idx="4680">
                  <c:v>6.4065275732</c:v>
                </c:pt>
                <c:pt idx="4681">
                  <c:v>6.4137845900000006</c:v>
                </c:pt>
                <c:pt idx="4682">
                  <c:v>6.4071873020000023</c:v>
                </c:pt>
                <c:pt idx="4683">
                  <c:v>6.6502973648000019</c:v>
                </c:pt>
                <c:pt idx="4684">
                  <c:v>6.4490800807999999</c:v>
                </c:pt>
                <c:pt idx="4685">
                  <c:v>6.0822708680000002</c:v>
                </c:pt>
                <c:pt idx="4686">
                  <c:v>6.2069596112000003</c:v>
                </c:pt>
                <c:pt idx="4687">
                  <c:v>6.3659542519999999</c:v>
                </c:pt>
                <c:pt idx="4688">
                  <c:v>6.3728814044000028</c:v>
                </c:pt>
                <c:pt idx="4689">
                  <c:v>6.2066297468000027</c:v>
                </c:pt>
                <c:pt idx="4690">
                  <c:v>6.2343383564000003</c:v>
                </c:pt>
                <c:pt idx="4691">
                  <c:v>6.4104859460000032</c:v>
                </c:pt>
                <c:pt idx="4692">
                  <c:v>6.6872421775999999</c:v>
                </c:pt>
                <c:pt idx="4693">
                  <c:v>7.4139334508000001</c:v>
                </c:pt>
                <c:pt idx="4694">
                  <c:v>6.8541535640000024</c:v>
                </c:pt>
                <c:pt idx="4695">
                  <c:v>6.9923667476000002</c:v>
                </c:pt>
                <c:pt idx="4696">
                  <c:v>7.0896767456000003</c:v>
                </c:pt>
                <c:pt idx="4697">
                  <c:v>7.0062210524000026</c:v>
                </c:pt>
                <c:pt idx="4698">
                  <c:v>6.3834370652000008</c:v>
                </c:pt>
                <c:pt idx="4699">
                  <c:v>6.2379668648000024</c:v>
                </c:pt>
                <c:pt idx="4700">
                  <c:v>6.3910239463999989</c:v>
                </c:pt>
                <c:pt idx="4701">
                  <c:v>6.5289072655999991</c:v>
                </c:pt>
                <c:pt idx="4702">
                  <c:v>6.2864569316000019</c:v>
                </c:pt>
                <c:pt idx="4703">
                  <c:v>6.1419763244000034</c:v>
                </c:pt>
                <c:pt idx="4704">
                  <c:v>6.3910239463999989</c:v>
                </c:pt>
                <c:pt idx="4705">
                  <c:v>6.6196199756000009</c:v>
                </c:pt>
                <c:pt idx="4706">
                  <c:v>6.5364941468000008</c:v>
                </c:pt>
                <c:pt idx="4707">
                  <c:v>6.8412888524</c:v>
                </c:pt>
                <c:pt idx="4708">
                  <c:v>6.577067468000001</c:v>
                </c:pt>
                <c:pt idx="4709">
                  <c:v>6.3141655411999995</c:v>
                </c:pt>
                <c:pt idx="4710">
                  <c:v>6.0235550048000004</c:v>
                </c:pt>
                <c:pt idx="4711">
                  <c:v>6.4520488603999997</c:v>
                </c:pt>
                <c:pt idx="4712">
                  <c:v>6.5698104512000004</c:v>
                </c:pt>
                <c:pt idx="4713">
                  <c:v>6.9227653592000014</c:v>
                </c:pt>
                <c:pt idx="4714">
                  <c:v>6.327030252800002</c:v>
                </c:pt>
                <c:pt idx="4715">
                  <c:v>6.9197965796000016</c:v>
                </c:pt>
                <c:pt idx="4716">
                  <c:v>6.7053847196000032</c:v>
                </c:pt>
                <c:pt idx="4717">
                  <c:v>6.4629343856000023</c:v>
                </c:pt>
                <c:pt idx="4718">
                  <c:v>6.7126417364000002</c:v>
                </c:pt>
                <c:pt idx="4719">
                  <c:v>7.3139845376000014</c:v>
                </c:pt>
                <c:pt idx="4720">
                  <c:v>7.2377858612000008</c:v>
                </c:pt>
                <c:pt idx="4721">
                  <c:v>6.5592547903999989</c:v>
                </c:pt>
                <c:pt idx="4722">
                  <c:v>6.9669671888</c:v>
                </c:pt>
                <c:pt idx="4723">
                  <c:v>6.5008687916000003</c:v>
                </c:pt>
                <c:pt idx="4724">
                  <c:v>6.8739454280000007</c:v>
                </c:pt>
                <c:pt idx="4725">
                  <c:v>6.6944991944000005</c:v>
                </c:pt>
                <c:pt idx="4726">
                  <c:v>6.8531639707999989</c:v>
                </c:pt>
                <c:pt idx="4727">
                  <c:v>6.6872421775999999</c:v>
                </c:pt>
                <c:pt idx="4728">
                  <c:v>6.5351746891999998</c:v>
                </c:pt>
                <c:pt idx="4729">
                  <c:v>6.7974168871999989</c:v>
                </c:pt>
                <c:pt idx="4730">
                  <c:v>6.6380923820000017</c:v>
                </c:pt>
                <c:pt idx="4731">
                  <c:v>6.3728814044000028</c:v>
                </c:pt>
                <c:pt idx="4732">
                  <c:v>6.0743541224000008</c:v>
                </c:pt>
                <c:pt idx="4733">
                  <c:v>5.790340874</c:v>
                </c:pt>
                <c:pt idx="4734">
                  <c:v>5.8457580932000024</c:v>
                </c:pt>
                <c:pt idx="4735">
                  <c:v>5.7458091800000037</c:v>
                </c:pt>
                <c:pt idx="4736">
                  <c:v>5.8041951788000024</c:v>
                </c:pt>
                <c:pt idx="4737">
                  <c:v>6.0327912080000008</c:v>
                </c:pt>
                <c:pt idx="4738">
                  <c:v>5.9420784980000025</c:v>
                </c:pt>
                <c:pt idx="4739">
                  <c:v>5.9005155835999989</c:v>
                </c:pt>
                <c:pt idx="4740">
                  <c:v>6.0390586316000014</c:v>
                </c:pt>
                <c:pt idx="4741">
                  <c:v>5.8447685000000025</c:v>
                </c:pt>
                <c:pt idx="4742">
                  <c:v>5.6719195544000005</c:v>
                </c:pt>
                <c:pt idx="4743">
                  <c:v>5.2820198335999979</c:v>
                </c:pt>
                <c:pt idx="4744">
                  <c:v>4.9072938752000024</c:v>
                </c:pt>
                <c:pt idx="4745">
                  <c:v>5.0603509568000025</c:v>
                </c:pt>
                <c:pt idx="4746">
                  <c:v>5.656415927600003</c:v>
                </c:pt>
                <c:pt idx="4747">
                  <c:v>5.1579908192000001</c:v>
                </c:pt>
                <c:pt idx="4748">
                  <c:v>5.2341894956000008</c:v>
                </c:pt>
                <c:pt idx="4749">
                  <c:v>5.407698169999998</c:v>
                </c:pt>
                <c:pt idx="4750">
                  <c:v>5.0682677024000018</c:v>
                </c:pt>
                <c:pt idx="4751">
                  <c:v>5.0768441767999999</c:v>
                </c:pt>
                <c:pt idx="4752">
                  <c:v>5.1886682084000011</c:v>
                </c:pt>
                <c:pt idx="4753">
                  <c:v>5.5485502687999979</c:v>
                </c:pt>
                <c:pt idx="4754">
                  <c:v>5.399451560000001</c:v>
                </c:pt>
                <c:pt idx="4755">
                  <c:v>4.9980065852000006</c:v>
                </c:pt>
                <c:pt idx="4756">
                  <c:v>4.783264860800001</c:v>
                </c:pt>
                <c:pt idx="4757">
                  <c:v>5.0191179068</c:v>
                </c:pt>
                <c:pt idx="4758">
                  <c:v>5.2823496979999991</c:v>
                </c:pt>
                <c:pt idx="4759">
                  <c:v>5.1652478360000007</c:v>
                </c:pt>
                <c:pt idx="4760">
                  <c:v>5.1791021407999995</c:v>
                </c:pt>
                <c:pt idx="4761">
                  <c:v>4.8215291312000002</c:v>
                </c:pt>
                <c:pt idx="4762">
                  <c:v>4.683645812</c:v>
                </c:pt>
                <c:pt idx="4763">
                  <c:v>4.9607319080000014</c:v>
                </c:pt>
                <c:pt idx="4764">
                  <c:v>5.2239636992000005</c:v>
                </c:pt>
                <c:pt idx="4765">
                  <c:v>4.9478671964000025</c:v>
                </c:pt>
                <c:pt idx="4766">
                  <c:v>5.1833903780000004</c:v>
                </c:pt>
                <c:pt idx="4767">
                  <c:v>5.0610106856000012</c:v>
                </c:pt>
                <c:pt idx="4768">
                  <c:v>4.8743074352000004</c:v>
                </c:pt>
                <c:pt idx="4769">
                  <c:v>5.303461019600002</c:v>
                </c:pt>
                <c:pt idx="4770">
                  <c:v>5.0481459740000023</c:v>
                </c:pt>
                <c:pt idx="4771">
                  <c:v>5.2160469536000011</c:v>
                </c:pt>
                <c:pt idx="4772">
                  <c:v>5.4789488803999991</c:v>
                </c:pt>
                <c:pt idx="4773">
                  <c:v>4.8779359436000025</c:v>
                </c:pt>
                <c:pt idx="4774">
                  <c:v>5.1200564132000022</c:v>
                </c:pt>
                <c:pt idx="4775">
                  <c:v>5.266846071199998</c:v>
                </c:pt>
                <c:pt idx="4776">
                  <c:v>5.1490844804000009</c:v>
                </c:pt>
                <c:pt idx="4777">
                  <c:v>5.2671759356000027</c:v>
                </c:pt>
                <c:pt idx="4778">
                  <c:v>5.0250554660000031</c:v>
                </c:pt>
                <c:pt idx="4779">
                  <c:v>4.5563181536000013</c:v>
                </c:pt>
                <c:pt idx="4780">
                  <c:v>4.6948612016000002</c:v>
                </c:pt>
                <c:pt idx="4781">
                  <c:v>5.2968637316000002</c:v>
                </c:pt>
                <c:pt idx="4782">
                  <c:v>4.8337341140000039</c:v>
                </c:pt>
                <c:pt idx="4783">
                  <c:v>4.3979832416000004</c:v>
                </c:pt>
                <c:pt idx="4784">
                  <c:v>5.3047804771999996</c:v>
                </c:pt>
                <c:pt idx="4785">
                  <c:v>5.0280242456000028</c:v>
                </c:pt>
                <c:pt idx="4786">
                  <c:v>5.1741541748</c:v>
                </c:pt>
                <c:pt idx="4787">
                  <c:v>6.0393884960000026</c:v>
                </c:pt>
                <c:pt idx="4788">
                  <c:v>6.0687464276000025</c:v>
                </c:pt>
                <c:pt idx="4789">
                  <c:v>5.8404802628000017</c:v>
                </c:pt>
                <c:pt idx="4790">
                  <c:v>5.8071639584000021</c:v>
                </c:pt>
                <c:pt idx="4791">
                  <c:v>5.2869677996000011</c:v>
                </c:pt>
                <c:pt idx="4792">
                  <c:v>5.4819176599999988</c:v>
                </c:pt>
                <c:pt idx="4793">
                  <c:v>6.1878274760000007</c:v>
                </c:pt>
                <c:pt idx="4794">
                  <c:v>5.2741030880000022</c:v>
                </c:pt>
                <c:pt idx="4795">
                  <c:v>5.7659309084000032</c:v>
                </c:pt>
                <c:pt idx="4796">
                  <c:v>5.8906196516000033</c:v>
                </c:pt>
                <c:pt idx="4797">
                  <c:v>5.7804449420000008</c:v>
                </c:pt>
                <c:pt idx="4798">
                  <c:v>5.7867123656000015</c:v>
                </c:pt>
                <c:pt idx="4799">
                  <c:v>5.8843522279999991</c:v>
                </c:pt>
                <c:pt idx="4800">
                  <c:v>5.9120608376000003</c:v>
                </c:pt>
                <c:pt idx="4801">
                  <c:v>5.8635707708000009</c:v>
                </c:pt>
                <c:pt idx="4802">
                  <c:v>5.9602210400000022</c:v>
                </c:pt>
                <c:pt idx="4803">
                  <c:v>5.932512430400001</c:v>
                </c:pt>
                <c:pt idx="4804">
                  <c:v>5.5815367087999999</c:v>
                </c:pt>
                <c:pt idx="4805">
                  <c:v>5.567682404000001</c:v>
                </c:pt>
                <c:pt idx="4806">
                  <c:v>5.7408612140000006</c:v>
                </c:pt>
                <c:pt idx="4807">
                  <c:v>5.5191923372000016</c:v>
                </c:pt>
                <c:pt idx="4808">
                  <c:v>5.5746095564000004</c:v>
                </c:pt>
                <c:pt idx="4809">
                  <c:v>5.7339340616000012</c:v>
                </c:pt>
                <c:pt idx="4810">
                  <c:v>5.6785168424000023</c:v>
                </c:pt>
                <c:pt idx="4811">
                  <c:v>5.7200797568000024</c:v>
                </c:pt>
                <c:pt idx="4812">
                  <c:v>6.3596868283999992</c:v>
                </c:pt>
                <c:pt idx="4813">
                  <c:v>6.2115777128000023</c:v>
                </c:pt>
                <c:pt idx="4814">
                  <c:v>6.0106902932000015</c:v>
                </c:pt>
                <c:pt idx="4815">
                  <c:v>6.4012497427999993</c:v>
                </c:pt>
                <c:pt idx="4816">
                  <c:v>6.8722961060000021</c:v>
                </c:pt>
                <c:pt idx="4817">
                  <c:v>6.6994471604000037</c:v>
                </c:pt>
                <c:pt idx="4818">
                  <c:v>6.4289583524000005</c:v>
                </c:pt>
                <c:pt idx="4819">
                  <c:v>6.4774484191999999</c:v>
                </c:pt>
                <c:pt idx="4820">
                  <c:v>6.1591292732000031</c:v>
                </c:pt>
                <c:pt idx="4821">
                  <c:v>6.2580885932000019</c:v>
                </c:pt>
                <c:pt idx="4822">
                  <c:v>5.9651690060000018</c:v>
                </c:pt>
                <c:pt idx="4823">
                  <c:v>6.1545111716000012</c:v>
                </c:pt>
                <c:pt idx="4824">
                  <c:v>5.974075344800001</c:v>
                </c:pt>
                <c:pt idx="4825">
                  <c:v>5.9252554136000004</c:v>
                </c:pt>
                <c:pt idx="4826">
                  <c:v>5.9529640232000016</c:v>
                </c:pt>
                <c:pt idx="4827">
                  <c:v>6.0565414448000023</c:v>
                </c:pt>
                <c:pt idx="4828">
                  <c:v>6.0080513780000029</c:v>
                </c:pt>
                <c:pt idx="4829">
                  <c:v>5.7378924344000009</c:v>
                </c:pt>
                <c:pt idx="4830">
                  <c:v>5.8487268728000021</c:v>
                </c:pt>
                <c:pt idx="4831">
                  <c:v>5.8958974820000005</c:v>
                </c:pt>
                <c:pt idx="4832">
                  <c:v>5.9179983967999998</c:v>
                </c:pt>
                <c:pt idx="4833">
                  <c:v>5.9384499896000005</c:v>
                </c:pt>
                <c:pt idx="4834">
                  <c:v>6.0064020560000007</c:v>
                </c:pt>
                <c:pt idx="4835">
                  <c:v>5.7933096536000033</c:v>
                </c:pt>
                <c:pt idx="4836">
                  <c:v>5.722718672000001</c:v>
                </c:pt>
                <c:pt idx="4837">
                  <c:v>5.9651690060000018</c:v>
                </c:pt>
                <c:pt idx="4838">
                  <c:v>5.8751160247999987</c:v>
                </c:pt>
                <c:pt idx="4839">
                  <c:v>5.6811557576000009</c:v>
                </c:pt>
                <c:pt idx="4840">
                  <c:v>5.7573544340000016</c:v>
                </c:pt>
                <c:pt idx="4841">
                  <c:v>5.7157915196000015</c:v>
                </c:pt>
                <c:pt idx="4842">
                  <c:v>5.8662096859999995</c:v>
                </c:pt>
                <c:pt idx="4843">
                  <c:v>5.7157915196000015</c:v>
                </c:pt>
                <c:pt idx="4844">
                  <c:v>5.8751160247999987</c:v>
                </c:pt>
                <c:pt idx="4845">
                  <c:v>5.8751160247999987</c:v>
                </c:pt>
                <c:pt idx="4846">
                  <c:v>5.8071639584000021</c:v>
                </c:pt>
                <c:pt idx="4847">
                  <c:v>5.6755480628000026</c:v>
                </c:pt>
                <c:pt idx="4848">
                  <c:v>6.0285029708000035</c:v>
                </c:pt>
                <c:pt idx="4849">
                  <c:v>5.7378924344000009</c:v>
                </c:pt>
                <c:pt idx="4850">
                  <c:v>6.3026202872000017</c:v>
                </c:pt>
                <c:pt idx="4851">
                  <c:v>5.9803427684000017</c:v>
                </c:pt>
                <c:pt idx="4852">
                  <c:v>5.8906196516000033</c:v>
                </c:pt>
                <c:pt idx="4853">
                  <c:v>5.8144209752000027</c:v>
                </c:pt>
                <c:pt idx="4854">
                  <c:v>5.8566436184000015</c:v>
                </c:pt>
                <c:pt idx="4855">
                  <c:v>5.898206532799998</c:v>
                </c:pt>
                <c:pt idx="4856">
                  <c:v>5.7665906371999984</c:v>
                </c:pt>
                <c:pt idx="4857">
                  <c:v>5.9275644644000014</c:v>
                </c:pt>
                <c:pt idx="4858">
                  <c:v>5.7685698236000018</c:v>
                </c:pt>
                <c:pt idx="4859">
                  <c:v>6.0885382916000008</c:v>
                </c:pt>
                <c:pt idx="4860">
                  <c:v>5.9569223960000013</c:v>
                </c:pt>
                <c:pt idx="4861">
                  <c:v>5.7006177572000016</c:v>
                </c:pt>
                <c:pt idx="4862">
                  <c:v>5.7491078240000011</c:v>
                </c:pt>
                <c:pt idx="4863">
                  <c:v>5.8045250432</c:v>
                </c:pt>
                <c:pt idx="4864">
                  <c:v>6.0901876135999995</c:v>
                </c:pt>
                <c:pt idx="4865">
                  <c:v>5.9862803276000012</c:v>
                </c:pt>
                <c:pt idx="4866">
                  <c:v>5.9173386680000011</c:v>
                </c:pt>
                <c:pt idx="4867">
                  <c:v>6.1914559844000028</c:v>
                </c:pt>
                <c:pt idx="4868">
                  <c:v>6.3646347944000023</c:v>
                </c:pt>
                <c:pt idx="4869">
                  <c:v>6.2244424244000012</c:v>
                </c:pt>
                <c:pt idx="4870">
                  <c:v>6.2175152720000018</c:v>
                </c:pt>
                <c:pt idx="4871">
                  <c:v>5.850706059200002</c:v>
                </c:pt>
                <c:pt idx="4872">
                  <c:v>6.030812021600001</c:v>
                </c:pt>
                <c:pt idx="4873">
                  <c:v>6.1898066624000005</c:v>
                </c:pt>
                <c:pt idx="4874">
                  <c:v>6.1225143248000027</c:v>
                </c:pt>
                <c:pt idx="4875">
                  <c:v>6.1515423920000014</c:v>
                </c:pt>
                <c:pt idx="4876">
                  <c:v>6.137688087199999</c:v>
                </c:pt>
                <c:pt idx="4877">
                  <c:v>6.0964550372000001</c:v>
                </c:pt>
                <c:pt idx="4878">
                  <c:v>5.7919901960000022</c:v>
                </c:pt>
                <c:pt idx="4879">
                  <c:v>5.7919901960000022</c:v>
                </c:pt>
                <c:pt idx="4880">
                  <c:v>5.8071639584000021</c:v>
                </c:pt>
                <c:pt idx="4881">
                  <c:v>5.8002368060000027</c:v>
                </c:pt>
                <c:pt idx="4882">
                  <c:v>5.7863825012000003</c:v>
                </c:pt>
                <c:pt idx="4883">
                  <c:v>5.8988662616000003</c:v>
                </c:pt>
                <c:pt idx="4884">
                  <c:v>6.0443364619999986</c:v>
                </c:pt>
                <c:pt idx="4885">
                  <c:v>5.8919391092000009</c:v>
                </c:pt>
                <c:pt idx="4886">
                  <c:v>5.6854439948000017</c:v>
                </c:pt>
                <c:pt idx="4887">
                  <c:v>5.7959485688000019</c:v>
                </c:pt>
                <c:pt idx="4888">
                  <c:v>5.7398716208000007</c:v>
                </c:pt>
                <c:pt idx="4889">
                  <c:v>5.7408612140000006</c:v>
                </c:pt>
                <c:pt idx="4890">
                  <c:v>5.7408612140000006</c:v>
                </c:pt>
                <c:pt idx="4891">
                  <c:v>5.7467987732000001</c:v>
                </c:pt>
                <c:pt idx="4892">
                  <c:v>5.8645603640000008</c:v>
                </c:pt>
                <c:pt idx="4893">
                  <c:v>5.8368517543999996</c:v>
                </c:pt>
                <c:pt idx="4894">
                  <c:v>5.850706059200002</c:v>
                </c:pt>
                <c:pt idx="4895">
                  <c:v>5.8002368060000027</c:v>
                </c:pt>
                <c:pt idx="4896">
                  <c:v>5.7171109771999991</c:v>
                </c:pt>
                <c:pt idx="4897">
                  <c:v>5.8902897872000022</c:v>
                </c:pt>
                <c:pt idx="4898">
                  <c:v>5.8751160247999987</c:v>
                </c:pt>
                <c:pt idx="4899">
                  <c:v>6.0895278848000007</c:v>
                </c:pt>
                <c:pt idx="4900">
                  <c:v>6.0684165632000013</c:v>
                </c:pt>
                <c:pt idx="4901">
                  <c:v>6.2521510340000024</c:v>
                </c:pt>
                <c:pt idx="4902">
                  <c:v>6.030812021600001</c:v>
                </c:pt>
                <c:pt idx="4903">
                  <c:v>5.9892491072000009</c:v>
                </c:pt>
                <c:pt idx="4904">
                  <c:v>6.0153083948000035</c:v>
                </c:pt>
                <c:pt idx="4905">
                  <c:v>6.3369261848000011</c:v>
                </c:pt>
                <c:pt idx="4906">
                  <c:v>6.102062732000002</c:v>
                </c:pt>
                <c:pt idx="4907">
                  <c:v>6.1228441892000003</c:v>
                </c:pt>
                <c:pt idx="4908">
                  <c:v>5.8305843308000025</c:v>
                </c:pt>
                <c:pt idx="4909">
                  <c:v>5.7174408416000002</c:v>
                </c:pt>
                <c:pt idx="4910">
                  <c:v>5.9179983967999998</c:v>
                </c:pt>
                <c:pt idx="4911">
                  <c:v>5.9196477188000021</c:v>
                </c:pt>
                <c:pt idx="4912">
                  <c:v>6.250171847599999</c:v>
                </c:pt>
                <c:pt idx="4913">
                  <c:v>6.1426360532000022</c:v>
                </c:pt>
                <c:pt idx="4914">
                  <c:v>6.1314206636000019</c:v>
                </c:pt>
                <c:pt idx="4915">
                  <c:v>6.2326890344000017</c:v>
                </c:pt>
                <c:pt idx="4916">
                  <c:v>6.2801895080000012</c:v>
                </c:pt>
                <c:pt idx="4917">
                  <c:v>6.3758501840000026</c:v>
                </c:pt>
                <c:pt idx="4918">
                  <c:v>6.3831072007999996</c:v>
                </c:pt>
                <c:pt idx="4919">
                  <c:v>6.2409356444000021</c:v>
                </c:pt>
                <c:pt idx="4920">
                  <c:v>6.324721202000001</c:v>
                </c:pt>
                <c:pt idx="4921">
                  <c:v>6.2953632704000011</c:v>
                </c:pt>
                <c:pt idx="4922">
                  <c:v>6.5566158752000003</c:v>
                </c:pt>
                <c:pt idx="4923">
                  <c:v>6.278540185999999</c:v>
                </c:pt>
                <c:pt idx="4924">
                  <c:v>6.1373582228000014</c:v>
                </c:pt>
                <c:pt idx="4925">
                  <c:v>6.0337808012000007</c:v>
                </c:pt>
                <c:pt idx="4926">
                  <c:v>5.9849608700000001</c:v>
                </c:pt>
                <c:pt idx="4927">
                  <c:v>5.9839712768000002</c:v>
                </c:pt>
                <c:pt idx="4928">
                  <c:v>5.8503761948000008</c:v>
                </c:pt>
                <c:pt idx="4929">
                  <c:v>5.8770952112000021</c:v>
                </c:pt>
                <c:pt idx="4930">
                  <c:v>5.8220078564000008</c:v>
                </c:pt>
                <c:pt idx="4931">
                  <c:v>6.0502740211999981</c:v>
                </c:pt>
                <c:pt idx="4932">
                  <c:v>5.8394906696000017</c:v>
                </c:pt>
                <c:pt idx="4933">
                  <c:v>5.8074938228000033</c:v>
                </c:pt>
                <c:pt idx="4934">
                  <c:v>5.7220589432000022</c:v>
                </c:pt>
                <c:pt idx="4935">
                  <c:v>5.7632919932000011</c:v>
                </c:pt>
                <c:pt idx="4936">
                  <c:v>5.5690018616000021</c:v>
                </c:pt>
                <c:pt idx="4937">
                  <c:v>5.7006177572000016</c:v>
                </c:pt>
                <c:pt idx="4938">
                  <c:v>5.790340874</c:v>
                </c:pt>
                <c:pt idx="4939">
                  <c:v>5.790340874</c:v>
                </c:pt>
                <c:pt idx="4940">
                  <c:v>5.7082046383999998</c:v>
                </c:pt>
                <c:pt idx="4941">
                  <c:v>5.7355833835999999</c:v>
                </c:pt>
                <c:pt idx="4942">
                  <c:v>5.8803938551999995</c:v>
                </c:pt>
                <c:pt idx="4943">
                  <c:v>5.7563648408000017</c:v>
                </c:pt>
                <c:pt idx="4944">
                  <c:v>5.8533449744000006</c:v>
                </c:pt>
                <c:pt idx="4945">
                  <c:v>5.8394906696000017</c:v>
                </c:pt>
                <c:pt idx="4946">
                  <c:v>5.7910006028000023</c:v>
                </c:pt>
                <c:pt idx="4947">
                  <c:v>5.9321825659999998</c:v>
                </c:pt>
                <c:pt idx="4948">
                  <c:v>5.8490567371999997</c:v>
                </c:pt>
                <c:pt idx="4949">
                  <c:v>5.6725792832000028</c:v>
                </c:pt>
                <c:pt idx="4950">
                  <c:v>5.6973191132000007</c:v>
                </c:pt>
                <c:pt idx="4951">
                  <c:v>5.710843553600002</c:v>
                </c:pt>
                <c:pt idx="4952">
                  <c:v>5.6623534868000025</c:v>
                </c:pt>
                <c:pt idx="4953">
                  <c:v>5.5937416916</c:v>
                </c:pt>
                <c:pt idx="4954">
                  <c:v>5.5911027764000014</c:v>
                </c:pt>
                <c:pt idx="4955">
                  <c:v>5.6831349440000007</c:v>
                </c:pt>
                <c:pt idx="4956">
                  <c:v>5.6075959964000024</c:v>
                </c:pt>
                <c:pt idx="4957">
                  <c:v>5.4970914223999987</c:v>
                </c:pt>
                <c:pt idx="4958">
                  <c:v>5.5046783036000004</c:v>
                </c:pt>
                <c:pt idx="4959">
                  <c:v>5.5528385060000023</c:v>
                </c:pt>
                <c:pt idx="4960">
                  <c:v>5.4928031852000014</c:v>
                </c:pt>
                <c:pt idx="4961">
                  <c:v>5.485876032800002</c:v>
                </c:pt>
                <c:pt idx="4962">
                  <c:v>5.5205117947999991</c:v>
                </c:pt>
                <c:pt idx="4963">
                  <c:v>5.4660841688000001</c:v>
                </c:pt>
                <c:pt idx="4964">
                  <c:v>5.3829583400000001</c:v>
                </c:pt>
                <c:pt idx="4965">
                  <c:v>5.4809280668000024</c:v>
                </c:pt>
                <c:pt idx="4966">
                  <c:v>5.4139655936000022</c:v>
                </c:pt>
                <c:pt idx="4967">
                  <c:v>5.3796596960000027</c:v>
                </c:pt>
                <c:pt idx="4968">
                  <c:v>5.2480438003999996</c:v>
                </c:pt>
                <c:pt idx="4969">
                  <c:v>5.324902205599999</c:v>
                </c:pt>
                <c:pt idx="4970">
                  <c:v>5.1863591576000001</c:v>
                </c:pt>
                <c:pt idx="4971">
                  <c:v>5.1537025819999993</c:v>
                </c:pt>
                <c:pt idx="4972">
                  <c:v>5.1408378704000004</c:v>
                </c:pt>
                <c:pt idx="4973">
                  <c:v>5.1477650227999998</c:v>
                </c:pt>
                <c:pt idx="4974">
                  <c:v>5.1352301755999985</c:v>
                </c:pt>
                <c:pt idx="4975">
                  <c:v>5.0174685848000014</c:v>
                </c:pt>
                <c:pt idx="4976">
                  <c:v>4.8314250631999993</c:v>
                </c:pt>
                <c:pt idx="4977">
                  <c:v>4.840001537600001</c:v>
                </c:pt>
                <c:pt idx="4978">
                  <c:v>4.8538558424000033</c:v>
                </c:pt>
                <c:pt idx="4979">
                  <c:v>4.8475884187999991</c:v>
                </c:pt>
                <c:pt idx="4980">
                  <c:v>4.9379712643999998</c:v>
                </c:pt>
                <c:pt idx="4981">
                  <c:v>5.1316016672000035</c:v>
                </c:pt>
                <c:pt idx="4982">
                  <c:v>5.0626600075999999</c:v>
                </c:pt>
                <c:pt idx="4983">
                  <c:v>5.0418785504000017</c:v>
                </c:pt>
                <c:pt idx="4984">
                  <c:v>5.1810813271999994</c:v>
                </c:pt>
                <c:pt idx="4985">
                  <c:v>5.1899876660000022</c:v>
                </c:pt>
                <c:pt idx="4986">
                  <c:v>5.1187369556000011</c:v>
                </c:pt>
                <c:pt idx="4987">
                  <c:v>5.1345704468000033</c:v>
                </c:pt>
                <c:pt idx="4988">
                  <c:v>4.9891002464000014</c:v>
                </c:pt>
                <c:pt idx="4989">
                  <c:v>5.023736008400002</c:v>
                </c:pt>
                <c:pt idx="4990">
                  <c:v>5.3008221043999999</c:v>
                </c:pt>
                <c:pt idx="4991">
                  <c:v>5.4113266784</c:v>
                </c:pt>
                <c:pt idx="4992">
                  <c:v>5.376690916400003</c:v>
                </c:pt>
                <c:pt idx="4993">
                  <c:v>5.3489823068000018</c:v>
                </c:pt>
                <c:pt idx="4994">
                  <c:v>5.3473329847999995</c:v>
                </c:pt>
                <c:pt idx="4995">
                  <c:v>5.4225420680000003</c:v>
                </c:pt>
                <c:pt idx="4996">
                  <c:v>5.4433235252000021</c:v>
                </c:pt>
                <c:pt idx="4997">
                  <c:v>5.4017606107999985</c:v>
                </c:pt>
                <c:pt idx="4998">
                  <c:v>5.4294692204000032</c:v>
                </c:pt>
                <c:pt idx="4999">
                  <c:v>5.6013285728000017</c:v>
                </c:pt>
                <c:pt idx="5000">
                  <c:v>5.7174408416000002</c:v>
                </c:pt>
                <c:pt idx="5001">
                  <c:v>5.8239870428000007</c:v>
                </c:pt>
                <c:pt idx="5002">
                  <c:v>5.8272856868000016</c:v>
                </c:pt>
                <c:pt idx="5003">
                  <c:v>5.9852907344000013</c:v>
                </c:pt>
                <c:pt idx="5004">
                  <c:v>5.8127716532000004</c:v>
                </c:pt>
                <c:pt idx="5005">
                  <c:v>5.8889703296000011</c:v>
                </c:pt>
                <c:pt idx="5006">
                  <c:v>5.9991450392000001</c:v>
                </c:pt>
                <c:pt idx="5007">
                  <c:v>6.1086600200000003</c:v>
                </c:pt>
                <c:pt idx="5008">
                  <c:v>5.9335020236000009</c:v>
                </c:pt>
                <c:pt idx="5009">
                  <c:v>6.1264726976000023</c:v>
                </c:pt>
                <c:pt idx="5010">
                  <c:v>6.3036098804000016</c:v>
                </c:pt>
                <c:pt idx="5011">
                  <c:v>6.1647369679999979</c:v>
                </c:pt>
                <c:pt idx="5012">
                  <c:v>6.3369261848000011</c:v>
                </c:pt>
                <c:pt idx="5013">
                  <c:v>6.5147230963999991</c:v>
                </c:pt>
                <c:pt idx="5014">
                  <c:v>6.2234528312000013</c:v>
                </c:pt>
                <c:pt idx="5015">
                  <c:v>6.2095985264000024</c:v>
                </c:pt>
                <c:pt idx="5016">
                  <c:v>6.0885382916000008</c:v>
                </c:pt>
                <c:pt idx="5017">
                  <c:v>6.2402759155999998</c:v>
                </c:pt>
                <c:pt idx="5018">
                  <c:v>6.0806215460000015</c:v>
                </c:pt>
                <c:pt idx="5019">
                  <c:v>6.1907962556000005</c:v>
                </c:pt>
                <c:pt idx="5020">
                  <c:v>6.334287269599999</c:v>
                </c:pt>
                <c:pt idx="5021">
                  <c:v>6.3758501840000026</c:v>
                </c:pt>
                <c:pt idx="5022">
                  <c:v>6.5137335031999992</c:v>
                </c:pt>
                <c:pt idx="5023">
                  <c:v>6.4279687592000005</c:v>
                </c:pt>
                <c:pt idx="5024">
                  <c:v>6.4279687592000005</c:v>
                </c:pt>
                <c:pt idx="5025">
                  <c:v>6.3583673708000017</c:v>
                </c:pt>
                <c:pt idx="5026">
                  <c:v>6.1294414772000021</c:v>
                </c:pt>
                <c:pt idx="5027">
                  <c:v>6.0941459864000027</c:v>
                </c:pt>
                <c:pt idx="5028">
                  <c:v>6.1159170368000009</c:v>
                </c:pt>
                <c:pt idx="5029">
                  <c:v>5.9625300908000032</c:v>
                </c:pt>
                <c:pt idx="5030">
                  <c:v>6.0525830720000027</c:v>
                </c:pt>
                <c:pt idx="5031">
                  <c:v>6.0872188339999997</c:v>
                </c:pt>
                <c:pt idx="5032">
                  <c:v>5.8586228048000013</c:v>
                </c:pt>
                <c:pt idx="5033">
                  <c:v>5.7824241284000006</c:v>
                </c:pt>
                <c:pt idx="5034">
                  <c:v>5.8315739240000024</c:v>
                </c:pt>
                <c:pt idx="5035">
                  <c:v>5.9077726004000031</c:v>
                </c:pt>
                <c:pt idx="5036">
                  <c:v>5.7141421975999993</c:v>
                </c:pt>
                <c:pt idx="5037">
                  <c:v>5.5066574900000003</c:v>
                </c:pt>
                <c:pt idx="5038">
                  <c:v>5.624419080800001</c:v>
                </c:pt>
                <c:pt idx="5039">
                  <c:v>5.5765887428000003</c:v>
                </c:pt>
                <c:pt idx="5040">
                  <c:v>5.5973701999999985</c:v>
                </c:pt>
                <c:pt idx="5041">
                  <c:v>5.6481693176000025</c:v>
                </c:pt>
                <c:pt idx="5042">
                  <c:v>5.6689507748000008</c:v>
                </c:pt>
                <c:pt idx="5043">
                  <c:v>5.5353556928000014</c:v>
                </c:pt>
                <c:pt idx="5044">
                  <c:v>5.6837946727999995</c:v>
                </c:pt>
                <c:pt idx="5045">
                  <c:v>5.5399737943999998</c:v>
                </c:pt>
                <c:pt idx="5046">
                  <c:v>5.5610851160000028</c:v>
                </c:pt>
                <c:pt idx="5047">
                  <c:v>5.4017606107999985</c:v>
                </c:pt>
                <c:pt idx="5048">
                  <c:v>5.5066574900000003</c:v>
                </c:pt>
                <c:pt idx="5049">
                  <c:v>5.5036887104000005</c:v>
                </c:pt>
                <c:pt idx="5050">
                  <c:v>5.3796596960000027</c:v>
                </c:pt>
                <c:pt idx="5051">
                  <c:v>5.2681655287999991</c:v>
                </c:pt>
                <c:pt idx="5052">
                  <c:v>5.2483736648000008</c:v>
                </c:pt>
                <c:pt idx="5053">
                  <c:v>5.2569501392000024</c:v>
                </c:pt>
                <c:pt idx="5054">
                  <c:v>5.1876786152000012</c:v>
                </c:pt>
                <c:pt idx="5055">
                  <c:v>5.105542379600001</c:v>
                </c:pt>
                <c:pt idx="5056">
                  <c:v>5.0715663463999991</c:v>
                </c:pt>
                <c:pt idx="5057">
                  <c:v>4.8917902483999978</c:v>
                </c:pt>
                <c:pt idx="5058">
                  <c:v>4.9056445532000001</c:v>
                </c:pt>
                <c:pt idx="5059">
                  <c:v>4.9356622135999988</c:v>
                </c:pt>
                <c:pt idx="5060">
                  <c:v>4.8601232660000004</c:v>
                </c:pt>
                <c:pt idx="5061">
                  <c:v>4.8047060468000016</c:v>
                </c:pt>
                <c:pt idx="5062">
                  <c:v>4.6523086940000002</c:v>
                </c:pt>
                <c:pt idx="5063">
                  <c:v>4.6876041847999996</c:v>
                </c:pt>
                <c:pt idx="5064">
                  <c:v>4.7661119120000013</c:v>
                </c:pt>
                <c:pt idx="5065">
                  <c:v>4.6829860832000012</c:v>
                </c:pt>
                <c:pt idx="5066">
                  <c:v>4.7390630312000024</c:v>
                </c:pt>
                <c:pt idx="5067">
                  <c:v>4.5388353404000004</c:v>
                </c:pt>
                <c:pt idx="5068">
                  <c:v>4.7186114384000017</c:v>
                </c:pt>
                <c:pt idx="5069">
                  <c:v>4.6638539480000016</c:v>
                </c:pt>
                <c:pt idx="5070">
                  <c:v>4.5972213392000025</c:v>
                </c:pt>
                <c:pt idx="5071">
                  <c:v>4.5559882892000036</c:v>
                </c:pt>
                <c:pt idx="5072">
                  <c:v>4.2442664312000016</c:v>
                </c:pt>
                <c:pt idx="5073">
                  <c:v>4.4458135796000011</c:v>
                </c:pt>
                <c:pt idx="5074">
                  <c:v>4.4181049699999999</c:v>
                </c:pt>
                <c:pt idx="5075">
                  <c:v>4.4339384611999986</c:v>
                </c:pt>
                <c:pt idx="5076">
                  <c:v>4.482428527999998</c:v>
                </c:pt>
                <c:pt idx="5077">
                  <c:v>4.3861081232000014</c:v>
                </c:pt>
                <c:pt idx="5078">
                  <c:v>4.4913348668000008</c:v>
                </c:pt>
                <c:pt idx="5079">
                  <c:v>4.5259706288000014</c:v>
                </c:pt>
                <c:pt idx="5080">
                  <c:v>4.4913348668000008</c:v>
                </c:pt>
                <c:pt idx="5081">
                  <c:v>4.4982620192000002</c:v>
                </c:pt>
                <c:pt idx="5082">
                  <c:v>4.5394950691999991</c:v>
                </c:pt>
                <c:pt idx="5083">
                  <c:v>4.6790277104000015</c:v>
                </c:pt>
                <c:pt idx="5084">
                  <c:v>4.6998091676000033</c:v>
                </c:pt>
                <c:pt idx="5085">
                  <c:v>4.5675335432000015</c:v>
                </c:pt>
                <c:pt idx="5086">
                  <c:v>4.6714408291999998</c:v>
                </c:pt>
                <c:pt idx="5087">
                  <c:v>4.7060765912000004</c:v>
                </c:pt>
                <c:pt idx="5088">
                  <c:v>4.7044272692000018</c:v>
                </c:pt>
                <c:pt idx="5089">
                  <c:v>4.6968403880000036</c:v>
                </c:pt>
                <c:pt idx="5090">
                  <c:v>4.7779870304000003</c:v>
                </c:pt>
                <c:pt idx="5091">
                  <c:v>4.6951910660000014</c:v>
                </c:pt>
                <c:pt idx="5092">
                  <c:v>4.7842544540000009</c:v>
                </c:pt>
                <c:pt idx="5093">
                  <c:v>4.8924499772000001</c:v>
                </c:pt>
                <c:pt idx="5094">
                  <c:v>5.1002645492000038</c:v>
                </c:pt>
                <c:pt idx="5095">
                  <c:v>5.0989450915999992</c:v>
                </c:pt>
                <c:pt idx="5096">
                  <c:v>5.0567224484000004</c:v>
                </c:pt>
                <c:pt idx="5097">
                  <c:v>5.3314994936000009</c:v>
                </c:pt>
                <c:pt idx="5098">
                  <c:v>5.1711853952000002</c:v>
                </c:pt>
                <c:pt idx="5099">
                  <c:v>5.2747628168000009</c:v>
                </c:pt>
                <c:pt idx="5100">
                  <c:v>5.7016073504000016</c:v>
                </c:pt>
                <c:pt idx="5101">
                  <c:v>5.4162746443999996</c:v>
                </c:pt>
                <c:pt idx="5102">
                  <c:v>5.6983087064000006</c:v>
                </c:pt>
                <c:pt idx="5103">
                  <c:v>5.6389331144000021</c:v>
                </c:pt>
                <c:pt idx="5104">
                  <c:v>5.5412932520000009</c:v>
                </c:pt>
                <c:pt idx="5105">
                  <c:v>5.8447685000000025</c:v>
                </c:pt>
                <c:pt idx="5106">
                  <c:v>5.9674780567999992</c:v>
                </c:pt>
                <c:pt idx="5107">
                  <c:v>6.0565414448000023</c:v>
                </c:pt>
                <c:pt idx="5108">
                  <c:v>5.8602721268</c:v>
                </c:pt>
                <c:pt idx="5109">
                  <c:v>6.0743541224000008</c:v>
                </c:pt>
                <c:pt idx="5110">
                  <c:v>6.1495632056000016</c:v>
                </c:pt>
                <c:pt idx="5111">
                  <c:v>5.8985363971999991</c:v>
                </c:pt>
                <c:pt idx="5112">
                  <c:v>5.6066064032000025</c:v>
                </c:pt>
                <c:pt idx="5113">
                  <c:v>5.8352024324000009</c:v>
                </c:pt>
                <c:pt idx="5114">
                  <c:v>5.8671992791999994</c:v>
                </c:pt>
                <c:pt idx="5115">
                  <c:v>5.7840734503999993</c:v>
                </c:pt>
                <c:pt idx="5116">
                  <c:v>6.0057423272000019</c:v>
                </c:pt>
                <c:pt idx="5117">
                  <c:v>5.9773739888000019</c:v>
                </c:pt>
                <c:pt idx="5118">
                  <c:v>5.8523553812000007</c:v>
                </c:pt>
                <c:pt idx="5119">
                  <c:v>6.0110201576000026</c:v>
                </c:pt>
                <c:pt idx="5120">
                  <c:v>6.0248744624000015</c:v>
                </c:pt>
                <c:pt idx="5121">
                  <c:v>5.9744052092000022</c:v>
                </c:pt>
                <c:pt idx="5122">
                  <c:v>5.8431191780000002</c:v>
                </c:pt>
                <c:pt idx="5123">
                  <c:v>5.5937416916</c:v>
                </c:pt>
                <c:pt idx="5124">
                  <c:v>5.7045761300000013</c:v>
                </c:pt>
                <c:pt idx="5125">
                  <c:v>5.5248000319999999</c:v>
                </c:pt>
                <c:pt idx="5126">
                  <c:v>5.6907218252000025</c:v>
                </c:pt>
                <c:pt idx="5127">
                  <c:v>5.5868145392000006</c:v>
                </c:pt>
                <c:pt idx="5128">
                  <c:v>5.3879063059999996</c:v>
                </c:pt>
                <c:pt idx="5129">
                  <c:v>5.3740520012000008</c:v>
                </c:pt>
                <c:pt idx="5130">
                  <c:v>5.2839990200000013</c:v>
                </c:pt>
                <c:pt idx="5131">
                  <c:v>5.2632175628000031</c:v>
                </c:pt>
                <c:pt idx="5132">
                  <c:v>5.4093474920000002</c:v>
                </c:pt>
                <c:pt idx="5133">
                  <c:v>5.1226953284000007</c:v>
                </c:pt>
                <c:pt idx="5134">
                  <c:v>5.2124184451999991</c:v>
                </c:pt>
                <c:pt idx="5135">
                  <c:v>5.1642582428000008</c:v>
                </c:pt>
                <c:pt idx="5136">
                  <c:v>5.1576609548000025</c:v>
                </c:pt>
                <c:pt idx="5137">
                  <c:v>5.1368794976000007</c:v>
                </c:pt>
                <c:pt idx="5138">
                  <c:v>5.0636496007999998</c:v>
                </c:pt>
                <c:pt idx="5139">
                  <c:v>5.0844310580000016</c:v>
                </c:pt>
                <c:pt idx="5140">
                  <c:v>4.9465477388000014</c:v>
                </c:pt>
                <c:pt idx="5141">
                  <c:v>4.9003667227999994</c:v>
                </c:pt>
                <c:pt idx="5142">
                  <c:v>5.0458369232000013</c:v>
                </c:pt>
                <c:pt idx="5143">
                  <c:v>4.9696382468000007</c:v>
                </c:pt>
                <c:pt idx="5144">
                  <c:v>4.9633708232000036</c:v>
                </c:pt>
                <c:pt idx="5145">
                  <c:v>4.867380282800001</c:v>
                </c:pt>
                <c:pt idx="5146">
                  <c:v>4.7647924544000002</c:v>
                </c:pt>
                <c:pt idx="5147">
                  <c:v>4.8561648932000008</c:v>
                </c:pt>
                <c:pt idx="5148">
                  <c:v>4.6975001167999988</c:v>
                </c:pt>
                <c:pt idx="5149">
                  <c:v>4.6011797119999986</c:v>
                </c:pt>
                <c:pt idx="5150">
                  <c:v>4.6499996432000028</c:v>
                </c:pt>
                <c:pt idx="5151">
                  <c:v>4.6928820152000039</c:v>
                </c:pt>
                <c:pt idx="5152">
                  <c:v>4.6381245248000003</c:v>
                </c:pt>
                <c:pt idx="5153">
                  <c:v>4.5896344580000008</c:v>
                </c:pt>
                <c:pt idx="5154">
                  <c:v>4.6252598131999978</c:v>
                </c:pt>
                <c:pt idx="5155">
                  <c:v>4.6668227276000014</c:v>
                </c:pt>
                <c:pt idx="5156">
                  <c:v>4.59953039</c:v>
                </c:pt>
                <c:pt idx="5157">
                  <c:v>4.6688019140000012</c:v>
                </c:pt>
                <c:pt idx="5158">
                  <c:v>4.5164045611999999</c:v>
                </c:pt>
                <c:pt idx="5159">
                  <c:v>4.4131570040000003</c:v>
                </c:pt>
                <c:pt idx="5160">
                  <c:v>4.4695638164000027</c:v>
                </c:pt>
                <c:pt idx="5161">
                  <c:v>4.5388353404000004</c:v>
                </c:pt>
                <c:pt idx="5162">
                  <c:v>4.6100860508000014</c:v>
                </c:pt>
                <c:pt idx="5163">
                  <c:v>4.7357643872000015</c:v>
                </c:pt>
                <c:pt idx="5164">
                  <c:v>5.9364708032000006</c:v>
                </c:pt>
                <c:pt idx="5165">
                  <c:v>6.0684165632000013</c:v>
                </c:pt>
                <c:pt idx="5166">
                  <c:v>5.9648391416000006</c:v>
                </c:pt>
                <c:pt idx="5167">
                  <c:v>5.5838457596000008</c:v>
                </c:pt>
                <c:pt idx="5168">
                  <c:v>5.6877530456000027</c:v>
                </c:pt>
                <c:pt idx="5169">
                  <c:v>5.6531172836000021</c:v>
                </c:pt>
                <c:pt idx="5170">
                  <c:v>5.624419080800001</c:v>
                </c:pt>
                <c:pt idx="5171">
                  <c:v>5.5690018616000021</c:v>
                </c:pt>
                <c:pt idx="5172">
                  <c:v>5.3338085443999983</c:v>
                </c:pt>
                <c:pt idx="5173">
                  <c:v>5.1744840392000011</c:v>
                </c:pt>
                <c:pt idx="5174">
                  <c:v>5.1883383439999999</c:v>
                </c:pt>
                <c:pt idx="5175">
                  <c:v>5.1266537012000004</c:v>
                </c:pt>
                <c:pt idx="5176">
                  <c:v>5.3136868159999988</c:v>
                </c:pt>
                <c:pt idx="5177">
                  <c:v>5.3621768827999983</c:v>
                </c:pt>
                <c:pt idx="5178">
                  <c:v>5.6188113859999991</c:v>
                </c:pt>
                <c:pt idx="5179">
                  <c:v>5.5501995908000001</c:v>
                </c:pt>
                <c:pt idx="5180">
                  <c:v>5.5215013880000026</c:v>
                </c:pt>
                <c:pt idx="5181">
                  <c:v>5.6537770124000009</c:v>
                </c:pt>
                <c:pt idx="5182">
                  <c:v>5.4730113211999996</c:v>
                </c:pt>
                <c:pt idx="5183">
                  <c:v>5.5294181336000019</c:v>
                </c:pt>
                <c:pt idx="5184">
                  <c:v>5.4868656260000019</c:v>
                </c:pt>
                <c:pt idx="5185">
                  <c:v>5.7751671116000001</c:v>
                </c:pt>
                <c:pt idx="5186">
                  <c:v>5.8850119568000014</c:v>
                </c:pt>
                <c:pt idx="5187">
                  <c:v>5.829594737599999</c:v>
                </c:pt>
                <c:pt idx="5188">
                  <c:v>6.2033311028000018</c:v>
                </c:pt>
                <c:pt idx="5189">
                  <c:v>6.1195455451999994</c:v>
                </c:pt>
                <c:pt idx="5190">
                  <c:v>5.922946362800003</c:v>
                </c:pt>
                <c:pt idx="5191">
                  <c:v>5.8401503984000005</c:v>
                </c:pt>
                <c:pt idx="5192">
                  <c:v>6.0195966320000007</c:v>
                </c:pt>
                <c:pt idx="5193">
                  <c:v>6.1637473748000016</c:v>
                </c:pt>
                <c:pt idx="5194">
                  <c:v>6.2653456099999989</c:v>
                </c:pt>
                <c:pt idx="5195">
                  <c:v>6.4309375388000003</c:v>
                </c:pt>
                <c:pt idx="5196">
                  <c:v>6.6387521108000005</c:v>
                </c:pt>
                <c:pt idx="5197">
                  <c:v>6.8597612588000008</c:v>
                </c:pt>
                <c:pt idx="5198">
                  <c:v>6.9887382392000017</c:v>
                </c:pt>
                <c:pt idx="5199">
                  <c:v>7.2094175228000008</c:v>
                </c:pt>
                <c:pt idx="5200">
                  <c:v>6.6964783808000039</c:v>
                </c:pt>
                <c:pt idx="5201">
                  <c:v>6.9316716980000042</c:v>
                </c:pt>
                <c:pt idx="5202">
                  <c:v>6.8624001740000029</c:v>
                </c:pt>
                <c:pt idx="5203">
                  <c:v>6.6060955351999997</c:v>
                </c:pt>
                <c:pt idx="5204">
                  <c:v>6.8746051568000031</c:v>
                </c:pt>
                <c:pt idx="5205">
                  <c:v>6.7845521756</c:v>
                </c:pt>
                <c:pt idx="5206">
                  <c:v>6.3758501840000026</c:v>
                </c:pt>
                <c:pt idx="5207">
                  <c:v>6.2307098480000018</c:v>
                </c:pt>
                <c:pt idx="5208">
                  <c:v>6.341214422000002</c:v>
                </c:pt>
                <c:pt idx="5209">
                  <c:v>6.4315972676000026</c:v>
                </c:pt>
                <c:pt idx="5210">
                  <c:v>6.3550687268000008</c:v>
                </c:pt>
                <c:pt idx="5211">
                  <c:v>6.4659031652000021</c:v>
                </c:pt>
                <c:pt idx="5212">
                  <c:v>6.1960740859999976</c:v>
                </c:pt>
                <c:pt idx="5213">
                  <c:v>6.3204329648000002</c:v>
                </c:pt>
                <c:pt idx="5214">
                  <c:v>6.341214422000002</c:v>
                </c:pt>
                <c:pt idx="5215">
                  <c:v>6.1475840191999982</c:v>
                </c:pt>
                <c:pt idx="5216">
                  <c:v>6.1769419508000016</c:v>
                </c:pt>
                <c:pt idx="5217">
                  <c:v>6.3986108276000042</c:v>
                </c:pt>
                <c:pt idx="5218">
                  <c:v>6.4471008944000037</c:v>
                </c:pt>
                <c:pt idx="5219">
                  <c:v>6.7588227524000022</c:v>
                </c:pt>
                <c:pt idx="5220">
                  <c:v>6.3643049300000047</c:v>
                </c:pt>
                <c:pt idx="5221">
                  <c:v>6.1429659176000033</c:v>
                </c:pt>
                <c:pt idx="5222">
                  <c:v>5.8942481600000018</c:v>
                </c:pt>
                <c:pt idx="5223">
                  <c:v>5.8533449744000006</c:v>
                </c:pt>
                <c:pt idx="5224">
                  <c:v>5.6804960288000022</c:v>
                </c:pt>
                <c:pt idx="5225">
                  <c:v>5.645860266799998</c:v>
                </c:pt>
                <c:pt idx="5226">
                  <c:v>5.8213481276000021</c:v>
                </c:pt>
                <c:pt idx="5227">
                  <c:v>5.6359643347999988</c:v>
                </c:pt>
                <c:pt idx="5228">
                  <c:v>5.2846587488000001</c:v>
                </c:pt>
                <c:pt idx="5229">
                  <c:v>5.4855461684000009</c:v>
                </c:pt>
                <c:pt idx="5230">
                  <c:v>5.1609595987999999</c:v>
                </c:pt>
                <c:pt idx="5231">
                  <c:v>4.7730390644000007</c:v>
                </c:pt>
                <c:pt idx="5232">
                  <c:v>4.4280009019999991</c:v>
                </c:pt>
                <c:pt idx="5233">
                  <c:v>4.8502273340000013</c:v>
                </c:pt>
                <c:pt idx="5234">
                  <c:v>4.5338873744000008</c:v>
                </c:pt>
                <c:pt idx="5235">
                  <c:v>4.4995814768000013</c:v>
                </c:pt>
                <c:pt idx="5236">
                  <c:v>4.5487312723999995</c:v>
                </c:pt>
                <c:pt idx="5237">
                  <c:v>4.8878318756000017</c:v>
                </c:pt>
                <c:pt idx="5238">
                  <c:v>4.5629154415999995</c:v>
                </c:pt>
                <c:pt idx="5239">
                  <c:v>4.825817368400001</c:v>
                </c:pt>
                <c:pt idx="5240">
                  <c:v>5.1329211248000011</c:v>
                </c:pt>
                <c:pt idx="5241">
                  <c:v>5.1824007848000004</c:v>
                </c:pt>
                <c:pt idx="5242">
                  <c:v>5.126983565599998</c:v>
                </c:pt>
                <c:pt idx="5243">
                  <c:v>4.9755758060000002</c:v>
                </c:pt>
                <c:pt idx="5244">
                  <c:v>4.9501762471999999</c:v>
                </c:pt>
                <c:pt idx="5245">
                  <c:v>4.8327445208000004</c:v>
                </c:pt>
                <c:pt idx="5246">
                  <c:v>4.9531450267999997</c:v>
                </c:pt>
                <c:pt idx="5247">
                  <c:v>5.1883383439999999</c:v>
                </c:pt>
                <c:pt idx="5248">
                  <c:v>5.1837202424000015</c:v>
                </c:pt>
                <c:pt idx="5249">
                  <c:v>5.1283030232000026</c:v>
                </c:pt>
                <c:pt idx="5250">
                  <c:v>5.2206650551999996</c:v>
                </c:pt>
                <c:pt idx="5251">
                  <c:v>4.909932790400001</c:v>
                </c:pt>
                <c:pt idx="5252">
                  <c:v>4.9458880099999991</c:v>
                </c:pt>
                <c:pt idx="5253">
                  <c:v>4.8835436384000008</c:v>
                </c:pt>
                <c:pt idx="5254">
                  <c:v>5.0596912280000002</c:v>
                </c:pt>
                <c:pt idx="5255">
                  <c:v>4.7344449296000004</c:v>
                </c:pt>
                <c:pt idx="5256">
                  <c:v>4.9013563159999993</c:v>
                </c:pt>
                <c:pt idx="5257">
                  <c:v>5.0557328552000005</c:v>
                </c:pt>
                <c:pt idx="5258">
                  <c:v>4.7730390644000007</c:v>
                </c:pt>
                <c:pt idx="5259">
                  <c:v>4.6625344904000006</c:v>
                </c:pt>
                <c:pt idx="5260">
                  <c:v>4.7199308960000028</c:v>
                </c:pt>
                <c:pt idx="5261">
                  <c:v>4.5965616104000002</c:v>
                </c:pt>
                <c:pt idx="5262">
                  <c:v>4.6147041523999999</c:v>
                </c:pt>
                <c:pt idx="5263">
                  <c:v>4.6246000844000026</c:v>
                </c:pt>
                <c:pt idx="5264">
                  <c:v>4.3963339196000017</c:v>
                </c:pt>
                <c:pt idx="5265">
                  <c:v>4.4520810032000018</c:v>
                </c:pt>
                <c:pt idx="5266">
                  <c:v>4.1542134500000021</c:v>
                </c:pt>
                <c:pt idx="5267">
                  <c:v>4.1558627720000008</c:v>
                </c:pt>
                <c:pt idx="5268">
                  <c:v>4.2894578540000001</c:v>
                </c:pt>
                <c:pt idx="5269">
                  <c:v>4.1928075847999988</c:v>
                </c:pt>
                <c:pt idx="5270">
                  <c:v>4.2561415496000006</c:v>
                </c:pt>
                <c:pt idx="5271">
                  <c:v>4.1040740612000004</c:v>
                </c:pt>
                <c:pt idx="5272">
                  <c:v>4.1248555184000022</c:v>
                </c:pt>
                <c:pt idx="5273">
                  <c:v>4.2495442616000023</c:v>
                </c:pt>
                <c:pt idx="5274">
                  <c:v>4.0905496208000027</c:v>
                </c:pt>
                <c:pt idx="5275">
                  <c:v>4.0420595539999997</c:v>
                </c:pt>
                <c:pt idx="5276">
                  <c:v>4.3049614808000012</c:v>
                </c:pt>
                <c:pt idx="5277">
                  <c:v>4.0489867063999991</c:v>
                </c:pt>
                <c:pt idx="5278">
                  <c:v>4.1733455852000017</c:v>
                </c:pt>
                <c:pt idx="5279">
                  <c:v>4.0278753847999997</c:v>
                </c:pt>
                <c:pt idx="5280">
                  <c:v>4.0417296896000021</c:v>
                </c:pt>
                <c:pt idx="5281">
                  <c:v>4.0209482324000003</c:v>
                </c:pt>
                <c:pt idx="5282">
                  <c:v>4.1720261276000006</c:v>
                </c:pt>
                <c:pt idx="5283">
                  <c:v>4.1904985340000014</c:v>
                </c:pt>
                <c:pt idx="5284">
                  <c:v>4.3633474796000034</c:v>
                </c:pt>
                <c:pt idx="5285">
                  <c:v>4.687274320400002</c:v>
                </c:pt>
                <c:pt idx="5286">
                  <c:v>4.6209715760000005</c:v>
                </c:pt>
                <c:pt idx="5287">
                  <c:v>4.5358665608000006</c:v>
                </c:pt>
                <c:pt idx="5288">
                  <c:v>4.6354856096000017</c:v>
                </c:pt>
                <c:pt idx="5289">
                  <c:v>4.6368050671999992</c:v>
                </c:pt>
                <c:pt idx="5290">
                  <c:v>4.6664928632000002</c:v>
                </c:pt>
                <c:pt idx="5291">
                  <c:v>4.7301566924000031</c:v>
                </c:pt>
                <c:pt idx="5292">
                  <c:v>4.7354345228000003</c:v>
                </c:pt>
                <c:pt idx="5293">
                  <c:v>4.9211481800000012</c:v>
                </c:pt>
                <c:pt idx="5294">
                  <c:v>5.0098817035999996</c:v>
                </c:pt>
                <c:pt idx="5295">
                  <c:v>5.0280242456000028</c:v>
                </c:pt>
                <c:pt idx="5296">
                  <c:v>5.0972957696000041</c:v>
                </c:pt>
                <c:pt idx="5297">
                  <c:v>5.0590314992000014</c:v>
                </c:pt>
                <c:pt idx="5298">
                  <c:v>5.2585994612000011</c:v>
                </c:pt>
                <c:pt idx="5299">
                  <c:v>5.2002134624000025</c:v>
                </c:pt>
                <c:pt idx="5300">
                  <c:v>5.0748649904000001</c:v>
                </c:pt>
                <c:pt idx="5301">
                  <c:v>5.2447451563999987</c:v>
                </c:pt>
                <c:pt idx="5302">
                  <c:v>5.1259939724000017</c:v>
                </c:pt>
                <c:pt idx="5303">
                  <c:v>5.0890491596000036</c:v>
                </c:pt>
                <c:pt idx="5304">
                  <c:v>5.2407867835999991</c:v>
                </c:pt>
                <c:pt idx="5305">
                  <c:v>5.3301800359999998</c:v>
                </c:pt>
                <c:pt idx="5306">
                  <c:v>5.4862058971999996</c:v>
                </c:pt>
                <c:pt idx="5307">
                  <c:v>5.5755991496000004</c:v>
                </c:pt>
                <c:pt idx="5308">
                  <c:v>5.4865357616000008</c:v>
                </c:pt>
                <c:pt idx="5309">
                  <c:v>5.6798362999999998</c:v>
                </c:pt>
                <c:pt idx="5310">
                  <c:v>5.6141932844000006</c:v>
                </c:pt>
                <c:pt idx="5311">
                  <c:v>5.3077492567999993</c:v>
                </c:pt>
                <c:pt idx="5312">
                  <c:v>5.3691040352000012</c:v>
                </c:pt>
                <c:pt idx="5313">
                  <c:v>5.3199542395999995</c:v>
                </c:pt>
                <c:pt idx="5314">
                  <c:v>5.2021926487999988</c:v>
                </c:pt>
                <c:pt idx="5315">
                  <c:v>5.3324890868000043</c:v>
                </c:pt>
                <c:pt idx="5316">
                  <c:v>5.2078003436000007</c:v>
                </c:pt>
                <c:pt idx="5317">
                  <c:v>5.1236849216000007</c:v>
                </c:pt>
                <c:pt idx="5318">
                  <c:v>4.9089431971999975</c:v>
                </c:pt>
                <c:pt idx="5319">
                  <c:v>5.0544133975999994</c:v>
                </c:pt>
                <c:pt idx="5320">
                  <c:v>5.0613405499999988</c:v>
                </c:pt>
                <c:pt idx="5321">
                  <c:v>4.867380282800001</c:v>
                </c:pt>
                <c:pt idx="5322">
                  <c:v>4.9574332640000005</c:v>
                </c:pt>
                <c:pt idx="5323">
                  <c:v>4.9171898072000015</c:v>
                </c:pt>
                <c:pt idx="5324">
                  <c:v>4.8977278076000008</c:v>
                </c:pt>
                <c:pt idx="5325">
                  <c:v>4.7799662168000001</c:v>
                </c:pt>
                <c:pt idx="5326">
                  <c:v>4.8423105884000019</c:v>
                </c:pt>
                <c:pt idx="5327">
                  <c:v>4.7314761500000007</c:v>
                </c:pt>
                <c:pt idx="5328">
                  <c:v>4.6358154740000028</c:v>
                </c:pt>
                <c:pt idx="5329">
                  <c:v>4.6288883215999999</c:v>
                </c:pt>
                <c:pt idx="5330">
                  <c:v>4.6721005580000021</c:v>
                </c:pt>
                <c:pt idx="5331">
                  <c:v>4.5065086292000007</c:v>
                </c:pt>
                <c:pt idx="5332">
                  <c:v>4.4656054435999994</c:v>
                </c:pt>
                <c:pt idx="5333">
                  <c:v>4.3828094792000005</c:v>
                </c:pt>
                <c:pt idx="5334">
                  <c:v>4.4177751056000023</c:v>
                </c:pt>
                <c:pt idx="5335">
                  <c:v>4.2815411084000008</c:v>
                </c:pt>
                <c:pt idx="5336">
                  <c:v>4.2333809059999989</c:v>
                </c:pt>
                <c:pt idx="5337">
                  <c:v>4.1439876536000018</c:v>
                </c:pt>
                <c:pt idx="5338">
                  <c:v>4.2155682284000005</c:v>
                </c:pt>
                <c:pt idx="5339">
                  <c:v>4.3066108028000034</c:v>
                </c:pt>
                <c:pt idx="5340">
                  <c:v>4.1057233832000026</c:v>
                </c:pt>
                <c:pt idx="5341">
                  <c:v>4.1337618572000014</c:v>
                </c:pt>
                <c:pt idx="5342">
                  <c:v>4.1822519240000009</c:v>
                </c:pt>
                <c:pt idx="5343">
                  <c:v>4.0123717579999987</c:v>
                </c:pt>
                <c:pt idx="5344">
                  <c:v>4.1650989752000012</c:v>
                </c:pt>
                <c:pt idx="5345">
                  <c:v>4.0757057228000004</c:v>
                </c:pt>
                <c:pt idx="5346">
                  <c:v>4.0618514180000016</c:v>
                </c:pt>
                <c:pt idx="5347">
                  <c:v>3.9711387079999998</c:v>
                </c:pt>
                <c:pt idx="5348">
                  <c:v>3.9711387079999998</c:v>
                </c:pt>
                <c:pt idx="5349">
                  <c:v>3.9929097584000015</c:v>
                </c:pt>
                <c:pt idx="5350">
                  <c:v>3.9242979632000026</c:v>
                </c:pt>
                <c:pt idx="5351">
                  <c:v>3.7184625776000022</c:v>
                </c:pt>
                <c:pt idx="5352">
                  <c:v>3.8085155587999981</c:v>
                </c:pt>
                <c:pt idx="5353">
                  <c:v>3.8372137615999993</c:v>
                </c:pt>
                <c:pt idx="5354">
                  <c:v>3.8025779995999986</c:v>
                </c:pt>
                <c:pt idx="5355">
                  <c:v>3.700320035599999</c:v>
                </c:pt>
                <c:pt idx="5356">
                  <c:v>3.8197309483999984</c:v>
                </c:pt>
                <c:pt idx="5357">
                  <c:v>3.7158236624000001</c:v>
                </c:pt>
                <c:pt idx="5358">
                  <c:v>3.8137933892000024</c:v>
                </c:pt>
                <c:pt idx="5359">
                  <c:v>3.7745395255999998</c:v>
                </c:pt>
                <c:pt idx="5360">
                  <c:v>3.2556628243999999</c:v>
                </c:pt>
                <c:pt idx="5361">
                  <c:v>3.6016905800000014</c:v>
                </c:pt>
                <c:pt idx="5362">
                  <c:v>3.6234616303999996</c:v>
                </c:pt>
                <c:pt idx="5363">
                  <c:v>3.6099371900000019</c:v>
                </c:pt>
                <c:pt idx="5364">
                  <c:v>3.4934950567999987</c:v>
                </c:pt>
                <c:pt idx="5365">
                  <c:v>3.6801983071999995</c:v>
                </c:pt>
                <c:pt idx="5366">
                  <c:v>3.7517788820000018</c:v>
                </c:pt>
                <c:pt idx="5367">
                  <c:v>3.550891462400001</c:v>
                </c:pt>
                <c:pt idx="5368">
                  <c:v>3.676569798800001</c:v>
                </c:pt>
                <c:pt idx="5369">
                  <c:v>3.7517788820000018</c:v>
                </c:pt>
                <c:pt idx="5370">
                  <c:v>3.8702002016000012</c:v>
                </c:pt>
                <c:pt idx="5371">
                  <c:v>3.7385843060000017</c:v>
                </c:pt>
                <c:pt idx="5372">
                  <c:v>4.1400292808000021</c:v>
                </c:pt>
                <c:pt idx="5373">
                  <c:v>4.1261749759999997</c:v>
                </c:pt>
                <c:pt idx="5374">
                  <c:v>4.0846120615999997</c:v>
                </c:pt>
                <c:pt idx="5375">
                  <c:v>3.8771273539999971</c:v>
                </c:pt>
                <c:pt idx="5376">
                  <c:v>4.028535113600002</c:v>
                </c:pt>
                <c:pt idx="5377">
                  <c:v>3.9361730816000016</c:v>
                </c:pt>
                <c:pt idx="5378">
                  <c:v>3.9084644720000004</c:v>
                </c:pt>
                <c:pt idx="5379">
                  <c:v>3.9223187767999992</c:v>
                </c:pt>
                <c:pt idx="5380">
                  <c:v>3.7484802380000009</c:v>
                </c:pt>
                <c:pt idx="5381">
                  <c:v>3.8316060668000009</c:v>
                </c:pt>
                <c:pt idx="5382">
                  <c:v>3.7342960688000009</c:v>
                </c:pt>
                <c:pt idx="5383">
                  <c:v>3.5185647512000013</c:v>
                </c:pt>
                <c:pt idx="5384">
                  <c:v>3.9457391492000031</c:v>
                </c:pt>
                <c:pt idx="5385">
                  <c:v>3.9388119968000037</c:v>
                </c:pt>
                <c:pt idx="5386">
                  <c:v>3.8203906772000007</c:v>
                </c:pt>
                <c:pt idx="5387">
                  <c:v>3.7712408815999989</c:v>
                </c:pt>
                <c:pt idx="5388">
                  <c:v>3.6673335956000006</c:v>
                </c:pt>
                <c:pt idx="5389">
                  <c:v>4.0483269776000039</c:v>
                </c:pt>
                <c:pt idx="5390">
                  <c:v>4.0879107056000006</c:v>
                </c:pt>
                <c:pt idx="5391">
                  <c:v>3.9341938951999982</c:v>
                </c:pt>
                <c:pt idx="5392">
                  <c:v>4.1423383316000031</c:v>
                </c:pt>
                <c:pt idx="5393">
                  <c:v>4.1199075524000026</c:v>
                </c:pt>
                <c:pt idx="5394">
                  <c:v>4.2168876860000015</c:v>
                </c:pt>
                <c:pt idx="5395">
                  <c:v>4.0004966395999997</c:v>
                </c:pt>
                <c:pt idx="5396">
                  <c:v>4.2660374815999997</c:v>
                </c:pt>
                <c:pt idx="5397">
                  <c:v>4.2868189388000015</c:v>
                </c:pt>
                <c:pt idx="5398">
                  <c:v>4.3343194124000011</c:v>
                </c:pt>
                <c:pt idx="5399">
                  <c:v>4.4035909364000023</c:v>
                </c:pt>
                <c:pt idx="5400">
                  <c:v>4.3481737171999999</c:v>
                </c:pt>
                <c:pt idx="5401">
                  <c:v>4.4141465972000002</c:v>
                </c:pt>
                <c:pt idx="5402">
                  <c:v>4.2343704992000024</c:v>
                </c:pt>
                <c:pt idx="5403">
                  <c:v>4.4761611044000009</c:v>
                </c:pt>
                <c:pt idx="5404">
                  <c:v>4.489355680400001</c:v>
                </c:pt>
                <c:pt idx="5405">
                  <c:v>4.3646669372000009</c:v>
                </c:pt>
                <c:pt idx="5406">
                  <c:v>4.3000135148000016</c:v>
                </c:pt>
                <c:pt idx="5407">
                  <c:v>4.2584506004000016</c:v>
                </c:pt>
                <c:pt idx="5408">
                  <c:v>4.3201352432000011</c:v>
                </c:pt>
                <c:pt idx="5409">
                  <c:v>4.1746650427999992</c:v>
                </c:pt>
                <c:pt idx="5410">
                  <c:v>4.278572328800001</c:v>
                </c:pt>
                <c:pt idx="5411">
                  <c:v>4.237009414400001</c:v>
                </c:pt>
                <c:pt idx="5412">
                  <c:v>4.1538835856000009</c:v>
                </c:pt>
                <c:pt idx="5413">
                  <c:v>5.3308397647999985</c:v>
                </c:pt>
                <c:pt idx="5414">
                  <c:v>5.5386543368000023</c:v>
                </c:pt>
                <c:pt idx="5415">
                  <c:v>6.0542323940000013</c:v>
                </c:pt>
                <c:pt idx="5416">
                  <c:v>5.6732390120000016</c:v>
                </c:pt>
                <c:pt idx="5417">
                  <c:v>4.5625855771999984</c:v>
                </c:pt>
                <c:pt idx="5418">
                  <c:v>4.3343194124000011</c:v>
                </c:pt>
                <c:pt idx="5419">
                  <c:v>4.1119908067999997</c:v>
                </c:pt>
                <c:pt idx="5420">
                  <c:v>4.1815921951999986</c:v>
                </c:pt>
                <c:pt idx="5421">
                  <c:v>3.984663148400001</c:v>
                </c:pt>
                <c:pt idx="5422">
                  <c:v>3.9299056580000009</c:v>
                </c:pt>
                <c:pt idx="5423">
                  <c:v>3.8678911508000002</c:v>
                </c:pt>
                <c:pt idx="5424">
                  <c:v>4.0503061640000002</c:v>
                </c:pt>
                <c:pt idx="5425">
                  <c:v>3.9602531828000007</c:v>
                </c:pt>
                <c:pt idx="5426">
                  <c:v>4.0846120615999997</c:v>
                </c:pt>
                <c:pt idx="5427">
                  <c:v>4.065150061999999</c:v>
                </c:pt>
                <c:pt idx="5428">
                  <c:v>3.8857038283999987</c:v>
                </c:pt>
                <c:pt idx="5429">
                  <c:v>3.9566246744000022</c:v>
                </c:pt>
                <c:pt idx="5430">
                  <c:v>3.7982897624000014</c:v>
                </c:pt>
                <c:pt idx="5431">
                  <c:v>3.7082367812000019</c:v>
                </c:pt>
                <c:pt idx="5432">
                  <c:v>3.6815177648000006</c:v>
                </c:pt>
                <c:pt idx="5433">
                  <c:v>3.6960317983999982</c:v>
                </c:pt>
                <c:pt idx="5434">
                  <c:v>3.6356666131999997</c:v>
                </c:pt>
                <c:pt idx="5435">
                  <c:v>3.6218123084000009</c:v>
                </c:pt>
                <c:pt idx="5436">
                  <c:v>3.5400059372000019</c:v>
                </c:pt>
                <c:pt idx="5437">
                  <c:v>3.5950932920000032</c:v>
                </c:pt>
                <c:pt idx="5438">
                  <c:v>3.5881661396000002</c:v>
                </c:pt>
                <c:pt idx="5439">
                  <c:v>3.5617769876000001</c:v>
                </c:pt>
                <c:pt idx="5440">
                  <c:v>3.4321402784000004</c:v>
                </c:pt>
                <c:pt idx="5441">
                  <c:v>3.5772806144000011</c:v>
                </c:pt>
                <c:pt idx="5442">
                  <c:v>3.5436344456000004</c:v>
                </c:pt>
                <c:pt idx="5443">
                  <c:v>3.5512213268000021</c:v>
                </c:pt>
                <c:pt idx="5444">
                  <c:v>3.6343471556000022</c:v>
                </c:pt>
                <c:pt idx="5445">
                  <c:v>3.4562203795999995</c:v>
                </c:pt>
                <c:pt idx="5446">
                  <c:v>3.630388782799999</c:v>
                </c:pt>
                <c:pt idx="5447">
                  <c:v>3.5683742756000019</c:v>
                </c:pt>
                <c:pt idx="5448">
                  <c:v>3.471394142000003</c:v>
                </c:pt>
                <c:pt idx="5449">
                  <c:v>3.5063597684000012</c:v>
                </c:pt>
                <c:pt idx="5450">
                  <c:v>3.3816710252000011</c:v>
                </c:pt>
                <c:pt idx="5451">
                  <c:v>3.9292459291999986</c:v>
                </c:pt>
                <c:pt idx="5452">
                  <c:v>3.6109267832000018</c:v>
                </c:pt>
                <c:pt idx="5453">
                  <c:v>3.6003711224000003</c:v>
                </c:pt>
                <c:pt idx="5454">
                  <c:v>3.6280797320000016</c:v>
                </c:pt>
                <c:pt idx="5455">
                  <c:v>3.6063086815999998</c:v>
                </c:pt>
                <c:pt idx="5456">
                  <c:v>3.3374691956000024</c:v>
                </c:pt>
                <c:pt idx="5457">
                  <c:v>3.4133380075999984</c:v>
                </c:pt>
                <c:pt idx="5458">
                  <c:v>3.469085091200002</c:v>
                </c:pt>
                <c:pt idx="5459">
                  <c:v>3.5950932920000032</c:v>
                </c:pt>
                <c:pt idx="5460">
                  <c:v>3.5452837676000026</c:v>
                </c:pt>
                <c:pt idx="5461">
                  <c:v>3.7471607803999998</c:v>
                </c:pt>
                <c:pt idx="5462">
                  <c:v>3.8372137615999993</c:v>
                </c:pt>
                <c:pt idx="5463">
                  <c:v>3.6590869856000001</c:v>
                </c:pt>
                <c:pt idx="5464">
                  <c:v>3.7629942715999984</c:v>
                </c:pt>
                <c:pt idx="5465">
                  <c:v>3.6940526119999983</c:v>
                </c:pt>
                <c:pt idx="5466">
                  <c:v>3.6937227476000007</c:v>
                </c:pt>
                <c:pt idx="5467">
                  <c:v>3.8391929480000027</c:v>
                </c:pt>
                <c:pt idx="5468">
                  <c:v>3.7976300335999991</c:v>
                </c:pt>
                <c:pt idx="5469">
                  <c:v>3.8807558623999991</c:v>
                </c:pt>
                <c:pt idx="5470">
                  <c:v>4.0051147412000017</c:v>
                </c:pt>
                <c:pt idx="5471">
                  <c:v>4.0793342312000025</c:v>
                </c:pt>
                <c:pt idx="5472">
                  <c:v>4.1555329075999996</c:v>
                </c:pt>
                <c:pt idx="5473">
                  <c:v>4.0846120615999997</c:v>
                </c:pt>
                <c:pt idx="5474">
                  <c:v>4.208641076000001</c:v>
                </c:pt>
                <c:pt idx="5475">
                  <c:v>4.2756035492000013</c:v>
                </c:pt>
                <c:pt idx="5476">
                  <c:v>4.3089198536000008</c:v>
                </c:pt>
                <c:pt idx="5477">
                  <c:v>4.2868189388000015</c:v>
                </c:pt>
                <c:pt idx="5478">
                  <c:v>3.9520065728000002</c:v>
                </c:pt>
                <c:pt idx="5479">
                  <c:v>4.1294736200000006</c:v>
                </c:pt>
                <c:pt idx="5480">
                  <c:v>4.0727369432000007</c:v>
                </c:pt>
                <c:pt idx="5481">
                  <c:v>4.0143509444000021</c:v>
                </c:pt>
                <c:pt idx="5482">
                  <c:v>4.4174452412000011</c:v>
                </c:pt>
                <c:pt idx="5483">
                  <c:v>4.3240936160000008</c:v>
                </c:pt>
                <c:pt idx="5484">
                  <c:v>4.2063320252</c:v>
                </c:pt>
                <c:pt idx="5485">
                  <c:v>4.0915392140000026</c:v>
                </c:pt>
                <c:pt idx="5486">
                  <c:v>4.4026013432000024</c:v>
                </c:pt>
                <c:pt idx="5487">
                  <c:v>4.5724815092000011</c:v>
                </c:pt>
                <c:pt idx="5488">
                  <c:v>4.9712875687999993</c:v>
                </c:pt>
                <c:pt idx="5489">
                  <c:v>4.6374647960000015</c:v>
                </c:pt>
                <c:pt idx="5490">
                  <c:v>5.203841970800001</c:v>
                </c:pt>
                <c:pt idx="5491">
                  <c:v>4.3966637839999994</c:v>
                </c:pt>
                <c:pt idx="5492">
                  <c:v>4.8663906896000011</c:v>
                </c:pt>
                <c:pt idx="5493">
                  <c:v>4.7064064556000016</c:v>
                </c:pt>
                <c:pt idx="5494">
                  <c:v>4.6209715760000005</c:v>
                </c:pt>
                <c:pt idx="5495">
                  <c:v>4.7585250308000031</c:v>
                </c:pt>
                <c:pt idx="5496">
                  <c:v>5.0329722115999989</c:v>
                </c:pt>
                <c:pt idx="5497">
                  <c:v>4.9287350611999994</c:v>
                </c:pt>
                <c:pt idx="5498">
                  <c:v>4.8225187244000036</c:v>
                </c:pt>
                <c:pt idx="5499">
                  <c:v>4.9323635696000014</c:v>
                </c:pt>
                <c:pt idx="5500">
                  <c:v>4.8561648932000008</c:v>
                </c:pt>
                <c:pt idx="5501">
                  <c:v>4.6318571011999996</c:v>
                </c:pt>
                <c:pt idx="5502">
                  <c:v>5.0267047880000018</c:v>
                </c:pt>
                <c:pt idx="5503">
                  <c:v>4.8109734704000022</c:v>
                </c:pt>
                <c:pt idx="5504">
                  <c:v>4.7205906248000016</c:v>
                </c:pt>
                <c:pt idx="5505">
                  <c:v>4.7136634723999986</c:v>
                </c:pt>
                <c:pt idx="5506">
                  <c:v>4.8795852656000012</c:v>
                </c:pt>
                <c:pt idx="5507">
                  <c:v>4.7898621488000028</c:v>
                </c:pt>
                <c:pt idx="5508">
                  <c:v>4.5731412380000034</c:v>
                </c:pt>
                <c:pt idx="5509">
                  <c:v>4.5385054759999992</c:v>
                </c:pt>
                <c:pt idx="5510">
                  <c:v>4.6354856096000017</c:v>
                </c:pt>
                <c:pt idx="5511">
                  <c:v>4.3861081232000014</c:v>
                </c:pt>
                <c:pt idx="5512">
                  <c:v>4.4088687668000031</c:v>
                </c:pt>
                <c:pt idx="5513">
                  <c:v>4.5038697140000021</c:v>
                </c:pt>
                <c:pt idx="5514">
                  <c:v>4.5124461884000002</c:v>
                </c:pt>
                <c:pt idx="5515">
                  <c:v>4.5609362551999997</c:v>
                </c:pt>
                <c:pt idx="5516">
                  <c:v>4.4576886980000037</c:v>
                </c:pt>
                <c:pt idx="5517">
                  <c:v>4.4088687668000031</c:v>
                </c:pt>
                <c:pt idx="5518">
                  <c:v>4.2914370404</c:v>
                </c:pt>
                <c:pt idx="5519">
                  <c:v>4.1806026019999987</c:v>
                </c:pt>
                <c:pt idx="5520">
                  <c:v>4.3066108028000034</c:v>
                </c:pt>
                <c:pt idx="5521">
                  <c:v>4.376871920000001</c:v>
                </c:pt>
                <c:pt idx="5522">
                  <c:v>4.1416786028000008</c:v>
                </c:pt>
                <c:pt idx="5523">
                  <c:v>4.2469053464000002</c:v>
                </c:pt>
                <c:pt idx="5524">
                  <c:v>4.0809835531999976</c:v>
                </c:pt>
                <c:pt idx="5525">
                  <c:v>4.0054446055999993</c:v>
                </c:pt>
                <c:pt idx="5526">
                  <c:v>4.1301333487999994</c:v>
                </c:pt>
                <c:pt idx="5527">
                  <c:v>4.1182582304000004</c:v>
                </c:pt>
                <c:pt idx="5528">
                  <c:v>4.1594912804000028</c:v>
                </c:pt>
                <c:pt idx="5529">
                  <c:v>4.3056212096000035</c:v>
                </c:pt>
                <c:pt idx="5530">
                  <c:v>4.1119908067999997</c:v>
                </c:pt>
                <c:pt idx="5531">
                  <c:v>4.0776849092000003</c:v>
                </c:pt>
                <c:pt idx="5532">
                  <c:v>4.0430491471999996</c:v>
                </c:pt>
                <c:pt idx="5533">
                  <c:v>3.9002178619999999</c:v>
                </c:pt>
                <c:pt idx="5534">
                  <c:v>3.9906007076000005</c:v>
                </c:pt>
                <c:pt idx="5535">
                  <c:v>3.8177517620000021</c:v>
                </c:pt>
                <c:pt idx="5536">
                  <c:v>3.8388630836000015</c:v>
                </c:pt>
                <c:pt idx="5537">
                  <c:v>3.8065363724000019</c:v>
                </c:pt>
                <c:pt idx="5538">
                  <c:v>3.7026290864</c:v>
                </c:pt>
                <c:pt idx="5539">
                  <c:v>3.6336874267999999</c:v>
                </c:pt>
                <c:pt idx="5540">
                  <c:v>3.821050406000003</c:v>
                </c:pt>
                <c:pt idx="5541">
                  <c:v>3.7874042372000023</c:v>
                </c:pt>
                <c:pt idx="5542">
                  <c:v>3.7874042372000023</c:v>
                </c:pt>
                <c:pt idx="5543">
                  <c:v>3.7471607803999998</c:v>
                </c:pt>
                <c:pt idx="5544">
                  <c:v>3.75837617</c:v>
                </c:pt>
                <c:pt idx="5545">
                  <c:v>3.8071961012000006</c:v>
                </c:pt>
                <c:pt idx="5546">
                  <c:v>3.7382544416000005</c:v>
                </c:pt>
                <c:pt idx="5547">
                  <c:v>3.7527684752000017</c:v>
                </c:pt>
                <c:pt idx="5548">
                  <c:v>3.7098861032000006</c:v>
                </c:pt>
                <c:pt idx="5549">
                  <c:v>3.7689318308000015</c:v>
                </c:pt>
                <c:pt idx="5550">
                  <c:v>3.6722815616000037</c:v>
                </c:pt>
                <c:pt idx="5551">
                  <c:v>3.6383055284000019</c:v>
                </c:pt>
                <c:pt idx="5552">
                  <c:v>3.216738825200002</c:v>
                </c:pt>
                <c:pt idx="5553">
                  <c:v>3.6201629864000022</c:v>
                </c:pt>
                <c:pt idx="5554">
                  <c:v>3.5439643100000016</c:v>
                </c:pt>
                <c:pt idx="5555">
                  <c:v>3.4680954980000021</c:v>
                </c:pt>
                <c:pt idx="5556">
                  <c:v>3.5235127172000009</c:v>
                </c:pt>
                <c:pt idx="5557">
                  <c:v>3.5383566152000032</c:v>
                </c:pt>
                <c:pt idx="5558">
                  <c:v>3.580579258400002</c:v>
                </c:pt>
                <c:pt idx="5559">
                  <c:v>3.5944335632000008</c:v>
                </c:pt>
                <c:pt idx="5560">
                  <c:v>3.6013607156000003</c:v>
                </c:pt>
                <c:pt idx="5561">
                  <c:v>3.8184114908000009</c:v>
                </c:pt>
                <c:pt idx="5562">
                  <c:v>3.6521598332000007</c:v>
                </c:pt>
                <c:pt idx="5563">
                  <c:v>3.7006499000000002</c:v>
                </c:pt>
                <c:pt idx="5564">
                  <c:v>3.6729412903999989</c:v>
                </c:pt>
                <c:pt idx="5565">
                  <c:v>3.7560671192000026</c:v>
                </c:pt>
                <c:pt idx="5566">
                  <c:v>3.7837757288000002</c:v>
                </c:pt>
                <c:pt idx="5567">
                  <c:v>3.8088454232000029</c:v>
                </c:pt>
                <c:pt idx="5568">
                  <c:v>3.8157725755999987</c:v>
                </c:pt>
                <c:pt idx="5569">
                  <c:v>3.8850440996</c:v>
                </c:pt>
                <c:pt idx="5570">
                  <c:v>3.943100234000001</c:v>
                </c:pt>
                <c:pt idx="5571">
                  <c:v>4.1439876536000018</c:v>
                </c:pt>
                <c:pt idx="5572">
                  <c:v>4.0595423672000006</c:v>
                </c:pt>
                <c:pt idx="5573">
                  <c:v>4.050965892799999</c:v>
                </c:pt>
                <c:pt idx="5574">
                  <c:v>4.4936439176000018</c:v>
                </c:pt>
                <c:pt idx="5575">
                  <c:v>4.4514212743999995</c:v>
                </c:pt>
                <c:pt idx="5576">
                  <c:v>4.1044039256000016</c:v>
                </c:pt>
                <c:pt idx="5577">
                  <c:v>4.3867678520000002</c:v>
                </c:pt>
                <c:pt idx="5578">
                  <c:v>3.9975278599999999</c:v>
                </c:pt>
                <c:pt idx="5579">
                  <c:v>4.1763143648000014</c:v>
                </c:pt>
                <c:pt idx="5580">
                  <c:v>4.2373392788000022</c:v>
                </c:pt>
                <c:pt idx="5581">
                  <c:v>4.3884171740000024</c:v>
                </c:pt>
                <c:pt idx="5582">
                  <c:v>4.8310951988000017</c:v>
                </c:pt>
                <c:pt idx="5583">
                  <c:v>4.6760589308000018</c:v>
                </c:pt>
                <c:pt idx="5584">
                  <c:v>4.6869444560000009</c:v>
                </c:pt>
                <c:pt idx="5585">
                  <c:v>4.8736477064000017</c:v>
                </c:pt>
                <c:pt idx="5586">
                  <c:v>4.8802449943999999</c:v>
                </c:pt>
                <c:pt idx="5587">
                  <c:v>4.6285584572000023</c:v>
                </c:pt>
                <c:pt idx="5588">
                  <c:v>4.7384033024000001</c:v>
                </c:pt>
                <c:pt idx="5589">
                  <c:v>4.7786467592000026</c:v>
                </c:pt>
                <c:pt idx="5590">
                  <c:v>4.744010997200002</c:v>
                </c:pt>
                <c:pt idx="5591">
                  <c:v>4.769080691600001</c:v>
                </c:pt>
                <c:pt idx="5592">
                  <c:v>4.685954862800001</c:v>
                </c:pt>
                <c:pt idx="5593">
                  <c:v>4.7413720820000034</c:v>
                </c:pt>
                <c:pt idx="5594">
                  <c:v>4.7064064556000016</c:v>
                </c:pt>
                <c:pt idx="5595">
                  <c:v>4.9208183156</c:v>
                </c:pt>
                <c:pt idx="5596">
                  <c:v>4.8848630960000019</c:v>
                </c:pt>
                <c:pt idx="5597">
                  <c:v>4.8502273340000013</c:v>
                </c:pt>
                <c:pt idx="5598">
                  <c:v>4.7252087264</c:v>
                </c:pt>
                <c:pt idx="5599">
                  <c:v>4.7390630312000024</c:v>
                </c:pt>
                <c:pt idx="5600">
                  <c:v>4.6559372024000023</c:v>
                </c:pt>
                <c:pt idx="5601">
                  <c:v>4.559286933200001</c:v>
                </c:pt>
                <c:pt idx="5602">
                  <c:v>4.4969425615999992</c:v>
                </c:pt>
                <c:pt idx="5603">
                  <c:v>4.4761611044000009</c:v>
                </c:pt>
                <c:pt idx="5604">
                  <c:v>4.3188157856</c:v>
                </c:pt>
                <c:pt idx="5605">
                  <c:v>4.2010541948000029</c:v>
                </c:pt>
                <c:pt idx="5606">
                  <c:v>4.2841800235999994</c:v>
                </c:pt>
                <c:pt idx="5607">
                  <c:v>4.4022714788000012</c:v>
                </c:pt>
                <c:pt idx="5608">
                  <c:v>4.0908794852000003</c:v>
                </c:pt>
                <c:pt idx="5609">
                  <c:v>4.2165578216000004</c:v>
                </c:pt>
                <c:pt idx="5610">
                  <c:v>4.210950126800002</c:v>
                </c:pt>
                <c:pt idx="5611">
                  <c:v>4.0931885360000013</c:v>
                </c:pt>
                <c:pt idx="5612">
                  <c:v>4.1637795176000036</c:v>
                </c:pt>
                <c:pt idx="5613">
                  <c:v>3.873168981200001</c:v>
                </c:pt>
                <c:pt idx="5614">
                  <c:v>4.1225464676000012</c:v>
                </c:pt>
                <c:pt idx="5615">
                  <c:v>3.9777359960000016</c:v>
                </c:pt>
                <c:pt idx="5616">
                  <c:v>4.0766953160000003</c:v>
                </c:pt>
                <c:pt idx="5617">
                  <c:v>4.0080835208000014</c:v>
                </c:pt>
                <c:pt idx="5618">
                  <c:v>3.9041762347999995</c:v>
                </c:pt>
                <c:pt idx="5619">
                  <c:v>3.9737776232000019</c:v>
                </c:pt>
                <c:pt idx="5620">
                  <c:v>3.9876319280000008</c:v>
                </c:pt>
                <c:pt idx="5621">
                  <c:v>4.0730668076000018</c:v>
                </c:pt>
                <c:pt idx="5622">
                  <c:v>3.9694893860000011</c:v>
                </c:pt>
                <c:pt idx="5623">
                  <c:v>3.9559649456000034</c:v>
                </c:pt>
                <c:pt idx="5624">
                  <c:v>3.9932396228000027</c:v>
                </c:pt>
                <c:pt idx="5625">
                  <c:v>3.9424405051999987</c:v>
                </c:pt>
                <c:pt idx="5626">
                  <c:v>3.875478032000002</c:v>
                </c:pt>
                <c:pt idx="5627">
                  <c:v>3.9101137940000026</c:v>
                </c:pt>
                <c:pt idx="5628">
                  <c:v>3.9381522680000014</c:v>
                </c:pt>
                <c:pt idx="5629">
                  <c:v>3.9111033871999989</c:v>
                </c:pt>
                <c:pt idx="5630">
                  <c:v>3.7794874915999994</c:v>
                </c:pt>
                <c:pt idx="5631">
                  <c:v>3.8566757612</c:v>
                </c:pt>
                <c:pt idx="5632">
                  <c:v>3.8636029135999994</c:v>
                </c:pt>
                <c:pt idx="5633">
                  <c:v>3.8510680664000017</c:v>
                </c:pt>
                <c:pt idx="5634">
                  <c:v>3.8025779995999986</c:v>
                </c:pt>
                <c:pt idx="5635">
                  <c:v>3.7969703048000003</c:v>
                </c:pt>
                <c:pt idx="5636">
                  <c:v>3.7415530856000014</c:v>
                </c:pt>
                <c:pt idx="5637">
                  <c:v>3.7768485764000008</c:v>
                </c:pt>
                <c:pt idx="5638">
                  <c:v>3.9021970483999997</c:v>
                </c:pt>
                <c:pt idx="5639">
                  <c:v>3.9091242007999991</c:v>
                </c:pt>
                <c:pt idx="5640">
                  <c:v>3.8619535916000007</c:v>
                </c:pt>
                <c:pt idx="5641">
                  <c:v>3.9589337252000032</c:v>
                </c:pt>
                <c:pt idx="5642">
                  <c:v>3.8487590156000007</c:v>
                </c:pt>
                <c:pt idx="5643">
                  <c:v>3.7864146440000024</c:v>
                </c:pt>
                <c:pt idx="5644">
                  <c:v>3.8428214563999976</c:v>
                </c:pt>
                <c:pt idx="5645">
                  <c:v>3.7422128144000002</c:v>
                </c:pt>
                <c:pt idx="5646">
                  <c:v>3.7075770524000031</c:v>
                </c:pt>
                <c:pt idx="5647">
                  <c:v>3.7778381696000007</c:v>
                </c:pt>
                <c:pt idx="5648">
                  <c:v>3.4037719400000004</c:v>
                </c:pt>
                <c:pt idx="5649">
                  <c:v>3.5142765140000005</c:v>
                </c:pt>
                <c:pt idx="5650">
                  <c:v>3.4265325835999985</c:v>
                </c:pt>
                <c:pt idx="5651">
                  <c:v>3.6204928507999998</c:v>
                </c:pt>
                <c:pt idx="5652">
                  <c:v>3.7105458320000029</c:v>
                </c:pt>
                <c:pt idx="5653">
                  <c:v>3.6759100699999987</c:v>
                </c:pt>
                <c:pt idx="5654">
                  <c:v>3.5720027840000004</c:v>
                </c:pt>
                <c:pt idx="5655">
                  <c:v>3.6007009868000015</c:v>
                </c:pt>
                <c:pt idx="5656">
                  <c:v>3.6759100699999987</c:v>
                </c:pt>
                <c:pt idx="5657">
                  <c:v>3.8428214563999976</c:v>
                </c:pt>
                <c:pt idx="5658">
                  <c:v>3.6422639012000015</c:v>
                </c:pt>
                <c:pt idx="5659">
                  <c:v>3.5522109199999985</c:v>
                </c:pt>
                <c:pt idx="5660">
                  <c:v>3.7656331868000006</c:v>
                </c:pt>
                <c:pt idx="5661">
                  <c:v>3.887353150400001</c:v>
                </c:pt>
                <c:pt idx="5662">
                  <c:v>3.8695404728000025</c:v>
                </c:pt>
                <c:pt idx="5663">
                  <c:v>3.8764676252000019</c:v>
                </c:pt>
                <c:pt idx="5664">
                  <c:v>4.0664695196</c:v>
                </c:pt>
                <c:pt idx="5665">
                  <c:v>3.9539857592000001</c:v>
                </c:pt>
                <c:pt idx="5666">
                  <c:v>3.8055467791999984</c:v>
                </c:pt>
                <c:pt idx="5667">
                  <c:v>3.8497486088000006</c:v>
                </c:pt>
                <c:pt idx="5668">
                  <c:v>4.0014862327999996</c:v>
                </c:pt>
                <c:pt idx="5669">
                  <c:v>3.8896622012000019</c:v>
                </c:pt>
                <c:pt idx="5670">
                  <c:v>3.9229785056000015</c:v>
                </c:pt>
                <c:pt idx="5671">
                  <c:v>3.7735499323999999</c:v>
                </c:pt>
                <c:pt idx="5672">
                  <c:v>4.1119908067999997</c:v>
                </c:pt>
                <c:pt idx="5673">
                  <c:v>3.9008775908000022</c:v>
                </c:pt>
                <c:pt idx="5674">
                  <c:v>3.9549753524</c:v>
                </c:pt>
                <c:pt idx="5675">
                  <c:v>4.3066108028000034</c:v>
                </c:pt>
                <c:pt idx="5676">
                  <c:v>4.4933140532000007</c:v>
                </c:pt>
                <c:pt idx="5677">
                  <c:v>4.2297523976000004</c:v>
                </c:pt>
                <c:pt idx="5678">
                  <c:v>4.3884171740000024</c:v>
                </c:pt>
                <c:pt idx="5679">
                  <c:v>4.2980343284000018</c:v>
                </c:pt>
                <c:pt idx="5680">
                  <c:v>4.2633985664000011</c:v>
                </c:pt>
                <c:pt idx="5681">
                  <c:v>4.1291437555999995</c:v>
                </c:pt>
                <c:pt idx="5682">
                  <c:v>4.1845609748000019</c:v>
                </c:pt>
                <c:pt idx="5683">
                  <c:v>4.0799939600000013</c:v>
                </c:pt>
                <c:pt idx="5684">
                  <c:v>4.0799939600000013</c:v>
                </c:pt>
                <c:pt idx="5685">
                  <c:v>4.0222676900000014</c:v>
                </c:pt>
                <c:pt idx="5686">
                  <c:v>4.0499762995999991</c:v>
                </c:pt>
                <c:pt idx="5687">
                  <c:v>4.0361219948000002</c:v>
                </c:pt>
                <c:pt idx="5688">
                  <c:v>4.0222676900000014</c:v>
                </c:pt>
                <c:pt idx="5689">
                  <c:v>3.9529961660000001</c:v>
                </c:pt>
                <c:pt idx="5690">
                  <c:v>4.0776849092000003</c:v>
                </c:pt>
                <c:pt idx="5691">
                  <c:v>4.0496464352000014</c:v>
                </c:pt>
                <c:pt idx="5692">
                  <c:v>3.9249576920000013</c:v>
                </c:pt>
                <c:pt idx="5693">
                  <c:v>4.1119908067999997</c:v>
                </c:pt>
                <c:pt idx="5694">
                  <c:v>4.0981365020000009</c:v>
                </c:pt>
                <c:pt idx="5695">
                  <c:v>3.9526663016000025</c:v>
                </c:pt>
                <c:pt idx="5696">
                  <c:v>3.8972490824000001</c:v>
                </c:pt>
                <c:pt idx="5697">
                  <c:v>3.9457391492000031</c:v>
                </c:pt>
                <c:pt idx="5698">
                  <c:v>4.0080835208000014</c:v>
                </c:pt>
                <c:pt idx="5699">
                  <c:v>4.042719282800002</c:v>
                </c:pt>
                <c:pt idx="5700">
                  <c:v>4.3818198860000006</c:v>
                </c:pt>
                <c:pt idx="5701">
                  <c:v>4.5134357816000001</c:v>
                </c:pt>
                <c:pt idx="5702">
                  <c:v>4.4237126648000018</c:v>
                </c:pt>
                <c:pt idx="5703">
                  <c:v>4.1674080259999986</c:v>
                </c:pt>
                <c:pt idx="5704">
                  <c:v>4.1674080259999986</c:v>
                </c:pt>
                <c:pt idx="5705">
                  <c:v>4.0915392140000026</c:v>
                </c:pt>
                <c:pt idx="5706">
                  <c:v>3.9737776232000019</c:v>
                </c:pt>
                <c:pt idx="5707">
                  <c:v>3.9945590804000002</c:v>
                </c:pt>
                <c:pt idx="5708">
                  <c:v>3.9252875563999989</c:v>
                </c:pt>
                <c:pt idx="5709">
                  <c:v>3.9183604039999995</c:v>
                </c:pt>
                <c:pt idx="5710">
                  <c:v>3.7755291187999998</c:v>
                </c:pt>
                <c:pt idx="5711">
                  <c:v>3.7755291187999998</c:v>
                </c:pt>
                <c:pt idx="5712">
                  <c:v>3.7831160000000015</c:v>
                </c:pt>
                <c:pt idx="5713">
                  <c:v>3.7141743403999978</c:v>
                </c:pt>
                <c:pt idx="5714">
                  <c:v>3.6168643424000013</c:v>
                </c:pt>
                <c:pt idx="5715">
                  <c:v>3.7141743403999978</c:v>
                </c:pt>
                <c:pt idx="5716">
                  <c:v>3.7026290864</c:v>
                </c:pt>
                <c:pt idx="5717">
                  <c:v>3.7164833912000024</c:v>
                </c:pt>
                <c:pt idx="5718">
                  <c:v>3.6828372224000017</c:v>
                </c:pt>
                <c:pt idx="5719">
                  <c:v>3.5482525471999988</c:v>
                </c:pt>
                <c:pt idx="5720">
                  <c:v>3.5687041399999995</c:v>
                </c:pt>
                <c:pt idx="5721">
                  <c:v>3.6056489528000011</c:v>
                </c:pt>
                <c:pt idx="5722">
                  <c:v>3.5571588860000016</c:v>
                </c:pt>
                <c:pt idx="5723">
                  <c:v>3.6406145792000029</c:v>
                </c:pt>
                <c:pt idx="5724">
                  <c:v>3.5373670220000033</c:v>
                </c:pt>
                <c:pt idx="5725">
                  <c:v>3.5380267508000021</c:v>
                </c:pt>
                <c:pt idx="5726">
                  <c:v>3.5172452936000003</c:v>
                </c:pt>
                <c:pt idx="5727">
                  <c:v>3.6030100376000025</c:v>
                </c:pt>
                <c:pt idx="5728">
                  <c:v>3.4925054636000024</c:v>
                </c:pt>
                <c:pt idx="5729">
                  <c:v>3.5687041399999995</c:v>
                </c:pt>
                <c:pt idx="5730">
                  <c:v>3.5000923448000005</c:v>
                </c:pt>
                <c:pt idx="5731">
                  <c:v>3.4453348544000004</c:v>
                </c:pt>
                <c:pt idx="5732">
                  <c:v>3.5370371576000021</c:v>
                </c:pt>
                <c:pt idx="5733">
                  <c:v>3.4539113288000021</c:v>
                </c:pt>
                <c:pt idx="5734">
                  <c:v>3.3645180764000013</c:v>
                </c:pt>
                <c:pt idx="5735">
                  <c:v>3.4410466172000032</c:v>
                </c:pt>
                <c:pt idx="5736">
                  <c:v>3.3721049575999995</c:v>
                </c:pt>
                <c:pt idx="5737">
                  <c:v>3.3796918388000012</c:v>
                </c:pt>
                <c:pt idx="5738">
                  <c:v>3.3589103815999994</c:v>
                </c:pt>
                <c:pt idx="5739">
                  <c:v>3.2992049251999997</c:v>
                </c:pt>
                <c:pt idx="5740">
                  <c:v>3.2576420107999997</c:v>
                </c:pt>
                <c:pt idx="5741">
                  <c:v>3.2375202824000002</c:v>
                </c:pt>
                <c:pt idx="5742">
                  <c:v>3.1708876736000011</c:v>
                </c:pt>
                <c:pt idx="5743">
                  <c:v>3.1573632331999999</c:v>
                </c:pt>
                <c:pt idx="5744">
                  <c:v>2.8321169348000002</c:v>
                </c:pt>
                <c:pt idx="5745">
                  <c:v>3.0194799140000033</c:v>
                </c:pt>
                <c:pt idx="5746">
                  <c:v>3.0343238119999985</c:v>
                </c:pt>
                <c:pt idx="5747">
                  <c:v>3.1313039456000009</c:v>
                </c:pt>
                <c:pt idx="5748">
                  <c:v>3.1263559796000013</c:v>
                </c:pt>
                <c:pt idx="5749">
                  <c:v>3.0359731340000007</c:v>
                </c:pt>
                <c:pt idx="5750">
                  <c:v>3.1477971656000019</c:v>
                </c:pt>
                <c:pt idx="5751">
                  <c:v>3.209811672799999</c:v>
                </c:pt>
                <c:pt idx="5752">
                  <c:v>3.0092541176000029</c:v>
                </c:pt>
                <c:pt idx="5753">
                  <c:v>3.0861125227999988</c:v>
                </c:pt>
                <c:pt idx="5754">
                  <c:v>3.0999668276000012</c:v>
                </c:pt>
                <c:pt idx="5755">
                  <c:v>3.1689084872000013</c:v>
                </c:pt>
                <c:pt idx="5756">
                  <c:v>3.1689084872000013</c:v>
                </c:pt>
                <c:pt idx="5757">
                  <c:v>3.2929375016000026</c:v>
                </c:pt>
                <c:pt idx="5758">
                  <c:v>3.438407702000001</c:v>
                </c:pt>
                <c:pt idx="5759">
                  <c:v>3.438407702000001</c:v>
                </c:pt>
                <c:pt idx="5760">
                  <c:v>3.4868977688000005</c:v>
                </c:pt>
                <c:pt idx="5761">
                  <c:v>3.4446751255999981</c:v>
                </c:pt>
                <c:pt idx="5762">
                  <c:v>3.5188946155999989</c:v>
                </c:pt>
                <c:pt idx="5763">
                  <c:v>3.5317593272000014</c:v>
                </c:pt>
                <c:pt idx="5764">
                  <c:v>3.7870743728000011</c:v>
                </c:pt>
                <c:pt idx="5765">
                  <c:v>3.7385843060000017</c:v>
                </c:pt>
                <c:pt idx="5766">
                  <c:v>3.7247300012000029</c:v>
                </c:pt>
                <c:pt idx="5767">
                  <c:v>3.541325394800003</c:v>
                </c:pt>
                <c:pt idx="5768">
                  <c:v>3.7768485764000008</c:v>
                </c:pt>
                <c:pt idx="5769">
                  <c:v>3.8972490824000001</c:v>
                </c:pt>
                <c:pt idx="5770">
                  <c:v>3.9467287423999995</c:v>
                </c:pt>
                <c:pt idx="5771">
                  <c:v>3.8457902359999974</c:v>
                </c:pt>
                <c:pt idx="5772">
                  <c:v>4.1545433143999997</c:v>
                </c:pt>
                <c:pt idx="5773">
                  <c:v>3.9120929803999989</c:v>
                </c:pt>
                <c:pt idx="5774">
                  <c:v>4.1664184327999987</c:v>
                </c:pt>
                <c:pt idx="5775">
                  <c:v>4.2482248040000012</c:v>
                </c:pt>
                <c:pt idx="5776">
                  <c:v>4.3574099204000003</c:v>
                </c:pt>
                <c:pt idx="5777">
                  <c:v>4.5573077468000012</c:v>
                </c:pt>
                <c:pt idx="5778">
                  <c:v>4.222825245200001</c:v>
                </c:pt>
                <c:pt idx="5779">
                  <c:v>4.2841800235999994</c:v>
                </c:pt>
                <c:pt idx="5780">
                  <c:v>4.3369583275999997</c:v>
                </c:pt>
                <c:pt idx="5781">
                  <c:v>4.3567501916000015</c:v>
                </c:pt>
                <c:pt idx="5782">
                  <c:v>4.4171153768</c:v>
                </c:pt>
                <c:pt idx="5783">
                  <c:v>4.6242702200000014</c:v>
                </c:pt>
                <c:pt idx="5784">
                  <c:v>4.8182304871999992</c:v>
                </c:pt>
                <c:pt idx="5785">
                  <c:v>4.7948101147999989</c:v>
                </c:pt>
                <c:pt idx="5786">
                  <c:v>4.5447728995999999</c:v>
                </c:pt>
                <c:pt idx="5787">
                  <c:v>4.6001901187999987</c:v>
                </c:pt>
                <c:pt idx="5788">
                  <c:v>4.6486801856000017</c:v>
                </c:pt>
                <c:pt idx="5789">
                  <c:v>4.6318571011999996</c:v>
                </c:pt>
                <c:pt idx="5790">
                  <c:v>4.6180027964000008</c:v>
                </c:pt>
                <c:pt idx="5791">
                  <c:v>4.7136634723999986</c:v>
                </c:pt>
                <c:pt idx="5792">
                  <c:v>4.8525363848000023</c:v>
                </c:pt>
                <c:pt idx="5793">
                  <c:v>4.8244979107999999</c:v>
                </c:pt>
                <c:pt idx="5794">
                  <c:v>4.6721005580000021</c:v>
                </c:pt>
                <c:pt idx="5795">
                  <c:v>4.5404846624000026</c:v>
                </c:pt>
                <c:pt idx="5796">
                  <c:v>4.4438343932000013</c:v>
                </c:pt>
                <c:pt idx="5797">
                  <c:v>4.3326700903999988</c:v>
                </c:pt>
                <c:pt idx="5798">
                  <c:v>4.2218356520000011</c:v>
                </c:pt>
                <c:pt idx="5799">
                  <c:v>4.2426171092000029</c:v>
                </c:pt>
                <c:pt idx="5800">
                  <c:v>4.2772528712</c:v>
                </c:pt>
                <c:pt idx="5801">
                  <c:v>4.2356899567999999</c:v>
                </c:pt>
                <c:pt idx="5802">
                  <c:v>4.1321125351999992</c:v>
                </c:pt>
                <c:pt idx="5803">
                  <c:v>4.1871998900000005</c:v>
                </c:pt>
                <c:pt idx="5804">
                  <c:v>4.0562437232000033</c:v>
                </c:pt>
                <c:pt idx="5805">
                  <c:v>4.0090731140000013</c:v>
                </c:pt>
                <c:pt idx="5806">
                  <c:v>4.0021459616000019</c:v>
                </c:pt>
                <c:pt idx="5807">
                  <c:v>4.1001156884000007</c:v>
                </c:pt>
                <c:pt idx="5808">
                  <c:v>4.0252364696000011</c:v>
                </c:pt>
                <c:pt idx="5809">
                  <c:v>4.0667993840000012</c:v>
                </c:pt>
                <c:pt idx="5810">
                  <c:v>3.9490377932000005</c:v>
                </c:pt>
                <c:pt idx="5811">
                  <c:v>3.9701491147999999</c:v>
                </c:pt>
                <c:pt idx="5812">
                  <c:v>3.9223187767999992</c:v>
                </c:pt>
                <c:pt idx="5813">
                  <c:v>3.9242979632000026</c:v>
                </c:pt>
                <c:pt idx="5814">
                  <c:v>3.9873020636000032</c:v>
                </c:pt>
                <c:pt idx="5815">
                  <c:v>3.9180305396000019</c:v>
                </c:pt>
                <c:pt idx="5816">
                  <c:v>3.966850470799999</c:v>
                </c:pt>
                <c:pt idx="5817">
                  <c:v>3.9045060992000007</c:v>
                </c:pt>
                <c:pt idx="5818">
                  <c:v>3.9071450144000028</c:v>
                </c:pt>
                <c:pt idx="5819">
                  <c:v>3.8240191856000028</c:v>
                </c:pt>
                <c:pt idx="5820">
                  <c:v>3.9559649456000034</c:v>
                </c:pt>
                <c:pt idx="5821">
                  <c:v>3.8385332192000003</c:v>
                </c:pt>
                <c:pt idx="5822">
                  <c:v>3.9701491147999999</c:v>
                </c:pt>
                <c:pt idx="5823">
                  <c:v>3.8408422700000013</c:v>
                </c:pt>
                <c:pt idx="5824">
                  <c:v>3.7857549152000001</c:v>
                </c:pt>
                <c:pt idx="5825">
                  <c:v>3.806866236800003</c:v>
                </c:pt>
                <c:pt idx="5826">
                  <c:v>3.7794874915999994</c:v>
                </c:pt>
                <c:pt idx="5827">
                  <c:v>3.6630453583999998</c:v>
                </c:pt>
                <c:pt idx="5828">
                  <c:v>3.7471607803999998</c:v>
                </c:pt>
                <c:pt idx="5829">
                  <c:v>3.6917435612000009</c:v>
                </c:pt>
                <c:pt idx="5830">
                  <c:v>3.6376457995999996</c:v>
                </c:pt>
                <c:pt idx="5831">
                  <c:v>3.6620557652000034</c:v>
                </c:pt>
                <c:pt idx="5832">
                  <c:v>3.5789299363999998</c:v>
                </c:pt>
                <c:pt idx="5833">
                  <c:v>3.6142254271999992</c:v>
                </c:pt>
                <c:pt idx="5834">
                  <c:v>3.6442430876000014</c:v>
                </c:pt>
                <c:pt idx="5835">
                  <c:v>3.5063597684000012</c:v>
                </c:pt>
                <c:pt idx="5836">
                  <c:v>3.4232339396000011</c:v>
                </c:pt>
                <c:pt idx="5837">
                  <c:v>3.4793108875999987</c:v>
                </c:pt>
                <c:pt idx="5838">
                  <c:v>3.4314805496000016</c:v>
                </c:pt>
                <c:pt idx="5839">
                  <c:v>3.4608384812000015</c:v>
                </c:pt>
                <c:pt idx="5840">
                  <c:v>3.1702279448000024</c:v>
                </c:pt>
                <c:pt idx="5841">
                  <c:v>3.2464266211999995</c:v>
                </c:pt>
                <c:pt idx="5842">
                  <c:v>3.5373670220000033</c:v>
                </c:pt>
                <c:pt idx="5843">
                  <c:v>3.3374691956000024</c:v>
                </c:pt>
                <c:pt idx="5844">
                  <c:v>3.4558905152000019</c:v>
                </c:pt>
                <c:pt idx="5845">
                  <c:v>3.3381289244000012</c:v>
                </c:pt>
                <c:pt idx="5846">
                  <c:v>3.3335108227999992</c:v>
                </c:pt>
                <c:pt idx="5847">
                  <c:v>3.3681465847999998</c:v>
                </c:pt>
                <c:pt idx="5848">
                  <c:v>3.6798684427999984</c:v>
                </c:pt>
                <c:pt idx="5849">
                  <c:v>3.6452326808000013</c:v>
                </c:pt>
                <c:pt idx="5850">
                  <c:v>3.3058022132000016</c:v>
                </c:pt>
                <c:pt idx="5851">
                  <c:v>3.4374181088000011</c:v>
                </c:pt>
                <c:pt idx="5852">
                  <c:v>3.6313783759999989</c:v>
                </c:pt>
                <c:pt idx="5853">
                  <c:v>3.7352856620000008</c:v>
                </c:pt>
                <c:pt idx="5854">
                  <c:v>3.8184114908000009</c:v>
                </c:pt>
                <c:pt idx="5855">
                  <c:v>3.5182348868000037</c:v>
                </c:pt>
                <c:pt idx="5856">
                  <c:v>3.8226997279999981</c:v>
                </c:pt>
                <c:pt idx="5857">
                  <c:v>3.6422639012000015</c:v>
                </c:pt>
                <c:pt idx="5858">
                  <c:v>3.8325956600000008</c:v>
                </c:pt>
                <c:pt idx="5859">
                  <c:v>3.7517788820000018</c:v>
                </c:pt>
                <c:pt idx="5860">
                  <c:v>3.9526663016000025</c:v>
                </c:pt>
                <c:pt idx="5861">
                  <c:v>3.9539857592000001</c:v>
                </c:pt>
                <c:pt idx="5862">
                  <c:v>4.3273922599999981</c:v>
                </c:pt>
                <c:pt idx="5863">
                  <c:v>4.0836224683999998</c:v>
                </c:pt>
                <c:pt idx="5864">
                  <c:v>4.1030844680000005</c:v>
                </c:pt>
                <c:pt idx="5865">
                  <c:v>4.1786234155999988</c:v>
                </c:pt>
                <c:pt idx="5866">
                  <c:v>4.0931885360000013</c:v>
                </c:pt>
                <c:pt idx="5867">
                  <c:v>4.0575631808000008</c:v>
                </c:pt>
                <c:pt idx="5868">
                  <c:v>3.9876319280000008</c:v>
                </c:pt>
                <c:pt idx="5869">
                  <c:v>3.9101137940000026</c:v>
                </c:pt>
                <c:pt idx="5870">
                  <c:v>3.9355133527999993</c:v>
                </c:pt>
                <c:pt idx="5871">
                  <c:v>3.9698192504000023</c:v>
                </c:pt>
                <c:pt idx="5872">
                  <c:v>4.4814389347999981</c:v>
                </c:pt>
                <c:pt idx="5873">
                  <c:v>4.3894067672000023</c:v>
                </c:pt>
                <c:pt idx="5874">
                  <c:v>4.1258451116000021</c:v>
                </c:pt>
                <c:pt idx="5875">
                  <c:v>4.4995814768000013</c:v>
                </c:pt>
                <c:pt idx="5876">
                  <c:v>4.3930352755999973</c:v>
                </c:pt>
                <c:pt idx="5877">
                  <c:v>4.350812632400002</c:v>
                </c:pt>
                <c:pt idx="5878">
                  <c:v>4.2261238892000019</c:v>
                </c:pt>
                <c:pt idx="5879">
                  <c:v>4.1832415172000008</c:v>
                </c:pt>
                <c:pt idx="5880">
                  <c:v>4.1555329075999996</c:v>
                </c:pt>
                <c:pt idx="5881">
                  <c:v>3.9259472852000012</c:v>
                </c:pt>
                <c:pt idx="5882">
                  <c:v>4.152893992400001</c:v>
                </c:pt>
                <c:pt idx="5883">
                  <c:v>3.9731178944000032</c:v>
                </c:pt>
                <c:pt idx="5884">
                  <c:v>4.1182582304000004</c:v>
                </c:pt>
                <c:pt idx="5885">
                  <c:v>3.9724581656000009</c:v>
                </c:pt>
                <c:pt idx="5886">
                  <c:v>4.2010541948000029</c:v>
                </c:pt>
                <c:pt idx="5887">
                  <c:v>4.0555839944000009</c:v>
                </c:pt>
                <c:pt idx="5888">
                  <c:v>4.0262260628000011</c:v>
                </c:pt>
                <c:pt idx="5889">
                  <c:v>3.8893323368000008</c:v>
                </c:pt>
                <c:pt idx="5890">
                  <c:v>3.9223187767999992</c:v>
                </c:pt>
                <c:pt idx="5891">
                  <c:v>3.8391929480000027</c:v>
                </c:pt>
                <c:pt idx="5892">
                  <c:v>3.8184114908000009</c:v>
                </c:pt>
                <c:pt idx="5893">
                  <c:v>3.7629942715999984</c:v>
                </c:pt>
                <c:pt idx="5894">
                  <c:v>3.8546965748000002</c:v>
                </c:pt>
                <c:pt idx="5895">
                  <c:v>3.6937227476000007</c:v>
                </c:pt>
                <c:pt idx="5896">
                  <c:v>3.7511191531999994</c:v>
                </c:pt>
                <c:pt idx="5897">
                  <c:v>3.7237404080000029</c:v>
                </c:pt>
                <c:pt idx="5898">
                  <c:v>3.7445218652000012</c:v>
                </c:pt>
                <c:pt idx="5899">
                  <c:v>3.7375947128000018</c:v>
                </c:pt>
                <c:pt idx="5900">
                  <c:v>3.6613960364000011</c:v>
                </c:pt>
                <c:pt idx="5901">
                  <c:v>3.6821774936000029</c:v>
                </c:pt>
                <c:pt idx="5902">
                  <c:v>3.6475417315999987</c:v>
                </c:pt>
                <c:pt idx="5903">
                  <c:v>3.6696426464000016</c:v>
                </c:pt>
                <c:pt idx="5904">
                  <c:v>3.6712919684000003</c:v>
                </c:pt>
                <c:pt idx="5905">
                  <c:v>3.594763427600002</c:v>
                </c:pt>
                <c:pt idx="5906">
                  <c:v>3.6307186472000001</c:v>
                </c:pt>
                <c:pt idx="5907">
                  <c:v>3.6307186472000001</c:v>
                </c:pt>
                <c:pt idx="5908">
                  <c:v>3.5340683780000024</c:v>
                </c:pt>
                <c:pt idx="5909">
                  <c:v>3.6109267832000018</c:v>
                </c:pt>
                <c:pt idx="5910">
                  <c:v>3.5710131908000005</c:v>
                </c:pt>
                <c:pt idx="5911">
                  <c:v>3.5502317335999987</c:v>
                </c:pt>
                <c:pt idx="5912">
                  <c:v>3.5235127172000009</c:v>
                </c:pt>
                <c:pt idx="5913">
                  <c:v>3.4304909563999981</c:v>
                </c:pt>
                <c:pt idx="5914">
                  <c:v>3.4931651924000011</c:v>
                </c:pt>
                <c:pt idx="5915">
                  <c:v>3.4816199383999997</c:v>
                </c:pt>
                <c:pt idx="5916">
                  <c:v>3.4677656336000009</c:v>
                </c:pt>
                <c:pt idx="5917">
                  <c:v>3.4895366840000026</c:v>
                </c:pt>
                <c:pt idx="5918">
                  <c:v>3.4895366840000026</c:v>
                </c:pt>
                <c:pt idx="5919">
                  <c:v>3.4021226180000017</c:v>
                </c:pt>
                <c:pt idx="5920">
                  <c:v>3.4991027516000006</c:v>
                </c:pt>
                <c:pt idx="5921">
                  <c:v>3.4166366515999993</c:v>
                </c:pt>
                <c:pt idx="5922">
                  <c:v>3.5000923448000005</c:v>
                </c:pt>
                <c:pt idx="5923">
                  <c:v>3.4674357691999997</c:v>
                </c:pt>
                <c:pt idx="5924">
                  <c:v>3.3704556356000008</c:v>
                </c:pt>
                <c:pt idx="5925">
                  <c:v>3.392226685999999</c:v>
                </c:pt>
                <c:pt idx="5926">
                  <c:v>3.2467564856000006</c:v>
                </c:pt>
                <c:pt idx="5927">
                  <c:v>3.3328510940000005</c:v>
                </c:pt>
                <c:pt idx="5928">
                  <c:v>3.3189967892000016</c:v>
                </c:pt>
                <c:pt idx="5929">
                  <c:v>3.3747438728000017</c:v>
                </c:pt>
                <c:pt idx="5930">
                  <c:v>3.2362008248000027</c:v>
                </c:pt>
                <c:pt idx="5931">
                  <c:v>3.2299334011999985</c:v>
                </c:pt>
                <c:pt idx="5932">
                  <c:v>3.1910094020000006</c:v>
                </c:pt>
                <c:pt idx="5933">
                  <c:v>3.1563736400000035</c:v>
                </c:pt>
                <c:pt idx="5934">
                  <c:v>3.1633007924000029</c:v>
                </c:pt>
                <c:pt idx="5935">
                  <c:v>3.1712175380000023</c:v>
                </c:pt>
                <c:pt idx="5936">
                  <c:v>2.8806070015999996</c:v>
                </c:pt>
                <c:pt idx="5937">
                  <c:v>2.8815965948000031</c:v>
                </c:pt>
                <c:pt idx="5938">
                  <c:v>2.8954508996000019</c:v>
                </c:pt>
                <c:pt idx="5939">
                  <c:v>2.9944102196000006</c:v>
                </c:pt>
                <c:pt idx="5940">
                  <c:v>3.2022247916000008</c:v>
                </c:pt>
                <c:pt idx="5941">
                  <c:v>3.0778659128000019</c:v>
                </c:pt>
                <c:pt idx="5942">
                  <c:v>3.0847930652000013</c:v>
                </c:pt>
                <c:pt idx="5943">
                  <c:v>3.2724859087999985</c:v>
                </c:pt>
                <c:pt idx="5944">
                  <c:v>3.1821030632000014</c:v>
                </c:pt>
                <c:pt idx="5945">
                  <c:v>3.0923799463999995</c:v>
                </c:pt>
                <c:pt idx="5946">
                  <c:v>3.216738825200002</c:v>
                </c:pt>
                <c:pt idx="5947">
                  <c:v>3.2932673660000003</c:v>
                </c:pt>
                <c:pt idx="5948">
                  <c:v>3.2305931300000008</c:v>
                </c:pt>
                <c:pt idx="5949">
                  <c:v>3.3269135347999974</c:v>
                </c:pt>
                <c:pt idx="5950">
                  <c:v>3.3823307539999998</c:v>
                </c:pt>
                <c:pt idx="5951">
                  <c:v>3.3473651276000016</c:v>
                </c:pt>
                <c:pt idx="5952">
                  <c:v>3.3727646864000018</c:v>
                </c:pt>
                <c:pt idx="5953">
                  <c:v>3.580579258400002</c:v>
                </c:pt>
                <c:pt idx="5954">
                  <c:v>3.6204928507999998</c:v>
                </c:pt>
                <c:pt idx="5955">
                  <c:v>3.6825073580000005</c:v>
                </c:pt>
                <c:pt idx="5956">
                  <c:v>3.6600765788</c:v>
                </c:pt>
                <c:pt idx="5957">
                  <c:v>3.7907028812000032</c:v>
                </c:pt>
                <c:pt idx="5958">
                  <c:v>3.8385332192000003</c:v>
                </c:pt>
                <c:pt idx="5959">
                  <c:v>3.8203906772000007</c:v>
                </c:pt>
                <c:pt idx="5960">
                  <c:v>4.0677889772000011</c:v>
                </c:pt>
                <c:pt idx="5961">
                  <c:v>4.0321636220000006</c:v>
                </c:pt>
                <c:pt idx="5962">
                  <c:v>4.0846120615999997</c:v>
                </c:pt>
                <c:pt idx="5963">
                  <c:v>4.2772528712</c:v>
                </c:pt>
                <c:pt idx="5964">
                  <c:v>4.4685742231999992</c:v>
                </c:pt>
                <c:pt idx="5965">
                  <c:v>4.3428958868000027</c:v>
                </c:pt>
                <c:pt idx="5966">
                  <c:v>4.2297523976000004</c:v>
                </c:pt>
                <c:pt idx="5967">
                  <c:v>4.4233828004000006</c:v>
                </c:pt>
                <c:pt idx="5968">
                  <c:v>4.4131570040000003</c:v>
                </c:pt>
                <c:pt idx="5969">
                  <c:v>4.5794086616000005</c:v>
                </c:pt>
                <c:pt idx="5970">
                  <c:v>4.5764398820000007</c:v>
                </c:pt>
                <c:pt idx="5971">
                  <c:v>4.6651734055999992</c:v>
                </c:pt>
                <c:pt idx="5972">
                  <c:v>4.6024991695999997</c:v>
                </c:pt>
                <c:pt idx="5973">
                  <c:v>4.7182815740000006</c:v>
                </c:pt>
                <c:pt idx="5974">
                  <c:v>4.5843566276000036</c:v>
                </c:pt>
                <c:pt idx="5975">
                  <c:v>4.4520810032000018</c:v>
                </c:pt>
                <c:pt idx="5976">
                  <c:v>4.7842544540000009</c:v>
                </c:pt>
                <c:pt idx="5977">
                  <c:v>4.8459390968000005</c:v>
                </c:pt>
                <c:pt idx="5978">
                  <c:v>4.840001537600001</c:v>
                </c:pt>
                <c:pt idx="5979">
                  <c:v>4.8987174008000007</c:v>
                </c:pt>
                <c:pt idx="5980">
                  <c:v>4.9851418736000017</c:v>
                </c:pt>
                <c:pt idx="5981">
                  <c:v>5.0613405499999988</c:v>
                </c:pt>
                <c:pt idx="5982">
                  <c:v>5.0253853304000007</c:v>
                </c:pt>
                <c:pt idx="5983">
                  <c:v>5.0323124828000001</c:v>
                </c:pt>
                <c:pt idx="5984">
                  <c:v>4.8782658080000001</c:v>
                </c:pt>
                <c:pt idx="5985">
                  <c:v>4.9198287224000001</c:v>
                </c:pt>
                <c:pt idx="5986">
                  <c:v>4.9541346199999996</c:v>
                </c:pt>
                <c:pt idx="5987">
                  <c:v>4.9145508919999994</c:v>
                </c:pt>
                <c:pt idx="5988">
                  <c:v>4.7882128268000006</c:v>
                </c:pt>
                <c:pt idx="5989">
                  <c:v>4.8037164536000017</c:v>
                </c:pt>
                <c:pt idx="5990">
                  <c:v>4.7519277428000013</c:v>
                </c:pt>
                <c:pt idx="5991">
                  <c:v>4.7113544216000012</c:v>
                </c:pt>
                <c:pt idx="5992">
                  <c:v>4.6354856096000017</c:v>
                </c:pt>
                <c:pt idx="5993">
                  <c:v>4.496612697199998</c:v>
                </c:pt>
                <c:pt idx="5994">
                  <c:v>4.4623067995999985</c:v>
                </c:pt>
                <c:pt idx="5995">
                  <c:v>4.3722538184000026</c:v>
                </c:pt>
                <c:pt idx="5996">
                  <c:v>4.4144764616000014</c:v>
                </c:pt>
                <c:pt idx="5997">
                  <c:v>4.3867678520000002</c:v>
                </c:pt>
                <c:pt idx="5998">
                  <c:v>4.4171153768</c:v>
                </c:pt>
                <c:pt idx="5999">
                  <c:v>4.4378968340000018</c:v>
                </c:pt>
                <c:pt idx="6000">
                  <c:v>4.2996836504000004</c:v>
                </c:pt>
                <c:pt idx="6001">
                  <c:v>4.2304121263999992</c:v>
                </c:pt>
                <c:pt idx="6002">
                  <c:v>4.2172175504000027</c:v>
                </c:pt>
                <c:pt idx="6003">
                  <c:v>4.1769740936000037</c:v>
                </c:pt>
                <c:pt idx="6004">
                  <c:v>4.2198564656000013</c:v>
                </c:pt>
                <c:pt idx="6005">
                  <c:v>4.2686763968000019</c:v>
                </c:pt>
                <c:pt idx="6006">
                  <c:v>4.2010541948000029</c:v>
                </c:pt>
                <c:pt idx="6007">
                  <c:v>4.2772528712</c:v>
                </c:pt>
                <c:pt idx="6008">
                  <c:v>4.1736754496000028</c:v>
                </c:pt>
                <c:pt idx="6009">
                  <c:v>4.0700980280000021</c:v>
                </c:pt>
                <c:pt idx="6010">
                  <c:v>3.9882916567999995</c:v>
                </c:pt>
                <c:pt idx="6011">
                  <c:v>4.1347514504000014</c:v>
                </c:pt>
                <c:pt idx="6012">
                  <c:v>4.1779636868000036</c:v>
                </c:pt>
                <c:pt idx="6013">
                  <c:v>4.1024247392000017</c:v>
                </c:pt>
                <c:pt idx="6014">
                  <c:v>4.2010541948000029</c:v>
                </c:pt>
                <c:pt idx="6015">
                  <c:v>4.2980343284000018</c:v>
                </c:pt>
                <c:pt idx="6016">
                  <c:v>4.167078161600001</c:v>
                </c:pt>
                <c:pt idx="6017">
                  <c:v>4.0222676900000014</c:v>
                </c:pt>
                <c:pt idx="6018">
                  <c:v>4.1535537211999998</c:v>
                </c:pt>
                <c:pt idx="6019">
                  <c:v>4.0291948424000008</c:v>
                </c:pt>
                <c:pt idx="6020">
                  <c:v>4.2116098556000008</c:v>
                </c:pt>
                <c:pt idx="6021">
                  <c:v>4.0453581980000006</c:v>
                </c:pt>
                <c:pt idx="6022">
                  <c:v>4.0321636220000006</c:v>
                </c:pt>
                <c:pt idx="6023">
                  <c:v>4.0186391815999993</c:v>
                </c:pt>
                <c:pt idx="6024">
                  <c:v>3.9863124703999997</c:v>
                </c:pt>
                <c:pt idx="6025">
                  <c:v>3.958603860800002</c:v>
                </c:pt>
                <c:pt idx="6026">
                  <c:v>4.0004966395999997</c:v>
                </c:pt>
                <c:pt idx="6027">
                  <c:v>3.9797151823999979</c:v>
                </c:pt>
                <c:pt idx="6028">
                  <c:v>3.966850470799999</c:v>
                </c:pt>
                <c:pt idx="6029">
                  <c:v>3.9180305396000019</c:v>
                </c:pt>
                <c:pt idx="6030">
                  <c:v>3.8982386756</c:v>
                </c:pt>
                <c:pt idx="6031">
                  <c:v>3.8579952188000011</c:v>
                </c:pt>
                <c:pt idx="6032">
                  <c:v>3.6125761052000005</c:v>
                </c:pt>
                <c:pt idx="6033">
                  <c:v>3.7623345427999997</c:v>
                </c:pt>
                <c:pt idx="6034">
                  <c:v>3.8461201004000021</c:v>
                </c:pt>
                <c:pt idx="6035">
                  <c:v>3.8454603715999998</c:v>
                </c:pt>
                <c:pt idx="6036">
                  <c:v>3.9500273864000004</c:v>
                </c:pt>
                <c:pt idx="6037">
                  <c:v>3.9777359960000016</c:v>
                </c:pt>
                <c:pt idx="6038">
                  <c:v>3.9777359960000016</c:v>
                </c:pt>
                <c:pt idx="6039">
                  <c:v>3.9853228771999998</c:v>
                </c:pt>
                <c:pt idx="6040">
                  <c:v>4.054594401200001</c:v>
                </c:pt>
                <c:pt idx="6041">
                  <c:v>4.1238659252000023</c:v>
                </c:pt>
                <c:pt idx="6042">
                  <c:v>4.2208460588000012</c:v>
                </c:pt>
                <c:pt idx="6043">
                  <c:v>4.2000646016000029</c:v>
                </c:pt>
                <c:pt idx="6044">
                  <c:v>4.2271134823999983</c:v>
                </c:pt>
                <c:pt idx="6045">
                  <c:v>4.3583995136000002</c:v>
                </c:pt>
                <c:pt idx="6046">
                  <c:v>4.4408656136000015</c:v>
                </c:pt>
                <c:pt idx="6047">
                  <c:v>4.5642348992000041</c:v>
                </c:pt>
                <c:pt idx="6048">
                  <c:v>4.701458489600002</c:v>
                </c:pt>
                <c:pt idx="6049">
                  <c:v>4.7351046583999992</c:v>
                </c:pt>
                <c:pt idx="6050">
                  <c:v>4.8037164536000017</c:v>
                </c:pt>
                <c:pt idx="6051">
                  <c:v>4.8795852656000012</c:v>
                </c:pt>
                <c:pt idx="6052">
                  <c:v>5.0085622460000021</c:v>
                </c:pt>
                <c:pt idx="6053">
                  <c:v>5.1530428532000006</c:v>
                </c:pt>
                <c:pt idx="6054">
                  <c:v>5.1160980403999989</c:v>
                </c:pt>
                <c:pt idx="6055">
                  <c:v>5.1781125475999996</c:v>
                </c:pt>
                <c:pt idx="6056">
                  <c:v>5.122035599600002</c:v>
                </c:pt>
                <c:pt idx="6057">
                  <c:v>5.365145662399998</c:v>
                </c:pt>
                <c:pt idx="6058">
                  <c:v>5.5178728796000005</c:v>
                </c:pt>
                <c:pt idx="6059">
                  <c:v>5.4997303376000009</c:v>
                </c:pt>
                <c:pt idx="6060">
                  <c:v>5.6036376235999992</c:v>
                </c:pt>
                <c:pt idx="6061">
                  <c:v>5.5063276256000027</c:v>
                </c:pt>
                <c:pt idx="6062">
                  <c:v>5.5591059296000029</c:v>
                </c:pt>
                <c:pt idx="6063">
                  <c:v>5.530737591200003</c:v>
                </c:pt>
                <c:pt idx="6064">
                  <c:v>5.6943503335999974</c:v>
                </c:pt>
                <c:pt idx="6065">
                  <c:v>5.7012774860000004</c:v>
                </c:pt>
                <c:pt idx="6066">
                  <c:v>5.651797826000001</c:v>
                </c:pt>
                <c:pt idx="6067">
                  <c:v>5.6359643347999988</c:v>
                </c:pt>
                <c:pt idx="6068">
                  <c:v>5.6425616228000006</c:v>
                </c:pt>
                <c:pt idx="6069">
                  <c:v>5.5788977936000013</c:v>
                </c:pt>
                <c:pt idx="6070">
                  <c:v>5.4109968140000024</c:v>
                </c:pt>
                <c:pt idx="6071">
                  <c:v>5.6395928432000009</c:v>
                </c:pt>
                <c:pt idx="6072">
                  <c:v>5.3615171539999995</c:v>
                </c:pt>
                <c:pt idx="6073">
                  <c:v>5.8045250432</c:v>
                </c:pt>
                <c:pt idx="6074">
                  <c:v>5.8949078888000006</c:v>
                </c:pt>
                <c:pt idx="6075">
                  <c:v>5.7477883664000036</c:v>
                </c:pt>
                <c:pt idx="6076">
                  <c:v>5.7329444684000013</c:v>
                </c:pt>
                <c:pt idx="6077">
                  <c:v>5.7952888399999996</c:v>
                </c:pt>
                <c:pt idx="6078">
                  <c:v>5.8091431448000019</c:v>
                </c:pt>
                <c:pt idx="6079">
                  <c:v>5.6428914871999982</c:v>
                </c:pt>
                <c:pt idx="6080">
                  <c:v>5.7599933492000037</c:v>
                </c:pt>
                <c:pt idx="6081">
                  <c:v>5.6349747415999989</c:v>
                </c:pt>
                <c:pt idx="6082">
                  <c:v>5.4898344056000017</c:v>
                </c:pt>
                <c:pt idx="6083">
                  <c:v>5.3028012907999997</c:v>
                </c:pt>
                <c:pt idx="6084">
                  <c:v>5.3928542720000028</c:v>
                </c:pt>
                <c:pt idx="6085">
                  <c:v>5.1507338023999996</c:v>
                </c:pt>
                <c:pt idx="6086">
                  <c:v>5.0959763119999995</c:v>
                </c:pt>
                <c:pt idx="6087">
                  <c:v>5.1926265812000008</c:v>
                </c:pt>
                <c:pt idx="6088">
                  <c:v>5.0890491596000036</c:v>
                </c:pt>
                <c:pt idx="6089">
                  <c:v>5.1306120740000001</c:v>
                </c:pt>
                <c:pt idx="6090">
                  <c:v>5.0128504831999994</c:v>
                </c:pt>
                <c:pt idx="6091">
                  <c:v>4.909932790400001</c:v>
                </c:pt>
                <c:pt idx="6092">
                  <c:v>4.9722771619999993</c:v>
                </c:pt>
                <c:pt idx="6093">
                  <c:v>4.9531450267999997</c:v>
                </c:pt>
                <c:pt idx="6094">
                  <c:v>4.9534748912000008</c:v>
                </c:pt>
                <c:pt idx="6095">
                  <c:v>4.9673291959999997</c:v>
                </c:pt>
                <c:pt idx="6096">
                  <c:v>4.8779359436000025</c:v>
                </c:pt>
                <c:pt idx="6097">
                  <c:v>4.7159725232000032</c:v>
                </c:pt>
                <c:pt idx="6098">
                  <c:v>4.6744096087999996</c:v>
                </c:pt>
                <c:pt idx="6099">
                  <c:v>4.6414231688000012</c:v>
                </c:pt>
                <c:pt idx="6100">
                  <c:v>4.4758312400000033</c:v>
                </c:pt>
                <c:pt idx="6101">
                  <c:v>4.4900154091999998</c:v>
                </c:pt>
                <c:pt idx="6102">
                  <c:v>4.4283307664000002</c:v>
                </c:pt>
                <c:pt idx="6103">
                  <c:v>4.407549309200002</c:v>
                </c:pt>
                <c:pt idx="6104">
                  <c:v>4.3132080907999981</c:v>
                </c:pt>
                <c:pt idx="6105">
                  <c:v>4.2023736524000004</c:v>
                </c:pt>
                <c:pt idx="6106">
                  <c:v>4.2719750407999992</c:v>
                </c:pt>
                <c:pt idx="6107">
                  <c:v>4.2726347696000015</c:v>
                </c:pt>
                <c:pt idx="6108">
                  <c:v>4.1895089408000015</c:v>
                </c:pt>
                <c:pt idx="6109">
                  <c:v>4.2947356844000009</c:v>
                </c:pt>
                <c:pt idx="6110">
                  <c:v>4.2060021607999989</c:v>
                </c:pt>
                <c:pt idx="6111">
                  <c:v>4.1321125351999992</c:v>
                </c:pt>
                <c:pt idx="6112">
                  <c:v>4.2010541948000029</c:v>
                </c:pt>
                <c:pt idx="6113">
                  <c:v>4.2287628044000005</c:v>
                </c:pt>
                <c:pt idx="6114">
                  <c:v>4.1390396876000022</c:v>
                </c:pt>
                <c:pt idx="6115">
                  <c:v>4.0493165708000003</c:v>
                </c:pt>
                <c:pt idx="6116">
                  <c:v>4.1680677548000009</c:v>
                </c:pt>
                <c:pt idx="6117">
                  <c:v>4.0446984692000019</c:v>
                </c:pt>
                <c:pt idx="6118">
                  <c:v>4.1001156884000007</c:v>
                </c:pt>
                <c:pt idx="6119">
                  <c:v>3.9490377932000005</c:v>
                </c:pt>
                <c:pt idx="6120">
                  <c:v>3.9351834884000017</c:v>
                </c:pt>
                <c:pt idx="6121">
                  <c:v>3.9915903008000004</c:v>
                </c:pt>
                <c:pt idx="6122">
                  <c:v>3.9520065728000002</c:v>
                </c:pt>
                <c:pt idx="6123">
                  <c:v>3.8896622012000019</c:v>
                </c:pt>
                <c:pt idx="6124">
                  <c:v>3.8972490824000001</c:v>
                </c:pt>
                <c:pt idx="6125">
                  <c:v>3.8906517944000019</c:v>
                </c:pt>
                <c:pt idx="6126">
                  <c:v>3.8560160324000012</c:v>
                </c:pt>
                <c:pt idx="6127">
                  <c:v>3.8144531180000012</c:v>
                </c:pt>
                <c:pt idx="6128">
                  <c:v>3.5093285480000009</c:v>
                </c:pt>
                <c:pt idx="6129">
                  <c:v>3.6168643424000013</c:v>
                </c:pt>
                <c:pt idx="6130">
                  <c:v>3.7484802380000009</c:v>
                </c:pt>
                <c:pt idx="6131">
                  <c:v>3.7349557975999996</c:v>
                </c:pt>
                <c:pt idx="6132">
                  <c:v>3.8408422700000013</c:v>
                </c:pt>
                <c:pt idx="6133">
                  <c:v>3.7511191531999994</c:v>
                </c:pt>
                <c:pt idx="6134">
                  <c:v>3.8480992868000019</c:v>
                </c:pt>
                <c:pt idx="6135">
                  <c:v>3.8342449819999995</c:v>
                </c:pt>
                <c:pt idx="6136">
                  <c:v>3.9035165060000008</c:v>
                </c:pt>
                <c:pt idx="6137">
                  <c:v>4.0004966395999997</c:v>
                </c:pt>
                <c:pt idx="6138">
                  <c:v>3.9737776232000019</c:v>
                </c:pt>
                <c:pt idx="6139">
                  <c:v>4.1119908067999997</c:v>
                </c:pt>
                <c:pt idx="6140">
                  <c:v>4.1050636544000003</c:v>
                </c:pt>
                <c:pt idx="6141">
                  <c:v>4.1604808735999992</c:v>
                </c:pt>
                <c:pt idx="6142">
                  <c:v>4.1189179591999991</c:v>
                </c:pt>
                <c:pt idx="6143">
                  <c:v>4.3742330048000024</c:v>
                </c:pt>
                <c:pt idx="6144">
                  <c:v>4.325742938000003</c:v>
                </c:pt>
                <c:pt idx="6145">
                  <c:v>4.2980343284000018</c:v>
                </c:pt>
                <c:pt idx="6146">
                  <c:v>4.5404846624000026</c:v>
                </c:pt>
                <c:pt idx="6147">
                  <c:v>4.6282285927999975</c:v>
                </c:pt>
                <c:pt idx="6148">
                  <c:v>4.7314761500000007</c:v>
                </c:pt>
                <c:pt idx="6149">
                  <c:v>4.530918594800001</c:v>
                </c:pt>
                <c:pt idx="6150">
                  <c:v>5.1045527864000011</c:v>
                </c:pt>
                <c:pt idx="6151">
                  <c:v>4.8805748587999975</c:v>
                </c:pt>
                <c:pt idx="6152">
                  <c:v>5.4588271519999996</c:v>
                </c:pt>
                <c:pt idx="6153">
                  <c:v>5.2579397323999988</c:v>
                </c:pt>
                <c:pt idx="6154">
                  <c:v>4.7687508271999999</c:v>
                </c:pt>
                <c:pt idx="6155">
                  <c:v>4.8848630960000019</c:v>
                </c:pt>
                <c:pt idx="6156">
                  <c:v>5.3097284432000027</c:v>
                </c:pt>
                <c:pt idx="6157">
                  <c:v>5.0676079735999995</c:v>
                </c:pt>
                <c:pt idx="6158">
                  <c:v>5.149414344800002</c:v>
                </c:pt>
                <c:pt idx="6159">
                  <c:v>4.8248277752000011</c:v>
                </c:pt>
                <c:pt idx="6160">
                  <c:v>5.1952654963999993</c:v>
                </c:pt>
                <c:pt idx="6161">
                  <c:v>5.1876786152000012</c:v>
                </c:pt>
                <c:pt idx="6162">
                  <c:v>5.0125206187999982</c:v>
                </c:pt>
                <c:pt idx="6163">
                  <c:v>4.9986663139999994</c:v>
                </c:pt>
                <c:pt idx="6164">
                  <c:v>4.6420828975999999</c:v>
                </c:pt>
                <c:pt idx="6165">
                  <c:v>5.0738753972000001</c:v>
                </c:pt>
                <c:pt idx="6166">
                  <c:v>4.8680400116000033</c:v>
                </c:pt>
                <c:pt idx="6167">
                  <c:v>4.8868422824000017</c:v>
                </c:pt>
                <c:pt idx="6168">
                  <c:v>4.860453130399998</c:v>
                </c:pt>
                <c:pt idx="6169">
                  <c:v>4.7842544540000009</c:v>
                </c:pt>
                <c:pt idx="6170">
                  <c:v>5.0016350935999991</c:v>
                </c:pt>
                <c:pt idx="6171">
                  <c:v>5.0293437032000003</c:v>
                </c:pt>
                <c:pt idx="6172">
                  <c:v>4.9597423148000015</c:v>
                </c:pt>
                <c:pt idx="6173">
                  <c:v>4.8901409264000026</c:v>
                </c:pt>
                <c:pt idx="6174">
                  <c:v>5.0633197364000022</c:v>
                </c:pt>
                <c:pt idx="6175">
                  <c:v>5.0201074999999999</c:v>
                </c:pt>
                <c:pt idx="6176">
                  <c:v>4.881564452000001</c:v>
                </c:pt>
                <c:pt idx="6177">
                  <c:v>4.8439599104000006</c:v>
                </c:pt>
                <c:pt idx="6178">
                  <c:v>4.9369816711999999</c:v>
                </c:pt>
                <c:pt idx="6179">
                  <c:v>4.8884916044000004</c:v>
                </c:pt>
                <c:pt idx="6180">
                  <c:v>4.8710087912000031</c:v>
                </c:pt>
                <c:pt idx="6181">
                  <c:v>4.7885426912000018</c:v>
                </c:pt>
                <c:pt idx="6182">
                  <c:v>4.6084367288000028</c:v>
                </c:pt>
                <c:pt idx="6183">
                  <c:v>4.5761100176000031</c:v>
                </c:pt>
                <c:pt idx="6184">
                  <c:v>4.4768208331999997</c:v>
                </c:pt>
                <c:pt idx="6185">
                  <c:v>4.3755524624</c:v>
                </c:pt>
                <c:pt idx="6186">
                  <c:v>4.3867678520000002</c:v>
                </c:pt>
                <c:pt idx="6187">
                  <c:v>4.3547710052000017</c:v>
                </c:pt>
                <c:pt idx="6188">
                  <c:v>4.3686253100000005</c:v>
                </c:pt>
                <c:pt idx="6189">
                  <c:v>4.1746650427999992</c:v>
                </c:pt>
                <c:pt idx="6190">
                  <c:v>4.0780147735999979</c:v>
                </c:pt>
                <c:pt idx="6191">
                  <c:v>4.1538835856000009</c:v>
                </c:pt>
                <c:pt idx="6192">
                  <c:v>4.1192478236000003</c:v>
                </c:pt>
                <c:pt idx="6193">
                  <c:v>4.0090731140000013</c:v>
                </c:pt>
                <c:pt idx="6194">
                  <c:v>4.141018874000002</c:v>
                </c:pt>
                <c:pt idx="6195">
                  <c:v>4.059212502800003</c:v>
                </c:pt>
                <c:pt idx="6196">
                  <c:v>4.0315038932000018</c:v>
                </c:pt>
                <c:pt idx="6197">
                  <c:v>3.9843332839999999</c:v>
                </c:pt>
                <c:pt idx="6198">
                  <c:v>3.9496975219999992</c:v>
                </c:pt>
                <c:pt idx="6199">
                  <c:v>3.984663148400001</c:v>
                </c:pt>
                <c:pt idx="6200">
                  <c:v>3.9292459291999986</c:v>
                </c:pt>
                <c:pt idx="6201">
                  <c:v>3.804557186000002</c:v>
                </c:pt>
                <c:pt idx="6202">
                  <c:v>3.8619535916000007</c:v>
                </c:pt>
                <c:pt idx="6203">
                  <c:v>3.8824051844000014</c:v>
                </c:pt>
                <c:pt idx="6204">
                  <c:v>3.8342449819999995</c:v>
                </c:pt>
                <c:pt idx="6205">
                  <c:v>3.7860847796000012</c:v>
                </c:pt>
                <c:pt idx="6206">
                  <c:v>3.8012585420000011</c:v>
                </c:pt>
                <c:pt idx="6207">
                  <c:v>3.8151128468</c:v>
                </c:pt>
                <c:pt idx="6208">
                  <c:v>3.8302866092000034</c:v>
                </c:pt>
                <c:pt idx="6209">
                  <c:v>3.774869390000001</c:v>
                </c:pt>
                <c:pt idx="6210">
                  <c:v>3.7761888476000021</c:v>
                </c:pt>
                <c:pt idx="6211">
                  <c:v>3.6722815616000037</c:v>
                </c:pt>
                <c:pt idx="6212">
                  <c:v>3.7761888476000021</c:v>
                </c:pt>
                <c:pt idx="6213">
                  <c:v>3.6801983071999995</c:v>
                </c:pt>
                <c:pt idx="6214">
                  <c:v>3.6732711548000001</c:v>
                </c:pt>
                <c:pt idx="6215">
                  <c:v>3.5917946480000023</c:v>
                </c:pt>
                <c:pt idx="6216">
                  <c:v>3.5433045812000028</c:v>
                </c:pt>
                <c:pt idx="6217">
                  <c:v>3.6204928507999998</c:v>
                </c:pt>
                <c:pt idx="6218">
                  <c:v>3.648201460400001</c:v>
                </c:pt>
                <c:pt idx="6219">
                  <c:v>3.5235127172000009</c:v>
                </c:pt>
                <c:pt idx="6220">
                  <c:v>3.5584783436000027</c:v>
                </c:pt>
                <c:pt idx="6221">
                  <c:v>3.5723326484000015</c:v>
                </c:pt>
                <c:pt idx="6222">
                  <c:v>3.5238425816000021</c:v>
                </c:pt>
                <c:pt idx="6223">
                  <c:v>3.4915158704000024</c:v>
                </c:pt>
                <c:pt idx="6224">
                  <c:v>3.2810623832000001</c:v>
                </c:pt>
                <c:pt idx="6225">
                  <c:v>3.3295524499999996</c:v>
                </c:pt>
                <c:pt idx="6226">
                  <c:v>3.4133380075999984</c:v>
                </c:pt>
                <c:pt idx="6227">
                  <c:v>3.4202651600000014</c:v>
                </c:pt>
                <c:pt idx="6228">
                  <c:v>3.4964638363999985</c:v>
                </c:pt>
                <c:pt idx="6229">
                  <c:v>3.4090497704000011</c:v>
                </c:pt>
                <c:pt idx="6230">
                  <c:v>3.637315935200002</c:v>
                </c:pt>
                <c:pt idx="6231">
                  <c:v>3.4644669896</c:v>
                </c:pt>
                <c:pt idx="6232">
                  <c:v>3.7514490176000006</c:v>
                </c:pt>
                <c:pt idx="6233">
                  <c:v>3.8002689488000012</c:v>
                </c:pt>
                <c:pt idx="6234">
                  <c:v>4.2643881596000011</c:v>
                </c:pt>
                <c:pt idx="6235">
                  <c:v>4.0707577568000008</c:v>
                </c:pt>
                <c:pt idx="6236">
                  <c:v>4.3059510740000011</c:v>
                </c:pt>
                <c:pt idx="6237">
                  <c:v>4.2158980927999981</c:v>
                </c:pt>
                <c:pt idx="6238">
                  <c:v>4.3676357168000006</c:v>
                </c:pt>
                <c:pt idx="6239">
                  <c:v>4.4989217480000026</c:v>
                </c:pt>
                <c:pt idx="6240">
                  <c:v>4.5032099851999998</c:v>
                </c:pt>
                <c:pt idx="6241">
                  <c:v>4.5992005255999988</c:v>
                </c:pt>
                <c:pt idx="6242">
                  <c:v>4.6869444560000009</c:v>
                </c:pt>
                <c:pt idx="6243">
                  <c:v>4.7351046583999992</c:v>
                </c:pt>
                <c:pt idx="6244">
                  <c:v>4.8225187244000036</c:v>
                </c:pt>
                <c:pt idx="6245">
                  <c:v>4.8977278076000008</c:v>
                </c:pt>
                <c:pt idx="6246">
                  <c:v>4.9297246543999993</c:v>
                </c:pt>
                <c:pt idx="6247">
                  <c:v>5.1322613960000023</c:v>
                </c:pt>
                <c:pt idx="6248">
                  <c:v>5.0883894308000013</c:v>
                </c:pt>
                <c:pt idx="6249">
                  <c:v>5.3087388500000028</c:v>
                </c:pt>
                <c:pt idx="6250">
                  <c:v>5.264207156000003</c:v>
                </c:pt>
                <c:pt idx="6251">
                  <c:v>5.3730624080000009</c:v>
                </c:pt>
                <c:pt idx="6252">
                  <c:v>5.4476117623999993</c:v>
                </c:pt>
                <c:pt idx="6253">
                  <c:v>5.5356855572000025</c:v>
                </c:pt>
                <c:pt idx="6254">
                  <c:v>5.7491078240000011</c:v>
                </c:pt>
                <c:pt idx="6255">
                  <c:v>5.7952888399999996</c:v>
                </c:pt>
                <c:pt idx="6256">
                  <c:v>6.0443364619999986</c:v>
                </c:pt>
                <c:pt idx="6257">
                  <c:v>5.6890725032000002</c:v>
                </c:pt>
                <c:pt idx="6258">
                  <c:v>5.7929797892000021</c:v>
                </c:pt>
                <c:pt idx="6259">
                  <c:v>5.7072150451999999</c:v>
                </c:pt>
                <c:pt idx="6260">
                  <c:v>5.7619725356000036</c:v>
                </c:pt>
                <c:pt idx="6261">
                  <c:v>5.8794042619999995</c:v>
                </c:pt>
                <c:pt idx="6262">
                  <c:v>5.5465710824000016</c:v>
                </c:pt>
                <c:pt idx="6263">
                  <c:v>5.6207905724000025</c:v>
                </c:pt>
                <c:pt idx="6264">
                  <c:v>5.7662607728000008</c:v>
                </c:pt>
                <c:pt idx="6265">
                  <c:v>5.6969892487999996</c:v>
                </c:pt>
                <c:pt idx="6266">
                  <c:v>5.7385521631999996</c:v>
                </c:pt>
                <c:pt idx="6267">
                  <c:v>5.8770952112000021</c:v>
                </c:pt>
                <c:pt idx="6268">
                  <c:v>5.7731879252000002</c:v>
                </c:pt>
                <c:pt idx="6269">
                  <c:v>5.7751671116000001</c:v>
                </c:pt>
                <c:pt idx="6270">
                  <c:v>5.7266770448000006</c:v>
                </c:pt>
                <c:pt idx="6271">
                  <c:v>5.8094730091999995</c:v>
                </c:pt>
                <c:pt idx="6272">
                  <c:v>5.6511380971999987</c:v>
                </c:pt>
                <c:pt idx="6273">
                  <c:v>5.5201819304000015</c:v>
                </c:pt>
                <c:pt idx="6274">
                  <c:v>5.624419080800001</c:v>
                </c:pt>
                <c:pt idx="6275">
                  <c:v>5.1962550895999993</c:v>
                </c:pt>
                <c:pt idx="6276">
                  <c:v>5.2447451563999987</c:v>
                </c:pt>
                <c:pt idx="6277">
                  <c:v>5.1349003112000009</c:v>
                </c:pt>
                <c:pt idx="6278">
                  <c:v>5.0883894308000013</c:v>
                </c:pt>
                <c:pt idx="6279">
                  <c:v>5.0821220072000006</c:v>
                </c:pt>
                <c:pt idx="6280">
                  <c:v>4.993058619200001</c:v>
                </c:pt>
                <c:pt idx="6281">
                  <c:v>4.8195499448000039</c:v>
                </c:pt>
                <c:pt idx="6282">
                  <c:v>4.694531337199999</c:v>
                </c:pt>
                <c:pt idx="6283">
                  <c:v>4.6879340492000008</c:v>
                </c:pt>
                <c:pt idx="6284">
                  <c:v>4.5497208655999994</c:v>
                </c:pt>
                <c:pt idx="6285">
                  <c:v>4.7182815740000006</c:v>
                </c:pt>
                <c:pt idx="6286">
                  <c:v>4.4484524947999997</c:v>
                </c:pt>
                <c:pt idx="6287">
                  <c:v>4.4283307664000002</c:v>
                </c:pt>
                <c:pt idx="6288">
                  <c:v>4.2924266335999999</c:v>
                </c:pt>
                <c:pt idx="6289">
                  <c:v>4.3062809384000023</c:v>
                </c:pt>
                <c:pt idx="6290">
                  <c:v>4.3897366315999999</c:v>
                </c:pt>
                <c:pt idx="6291">
                  <c:v>4.4316294104000011</c:v>
                </c:pt>
                <c:pt idx="6292">
                  <c:v>4.3224442940000021</c:v>
                </c:pt>
                <c:pt idx="6293">
                  <c:v>4.3442153444000002</c:v>
                </c:pt>
                <c:pt idx="6294">
                  <c:v>4.4553796471999991</c:v>
                </c:pt>
                <c:pt idx="6295">
                  <c:v>4.5401547980000014</c:v>
                </c:pt>
                <c:pt idx="6296">
                  <c:v>4.4853973076000013</c:v>
                </c:pt>
                <c:pt idx="6297">
                  <c:v>4.4989217480000026</c:v>
                </c:pt>
                <c:pt idx="6298">
                  <c:v>4.4853973076000013</c:v>
                </c:pt>
                <c:pt idx="6299">
                  <c:v>4.4382266983999994</c:v>
                </c:pt>
                <c:pt idx="6300">
                  <c:v>4.3758823267999976</c:v>
                </c:pt>
                <c:pt idx="6301">
                  <c:v>4.3227741584000032</c:v>
                </c:pt>
                <c:pt idx="6302">
                  <c:v>4.3504827680000009</c:v>
                </c:pt>
                <c:pt idx="6303">
                  <c:v>4.3646669372000009</c:v>
                </c:pt>
                <c:pt idx="6304">
                  <c:v>4.4062298516000009</c:v>
                </c:pt>
                <c:pt idx="6305">
                  <c:v>4.4276710376000015</c:v>
                </c:pt>
                <c:pt idx="6306">
                  <c:v>4.3861081232000014</c:v>
                </c:pt>
                <c:pt idx="6307">
                  <c:v>4.3188157856</c:v>
                </c:pt>
                <c:pt idx="6308">
                  <c:v>4.3748927336000012</c:v>
                </c:pt>
                <c:pt idx="6309">
                  <c:v>4.2917669048000011</c:v>
                </c:pt>
                <c:pt idx="6310">
                  <c:v>4.2779126000000023</c:v>
                </c:pt>
                <c:pt idx="6311">
                  <c:v>4.2779126000000023</c:v>
                </c:pt>
                <c:pt idx="6312">
                  <c:v>4.1951166356000034</c:v>
                </c:pt>
                <c:pt idx="6313">
                  <c:v>4.1327722640000015</c:v>
                </c:pt>
                <c:pt idx="6314">
                  <c:v>4.0846120615999997</c:v>
                </c:pt>
                <c:pt idx="6315">
                  <c:v>4.0499762995999991</c:v>
                </c:pt>
                <c:pt idx="6316">
                  <c:v>4.0153405375999984</c:v>
                </c:pt>
                <c:pt idx="6317">
                  <c:v>4.1146297220000019</c:v>
                </c:pt>
                <c:pt idx="6318">
                  <c:v>4.0453581980000006</c:v>
                </c:pt>
                <c:pt idx="6319">
                  <c:v>4.0044550124000029</c:v>
                </c:pt>
                <c:pt idx="6320">
                  <c:v>3.7616748140000009</c:v>
                </c:pt>
                <c:pt idx="6321">
                  <c:v>3.9008775908000022</c:v>
                </c:pt>
                <c:pt idx="6322">
                  <c:v>4.0671292483999988</c:v>
                </c:pt>
                <c:pt idx="6323">
                  <c:v>4.0255663340000023</c:v>
                </c:pt>
                <c:pt idx="6324">
                  <c:v>4.0390907744000035</c:v>
                </c:pt>
                <c:pt idx="6325">
                  <c:v>4.0324934863999982</c:v>
                </c:pt>
                <c:pt idx="6326">
                  <c:v>4.0183093172000017</c:v>
                </c:pt>
                <c:pt idx="6327">
                  <c:v>4.2122695844000031</c:v>
                </c:pt>
                <c:pt idx="6328">
                  <c:v>4.2749438204000025</c:v>
                </c:pt>
                <c:pt idx="6329">
                  <c:v>4.1631197888000013</c:v>
                </c:pt>
                <c:pt idx="6330">
                  <c:v>4.4101882244000006</c:v>
                </c:pt>
                <c:pt idx="6331">
                  <c:v>4.4586782912</c:v>
                </c:pt>
                <c:pt idx="6332">
                  <c:v>4.5549986960000002</c:v>
                </c:pt>
                <c:pt idx="6333">
                  <c:v>4.754896522400001</c:v>
                </c:pt>
                <c:pt idx="6334">
                  <c:v>4.7410422176000022</c:v>
                </c:pt>
                <c:pt idx="6335">
                  <c:v>4.6694616428</c:v>
                </c:pt>
                <c:pt idx="6336">
                  <c:v>4.9115821123999996</c:v>
                </c:pt>
                <c:pt idx="6337">
                  <c:v>5.1302822096000025</c:v>
                </c:pt>
                <c:pt idx="6338">
                  <c:v>5.2711343084000024</c:v>
                </c:pt>
                <c:pt idx="6339">
                  <c:v>5.3192945108000007</c:v>
                </c:pt>
                <c:pt idx="6340">
                  <c:v>5.372072814800001</c:v>
                </c:pt>
                <c:pt idx="6341">
                  <c:v>5.4476117623999993</c:v>
                </c:pt>
                <c:pt idx="6342">
                  <c:v>5.4934629140000037</c:v>
                </c:pt>
                <c:pt idx="6343">
                  <c:v>5.4700425415999998</c:v>
                </c:pt>
                <c:pt idx="6344">
                  <c:v>5.5940715560000012</c:v>
                </c:pt>
                <c:pt idx="6345">
                  <c:v>5.5290882692000007</c:v>
                </c:pt>
                <c:pt idx="6346">
                  <c:v>5.507317218799999</c:v>
                </c:pt>
                <c:pt idx="6347">
                  <c:v>5.5277688116000032</c:v>
                </c:pt>
                <c:pt idx="6348">
                  <c:v>5.4631153892000004</c:v>
                </c:pt>
                <c:pt idx="6349">
                  <c:v>5.544921760400003</c:v>
                </c:pt>
                <c:pt idx="6350">
                  <c:v>5.4393651524000024</c:v>
                </c:pt>
                <c:pt idx="6351">
                  <c:v>5.668291046000002</c:v>
                </c:pt>
                <c:pt idx="6352">
                  <c:v>5.4166045088000008</c:v>
                </c:pt>
                <c:pt idx="6353">
                  <c:v>5.6240892164000034</c:v>
                </c:pt>
                <c:pt idx="6354">
                  <c:v>5.6851141304000006</c:v>
                </c:pt>
                <c:pt idx="6355">
                  <c:v>5.7662607728000008</c:v>
                </c:pt>
                <c:pt idx="6356">
                  <c:v>5.9744052092000022</c:v>
                </c:pt>
                <c:pt idx="6357">
                  <c:v>6.0489545636000006</c:v>
                </c:pt>
                <c:pt idx="6358">
                  <c:v>6.1739731712000019</c:v>
                </c:pt>
                <c:pt idx="6359">
                  <c:v>5.6943503335999974</c:v>
                </c:pt>
                <c:pt idx="6360">
                  <c:v>5.6181516572000003</c:v>
                </c:pt>
                <c:pt idx="6361">
                  <c:v>5.4449728471999972</c:v>
                </c:pt>
                <c:pt idx="6362">
                  <c:v>5.285648342</c:v>
                </c:pt>
                <c:pt idx="6363">
                  <c:v>5.4865357616000008</c:v>
                </c:pt>
                <c:pt idx="6364">
                  <c:v>5.292575494400003</c:v>
                </c:pt>
                <c:pt idx="6365">
                  <c:v>5.1886682084000011</c:v>
                </c:pt>
                <c:pt idx="6366">
                  <c:v>5.1748139036000023</c:v>
                </c:pt>
                <c:pt idx="6367">
                  <c:v>4.9742563483999991</c:v>
                </c:pt>
                <c:pt idx="6368">
                  <c:v>5.015489398399998</c:v>
                </c:pt>
                <c:pt idx="6369">
                  <c:v>4.8307653344000041</c:v>
                </c:pt>
                <c:pt idx="6370">
                  <c:v>4.9759056704000013</c:v>
                </c:pt>
                <c:pt idx="6371">
                  <c:v>4.983492551600003</c:v>
                </c:pt>
                <c:pt idx="6372">
                  <c:v>4.8871721467999993</c:v>
                </c:pt>
                <c:pt idx="6373">
                  <c:v>4.7971191655999998</c:v>
                </c:pt>
                <c:pt idx="6374">
                  <c:v>4.7779870304000003</c:v>
                </c:pt>
                <c:pt idx="6375">
                  <c:v>4.6958507948000037</c:v>
                </c:pt>
                <c:pt idx="6376">
                  <c:v>4.7100349640000037</c:v>
                </c:pt>
                <c:pt idx="6377">
                  <c:v>4.6216313048000028</c:v>
                </c:pt>
                <c:pt idx="6378">
                  <c:v>4.6216313048000028</c:v>
                </c:pt>
                <c:pt idx="6379">
                  <c:v>4.7331254720000029</c:v>
                </c:pt>
                <c:pt idx="6380">
                  <c:v>4.7004688963999985</c:v>
                </c:pt>
                <c:pt idx="6381">
                  <c:v>4.5665439500000016</c:v>
                </c:pt>
                <c:pt idx="6382">
                  <c:v>4.477480562000002</c:v>
                </c:pt>
                <c:pt idx="6383">
                  <c:v>4.5962317460000026</c:v>
                </c:pt>
                <c:pt idx="6384">
                  <c:v>4.6252598131999978</c:v>
                </c:pt>
                <c:pt idx="6385">
                  <c:v>4.4870466296</c:v>
                </c:pt>
                <c:pt idx="6386">
                  <c:v>4.4731923248000012</c:v>
                </c:pt>
                <c:pt idx="6387">
                  <c:v>4.4613172063999986</c:v>
                </c:pt>
                <c:pt idx="6388">
                  <c:v>4.379180970800002</c:v>
                </c:pt>
                <c:pt idx="6389">
                  <c:v>4.4032610720000012</c:v>
                </c:pt>
                <c:pt idx="6390">
                  <c:v>4.2854994812000005</c:v>
                </c:pt>
                <c:pt idx="6391">
                  <c:v>4.3481737171999999</c:v>
                </c:pt>
                <c:pt idx="6392">
                  <c:v>4.2657076172000021</c:v>
                </c:pt>
                <c:pt idx="6393">
                  <c:v>4.3155171415999991</c:v>
                </c:pt>
                <c:pt idx="6394">
                  <c:v>4.3168365992000002</c:v>
                </c:pt>
                <c:pt idx="6395">
                  <c:v>4.2201863300000024</c:v>
                </c:pt>
                <c:pt idx="6396">
                  <c:v>4.0351324016000003</c:v>
                </c:pt>
                <c:pt idx="6397">
                  <c:v>4.1185880948000015</c:v>
                </c:pt>
                <c:pt idx="6398">
                  <c:v>4.1403591451999997</c:v>
                </c:pt>
                <c:pt idx="6399">
                  <c:v>4.1568523652000007</c:v>
                </c:pt>
                <c:pt idx="6400">
                  <c:v>4.2610895156000002</c:v>
                </c:pt>
                <c:pt idx="6401">
                  <c:v>4.1439876536000018</c:v>
                </c:pt>
                <c:pt idx="6402">
                  <c:v>4.1251853827999998</c:v>
                </c:pt>
                <c:pt idx="6403">
                  <c:v>4.1119908067999997</c:v>
                </c:pt>
                <c:pt idx="6404">
                  <c:v>4.0707577568000008</c:v>
                </c:pt>
                <c:pt idx="6405">
                  <c:v>4.0707577568000008</c:v>
                </c:pt>
                <c:pt idx="6406">
                  <c:v>4.0222676900000014</c:v>
                </c:pt>
                <c:pt idx="6407">
                  <c:v>4.1284840268000007</c:v>
                </c:pt>
                <c:pt idx="6408">
                  <c:v>4.1083622984000012</c:v>
                </c:pt>
                <c:pt idx="6409">
                  <c:v>4.2403080584000019</c:v>
                </c:pt>
                <c:pt idx="6410">
                  <c:v>4.2264537536000031</c:v>
                </c:pt>
                <c:pt idx="6411">
                  <c:v>4.0628410112000015</c:v>
                </c:pt>
                <c:pt idx="6412">
                  <c:v>4.0766953160000003</c:v>
                </c:pt>
                <c:pt idx="6413">
                  <c:v>4.3395972428000018</c:v>
                </c:pt>
                <c:pt idx="6414">
                  <c:v>4.3742330048000024</c:v>
                </c:pt>
                <c:pt idx="6415">
                  <c:v>4.2089709403999986</c:v>
                </c:pt>
                <c:pt idx="6416">
                  <c:v>4.0981365020000009</c:v>
                </c:pt>
                <c:pt idx="6417">
                  <c:v>4.0430491471999996</c:v>
                </c:pt>
                <c:pt idx="6418">
                  <c:v>4.0852717903999984</c:v>
                </c:pt>
                <c:pt idx="6419">
                  <c:v>3.7887236947999998</c:v>
                </c:pt>
                <c:pt idx="6420">
                  <c:v>3.9203395903999994</c:v>
                </c:pt>
                <c:pt idx="6421">
                  <c:v>3.9398015900000001</c:v>
                </c:pt>
                <c:pt idx="6422">
                  <c:v>4.0793342312000025</c:v>
                </c:pt>
                <c:pt idx="6423">
                  <c:v>3.9398015900000001</c:v>
                </c:pt>
                <c:pt idx="6424">
                  <c:v>3.8774572184000018</c:v>
                </c:pt>
                <c:pt idx="6425">
                  <c:v>3.9744373520000007</c:v>
                </c:pt>
                <c:pt idx="6426">
                  <c:v>4.3758823267999976</c:v>
                </c:pt>
                <c:pt idx="6427">
                  <c:v>4.2581207360000004</c:v>
                </c:pt>
                <c:pt idx="6428">
                  <c:v>3.9041762347999995</c:v>
                </c:pt>
                <c:pt idx="6429">
                  <c:v>4.1951166356000034</c:v>
                </c:pt>
                <c:pt idx="6430">
                  <c:v>4.0707577568000008</c:v>
                </c:pt>
                <c:pt idx="6431">
                  <c:v>3.9173708107999996</c:v>
                </c:pt>
                <c:pt idx="6432">
                  <c:v>4.3326700903999988</c:v>
                </c:pt>
                <c:pt idx="6433">
                  <c:v>4.4227230716000019</c:v>
                </c:pt>
                <c:pt idx="6434">
                  <c:v>4.5655543567999981</c:v>
                </c:pt>
                <c:pt idx="6435">
                  <c:v>4.2739542272000026</c:v>
                </c:pt>
                <c:pt idx="6436">
                  <c:v>4.5761100176000031</c:v>
                </c:pt>
                <c:pt idx="6437">
                  <c:v>4.8320847919999981</c:v>
                </c:pt>
                <c:pt idx="6438">
                  <c:v>4.7341150652000028</c:v>
                </c:pt>
                <c:pt idx="6439">
                  <c:v>4.6094263220000027</c:v>
                </c:pt>
                <c:pt idx="6440">
                  <c:v>4.835383435999999</c:v>
                </c:pt>
                <c:pt idx="6441">
                  <c:v>4.8630920456000002</c:v>
                </c:pt>
                <c:pt idx="6442">
                  <c:v>5.1510636668000007</c:v>
                </c:pt>
                <c:pt idx="6443">
                  <c:v>4.9488567895999989</c:v>
                </c:pt>
                <c:pt idx="6444">
                  <c:v>4.9871210600000015</c:v>
                </c:pt>
                <c:pt idx="6445">
                  <c:v>5.2681655287999991</c:v>
                </c:pt>
                <c:pt idx="6446">
                  <c:v>5.185039699999999</c:v>
                </c:pt>
                <c:pt idx="6447">
                  <c:v>4.8010775383999995</c:v>
                </c:pt>
                <c:pt idx="6448">
                  <c:v>5.4238615256000013</c:v>
                </c:pt>
                <c:pt idx="6449">
                  <c:v>5.0979554983999993</c:v>
                </c:pt>
                <c:pt idx="6450">
                  <c:v>4.9646902808000011</c:v>
                </c:pt>
                <c:pt idx="6451">
                  <c:v>5.0197776356000023</c:v>
                </c:pt>
                <c:pt idx="6452">
                  <c:v>5.0877297020000025</c:v>
                </c:pt>
                <c:pt idx="6453">
                  <c:v>5.0715663463999991</c:v>
                </c:pt>
                <c:pt idx="6454">
                  <c:v>4.9264260104000019</c:v>
                </c:pt>
                <c:pt idx="6455">
                  <c:v>5.1401781416000016</c:v>
                </c:pt>
                <c:pt idx="6456">
                  <c:v>4.6968403880000036</c:v>
                </c:pt>
                <c:pt idx="6457">
                  <c:v>4.9653500096000034</c:v>
                </c:pt>
                <c:pt idx="6458">
                  <c:v>4.867380282800001</c:v>
                </c:pt>
                <c:pt idx="6459">
                  <c:v>4.8119630635999986</c:v>
                </c:pt>
                <c:pt idx="6460">
                  <c:v>5.1579908192000001</c:v>
                </c:pt>
                <c:pt idx="6461">
                  <c:v>4.9564436708000006</c:v>
                </c:pt>
                <c:pt idx="6462">
                  <c:v>5.0751948548000012</c:v>
                </c:pt>
                <c:pt idx="6463">
                  <c:v>4.9706278400000006</c:v>
                </c:pt>
                <c:pt idx="6464">
                  <c:v>4.8043761824000004</c:v>
                </c:pt>
                <c:pt idx="6465">
                  <c:v>4.7766675728000028</c:v>
                </c:pt>
                <c:pt idx="6466">
                  <c:v>4.6519788295999991</c:v>
                </c:pt>
                <c:pt idx="6467">
                  <c:v>4.3085899892000032</c:v>
                </c:pt>
                <c:pt idx="6468">
                  <c:v>4.4402058848000028</c:v>
                </c:pt>
                <c:pt idx="6469">
                  <c:v>4.5164045611999999</c:v>
                </c:pt>
                <c:pt idx="6470">
                  <c:v>4.363677344000001</c:v>
                </c:pt>
                <c:pt idx="6471">
                  <c:v>4.2963850063999995</c:v>
                </c:pt>
                <c:pt idx="6472">
                  <c:v>4.3656565304000008</c:v>
                </c:pt>
                <c:pt idx="6473">
                  <c:v>4.3386076495999983</c:v>
                </c:pt>
                <c:pt idx="6474">
                  <c:v>4.5533493740000015</c:v>
                </c:pt>
                <c:pt idx="6475">
                  <c:v>4.2211759232000023</c:v>
                </c:pt>
                <c:pt idx="6476">
                  <c:v>4.2224953808000034</c:v>
                </c:pt>
                <c:pt idx="6477">
                  <c:v>4.0357921304000026</c:v>
                </c:pt>
                <c:pt idx="6478">
                  <c:v>4.2445962955999992</c:v>
                </c:pt>
                <c:pt idx="6479">
                  <c:v>4.2099605335999986</c:v>
                </c:pt>
                <c:pt idx="6480">
                  <c:v>4.1337618572000014</c:v>
                </c:pt>
                <c:pt idx="6481">
                  <c:v>4.2310718552000015</c:v>
                </c:pt>
                <c:pt idx="6482">
                  <c:v>4.1756546359999991</c:v>
                </c:pt>
                <c:pt idx="6483">
                  <c:v>4.2053424320000001</c:v>
                </c:pt>
                <c:pt idx="6484">
                  <c:v>4.0813134176000023</c:v>
                </c:pt>
                <c:pt idx="6485">
                  <c:v>4.0816432819999999</c:v>
                </c:pt>
                <c:pt idx="6486">
                  <c:v>4.3521320900000031</c:v>
                </c:pt>
                <c:pt idx="6487">
                  <c:v>4.2690062611999995</c:v>
                </c:pt>
                <c:pt idx="6488">
                  <c:v>4.1050636544000003</c:v>
                </c:pt>
                <c:pt idx="6489">
                  <c:v>4.2647180239999987</c:v>
                </c:pt>
                <c:pt idx="6490">
                  <c:v>4.0915392140000026</c:v>
                </c:pt>
                <c:pt idx="6491">
                  <c:v>4.2373392788000022</c:v>
                </c:pt>
                <c:pt idx="6492">
                  <c:v>4.1334319928000003</c:v>
                </c:pt>
                <c:pt idx="6493">
                  <c:v>4.0717473500000008</c:v>
                </c:pt>
                <c:pt idx="6494">
                  <c:v>4.1561926364000019</c:v>
                </c:pt>
                <c:pt idx="6495">
                  <c:v>4.1423383316000031</c:v>
                </c:pt>
                <c:pt idx="6496">
                  <c:v>4.0743862652000029</c:v>
                </c:pt>
                <c:pt idx="6497">
                  <c:v>4.0536048080000011</c:v>
                </c:pt>
                <c:pt idx="6498">
                  <c:v>3.9500273864000004</c:v>
                </c:pt>
                <c:pt idx="6499">
                  <c:v>4.0348025371999992</c:v>
                </c:pt>
                <c:pt idx="6500">
                  <c:v>3.9312251155999984</c:v>
                </c:pt>
                <c:pt idx="6501">
                  <c:v>3.8619535916000007</c:v>
                </c:pt>
                <c:pt idx="6502">
                  <c:v>3.8484291511999995</c:v>
                </c:pt>
                <c:pt idx="6503">
                  <c:v>4.0008265040000008</c:v>
                </c:pt>
                <c:pt idx="6504">
                  <c:v>3.9480482000000006</c:v>
                </c:pt>
                <c:pt idx="6505">
                  <c:v>3.9549753524</c:v>
                </c:pt>
                <c:pt idx="6506">
                  <c:v>3.7887236947999998</c:v>
                </c:pt>
                <c:pt idx="6507">
                  <c:v>3.7969703048000003</c:v>
                </c:pt>
                <c:pt idx="6508">
                  <c:v>3.7969703048000003</c:v>
                </c:pt>
                <c:pt idx="6509">
                  <c:v>3.9292459291999986</c:v>
                </c:pt>
                <c:pt idx="6510">
                  <c:v>3.8946101672000015</c:v>
                </c:pt>
                <c:pt idx="6511">
                  <c:v>3.9589337252000032</c:v>
                </c:pt>
                <c:pt idx="6512">
                  <c:v>3.9104436584000037</c:v>
                </c:pt>
                <c:pt idx="6513">
                  <c:v>3.9457391492000031</c:v>
                </c:pt>
                <c:pt idx="6514">
                  <c:v>3.8626133203999995</c:v>
                </c:pt>
                <c:pt idx="6515">
                  <c:v>3.7936716607999994</c:v>
                </c:pt>
                <c:pt idx="6516">
                  <c:v>3.8837246419999989</c:v>
                </c:pt>
                <c:pt idx="6517">
                  <c:v>3.9529961660000001</c:v>
                </c:pt>
                <c:pt idx="6518">
                  <c:v>4.0776849092000003</c:v>
                </c:pt>
                <c:pt idx="6519">
                  <c:v>4.2647180239999987</c:v>
                </c:pt>
                <c:pt idx="6520">
                  <c:v>4.2231551096000022</c:v>
                </c:pt>
                <c:pt idx="6521">
                  <c:v>4.2162279571999992</c:v>
                </c:pt>
                <c:pt idx="6522">
                  <c:v>4.3201352432000011</c:v>
                </c:pt>
                <c:pt idx="6523">
                  <c:v>4.3547710052000017</c:v>
                </c:pt>
                <c:pt idx="6524">
                  <c:v>4.3752225980000023</c:v>
                </c:pt>
                <c:pt idx="6525">
                  <c:v>4.4306398172000012</c:v>
                </c:pt>
                <c:pt idx="6526">
                  <c:v>4.3194755144000023</c:v>
                </c:pt>
                <c:pt idx="6527">
                  <c:v>4.2772528712</c:v>
                </c:pt>
                <c:pt idx="6528">
                  <c:v>4.337618056400002</c:v>
                </c:pt>
                <c:pt idx="6529">
                  <c:v>4.8146019788000007</c:v>
                </c:pt>
                <c:pt idx="6530">
                  <c:v>4.8977278076000008</c:v>
                </c:pt>
                <c:pt idx="6531">
                  <c:v>4.7938205216000025</c:v>
                </c:pt>
                <c:pt idx="6532">
                  <c:v>4.8535259780000022</c:v>
                </c:pt>
                <c:pt idx="6533">
                  <c:v>4.9353323492000012</c:v>
                </c:pt>
                <c:pt idx="6534">
                  <c:v>4.941929637200003</c:v>
                </c:pt>
                <c:pt idx="6535">
                  <c:v>5.1784424119999972</c:v>
                </c:pt>
                <c:pt idx="6536">
                  <c:v>5.1368794976000007</c:v>
                </c:pt>
                <c:pt idx="6537">
                  <c:v>4.9768952636000012</c:v>
                </c:pt>
                <c:pt idx="6538">
                  <c:v>5.3341384087999995</c:v>
                </c:pt>
                <c:pt idx="6539">
                  <c:v>5.2995026467999988</c:v>
                </c:pt>
                <c:pt idx="6540">
                  <c:v>5.0824518716000018</c:v>
                </c:pt>
                <c:pt idx="6541">
                  <c:v>4.7321358787999994</c:v>
                </c:pt>
                <c:pt idx="6542">
                  <c:v>4.9158703496000005</c:v>
                </c:pt>
                <c:pt idx="6543">
                  <c:v>4.8561648932000008</c:v>
                </c:pt>
                <c:pt idx="6544">
                  <c:v>4.7532472004000024</c:v>
                </c:pt>
                <c:pt idx="6545">
                  <c:v>4.9607319080000014</c:v>
                </c:pt>
                <c:pt idx="6546">
                  <c:v>4.6899132356000006</c:v>
                </c:pt>
                <c:pt idx="6547">
                  <c:v>4.7291670991999997</c:v>
                </c:pt>
                <c:pt idx="6548">
                  <c:v>4.8465988255999992</c:v>
                </c:pt>
                <c:pt idx="6549">
                  <c:v>4.8950888924000022</c:v>
                </c:pt>
                <c:pt idx="6550">
                  <c:v>4.8940992992000023</c:v>
                </c:pt>
                <c:pt idx="6551">
                  <c:v>4.9063042820000025</c:v>
                </c:pt>
                <c:pt idx="6552">
                  <c:v>5.0309930252000026</c:v>
                </c:pt>
                <c:pt idx="6553">
                  <c:v>4.8654010964000012</c:v>
                </c:pt>
                <c:pt idx="6554">
                  <c:v>4.7255385908000012</c:v>
                </c:pt>
                <c:pt idx="6555">
                  <c:v>4.9125717055999996</c:v>
                </c:pt>
                <c:pt idx="6556">
                  <c:v>4.78095581</c:v>
                </c:pt>
                <c:pt idx="6557">
                  <c:v>4.6147041523999999</c:v>
                </c:pt>
                <c:pt idx="6558">
                  <c:v>4.505848900400002</c:v>
                </c:pt>
                <c:pt idx="6559">
                  <c:v>4.6147041523999999</c:v>
                </c:pt>
                <c:pt idx="6560">
                  <c:v>4.5315783235999998</c:v>
                </c:pt>
                <c:pt idx="6561">
                  <c:v>4.4797896127999994</c:v>
                </c:pt>
                <c:pt idx="6562">
                  <c:v>4.3415764291999981</c:v>
                </c:pt>
                <c:pt idx="6563">
                  <c:v>4.2445962955999992</c:v>
                </c:pt>
                <c:pt idx="6564">
                  <c:v>4.155203043200002</c:v>
                </c:pt>
                <c:pt idx="6565">
                  <c:v>4.2729646339999992</c:v>
                </c:pt>
                <c:pt idx="6566">
                  <c:v>4.363677344000001</c:v>
                </c:pt>
                <c:pt idx="6567">
                  <c:v>4.3085899892000032</c:v>
                </c:pt>
                <c:pt idx="6568">
                  <c:v>4.2462456176000014</c:v>
                </c:pt>
                <c:pt idx="6569">
                  <c:v>4.3290415820000039</c:v>
                </c:pt>
                <c:pt idx="6570">
                  <c:v>4.2878085320000014</c:v>
                </c:pt>
                <c:pt idx="6571">
                  <c:v>4.3448750732000025</c:v>
                </c:pt>
                <c:pt idx="6572">
                  <c:v>4.3593891068000001</c:v>
                </c:pt>
                <c:pt idx="6573">
                  <c:v>4.2696659900000018</c:v>
                </c:pt>
                <c:pt idx="6574">
                  <c:v>4.1380500944000023</c:v>
                </c:pt>
                <c:pt idx="6575">
                  <c:v>4.2211759232000023</c:v>
                </c:pt>
                <c:pt idx="6576">
                  <c:v>4.167078161600001</c:v>
                </c:pt>
                <c:pt idx="6577">
                  <c:v>4.2930863623999986</c:v>
                </c:pt>
                <c:pt idx="6578">
                  <c:v>4.2584506004000016</c:v>
                </c:pt>
                <c:pt idx="6579">
                  <c:v>4.3557605983999981</c:v>
                </c:pt>
                <c:pt idx="6580">
                  <c:v>4.2449261600000003</c:v>
                </c:pt>
                <c:pt idx="6581">
                  <c:v>4.3158470060000003</c:v>
                </c:pt>
                <c:pt idx="6582">
                  <c:v>4.3435556156000015</c:v>
                </c:pt>
                <c:pt idx="6583">
                  <c:v>4.3719239540000014</c:v>
                </c:pt>
                <c:pt idx="6584">
                  <c:v>4.4065597160000021</c:v>
                </c:pt>
                <c:pt idx="6585">
                  <c:v>4.2960551419999984</c:v>
                </c:pt>
                <c:pt idx="6586">
                  <c:v>4.1931374492</c:v>
                </c:pt>
                <c:pt idx="6587">
                  <c:v>4.2482248040000012</c:v>
                </c:pt>
                <c:pt idx="6588">
                  <c:v>4.2854994812000005</c:v>
                </c:pt>
                <c:pt idx="6589">
                  <c:v>4.3201352432000011</c:v>
                </c:pt>
                <c:pt idx="6590">
                  <c:v>4.1538835856000009</c:v>
                </c:pt>
                <c:pt idx="6591">
                  <c:v>4.2581207360000004</c:v>
                </c:pt>
                <c:pt idx="6592">
                  <c:v>4.1611406024000015</c:v>
                </c:pt>
                <c:pt idx="6593">
                  <c:v>4.1340917216000026</c:v>
                </c:pt>
                <c:pt idx="6594">
                  <c:v>4.1492654839999989</c:v>
                </c:pt>
                <c:pt idx="6595">
                  <c:v>4.2531727700000008</c:v>
                </c:pt>
                <c:pt idx="6596">
                  <c:v>4.3445452087999978</c:v>
                </c:pt>
                <c:pt idx="6597">
                  <c:v>4.1855505680000018</c:v>
                </c:pt>
                <c:pt idx="6598">
                  <c:v>3.9500273864000004</c:v>
                </c:pt>
                <c:pt idx="6599">
                  <c:v>3.9378224036000002</c:v>
                </c:pt>
                <c:pt idx="6600">
                  <c:v>3.8273178296000037</c:v>
                </c:pt>
                <c:pt idx="6601">
                  <c:v>3.896919217999999</c:v>
                </c:pt>
                <c:pt idx="6602">
                  <c:v>3.75837617</c:v>
                </c:pt>
                <c:pt idx="6603">
                  <c:v>3.718132713200001</c:v>
                </c:pt>
                <c:pt idx="6604">
                  <c:v>3.5601276656000014</c:v>
                </c:pt>
                <c:pt idx="6605">
                  <c:v>3.6307186472000001</c:v>
                </c:pt>
                <c:pt idx="6606">
                  <c:v>3.6999901712000014</c:v>
                </c:pt>
                <c:pt idx="6607">
                  <c:v>3.7841055932000014</c:v>
                </c:pt>
                <c:pt idx="6608">
                  <c:v>3.6801983071999995</c:v>
                </c:pt>
                <c:pt idx="6609">
                  <c:v>3.882735048799999</c:v>
                </c:pt>
                <c:pt idx="6610">
                  <c:v>3.8002689488000012</c:v>
                </c:pt>
                <c:pt idx="6611">
                  <c:v>3.7451815939999999</c:v>
                </c:pt>
                <c:pt idx="6612">
                  <c:v>4.0707577568000008</c:v>
                </c:pt>
                <c:pt idx="6613">
                  <c:v>3.9140721667999987</c:v>
                </c:pt>
                <c:pt idx="6614">
                  <c:v>3.5472629539999989</c:v>
                </c:pt>
                <c:pt idx="6615">
                  <c:v>3.9209993192000017</c:v>
                </c:pt>
                <c:pt idx="6616">
                  <c:v>4.1291437555999995</c:v>
                </c:pt>
                <c:pt idx="6617">
                  <c:v>4.0176495883999994</c:v>
                </c:pt>
                <c:pt idx="6618">
                  <c:v>4.0113821648000023</c:v>
                </c:pt>
                <c:pt idx="6619">
                  <c:v>4.2403080584000019</c:v>
                </c:pt>
                <c:pt idx="6620">
                  <c:v>4.1984152796000007</c:v>
                </c:pt>
                <c:pt idx="6621">
                  <c:v>4.0315038932000018</c:v>
                </c:pt>
                <c:pt idx="6622">
                  <c:v>4.0938482648000036</c:v>
                </c:pt>
                <c:pt idx="6623">
                  <c:v>4.010722436</c:v>
                </c:pt>
                <c:pt idx="6624">
                  <c:v>3.8560160324000012</c:v>
                </c:pt>
                <c:pt idx="6625">
                  <c:v>3.9002178619999999</c:v>
                </c:pt>
                <c:pt idx="6626">
                  <c:v>4.1396994164000009</c:v>
                </c:pt>
                <c:pt idx="6627">
                  <c:v>4.4860570364000001</c:v>
                </c:pt>
                <c:pt idx="6628">
                  <c:v>4.4860570364000001</c:v>
                </c:pt>
                <c:pt idx="6629">
                  <c:v>4.5827073056000014</c:v>
                </c:pt>
                <c:pt idx="6630">
                  <c:v>4.5955720172000039</c:v>
                </c:pt>
                <c:pt idx="6631">
                  <c:v>4.600849847600001</c:v>
                </c:pt>
                <c:pt idx="6632">
                  <c:v>4.337618056400002</c:v>
                </c:pt>
                <c:pt idx="6633">
                  <c:v>3.9978577244000011</c:v>
                </c:pt>
                <c:pt idx="6634">
                  <c:v>4.4339384611999986</c:v>
                </c:pt>
                <c:pt idx="6635">
                  <c:v>4.5860059496000023</c:v>
                </c:pt>
                <c:pt idx="6636">
                  <c:v>4.8202096735999991</c:v>
                </c:pt>
                <c:pt idx="6637">
                  <c:v>4.6942014728000014</c:v>
                </c:pt>
                <c:pt idx="6638">
                  <c:v>4.6097561864000003</c:v>
                </c:pt>
                <c:pt idx="6639">
                  <c:v>4.3880873096000013</c:v>
                </c:pt>
                <c:pt idx="6640">
                  <c:v>4.7621535392000016</c:v>
                </c:pt>
                <c:pt idx="6641">
                  <c:v>4.8795852656000012</c:v>
                </c:pt>
                <c:pt idx="6642">
                  <c:v>4.7806259455999989</c:v>
                </c:pt>
                <c:pt idx="6643">
                  <c:v>4.9221377732000011</c:v>
                </c:pt>
                <c:pt idx="6644">
                  <c:v>4.8000879451999996</c:v>
                </c:pt>
                <c:pt idx="6645">
                  <c:v>4.9719472976000016</c:v>
                </c:pt>
                <c:pt idx="6646">
                  <c:v>4.8396716732000034</c:v>
                </c:pt>
                <c:pt idx="6647">
                  <c:v>4.8881617400000028</c:v>
                </c:pt>
                <c:pt idx="6648">
                  <c:v>4.9086133327999999</c:v>
                </c:pt>
                <c:pt idx="6649">
                  <c:v>4.8842033671999996</c:v>
                </c:pt>
                <c:pt idx="6650">
                  <c:v>4.9735966196000003</c:v>
                </c:pt>
                <c:pt idx="6651">
                  <c:v>4.9039952312000015</c:v>
                </c:pt>
                <c:pt idx="6652">
                  <c:v>4.923127366400001</c:v>
                </c:pt>
                <c:pt idx="6653">
                  <c:v>4.715642658800002</c:v>
                </c:pt>
                <c:pt idx="6654">
                  <c:v>4.9020160448000016</c:v>
                </c:pt>
                <c:pt idx="6655">
                  <c:v>4.6697915072000011</c:v>
                </c:pt>
                <c:pt idx="6656">
                  <c:v>4.6490100499999993</c:v>
                </c:pt>
                <c:pt idx="6657">
                  <c:v>4.5869955428000022</c:v>
                </c:pt>
                <c:pt idx="6658">
                  <c:v>4.3719239540000014</c:v>
                </c:pt>
                <c:pt idx="6659">
                  <c:v>4.2960551419999984</c:v>
                </c:pt>
                <c:pt idx="6660">
                  <c:v>4.4342683255999997</c:v>
                </c:pt>
                <c:pt idx="6661">
                  <c:v>4.3722538184000026</c:v>
                </c:pt>
                <c:pt idx="6662">
                  <c:v>4.8647413676000024</c:v>
                </c:pt>
                <c:pt idx="6663">
                  <c:v>4.767761234</c:v>
                </c:pt>
                <c:pt idx="6664">
                  <c:v>5.1929564456000019</c:v>
                </c:pt>
                <c:pt idx="6665">
                  <c:v>5.9635196839999995</c:v>
                </c:pt>
                <c:pt idx="6666">
                  <c:v>5.1810813271999994</c:v>
                </c:pt>
                <c:pt idx="6667">
                  <c:v>4.631527236800002</c:v>
                </c:pt>
                <c:pt idx="6668">
                  <c:v>4.5968914747999978</c:v>
                </c:pt>
                <c:pt idx="6669">
                  <c:v>4.3270623956000005</c:v>
                </c:pt>
                <c:pt idx="6670">
                  <c:v>4.4590081556000012</c:v>
                </c:pt>
                <c:pt idx="6671">
                  <c:v>4.3066108028000034</c:v>
                </c:pt>
                <c:pt idx="6672">
                  <c:v>4.1195776880000015</c:v>
                </c:pt>
                <c:pt idx="6673">
                  <c:v>3.9058255568000018</c:v>
                </c:pt>
                <c:pt idx="6674">
                  <c:v>3.8240191856000028</c:v>
                </c:pt>
                <c:pt idx="6675">
                  <c:v>3.8378734904000016</c:v>
                </c:pt>
                <c:pt idx="6676">
                  <c:v>4.0315038932000018</c:v>
                </c:pt>
                <c:pt idx="6677">
                  <c:v>3.970478979200001</c:v>
                </c:pt>
                <c:pt idx="6678">
                  <c:v>3.7768485764000008</c:v>
                </c:pt>
                <c:pt idx="6679">
                  <c:v>3.8669015576000003</c:v>
                </c:pt>
                <c:pt idx="6680">
                  <c:v>3.6729412903999989</c:v>
                </c:pt>
                <c:pt idx="6681">
                  <c:v>3.6887747816000012</c:v>
                </c:pt>
                <c:pt idx="6682">
                  <c:v>3.6475417315999987</c:v>
                </c:pt>
                <c:pt idx="6683">
                  <c:v>3.5436344456000004</c:v>
                </c:pt>
                <c:pt idx="6684">
                  <c:v>3.6059788172000022</c:v>
                </c:pt>
                <c:pt idx="6685">
                  <c:v>3.7042784084000022</c:v>
                </c:pt>
                <c:pt idx="6686">
                  <c:v>3.5449539031999979</c:v>
                </c:pt>
                <c:pt idx="6687">
                  <c:v>3.5116375988000019</c:v>
                </c:pt>
                <c:pt idx="6688">
                  <c:v>3.5116375988000019</c:v>
                </c:pt>
                <c:pt idx="6689">
                  <c:v>3.471394142000003</c:v>
                </c:pt>
                <c:pt idx="6690">
                  <c:v>3.4126782788000032</c:v>
                </c:pt>
                <c:pt idx="6691">
                  <c:v>3.406410855199999</c:v>
                </c:pt>
                <c:pt idx="6692">
                  <c:v>3.3787022456000013</c:v>
                </c:pt>
                <c:pt idx="6693">
                  <c:v>3.2474162143999994</c:v>
                </c:pt>
                <c:pt idx="6694">
                  <c:v>3.2220166556000027</c:v>
                </c:pt>
                <c:pt idx="6695">
                  <c:v>3.2150895031999998</c:v>
                </c:pt>
                <c:pt idx="6696">
                  <c:v>3.1596722840000009</c:v>
                </c:pt>
                <c:pt idx="6697">
                  <c:v>3.1600021483999985</c:v>
                </c:pt>
                <c:pt idx="6698">
                  <c:v>3.1253663864000014</c:v>
                </c:pt>
                <c:pt idx="6699">
                  <c:v>3.098317505599999</c:v>
                </c:pt>
                <c:pt idx="6700">
                  <c:v>3.0359731340000007</c:v>
                </c:pt>
                <c:pt idx="6701">
                  <c:v>2.9670314744000006</c:v>
                </c:pt>
                <c:pt idx="6702">
                  <c:v>2.8215612740000022</c:v>
                </c:pt>
                <c:pt idx="6703">
                  <c:v>2.9485590679999998</c:v>
                </c:pt>
                <c:pt idx="6704">
                  <c:v>2.7407444960000031</c:v>
                </c:pt>
                <c:pt idx="6705">
                  <c:v>2.796161715200002</c:v>
                </c:pt>
                <c:pt idx="6706">
                  <c:v>3.0043061516000034</c:v>
                </c:pt>
                <c:pt idx="6707">
                  <c:v>2.9142531704000003</c:v>
                </c:pt>
                <c:pt idx="6708">
                  <c:v>2.8934717131999985</c:v>
                </c:pt>
                <c:pt idx="6709">
                  <c:v>2.9558160848000004</c:v>
                </c:pt>
                <c:pt idx="6710">
                  <c:v>3.0389419136000004</c:v>
                </c:pt>
                <c:pt idx="6711">
                  <c:v>3.1078835732000041</c:v>
                </c:pt>
                <c:pt idx="6712">
                  <c:v>3.3641882120000002</c:v>
                </c:pt>
                <c:pt idx="6713">
                  <c:v>3.3503339072000013</c:v>
                </c:pt>
                <c:pt idx="6714">
                  <c:v>3.4885470908000027</c:v>
                </c:pt>
                <c:pt idx="6715">
                  <c:v>3.4885470908000027</c:v>
                </c:pt>
                <c:pt idx="6716">
                  <c:v>3.5208738020000023</c:v>
                </c:pt>
                <c:pt idx="6717">
                  <c:v>3.7382544416000005</c:v>
                </c:pt>
                <c:pt idx="6718">
                  <c:v>4.0219378256000002</c:v>
                </c:pt>
                <c:pt idx="6719">
                  <c:v>3.882735048799999</c:v>
                </c:pt>
                <c:pt idx="6720">
                  <c:v>3.943100234000001</c:v>
                </c:pt>
                <c:pt idx="6721">
                  <c:v>3.9569545387999998</c:v>
                </c:pt>
                <c:pt idx="6722">
                  <c:v>4.1779636868000036</c:v>
                </c:pt>
                <c:pt idx="6723">
                  <c:v>4.2525130412000021</c:v>
                </c:pt>
                <c:pt idx="6724">
                  <c:v>4.4530705964000017</c:v>
                </c:pt>
                <c:pt idx="6725">
                  <c:v>4.4989217480000026</c:v>
                </c:pt>
                <c:pt idx="6726">
                  <c:v>4.4507615456000007</c:v>
                </c:pt>
                <c:pt idx="6727">
                  <c:v>4.4761611044000009</c:v>
                </c:pt>
                <c:pt idx="6728">
                  <c:v>4.912241841200002</c:v>
                </c:pt>
                <c:pt idx="6729">
                  <c:v>4.8970680788000021</c:v>
                </c:pt>
                <c:pt idx="6730">
                  <c:v>5.0504550247999997</c:v>
                </c:pt>
                <c:pt idx="6731">
                  <c:v>4.9742563483999991</c:v>
                </c:pt>
                <c:pt idx="6732">
                  <c:v>5.0408889572000017</c:v>
                </c:pt>
                <c:pt idx="6733">
                  <c:v>4.9920690260000011</c:v>
                </c:pt>
                <c:pt idx="6734">
                  <c:v>5.2259428856000039</c:v>
                </c:pt>
                <c:pt idx="6735">
                  <c:v>5.1134591252000003</c:v>
                </c:pt>
                <c:pt idx="6736">
                  <c:v>5.3763610519999983</c:v>
                </c:pt>
                <c:pt idx="6737">
                  <c:v>4.8703490624000008</c:v>
                </c:pt>
                <c:pt idx="6738">
                  <c:v>4.7849141827999997</c:v>
                </c:pt>
                <c:pt idx="6739">
                  <c:v>5.0544133975999994</c:v>
                </c:pt>
                <c:pt idx="6740">
                  <c:v>4.8743074352000004</c:v>
                </c:pt>
                <c:pt idx="6741">
                  <c:v>4.8719983843999994</c:v>
                </c:pt>
                <c:pt idx="6742">
                  <c:v>5.0659586516000044</c:v>
                </c:pt>
                <c:pt idx="6743">
                  <c:v>4.6839756764000011</c:v>
                </c:pt>
                <c:pt idx="6744">
                  <c:v>4.8073449620000002</c:v>
                </c:pt>
                <c:pt idx="6745">
                  <c:v>4.8624323168000014</c:v>
                </c:pt>
                <c:pt idx="6746">
                  <c:v>4.8208694024000014</c:v>
                </c:pt>
                <c:pt idx="6747">
                  <c:v>4.7786467592000026</c:v>
                </c:pt>
                <c:pt idx="6748">
                  <c:v>4.7779870304000003</c:v>
                </c:pt>
                <c:pt idx="6749">
                  <c:v>4.9379712643999998</c:v>
                </c:pt>
                <c:pt idx="6750">
                  <c:v>4.6186625252000031</c:v>
                </c:pt>
                <c:pt idx="6751">
                  <c:v>4.7779870304000003</c:v>
                </c:pt>
                <c:pt idx="6752">
                  <c:v>4.7225698112000014</c:v>
                </c:pt>
                <c:pt idx="6753">
                  <c:v>4.5701724584000036</c:v>
                </c:pt>
                <c:pt idx="6754">
                  <c:v>4.4115076820000017</c:v>
                </c:pt>
                <c:pt idx="6755">
                  <c:v>4.3597189712000013</c:v>
                </c:pt>
                <c:pt idx="6756">
                  <c:v>4.4227230716000019</c:v>
                </c:pt>
                <c:pt idx="6757">
                  <c:v>4.3676357168000006</c:v>
                </c:pt>
                <c:pt idx="6758">
                  <c:v>4.2356899567999999</c:v>
                </c:pt>
                <c:pt idx="6759">
                  <c:v>4.1683976192000021</c:v>
                </c:pt>
                <c:pt idx="6760">
                  <c:v>4.2244745671999997</c:v>
                </c:pt>
                <c:pt idx="6761">
                  <c:v>4.0519554859999989</c:v>
                </c:pt>
                <c:pt idx="6762">
                  <c:v>3.893290709600004</c:v>
                </c:pt>
                <c:pt idx="6763">
                  <c:v>4.1650989752000012</c:v>
                </c:pt>
                <c:pt idx="6764">
                  <c:v>4.1311229420000029</c:v>
                </c:pt>
                <c:pt idx="6765">
                  <c:v>3.9790554536000027</c:v>
                </c:pt>
                <c:pt idx="6766">
                  <c:v>4.0440387403999996</c:v>
                </c:pt>
                <c:pt idx="6767">
                  <c:v>3.9539857592000001</c:v>
                </c:pt>
                <c:pt idx="6768">
                  <c:v>3.8850440996</c:v>
                </c:pt>
                <c:pt idx="6769">
                  <c:v>3.8781169472000006</c:v>
                </c:pt>
                <c:pt idx="6770">
                  <c:v>3.900547726400001</c:v>
                </c:pt>
                <c:pt idx="6771">
                  <c:v>3.8669015576000003</c:v>
                </c:pt>
                <c:pt idx="6772">
                  <c:v>3.9229785056000015</c:v>
                </c:pt>
                <c:pt idx="6773">
                  <c:v>3.847109693600002</c:v>
                </c:pt>
                <c:pt idx="6774">
                  <c:v>3.8075259656000018</c:v>
                </c:pt>
                <c:pt idx="6775">
                  <c:v>3.6557883415999992</c:v>
                </c:pt>
                <c:pt idx="6776">
                  <c:v>3.6696426464000016</c:v>
                </c:pt>
                <c:pt idx="6777">
                  <c:v>3.6218123084000009</c:v>
                </c:pt>
                <c:pt idx="6778">
                  <c:v>3.5386864796000008</c:v>
                </c:pt>
                <c:pt idx="6779">
                  <c:v>3.5538602420000007</c:v>
                </c:pt>
                <c:pt idx="6780">
                  <c:v>3.4374181088000011</c:v>
                </c:pt>
                <c:pt idx="6781">
                  <c:v>3.4931651924000011</c:v>
                </c:pt>
                <c:pt idx="6782">
                  <c:v>3.4516022780000011</c:v>
                </c:pt>
                <c:pt idx="6783">
                  <c:v>3.368476449200001</c:v>
                </c:pt>
                <c:pt idx="6784">
                  <c:v>3.3773827880000038</c:v>
                </c:pt>
                <c:pt idx="6785">
                  <c:v>3.2358709604000016</c:v>
                </c:pt>
                <c:pt idx="6786">
                  <c:v>3.1322935388000008</c:v>
                </c:pt>
                <c:pt idx="6787">
                  <c:v>3.2223465200000003</c:v>
                </c:pt>
                <c:pt idx="6788">
                  <c:v>3.1613216059999996</c:v>
                </c:pt>
                <c:pt idx="6789">
                  <c:v>3.0712686248000001</c:v>
                </c:pt>
                <c:pt idx="6790">
                  <c:v>2.9884726604000011</c:v>
                </c:pt>
                <c:pt idx="6791">
                  <c:v>3.0455392016000022</c:v>
                </c:pt>
                <c:pt idx="6792">
                  <c:v>3.0669803875999992</c:v>
                </c:pt>
                <c:pt idx="6793">
                  <c:v>3.011893032799998</c:v>
                </c:pt>
                <c:pt idx="6794">
                  <c:v>2.9980387279999992</c:v>
                </c:pt>
                <c:pt idx="6795">
                  <c:v>2.9033676452000012</c:v>
                </c:pt>
                <c:pt idx="6796">
                  <c:v>2.8964404927999983</c:v>
                </c:pt>
                <c:pt idx="6797">
                  <c:v>2.8964404927999983</c:v>
                </c:pt>
                <c:pt idx="6798">
                  <c:v>2.8829160524000006</c:v>
                </c:pt>
                <c:pt idx="6799">
                  <c:v>2.8492698835999999</c:v>
                </c:pt>
                <c:pt idx="6800">
                  <c:v>2.5236937208000025</c:v>
                </c:pt>
                <c:pt idx="6801">
                  <c:v>2.6622367687999997</c:v>
                </c:pt>
                <c:pt idx="6802">
                  <c:v>2.6968725307999986</c:v>
                </c:pt>
                <c:pt idx="6803">
                  <c:v>2.9485590679999998</c:v>
                </c:pt>
                <c:pt idx="6804">
                  <c:v>2.9901219823999998</c:v>
                </c:pt>
                <c:pt idx="6805">
                  <c:v>3.017830592000001</c:v>
                </c:pt>
                <c:pt idx="6806">
                  <c:v>3.1355921828000017</c:v>
                </c:pt>
                <c:pt idx="6807">
                  <c:v>3.0867722516000011</c:v>
                </c:pt>
                <c:pt idx="6808">
                  <c:v>3.3226252976000001</c:v>
                </c:pt>
                <c:pt idx="6809">
                  <c:v>3.190679537600003</c:v>
                </c:pt>
                <c:pt idx="6810">
                  <c:v>3.5093285480000009</c:v>
                </c:pt>
                <c:pt idx="6811">
                  <c:v>3.5551796996000018</c:v>
                </c:pt>
                <c:pt idx="6812">
                  <c:v>3.6244512235999995</c:v>
                </c:pt>
                <c:pt idx="6813">
                  <c:v>3.5690340044000006</c:v>
                </c:pt>
                <c:pt idx="6814">
                  <c:v>3.5690340044000006</c:v>
                </c:pt>
                <c:pt idx="6815">
                  <c:v>3.6274200031999992</c:v>
                </c:pt>
                <c:pt idx="6816">
                  <c:v>3.8418318632000013</c:v>
                </c:pt>
                <c:pt idx="6817">
                  <c:v>3.8464499647999997</c:v>
                </c:pt>
                <c:pt idx="6818">
                  <c:v>4.0047848768000005</c:v>
                </c:pt>
                <c:pt idx="6819">
                  <c:v>4.1083622984000012</c:v>
                </c:pt>
                <c:pt idx="6820">
                  <c:v>4.2594401936000015</c:v>
                </c:pt>
                <c:pt idx="6821">
                  <c:v>4.292756498000001</c:v>
                </c:pt>
                <c:pt idx="6822">
                  <c:v>4.4715430028000025</c:v>
                </c:pt>
                <c:pt idx="6823">
                  <c:v>4.4504316812000031</c:v>
                </c:pt>
                <c:pt idx="6824">
                  <c:v>4.4134868684000015</c:v>
                </c:pt>
                <c:pt idx="6825">
                  <c:v>4.6341661520000006</c:v>
                </c:pt>
                <c:pt idx="6826">
                  <c:v>4.5216823916000006</c:v>
                </c:pt>
                <c:pt idx="6827">
                  <c:v>4.7908517420000027</c:v>
                </c:pt>
                <c:pt idx="6828">
                  <c:v>4.8607829948000028</c:v>
                </c:pt>
                <c:pt idx="6829">
                  <c:v>4.7321358787999994</c:v>
                </c:pt>
                <c:pt idx="6830">
                  <c:v>4.9191689936000014</c:v>
                </c:pt>
                <c:pt idx="6831">
                  <c:v>4.7258684551999988</c:v>
                </c:pt>
                <c:pt idx="6832">
                  <c:v>4.7948101147999989</c:v>
                </c:pt>
                <c:pt idx="6833">
                  <c:v>4.5823774412000002</c:v>
                </c:pt>
                <c:pt idx="6834">
                  <c:v>4.5949122884000015</c:v>
                </c:pt>
                <c:pt idx="6835">
                  <c:v>4.7535770648</c:v>
                </c:pt>
                <c:pt idx="6836">
                  <c:v>4.6589059820000021</c:v>
                </c:pt>
                <c:pt idx="6837">
                  <c:v>4.7123440148000011</c:v>
                </c:pt>
                <c:pt idx="6838">
                  <c:v>4.7476395056000005</c:v>
                </c:pt>
                <c:pt idx="6839">
                  <c:v>4.7614938104000029</c:v>
                </c:pt>
                <c:pt idx="6840">
                  <c:v>4.8350535716000014</c:v>
                </c:pt>
                <c:pt idx="6841">
                  <c:v>4.6618747616000018</c:v>
                </c:pt>
                <c:pt idx="6842">
                  <c:v>4.7515978784000001</c:v>
                </c:pt>
                <c:pt idx="6843">
                  <c:v>4.5292692728000024</c:v>
                </c:pt>
                <c:pt idx="6844">
                  <c:v>4.3903963604000023</c:v>
                </c:pt>
                <c:pt idx="6845">
                  <c:v>4.4181049699999999</c:v>
                </c:pt>
                <c:pt idx="6846">
                  <c:v>4.3501529035999997</c:v>
                </c:pt>
                <c:pt idx="6847">
                  <c:v>4.3224442940000021</c:v>
                </c:pt>
                <c:pt idx="6848">
                  <c:v>4.2257940248000008</c:v>
                </c:pt>
                <c:pt idx="6849">
                  <c:v>4.059212502800003</c:v>
                </c:pt>
                <c:pt idx="6850">
                  <c:v>4.010722436</c:v>
                </c:pt>
                <c:pt idx="6851">
                  <c:v>3.9140721667999987</c:v>
                </c:pt>
                <c:pt idx="6852">
                  <c:v>3.9002178619999999</c:v>
                </c:pt>
                <c:pt idx="6853">
                  <c:v>3.8751481676000008</c:v>
                </c:pt>
                <c:pt idx="6854">
                  <c:v>3.7989494912000037</c:v>
                </c:pt>
                <c:pt idx="6855">
                  <c:v>3.5426448524000005</c:v>
                </c:pt>
                <c:pt idx="6856">
                  <c:v>3.6264304100000029</c:v>
                </c:pt>
                <c:pt idx="6857">
                  <c:v>3.6887747816000012</c:v>
                </c:pt>
                <c:pt idx="6858">
                  <c:v>3.5851973600000004</c:v>
                </c:pt>
                <c:pt idx="6859">
                  <c:v>3.5571588860000016</c:v>
                </c:pt>
                <c:pt idx="6860">
                  <c:v>3.5182348868000037</c:v>
                </c:pt>
                <c:pt idx="6861">
                  <c:v>3.443025803600003</c:v>
                </c:pt>
                <c:pt idx="6862">
                  <c:v>3.4360986512</c:v>
                </c:pt>
                <c:pt idx="6863">
                  <c:v>3.2975556032000011</c:v>
                </c:pt>
                <c:pt idx="6864">
                  <c:v>3.2718261800000032</c:v>
                </c:pt>
                <c:pt idx="6865">
                  <c:v>3.3348302804000003</c:v>
                </c:pt>
                <c:pt idx="6866">
                  <c:v>3.2104714016000013</c:v>
                </c:pt>
                <c:pt idx="6867">
                  <c:v>3.3087709928000013</c:v>
                </c:pt>
                <c:pt idx="6868">
                  <c:v>3.2338917740000017</c:v>
                </c:pt>
                <c:pt idx="6869">
                  <c:v>3.1507659452000016</c:v>
                </c:pt>
                <c:pt idx="6870">
                  <c:v>3.1788044192000005</c:v>
                </c:pt>
                <c:pt idx="6871">
                  <c:v>3.1392206912000038</c:v>
                </c:pt>
                <c:pt idx="6872">
                  <c:v>3.0838034720000014</c:v>
                </c:pt>
                <c:pt idx="6873">
                  <c:v>3.098317505599999</c:v>
                </c:pt>
                <c:pt idx="6874">
                  <c:v>3.098317505599999</c:v>
                </c:pt>
                <c:pt idx="6875">
                  <c:v>3.1339428607999995</c:v>
                </c:pt>
                <c:pt idx="6876">
                  <c:v>2.9594445932000024</c:v>
                </c:pt>
                <c:pt idx="6877">
                  <c:v>3.0425704220000025</c:v>
                </c:pt>
                <c:pt idx="6878">
                  <c:v>2.8350857143999999</c:v>
                </c:pt>
                <c:pt idx="6879">
                  <c:v>2.9126038484000016</c:v>
                </c:pt>
                <c:pt idx="6880">
                  <c:v>2.8641137816000022</c:v>
                </c:pt>
                <c:pt idx="6881">
                  <c:v>2.824530053600002</c:v>
                </c:pt>
                <c:pt idx="6882">
                  <c:v>2.859165815599999</c:v>
                </c:pt>
                <c:pt idx="6883">
                  <c:v>2.831787070399999</c:v>
                </c:pt>
                <c:pt idx="6884">
                  <c:v>2.8113354776000019</c:v>
                </c:pt>
                <c:pt idx="6885">
                  <c:v>2.7790087664000023</c:v>
                </c:pt>
                <c:pt idx="6886">
                  <c:v>2.8067173759999999</c:v>
                </c:pt>
                <c:pt idx="6887">
                  <c:v>2.7585571736000016</c:v>
                </c:pt>
                <c:pt idx="6888">
                  <c:v>2.7183137167999991</c:v>
                </c:pt>
                <c:pt idx="6889">
                  <c:v>2.7113865643999997</c:v>
                </c:pt>
                <c:pt idx="6890">
                  <c:v>2.7113865643999997</c:v>
                </c:pt>
                <c:pt idx="6891">
                  <c:v>2.7460223264000003</c:v>
                </c:pt>
                <c:pt idx="6892">
                  <c:v>2.6233127696000018</c:v>
                </c:pt>
                <c:pt idx="6893">
                  <c:v>2.7417340892000031</c:v>
                </c:pt>
                <c:pt idx="6894">
                  <c:v>2.6516811080000018</c:v>
                </c:pt>
                <c:pt idx="6895">
                  <c:v>2.6243023628</c:v>
                </c:pt>
                <c:pt idx="6896">
                  <c:v>2.4257239940000002</c:v>
                </c:pt>
                <c:pt idx="6897">
                  <c:v>2.2941080984000006</c:v>
                </c:pt>
                <c:pt idx="6898">
                  <c:v>2.3772339272000007</c:v>
                </c:pt>
                <c:pt idx="6899">
                  <c:v>2.4676167728000014</c:v>
                </c:pt>
                <c:pt idx="6900">
                  <c:v>2.6820286327999998</c:v>
                </c:pt>
                <c:pt idx="6901">
                  <c:v>2.8347558500000023</c:v>
                </c:pt>
                <c:pt idx="6902">
                  <c:v>2.7651544615999999</c:v>
                </c:pt>
                <c:pt idx="6903">
                  <c:v>3.0214591004000031</c:v>
                </c:pt>
                <c:pt idx="6904">
                  <c:v>2.9244789668000006</c:v>
                </c:pt>
                <c:pt idx="6905">
                  <c:v>3.0706088960000013</c:v>
                </c:pt>
                <c:pt idx="6906">
                  <c:v>3.1530749960000026</c:v>
                </c:pt>
                <c:pt idx="6907">
                  <c:v>3.1804537412000027</c:v>
                </c:pt>
                <c:pt idx="6908">
                  <c:v>3.104255064800002</c:v>
                </c:pt>
                <c:pt idx="6909">
                  <c:v>3.1804537412000027</c:v>
                </c:pt>
                <c:pt idx="6910">
                  <c:v>3.3925565504000001</c:v>
                </c:pt>
                <c:pt idx="6911">
                  <c:v>3.3476949919999992</c:v>
                </c:pt>
                <c:pt idx="6912">
                  <c:v>3.4855783112000029</c:v>
                </c:pt>
                <c:pt idx="6913">
                  <c:v>3.5337385136000012</c:v>
                </c:pt>
                <c:pt idx="6914">
                  <c:v>3.816432304400001</c:v>
                </c:pt>
                <c:pt idx="6915">
                  <c:v>3.7112055607999981</c:v>
                </c:pt>
                <c:pt idx="6916">
                  <c:v>3.8830649132000001</c:v>
                </c:pt>
                <c:pt idx="6917">
                  <c:v>4.2426171092000029</c:v>
                </c:pt>
                <c:pt idx="6918">
                  <c:v>4.0123717579999987</c:v>
                </c:pt>
                <c:pt idx="6919">
                  <c:v>4.2756035492000013</c:v>
                </c:pt>
                <c:pt idx="6920">
                  <c:v>4.1215568744000013</c:v>
                </c:pt>
                <c:pt idx="6921">
                  <c:v>4.1964360932000009</c:v>
                </c:pt>
                <c:pt idx="6922">
                  <c:v>4.3547710052000017</c:v>
                </c:pt>
                <c:pt idx="6923">
                  <c:v>4.2439365668000004</c:v>
                </c:pt>
                <c:pt idx="6924">
                  <c:v>4.2139189064000018</c:v>
                </c:pt>
                <c:pt idx="6925">
                  <c:v>4.1782935512000012</c:v>
                </c:pt>
                <c:pt idx="6926">
                  <c:v>4.6414231688000012</c:v>
                </c:pt>
                <c:pt idx="6927">
                  <c:v>4.4316294104000011</c:v>
                </c:pt>
                <c:pt idx="6928">
                  <c:v>4.6559372024000023</c:v>
                </c:pt>
                <c:pt idx="6929">
                  <c:v>4.7987684876000021</c:v>
                </c:pt>
                <c:pt idx="6930">
                  <c:v>4.6737498800000008</c:v>
                </c:pt>
                <c:pt idx="6931">
                  <c:v>4.7281775060000033</c:v>
                </c:pt>
                <c:pt idx="6932">
                  <c:v>5.037920177600002</c:v>
                </c:pt>
                <c:pt idx="6933">
                  <c:v>4.5602765264000009</c:v>
                </c:pt>
                <c:pt idx="6934">
                  <c:v>4.5662140856000004</c:v>
                </c:pt>
                <c:pt idx="6935">
                  <c:v>4.8073449620000002</c:v>
                </c:pt>
                <c:pt idx="6936">
                  <c:v>4.4956231039999981</c:v>
                </c:pt>
                <c:pt idx="6937">
                  <c:v>4.5121163240000026</c:v>
                </c:pt>
                <c:pt idx="6938">
                  <c:v>4.4847375788000026</c:v>
                </c:pt>
                <c:pt idx="6939">
                  <c:v>4.4085389024000019</c:v>
                </c:pt>
                <c:pt idx="6940">
                  <c:v>4.2119397199999984</c:v>
                </c:pt>
                <c:pt idx="6941">
                  <c:v>4.1429980604000018</c:v>
                </c:pt>
                <c:pt idx="6942">
                  <c:v>4.2119397199999984</c:v>
                </c:pt>
                <c:pt idx="6943">
                  <c:v>4.2119397199999984</c:v>
                </c:pt>
                <c:pt idx="6944">
                  <c:v>4.1007754171999995</c:v>
                </c:pt>
                <c:pt idx="6945">
                  <c:v>3.9348536240000005</c:v>
                </c:pt>
                <c:pt idx="6946">
                  <c:v>3.9694893860000011</c:v>
                </c:pt>
                <c:pt idx="6947">
                  <c:v>3.9279264716000011</c:v>
                </c:pt>
                <c:pt idx="6948">
                  <c:v>3.9236382344000003</c:v>
                </c:pt>
                <c:pt idx="6949">
                  <c:v>4.0064341987999992</c:v>
                </c:pt>
                <c:pt idx="6950">
                  <c:v>3.9094540652000003</c:v>
                </c:pt>
                <c:pt idx="6951">
                  <c:v>3.8616237272000031</c:v>
                </c:pt>
                <c:pt idx="6952">
                  <c:v>3.7372648484000006</c:v>
                </c:pt>
                <c:pt idx="6953">
                  <c:v>3.6960317983999982</c:v>
                </c:pt>
                <c:pt idx="6954">
                  <c:v>3.7946612539999993</c:v>
                </c:pt>
                <c:pt idx="6955">
                  <c:v>3.8444707784000034</c:v>
                </c:pt>
                <c:pt idx="6956">
                  <c:v>3.7478205092000021</c:v>
                </c:pt>
                <c:pt idx="6957">
                  <c:v>3.6524896976000019</c:v>
                </c:pt>
                <c:pt idx="6958">
                  <c:v>3.5215335308000011</c:v>
                </c:pt>
                <c:pt idx="6959">
                  <c:v>3.5561692927999982</c:v>
                </c:pt>
                <c:pt idx="6960">
                  <c:v>3.5357177000000011</c:v>
                </c:pt>
                <c:pt idx="6961">
                  <c:v>3.4829393960000008</c:v>
                </c:pt>
                <c:pt idx="6962">
                  <c:v>3.4760122436000014</c:v>
                </c:pt>
                <c:pt idx="6963">
                  <c:v>3.2688574004000035</c:v>
                </c:pt>
                <c:pt idx="6964">
                  <c:v>3.284361027200001</c:v>
                </c:pt>
                <c:pt idx="6965">
                  <c:v>3.3265836703999998</c:v>
                </c:pt>
                <c:pt idx="6966">
                  <c:v>3.1679188940000014</c:v>
                </c:pt>
                <c:pt idx="6967">
                  <c:v>3.1062342512000019</c:v>
                </c:pt>
                <c:pt idx="6968">
                  <c:v>3.1049147936000008</c:v>
                </c:pt>
                <c:pt idx="6969">
                  <c:v>3.0564247268000013</c:v>
                </c:pt>
                <c:pt idx="6970">
                  <c:v>3.0927098108000006</c:v>
                </c:pt>
                <c:pt idx="6971">
                  <c:v>3.0719283536000024</c:v>
                </c:pt>
                <c:pt idx="6972">
                  <c:v>3.004636016000001</c:v>
                </c:pt>
                <c:pt idx="6973">
                  <c:v>2.8868744252000003</c:v>
                </c:pt>
                <c:pt idx="6974">
                  <c:v>2.9426215088000003</c:v>
                </c:pt>
                <c:pt idx="6975">
                  <c:v>2.9152427636000002</c:v>
                </c:pt>
                <c:pt idx="6976">
                  <c:v>2.8964404927999983</c:v>
                </c:pt>
                <c:pt idx="6977">
                  <c:v>2.8964404927999983</c:v>
                </c:pt>
                <c:pt idx="6978">
                  <c:v>2.7931929356000023</c:v>
                </c:pt>
                <c:pt idx="6979">
                  <c:v>2.7598766312000027</c:v>
                </c:pt>
                <c:pt idx="6980">
                  <c:v>2.6282607356000014</c:v>
                </c:pt>
                <c:pt idx="6981">
                  <c:v>2.6144064308000026</c:v>
                </c:pt>
                <c:pt idx="6982">
                  <c:v>2.5332597884000005</c:v>
                </c:pt>
                <c:pt idx="6983">
                  <c:v>2.5339195172000011</c:v>
                </c:pt>
                <c:pt idx="6984">
                  <c:v>2.4580507051999998</c:v>
                </c:pt>
                <c:pt idx="6985">
                  <c:v>2.4537624680000008</c:v>
                </c:pt>
                <c:pt idx="6986">
                  <c:v>2.3633796224000001</c:v>
                </c:pt>
                <c:pt idx="6987">
                  <c:v>2.3567823344000018</c:v>
                </c:pt>
                <c:pt idx="6988">
                  <c:v>2.3297334536000012</c:v>
                </c:pt>
                <c:pt idx="6989">
                  <c:v>2.2673890820000011</c:v>
                </c:pt>
                <c:pt idx="6990">
                  <c:v>2.3023547084000029</c:v>
                </c:pt>
                <c:pt idx="6991">
                  <c:v>2.2842121664000015</c:v>
                </c:pt>
                <c:pt idx="6992">
                  <c:v>1.9936016300000023</c:v>
                </c:pt>
                <c:pt idx="6993">
                  <c:v>1.8827671915999993</c:v>
                </c:pt>
                <c:pt idx="6994">
                  <c:v>2.049678578</c:v>
                </c:pt>
                <c:pt idx="6995">
                  <c:v>2.1812944736000013</c:v>
                </c:pt>
                <c:pt idx="6996">
                  <c:v>2.3129103692000008</c:v>
                </c:pt>
                <c:pt idx="6997">
                  <c:v>2.2459478960000023</c:v>
                </c:pt>
                <c:pt idx="6998">
                  <c:v>2.4052724012000013</c:v>
                </c:pt>
                <c:pt idx="6999">
                  <c:v>2.3914180964000007</c:v>
                </c:pt>
                <c:pt idx="7000">
                  <c:v>2.6345281592000021</c:v>
                </c:pt>
                <c:pt idx="7001">
                  <c:v>2.5091796872000014</c:v>
                </c:pt>
                <c:pt idx="7002">
                  <c:v>2.7859359188000017</c:v>
                </c:pt>
                <c:pt idx="7003">
                  <c:v>2.8552074427999994</c:v>
                </c:pt>
                <c:pt idx="7004">
                  <c:v>2.9798961859999995</c:v>
                </c:pt>
                <c:pt idx="7005">
                  <c:v>2.9637328303999997</c:v>
                </c:pt>
                <c:pt idx="7006">
                  <c:v>3.0326744899999998</c:v>
                </c:pt>
                <c:pt idx="7007">
                  <c:v>3.1570333687999987</c:v>
                </c:pt>
                <c:pt idx="7008">
                  <c:v>3.1293247592000011</c:v>
                </c:pt>
                <c:pt idx="7009">
                  <c:v>3.3087709928000013</c:v>
                </c:pt>
                <c:pt idx="7010">
                  <c:v>3.3918968216000014</c:v>
                </c:pt>
                <c:pt idx="7011">
                  <c:v>3.4443452612000005</c:v>
                </c:pt>
                <c:pt idx="7012">
                  <c:v>3.4436855323999982</c:v>
                </c:pt>
                <c:pt idx="7013">
                  <c:v>3.5832181736000006</c:v>
                </c:pt>
                <c:pt idx="7014">
                  <c:v>3.6455625451999989</c:v>
                </c:pt>
                <c:pt idx="7015">
                  <c:v>3.6307186472000001</c:v>
                </c:pt>
                <c:pt idx="7016">
                  <c:v>3.7887236947999998</c:v>
                </c:pt>
                <c:pt idx="7017">
                  <c:v>3.7722304748000024</c:v>
                </c:pt>
                <c:pt idx="7018">
                  <c:v>4.1390396876000022</c:v>
                </c:pt>
                <c:pt idx="7019">
                  <c:v>4.0763654516000027</c:v>
                </c:pt>
                <c:pt idx="7020">
                  <c:v>4.0882405700000017</c:v>
                </c:pt>
                <c:pt idx="7021">
                  <c:v>4.2462456176000014</c:v>
                </c:pt>
                <c:pt idx="7022">
                  <c:v>4.1611406024000015</c:v>
                </c:pt>
                <c:pt idx="7023">
                  <c:v>3.9325445731999995</c:v>
                </c:pt>
                <c:pt idx="7024">
                  <c:v>4.0430491471999996</c:v>
                </c:pt>
                <c:pt idx="7025">
                  <c:v>4.2201863300000024</c:v>
                </c:pt>
                <c:pt idx="7026">
                  <c:v>3.7560671192000026</c:v>
                </c:pt>
                <c:pt idx="7027">
                  <c:v>3.720441764000002</c:v>
                </c:pt>
                <c:pt idx="7028">
                  <c:v>4.1891790764000003</c:v>
                </c:pt>
                <c:pt idx="7029">
                  <c:v>3.8913115232000006</c:v>
                </c:pt>
                <c:pt idx="7030">
                  <c:v>3.7874042372000023</c:v>
                </c:pt>
                <c:pt idx="7031">
                  <c:v>3.6755802056000011</c:v>
                </c:pt>
                <c:pt idx="7032">
                  <c:v>3.7227508147999995</c:v>
                </c:pt>
                <c:pt idx="7033">
                  <c:v>3.6950422052000018</c:v>
                </c:pt>
                <c:pt idx="7034">
                  <c:v>3.8405124056000002</c:v>
                </c:pt>
                <c:pt idx="7035">
                  <c:v>3.6039996308000024</c:v>
                </c:pt>
                <c:pt idx="7036">
                  <c:v>3.7148340692000001</c:v>
                </c:pt>
                <c:pt idx="7037">
                  <c:v>3.8240191856000028</c:v>
                </c:pt>
                <c:pt idx="7038">
                  <c:v>3.8309463380000022</c:v>
                </c:pt>
                <c:pt idx="7039">
                  <c:v>3.6712919684000003</c:v>
                </c:pt>
                <c:pt idx="7040">
                  <c:v>3.623131766000002</c:v>
                </c:pt>
                <c:pt idx="7041">
                  <c:v>3.4915158704000024</c:v>
                </c:pt>
                <c:pt idx="7042">
                  <c:v>3.2909583152000028</c:v>
                </c:pt>
                <c:pt idx="7043">
                  <c:v>3.2424682483999998</c:v>
                </c:pt>
                <c:pt idx="7044">
                  <c:v>3.1474673012000007</c:v>
                </c:pt>
                <c:pt idx="7045">
                  <c:v>2.9878129316000024</c:v>
                </c:pt>
                <c:pt idx="7046">
                  <c:v>3.0016672364000012</c:v>
                </c:pt>
                <c:pt idx="7047">
                  <c:v>2.9264581532000005</c:v>
                </c:pt>
                <c:pt idx="7048">
                  <c:v>2.7288693776000006</c:v>
                </c:pt>
                <c:pt idx="7049">
                  <c:v>2.756907851600003</c:v>
                </c:pt>
                <c:pt idx="7050">
                  <c:v>2.6398059895999992</c:v>
                </c:pt>
                <c:pt idx="7051">
                  <c:v>2.572183787600002</c:v>
                </c:pt>
                <c:pt idx="7052">
                  <c:v>2.5583294827999996</c:v>
                </c:pt>
                <c:pt idx="7053">
                  <c:v>2.5101692803999995</c:v>
                </c:pt>
                <c:pt idx="7054">
                  <c:v>2.5108290092000018</c:v>
                </c:pt>
                <c:pt idx="7055">
                  <c:v>2.5385376187999995</c:v>
                </c:pt>
                <c:pt idx="7056">
                  <c:v>2.5477738220000017</c:v>
                </c:pt>
                <c:pt idx="7057">
                  <c:v>2.5477738220000017</c:v>
                </c:pt>
                <c:pt idx="7058">
                  <c:v>2.5768018892000022</c:v>
                </c:pt>
                <c:pt idx="7059">
                  <c:v>2.5144575176000004</c:v>
                </c:pt>
                <c:pt idx="7060">
                  <c:v>2.5787810756000002</c:v>
                </c:pt>
                <c:pt idx="7061">
                  <c:v>2.5095095516000026</c:v>
                </c:pt>
                <c:pt idx="7062">
                  <c:v>2.530291008799999</c:v>
                </c:pt>
                <c:pt idx="7063">
                  <c:v>2.4019737572000004</c:v>
                </c:pt>
                <c:pt idx="7064">
                  <c:v>2.5062109076000016</c:v>
                </c:pt>
                <c:pt idx="7065">
                  <c:v>2.4023036216000015</c:v>
                </c:pt>
                <c:pt idx="7066">
                  <c:v>2.3607407072000033</c:v>
                </c:pt>
                <c:pt idx="7067">
                  <c:v>2.3887791812000021</c:v>
                </c:pt>
                <c:pt idx="7068">
                  <c:v>2.3290737247999989</c:v>
                </c:pt>
                <c:pt idx="7069">
                  <c:v>2.2667293532000006</c:v>
                </c:pt>
                <c:pt idx="7070">
                  <c:v>2.2057044392000034</c:v>
                </c:pt>
                <c:pt idx="7071">
                  <c:v>2.0678211199999996</c:v>
                </c:pt>
                <c:pt idx="7072">
                  <c:v>2.1179605087999995</c:v>
                </c:pt>
                <c:pt idx="7073">
                  <c:v>2.0978387804</c:v>
                </c:pt>
                <c:pt idx="7074">
                  <c:v>2.1258772544000006</c:v>
                </c:pt>
                <c:pt idx="7075">
                  <c:v>2.0358242732000029</c:v>
                </c:pt>
                <c:pt idx="7076">
                  <c:v>2.093550543200001</c:v>
                </c:pt>
                <c:pt idx="7077">
                  <c:v>1.9484102072000002</c:v>
                </c:pt>
                <c:pt idx="7078">
                  <c:v>1.9005798692000013</c:v>
                </c:pt>
                <c:pt idx="7079">
                  <c:v>1.9517088512000011</c:v>
                </c:pt>
                <c:pt idx="7080">
                  <c:v>1.9447816988000017</c:v>
                </c:pt>
                <c:pt idx="7081">
                  <c:v>1.9728201728000005</c:v>
                </c:pt>
                <c:pt idx="7082">
                  <c:v>1.9520387156000005</c:v>
                </c:pt>
                <c:pt idx="7083">
                  <c:v>1.9391740039999998</c:v>
                </c:pt>
                <c:pt idx="7084">
                  <c:v>1.8906839372000004</c:v>
                </c:pt>
                <c:pt idx="7085">
                  <c:v>1.8929929880000014</c:v>
                </c:pt>
                <c:pt idx="7086">
                  <c:v>1.886065835600002</c:v>
                </c:pt>
                <c:pt idx="7087">
                  <c:v>1.8870554288000019</c:v>
                </c:pt>
                <c:pt idx="7088">
                  <c:v>1.5380588936000006</c:v>
                </c:pt>
                <c:pt idx="7089">
                  <c:v>1.6422960439999983</c:v>
                </c:pt>
                <c:pt idx="7090">
                  <c:v>1.7946933967999996</c:v>
                </c:pt>
                <c:pt idx="7091">
                  <c:v>1.9068472928000002</c:v>
                </c:pt>
                <c:pt idx="7092">
                  <c:v>1.8171241760000001</c:v>
                </c:pt>
                <c:pt idx="7093">
                  <c:v>1.9490699360000008</c:v>
                </c:pt>
                <c:pt idx="7094">
                  <c:v>2.0843143400000024</c:v>
                </c:pt>
                <c:pt idx="7095">
                  <c:v>2.479162026800001</c:v>
                </c:pt>
                <c:pt idx="7096">
                  <c:v>2.3960361980000009</c:v>
                </c:pt>
                <c:pt idx="7097">
                  <c:v>2.2845420308000008</c:v>
                </c:pt>
                <c:pt idx="7098">
                  <c:v>2.5959340244000035</c:v>
                </c:pt>
                <c:pt idx="7099">
                  <c:v>2.4705855524000029</c:v>
                </c:pt>
                <c:pt idx="7100">
                  <c:v>2.7384354452000021</c:v>
                </c:pt>
                <c:pt idx="7101">
                  <c:v>2.7245811403999998</c:v>
                </c:pt>
                <c:pt idx="7102">
                  <c:v>3.0006776432000013</c:v>
                </c:pt>
                <c:pt idx="7103">
                  <c:v>3.0049658804000021</c:v>
                </c:pt>
                <c:pt idx="7104">
                  <c:v>3.149116623200003</c:v>
                </c:pt>
                <c:pt idx="7105">
                  <c:v>3.139880419999999</c:v>
                </c:pt>
                <c:pt idx="7106">
                  <c:v>3.2081623508000003</c:v>
                </c:pt>
                <c:pt idx="7107">
                  <c:v>3.6280797320000016</c:v>
                </c:pt>
                <c:pt idx="7108">
                  <c:v>3.4631475320000025</c:v>
                </c:pt>
                <c:pt idx="7109">
                  <c:v>3.5505615979999998</c:v>
                </c:pt>
                <c:pt idx="7110">
                  <c:v>3.5502317335999987</c:v>
                </c:pt>
                <c:pt idx="7111">
                  <c:v>3.4651267183999988</c:v>
                </c:pt>
                <c:pt idx="7112">
                  <c:v>3.8850440996</c:v>
                </c:pt>
                <c:pt idx="7113">
                  <c:v>3.6142254271999992</c:v>
                </c:pt>
                <c:pt idx="7114">
                  <c:v>3.9635518267999981</c:v>
                </c:pt>
                <c:pt idx="7115">
                  <c:v>4.1291437555999995</c:v>
                </c:pt>
                <c:pt idx="7116">
                  <c:v>4.0717473500000008</c:v>
                </c:pt>
                <c:pt idx="7117">
                  <c:v>3.9054956924000006</c:v>
                </c:pt>
                <c:pt idx="7118">
                  <c:v>4.0133613512000021</c:v>
                </c:pt>
                <c:pt idx="7119">
                  <c:v>4.1865401612000017</c:v>
                </c:pt>
                <c:pt idx="7120">
                  <c:v>4.1284840268000007</c:v>
                </c:pt>
                <c:pt idx="7121">
                  <c:v>4.0588826384000019</c:v>
                </c:pt>
                <c:pt idx="7122">
                  <c:v>4.1621301956000014</c:v>
                </c:pt>
                <c:pt idx="7123">
                  <c:v>3.7237404080000029</c:v>
                </c:pt>
                <c:pt idx="7124">
                  <c:v>4.1733455852000017</c:v>
                </c:pt>
                <c:pt idx="7125">
                  <c:v>3.7372648484000006</c:v>
                </c:pt>
                <c:pt idx="7126">
                  <c:v>3.9025269128000009</c:v>
                </c:pt>
                <c:pt idx="7127">
                  <c:v>3.7366051196000019</c:v>
                </c:pt>
                <c:pt idx="7128">
                  <c:v>3.7161535268000012</c:v>
                </c:pt>
                <c:pt idx="7129">
                  <c:v>3.7646435936000042</c:v>
                </c:pt>
                <c:pt idx="7130">
                  <c:v>3.7300078316</c:v>
                </c:pt>
                <c:pt idx="7131">
                  <c:v>3.6261005456000017</c:v>
                </c:pt>
                <c:pt idx="7132">
                  <c:v>3.4878873620000004</c:v>
                </c:pt>
                <c:pt idx="7133">
                  <c:v>3.3978343808000009</c:v>
                </c:pt>
                <c:pt idx="7134">
                  <c:v>3.2863402136000008</c:v>
                </c:pt>
                <c:pt idx="7135">
                  <c:v>3.1553840468000001</c:v>
                </c:pt>
                <c:pt idx="7136">
                  <c:v>3.0310251680000011</c:v>
                </c:pt>
                <c:pt idx="7137">
                  <c:v>2.9967192704000016</c:v>
                </c:pt>
                <c:pt idx="7138">
                  <c:v>2.9637328303999997</c:v>
                </c:pt>
                <c:pt idx="7139">
                  <c:v>2.8400336803999995</c:v>
                </c:pt>
                <c:pt idx="7140">
                  <c:v>2.8852251032000016</c:v>
                </c:pt>
                <c:pt idx="7141">
                  <c:v>2.8251897823999972</c:v>
                </c:pt>
                <c:pt idx="7142">
                  <c:v>2.7905540204000001</c:v>
                </c:pt>
                <c:pt idx="7143">
                  <c:v>2.7776893088000012</c:v>
                </c:pt>
                <c:pt idx="7144">
                  <c:v>2.7714218852000005</c:v>
                </c:pt>
                <c:pt idx="7145">
                  <c:v>2.6137467020000003</c:v>
                </c:pt>
                <c:pt idx="7146">
                  <c:v>2.6625666332000009</c:v>
                </c:pt>
                <c:pt idx="7147">
                  <c:v>2.5388674832000024</c:v>
                </c:pt>
                <c:pt idx="7148">
                  <c:v>2.5180860260000006</c:v>
                </c:pt>
                <c:pt idx="7149">
                  <c:v>2.658608260400003</c:v>
                </c:pt>
                <c:pt idx="7150">
                  <c:v>2.5962638888000011</c:v>
                </c:pt>
                <c:pt idx="7151">
                  <c:v>2.5230339920000002</c:v>
                </c:pt>
                <c:pt idx="7152">
                  <c:v>2.4540923324000001</c:v>
                </c:pt>
                <c:pt idx="7153">
                  <c:v>2.4405678920000025</c:v>
                </c:pt>
                <c:pt idx="7154">
                  <c:v>2.3587615208000017</c:v>
                </c:pt>
                <c:pt idx="7155">
                  <c:v>2.3330320976000003</c:v>
                </c:pt>
                <c:pt idx="7156">
                  <c:v>2.305653352400002</c:v>
                </c:pt>
                <c:pt idx="7157">
                  <c:v>2.2017460664000019</c:v>
                </c:pt>
                <c:pt idx="7158">
                  <c:v>2.0912414924</c:v>
                </c:pt>
                <c:pt idx="7159">
                  <c:v>2.1492976267999993</c:v>
                </c:pt>
                <c:pt idx="7160">
                  <c:v>2.1987772868000022</c:v>
                </c:pt>
                <c:pt idx="7161">
                  <c:v>2.1644713892000027</c:v>
                </c:pt>
                <c:pt idx="7162">
                  <c:v>2.2565035568000003</c:v>
                </c:pt>
                <c:pt idx="7163">
                  <c:v>2.2225275236000019</c:v>
                </c:pt>
                <c:pt idx="7164">
                  <c:v>2.2505659976000008</c:v>
                </c:pt>
                <c:pt idx="7165">
                  <c:v>2.2733266412000006</c:v>
                </c:pt>
                <c:pt idx="7166">
                  <c:v>2.2459478960000023</c:v>
                </c:pt>
                <c:pt idx="7167">
                  <c:v>2.2950976915999988</c:v>
                </c:pt>
                <c:pt idx="7168">
                  <c:v>2.2400103368000028</c:v>
                </c:pt>
                <c:pt idx="7169">
                  <c:v>2.2634307091999997</c:v>
                </c:pt>
                <c:pt idx="7170">
                  <c:v>2.2218677948000014</c:v>
                </c:pt>
                <c:pt idx="7171">
                  <c:v>2.1803048803999996</c:v>
                </c:pt>
                <c:pt idx="7172">
                  <c:v>2.1397315591999995</c:v>
                </c:pt>
                <c:pt idx="7173">
                  <c:v>2.1328044068000018</c:v>
                </c:pt>
                <c:pt idx="7174">
                  <c:v>2.1492976267999993</c:v>
                </c:pt>
                <c:pt idx="7175">
                  <c:v>2.1153215936000009</c:v>
                </c:pt>
                <c:pt idx="7176">
                  <c:v>1.9909627148000002</c:v>
                </c:pt>
                <c:pt idx="7177">
                  <c:v>1.9563269528000031</c:v>
                </c:pt>
                <c:pt idx="7178">
                  <c:v>1.9236703772000006</c:v>
                </c:pt>
                <c:pt idx="7179">
                  <c:v>1.8171241760000001</c:v>
                </c:pt>
                <c:pt idx="7180">
                  <c:v>1.7762209903999988</c:v>
                </c:pt>
                <c:pt idx="7181">
                  <c:v>1.6930951616000005</c:v>
                </c:pt>
                <c:pt idx="7182">
                  <c:v>1.6795707212000011</c:v>
                </c:pt>
                <c:pt idx="7183">
                  <c:v>1.6310806544000016</c:v>
                </c:pt>
                <c:pt idx="7184">
                  <c:v>1.3757656087999983</c:v>
                </c:pt>
                <c:pt idx="7185">
                  <c:v>1.3431090332000029</c:v>
                </c:pt>
                <c:pt idx="7186">
                  <c:v>1.4542733360000017</c:v>
                </c:pt>
                <c:pt idx="7187">
                  <c:v>1.4265647264000005</c:v>
                </c:pt>
                <c:pt idx="7188">
                  <c:v>1.4889090980000024</c:v>
                </c:pt>
                <c:pt idx="7189">
                  <c:v>1.5581806220000001</c:v>
                </c:pt>
                <c:pt idx="7190">
                  <c:v>1.7171752628000014</c:v>
                </c:pt>
                <c:pt idx="7191">
                  <c:v>1.7241024152000026</c:v>
                </c:pt>
                <c:pt idx="7192">
                  <c:v>1.8003010915999997</c:v>
                </c:pt>
                <c:pt idx="7193">
                  <c:v>1.8870554288000019</c:v>
                </c:pt>
                <c:pt idx="7194">
                  <c:v>2.0668315267999997</c:v>
                </c:pt>
                <c:pt idx="7195">
                  <c:v>2.0760677300000019</c:v>
                </c:pt>
                <c:pt idx="7196">
                  <c:v>2.3300633180000005</c:v>
                </c:pt>
                <c:pt idx="7197">
                  <c:v>2.2396804724000017</c:v>
                </c:pt>
                <c:pt idx="7198">
                  <c:v>2.2987262000000008</c:v>
                </c:pt>
                <c:pt idx="7199">
                  <c:v>2.5959340244000035</c:v>
                </c:pt>
                <c:pt idx="7200">
                  <c:v>2.6094584648000012</c:v>
                </c:pt>
                <c:pt idx="7201">
                  <c:v>2.8492698835999999</c:v>
                </c:pt>
                <c:pt idx="7202">
                  <c:v>2.9937504908000019</c:v>
                </c:pt>
                <c:pt idx="7203">
                  <c:v>3.2609406548000006</c:v>
                </c:pt>
                <c:pt idx="7204">
                  <c:v>3.1821030632000014</c:v>
                </c:pt>
                <c:pt idx="7205">
                  <c:v>3.5089986835999998</c:v>
                </c:pt>
                <c:pt idx="7206">
                  <c:v>3.2388397400000013</c:v>
                </c:pt>
                <c:pt idx="7207">
                  <c:v>3.3615492968000016</c:v>
                </c:pt>
                <c:pt idx="7208">
                  <c:v>3.6096073256000007</c:v>
                </c:pt>
                <c:pt idx="7209">
                  <c:v>3.9186902684000007</c:v>
                </c:pt>
                <c:pt idx="7210">
                  <c:v>3.8355644396000006</c:v>
                </c:pt>
                <c:pt idx="7211">
                  <c:v>3.7699214240000014</c:v>
                </c:pt>
                <c:pt idx="7212">
                  <c:v>3.7699214240000014</c:v>
                </c:pt>
                <c:pt idx="7213">
                  <c:v>3.6633752228000009</c:v>
                </c:pt>
                <c:pt idx="7214">
                  <c:v>3.6495209180000021</c:v>
                </c:pt>
                <c:pt idx="7215">
                  <c:v>3.8708599304</c:v>
                </c:pt>
                <c:pt idx="7216">
                  <c:v>3.9262771495999989</c:v>
                </c:pt>
                <c:pt idx="7217">
                  <c:v>4.0357921304000026</c:v>
                </c:pt>
                <c:pt idx="7218">
                  <c:v>3.5977322072000018</c:v>
                </c:pt>
                <c:pt idx="7219">
                  <c:v>4.027215656000001</c:v>
                </c:pt>
                <c:pt idx="7220">
                  <c:v>3.7494698312000008</c:v>
                </c:pt>
                <c:pt idx="7221">
                  <c:v>3.637315935200002</c:v>
                </c:pt>
                <c:pt idx="7222">
                  <c:v>3.5330787847999989</c:v>
                </c:pt>
                <c:pt idx="7223">
                  <c:v>3.4638072607999977</c:v>
                </c:pt>
                <c:pt idx="7224">
                  <c:v>3.3598999748000029</c:v>
                </c:pt>
                <c:pt idx="7225">
                  <c:v>3.443025803600003</c:v>
                </c:pt>
                <c:pt idx="7226">
                  <c:v>3.5538602420000007</c:v>
                </c:pt>
                <c:pt idx="7227">
                  <c:v>3.8517277952000004</c:v>
                </c:pt>
                <c:pt idx="7228">
                  <c:v>3.5400059372000019</c:v>
                </c:pt>
                <c:pt idx="7229">
                  <c:v>3.4222443464000012</c:v>
                </c:pt>
                <c:pt idx="7230">
                  <c:v>3.2909583152000028</c:v>
                </c:pt>
                <c:pt idx="7231">
                  <c:v>3.1543944536000001</c:v>
                </c:pt>
                <c:pt idx="7232">
                  <c:v>3.1197586915999995</c:v>
                </c:pt>
                <c:pt idx="7233">
                  <c:v>3.0719283536000024</c:v>
                </c:pt>
                <c:pt idx="7234">
                  <c:v>2.9610939152000011</c:v>
                </c:pt>
                <c:pt idx="7235">
                  <c:v>2.8614748664000036</c:v>
                </c:pt>
                <c:pt idx="7236">
                  <c:v>2.7991304948000018</c:v>
                </c:pt>
                <c:pt idx="7237">
                  <c:v>2.6345281592000021</c:v>
                </c:pt>
                <c:pt idx="7238">
                  <c:v>2.621003718799999</c:v>
                </c:pt>
                <c:pt idx="7239">
                  <c:v>2.558659347199999</c:v>
                </c:pt>
                <c:pt idx="7240">
                  <c:v>2.5250131784000018</c:v>
                </c:pt>
                <c:pt idx="7241">
                  <c:v>2.3798728424000011</c:v>
                </c:pt>
                <c:pt idx="7242">
                  <c:v>2.3330320976000003</c:v>
                </c:pt>
                <c:pt idx="7243">
                  <c:v>2.3330320976000003</c:v>
                </c:pt>
                <c:pt idx="7244">
                  <c:v>2.2169198288000018</c:v>
                </c:pt>
                <c:pt idx="7245">
                  <c:v>2.2169198288000018</c:v>
                </c:pt>
                <c:pt idx="7246">
                  <c:v>2.2327533200000005</c:v>
                </c:pt>
                <c:pt idx="7247">
                  <c:v>2.1427003388000028</c:v>
                </c:pt>
                <c:pt idx="7248">
                  <c:v>2.1568845080000028</c:v>
                </c:pt>
                <c:pt idx="7249">
                  <c:v>2.1648012536000003</c:v>
                </c:pt>
                <c:pt idx="7250">
                  <c:v>2.1529261352000013</c:v>
                </c:pt>
                <c:pt idx="7251">
                  <c:v>2.1463288471999995</c:v>
                </c:pt>
                <c:pt idx="7252">
                  <c:v>2.1948189140000007</c:v>
                </c:pt>
                <c:pt idx="7253">
                  <c:v>2.0843143400000024</c:v>
                </c:pt>
                <c:pt idx="7254">
                  <c:v>2.0288971208000017</c:v>
                </c:pt>
                <c:pt idx="7255">
                  <c:v>1.9550074952000003</c:v>
                </c:pt>
                <c:pt idx="7256">
                  <c:v>1.9899731216000003</c:v>
                </c:pt>
                <c:pt idx="7257">
                  <c:v>1.927628750000002</c:v>
                </c:pt>
                <c:pt idx="7258">
                  <c:v>1.9774382744000025</c:v>
                </c:pt>
                <c:pt idx="7259">
                  <c:v>1.9084966148000007</c:v>
                </c:pt>
                <c:pt idx="7260">
                  <c:v>1.8062386507999992</c:v>
                </c:pt>
                <c:pt idx="7261">
                  <c:v>1.8418640059999998</c:v>
                </c:pt>
                <c:pt idx="7262">
                  <c:v>1.7033209580000008</c:v>
                </c:pt>
                <c:pt idx="7263">
                  <c:v>1.7933739392000003</c:v>
                </c:pt>
                <c:pt idx="7264">
                  <c:v>1.7725924820000021</c:v>
                </c:pt>
                <c:pt idx="7265">
                  <c:v>1.7128870256000006</c:v>
                </c:pt>
                <c:pt idx="7266">
                  <c:v>1.6891367888000008</c:v>
                </c:pt>
                <c:pt idx="7267">
                  <c:v>1.6475738744000008</c:v>
                </c:pt>
                <c:pt idx="7268">
                  <c:v>1.6347091628000019</c:v>
                </c:pt>
                <c:pt idx="7269">
                  <c:v>1.6505426539999988</c:v>
                </c:pt>
                <c:pt idx="7270">
                  <c:v>1.5327810632000016</c:v>
                </c:pt>
                <c:pt idx="7271">
                  <c:v>1.5126593348000004</c:v>
                </c:pt>
                <c:pt idx="7272">
                  <c:v>1.4644991324000003</c:v>
                </c:pt>
                <c:pt idx="7273">
                  <c:v>1.3955574728000002</c:v>
                </c:pt>
                <c:pt idx="7274">
                  <c:v>1.3615814396000019</c:v>
                </c:pt>
                <c:pt idx="7275">
                  <c:v>1.3985262523999999</c:v>
                </c:pt>
                <c:pt idx="7276">
                  <c:v>1.3292547284000005</c:v>
                </c:pt>
                <c:pt idx="7277">
                  <c:v>1.3915991000000023</c:v>
                </c:pt>
                <c:pt idx="7278">
                  <c:v>1.3292547284000005</c:v>
                </c:pt>
                <c:pt idx="7279">
                  <c:v>1.323317169200001</c:v>
                </c:pt>
                <c:pt idx="7280">
                  <c:v>1.323317169200001</c:v>
                </c:pt>
                <c:pt idx="7281">
                  <c:v>1.3863212696000016</c:v>
                </c:pt>
                <c:pt idx="7282">
                  <c:v>1.3447583551999998</c:v>
                </c:pt>
                <c:pt idx="7283">
                  <c:v>1.3170497456000003</c:v>
                </c:pt>
                <c:pt idx="7284">
                  <c:v>1.3737864224000003</c:v>
                </c:pt>
                <c:pt idx="7285">
                  <c:v>1.3239768980000015</c:v>
                </c:pt>
                <c:pt idx="7286">
                  <c:v>1.304514898399999</c:v>
                </c:pt>
                <c:pt idx="7287">
                  <c:v>1.3183692031999996</c:v>
                </c:pt>
                <c:pt idx="7288">
                  <c:v>1.5466353680000005</c:v>
                </c:pt>
                <c:pt idx="7289">
                  <c:v>1.2962682884000003</c:v>
                </c:pt>
                <c:pt idx="7290">
                  <c:v>1.5938059771999988</c:v>
                </c:pt>
                <c:pt idx="7291">
                  <c:v>1.7871065155999997</c:v>
                </c:pt>
                <c:pt idx="7292">
                  <c:v>1.848791158400001</c:v>
                </c:pt>
                <c:pt idx="7293">
                  <c:v>2.0038274264000009</c:v>
                </c:pt>
                <c:pt idx="7294">
                  <c:v>2.0635328828000006</c:v>
                </c:pt>
                <c:pt idx="7295">
                  <c:v>2.2495764044000008</c:v>
                </c:pt>
                <c:pt idx="7296">
                  <c:v>2.2607917939999993</c:v>
                </c:pt>
                <c:pt idx="7297">
                  <c:v>2.4676167728000014</c:v>
                </c:pt>
                <c:pt idx="7298">
                  <c:v>2.6335385660000004</c:v>
                </c:pt>
                <c:pt idx="7299">
                  <c:v>2.8872042896000014</c:v>
                </c:pt>
                <c:pt idx="7300">
                  <c:v>3.0729179468000023</c:v>
                </c:pt>
                <c:pt idx="7301">
                  <c:v>3.1045849291999996</c:v>
                </c:pt>
                <c:pt idx="7302">
                  <c:v>3.0811645567999992</c:v>
                </c:pt>
                <c:pt idx="7303">
                  <c:v>3.5347281068000012</c:v>
                </c:pt>
                <c:pt idx="7304">
                  <c:v>3.2170686895999996</c:v>
                </c:pt>
                <c:pt idx="7305">
                  <c:v>3.5934439699999974</c:v>
                </c:pt>
                <c:pt idx="7306">
                  <c:v>3.9229785056000015</c:v>
                </c:pt>
                <c:pt idx="7307">
                  <c:v>4.2277732112000006</c:v>
                </c:pt>
                <c:pt idx="7308">
                  <c:v>3.9358432172000004</c:v>
                </c:pt>
                <c:pt idx="7309">
                  <c:v>3.933534166400003</c:v>
                </c:pt>
                <c:pt idx="7310">
                  <c:v>3.8015884063999987</c:v>
                </c:pt>
                <c:pt idx="7311">
                  <c:v>3.4067407196000001</c:v>
                </c:pt>
                <c:pt idx="7312">
                  <c:v>3.3711153643999996</c:v>
                </c:pt>
                <c:pt idx="7313">
                  <c:v>3.8137933892000024</c:v>
                </c:pt>
                <c:pt idx="7314">
                  <c:v>3.5495720048000035</c:v>
                </c:pt>
                <c:pt idx="7315">
                  <c:v>3.4041018044000015</c:v>
                </c:pt>
                <c:pt idx="7316">
                  <c:v>2.8535581208000007</c:v>
                </c:pt>
                <c:pt idx="7317">
                  <c:v>3.4248832615999998</c:v>
                </c:pt>
                <c:pt idx="7318">
                  <c:v>3.2101415372000002</c:v>
                </c:pt>
                <c:pt idx="7319">
                  <c:v>3.1890302156000008</c:v>
                </c:pt>
                <c:pt idx="7320">
                  <c:v>3.0442197440000012</c:v>
                </c:pt>
                <c:pt idx="7321">
                  <c:v>2.7981409016000018</c:v>
                </c:pt>
                <c:pt idx="7322">
                  <c:v>2.7565779871999982</c:v>
                </c:pt>
                <c:pt idx="7323">
                  <c:v>2.6388163964000011</c:v>
                </c:pt>
                <c:pt idx="7324">
                  <c:v>2.5144575176000004</c:v>
                </c:pt>
                <c:pt idx="7325">
                  <c:v>2.5768018892000022</c:v>
                </c:pt>
                <c:pt idx="7326">
                  <c:v>2.4798217555999997</c:v>
                </c:pt>
                <c:pt idx="7327">
                  <c:v>2.3973556556000002</c:v>
                </c:pt>
                <c:pt idx="7328">
                  <c:v>2.4752036539999995</c:v>
                </c:pt>
                <c:pt idx="7329">
                  <c:v>2.3096117252000017</c:v>
                </c:pt>
                <c:pt idx="7330">
                  <c:v>2.3310529112000005</c:v>
                </c:pt>
                <c:pt idx="7331">
                  <c:v>2.2479270823999986</c:v>
                </c:pt>
                <c:pt idx="7332">
                  <c:v>2.109713898799999</c:v>
                </c:pt>
                <c:pt idx="7333">
                  <c:v>2.0490188492000012</c:v>
                </c:pt>
                <c:pt idx="7334">
                  <c:v>2.0008586468000011</c:v>
                </c:pt>
                <c:pt idx="7335">
                  <c:v>1.9121251232000027</c:v>
                </c:pt>
                <c:pt idx="7336">
                  <c:v>1.8794685476000002</c:v>
                </c:pt>
                <c:pt idx="7337">
                  <c:v>1.8105268880000036</c:v>
                </c:pt>
                <c:pt idx="7338">
                  <c:v>1.7485123808000012</c:v>
                </c:pt>
                <c:pt idx="7339">
                  <c:v>1.7217933643999999</c:v>
                </c:pt>
                <c:pt idx="7340">
                  <c:v>1.7168453984000003</c:v>
                </c:pt>
                <c:pt idx="7341">
                  <c:v>1.6271222816000002</c:v>
                </c:pt>
                <c:pt idx="7342">
                  <c:v>1.7105779747999996</c:v>
                </c:pt>
                <c:pt idx="7343">
                  <c:v>1.6020525871999993</c:v>
                </c:pt>
                <c:pt idx="7344">
                  <c:v>1.5469652323999998</c:v>
                </c:pt>
                <c:pt idx="7345">
                  <c:v>1.5100204196000018</c:v>
                </c:pt>
                <c:pt idx="7346">
                  <c:v>1.5172774364000023</c:v>
                </c:pt>
                <c:pt idx="7347">
                  <c:v>1.4499850988000009</c:v>
                </c:pt>
                <c:pt idx="7348">
                  <c:v>1.4440475395999997</c:v>
                </c:pt>
                <c:pt idx="7349">
                  <c:v>1.3612515752000007</c:v>
                </c:pt>
                <c:pt idx="7350">
                  <c:v>1.3269456776000013</c:v>
                </c:pt>
                <c:pt idx="7351">
                  <c:v>1.3361818808000017</c:v>
                </c:pt>
                <c:pt idx="7352">
                  <c:v>1.2817542548000027</c:v>
                </c:pt>
                <c:pt idx="7353">
                  <c:v>1.2817542548000027</c:v>
                </c:pt>
                <c:pt idx="7354">
                  <c:v>1.2774660176000037</c:v>
                </c:pt>
                <c:pt idx="7355">
                  <c:v>1.1341164257000005</c:v>
                </c:pt>
                <c:pt idx="7356">
                  <c:v>1.1352475348000002</c:v>
                </c:pt>
                <c:pt idx="7357">
                  <c:v>1.137509753</c:v>
                </c:pt>
                <c:pt idx="7358">
                  <c:v>1.1267128025000004</c:v>
                </c:pt>
                <c:pt idx="7359">
                  <c:v>1.1217256396500004</c:v>
                </c:pt>
                <c:pt idx="7360">
                  <c:v>1.1087692990500002</c:v>
                </c:pt>
                <c:pt idx="7361">
                  <c:v>1.1143220164500003</c:v>
                </c:pt>
                <c:pt idx="7362">
                  <c:v>1.1111857594000003</c:v>
                </c:pt>
                <c:pt idx="7363">
                  <c:v>1.1038335502500003</c:v>
                </c:pt>
                <c:pt idx="7364">
                  <c:v>1.0930365997500002</c:v>
                </c:pt>
                <c:pt idx="7365">
                  <c:v>1.0942705369500001</c:v>
                </c:pt>
                <c:pt idx="7366">
                  <c:v>1.0931908419</c:v>
                </c:pt>
                <c:pt idx="7367">
                  <c:v>1.0942705369500001</c:v>
                </c:pt>
                <c:pt idx="7368">
                  <c:v>1.0947332634000004</c:v>
                </c:pt>
                <c:pt idx="7369">
                  <c:v>1.0871753980500001</c:v>
                </c:pt>
                <c:pt idx="7370">
                  <c:v>1.0785892517000006</c:v>
                </c:pt>
                <c:pt idx="7371">
                  <c:v>1.0679465433500004</c:v>
                </c:pt>
                <c:pt idx="7372">
                  <c:v>1.0614683730500001</c:v>
                </c:pt>
                <c:pt idx="7373">
                  <c:v>1.0704144177500001</c:v>
                </c:pt>
                <c:pt idx="7374">
                  <c:v>1.0658899813500005</c:v>
                </c:pt>
                <c:pt idx="7375">
                  <c:v>1.0576123193000002</c:v>
                </c:pt>
                <c:pt idx="7376">
                  <c:v>1.0176636024500001</c:v>
                </c:pt>
                <c:pt idx="7377">
                  <c:v>1.0284605529500002</c:v>
                </c:pt>
                <c:pt idx="7378">
                  <c:v>1.0350415513500002</c:v>
                </c:pt>
                <c:pt idx="7379">
                  <c:v>1.0447588068000002</c:v>
                </c:pt>
                <c:pt idx="7380">
                  <c:v>1.0415197216500001</c:v>
                </c:pt>
                <c:pt idx="7381">
                  <c:v>1.0328821612500001</c:v>
                </c:pt>
                <c:pt idx="7382">
                  <c:v>1.0544760622500002</c:v>
                </c:pt>
                <c:pt idx="7383">
                  <c:v>1.0381778084000002</c:v>
                </c:pt>
                <c:pt idx="7384">
                  <c:v>1.0629593804999999</c:v>
                </c:pt>
                <c:pt idx="7385">
                  <c:v>1.0758128930000004</c:v>
                </c:pt>
                <c:pt idx="7386">
                  <c:v>1.0894890303000004</c:v>
                </c:pt>
                <c:pt idx="7387">
                  <c:v>1.1141677743000005</c:v>
                </c:pt>
                <c:pt idx="7388">
                  <c:v>1.1386408621000002</c:v>
                </c:pt>
                <c:pt idx="7389">
                  <c:v>1.3747760156000002</c:v>
                </c:pt>
                <c:pt idx="7390">
                  <c:v>1.5327810632000016</c:v>
                </c:pt>
                <c:pt idx="7391">
                  <c:v>1.6070005532000007</c:v>
                </c:pt>
                <c:pt idx="7392">
                  <c:v>1.8144852607999997</c:v>
                </c:pt>
                <c:pt idx="7393">
                  <c:v>1.9599554611999999</c:v>
                </c:pt>
                <c:pt idx="7394">
                  <c:v>2.1733777280000002</c:v>
                </c:pt>
                <c:pt idx="7395">
                  <c:v>2.1568845080000028</c:v>
                </c:pt>
                <c:pt idx="7396">
                  <c:v>2.1628220672000023</c:v>
                </c:pt>
                <c:pt idx="7397">
                  <c:v>2.3402891143999991</c:v>
                </c:pt>
                <c:pt idx="7398">
                  <c:v>2.4847697216000011</c:v>
                </c:pt>
                <c:pt idx="7399">
                  <c:v>2.5243534495999995</c:v>
                </c:pt>
                <c:pt idx="7400">
                  <c:v>2.5161068396000008</c:v>
                </c:pt>
                <c:pt idx="7401">
                  <c:v>2.6655354128000006</c:v>
                </c:pt>
                <c:pt idx="7402">
                  <c:v>2.6925842936000013</c:v>
                </c:pt>
                <c:pt idx="7403">
                  <c:v>2.9736287624000024</c:v>
                </c:pt>
                <c:pt idx="7404">
                  <c:v>2.9040273740000035</c:v>
                </c:pt>
                <c:pt idx="7405">
                  <c:v>3.0960084548000015</c:v>
                </c:pt>
                <c:pt idx="7406">
                  <c:v>3.2540135024000012</c:v>
                </c:pt>
                <c:pt idx="7407">
                  <c:v>3.1392206912000038</c:v>
                </c:pt>
                <c:pt idx="7408">
                  <c:v>2.9934206264000007</c:v>
                </c:pt>
                <c:pt idx="7409">
                  <c:v>3.3242746196000024</c:v>
                </c:pt>
                <c:pt idx="7410">
                  <c:v>3.5452837676000026</c:v>
                </c:pt>
                <c:pt idx="7411">
                  <c:v>3.2394994688000001</c:v>
                </c:pt>
                <c:pt idx="7412">
                  <c:v>3.0719283536000024</c:v>
                </c:pt>
                <c:pt idx="7413">
                  <c:v>3.3556117376000021</c:v>
                </c:pt>
                <c:pt idx="7414">
                  <c:v>3.2579718752000009</c:v>
                </c:pt>
                <c:pt idx="7415">
                  <c:v>3.036632862800003</c:v>
                </c:pt>
                <c:pt idx="7416">
                  <c:v>2.9185414076000011</c:v>
                </c:pt>
                <c:pt idx="7417">
                  <c:v>3.1454881148000009</c:v>
                </c:pt>
                <c:pt idx="7418">
                  <c:v>2.9653821524000019</c:v>
                </c:pt>
                <c:pt idx="7419">
                  <c:v>2.7677933767999985</c:v>
                </c:pt>
                <c:pt idx="7420">
                  <c:v>2.7057788696000014</c:v>
                </c:pt>
                <c:pt idx="7421">
                  <c:v>2.6434344980000013</c:v>
                </c:pt>
                <c:pt idx="7422">
                  <c:v>2.6104480580000011</c:v>
                </c:pt>
                <c:pt idx="7423">
                  <c:v>2.4633285356000023</c:v>
                </c:pt>
                <c:pt idx="7424">
                  <c:v>2.3333619619999997</c:v>
                </c:pt>
                <c:pt idx="7425">
                  <c:v>2.2713474548000026</c:v>
                </c:pt>
                <c:pt idx="7426">
                  <c:v>2.1403912880000018</c:v>
                </c:pt>
                <c:pt idx="7427">
                  <c:v>2.0853039332000005</c:v>
                </c:pt>
                <c:pt idx="7428">
                  <c:v>1.9329065803999992</c:v>
                </c:pt>
                <c:pt idx="7429">
                  <c:v>1.8712219376000014</c:v>
                </c:pt>
                <c:pt idx="7430">
                  <c:v>1.8108567524000012</c:v>
                </c:pt>
                <c:pt idx="7431">
                  <c:v>1.7488422452000005</c:v>
                </c:pt>
                <c:pt idx="7432">
                  <c:v>1.7495019740000011</c:v>
                </c:pt>
                <c:pt idx="7433">
                  <c:v>1.5974344856000009</c:v>
                </c:pt>
                <c:pt idx="7434">
                  <c:v>1.6201951292000007</c:v>
                </c:pt>
                <c:pt idx="7435">
                  <c:v>1.4885792336000012</c:v>
                </c:pt>
                <c:pt idx="7436">
                  <c:v>1.4067728624000004</c:v>
                </c:pt>
                <c:pt idx="7437">
                  <c:v>1.3952276084000008</c:v>
                </c:pt>
                <c:pt idx="7438">
                  <c:v>1.4021547608000002</c:v>
                </c:pt>
                <c:pt idx="7439">
                  <c:v>1.3167198812000009</c:v>
                </c:pt>
                <c:pt idx="7440">
                  <c:v>1.277136153199999</c:v>
                </c:pt>
                <c:pt idx="7441">
                  <c:v>1.2979176104000008</c:v>
                </c:pt>
                <c:pt idx="7442">
                  <c:v>1.2850528988000018</c:v>
                </c:pt>
                <c:pt idx="7443">
                  <c:v>1.1223426082500001</c:v>
                </c:pt>
                <c:pt idx="7444">
                  <c:v>1.1237307876000002</c:v>
                </c:pt>
                <c:pt idx="7445">
                  <c:v>1.1088207131000003</c:v>
                </c:pt>
                <c:pt idx="7446">
                  <c:v>1.1088721271500004</c:v>
                </c:pt>
                <c:pt idx="7447">
                  <c:v>1.1056330420000002</c:v>
                </c:pt>
                <c:pt idx="7448">
                  <c:v>1.1017255742000003</c:v>
                </c:pt>
                <c:pt idx="7449">
                  <c:v>1.1050160734000001</c:v>
                </c:pt>
                <c:pt idx="7450">
                  <c:v>1.1029595114000006</c:v>
                </c:pt>
                <c:pt idx="7451">
                  <c:v>1.0965327551500004</c:v>
                </c:pt>
                <c:pt idx="7452">
                  <c:v>1.0900545848500001</c:v>
                </c:pt>
                <c:pt idx="7453">
                  <c:v>1.0763784475500005</c:v>
                </c:pt>
                <c:pt idx="7454">
                  <c:v>1.0764298616000001</c:v>
                </c:pt>
                <c:pt idx="7455">
                  <c:v>1.0765326897000003</c:v>
                </c:pt>
                <c:pt idx="7456">
                  <c:v>1.0808514699</c:v>
                </c:pt>
                <c:pt idx="7457">
                  <c:v>1.0671239185499999</c:v>
                </c:pt>
                <c:pt idx="7458">
                  <c:v>1.06064574825</c:v>
                </c:pt>
                <c:pt idx="7459">
                  <c:v>1.0575094912</c:v>
                </c:pt>
                <c:pt idx="7460">
                  <c:v>1.0683578557500002</c:v>
                </c:pt>
                <c:pt idx="7461">
                  <c:v>1.0587434284000004</c:v>
                </c:pt>
                <c:pt idx="7462">
                  <c:v>1.0544246482000001</c:v>
                </c:pt>
                <c:pt idx="7463">
                  <c:v>1.0361212464000007</c:v>
                </c:pt>
                <c:pt idx="7464">
                  <c:v>1.0418796200000002</c:v>
                </c:pt>
                <c:pt idx="7465">
                  <c:v>1.0321623645500002</c:v>
                </c:pt>
                <c:pt idx="7466">
                  <c:v>1.0321623645500002</c:v>
                </c:pt>
                <c:pt idx="7467">
                  <c:v>1.0323166067000005</c:v>
                </c:pt>
                <c:pt idx="7468">
                  <c:v>1.01396179085</c:v>
                </c:pt>
                <c:pt idx="7469">
                  <c:v>1.0272266157499998</c:v>
                </c:pt>
                <c:pt idx="7470">
                  <c:v>1.0141160330000003</c:v>
                </c:pt>
                <c:pt idx="7471">
                  <c:v>1.0078435189000003</c:v>
                </c:pt>
                <c:pt idx="7472">
                  <c:v>0.96856318470000002</c:v>
                </c:pt>
                <c:pt idx="7473">
                  <c:v>0.99499000640000035</c:v>
                </c:pt>
                <c:pt idx="7474">
                  <c:v>0.99067122620000014</c:v>
                </c:pt>
                <c:pt idx="7475">
                  <c:v>0.97668660460000001</c:v>
                </c:pt>
                <c:pt idx="7476">
                  <c:v>0.98851183610000004</c:v>
                </c:pt>
                <c:pt idx="7477">
                  <c:v>0.99499000640000035</c:v>
                </c:pt>
                <c:pt idx="7478">
                  <c:v>1.0036275668000003</c:v>
                </c:pt>
                <c:pt idx="7479">
                  <c:v>1.0283063108000003</c:v>
                </c:pt>
                <c:pt idx="7480">
                  <c:v>1.0227021793500006</c:v>
                </c:pt>
                <c:pt idx="7481">
                  <c:v>1.0635763491000001</c:v>
                </c:pt>
                <c:pt idx="7482">
                  <c:v>1.0764298616000001</c:v>
                </c:pt>
                <c:pt idx="7483">
                  <c:v>1.1087178850000001</c:v>
                </c:pt>
                <c:pt idx="7484">
                  <c:v>1.1395663149999999</c:v>
                </c:pt>
                <c:pt idx="7485">
                  <c:v>1.4226063536000009</c:v>
                </c:pt>
                <c:pt idx="7486">
                  <c:v>1.5172774364000023</c:v>
                </c:pt>
                <c:pt idx="7487">
                  <c:v>1.6406467220000014</c:v>
                </c:pt>
                <c:pt idx="7488">
                  <c:v>1.7752313972000007</c:v>
                </c:pt>
                <c:pt idx="7489">
                  <c:v>1.8903540728000028</c:v>
                </c:pt>
                <c:pt idx="7490">
                  <c:v>1.9846952912000013</c:v>
                </c:pt>
                <c:pt idx="7491">
                  <c:v>2.2680488107999981</c:v>
                </c:pt>
                <c:pt idx="7492">
                  <c:v>2.1766763720000011</c:v>
                </c:pt>
                <c:pt idx="7493">
                  <c:v>2.5411765339999999</c:v>
                </c:pt>
                <c:pt idx="7494">
                  <c:v>2.7552585296000007</c:v>
                </c:pt>
                <c:pt idx="7495">
                  <c:v>3.0303654392000023</c:v>
                </c:pt>
                <c:pt idx="7496">
                  <c:v>3.3994837027999996</c:v>
                </c:pt>
                <c:pt idx="7497">
                  <c:v>2.8815965948000031</c:v>
                </c:pt>
                <c:pt idx="7498">
                  <c:v>3.1675890296000002</c:v>
                </c:pt>
                <c:pt idx="7499">
                  <c:v>3.1877107580000033</c:v>
                </c:pt>
                <c:pt idx="7500">
                  <c:v>2.836405172000001</c:v>
                </c:pt>
                <c:pt idx="7501">
                  <c:v>2.766473919200001</c:v>
                </c:pt>
                <c:pt idx="7502">
                  <c:v>3.0871021160000023</c:v>
                </c:pt>
                <c:pt idx="7503">
                  <c:v>3.5370371576000021</c:v>
                </c:pt>
                <c:pt idx="7504">
                  <c:v>3.1375713692000016</c:v>
                </c:pt>
                <c:pt idx="7505">
                  <c:v>3.2233361132000002</c:v>
                </c:pt>
                <c:pt idx="7506">
                  <c:v>3.1870510292000009</c:v>
                </c:pt>
                <c:pt idx="7507">
                  <c:v>3.3737542796000017</c:v>
                </c:pt>
                <c:pt idx="7508">
                  <c:v>3.3114099080000035</c:v>
                </c:pt>
                <c:pt idx="7509">
                  <c:v>3.5607873944000037</c:v>
                </c:pt>
                <c:pt idx="7510">
                  <c:v>3.3598999748000029</c:v>
                </c:pt>
                <c:pt idx="7511">
                  <c:v>3.0821541500000027</c:v>
                </c:pt>
                <c:pt idx="7512">
                  <c:v>3.1652799788000028</c:v>
                </c:pt>
                <c:pt idx="7513">
                  <c:v>3.0267369308000003</c:v>
                </c:pt>
                <c:pt idx="7514">
                  <c:v>2.8469608328000024</c:v>
                </c:pt>
                <c:pt idx="7515">
                  <c:v>2.6770806668000002</c:v>
                </c:pt>
                <c:pt idx="7516">
                  <c:v>2.5731733808000019</c:v>
                </c:pt>
                <c:pt idx="7517">
                  <c:v>2.4907072808000024</c:v>
                </c:pt>
                <c:pt idx="7518">
                  <c:v>2.2693682684000009</c:v>
                </c:pt>
                <c:pt idx="7519">
                  <c:v>2.2070238968000027</c:v>
                </c:pt>
                <c:pt idx="7520">
                  <c:v>2.1031166108000008</c:v>
                </c:pt>
                <c:pt idx="7521">
                  <c:v>2.1466587116000007</c:v>
                </c:pt>
                <c:pt idx="7522">
                  <c:v>2.1265369832000012</c:v>
                </c:pt>
                <c:pt idx="7523">
                  <c:v>2.0575953236000011</c:v>
                </c:pt>
                <c:pt idx="7524">
                  <c:v>2.1545754572000018</c:v>
                </c:pt>
                <c:pt idx="7525">
                  <c:v>2.0810156960000015</c:v>
                </c:pt>
                <c:pt idx="7526">
                  <c:v>1.970181257600002</c:v>
                </c:pt>
                <c:pt idx="7527">
                  <c:v>1.8454925144000001</c:v>
                </c:pt>
                <c:pt idx="7528">
                  <c:v>1.7564291264000023</c:v>
                </c:pt>
                <c:pt idx="7529">
                  <c:v>1.6528517048000015</c:v>
                </c:pt>
                <c:pt idx="7530">
                  <c:v>1.5717050624000013</c:v>
                </c:pt>
                <c:pt idx="7531">
                  <c:v>1.4885792336000012</c:v>
                </c:pt>
                <c:pt idx="7532">
                  <c:v>1.3652099480000004</c:v>
                </c:pt>
                <c:pt idx="7533">
                  <c:v>1.3497063211999993</c:v>
                </c:pt>
                <c:pt idx="7534">
                  <c:v>1.2873619495999993</c:v>
                </c:pt>
                <c:pt idx="7535">
                  <c:v>1.2669103568000004</c:v>
                </c:pt>
                <c:pt idx="7536">
                  <c:v>1.1327282463500004</c:v>
                </c:pt>
                <c:pt idx="7537">
                  <c:v>1.1394634869000002</c:v>
                </c:pt>
                <c:pt idx="7538">
                  <c:v>1.4707665560000009</c:v>
                </c:pt>
                <c:pt idx="7539">
                  <c:v>1.4648289968000014</c:v>
                </c:pt>
                <c:pt idx="7540">
                  <c:v>1.4720860136000002</c:v>
                </c:pt>
                <c:pt idx="7541">
                  <c:v>1.2870320851999999</c:v>
                </c:pt>
                <c:pt idx="7542">
                  <c:v>1.2593234756000005</c:v>
                </c:pt>
                <c:pt idx="7543">
                  <c:v>1.2533859164000027</c:v>
                </c:pt>
                <c:pt idx="7544">
                  <c:v>1.1163785784500002</c:v>
                </c:pt>
                <c:pt idx="7545">
                  <c:v>1.1056330420000002</c:v>
                </c:pt>
                <c:pt idx="7546">
                  <c:v>1.1077924321000003</c:v>
                </c:pt>
                <c:pt idx="7547">
                  <c:v>1.0909286237000002</c:v>
                </c:pt>
                <c:pt idx="7548">
                  <c:v>1.0812113682500002</c:v>
                </c:pt>
                <c:pt idx="7549">
                  <c:v>1.0823424773500003</c:v>
                </c:pt>
                <c:pt idx="7550">
                  <c:v>1.0770468302000002</c:v>
                </c:pt>
                <c:pt idx="7551">
                  <c:v>1.0673295747500002</c:v>
                </c:pt>
                <c:pt idx="7552">
                  <c:v>1.0479464779000003</c:v>
                </c:pt>
                <c:pt idx="7553">
                  <c:v>1.0512369771000005</c:v>
                </c:pt>
                <c:pt idx="7554">
                  <c:v>1.0537562655500003</c:v>
                </c:pt>
                <c:pt idx="7555">
                  <c:v>1.0569439366500004</c:v>
                </c:pt>
                <c:pt idx="7556">
                  <c:v>1.0591547408000002</c:v>
                </c:pt>
                <c:pt idx="7557">
                  <c:v>1.0569953507000001</c:v>
                </c:pt>
                <c:pt idx="7558">
                  <c:v>1.0398744720500004</c:v>
                </c:pt>
                <c:pt idx="7559">
                  <c:v>1.0387947769999999</c:v>
                </c:pt>
                <c:pt idx="7560">
                  <c:v>1.0433706274500001</c:v>
                </c:pt>
                <c:pt idx="7561">
                  <c:v>1.0379721522000003</c:v>
                </c:pt>
                <c:pt idx="7562">
                  <c:v>1.0379721522000003</c:v>
                </c:pt>
                <c:pt idx="7563">
                  <c:v>1.0359155902000003</c:v>
                </c:pt>
                <c:pt idx="7564">
                  <c:v>1.0251700537500004</c:v>
                </c:pt>
                <c:pt idx="7565">
                  <c:v>1.0305685290000002</c:v>
                </c:pt>
                <c:pt idx="7566">
                  <c:v>1.0209026876000002</c:v>
                </c:pt>
                <c:pt idx="7567">
                  <c:v>1.0252214678</c:v>
                </c:pt>
                <c:pt idx="7568">
                  <c:v>1.0209026876000002</c:v>
                </c:pt>
                <c:pt idx="7569">
                  <c:v>1.0188461256000003</c:v>
                </c:pt>
                <c:pt idx="7570">
                  <c:v>1.0199258206500004</c:v>
                </c:pt>
                <c:pt idx="7571">
                  <c:v>1.0112882602500004</c:v>
                </c:pt>
                <c:pt idx="7572">
                  <c:v>1.0231134917500004</c:v>
                </c:pt>
                <c:pt idx="7573">
                  <c:v>1.03072277115</c:v>
                </c:pt>
                <c:pt idx="7574">
                  <c:v>1.0533449531500005</c:v>
                </c:pt>
                <c:pt idx="7575">
                  <c:v>1.0415197216500001</c:v>
                </c:pt>
                <c:pt idx="7576">
                  <c:v>1.0920597328000003</c:v>
                </c:pt>
                <c:pt idx="7577">
                  <c:v>1.1028566833</c:v>
                </c:pt>
                <c:pt idx="7578">
                  <c:v>1.3952276084000008</c:v>
                </c:pt>
                <c:pt idx="7579">
                  <c:v>1.4084221844000009</c:v>
                </c:pt>
                <c:pt idx="7580">
                  <c:v>1.6921055684000006</c:v>
                </c:pt>
                <c:pt idx="7581">
                  <c:v>1.7029910936000014</c:v>
                </c:pt>
                <c:pt idx="7582">
                  <c:v>2.0668315267999997</c:v>
                </c:pt>
                <c:pt idx="7583">
                  <c:v>1.837575768799999</c:v>
                </c:pt>
                <c:pt idx="7584">
                  <c:v>1.9484102072000002</c:v>
                </c:pt>
                <c:pt idx="7585">
                  <c:v>2.1120229496</c:v>
                </c:pt>
                <c:pt idx="7586">
                  <c:v>2.1740374568000025</c:v>
                </c:pt>
                <c:pt idx="7587">
                  <c:v>2.4277031804000018</c:v>
                </c:pt>
                <c:pt idx="7588">
                  <c:v>2.7044594120000003</c:v>
                </c:pt>
                <c:pt idx="7589">
                  <c:v>2.8759889000000012</c:v>
                </c:pt>
                <c:pt idx="7590">
                  <c:v>2.529631280000002</c:v>
                </c:pt>
                <c:pt idx="7591">
                  <c:v>3.0600532351999998</c:v>
                </c:pt>
                <c:pt idx="7592">
                  <c:v>3.1570333687999987</c:v>
                </c:pt>
                <c:pt idx="7593">
                  <c:v>2.9264581532000005</c:v>
                </c:pt>
                <c:pt idx="7594">
                  <c:v>2.7037996832000015</c:v>
                </c:pt>
                <c:pt idx="7595">
                  <c:v>2.4336407396000013</c:v>
                </c:pt>
                <c:pt idx="7596">
                  <c:v>2.3709665036000018</c:v>
                </c:pt>
                <c:pt idx="7597">
                  <c:v>1.8431834635999991</c:v>
                </c:pt>
                <c:pt idx="7598">
                  <c:v>1.9675423424000016</c:v>
                </c:pt>
                <c:pt idx="7599">
                  <c:v>2.4646479931999998</c:v>
                </c:pt>
                <c:pt idx="7600">
                  <c:v>2.7902241560000025</c:v>
                </c:pt>
                <c:pt idx="7601">
                  <c:v>3.3536325512000023</c:v>
                </c:pt>
                <c:pt idx="7602">
                  <c:v>2.7951721220000021</c:v>
                </c:pt>
                <c:pt idx="7603">
                  <c:v>3.1095328951999992</c:v>
                </c:pt>
                <c:pt idx="7604">
                  <c:v>3.0511468964000006</c:v>
                </c:pt>
                <c:pt idx="7605">
                  <c:v>3.1233872000000016</c:v>
                </c:pt>
                <c:pt idx="7606">
                  <c:v>3.1646202500000005</c:v>
                </c:pt>
                <c:pt idx="7607">
                  <c:v>3.1092030308000016</c:v>
                </c:pt>
                <c:pt idx="7608">
                  <c:v>2.9462500171999988</c:v>
                </c:pt>
                <c:pt idx="7609">
                  <c:v>2.7803282239999998</c:v>
                </c:pt>
                <c:pt idx="7610">
                  <c:v>2.5583294827999996</c:v>
                </c:pt>
                <c:pt idx="7611">
                  <c:v>2.4755335184000007</c:v>
                </c:pt>
                <c:pt idx="7612">
                  <c:v>2.2330831844000016</c:v>
                </c:pt>
                <c:pt idx="7613">
                  <c:v>2.1707388128000016</c:v>
                </c:pt>
                <c:pt idx="7614">
                  <c:v>2.1849229820000016</c:v>
                </c:pt>
                <c:pt idx="7615">
                  <c:v>2.1578741012000009</c:v>
                </c:pt>
                <c:pt idx="7616">
                  <c:v>2.1717284060000015</c:v>
                </c:pt>
                <c:pt idx="7617">
                  <c:v>1.9919523080000019</c:v>
                </c:pt>
                <c:pt idx="7618">
                  <c:v>1.9850251556000007</c:v>
                </c:pt>
                <c:pt idx="7619">
                  <c:v>1.8068983796000015</c:v>
                </c:pt>
                <c:pt idx="7620">
                  <c:v>1.7722626176000027</c:v>
                </c:pt>
                <c:pt idx="7621">
                  <c:v>1.7518110248000003</c:v>
                </c:pt>
                <c:pt idx="7622">
                  <c:v>1.6561503488000007</c:v>
                </c:pt>
                <c:pt idx="7623">
                  <c:v>1.5816009944000005</c:v>
                </c:pt>
                <c:pt idx="7624">
                  <c:v>1.5195864871999998</c:v>
                </c:pt>
                <c:pt idx="7625">
                  <c:v>1.4433878107999991</c:v>
                </c:pt>
                <c:pt idx="7626">
                  <c:v>1.4160090656000008</c:v>
                </c:pt>
                <c:pt idx="7627">
                  <c:v>1.3652099480000004</c:v>
                </c:pt>
                <c:pt idx="7628">
                  <c:v>1.3117719152000031</c:v>
                </c:pt>
                <c:pt idx="7629">
                  <c:v>1.3048447628000019</c:v>
                </c:pt>
                <c:pt idx="7630">
                  <c:v>1.1309801686500005</c:v>
                </c:pt>
                <c:pt idx="7631">
                  <c:v>1.1234223033000001</c:v>
                </c:pt>
                <c:pt idx="7632">
                  <c:v>1.1215713975000001</c:v>
                </c:pt>
                <c:pt idx="7633">
                  <c:v>1.1021368866000001</c:v>
                </c:pt>
                <c:pt idx="7634">
                  <c:v>1.0991034576500003</c:v>
                </c:pt>
                <c:pt idx="7635">
                  <c:v>1.0937563964500001</c:v>
                </c:pt>
                <c:pt idx="7636">
                  <c:v>1.0786920797999999</c:v>
                </c:pt>
                <c:pt idx="7637">
                  <c:v>1.0754529946500007</c:v>
                </c:pt>
                <c:pt idx="7638">
                  <c:v>1.0682550276500005</c:v>
                </c:pt>
                <c:pt idx="7639">
                  <c:v>1.0629079664500003</c:v>
                </c:pt>
                <c:pt idx="7640">
                  <c:v>1.0640904896000005</c:v>
                </c:pt>
                <c:pt idx="7641">
                  <c:v>1.0479464779000003</c:v>
                </c:pt>
                <c:pt idx="7642">
                  <c:v>1.0490261729500003</c:v>
                </c:pt>
                <c:pt idx="7643">
                  <c:v>1.0375094257499999</c:v>
                </c:pt>
                <c:pt idx="7644">
                  <c:v>1.0310826695000002</c:v>
                </c:pt>
                <c:pt idx="7645">
                  <c:v>1.0429593150500003</c:v>
                </c:pt>
                <c:pt idx="7646">
                  <c:v>1.0387947769999999</c:v>
                </c:pt>
                <c:pt idx="7647">
                  <c:v>1.0314939819000004</c:v>
                </c:pt>
                <c:pt idx="7648">
                  <c:v>1.0271752017000002</c:v>
                </c:pt>
                <c:pt idx="7649">
                  <c:v>1.0413140654500002</c:v>
                </c:pt>
                <c:pt idx="7650">
                  <c:v>1.0273294438500005</c:v>
                </c:pt>
                <c:pt idx="7651">
                  <c:v>1.0294888339500001</c:v>
                </c:pt>
                <c:pt idx="7652">
                  <c:v>1.0316482240500002</c:v>
                </c:pt>
                <c:pt idx="7653">
                  <c:v>1.0361212464000007</c:v>
                </c:pt>
                <c:pt idx="7654">
                  <c:v>1.0231134917500004</c:v>
                </c:pt>
                <c:pt idx="7655">
                  <c:v>1.0127278536500002</c:v>
                </c:pt>
                <c:pt idx="7656">
                  <c:v>1.0170980479</c:v>
                </c:pt>
                <c:pt idx="7657">
                  <c:v>1.0235762182000003</c:v>
                </c:pt>
                <c:pt idx="7658">
                  <c:v>1.0236790463000001</c:v>
                </c:pt>
                <c:pt idx="7659">
                  <c:v>1.0204399611499999</c:v>
                </c:pt>
                <c:pt idx="7660">
                  <c:v>1.0182805710500002</c:v>
                </c:pt>
                <c:pt idx="7661">
                  <c:v>1.0205427892500005</c:v>
                </c:pt>
                <c:pt idx="7662">
                  <c:v>1.0141160330000003</c:v>
                </c:pt>
                <c:pt idx="7663">
                  <c:v>1.0175093602999998</c:v>
                </c:pt>
                <c:pt idx="7664">
                  <c:v>0.98331901705000013</c:v>
                </c:pt>
                <c:pt idx="7665">
                  <c:v>1.0013653486</c:v>
                </c:pt>
                <c:pt idx="7666">
                  <c:v>1.0131905801000005</c:v>
                </c:pt>
                <c:pt idx="7667">
                  <c:v>1.0099514949499999</c:v>
                </c:pt>
                <c:pt idx="7668">
                  <c:v>1.0130363379500003</c:v>
                </c:pt>
                <c:pt idx="7669">
                  <c:v>1.0399773001500001</c:v>
                </c:pt>
                <c:pt idx="7670">
                  <c:v>1.0637305912500004</c:v>
                </c:pt>
                <c:pt idx="7671">
                  <c:v>1.0959157865500002</c:v>
                </c:pt>
                <c:pt idx="7672">
                  <c:v>1.1152474693500001</c:v>
                </c:pt>
                <c:pt idx="7673">
                  <c:v>1.3084732711999987</c:v>
                </c:pt>
                <c:pt idx="7674">
                  <c:v>1.5067217755999991</c:v>
                </c:pt>
                <c:pt idx="7675">
                  <c:v>1.7000223140000017</c:v>
                </c:pt>
                <c:pt idx="7676">
                  <c:v>1.6574698064</c:v>
                </c:pt>
                <c:pt idx="7677">
                  <c:v>1.7765508548000017</c:v>
                </c:pt>
                <c:pt idx="7678">
                  <c:v>1.9068472928000002</c:v>
                </c:pt>
                <c:pt idx="7679">
                  <c:v>1.9965704096000021</c:v>
                </c:pt>
                <c:pt idx="7680">
                  <c:v>2.0566057303999994</c:v>
                </c:pt>
                <c:pt idx="7681">
                  <c:v>2.1387419660000013</c:v>
                </c:pt>
                <c:pt idx="7682">
                  <c:v>2.1572143724000004</c:v>
                </c:pt>
                <c:pt idx="7683">
                  <c:v>2.2320935911999999</c:v>
                </c:pt>
                <c:pt idx="7684">
                  <c:v>2.4164877908000015</c:v>
                </c:pt>
                <c:pt idx="7685">
                  <c:v>2.4511235528000022</c:v>
                </c:pt>
                <c:pt idx="7686">
                  <c:v>2.5527217880000013</c:v>
                </c:pt>
                <c:pt idx="7687">
                  <c:v>2.7384354452000021</c:v>
                </c:pt>
                <c:pt idx="7688">
                  <c:v>2.8070472404000011</c:v>
                </c:pt>
                <c:pt idx="7689">
                  <c:v>2.8608151376000013</c:v>
                </c:pt>
                <c:pt idx="7690">
                  <c:v>2.9561459492000015</c:v>
                </c:pt>
                <c:pt idx="7691">
                  <c:v>2.9610939152000011</c:v>
                </c:pt>
                <c:pt idx="7692">
                  <c:v>3.0125527616000003</c:v>
                </c:pt>
                <c:pt idx="7693">
                  <c:v>2.9706599827999991</c:v>
                </c:pt>
                <c:pt idx="7694">
                  <c:v>3.1979365544</c:v>
                </c:pt>
                <c:pt idx="7695">
                  <c:v>3.2312528587999996</c:v>
                </c:pt>
                <c:pt idx="7696">
                  <c:v>3.230922994400002</c:v>
                </c:pt>
                <c:pt idx="7697">
                  <c:v>3.3272433992000021</c:v>
                </c:pt>
                <c:pt idx="7698">
                  <c:v>3.2147596388000022</c:v>
                </c:pt>
                <c:pt idx="7699">
                  <c:v>3.2909583152000028</c:v>
                </c:pt>
                <c:pt idx="7700">
                  <c:v>3.0966681836000003</c:v>
                </c:pt>
                <c:pt idx="7701">
                  <c:v>2.9439409664000014</c:v>
                </c:pt>
                <c:pt idx="7702">
                  <c:v>2.9851740164000038</c:v>
                </c:pt>
                <c:pt idx="7703">
                  <c:v>3.0537858116000027</c:v>
                </c:pt>
                <c:pt idx="7704">
                  <c:v>2.913593441599998</c:v>
                </c:pt>
                <c:pt idx="7705">
                  <c:v>3.1557139112000012</c:v>
                </c:pt>
                <c:pt idx="7706">
                  <c:v>3.266548349599999</c:v>
                </c:pt>
                <c:pt idx="7707">
                  <c:v>3.1418596064000024</c:v>
                </c:pt>
                <c:pt idx="7708">
                  <c:v>2.9274477464000004</c:v>
                </c:pt>
                <c:pt idx="7709">
                  <c:v>3.0105735752000005</c:v>
                </c:pt>
                <c:pt idx="7710">
                  <c:v>2.7100671068000022</c:v>
                </c:pt>
                <c:pt idx="7711">
                  <c:v>2.5243534495999995</c:v>
                </c:pt>
                <c:pt idx="7712">
                  <c:v>2.3099415896000011</c:v>
                </c:pt>
                <c:pt idx="7713">
                  <c:v>2.1991071512000016</c:v>
                </c:pt>
                <c:pt idx="7714">
                  <c:v>2.060893967600002</c:v>
                </c:pt>
                <c:pt idx="7715">
                  <c:v>1.9645735628000018</c:v>
                </c:pt>
                <c:pt idx="7716">
                  <c:v>1.9025590556000012</c:v>
                </c:pt>
                <c:pt idx="7717">
                  <c:v>1.925319699200001</c:v>
                </c:pt>
                <c:pt idx="7718">
                  <c:v>1.7798494988000009</c:v>
                </c:pt>
                <c:pt idx="7719">
                  <c:v>1.7874363800000008</c:v>
                </c:pt>
                <c:pt idx="7720">
                  <c:v>1.773582075200002</c:v>
                </c:pt>
                <c:pt idx="7721">
                  <c:v>1.7419150927999993</c:v>
                </c:pt>
                <c:pt idx="7722">
                  <c:v>1.6861680092000011</c:v>
                </c:pt>
                <c:pt idx="7723">
                  <c:v>1.658789264000001</c:v>
                </c:pt>
                <c:pt idx="7724">
                  <c:v>1.6040317736000009</c:v>
                </c:pt>
                <c:pt idx="7725">
                  <c:v>1.521235809200002</c:v>
                </c:pt>
                <c:pt idx="7726">
                  <c:v>1.4034742184000013</c:v>
                </c:pt>
                <c:pt idx="7727">
                  <c:v>1.5314616056000006</c:v>
                </c:pt>
                <c:pt idx="7728">
                  <c:v>1.3929185575999998</c:v>
                </c:pt>
                <c:pt idx="7729">
                  <c:v>1.4707665560000009</c:v>
                </c:pt>
                <c:pt idx="7730">
                  <c:v>1.4951765215999995</c:v>
                </c:pt>
                <c:pt idx="7731">
                  <c:v>1.4988050300000015</c:v>
                </c:pt>
                <c:pt idx="7732">
                  <c:v>1.5766530283999991</c:v>
                </c:pt>
                <c:pt idx="7733">
                  <c:v>1.619535400400002</c:v>
                </c:pt>
                <c:pt idx="7734">
                  <c:v>1.5921566551999984</c:v>
                </c:pt>
                <c:pt idx="7735">
                  <c:v>1.460870624</c:v>
                </c:pt>
                <c:pt idx="7736">
                  <c:v>1.5997435364000019</c:v>
                </c:pt>
                <c:pt idx="7737">
                  <c:v>1.4579018444000003</c:v>
                </c:pt>
                <c:pt idx="7738">
                  <c:v>1.4097416420000002</c:v>
                </c:pt>
                <c:pt idx="7739">
                  <c:v>1.388630320399999</c:v>
                </c:pt>
                <c:pt idx="7740">
                  <c:v>1.3975366592000018</c:v>
                </c:pt>
                <c:pt idx="7741">
                  <c:v>1.3503660500000016</c:v>
                </c:pt>
                <c:pt idx="7742">
                  <c:v>1.2810945260000004</c:v>
                </c:pt>
                <c:pt idx="7743">
                  <c:v>1.329914457200001</c:v>
                </c:pt>
                <c:pt idx="7744">
                  <c:v>1.3025357119999992</c:v>
                </c:pt>
                <c:pt idx="7745">
                  <c:v>1.2540456451999997</c:v>
                </c:pt>
                <c:pt idx="7746">
                  <c:v>1.2817542548000027</c:v>
                </c:pt>
                <c:pt idx="7747">
                  <c:v>1.2909904580000013</c:v>
                </c:pt>
                <c:pt idx="7748">
                  <c:v>1.1330367306500004</c:v>
                </c:pt>
                <c:pt idx="7749">
                  <c:v>1.1308773405500003</c:v>
                </c:pt>
                <c:pt idx="7750">
                  <c:v>1.1255816933999998</c:v>
                </c:pt>
                <c:pt idx="7751">
                  <c:v>1.1180238280499999</c:v>
                </c:pt>
                <c:pt idx="7752">
                  <c:v>1.1213143272500001</c:v>
                </c:pt>
                <c:pt idx="7753">
                  <c:v>1.0976124502000004</c:v>
                </c:pt>
                <c:pt idx="7754">
                  <c:v>1.0911342799000001</c:v>
                </c:pt>
                <c:pt idx="7755">
                  <c:v>1.0871753980500001</c:v>
                </c:pt>
                <c:pt idx="7756">
                  <c:v>1.0763784475500005</c:v>
                </c:pt>
                <c:pt idx="7757">
                  <c:v>1.0645018020000003</c:v>
                </c:pt>
                <c:pt idx="7758">
                  <c:v>1.0602344358500002</c:v>
                </c:pt>
                <c:pt idx="7759">
                  <c:v>1.0537562655500003</c:v>
                </c:pt>
                <c:pt idx="7760">
                  <c:v>1.0053242304500001</c:v>
                </c:pt>
                <c:pt idx="7761">
                  <c:v>1.0215196562</c:v>
                </c:pt>
                <c:pt idx="7762">
                  <c:v>1.0401315423000004</c:v>
                </c:pt>
                <c:pt idx="7763">
                  <c:v>1.0182805710500002</c:v>
                </c:pt>
                <c:pt idx="7764">
                  <c:v>1.0358127621000002</c:v>
                </c:pt>
                <c:pt idx="7765">
                  <c:v>1.0379721522000003</c:v>
                </c:pt>
                <c:pt idx="7766">
                  <c:v>1.0452729473000002</c:v>
                </c:pt>
                <c:pt idx="7767">
                  <c:v>1.0840905550500002</c:v>
                </c:pt>
                <c:pt idx="7768">
                  <c:v>1.0958129584500005</c:v>
                </c:pt>
                <c:pt idx="7769">
                  <c:v>1.1336022852000001</c:v>
                </c:pt>
                <c:pt idx="7770">
                  <c:v>1.1396691431000001</c:v>
                </c:pt>
                <c:pt idx="7771">
                  <c:v>1.5479548255999998</c:v>
                </c:pt>
                <c:pt idx="7772">
                  <c:v>1.5479548255999998</c:v>
                </c:pt>
                <c:pt idx="7773">
                  <c:v>1.6538412980000032</c:v>
                </c:pt>
                <c:pt idx="7774">
                  <c:v>1.8045893288000006</c:v>
                </c:pt>
                <c:pt idx="7775">
                  <c:v>1.8943124456000007</c:v>
                </c:pt>
                <c:pt idx="7776">
                  <c:v>2.1562247792000004</c:v>
                </c:pt>
                <c:pt idx="7777">
                  <c:v>2.1050957971999988</c:v>
                </c:pt>
                <c:pt idx="7778">
                  <c:v>2.2571632856000026</c:v>
                </c:pt>
                <c:pt idx="7779">
                  <c:v>2.3122506404000003</c:v>
                </c:pt>
                <c:pt idx="7780">
                  <c:v>2.5319403308000012</c:v>
                </c:pt>
                <c:pt idx="7781">
                  <c:v>2.3435877584000036</c:v>
                </c:pt>
                <c:pt idx="7782">
                  <c:v>2.5715240587999997</c:v>
                </c:pt>
                <c:pt idx="7783">
                  <c:v>2.8815965948000031</c:v>
                </c:pt>
                <c:pt idx="7784">
                  <c:v>2.873349984799999</c:v>
                </c:pt>
                <c:pt idx="7785">
                  <c:v>2.8641137816000022</c:v>
                </c:pt>
                <c:pt idx="7786">
                  <c:v>3.0511468964000006</c:v>
                </c:pt>
                <c:pt idx="7787">
                  <c:v>2.8011096812000016</c:v>
                </c:pt>
                <c:pt idx="7788">
                  <c:v>3.0363029984000018</c:v>
                </c:pt>
                <c:pt idx="7789">
                  <c:v>2.9782468640000008</c:v>
                </c:pt>
                <c:pt idx="7790">
                  <c:v>3.2447772992000008</c:v>
                </c:pt>
                <c:pt idx="7791">
                  <c:v>3.036632862800003</c:v>
                </c:pt>
                <c:pt idx="7792">
                  <c:v>3.4657864472000011</c:v>
                </c:pt>
                <c:pt idx="7793">
                  <c:v>3.3044827556000005</c:v>
                </c:pt>
                <c:pt idx="7794">
                  <c:v>3.1936483172000028</c:v>
                </c:pt>
                <c:pt idx="7795">
                  <c:v>2.9884726604000011</c:v>
                </c:pt>
                <c:pt idx="7796">
                  <c:v>2.7529494788000033</c:v>
                </c:pt>
                <c:pt idx="7797">
                  <c:v>2.4138488755999994</c:v>
                </c:pt>
                <c:pt idx="7798">
                  <c:v>2.3792131136000023</c:v>
                </c:pt>
                <c:pt idx="7799">
                  <c:v>2.4277031804000018</c:v>
                </c:pt>
                <c:pt idx="7800">
                  <c:v>2.6269412779999985</c:v>
                </c:pt>
                <c:pt idx="7801">
                  <c:v>2.3986751131999995</c:v>
                </c:pt>
                <c:pt idx="7802">
                  <c:v>2.3445773516000017</c:v>
                </c:pt>
                <c:pt idx="7803">
                  <c:v>2.1839333887999999</c:v>
                </c:pt>
                <c:pt idx="7804">
                  <c:v>2.1298356272000021</c:v>
                </c:pt>
                <c:pt idx="7805">
                  <c:v>2.1644713892000027</c:v>
                </c:pt>
                <c:pt idx="7806">
                  <c:v>2.012403900799999</c:v>
                </c:pt>
                <c:pt idx="7807">
                  <c:v>1.9774382744000025</c:v>
                </c:pt>
                <c:pt idx="7808">
                  <c:v>2.0747482724000008</c:v>
                </c:pt>
                <c:pt idx="7809">
                  <c:v>2.4217656211999987</c:v>
                </c:pt>
                <c:pt idx="7810">
                  <c:v>2.7747205292000015</c:v>
                </c:pt>
                <c:pt idx="7811">
                  <c:v>2.4633285356000023</c:v>
                </c:pt>
                <c:pt idx="7812">
                  <c:v>2.5550308388000023</c:v>
                </c:pt>
                <c:pt idx="7813">
                  <c:v>2.5827394483999999</c:v>
                </c:pt>
                <c:pt idx="7814">
                  <c:v>2.3689873172000002</c:v>
                </c:pt>
                <c:pt idx="7815">
                  <c:v>2.1199396952000011</c:v>
                </c:pt>
                <c:pt idx="7816">
                  <c:v>2.0091052568000016</c:v>
                </c:pt>
                <c:pt idx="7817">
                  <c:v>1.8642947852000002</c:v>
                </c:pt>
                <c:pt idx="7818">
                  <c:v>1.8524196668000013</c:v>
                </c:pt>
                <c:pt idx="7819">
                  <c:v>1.7280607880000023</c:v>
                </c:pt>
                <c:pt idx="7820">
                  <c:v>1.7148662119999987</c:v>
                </c:pt>
                <c:pt idx="7821">
                  <c:v>1.6040317736000009</c:v>
                </c:pt>
                <c:pt idx="7822">
                  <c:v>1.5697258760000015</c:v>
                </c:pt>
                <c:pt idx="7823">
                  <c:v>1.4885792336000012</c:v>
                </c:pt>
                <c:pt idx="7824">
                  <c:v>1.4193077096000017</c:v>
                </c:pt>
                <c:pt idx="7825">
                  <c:v>1.3361818808000017</c:v>
                </c:pt>
                <c:pt idx="7826">
                  <c:v>1.3688384564000007</c:v>
                </c:pt>
                <c:pt idx="7827">
                  <c:v>1.3619113039999995</c:v>
                </c:pt>
                <c:pt idx="7828">
                  <c:v>1.2873619495999993</c:v>
                </c:pt>
                <c:pt idx="7829">
                  <c:v>1.1292320909500002</c:v>
                </c:pt>
                <c:pt idx="7830">
                  <c:v>1.1314428951000004</c:v>
                </c:pt>
                <c:pt idx="7831">
                  <c:v>1.1217256396500004</c:v>
                </c:pt>
                <c:pt idx="7832">
                  <c:v>1.1197719057500002</c:v>
                </c:pt>
                <c:pt idx="7833">
                  <c:v>1.11678989085</c:v>
                </c:pt>
                <c:pt idx="7834">
                  <c:v>1.0995661841000002</c:v>
                </c:pt>
                <c:pt idx="7835">
                  <c:v>1.1007487072500004</c:v>
                </c:pt>
                <c:pt idx="7836">
                  <c:v>1.0975096221000002</c:v>
                </c:pt>
                <c:pt idx="7837">
                  <c:v>1.09108286585</c:v>
                </c:pt>
                <c:pt idx="7838">
                  <c:v>1.0719568392500001</c:v>
                </c:pt>
                <c:pt idx="7839">
                  <c:v>1.0764812756500002</c:v>
                </c:pt>
                <c:pt idx="7840">
                  <c:v>1.0730365343000001</c:v>
                </c:pt>
                <c:pt idx="7841">
                  <c:v>1.0754015806000001</c:v>
                </c:pt>
                <c:pt idx="7842">
                  <c:v>1.0808514699</c:v>
                </c:pt>
                <c:pt idx="7843">
                  <c:v>1.0678951293000003</c:v>
                </c:pt>
                <c:pt idx="7844">
                  <c:v>1.0668154342500007</c:v>
                </c:pt>
                <c:pt idx="7845">
                  <c:v>1.0758128930000004</c:v>
                </c:pt>
                <c:pt idx="7846">
                  <c:v>1.0671753326</c:v>
                </c:pt>
                <c:pt idx="7847">
                  <c:v>1.0607485763500002</c:v>
                </c:pt>
                <c:pt idx="7848">
                  <c:v>1.0554529292000006</c:v>
                </c:pt>
                <c:pt idx="7849">
                  <c:v>1.0371495274000002</c:v>
                </c:pt>
                <c:pt idx="7850">
                  <c:v>1.0285119670000002</c:v>
                </c:pt>
                <c:pt idx="7851">
                  <c:v>1.0306713571000004</c:v>
                </c:pt>
                <c:pt idx="7852">
                  <c:v>1.0213654140500001</c:v>
                </c:pt>
                <c:pt idx="7853">
                  <c:v>1.0149386578000004</c:v>
                </c:pt>
                <c:pt idx="7854">
                  <c:v>1.0094887685000005</c:v>
                </c:pt>
                <c:pt idx="7855">
                  <c:v>0.99776636510000016</c:v>
                </c:pt>
                <c:pt idx="7856">
                  <c:v>0.94650655724999999</c:v>
                </c:pt>
                <c:pt idx="7857">
                  <c:v>0.95247058705000032</c:v>
                </c:pt>
                <c:pt idx="7858">
                  <c:v>0.98403881375000002</c:v>
                </c:pt>
                <c:pt idx="7859">
                  <c:v>0.9764809484000001</c:v>
                </c:pt>
                <c:pt idx="7860">
                  <c:v>0.97108247315000029</c:v>
                </c:pt>
                <c:pt idx="7861">
                  <c:v>0.96244491275000033</c:v>
                </c:pt>
                <c:pt idx="7862">
                  <c:v>0.97864033850000021</c:v>
                </c:pt>
                <c:pt idx="7863">
                  <c:v>1.0099000809000003</c:v>
                </c:pt>
                <c:pt idx="7864">
                  <c:v>1.0193602661000003</c:v>
                </c:pt>
                <c:pt idx="7865">
                  <c:v>1.0203371330500006</c:v>
                </c:pt>
                <c:pt idx="7866">
                  <c:v>1.0721110814000003</c:v>
                </c:pt>
                <c:pt idx="7867">
                  <c:v>1.1270727008500001</c:v>
                </c:pt>
                <c:pt idx="7868">
                  <c:v>1.1051189015000003</c:v>
                </c:pt>
                <c:pt idx="7869">
                  <c:v>1.3751058800000013</c:v>
                </c:pt>
                <c:pt idx="7870">
                  <c:v>1.5957851636000004</c:v>
                </c:pt>
                <c:pt idx="7871">
                  <c:v>1.4638394035999998</c:v>
                </c:pt>
                <c:pt idx="7872">
                  <c:v>1.4202973028000034</c:v>
                </c:pt>
                <c:pt idx="7873">
                  <c:v>1.492867470800002</c:v>
                </c:pt>
                <c:pt idx="7874">
                  <c:v>1.8583572260000008</c:v>
                </c:pt>
                <c:pt idx="7875">
                  <c:v>1.9553373596000014</c:v>
                </c:pt>
                <c:pt idx="7876">
                  <c:v>1.9411531903999997</c:v>
                </c:pt>
                <c:pt idx="7877">
                  <c:v>1.946101156400001</c:v>
                </c:pt>
                <c:pt idx="7878">
                  <c:v>1.4681276408000006</c:v>
                </c:pt>
                <c:pt idx="7879">
                  <c:v>1.4648289968000014</c:v>
                </c:pt>
                <c:pt idx="7880">
                  <c:v>1.7379567200000015</c:v>
                </c:pt>
                <c:pt idx="7881">
                  <c:v>1.7861169223999998</c:v>
                </c:pt>
                <c:pt idx="7882">
                  <c:v>1.7584083128000021</c:v>
                </c:pt>
                <c:pt idx="7883">
                  <c:v>1.6960639412000003</c:v>
                </c:pt>
                <c:pt idx="7884">
                  <c:v>2.282562844400001</c:v>
                </c:pt>
                <c:pt idx="7885">
                  <c:v>2.1163111868000009</c:v>
                </c:pt>
                <c:pt idx="7886">
                  <c:v>2.0876129840000015</c:v>
                </c:pt>
                <c:pt idx="7887">
                  <c:v>2.3990049776000006</c:v>
                </c:pt>
                <c:pt idx="7888">
                  <c:v>2.4405678920000025</c:v>
                </c:pt>
                <c:pt idx="7889">
                  <c:v>2.3851506728000018</c:v>
                </c:pt>
                <c:pt idx="7890">
                  <c:v>2.2462777603999999</c:v>
                </c:pt>
                <c:pt idx="7891">
                  <c:v>2.2601320652000023</c:v>
                </c:pt>
                <c:pt idx="7892">
                  <c:v>2.2047148460000017</c:v>
                </c:pt>
                <c:pt idx="7893">
                  <c:v>2.2670592176000017</c:v>
                </c:pt>
                <c:pt idx="7894">
                  <c:v>2.7793386307999999</c:v>
                </c:pt>
                <c:pt idx="7895">
                  <c:v>3.2051935712000006</c:v>
                </c:pt>
                <c:pt idx="7896">
                  <c:v>3.7316571535999987</c:v>
                </c:pt>
                <c:pt idx="7897">
                  <c:v>3.3440664835999971</c:v>
                </c:pt>
                <c:pt idx="7898">
                  <c:v>2.9940803551999995</c:v>
                </c:pt>
                <c:pt idx="7899">
                  <c:v>2.7176539880000004</c:v>
                </c:pt>
                <c:pt idx="7900">
                  <c:v>2.7107268356000009</c:v>
                </c:pt>
                <c:pt idx="7901">
                  <c:v>2.6358476168000013</c:v>
                </c:pt>
                <c:pt idx="7902">
                  <c:v>2.3310529112000005</c:v>
                </c:pt>
                <c:pt idx="7903">
                  <c:v>2.1459989828000001</c:v>
                </c:pt>
                <c:pt idx="7904">
                  <c:v>2.0354944088</c:v>
                </c:pt>
                <c:pt idx="7905">
                  <c:v>1.931916987200001</c:v>
                </c:pt>
                <c:pt idx="7906">
                  <c:v>1.8560481751999998</c:v>
                </c:pt>
                <c:pt idx="7907">
                  <c:v>1.6505426539999988</c:v>
                </c:pt>
                <c:pt idx="7908">
                  <c:v>1.5466353680000005</c:v>
                </c:pt>
                <c:pt idx="7909">
                  <c:v>1.5166177076</c:v>
                </c:pt>
                <c:pt idx="7910">
                  <c:v>1.2883515427999992</c:v>
                </c:pt>
                <c:pt idx="7911">
                  <c:v>1.1368927843999999</c:v>
                </c:pt>
                <c:pt idx="7912">
                  <c:v>1.1240392719000003</c:v>
                </c:pt>
                <c:pt idx="7913">
                  <c:v>1.1178695859000005</c:v>
                </c:pt>
                <c:pt idx="7914">
                  <c:v>1.10393637835</c:v>
                </c:pt>
                <c:pt idx="7915">
                  <c:v>1.0920597328000003</c:v>
                </c:pt>
                <c:pt idx="7916">
                  <c:v>1.09108286585</c:v>
                </c:pt>
                <c:pt idx="7917">
                  <c:v>1.0878951947500004</c:v>
                </c:pt>
                <c:pt idx="7918">
                  <c:v>1.0727794640500001</c:v>
                </c:pt>
                <c:pt idx="7919">
                  <c:v>1.0655814970500004</c:v>
                </c:pt>
                <c:pt idx="7920">
                  <c:v>1.0569953507000001</c:v>
                </c:pt>
                <c:pt idx="7921">
                  <c:v>1.0451187051500004</c:v>
                </c:pt>
                <c:pt idx="7922">
                  <c:v>1.0441932522500001</c:v>
                </c:pt>
                <c:pt idx="7923">
                  <c:v>1.0387947769999999</c:v>
                </c:pt>
                <c:pt idx="7924">
                  <c:v>1.0314939819000004</c:v>
                </c:pt>
                <c:pt idx="7925">
                  <c:v>1.0293345917999999</c:v>
                </c:pt>
                <c:pt idx="7926">
                  <c:v>1.0262497488000004</c:v>
                </c:pt>
                <c:pt idx="7927">
                  <c:v>1.0197715785000001</c:v>
                </c:pt>
                <c:pt idx="7928">
                  <c:v>1.0187432975000001</c:v>
                </c:pt>
                <c:pt idx="7929">
                  <c:v>1.0133448222499999</c:v>
                </c:pt>
                <c:pt idx="7930">
                  <c:v>1.0048100899500001</c:v>
                </c:pt>
                <c:pt idx="7931">
                  <c:v>0.99509283450000008</c:v>
                </c:pt>
                <c:pt idx="7932">
                  <c:v>0.99617252955000013</c:v>
                </c:pt>
                <c:pt idx="7933">
                  <c:v>0.99329334275000014</c:v>
                </c:pt>
                <c:pt idx="7934">
                  <c:v>0.98141669720000002</c:v>
                </c:pt>
                <c:pt idx="7935">
                  <c:v>0.97925730709999992</c:v>
                </c:pt>
                <c:pt idx="7936">
                  <c:v>0.97714933105000035</c:v>
                </c:pt>
                <c:pt idx="7937">
                  <c:v>0.95992562430000006</c:v>
                </c:pt>
                <c:pt idx="7938">
                  <c:v>0.96599248220000011</c:v>
                </c:pt>
                <c:pt idx="7939">
                  <c:v>0.96172511605000044</c:v>
                </c:pt>
                <c:pt idx="7940">
                  <c:v>0.95200786060000042</c:v>
                </c:pt>
                <c:pt idx="7941">
                  <c:v>0.94876877544999982</c:v>
                </c:pt>
                <c:pt idx="7942">
                  <c:v>0.94907725975000035</c:v>
                </c:pt>
                <c:pt idx="7943">
                  <c:v>0.94583817460000019</c:v>
                </c:pt>
                <c:pt idx="7944">
                  <c:v>0.94588958865000028</c:v>
                </c:pt>
                <c:pt idx="7945">
                  <c:v>0.93941141835000042</c:v>
                </c:pt>
                <c:pt idx="7946">
                  <c:v>0.93735485635000004</c:v>
                </c:pt>
                <c:pt idx="7947">
                  <c:v>0.93087668605000018</c:v>
                </c:pt>
                <c:pt idx="7948">
                  <c:v>0.92763760090000047</c:v>
                </c:pt>
                <c:pt idx="7949">
                  <c:v>0.92439851575000032</c:v>
                </c:pt>
                <c:pt idx="7950">
                  <c:v>0.92347306285000053</c:v>
                </c:pt>
                <c:pt idx="7951">
                  <c:v>0.91699489255000022</c:v>
                </c:pt>
                <c:pt idx="7952">
                  <c:v>0.91591519750000017</c:v>
                </c:pt>
                <c:pt idx="7953">
                  <c:v>0.9051182470000001</c:v>
                </c:pt>
                <c:pt idx="7954">
                  <c:v>0.89756038165000018</c:v>
                </c:pt>
                <c:pt idx="7955">
                  <c:v>0.87097931780000004</c:v>
                </c:pt>
                <c:pt idx="7956">
                  <c:v>0.92599235130000035</c:v>
                </c:pt>
                <c:pt idx="7957">
                  <c:v>0.90187916184999994</c:v>
                </c:pt>
                <c:pt idx="7958">
                  <c:v>0.90079946679999989</c:v>
                </c:pt>
                <c:pt idx="7959">
                  <c:v>0.96337036565000056</c:v>
                </c:pt>
                <c:pt idx="7960">
                  <c:v>0.94707211180000006</c:v>
                </c:pt>
                <c:pt idx="7961">
                  <c:v>0.97822902609999995</c:v>
                </c:pt>
                <c:pt idx="7962">
                  <c:v>0.99499000640000035</c:v>
                </c:pt>
                <c:pt idx="7963">
                  <c:v>0.99792060725000042</c:v>
                </c:pt>
                <c:pt idx="7964">
                  <c:v>1.0224965231500003</c:v>
                </c:pt>
                <c:pt idx="7965">
                  <c:v>1.0418796200000002</c:v>
                </c:pt>
                <c:pt idx="7966">
                  <c:v>1.0705172458500003</c:v>
                </c:pt>
                <c:pt idx="7967">
                  <c:v>1.0822396492500002</c:v>
                </c:pt>
                <c:pt idx="7968">
                  <c:v>1.1271241149000002</c:v>
                </c:pt>
                <c:pt idx="7969">
                  <c:v>1.3685085919999995</c:v>
                </c:pt>
                <c:pt idx="7970">
                  <c:v>1.4648289968000014</c:v>
                </c:pt>
                <c:pt idx="7971">
                  <c:v>1.7425748216000017</c:v>
                </c:pt>
                <c:pt idx="7972">
                  <c:v>1.8652843784000002</c:v>
                </c:pt>
                <c:pt idx="7973">
                  <c:v>1.9734799016000029</c:v>
                </c:pt>
                <c:pt idx="7974">
                  <c:v>2.0978387804</c:v>
                </c:pt>
                <c:pt idx="7975">
                  <c:v>2.2132913203999998</c:v>
                </c:pt>
                <c:pt idx="7976">
                  <c:v>2.5233638564000014</c:v>
                </c:pt>
                <c:pt idx="7977">
                  <c:v>2.4161579264000004</c:v>
                </c:pt>
                <c:pt idx="7978">
                  <c:v>2.5408466696000023</c:v>
                </c:pt>
                <c:pt idx="7979">
                  <c:v>2.8294780196000016</c:v>
                </c:pt>
                <c:pt idx="7980">
                  <c:v>2.9185414076000011</c:v>
                </c:pt>
                <c:pt idx="7981">
                  <c:v>2.8476205616000012</c:v>
                </c:pt>
                <c:pt idx="7982">
                  <c:v>3.0135423548000038</c:v>
                </c:pt>
                <c:pt idx="7983">
                  <c:v>2.9775871351999985</c:v>
                </c:pt>
                <c:pt idx="7984">
                  <c:v>3.1553840468000001</c:v>
                </c:pt>
                <c:pt idx="7985">
                  <c:v>3.1936483172000028</c:v>
                </c:pt>
                <c:pt idx="7986">
                  <c:v>3.0890813024000021</c:v>
                </c:pt>
                <c:pt idx="7987">
                  <c:v>3.1646202500000005</c:v>
                </c:pt>
                <c:pt idx="7988">
                  <c:v>3.1369116403999993</c:v>
                </c:pt>
                <c:pt idx="7989">
                  <c:v>3.1784745547999993</c:v>
                </c:pt>
                <c:pt idx="7990">
                  <c:v>2.4748737896000019</c:v>
                </c:pt>
                <c:pt idx="7991">
                  <c:v>2.646403277600001</c:v>
                </c:pt>
                <c:pt idx="7992">
                  <c:v>2.5843887704000004</c:v>
                </c:pt>
                <c:pt idx="7993">
                  <c:v>2.5151172464000009</c:v>
                </c:pt>
                <c:pt idx="7994">
                  <c:v>2.3917479607999983</c:v>
                </c:pt>
                <c:pt idx="7995">
                  <c:v>2.2545243704000004</c:v>
                </c:pt>
                <c:pt idx="7996">
                  <c:v>2.1783256940000015</c:v>
                </c:pt>
                <c:pt idx="7997">
                  <c:v>1.9774382744000025</c:v>
                </c:pt>
                <c:pt idx="7998">
                  <c:v>1.8530793956</c:v>
                </c:pt>
                <c:pt idx="7999">
                  <c:v>1.7079390596000028</c:v>
                </c:pt>
                <c:pt idx="8000">
                  <c:v>1.6947444835999992</c:v>
                </c:pt>
                <c:pt idx="8001">
                  <c:v>1.4661484544000007</c:v>
                </c:pt>
                <c:pt idx="8002">
                  <c:v>1.4064429980000011</c:v>
                </c:pt>
                <c:pt idx="8003">
                  <c:v>1.2678999500000021</c:v>
                </c:pt>
                <c:pt idx="8004">
                  <c:v>1.1402346976500002</c:v>
                </c:pt>
                <c:pt idx="8005">
                  <c:v>1.1257873495999997</c:v>
                </c:pt>
                <c:pt idx="8006">
                  <c:v>1.1163785784500002</c:v>
                </c:pt>
                <c:pt idx="8007">
                  <c:v>1.1055816279500001</c:v>
                </c:pt>
                <c:pt idx="8008">
                  <c:v>1.1046561750500004</c:v>
                </c:pt>
                <c:pt idx="8009">
                  <c:v>1.0852216641500003</c:v>
                </c:pt>
                <c:pt idx="8010">
                  <c:v>1.0803373294</c:v>
                </c:pt>
                <c:pt idx="8011">
                  <c:v>1.0749388541500002</c:v>
                </c:pt>
                <c:pt idx="8012">
                  <c:v>1.0620339276000006</c:v>
                </c:pt>
                <c:pt idx="8013">
                  <c:v>1.06774088715</c:v>
                </c:pt>
                <c:pt idx="8014">
                  <c:v>1.0580236317000005</c:v>
                </c:pt>
                <c:pt idx="8015">
                  <c:v>1.0505171804000002</c:v>
                </c:pt>
                <c:pt idx="8016">
                  <c:v>1.0455814316000003</c:v>
                </c:pt>
                <c:pt idx="8017">
                  <c:v>1.0391032613000004</c:v>
                </c:pt>
                <c:pt idx="8018">
                  <c:v>1.0392575034500007</c:v>
                </c:pt>
                <c:pt idx="8019">
                  <c:v>1.0241417727500004</c:v>
                </c:pt>
                <c:pt idx="8020">
                  <c:v>1.0266610612000002</c:v>
                </c:pt>
                <c:pt idx="8021">
                  <c:v>1.0182291570000002</c:v>
                </c:pt>
                <c:pt idx="8022">
                  <c:v>1.0128306817500004</c:v>
                </c:pt>
                <c:pt idx="8023">
                  <c:v>1.0096430106500003</c:v>
                </c:pt>
                <c:pt idx="8024">
                  <c:v>0.99452727995000001</c:v>
                </c:pt>
                <c:pt idx="8025">
                  <c:v>0.98193083770000045</c:v>
                </c:pt>
                <c:pt idx="8026">
                  <c:v>0.97653236245000019</c:v>
                </c:pt>
                <c:pt idx="8027">
                  <c:v>0.96907732520000045</c:v>
                </c:pt>
                <c:pt idx="8028">
                  <c:v>0.95622381270000045</c:v>
                </c:pt>
                <c:pt idx="8029">
                  <c:v>0.96203360035000052</c:v>
                </c:pt>
                <c:pt idx="8030">
                  <c:v>0.95771482015000031</c:v>
                </c:pt>
                <c:pt idx="8031">
                  <c:v>0.94367878450000009</c:v>
                </c:pt>
                <c:pt idx="8032">
                  <c:v>0.94542686219999994</c:v>
                </c:pt>
                <c:pt idx="8033">
                  <c:v>0.93478415385000013</c:v>
                </c:pt>
                <c:pt idx="8034">
                  <c:v>0.93288183400000046</c:v>
                </c:pt>
                <c:pt idx="8035">
                  <c:v>0.92856305380000026</c:v>
                </c:pt>
                <c:pt idx="8036">
                  <c:v>0.92650649179999989</c:v>
                </c:pt>
                <c:pt idx="8037">
                  <c:v>0.92439851575000032</c:v>
                </c:pt>
                <c:pt idx="8038">
                  <c:v>0.92367871905000043</c:v>
                </c:pt>
                <c:pt idx="8039">
                  <c:v>0.9227532661500002</c:v>
                </c:pt>
                <c:pt idx="8040">
                  <c:v>0.91853731405000016</c:v>
                </c:pt>
                <c:pt idx="8041">
                  <c:v>0.90779177760000018</c:v>
                </c:pt>
                <c:pt idx="8042">
                  <c:v>0.90671208255000058</c:v>
                </c:pt>
                <c:pt idx="8043">
                  <c:v>0.90378148170000006</c:v>
                </c:pt>
                <c:pt idx="8044">
                  <c:v>0.89195625020000047</c:v>
                </c:pt>
                <c:pt idx="8045">
                  <c:v>0.90609511394999998</c:v>
                </c:pt>
                <c:pt idx="8046">
                  <c:v>0.89745755355000001</c:v>
                </c:pt>
                <c:pt idx="8047">
                  <c:v>0.88028526085000025</c:v>
                </c:pt>
                <c:pt idx="8048">
                  <c:v>0.84182755145000021</c:v>
                </c:pt>
                <c:pt idx="8049">
                  <c:v>0.86136489045000042</c:v>
                </c:pt>
                <c:pt idx="8050">
                  <c:v>0.86126206235000002</c:v>
                </c:pt>
                <c:pt idx="8051">
                  <c:v>0.87432123104999993</c:v>
                </c:pt>
                <c:pt idx="8052">
                  <c:v>0.91529822890000001</c:v>
                </c:pt>
                <c:pt idx="8053">
                  <c:v>0.87324153600000032</c:v>
                </c:pt>
                <c:pt idx="8054">
                  <c:v>0.88820302455000033</c:v>
                </c:pt>
                <c:pt idx="8055">
                  <c:v>0.89036241464999999</c:v>
                </c:pt>
                <c:pt idx="8056">
                  <c:v>0.87925697985000029</c:v>
                </c:pt>
                <c:pt idx="8057">
                  <c:v>0.88989968820000009</c:v>
                </c:pt>
                <c:pt idx="8058">
                  <c:v>0.91781751735000028</c:v>
                </c:pt>
                <c:pt idx="8059">
                  <c:v>0.93720061420000023</c:v>
                </c:pt>
                <c:pt idx="8060">
                  <c:v>0.9475348382500004</c:v>
                </c:pt>
                <c:pt idx="8061">
                  <c:v>0.98249639225000052</c:v>
                </c:pt>
                <c:pt idx="8062">
                  <c:v>0.9939103113500003</c:v>
                </c:pt>
                <c:pt idx="8063">
                  <c:v>1.0476894076500007</c:v>
                </c:pt>
                <c:pt idx="8064">
                  <c:v>1.0775095566500006</c:v>
                </c:pt>
                <c:pt idx="8065">
                  <c:v>1.1385894480500001</c:v>
                </c:pt>
                <c:pt idx="8066">
                  <c:v>1.1297462314500002</c:v>
                </c:pt>
                <c:pt idx="8067">
                  <c:v>1.5242045888000018</c:v>
                </c:pt>
                <c:pt idx="8068">
                  <c:v>1.5360797072000025</c:v>
                </c:pt>
                <c:pt idx="8069">
                  <c:v>1.7514811604000009</c:v>
                </c:pt>
                <c:pt idx="8070">
                  <c:v>1.8326278028000011</c:v>
                </c:pt>
                <c:pt idx="8071">
                  <c:v>1.8590169548000031</c:v>
                </c:pt>
                <c:pt idx="8072">
                  <c:v>2.2739863700000011</c:v>
                </c:pt>
                <c:pt idx="8073">
                  <c:v>2.3261049451999991</c:v>
                </c:pt>
                <c:pt idx="8074">
                  <c:v>2.5457946356000001</c:v>
                </c:pt>
                <c:pt idx="8075">
                  <c:v>2.4481547732000024</c:v>
                </c:pt>
                <c:pt idx="8076">
                  <c:v>2.3023547084000029</c:v>
                </c:pt>
                <c:pt idx="8077">
                  <c:v>2.3412787076000008</c:v>
                </c:pt>
                <c:pt idx="8078">
                  <c:v>2.5352389748000004</c:v>
                </c:pt>
                <c:pt idx="8079">
                  <c:v>2.5688851436000029</c:v>
                </c:pt>
                <c:pt idx="8080">
                  <c:v>2.6157258884000001</c:v>
                </c:pt>
                <c:pt idx="8081">
                  <c:v>2.7882449695999991</c:v>
                </c:pt>
                <c:pt idx="8082">
                  <c:v>2.5530516524000006</c:v>
                </c:pt>
                <c:pt idx="8083">
                  <c:v>2.5177561616000013</c:v>
                </c:pt>
                <c:pt idx="8084">
                  <c:v>2.5312806020000007</c:v>
                </c:pt>
                <c:pt idx="8085">
                  <c:v>2.5866978211999996</c:v>
                </c:pt>
                <c:pt idx="8086">
                  <c:v>2.5853783636000003</c:v>
                </c:pt>
                <c:pt idx="8087">
                  <c:v>2.3294035892000036</c:v>
                </c:pt>
                <c:pt idx="8088">
                  <c:v>2.1839333887999999</c:v>
                </c:pt>
                <c:pt idx="8089">
                  <c:v>2.4194565704000013</c:v>
                </c:pt>
                <c:pt idx="8090">
                  <c:v>2.2518854552000001</c:v>
                </c:pt>
                <c:pt idx="8091">
                  <c:v>2.1908605412000011</c:v>
                </c:pt>
                <c:pt idx="8092">
                  <c:v>2.2185691508000005</c:v>
                </c:pt>
                <c:pt idx="8093">
                  <c:v>2.060893967600002</c:v>
                </c:pt>
                <c:pt idx="8094">
                  <c:v>1.8804581408000018</c:v>
                </c:pt>
                <c:pt idx="8095">
                  <c:v>1.5901774688000003</c:v>
                </c:pt>
                <c:pt idx="8096">
                  <c:v>1.5908371975999991</c:v>
                </c:pt>
                <c:pt idx="8097">
                  <c:v>1.3556438803999988</c:v>
                </c:pt>
                <c:pt idx="8098">
                  <c:v>1.1333452149500001</c:v>
                </c:pt>
                <c:pt idx="8099">
                  <c:v>1.1113400015500001</c:v>
                </c:pt>
                <c:pt idx="8100">
                  <c:v>1.09972042625</c:v>
                </c:pt>
                <c:pt idx="8101">
                  <c:v>1.0781779393000004</c:v>
                </c:pt>
                <c:pt idx="8102">
                  <c:v>1.0707229020500002</c:v>
                </c:pt>
                <c:pt idx="8103">
                  <c:v>1.0491804151000006</c:v>
                </c:pt>
                <c:pt idx="8104">
                  <c:v>1.0354014497000004</c:v>
                </c:pt>
                <c:pt idx="8105">
                  <c:v>1.0270209595499999</c:v>
                </c:pt>
                <c:pt idx="8106">
                  <c:v>1.0021879734000001</c:v>
                </c:pt>
                <c:pt idx="8107">
                  <c:v>1.0145273454000001</c:v>
                </c:pt>
                <c:pt idx="8108">
                  <c:v>1.0069694800500002</c:v>
                </c:pt>
                <c:pt idx="8109">
                  <c:v>0.99293344440000042</c:v>
                </c:pt>
                <c:pt idx="8110">
                  <c:v>0.99082546834999996</c:v>
                </c:pt>
                <c:pt idx="8111">
                  <c:v>0.98357608730000012</c:v>
                </c:pt>
                <c:pt idx="8112">
                  <c:v>0.97601822195000021</c:v>
                </c:pt>
                <c:pt idx="8113">
                  <c:v>0.98810052369999979</c:v>
                </c:pt>
                <c:pt idx="8114">
                  <c:v>0.96686652105000026</c:v>
                </c:pt>
                <c:pt idx="8115">
                  <c:v>0.96254774085000006</c:v>
                </c:pt>
                <c:pt idx="8116">
                  <c:v>0.97025984835000023</c:v>
                </c:pt>
                <c:pt idx="8117">
                  <c:v>0.94218777705000023</c:v>
                </c:pt>
                <c:pt idx="8118">
                  <c:v>0.95221351680000033</c:v>
                </c:pt>
                <c:pt idx="8119">
                  <c:v>0.96316470945000066</c:v>
                </c:pt>
                <c:pt idx="8120">
                  <c:v>0.95241917300000023</c:v>
                </c:pt>
                <c:pt idx="8121">
                  <c:v>0.94918008785000052</c:v>
                </c:pt>
                <c:pt idx="8122">
                  <c:v>0.94203353489999997</c:v>
                </c:pt>
                <c:pt idx="8123">
                  <c:v>0.93879444975000026</c:v>
                </c:pt>
                <c:pt idx="8124">
                  <c:v>0.93560677865000019</c:v>
                </c:pt>
                <c:pt idx="8125">
                  <c:v>0.92696921825000023</c:v>
                </c:pt>
                <c:pt idx="8126">
                  <c:v>0.92650649179999989</c:v>
                </c:pt>
                <c:pt idx="8127">
                  <c:v>0.91802317355000018</c:v>
                </c:pt>
                <c:pt idx="8128">
                  <c:v>0.91935993884999978</c:v>
                </c:pt>
                <c:pt idx="8129">
                  <c:v>0.91828024380000017</c:v>
                </c:pt>
                <c:pt idx="8130">
                  <c:v>0.90871723050000042</c:v>
                </c:pt>
                <c:pt idx="8131">
                  <c:v>0.91411570575000023</c:v>
                </c:pt>
                <c:pt idx="8132">
                  <c:v>0.89905138910000049</c:v>
                </c:pt>
                <c:pt idx="8133">
                  <c:v>0.89591513205000051</c:v>
                </c:pt>
                <c:pt idx="8134">
                  <c:v>0.89699482710000056</c:v>
                </c:pt>
                <c:pt idx="8135">
                  <c:v>0.88758605595000017</c:v>
                </c:pt>
                <c:pt idx="8136">
                  <c:v>0.89190483615000038</c:v>
                </c:pt>
                <c:pt idx="8137">
                  <c:v>0.89848583455000042</c:v>
                </c:pt>
                <c:pt idx="8138">
                  <c:v>0.88444979890000019</c:v>
                </c:pt>
                <c:pt idx="8139">
                  <c:v>0.88342151790000023</c:v>
                </c:pt>
                <c:pt idx="8140">
                  <c:v>0.87586365255000032</c:v>
                </c:pt>
                <c:pt idx="8141">
                  <c:v>0.86722609215000035</c:v>
                </c:pt>
                <c:pt idx="8142">
                  <c:v>0.86768881860000002</c:v>
                </c:pt>
                <c:pt idx="8143">
                  <c:v>0.86768881860000002</c:v>
                </c:pt>
                <c:pt idx="8144">
                  <c:v>0.81699456530000014</c:v>
                </c:pt>
                <c:pt idx="8145">
                  <c:v>0.81915395540000002</c:v>
                </c:pt>
                <c:pt idx="8146">
                  <c:v>0.80959094210000004</c:v>
                </c:pt>
                <c:pt idx="8147">
                  <c:v>0.83005373400000027</c:v>
                </c:pt>
                <c:pt idx="8148">
                  <c:v>0.83869129440000023</c:v>
                </c:pt>
                <c:pt idx="8149">
                  <c:v>0.82671182074999994</c:v>
                </c:pt>
                <c:pt idx="8150">
                  <c:v>0.83642907620000018</c:v>
                </c:pt>
                <c:pt idx="8151">
                  <c:v>0.8589484301000001</c:v>
                </c:pt>
                <c:pt idx="8152">
                  <c:v>0.85750883670000033</c:v>
                </c:pt>
                <c:pt idx="8153">
                  <c:v>0.86069650779999995</c:v>
                </c:pt>
                <c:pt idx="8154">
                  <c:v>0.8972518973500001</c:v>
                </c:pt>
                <c:pt idx="8155">
                  <c:v>0.89581230394999989</c:v>
                </c:pt>
                <c:pt idx="8156">
                  <c:v>0.9523163449000005</c:v>
                </c:pt>
                <c:pt idx="8157">
                  <c:v>0.96378167805000037</c:v>
                </c:pt>
                <c:pt idx="8158">
                  <c:v>1.0154013842500003</c:v>
                </c:pt>
                <c:pt idx="8159">
                  <c:v>1.0301058025500003</c:v>
                </c:pt>
                <c:pt idx="8160">
                  <c:v>1.0590004986500003</c:v>
                </c:pt>
                <c:pt idx="8161">
                  <c:v>1.0770468302000002</c:v>
                </c:pt>
                <c:pt idx="8162">
                  <c:v>1.1286665364000001</c:v>
                </c:pt>
                <c:pt idx="8163">
                  <c:v>1.3398103892000019</c:v>
                </c:pt>
                <c:pt idx="8164">
                  <c:v>1.3879705916000002</c:v>
                </c:pt>
                <c:pt idx="8165">
                  <c:v>1.5439964528000036</c:v>
                </c:pt>
                <c:pt idx="8166">
                  <c:v>1.6944146191999998</c:v>
                </c:pt>
                <c:pt idx="8167">
                  <c:v>1.9009097336000007</c:v>
                </c:pt>
                <c:pt idx="8168">
                  <c:v>2.136103050800001</c:v>
                </c:pt>
                <c:pt idx="8169">
                  <c:v>2.1268668475999988</c:v>
                </c:pt>
                <c:pt idx="8170">
                  <c:v>2.0912414924</c:v>
                </c:pt>
                <c:pt idx="8171">
                  <c:v>2.3802027068000005</c:v>
                </c:pt>
                <c:pt idx="8172">
                  <c:v>2.3307230467999993</c:v>
                </c:pt>
                <c:pt idx="8173">
                  <c:v>2.2337429131999986</c:v>
                </c:pt>
                <c:pt idx="8174">
                  <c:v>2.3848208084000007</c:v>
                </c:pt>
                <c:pt idx="8175">
                  <c:v>2.3488655888000007</c:v>
                </c:pt>
                <c:pt idx="8176">
                  <c:v>2.6595978536000011</c:v>
                </c:pt>
                <c:pt idx="8177">
                  <c:v>2.4854294504000016</c:v>
                </c:pt>
                <c:pt idx="8178">
                  <c:v>2.6790598532000001</c:v>
                </c:pt>
                <c:pt idx="8179">
                  <c:v>2.5131380599999993</c:v>
                </c:pt>
                <c:pt idx="8180">
                  <c:v>2.4712452812000016</c:v>
                </c:pt>
                <c:pt idx="8181">
                  <c:v>2.5190756192000023</c:v>
                </c:pt>
                <c:pt idx="8182">
                  <c:v>2.3670081308000004</c:v>
                </c:pt>
                <c:pt idx="8183">
                  <c:v>2.3670081308000004</c:v>
                </c:pt>
                <c:pt idx="8184">
                  <c:v>2.2759655563999992</c:v>
                </c:pt>
                <c:pt idx="8185">
                  <c:v>2.2073537612000003</c:v>
                </c:pt>
                <c:pt idx="8186">
                  <c:v>2.2205483372000003</c:v>
                </c:pt>
                <c:pt idx="8187">
                  <c:v>2.2423193876000003</c:v>
                </c:pt>
                <c:pt idx="8188">
                  <c:v>2.0133934940000007</c:v>
                </c:pt>
                <c:pt idx="8189">
                  <c:v>1.792054481600001</c:v>
                </c:pt>
                <c:pt idx="8190">
                  <c:v>1.6881471956000027</c:v>
                </c:pt>
                <c:pt idx="8191">
                  <c:v>1.5090308264000019</c:v>
                </c:pt>
                <c:pt idx="8192">
                  <c:v>1.4605407596000024</c:v>
                </c:pt>
                <c:pt idx="8193">
                  <c:v>1.3427791687999999</c:v>
                </c:pt>
                <c:pt idx="8194">
                  <c:v>1.13591591745</c:v>
                </c:pt>
                <c:pt idx="8195">
                  <c:v>1.1349390505000005</c:v>
                </c:pt>
                <c:pt idx="8196">
                  <c:v>1.1178695859000005</c:v>
                </c:pt>
                <c:pt idx="8197">
                  <c:v>1.1032679957000002</c:v>
                </c:pt>
                <c:pt idx="8198">
                  <c:v>1.0924710452000002</c:v>
                </c:pt>
                <c:pt idx="8199">
                  <c:v>1.0894376162500004</c:v>
                </c:pt>
                <c:pt idx="8200">
                  <c:v>1.0809542980000002</c:v>
                </c:pt>
                <c:pt idx="8201">
                  <c:v>1.07452754175</c:v>
                </c:pt>
                <c:pt idx="8202">
                  <c:v>1.0648102863000004</c:v>
                </c:pt>
                <c:pt idx="8203">
                  <c:v>1.0584349441000003</c:v>
                </c:pt>
                <c:pt idx="8204">
                  <c:v>1.0533449531500005</c:v>
                </c:pt>
                <c:pt idx="8205">
                  <c:v>1.0565840383000003</c:v>
                </c:pt>
                <c:pt idx="8206">
                  <c:v>1.0448616348999999</c:v>
                </c:pt>
                <c:pt idx="8207">
                  <c:v>1.0354014497000004</c:v>
                </c:pt>
                <c:pt idx="8208">
                  <c:v>1.0311340835500002</c:v>
                </c:pt>
                <c:pt idx="8209">
                  <c:v>1.0270209595499999</c:v>
                </c:pt>
                <c:pt idx="8210">
                  <c:v>1.0205427892500005</c:v>
                </c:pt>
                <c:pt idx="8211">
                  <c:v>1.0086147296500003</c:v>
                </c:pt>
                <c:pt idx="8212">
                  <c:v>1.0014681767000002</c:v>
                </c:pt>
                <c:pt idx="8213">
                  <c:v>0.99185374935000037</c:v>
                </c:pt>
                <c:pt idx="8214">
                  <c:v>0.98429588400000045</c:v>
                </c:pt>
                <c:pt idx="8215">
                  <c:v>0.97031126240000032</c:v>
                </c:pt>
                <c:pt idx="8216">
                  <c:v>0.98002851785000034</c:v>
                </c:pt>
                <c:pt idx="8217">
                  <c:v>0.97277913680000005</c:v>
                </c:pt>
                <c:pt idx="8218">
                  <c:v>0.95555543005000021</c:v>
                </c:pt>
                <c:pt idx="8219">
                  <c:v>0.95555543005000021</c:v>
                </c:pt>
                <c:pt idx="8220">
                  <c:v>0.9503626110000003</c:v>
                </c:pt>
                <c:pt idx="8221">
                  <c:v>0.93848596545000018</c:v>
                </c:pt>
                <c:pt idx="8222">
                  <c:v>0.94095383985000036</c:v>
                </c:pt>
                <c:pt idx="8223">
                  <c:v>0.91617226775000016</c:v>
                </c:pt>
                <c:pt idx="8224">
                  <c:v>0.90871723050000042</c:v>
                </c:pt>
                <c:pt idx="8225">
                  <c:v>0.90763753545000037</c:v>
                </c:pt>
                <c:pt idx="8226">
                  <c:v>0.90444986434999985</c:v>
                </c:pt>
                <c:pt idx="8227">
                  <c:v>0.90470693460000029</c:v>
                </c:pt>
                <c:pt idx="8228">
                  <c:v>0.90727763710000064</c:v>
                </c:pt>
                <c:pt idx="8229">
                  <c:v>0.90758612139999983</c:v>
                </c:pt>
                <c:pt idx="8230">
                  <c:v>0.90984833960000056</c:v>
                </c:pt>
                <c:pt idx="8231">
                  <c:v>0.90666066850000004</c:v>
                </c:pt>
                <c:pt idx="8232">
                  <c:v>0.9098997536500002</c:v>
                </c:pt>
                <c:pt idx="8233">
                  <c:v>0.90666066850000004</c:v>
                </c:pt>
                <c:pt idx="8234">
                  <c:v>0.89802310810000008</c:v>
                </c:pt>
                <c:pt idx="8235">
                  <c:v>0.89504109320000036</c:v>
                </c:pt>
                <c:pt idx="8236">
                  <c:v>0.88969403200000019</c:v>
                </c:pt>
                <c:pt idx="8237">
                  <c:v>0.88763747000000026</c:v>
                </c:pt>
                <c:pt idx="8238">
                  <c:v>0.89087655515000042</c:v>
                </c:pt>
                <c:pt idx="8239">
                  <c:v>0.89303594525000007</c:v>
                </c:pt>
                <c:pt idx="8240">
                  <c:v>0.87797162859999989</c:v>
                </c:pt>
                <c:pt idx="8241">
                  <c:v>0.86079933590000035</c:v>
                </c:pt>
                <c:pt idx="8242">
                  <c:v>0.81108194955000035</c:v>
                </c:pt>
                <c:pt idx="8243">
                  <c:v>0.85637772760000042</c:v>
                </c:pt>
                <c:pt idx="8244">
                  <c:v>0.85313864245000004</c:v>
                </c:pt>
                <c:pt idx="8245">
                  <c:v>0.84558077710000012</c:v>
                </c:pt>
                <c:pt idx="8246">
                  <c:v>0.85745742265000024</c:v>
                </c:pt>
                <c:pt idx="8247">
                  <c:v>0.8466604721500004</c:v>
                </c:pt>
                <c:pt idx="8248">
                  <c:v>0.88331868980000006</c:v>
                </c:pt>
                <c:pt idx="8249">
                  <c:v>0.86378135080000029</c:v>
                </c:pt>
                <c:pt idx="8250">
                  <c:v>0.94599241675000001</c:v>
                </c:pt>
                <c:pt idx="8251">
                  <c:v>0.93622374725000035</c:v>
                </c:pt>
                <c:pt idx="8252">
                  <c:v>0.89653210065000022</c:v>
                </c:pt>
                <c:pt idx="8253">
                  <c:v>0.9029588569</c:v>
                </c:pt>
                <c:pt idx="8254">
                  <c:v>0.96480995905000033</c:v>
                </c:pt>
                <c:pt idx="8255">
                  <c:v>1.0650159425000003</c:v>
                </c:pt>
                <c:pt idx="8256">
                  <c:v>1.1141677743000005</c:v>
                </c:pt>
                <c:pt idx="8257">
                  <c:v>1.2873619495999993</c:v>
                </c:pt>
                <c:pt idx="8258">
                  <c:v>1.3167198812000009</c:v>
                </c:pt>
                <c:pt idx="8259">
                  <c:v>1.5439964528000036</c:v>
                </c:pt>
                <c:pt idx="8260">
                  <c:v>1.6459245524000004</c:v>
                </c:pt>
                <c:pt idx="8261">
                  <c:v>1.7349879403999982</c:v>
                </c:pt>
                <c:pt idx="8262">
                  <c:v>1.8092074304000008</c:v>
                </c:pt>
                <c:pt idx="8263">
                  <c:v>2.0437410187999987</c:v>
                </c:pt>
                <c:pt idx="8264">
                  <c:v>2.7143553439999994</c:v>
                </c:pt>
                <c:pt idx="8265">
                  <c:v>2.5603086692000012</c:v>
                </c:pt>
                <c:pt idx="8266">
                  <c:v>2.476852976</c:v>
                </c:pt>
                <c:pt idx="8267">
                  <c:v>2.4761932472000012</c:v>
                </c:pt>
                <c:pt idx="8268">
                  <c:v>2.4818009419999996</c:v>
                </c:pt>
                <c:pt idx="8269">
                  <c:v>2.765484326000001</c:v>
                </c:pt>
                <c:pt idx="8270">
                  <c:v>2.6948933444000023</c:v>
                </c:pt>
                <c:pt idx="8271">
                  <c:v>3.0511468964000006</c:v>
                </c:pt>
                <c:pt idx="8272">
                  <c:v>2.9475694747999999</c:v>
                </c:pt>
                <c:pt idx="8273">
                  <c:v>2.695553073200001</c:v>
                </c:pt>
                <c:pt idx="8274">
                  <c:v>2.8436621888000015</c:v>
                </c:pt>
                <c:pt idx="8275">
                  <c:v>3.0904007599999996</c:v>
                </c:pt>
                <c:pt idx="8276">
                  <c:v>3.0072749312000031</c:v>
                </c:pt>
                <c:pt idx="8277">
                  <c:v>2.9650522880000043</c:v>
                </c:pt>
                <c:pt idx="8278">
                  <c:v>3.2282840791999998</c:v>
                </c:pt>
                <c:pt idx="8279">
                  <c:v>2.6948933444000023</c:v>
                </c:pt>
                <c:pt idx="8280">
                  <c:v>2.9911115755999997</c:v>
                </c:pt>
                <c:pt idx="8281">
                  <c:v>2.9149128991999991</c:v>
                </c:pt>
                <c:pt idx="8282">
                  <c:v>2.838714222800002</c:v>
                </c:pt>
                <c:pt idx="8283">
                  <c:v>2.7070983272000024</c:v>
                </c:pt>
                <c:pt idx="8284">
                  <c:v>2.6173752104000023</c:v>
                </c:pt>
                <c:pt idx="8285">
                  <c:v>2.5114887380000006</c:v>
                </c:pt>
                <c:pt idx="8286">
                  <c:v>2.4695959592000012</c:v>
                </c:pt>
                <c:pt idx="8287">
                  <c:v>2.3244556232000022</c:v>
                </c:pt>
                <c:pt idx="8288">
                  <c:v>2.3046637592000003</c:v>
                </c:pt>
                <c:pt idx="8289">
                  <c:v>2.2561736924000009</c:v>
                </c:pt>
                <c:pt idx="8290">
                  <c:v>2.1598532876000025</c:v>
                </c:pt>
                <c:pt idx="8291">
                  <c:v>2.1044360684000019</c:v>
                </c:pt>
                <c:pt idx="8292">
                  <c:v>2.0351645444000006</c:v>
                </c:pt>
                <c:pt idx="8293">
                  <c:v>2.0087753924000022</c:v>
                </c:pt>
                <c:pt idx="8294">
                  <c:v>1.9540179020000004</c:v>
                </c:pt>
                <c:pt idx="8295">
                  <c:v>1.9068472928000002</c:v>
                </c:pt>
                <c:pt idx="8296">
                  <c:v>1.8596766836</c:v>
                </c:pt>
                <c:pt idx="8297">
                  <c:v>1.797332312</c:v>
                </c:pt>
                <c:pt idx="8298">
                  <c:v>1.7217933643999999</c:v>
                </c:pt>
                <c:pt idx="8299">
                  <c:v>1.7082689240000022</c:v>
                </c:pt>
                <c:pt idx="8300">
                  <c:v>1.7085987883999998</c:v>
                </c:pt>
                <c:pt idx="8301">
                  <c:v>1.6548308912000014</c:v>
                </c:pt>
                <c:pt idx="8302">
                  <c:v>1.6281118748000019</c:v>
                </c:pt>
                <c:pt idx="8303">
                  <c:v>1.6142575700000013</c:v>
                </c:pt>
                <c:pt idx="8304">
                  <c:v>1.5529027916000011</c:v>
                </c:pt>
                <c:pt idx="8305">
                  <c:v>1.561479266000001</c:v>
                </c:pt>
                <c:pt idx="8306">
                  <c:v>1.5202462160000021</c:v>
                </c:pt>
                <c:pt idx="8307">
                  <c:v>1.444707268400002</c:v>
                </c:pt>
                <c:pt idx="8308">
                  <c:v>1.4173285232000019</c:v>
                </c:pt>
                <c:pt idx="8309">
                  <c:v>1.3777447951999999</c:v>
                </c:pt>
                <c:pt idx="8310">
                  <c:v>1.3223275760000011</c:v>
                </c:pt>
                <c:pt idx="8311">
                  <c:v>1.337501338400001</c:v>
                </c:pt>
                <c:pt idx="8312">
                  <c:v>1.2649311704000006</c:v>
                </c:pt>
                <c:pt idx="8313">
                  <c:v>1.2596533400000016</c:v>
                </c:pt>
                <c:pt idx="8314">
                  <c:v>1.1379210654000003</c:v>
                </c:pt>
                <c:pt idx="8315">
                  <c:v>1.1383837918500002</c:v>
                </c:pt>
                <c:pt idx="8316">
                  <c:v>1.2909904580000013</c:v>
                </c:pt>
                <c:pt idx="8317">
                  <c:v>1.3256262199999984</c:v>
                </c:pt>
                <c:pt idx="8318">
                  <c:v>1.1363786439000003</c:v>
                </c:pt>
                <c:pt idx="8319">
                  <c:v>1.3404701180000007</c:v>
                </c:pt>
                <c:pt idx="8320">
                  <c:v>1.3018759832000022</c:v>
                </c:pt>
                <c:pt idx="8321">
                  <c:v>1.1347333943000006</c:v>
                </c:pt>
                <c:pt idx="8322">
                  <c:v>1.1348362223999999</c:v>
                </c:pt>
                <c:pt idx="8323">
                  <c:v>1.13591591745</c:v>
                </c:pt>
                <c:pt idx="8324">
                  <c:v>1.1394634869000002</c:v>
                </c:pt>
                <c:pt idx="8325">
                  <c:v>1.1276382554000002</c:v>
                </c:pt>
                <c:pt idx="8326">
                  <c:v>1.1201832181500004</c:v>
                </c:pt>
                <c:pt idx="8327">
                  <c:v>1.1147847429000002</c:v>
                </c:pt>
                <c:pt idx="8328">
                  <c:v>1.1191549371500005</c:v>
                </c:pt>
                <c:pt idx="8329">
                  <c:v>1.1216742256000003</c:v>
                </c:pt>
                <c:pt idx="8330">
                  <c:v>1.1314428951000004</c:v>
                </c:pt>
                <c:pt idx="8331">
                  <c:v>1.1249647248000001</c:v>
                </c:pt>
                <c:pt idx="8332">
                  <c:v>1.1232166471000002</c:v>
                </c:pt>
                <c:pt idx="8333">
                  <c:v>1.1188978669</c:v>
                </c:pt>
                <c:pt idx="8334">
                  <c:v>1.1134993916500002</c:v>
                </c:pt>
                <c:pt idx="8335">
                  <c:v>1.0962242708500003</c:v>
                </c:pt>
                <c:pt idx="8336">
                  <c:v>1.0380749803</c:v>
                </c:pt>
                <c:pt idx="8337">
                  <c:v>1.0694375508000002</c:v>
                </c:pt>
                <c:pt idx="8338">
                  <c:v>1.0824967195000001</c:v>
                </c:pt>
                <c:pt idx="8339">
                  <c:v>1.0716997690000001</c:v>
                </c:pt>
                <c:pt idx="8340">
                  <c:v>1.0576637333500003</c:v>
                </c:pt>
                <c:pt idx="8341">
                  <c:v>1.0922139749500002</c:v>
                </c:pt>
                <c:pt idx="8342">
                  <c:v>1.0813141963500004</c:v>
                </c:pt>
                <c:pt idx="8343">
                  <c:v>1.0888206476500002</c:v>
                </c:pt>
                <c:pt idx="8344">
                  <c:v>1.1190006950000002</c:v>
                </c:pt>
                <c:pt idx="8345">
                  <c:v>1.3259560844000031</c:v>
                </c:pt>
                <c:pt idx="8346">
                  <c:v>1.1372012687000004</c:v>
                </c:pt>
                <c:pt idx="8347">
                  <c:v>1.4480059124000011</c:v>
                </c:pt>
                <c:pt idx="8348">
                  <c:v>1.5924865196000031</c:v>
                </c:pt>
                <c:pt idx="8349">
                  <c:v>1.6921055684000006</c:v>
                </c:pt>
                <c:pt idx="8350">
                  <c:v>1.8768296323999998</c:v>
                </c:pt>
                <c:pt idx="8351">
                  <c:v>1.9526984444000011</c:v>
                </c:pt>
                <c:pt idx="8352">
                  <c:v>2.0694704420000001</c:v>
                </c:pt>
                <c:pt idx="8353">
                  <c:v>2.2459478960000023</c:v>
                </c:pt>
                <c:pt idx="8354">
                  <c:v>2.4121995536000025</c:v>
                </c:pt>
                <c:pt idx="8355">
                  <c:v>2.4095606384000003</c:v>
                </c:pt>
                <c:pt idx="8356">
                  <c:v>2.4923566028000028</c:v>
                </c:pt>
                <c:pt idx="8357">
                  <c:v>2.6566290740000014</c:v>
                </c:pt>
                <c:pt idx="8358">
                  <c:v>2.752289750000001</c:v>
                </c:pt>
                <c:pt idx="8359">
                  <c:v>2.8278286975999993</c:v>
                </c:pt>
                <c:pt idx="8360">
                  <c:v>2.9772572708000009</c:v>
                </c:pt>
                <c:pt idx="8361">
                  <c:v>2.8987495436000028</c:v>
                </c:pt>
                <c:pt idx="8362">
                  <c:v>3.040261371199998</c:v>
                </c:pt>
                <c:pt idx="8363">
                  <c:v>3.2477460788000005</c:v>
                </c:pt>
                <c:pt idx="8364">
                  <c:v>3.33779906</c:v>
                </c:pt>
                <c:pt idx="8365">
                  <c:v>3.3074515352000002</c:v>
                </c:pt>
                <c:pt idx="8366">
                  <c:v>3.265558756399999</c:v>
                </c:pt>
                <c:pt idx="8367">
                  <c:v>3.5746416992000025</c:v>
                </c:pt>
                <c:pt idx="8368">
                  <c:v>3.6716218328000014</c:v>
                </c:pt>
                <c:pt idx="8369">
                  <c:v>3.6300589184000014</c:v>
                </c:pt>
                <c:pt idx="8370">
                  <c:v>3.4766719724000001</c:v>
                </c:pt>
                <c:pt idx="8371">
                  <c:v>3.7319870179999999</c:v>
                </c:pt>
                <c:pt idx="8372">
                  <c:v>3.7168132556</c:v>
                </c:pt>
                <c:pt idx="8373">
                  <c:v>3.6195032575999999</c:v>
                </c:pt>
                <c:pt idx="8374">
                  <c:v>3.6056489528000011</c:v>
                </c:pt>
                <c:pt idx="8375">
                  <c:v>3.7989494912000037</c:v>
                </c:pt>
                <c:pt idx="8376">
                  <c:v>3.4803004808000022</c:v>
                </c:pt>
                <c:pt idx="8377">
                  <c:v>3.3209759755999979</c:v>
                </c:pt>
                <c:pt idx="8378">
                  <c:v>2.9749482199999999</c:v>
                </c:pt>
                <c:pt idx="8379">
                  <c:v>3.1900198088000007</c:v>
                </c:pt>
                <c:pt idx="8380">
                  <c:v>3.2526940448000001</c:v>
                </c:pt>
                <c:pt idx="8381">
                  <c:v>3.1349324539999994</c:v>
                </c:pt>
                <c:pt idx="8382">
                  <c:v>3.0729179468000023</c:v>
                </c:pt>
                <c:pt idx="8383">
                  <c:v>2.9706599827999991</c:v>
                </c:pt>
                <c:pt idx="8384">
                  <c:v>2.8192522232000012</c:v>
                </c:pt>
                <c:pt idx="8385">
                  <c:v>2.8298078840000027</c:v>
                </c:pt>
                <c:pt idx="8386">
                  <c:v>2.8528983920000019</c:v>
                </c:pt>
                <c:pt idx="8387">
                  <c:v>2.7766997155999977</c:v>
                </c:pt>
                <c:pt idx="8388">
                  <c:v>2.6595978536000011</c:v>
                </c:pt>
                <c:pt idx="8389">
                  <c:v>2.619024532400001</c:v>
                </c:pt>
                <c:pt idx="8390">
                  <c:v>2.5309507376000013</c:v>
                </c:pt>
                <c:pt idx="8391">
                  <c:v>2.5939548380000019</c:v>
                </c:pt>
                <c:pt idx="8392">
                  <c:v>2.4214357568000011</c:v>
                </c:pt>
                <c:pt idx="8393">
                  <c:v>2.4023036216000015</c:v>
                </c:pt>
                <c:pt idx="8394">
                  <c:v>2.327424402800002</c:v>
                </c:pt>
                <c:pt idx="8395">
                  <c:v>2.1977876936000005</c:v>
                </c:pt>
                <c:pt idx="8396">
                  <c:v>2.1430302032000004</c:v>
                </c:pt>
                <c:pt idx="8397">
                  <c:v>2.2132913203999998</c:v>
                </c:pt>
                <c:pt idx="8398">
                  <c:v>2.1944890495999996</c:v>
                </c:pt>
                <c:pt idx="8399">
                  <c:v>2.2502361332000014</c:v>
                </c:pt>
                <c:pt idx="8400">
                  <c:v>2.1951487784000001</c:v>
                </c:pt>
                <c:pt idx="8401">
                  <c:v>2.2436388451999996</c:v>
                </c:pt>
                <c:pt idx="8402">
                  <c:v>2.1074048480000016</c:v>
                </c:pt>
                <c:pt idx="8403">
                  <c:v>2.2195587439999986</c:v>
                </c:pt>
                <c:pt idx="8404">
                  <c:v>2.1156514580000021</c:v>
                </c:pt>
                <c:pt idx="8405">
                  <c:v>2.1436899320000009</c:v>
                </c:pt>
                <c:pt idx="8406">
                  <c:v>2.1110333563999983</c:v>
                </c:pt>
                <c:pt idx="8407">
                  <c:v>1.9804070540000005</c:v>
                </c:pt>
                <c:pt idx="8408">
                  <c:v>1.9530283087999987</c:v>
                </c:pt>
                <c:pt idx="8409">
                  <c:v>1.9065174284000008</c:v>
                </c:pt>
                <c:pt idx="8410">
                  <c:v>1.7686341092000006</c:v>
                </c:pt>
                <c:pt idx="8411">
                  <c:v>1.7623666856000018</c:v>
                </c:pt>
                <c:pt idx="8412">
                  <c:v>1.7247621439999996</c:v>
                </c:pt>
                <c:pt idx="8413">
                  <c:v>1.6554906200000001</c:v>
                </c:pt>
                <c:pt idx="8414">
                  <c:v>1.4842909964000022</c:v>
                </c:pt>
                <c:pt idx="8415">
                  <c:v>1.5126593348000004</c:v>
                </c:pt>
                <c:pt idx="8416">
                  <c:v>1.4922077419999997</c:v>
                </c:pt>
                <c:pt idx="8417">
                  <c:v>1.2985773392000013</c:v>
                </c:pt>
                <c:pt idx="8418">
                  <c:v>1.1390007604500003</c:v>
                </c:pt>
                <c:pt idx="8419">
                  <c:v>1.3361818808000017</c:v>
                </c:pt>
                <c:pt idx="8420">
                  <c:v>1.1292835050000003</c:v>
                </c:pt>
                <c:pt idx="8421">
                  <c:v>1.1338079414000004</c:v>
                </c:pt>
                <c:pt idx="8422">
                  <c:v>1.1187436247500002</c:v>
                </c:pt>
                <c:pt idx="8423">
                  <c:v>1.1092320255000001</c:v>
                </c:pt>
                <c:pt idx="8424">
                  <c:v>1.1061471825000002</c:v>
                </c:pt>
                <c:pt idx="8425">
                  <c:v>1.1072268775500003</c:v>
                </c:pt>
                <c:pt idx="8426">
                  <c:v>1.0933450840500003</c:v>
                </c:pt>
                <c:pt idx="8427">
                  <c:v>1.0914941782500003</c:v>
                </c:pt>
                <c:pt idx="8428">
                  <c:v>1.0776637988000004</c:v>
                </c:pt>
                <c:pt idx="8429">
                  <c:v>1.0765841037500004</c:v>
                </c:pt>
                <c:pt idx="8430">
                  <c:v>1.0756072368000005</c:v>
                </c:pt>
                <c:pt idx="8431">
                  <c:v>1.0747331979500003</c:v>
                </c:pt>
                <c:pt idx="8432">
                  <c:v>1.0186404694000004</c:v>
                </c:pt>
                <c:pt idx="8433">
                  <c:v>1.0338590282</c:v>
                </c:pt>
                <c:pt idx="8434">
                  <c:v>1.0404400266</c:v>
                </c:pt>
                <c:pt idx="8435">
                  <c:v>1.0556585854000005</c:v>
                </c:pt>
                <c:pt idx="8436">
                  <c:v>1.0330364034000004</c:v>
                </c:pt>
                <c:pt idx="8437">
                  <c:v>1.0297973182500002</c:v>
                </c:pt>
                <c:pt idx="8438">
                  <c:v>1.0599773655999998</c:v>
                </c:pt>
                <c:pt idx="8439">
                  <c:v>1.0728308780999998</c:v>
                </c:pt>
                <c:pt idx="8440">
                  <c:v>1.0857358046500003</c:v>
                </c:pt>
                <c:pt idx="8441">
                  <c:v>1.0942705369500001</c:v>
                </c:pt>
                <c:pt idx="8442">
                  <c:v>1.10599294035</c:v>
                </c:pt>
                <c:pt idx="8443">
                  <c:v>1.3101225931999991</c:v>
                </c:pt>
                <c:pt idx="8444">
                  <c:v>1.502763402800003</c:v>
                </c:pt>
                <c:pt idx="8445">
                  <c:v>1.7425748216000017</c:v>
                </c:pt>
                <c:pt idx="8446">
                  <c:v>1.7208037712000017</c:v>
                </c:pt>
                <c:pt idx="8447">
                  <c:v>1.9484102072000002</c:v>
                </c:pt>
                <c:pt idx="8448">
                  <c:v>2.0668315267999997</c:v>
                </c:pt>
                <c:pt idx="8449">
                  <c:v>2.2598022008000012</c:v>
                </c:pt>
                <c:pt idx="8450">
                  <c:v>2.4570611119999999</c:v>
                </c:pt>
                <c:pt idx="8451">
                  <c:v>2.6648756840000001</c:v>
                </c:pt>
                <c:pt idx="8452">
                  <c:v>2.6543200232000022</c:v>
                </c:pt>
                <c:pt idx="8453">
                  <c:v>2.7625155463999977</c:v>
                </c:pt>
                <c:pt idx="8454">
                  <c:v>2.822221002800001</c:v>
                </c:pt>
                <c:pt idx="8455">
                  <c:v>2.849599748000001</c:v>
                </c:pt>
                <c:pt idx="8456">
                  <c:v>2.9845142876000015</c:v>
                </c:pt>
                <c:pt idx="8457">
                  <c:v>3.0188201852000009</c:v>
                </c:pt>
                <c:pt idx="8458">
                  <c:v>3.0303654392000023</c:v>
                </c:pt>
                <c:pt idx="8459">
                  <c:v>2.9874830672000012</c:v>
                </c:pt>
                <c:pt idx="8460">
                  <c:v>3.3302121788000019</c:v>
                </c:pt>
                <c:pt idx="8461">
                  <c:v>3.2790831968000003</c:v>
                </c:pt>
                <c:pt idx="8462">
                  <c:v>3.2705067224000022</c:v>
                </c:pt>
                <c:pt idx="8463">
                  <c:v>3.2827117051999988</c:v>
                </c:pt>
                <c:pt idx="8464">
                  <c:v>3.2893089932000006</c:v>
                </c:pt>
                <c:pt idx="8465">
                  <c:v>3.2256451640000012</c:v>
                </c:pt>
                <c:pt idx="8466">
                  <c:v>3.0788555060000018</c:v>
                </c:pt>
                <c:pt idx="8467">
                  <c:v>3.0504871676000018</c:v>
                </c:pt>
                <c:pt idx="8468">
                  <c:v>3.3272433992000021</c:v>
                </c:pt>
                <c:pt idx="8469">
                  <c:v>3.3598999748000029</c:v>
                </c:pt>
                <c:pt idx="8470">
                  <c:v>3.4083900416000024</c:v>
                </c:pt>
                <c:pt idx="8471">
                  <c:v>3.1237170643999992</c:v>
                </c:pt>
                <c:pt idx="8472">
                  <c:v>2.9647224235999996</c:v>
                </c:pt>
                <c:pt idx="8473">
                  <c:v>2.8123250708000018</c:v>
                </c:pt>
                <c:pt idx="8474">
                  <c:v>2.8677422900000007</c:v>
                </c:pt>
                <c:pt idx="8475">
                  <c:v>2.7806580884000009</c:v>
                </c:pt>
                <c:pt idx="8476">
                  <c:v>2.8251897823999972</c:v>
                </c:pt>
                <c:pt idx="8477">
                  <c:v>2.8090264268000009</c:v>
                </c:pt>
                <c:pt idx="8478">
                  <c:v>2.7123761575999996</c:v>
                </c:pt>
                <c:pt idx="8479">
                  <c:v>2.656958938399999</c:v>
                </c:pt>
                <c:pt idx="8480">
                  <c:v>2.5810901264000012</c:v>
                </c:pt>
                <c:pt idx="8481">
                  <c:v>2.6104480580000011</c:v>
                </c:pt>
                <c:pt idx="8482">
                  <c:v>2.5213846699999998</c:v>
                </c:pt>
                <c:pt idx="8483">
                  <c:v>2.4867489080000009</c:v>
                </c:pt>
                <c:pt idx="8484">
                  <c:v>2.3142298268000001</c:v>
                </c:pt>
                <c:pt idx="8485">
                  <c:v>2.3511746396000017</c:v>
                </c:pt>
                <c:pt idx="8486">
                  <c:v>2.3234660300000005</c:v>
                </c:pt>
                <c:pt idx="8487">
                  <c:v>2.206694032399998</c:v>
                </c:pt>
                <c:pt idx="8488">
                  <c:v>2.1582039655999985</c:v>
                </c:pt>
                <c:pt idx="8489">
                  <c:v>2.125547390000003</c:v>
                </c:pt>
                <c:pt idx="8490">
                  <c:v>2.0922310856000017</c:v>
                </c:pt>
                <c:pt idx="8491">
                  <c:v>2.0318659004000015</c:v>
                </c:pt>
                <c:pt idx="8492">
                  <c:v>1.9764486812000026</c:v>
                </c:pt>
                <c:pt idx="8493">
                  <c:v>1.9018993268000006</c:v>
                </c:pt>
                <c:pt idx="8494">
                  <c:v>1.9988794604000013</c:v>
                </c:pt>
                <c:pt idx="8495">
                  <c:v>1.9108056655999999</c:v>
                </c:pt>
                <c:pt idx="8496">
                  <c:v>1.8972812252000004</c:v>
                </c:pt>
                <c:pt idx="8497">
                  <c:v>1.8768296323999998</c:v>
                </c:pt>
                <c:pt idx="8498">
                  <c:v>1.7475227876000012</c:v>
                </c:pt>
                <c:pt idx="8499">
                  <c:v>1.8309784808000007</c:v>
                </c:pt>
                <c:pt idx="8500">
                  <c:v>1.7287205167999993</c:v>
                </c:pt>
                <c:pt idx="8501">
                  <c:v>1.7217933643999999</c:v>
                </c:pt>
                <c:pt idx="8502">
                  <c:v>1.7795196344000015</c:v>
                </c:pt>
                <c:pt idx="8503">
                  <c:v>1.6409765864000025</c:v>
                </c:pt>
                <c:pt idx="8504">
                  <c:v>1.7353178048000011</c:v>
                </c:pt>
                <c:pt idx="8505">
                  <c:v>1.610629061600001</c:v>
                </c:pt>
                <c:pt idx="8506">
                  <c:v>1.5717050624000013</c:v>
                </c:pt>
                <c:pt idx="8507">
                  <c:v>1.4826416744000017</c:v>
                </c:pt>
                <c:pt idx="8508">
                  <c:v>1.4635095392000022</c:v>
                </c:pt>
                <c:pt idx="8509">
                  <c:v>1.4160090656000008</c:v>
                </c:pt>
                <c:pt idx="8510">
                  <c:v>1.2843931699999995</c:v>
                </c:pt>
                <c:pt idx="8511">
                  <c:v>1.2777958820000013</c:v>
                </c:pt>
                <c:pt idx="8512">
                  <c:v>1.3061642204000012</c:v>
                </c:pt>
                <c:pt idx="8513">
                  <c:v>1.3361818808000017</c:v>
                </c:pt>
                <c:pt idx="8514">
                  <c:v>1.2599832043999992</c:v>
                </c:pt>
                <c:pt idx="8515">
                  <c:v>1.1346819802500001</c:v>
                </c:pt>
                <c:pt idx="8516">
                  <c:v>1.2616325263999997</c:v>
                </c:pt>
                <c:pt idx="8517">
                  <c:v>1.1306202702999999</c:v>
                </c:pt>
                <c:pt idx="8518">
                  <c:v>1.1307745124500002</c:v>
                </c:pt>
                <c:pt idx="8519">
                  <c:v>1.1395663149999999</c:v>
                </c:pt>
                <c:pt idx="8520">
                  <c:v>1.1244505843000001</c:v>
                </c:pt>
                <c:pt idx="8521">
                  <c:v>1.1147333288500005</c:v>
                </c:pt>
                <c:pt idx="8522">
                  <c:v>1.1127281809000003</c:v>
                </c:pt>
                <c:pt idx="8523">
                  <c:v>1.1008515353500006</c:v>
                </c:pt>
                <c:pt idx="8524">
                  <c:v>1.0990520436000002</c:v>
                </c:pt>
                <c:pt idx="8525">
                  <c:v>1.1067641511000004</c:v>
                </c:pt>
                <c:pt idx="8526">
                  <c:v>1.0906715534500002</c:v>
                </c:pt>
                <c:pt idx="8527">
                  <c:v>1.0982294188000001</c:v>
                </c:pt>
                <c:pt idx="8528">
                  <c:v>1.0337562001000002</c:v>
                </c:pt>
                <c:pt idx="8529">
                  <c:v>1.0563783821000003</c:v>
                </c:pt>
                <c:pt idx="8530">
                  <c:v>1.073756331</c:v>
                </c:pt>
                <c:pt idx="8531">
                  <c:v>1.0726766359500004</c:v>
                </c:pt>
                <c:pt idx="8532">
                  <c:v>1.0813141963500004</c:v>
                </c:pt>
                <c:pt idx="8533">
                  <c:v>1.0964299270500002</c:v>
                </c:pt>
                <c:pt idx="8534">
                  <c:v>1.1103117205500006</c:v>
                </c:pt>
                <c:pt idx="8535">
                  <c:v>1.2632818484000001</c:v>
                </c:pt>
                <c:pt idx="8536">
                  <c:v>1.4430579464000015</c:v>
                </c:pt>
                <c:pt idx="8537">
                  <c:v>1.6841888228000013</c:v>
                </c:pt>
                <c:pt idx="8538">
                  <c:v>1.6554906200000001</c:v>
                </c:pt>
                <c:pt idx="8539">
                  <c:v>1.848791158400001</c:v>
                </c:pt>
                <c:pt idx="8540">
                  <c:v>1.9068472928000002</c:v>
                </c:pt>
                <c:pt idx="8541">
                  <c:v>2.0698003063999995</c:v>
                </c:pt>
                <c:pt idx="8542">
                  <c:v>2.2353922352000009</c:v>
                </c:pt>
                <c:pt idx="8543">
                  <c:v>2.4201162992000018</c:v>
                </c:pt>
                <c:pt idx="8544">
                  <c:v>2.3983452488000001</c:v>
                </c:pt>
                <c:pt idx="8545">
                  <c:v>2.4445262648000003</c:v>
                </c:pt>
                <c:pt idx="8546">
                  <c:v>2.5890068720000023</c:v>
                </c:pt>
                <c:pt idx="8547">
                  <c:v>2.572183787600002</c:v>
                </c:pt>
                <c:pt idx="8548">
                  <c:v>2.6553096164000021</c:v>
                </c:pt>
                <c:pt idx="8549">
                  <c:v>2.6793897176000012</c:v>
                </c:pt>
                <c:pt idx="8550">
                  <c:v>2.7555883940000019</c:v>
                </c:pt>
                <c:pt idx="8551">
                  <c:v>2.9053468316000011</c:v>
                </c:pt>
                <c:pt idx="8552">
                  <c:v>2.8980898148000005</c:v>
                </c:pt>
                <c:pt idx="8553">
                  <c:v>2.8044083252000025</c:v>
                </c:pt>
                <c:pt idx="8554">
                  <c:v>3.4120185500000009</c:v>
                </c:pt>
                <c:pt idx="8555">
                  <c:v>2.7691128344000031</c:v>
                </c:pt>
                <c:pt idx="8556">
                  <c:v>2.6995114460000007</c:v>
                </c:pt>
                <c:pt idx="8557">
                  <c:v>3.1204184204000018</c:v>
                </c:pt>
                <c:pt idx="8558">
                  <c:v>3.1712175380000023</c:v>
                </c:pt>
                <c:pt idx="8559">
                  <c:v>3.1774849616000029</c:v>
                </c:pt>
                <c:pt idx="8560">
                  <c:v>3.0531260828000004</c:v>
                </c:pt>
                <c:pt idx="8561">
                  <c:v>3.3829904828000021</c:v>
                </c:pt>
                <c:pt idx="8562">
                  <c:v>3.1748460464000008</c:v>
                </c:pt>
                <c:pt idx="8563">
                  <c:v>3.0531260828000004</c:v>
                </c:pt>
                <c:pt idx="8564">
                  <c:v>3.2292736723999997</c:v>
                </c:pt>
                <c:pt idx="8565">
                  <c:v>2.9888025247999987</c:v>
                </c:pt>
                <c:pt idx="8566">
                  <c:v>2.9541667628000017</c:v>
                </c:pt>
                <c:pt idx="8567">
                  <c:v>3.0956785904000004</c:v>
                </c:pt>
                <c:pt idx="8568">
                  <c:v>3.0471885236000009</c:v>
                </c:pt>
                <c:pt idx="8569">
                  <c:v>2.849599748000001</c:v>
                </c:pt>
                <c:pt idx="8570">
                  <c:v>2.8218911383999998</c:v>
                </c:pt>
                <c:pt idx="8571">
                  <c:v>2.7259005980000008</c:v>
                </c:pt>
                <c:pt idx="8572">
                  <c:v>2.7951721220000021</c:v>
                </c:pt>
                <c:pt idx="8573">
                  <c:v>2.7259005980000008</c:v>
                </c:pt>
                <c:pt idx="8574">
                  <c:v>2.705119140799999</c:v>
                </c:pt>
                <c:pt idx="8575">
                  <c:v>2.5385376187999995</c:v>
                </c:pt>
                <c:pt idx="8576">
                  <c:v>2.4973045687999988</c:v>
                </c:pt>
                <c:pt idx="8577">
                  <c:v>2.4161579264000004</c:v>
                </c:pt>
                <c:pt idx="8578">
                  <c:v>2.291469183200002</c:v>
                </c:pt>
                <c:pt idx="8579">
                  <c:v>2.2225275236000019</c:v>
                </c:pt>
                <c:pt idx="8580">
                  <c:v>2.1199396952000011</c:v>
                </c:pt>
                <c:pt idx="8581">
                  <c:v>1.9744694948000028</c:v>
                </c:pt>
                <c:pt idx="8582">
                  <c:v>1.9625943764000002</c:v>
                </c:pt>
                <c:pt idx="8583">
                  <c:v>1.8794685476000002</c:v>
                </c:pt>
                <c:pt idx="8584">
                  <c:v>1.9282884788000008</c:v>
                </c:pt>
                <c:pt idx="8585">
                  <c:v>1.8741907172000012</c:v>
                </c:pt>
                <c:pt idx="8586">
                  <c:v>1.8207526844000022</c:v>
                </c:pt>
                <c:pt idx="8587">
                  <c:v>1.8692427512000016</c:v>
                </c:pt>
                <c:pt idx="8588">
                  <c:v>1.7518110248000003</c:v>
                </c:pt>
                <c:pt idx="8589">
                  <c:v>1.7864467868000027</c:v>
                </c:pt>
                <c:pt idx="8590">
                  <c:v>1.7659951940000003</c:v>
                </c:pt>
                <c:pt idx="8591">
                  <c:v>1.7313594320000014</c:v>
                </c:pt>
                <c:pt idx="8592">
                  <c:v>1.7683042448000013</c:v>
                </c:pt>
                <c:pt idx="8593">
                  <c:v>1.6993625852000012</c:v>
                </c:pt>
                <c:pt idx="8594">
                  <c:v>1.7353178048000011</c:v>
                </c:pt>
                <c:pt idx="8595">
                  <c:v>1.7287205167999993</c:v>
                </c:pt>
                <c:pt idx="8596">
                  <c:v>1.7287205167999993</c:v>
                </c:pt>
                <c:pt idx="8597">
                  <c:v>1.7076091951999999</c:v>
                </c:pt>
                <c:pt idx="8598">
                  <c:v>1.7161856696000015</c:v>
                </c:pt>
                <c:pt idx="8599">
                  <c:v>1.6548308912000014</c:v>
                </c:pt>
                <c:pt idx="8600">
                  <c:v>1.7102481104000002</c:v>
                </c:pt>
                <c:pt idx="8601">
                  <c:v>1.6660462808000016</c:v>
                </c:pt>
                <c:pt idx="8602">
                  <c:v>1.7933739392000003</c:v>
                </c:pt>
                <c:pt idx="8603">
                  <c:v>1.7960128544000007</c:v>
                </c:pt>
                <c:pt idx="8604">
                  <c:v>1.7613770924000018</c:v>
                </c:pt>
                <c:pt idx="8605">
                  <c:v>1.8029400068000001</c:v>
                </c:pt>
                <c:pt idx="8606">
                  <c:v>1.813825532000001</c:v>
                </c:pt>
                <c:pt idx="8607">
                  <c:v>1.7478526520000006</c:v>
                </c:pt>
                <c:pt idx="8608">
                  <c:v>1.7656653296000009</c:v>
                </c:pt>
                <c:pt idx="8609">
                  <c:v>1.6960639412000003</c:v>
                </c:pt>
                <c:pt idx="8610">
                  <c:v>1.7039806868000031</c:v>
                </c:pt>
                <c:pt idx="8611">
                  <c:v>1.5865489604</c:v>
                </c:pt>
                <c:pt idx="8612">
                  <c:v>1.5189267584000028</c:v>
                </c:pt>
                <c:pt idx="8613">
                  <c:v>1.4292036416000009</c:v>
                </c:pt>
                <c:pt idx="8614">
                  <c:v>1.4160090656000008</c:v>
                </c:pt>
                <c:pt idx="8615">
                  <c:v>1.3675189988000014</c:v>
                </c:pt>
                <c:pt idx="8616">
                  <c:v>1.3539945584000019</c:v>
                </c:pt>
                <c:pt idx="8617">
                  <c:v>1.1407488381500002</c:v>
                </c:pt>
                <c:pt idx="8618">
                  <c:v>1.1259930058000001</c:v>
                </c:pt>
                <c:pt idx="8619">
                  <c:v>1.1195662495500003</c:v>
                </c:pt>
                <c:pt idx="8620">
                  <c:v>1.1066099089500001</c:v>
                </c:pt>
                <c:pt idx="8621">
                  <c:v>1.1120083842000004</c:v>
                </c:pt>
                <c:pt idx="8622">
                  <c:v>1.1100032362500001</c:v>
                </c:pt>
                <c:pt idx="8623">
                  <c:v>1.1014685039500003</c:v>
                </c:pt>
                <c:pt idx="8624">
                  <c:v>1.0520596019000001</c:v>
                </c:pt>
                <c:pt idx="8625">
                  <c:v>1.0509799068500001</c:v>
                </c:pt>
                <c:pt idx="8626">
                  <c:v>1.0683578557500002</c:v>
                </c:pt>
                <c:pt idx="8627">
                  <c:v>1.0792062203000004</c:v>
                </c:pt>
                <c:pt idx="8628">
                  <c:v>1.0867126716000002</c:v>
                </c:pt>
                <c:pt idx="8629">
                  <c:v>1.0597717093999999</c:v>
                </c:pt>
                <c:pt idx="8630">
                  <c:v>1.0760699632500004</c:v>
                </c:pt>
                <c:pt idx="8631">
                  <c:v>1.0835250005000001</c:v>
                </c:pt>
                <c:pt idx="8632">
                  <c:v>1.1147333288500005</c:v>
                </c:pt>
                <c:pt idx="8633">
                  <c:v>1.2708687296000019</c:v>
                </c:pt>
                <c:pt idx="8634">
                  <c:v>1.3332131012000019</c:v>
                </c:pt>
                <c:pt idx="8635">
                  <c:v>1.477363844000001</c:v>
                </c:pt>
                <c:pt idx="8636">
                  <c:v>1.7462033300000002</c:v>
                </c:pt>
                <c:pt idx="8637">
                  <c:v>1.7524707536000026</c:v>
                </c:pt>
                <c:pt idx="8638">
                  <c:v>1.8003010915999997</c:v>
                </c:pt>
                <c:pt idx="8639">
                  <c:v>2.1050957971999988</c:v>
                </c:pt>
                <c:pt idx="8640">
                  <c:v>2.2644203024000014</c:v>
                </c:pt>
                <c:pt idx="8641">
                  <c:v>2.3947167403999998</c:v>
                </c:pt>
                <c:pt idx="8642">
                  <c:v>2.3993348420000018</c:v>
                </c:pt>
                <c:pt idx="8643">
                  <c:v>2.3993348420000018</c:v>
                </c:pt>
                <c:pt idx="8644">
                  <c:v>2.709737242400001</c:v>
                </c:pt>
                <c:pt idx="8645">
                  <c:v>2.6035209056000017</c:v>
                </c:pt>
                <c:pt idx="8646">
                  <c:v>2.5401869408</c:v>
                </c:pt>
                <c:pt idx="8647">
                  <c:v>2.9881427960000035</c:v>
                </c:pt>
                <c:pt idx="8648">
                  <c:v>2.7377757164000034</c:v>
                </c:pt>
                <c:pt idx="8649">
                  <c:v>2.9290970683999991</c:v>
                </c:pt>
                <c:pt idx="8650">
                  <c:v>2.5758122960000005</c:v>
                </c:pt>
                <c:pt idx="8651">
                  <c:v>2.6305697864000006</c:v>
                </c:pt>
                <c:pt idx="8652">
                  <c:v>2.5929652448000002</c:v>
                </c:pt>
                <c:pt idx="8653">
                  <c:v>2.4059321300000018</c:v>
                </c:pt>
                <c:pt idx="8654">
                  <c:v>2.6203439900000021</c:v>
                </c:pt>
                <c:pt idx="8655">
                  <c:v>2.4818009419999996</c:v>
                </c:pt>
                <c:pt idx="8656">
                  <c:v>3.2583017395999985</c:v>
                </c:pt>
                <c:pt idx="8657">
                  <c:v>2.9772572708000009</c:v>
                </c:pt>
                <c:pt idx="8658">
                  <c:v>2.8037485964000002</c:v>
                </c:pt>
                <c:pt idx="8659">
                  <c:v>2.5250131784000018</c:v>
                </c:pt>
                <c:pt idx="8660">
                  <c:v>2.9264581532000005</c:v>
                </c:pt>
                <c:pt idx="8661">
                  <c:v>2.7605363600000015</c:v>
                </c:pt>
                <c:pt idx="8662">
                  <c:v>2.7882449695999991</c:v>
                </c:pt>
                <c:pt idx="8663">
                  <c:v>2.5316104664000001</c:v>
                </c:pt>
                <c:pt idx="8664">
                  <c:v>2.5101692803999995</c:v>
                </c:pt>
                <c:pt idx="8665">
                  <c:v>2.4893878232000031</c:v>
                </c:pt>
                <c:pt idx="8666">
                  <c:v>2.5725136519999996</c:v>
                </c:pt>
                <c:pt idx="8667">
                  <c:v>2.3788832492000012</c:v>
                </c:pt>
                <c:pt idx="8668">
                  <c:v>2.3996647064000012</c:v>
                </c:pt>
                <c:pt idx="8669">
                  <c:v>2.2611216584000022</c:v>
                </c:pt>
                <c:pt idx="8670">
                  <c:v>2.1925098632000015</c:v>
                </c:pt>
                <c:pt idx="8671">
                  <c:v>2.1997668800000021</c:v>
                </c:pt>
                <c:pt idx="8672">
                  <c:v>2.0816754248000002</c:v>
                </c:pt>
                <c:pt idx="8673">
                  <c:v>2.0127337652000001</c:v>
                </c:pt>
                <c:pt idx="8674">
                  <c:v>1.9665527492000017</c:v>
                </c:pt>
                <c:pt idx="8675">
                  <c:v>1.8418640059999998</c:v>
                </c:pt>
                <c:pt idx="8676">
                  <c:v>1.7033209580000008</c:v>
                </c:pt>
                <c:pt idx="8677">
                  <c:v>1.6630775012000001</c:v>
                </c:pt>
                <c:pt idx="8678">
                  <c:v>1.6855082804000006</c:v>
                </c:pt>
                <c:pt idx="8679">
                  <c:v>1.6027123160000016</c:v>
                </c:pt>
                <c:pt idx="8680">
                  <c:v>1.4433878107999991</c:v>
                </c:pt>
                <c:pt idx="8681">
                  <c:v>1.5126593348000004</c:v>
                </c:pt>
                <c:pt idx="8682">
                  <c:v>1.4397593024000006</c:v>
                </c:pt>
                <c:pt idx="8683">
                  <c:v>1.3325533723999996</c:v>
                </c:pt>
                <c:pt idx="8684">
                  <c:v>1.3533348296000014</c:v>
                </c:pt>
                <c:pt idx="8685">
                  <c:v>1.3266158132000001</c:v>
                </c:pt>
                <c:pt idx="8686">
                  <c:v>1.2711985939999995</c:v>
                </c:pt>
                <c:pt idx="8687">
                  <c:v>1.1312886529500001</c:v>
                </c:pt>
                <c:pt idx="8688">
                  <c:v>1.1250161388500006</c:v>
                </c:pt>
                <c:pt idx="8689">
                  <c:v>1.11966907765</c:v>
                </c:pt>
                <c:pt idx="8690">
                  <c:v>1.1232680611500003</c:v>
                </c:pt>
                <c:pt idx="8691">
                  <c:v>1.11678989085</c:v>
                </c:pt>
                <c:pt idx="8692">
                  <c:v>1.1115456577500005</c:v>
                </c:pt>
                <c:pt idx="8693">
                  <c:v>1.1093862676500004</c:v>
                </c:pt>
                <c:pt idx="8694">
                  <c:v>1.1216742256000003</c:v>
                </c:pt>
                <c:pt idx="8695">
                  <c:v>1.1097975800500002</c:v>
                </c:pt>
                <c:pt idx="8696">
                  <c:v>1.1098489941000003</c:v>
                </c:pt>
                <c:pt idx="8697">
                  <c:v>1.1013142618000005</c:v>
                </c:pt>
                <c:pt idx="8698">
                  <c:v>1.0940648807500002</c:v>
                </c:pt>
                <c:pt idx="8699">
                  <c:v>1.0963785130000001</c:v>
                </c:pt>
                <c:pt idx="8700">
                  <c:v>1.0931394278500004</c:v>
                </c:pt>
                <c:pt idx="8701">
                  <c:v>1.0889748898</c:v>
                </c:pt>
                <c:pt idx="8702">
                  <c:v>1.0727794640500001</c:v>
                </c:pt>
                <c:pt idx="8703">
                  <c:v>1.0645018020000003</c:v>
                </c:pt>
                <c:pt idx="8704">
                  <c:v>1.0667126061500001</c:v>
                </c:pt>
                <c:pt idx="8705">
                  <c:v>1.0635763491000001</c:v>
                </c:pt>
                <c:pt idx="8706">
                  <c:v>1.0529336407500003</c:v>
                </c:pt>
                <c:pt idx="8707">
                  <c:v>1.0496945556000001</c:v>
                </c:pt>
                <c:pt idx="8708">
                  <c:v>1.0606971623000001</c:v>
                </c:pt>
                <c:pt idx="8709">
                  <c:v>1.0629593804999999</c:v>
                </c:pt>
                <c:pt idx="8710">
                  <c:v>1.0424965885999999</c:v>
                </c:pt>
                <c:pt idx="8711">
                  <c:v>1.0577151473999999</c:v>
                </c:pt>
                <c:pt idx="8712">
                  <c:v>1.04696961095</c:v>
                </c:pt>
                <c:pt idx="8713">
                  <c:v>1.0419310340499999</c:v>
                </c:pt>
                <c:pt idx="8714">
                  <c:v>1.0386919489000006</c:v>
                </c:pt>
                <c:pt idx="8715">
                  <c:v>1.0366353868999998</c:v>
                </c:pt>
                <c:pt idx="8716">
                  <c:v>1.0281006546000004</c:v>
                </c:pt>
                <c:pt idx="8717">
                  <c:v>1.0248615694499998</c:v>
                </c:pt>
                <c:pt idx="8718">
                  <c:v>1.0175607743499999</c:v>
                </c:pt>
                <c:pt idx="8719">
                  <c:v>1.0175607743499999</c:v>
                </c:pt>
                <c:pt idx="8720">
                  <c:v>1.0110826040500001</c:v>
                </c:pt>
                <c:pt idx="8721">
                  <c:v>1.0101057371000002</c:v>
                </c:pt>
                <c:pt idx="8722">
                  <c:v>1.0101057371000002</c:v>
                </c:pt>
                <c:pt idx="8723">
                  <c:v>0.98157093935000028</c:v>
                </c:pt>
                <c:pt idx="8724">
                  <c:v>0.99463010805000018</c:v>
                </c:pt>
                <c:pt idx="8725">
                  <c:v>1.00110827835</c:v>
                </c:pt>
                <c:pt idx="8726">
                  <c:v>1.0533963672000002</c:v>
                </c:pt>
                <c:pt idx="8727">
                  <c:v>1.1191549371500005</c:v>
                </c:pt>
                <c:pt idx="8728">
                  <c:v>1.2708687296000019</c:v>
                </c:pt>
                <c:pt idx="8729">
                  <c:v>1.4846208607999998</c:v>
                </c:pt>
                <c:pt idx="8730">
                  <c:v>1.8029400068000001</c:v>
                </c:pt>
                <c:pt idx="8731">
                  <c:v>1.7894155664000024</c:v>
                </c:pt>
                <c:pt idx="8732">
                  <c:v>2.0025079687999998</c:v>
                </c:pt>
                <c:pt idx="8733">
                  <c:v>1.9599554611999999</c:v>
                </c:pt>
                <c:pt idx="8734">
                  <c:v>1.9665527492000017</c:v>
                </c:pt>
                <c:pt idx="8735">
                  <c:v>2.1631519315999999</c:v>
                </c:pt>
                <c:pt idx="8736">
                  <c:v>2.1944890495999996</c:v>
                </c:pt>
                <c:pt idx="8737">
                  <c:v>2.3122506404000003</c:v>
                </c:pt>
                <c:pt idx="8738">
                  <c:v>2.0209803752000006</c:v>
                </c:pt>
                <c:pt idx="8739">
                  <c:v>2.3389696567999998</c:v>
                </c:pt>
                <c:pt idx="8740">
                  <c:v>2.0463799340000008</c:v>
                </c:pt>
                <c:pt idx="8741">
                  <c:v>2.1499573556000016</c:v>
                </c:pt>
                <c:pt idx="8742">
                  <c:v>2.1981175579999999</c:v>
                </c:pt>
                <c:pt idx="8743">
                  <c:v>2.3706366392000007</c:v>
                </c:pt>
                <c:pt idx="8744">
                  <c:v>2.3821818932000021</c:v>
                </c:pt>
                <c:pt idx="8745">
                  <c:v>2.458380569600001</c:v>
                </c:pt>
                <c:pt idx="8746">
                  <c:v>2.3049936235999997</c:v>
                </c:pt>
                <c:pt idx="8747">
                  <c:v>2.4154981975999998</c:v>
                </c:pt>
                <c:pt idx="8748">
                  <c:v>2.2149406424000002</c:v>
                </c:pt>
                <c:pt idx="8749">
                  <c:v>2.2149406424000002</c:v>
                </c:pt>
                <c:pt idx="8750">
                  <c:v>2.2010863376000014</c:v>
                </c:pt>
                <c:pt idx="8751">
                  <c:v>2.3092818607999988</c:v>
                </c:pt>
                <c:pt idx="8752">
                  <c:v>3.2299334011999985</c:v>
                </c:pt>
                <c:pt idx="8753">
                  <c:v>3.0386120492000028</c:v>
                </c:pt>
                <c:pt idx="8754">
                  <c:v>2.5194054835999999</c:v>
                </c:pt>
                <c:pt idx="8755">
                  <c:v>2.3162090131999999</c:v>
                </c:pt>
                <c:pt idx="8756">
                  <c:v>2.0186713244000032</c:v>
                </c:pt>
                <c:pt idx="8757">
                  <c:v>2.2218677948000014</c:v>
                </c:pt>
                <c:pt idx="8758">
                  <c:v>2.4778425692000017</c:v>
                </c:pt>
                <c:pt idx="8759">
                  <c:v>2.3188479284000003</c:v>
                </c:pt>
                <c:pt idx="8760">
                  <c:v>2.3188479284000003</c:v>
                </c:pt>
                <c:pt idx="8761">
                  <c:v>2.1803048803999996</c:v>
                </c:pt>
                <c:pt idx="8762">
                  <c:v>2.0902518992000019</c:v>
                </c:pt>
                <c:pt idx="8763">
                  <c:v>1.9866744776000012</c:v>
                </c:pt>
                <c:pt idx="8764">
                  <c:v>1.9035486488000011</c:v>
                </c:pt>
                <c:pt idx="8765">
                  <c:v>1.799641362800001</c:v>
                </c:pt>
                <c:pt idx="8766">
                  <c:v>1.7000223140000017</c:v>
                </c:pt>
                <c:pt idx="8767">
                  <c:v>1.6581295352000023</c:v>
                </c:pt>
                <c:pt idx="8768">
                  <c:v>1.6376779424000016</c:v>
                </c:pt>
                <c:pt idx="8769">
                  <c:v>1.5753335707999998</c:v>
                </c:pt>
                <c:pt idx="8770">
                  <c:v>1.4720860136000002</c:v>
                </c:pt>
                <c:pt idx="8771">
                  <c:v>1.4997946232000015</c:v>
                </c:pt>
                <c:pt idx="8772">
                  <c:v>1.4193077096000017</c:v>
                </c:pt>
                <c:pt idx="8773">
                  <c:v>1.4331620144000006</c:v>
                </c:pt>
                <c:pt idx="8774">
                  <c:v>1.4747249288000024</c:v>
                </c:pt>
                <c:pt idx="8775">
                  <c:v>1.4262348619999994</c:v>
                </c:pt>
                <c:pt idx="8776">
                  <c:v>1.4470163191999994</c:v>
                </c:pt>
                <c:pt idx="8777">
                  <c:v>1.5103502840000012</c:v>
                </c:pt>
                <c:pt idx="8778">
                  <c:v>1.5242045888000018</c:v>
                </c:pt>
                <c:pt idx="8779">
                  <c:v>1.4410787599999999</c:v>
                </c:pt>
                <c:pt idx="8780">
                  <c:v>1.3655398123999998</c:v>
                </c:pt>
                <c:pt idx="8781">
                  <c:v>1.3932484220000028</c:v>
                </c:pt>
                <c:pt idx="8782">
                  <c:v>1.304514898399999</c:v>
                </c:pt>
                <c:pt idx="8783">
                  <c:v>1.4912181487999998</c:v>
                </c:pt>
                <c:pt idx="8784">
                  <c:v>1.8659441072000007</c:v>
                </c:pt>
                <c:pt idx="8785">
                  <c:v>2.9983685924000003</c:v>
                </c:pt>
                <c:pt idx="8786">
                  <c:v>3.6234616303999996</c:v>
                </c:pt>
                <c:pt idx="8787">
                  <c:v>5.101913871199999</c:v>
                </c:pt>
                <c:pt idx="8788">
                  <c:v>5.7527363323999996</c:v>
                </c:pt>
                <c:pt idx="8789">
                  <c:v>5.7702191456000005</c:v>
                </c:pt>
                <c:pt idx="8790">
                  <c:v>5.8629110420000021</c:v>
                </c:pt>
                <c:pt idx="8791">
                  <c:v>5.7349236548000011</c:v>
                </c:pt>
                <c:pt idx="8792">
                  <c:v>4.7515978784000001</c:v>
                </c:pt>
                <c:pt idx="8793">
                  <c:v>4.9465477388000014</c:v>
                </c:pt>
                <c:pt idx="8794">
                  <c:v>5.8055146363999999</c:v>
                </c:pt>
                <c:pt idx="8795">
                  <c:v>6.8907685124000029</c:v>
                </c:pt>
                <c:pt idx="8796">
                  <c:v>5.9008454480000001</c:v>
                </c:pt>
                <c:pt idx="8797">
                  <c:v>5.5310674556000006</c:v>
                </c:pt>
                <c:pt idx="8798">
                  <c:v>4.9778848568000011</c:v>
                </c:pt>
                <c:pt idx="8799">
                  <c:v>4.9571033995999993</c:v>
                </c:pt>
                <c:pt idx="8800">
                  <c:v>4.8601232660000004</c:v>
                </c:pt>
                <c:pt idx="8801">
                  <c:v>4.8667205539999987</c:v>
                </c:pt>
                <c:pt idx="8802">
                  <c:v>4.7146530655999985</c:v>
                </c:pt>
                <c:pt idx="8803">
                  <c:v>4.3554307340000005</c:v>
                </c:pt>
                <c:pt idx="8804">
                  <c:v>3.9807047755999978</c:v>
                </c:pt>
                <c:pt idx="8805">
                  <c:v>3.847109693600002</c:v>
                </c:pt>
                <c:pt idx="8806">
                  <c:v>3.57695075</c:v>
                </c:pt>
                <c:pt idx="8807">
                  <c:v>3.6138955628000016</c:v>
                </c:pt>
                <c:pt idx="8808">
                  <c:v>3.5030611244000003</c:v>
                </c:pt>
                <c:pt idx="8809">
                  <c:v>3.3651778052000001</c:v>
                </c:pt>
                <c:pt idx="8810">
                  <c:v>3.2127804523999988</c:v>
                </c:pt>
                <c:pt idx="8811">
                  <c:v>3.0673102520000004</c:v>
                </c:pt>
                <c:pt idx="8812">
                  <c:v>3.130314352400001</c:v>
                </c:pt>
                <c:pt idx="8813">
                  <c:v>3.088751438000001</c:v>
                </c:pt>
                <c:pt idx="8814">
                  <c:v>3.0264070664000027</c:v>
                </c:pt>
                <c:pt idx="8815">
                  <c:v>3.0551052692000003</c:v>
                </c:pt>
                <c:pt idx="8816">
                  <c:v>3.0066152024000008</c:v>
                </c:pt>
                <c:pt idx="8817">
                  <c:v>3.1520854028000027</c:v>
                </c:pt>
                <c:pt idx="8818">
                  <c:v>3.0359731340000007</c:v>
                </c:pt>
                <c:pt idx="8819">
                  <c:v>3.0151916767999989</c:v>
                </c:pt>
                <c:pt idx="8820">
                  <c:v>3.0013373720000001</c:v>
                </c:pt>
                <c:pt idx="8821">
                  <c:v>3.0715984892000012</c:v>
                </c:pt>
                <c:pt idx="8822">
                  <c:v>3.0993070988000024</c:v>
                </c:pt>
                <c:pt idx="8823">
                  <c:v>2.9182115432</c:v>
                </c:pt>
                <c:pt idx="8824">
                  <c:v>3.0640116079999995</c:v>
                </c:pt>
                <c:pt idx="8825">
                  <c:v>3.2652288920000014</c:v>
                </c:pt>
                <c:pt idx="8826">
                  <c:v>3.2922777728000003</c:v>
                </c:pt>
                <c:pt idx="8827">
                  <c:v>3.1748460464000008</c:v>
                </c:pt>
                <c:pt idx="8828">
                  <c:v>3.2507148584000003</c:v>
                </c:pt>
                <c:pt idx="8829">
                  <c:v>3.1402102844000002</c:v>
                </c:pt>
                <c:pt idx="8830">
                  <c:v>3.2299334011999985</c:v>
                </c:pt>
                <c:pt idx="8831">
                  <c:v>3.2576420107999997</c:v>
                </c:pt>
                <c:pt idx="8832">
                  <c:v>3.2833714340000011</c:v>
                </c:pt>
                <c:pt idx="8833">
                  <c:v>3.2075026220000016</c:v>
                </c:pt>
                <c:pt idx="8834">
                  <c:v>3.1441686571999998</c:v>
                </c:pt>
                <c:pt idx="8835">
                  <c:v>3.3034931624000006</c:v>
                </c:pt>
                <c:pt idx="8836">
                  <c:v>3.3721049575999995</c:v>
                </c:pt>
                <c:pt idx="8837">
                  <c:v>3.3305420431999995</c:v>
                </c:pt>
                <c:pt idx="8838">
                  <c:v>3.3440664835999971</c:v>
                </c:pt>
                <c:pt idx="8839">
                  <c:v>3.2678678072</c:v>
                </c:pt>
                <c:pt idx="8840">
                  <c:v>3.2332320451999994</c:v>
                </c:pt>
                <c:pt idx="8841">
                  <c:v>3.2863402136000008</c:v>
                </c:pt>
                <c:pt idx="8842">
                  <c:v>3.2576420107999997</c:v>
                </c:pt>
                <c:pt idx="8843">
                  <c:v>3.2299334011999985</c:v>
                </c:pt>
                <c:pt idx="8844">
                  <c:v>3.3681465847999998</c:v>
                </c:pt>
                <c:pt idx="8845">
                  <c:v>3.1606618772000008</c:v>
                </c:pt>
                <c:pt idx="8846">
                  <c:v>3.234551502800004</c:v>
                </c:pt>
                <c:pt idx="8847">
                  <c:v>3.2691872648000011</c:v>
                </c:pt>
                <c:pt idx="8848">
                  <c:v>3.0950188616000016</c:v>
                </c:pt>
                <c:pt idx="8849">
                  <c:v>3.0880917092000022</c:v>
                </c:pt>
                <c:pt idx="8850">
                  <c:v>3.0943591327999993</c:v>
                </c:pt>
                <c:pt idx="8851">
                  <c:v>3.1705578092000035</c:v>
                </c:pt>
                <c:pt idx="8852">
                  <c:v>2.9561459492000015</c:v>
                </c:pt>
                <c:pt idx="8853">
                  <c:v>3.2325723164000006</c:v>
                </c:pt>
                <c:pt idx="8854">
                  <c:v>3.1078835732000041</c:v>
                </c:pt>
                <c:pt idx="8855">
                  <c:v>3.0524663540000017</c:v>
                </c:pt>
                <c:pt idx="8856">
                  <c:v>3.0940292684000017</c:v>
                </c:pt>
                <c:pt idx="8857">
                  <c:v>2.9973789992000004</c:v>
                </c:pt>
                <c:pt idx="8858">
                  <c:v>3.0300355748000012</c:v>
                </c:pt>
                <c:pt idx="8859">
                  <c:v>2.9122739840000005</c:v>
                </c:pt>
                <c:pt idx="8860">
                  <c:v>2.9676912031999994</c:v>
                </c:pt>
                <c:pt idx="8861">
                  <c:v>3.0300355748000012</c:v>
                </c:pt>
                <c:pt idx="8862">
                  <c:v>2.9538368984000005</c:v>
                </c:pt>
                <c:pt idx="8863">
                  <c:v>2.8845653744000028</c:v>
                </c:pt>
                <c:pt idx="8864">
                  <c:v>2.7255707335999997</c:v>
                </c:pt>
                <c:pt idx="8865">
                  <c:v>2.6632263619999996</c:v>
                </c:pt>
                <c:pt idx="8866">
                  <c:v>2.5870276856000007</c:v>
                </c:pt>
                <c:pt idx="8867">
                  <c:v>2.5939548380000019</c:v>
                </c:pt>
                <c:pt idx="8868">
                  <c:v>2.4692660948000018</c:v>
                </c:pt>
                <c:pt idx="8869">
                  <c:v>2.3950466048000028</c:v>
                </c:pt>
                <c:pt idx="8870">
                  <c:v>2.3330320976000003</c:v>
                </c:pt>
                <c:pt idx="8871">
                  <c:v>2.3191777927999997</c:v>
                </c:pt>
                <c:pt idx="8872">
                  <c:v>2.2499062688000002</c:v>
                </c:pt>
                <c:pt idx="8873">
                  <c:v>2.3053234880000026</c:v>
                </c:pt>
                <c:pt idx="8874">
                  <c:v>2.1390718304000007</c:v>
                </c:pt>
                <c:pt idx="8875">
                  <c:v>2.1400614236000006</c:v>
                </c:pt>
                <c:pt idx="8876">
                  <c:v>2.0813455604000026</c:v>
                </c:pt>
                <c:pt idx="8877">
                  <c:v>2.1436899320000009</c:v>
                </c:pt>
                <c:pt idx="8878">
                  <c:v>2.0951998652000015</c:v>
                </c:pt>
                <c:pt idx="8879">
                  <c:v>2.109713898799999</c:v>
                </c:pt>
                <c:pt idx="8880">
                  <c:v>1.9992093248000007</c:v>
                </c:pt>
                <c:pt idx="8881">
                  <c:v>2.0473695272000008</c:v>
                </c:pt>
                <c:pt idx="8882">
                  <c:v>1.9368649532000006</c:v>
                </c:pt>
                <c:pt idx="8883">
                  <c:v>1.911135530000001</c:v>
                </c:pt>
                <c:pt idx="8884">
                  <c:v>1.9457712919999999</c:v>
                </c:pt>
                <c:pt idx="8885">
                  <c:v>1.931916987200001</c:v>
                </c:pt>
                <c:pt idx="8886">
                  <c:v>1.8626454631999998</c:v>
                </c:pt>
                <c:pt idx="8887">
                  <c:v>1.8844165135999997</c:v>
                </c:pt>
                <c:pt idx="8888">
                  <c:v>1.8913436660000009</c:v>
                </c:pt>
                <c:pt idx="8889">
                  <c:v>1.897940954000001</c:v>
                </c:pt>
                <c:pt idx="8890">
                  <c:v>1.8844165135999997</c:v>
                </c:pt>
                <c:pt idx="8891">
                  <c:v>1.8986006827999997</c:v>
                </c:pt>
                <c:pt idx="8892">
                  <c:v>1.8778192255999997</c:v>
                </c:pt>
                <c:pt idx="8893">
                  <c:v>1.8296590232000014</c:v>
                </c:pt>
                <c:pt idx="8894">
                  <c:v>1.8847463780000009</c:v>
                </c:pt>
                <c:pt idx="8895">
                  <c:v>1.8639649208000009</c:v>
                </c:pt>
                <c:pt idx="8896">
                  <c:v>1.8923332592000008</c:v>
                </c:pt>
                <c:pt idx="8897">
                  <c:v>1.8164644472000013</c:v>
                </c:pt>
                <c:pt idx="8898">
                  <c:v>1.9332364448000021</c:v>
                </c:pt>
                <c:pt idx="8899">
                  <c:v>1.9061875640000032</c:v>
                </c:pt>
                <c:pt idx="8900">
                  <c:v>1.871551801999999</c:v>
                </c:pt>
                <c:pt idx="8901">
                  <c:v>1.836916040000002</c:v>
                </c:pt>
                <c:pt idx="8902">
                  <c:v>1.7818286852000007</c:v>
                </c:pt>
                <c:pt idx="8903">
                  <c:v>1.8164644472000013</c:v>
                </c:pt>
                <c:pt idx="8904">
                  <c:v>1.7194843136000024</c:v>
                </c:pt>
                <c:pt idx="8905">
                  <c:v>1.7471929232000019</c:v>
                </c:pt>
                <c:pt idx="8906">
                  <c:v>1.6571399420000006</c:v>
                </c:pt>
                <c:pt idx="8907">
                  <c:v>1.7283906524000017</c:v>
                </c:pt>
                <c:pt idx="8908">
                  <c:v>1.6432856372</c:v>
                </c:pt>
                <c:pt idx="8909">
                  <c:v>1.693754890400001</c:v>
                </c:pt>
                <c:pt idx="8910">
                  <c:v>1.610629061600001</c:v>
                </c:pt>
                <c:pt idx="8911">
                  <c:v>1.5809412655999999</c:v>
                </c:pt>
                <c:pt idx="8912">
                  <c:v>1.3754357444000007</c:v>
                </c:pt>
                <c:pt idx="8913">
                  <c:v>1.4978154368000016</c:v>
                </c:pt>
                <c:pt idx="8914">
                  <c:v>1.5205760803999997</c:v>
                </c:pt>
                <c:pt idx="8915">
                  <c:v>1.4166687944000014</c:v>
                </c:pt>
                <c:pt idx="8916">
                  <c:v>1.5136489280000003</c:v>
                </c:pt>
                <c:pt idx="8917">
                  <c:v>1.5067217755999991</c:v>
                </c:pt>
                <c:pt idx="8918">
                  <c:v>1.7491721096000017</c:v>
                </c:pt>
                <c:pt idx="8919">
                  <c:v>1.7491721096000017</c:v>
                </c:pt>
                <c:pt idx="8920">
                  <c:v>1.7125571612000012</c:v>
                </c:pt>
                <c:pt idx="8921">
                  <c:v>2.0312061716000009</c:v>
                </c:pt>
                <c:pt idx="8922">
                  <c:v>2.1473184403999994</c:v>
                </c:pt>
                <c:pt idx="8923">
                  <c:v>2.586367956800002</c:v>
                </c:pt>
                <c:pt idx="8924">
                  <c:v>2.9528473052000006</c:v>
                </c:pt>
                <c:pt idx="8925">
                  <c:v>2.9647224235999996</c:v>
                </c:pt>
                <c:pt idx="8926">
                  <c:v>2.5484335508000004</c:v>
                </c:pt>
                <c:pt idx="8927">
                  <c:v>3.032014761200001</c:v>
                </c:pt>
                <c:pt idx="8928">
                  <c:v>2.6513512436000006</c:v>
                </c:pt>
                <c:pt idx="8929">
                  <c:v>3.0155215412</c:v>
                </c:pt>
                <c:pt idx="8930">
                  <c:v>2.8139743928000005</c:v>
                </c:pt>
                <c:pt idx="8931">
                  <c:v>2.7836268680000007</c:v>
                </c:pt>
                <c:pt idx="8932">
                  <c:v>3.3912370928000026</c:v>
                </c:pt>
                <c:pt idx="8933">
                  <c:v>3.0521364896000005</c:v>
                </c:pt>
                <c:pt idx="8934">
                  <c:v>2.9601043220000012</c:v>
                </c:pt>
                <c:pt idx="8935">
                  <c:v>2.9729690336000001</c:v>
                </c:pt>
                <c:pt idx="8936">
                  <c:v>3.1088731664000004</c:v>
                </c:pt>
                <c:pt idx="8937">
                  <c:v>3.0465287948000022</c:v>
                </c:pt>
                <c:pt idx="8938">
                  <c:v>2.9765975420000022</c:v>
                </c:pt>
                <c:pt idx="8939">
                  <c:v>3.3892579063999992</c:v>
                </c:pt>
                <c:pt idx="8940">
                  <c:v>2.9739586268</c:v>
                </c:pt>
                <c:pt idx="8941">
                  <c:v>3.0636817436000019</c:v>
                </c:pt>
                <c:pt idx="8942">
                  <c:v>3.256982282000001</c:v>
                </c:pt>
                <c:pt idx="8943">
                  <c:v>3.101946014000001</c:v>
                </c:pt>
                <c:pt idx="8944">
                  <c:v>3.3236148908000001</c:v>
                </c:pt>
                <c:pt idx="8945">
                  <c:v>3.1501062163999993</c:v>
                </c:pt>
                <c:pt idx="8946">
                  <c:v>3.3605597036000017</c:v>
                </c:pt>
                <c:pt idx="8947">
                  <c:v>3.248735672000004</c:v>
                </c:pt>
                <c:pt idx="8948">
                  <c:v>3.3015139760000007</c:v>
                </c:pt>
                <c:pt idx="8949">
                  <c:v>3.3846398048000008</c:v>
                </c:pt>
                <c:pt idx="8950">
                  <c:v>3.2220166556000027</c:v>
                </c:pt>
                <c:pt idx="8951">
                  <c:v>3.1250365220000038</c:v>
                </c:pt>
                <c:pt idx="8952">
                  <c:v>3.2474162143999994</c:v>
                </c:pt>
                <c:pt idx="8953">
                  <c:v>3.3427470260000032</c:v>
                </c:pt>
                <c:pt idx="8954">
                  <c:v>3.3961850587999987</c:v>
                </c:pt>
                <c:pt idx="8955">
                  <c:v>3.368476449200001</c:v>
                </c:pt>
                <c:pt idx="8956">
                  <c:v>3.2609406548000006</c:v>
                </c:pt>
                <c:pt idx="8957">
                  <c:v>2.9630731016000009</c:v>
                </c:pt>
                <c:pt idx="8958">
                  <c:v>2.7902241560000025</c:v>
                </c:pt>
                <c:pt idx="8959">
                  <c:v>2.7968214440000008</c:v>
                </c:pt>
                <c:pt idx="8960">
                  <c:v>2.5200652124000005</c:v>
                </c:pt>
                <c:pt idx="8961">
                  <c:v>2.5203950768000016</c:v>
                </c:pt>
                <c:pt idx="8962">
                  <c:v>2.4788321623999998</c:v>
                </c:pt>
                <c:pt idx="8963">
                  <c:v>2.2917990475999996</c:v>
                </c:pt>
                <c:pt idx="8964">
                  <c:v>2.2528750484</c:v>
                </c:pt>
                <c:pt idx="8965">
                  <c:v>2.1562247792000004</c:v>
                </c:pt>
                <c:pt idx="8966">
                  <c:v>1.927628750000002</c:v>
                </c:pt>
                <c:pt idx="8967">
                  <c:v>2.0605641032000008</c:v>
                </c:pt>
                <c:pt idx="8968">
                  <c:v>2.040112510400002</c:v>
                </c:pt>
                <c:pt idx="8969">
                  <c:v>2.0193310532000002</c:v>
                </c:pt>
                <c:pt idx="8970">
                  <c:v>1.9936016300000023</c:v>
                </c:pt>
                <c:pt idx="8971">
                  <c:v>1.911135530000001</c:v>
                </c:pt>
                <c:pt idx="8972">
                  <c:v>1.9870043420000005</c:v>
                </c:pt>
                <c:pt idx="8973">
                  <c:v>1.9183925468000016</c:v>
                </c:pt>
                <c:pt idx="8974">
                  <c:v>1.8926631236000002</c:v>
                </c:pt>
                <c:pt idx="8975">
                  <c:v>1.9622645119999991</c:v>
                </c:pt>
                <c:pt idx="8976">
                  <c:v>1.9144341740000002</c:v>
                </c:pt>
                <c:pt idx="8977">
                  <c:v>1.8797984119999995</c:v>
                </c:pt>
                <c:pt idx="8978">
                  <c:v>1.9078368860000001</c:v>
                </c:pt>
                <c:pt idx="8979">
                  <c:v>1.8732011239999995</c:v>
                </c:pt>
                <c:pt idx="8980">
                  <c:v>1.8478015652000028</c:v>
                </c:pt>
                <c:pt idx="8981">
                  <c:v>1.8962916320000023</c:v>
                </c:pt>
                <c:pt idx="8982">
                  <c:v>1.8689128868000005</c:v>
                </c:pt>
                <c:pt idx="8983">
                  <c:v>1.9104758012000023</c:v>
                </c:pt>
                <c:pt idx="8984">
                  <c:v>1.9042083776000016</c:v>
                </c:pt>
                <c:pt idx="8985">
                  <c:v>1.9114653944000004</c:v>
                </c:pt>
                <c:pt idx="8986">
                  <c:v>1.8421938704000009</c:v>
                </c:pt>
                <c:pt idx="8987">
                  <c:v>1.9114653944000004</c:v>
                </c:pt>
                <c:pt idx="8988">
                  <c:v>1.8791386832000025</c:v>
                </c:pt>
                <c:pt idx="8989">
                  <c:v>1.7999712272000004</c:v>
                </c:pt>
                <c:pt idx="8990">
                  <c:v>1.7653354652000015</c:v>
                </c:pt>
                <c:pt idx="8991">
                  <c:v>1.8207526844000022</c:v>
                </c:pt>
                <c:pt idx="8992">
                  <c:v>1.8425237348000003</c:v>
                </c:pt>
                <c:pt idx="8993">
                  <c:v>1.7801793632000003</c:v>
                </c:pt>
                <c:pt idx="8994">
                  <c:v>1.7316892964000008</c:v>
                </c:pt>
                <c:pt idx="8995">
                  <c:v>1.897940954000001</c:v>
                </c:pt>
                <c:pt idx="8996">
                  <c:v>1.8293291588000002</c:v>
                </c:pt>
                <c:pt idx="8997">
                  <c:v>1.8778192255999997</c:v>
                </c:pt>
                <c:pt idx="8998">
                  <c:v>1.8778192255999997</c:v>
                </c:pt>
                <c:pt idx="8999">
                  <c:v>1.808547701600002</c:v>
                </c:pt>
                <c:pt idx="9000">
                  <c:v>1.7824884140000012</c:v>
                </c:pt>
                <c:pt idx="9001">
                  <c:v>1.7270711948000024</c:v>
                </c:pt>
                <c:pt idx="9002">
                  <c:v>1.7963427188000001</c:v>
                </c:pt>
                <c:pt idx="9003">
                  <c:v>1.8382354976000013</c:v>
                </c:pt>
                <c:pt idx="9004">
                  <c:v>1.7415852284</c:v>
                </c:pt>
                <c:pt idx="9005">
                  <c:v>1.7762209903999988</c:v>
                </c:pt>
                <c:pt idx="9006">
                  <c:v>1.7623666856000018</c:v>
                </c:pt>
                <c:pt idx="9007">
                  <c:v>1.6168964852000016</c:v>
                </c:pt>
                <c:pt idx="9008">
                  <c:v>1.6723137044000023</c:v>
                </c:pt>
                <c:pt idx="9009">
                  <c:v>1.6584593995999999</c:v>
                </c:pt>
                <c:pt idx="9010">
                  <c:v>1.6795707212000011</c:v>
                </c:pt>
                <c:pt idx="9011">
                  <c:v>1.6446050948000011</c:v>
                </c:pt>
                <c:pt idx="9012">
                  <c:v>1.658789264000001</c:v>
                </c:pt>
                <c:pt idx="9013">
                  <c:v>1.7626965500000011</c:v>
                </c:pt>
                <c:pt idx="9014">
                  <c:v>1.8039296000000018</c:v>
                </c:pt>
                <c:pt idx="9015">
                  <c:v>1.7834780072000029</c:v>
                </c:pt>
                <c:pt idx="9016">
                  <c:v>1.7696237024000023</c:v>
                </c:pt>
                <c:pt idx="9017">
                  <c:v>1.8939825812000013</c:v>
                </c:pt>
                <c:pt idx="9018">
                  <c:v>1.970181257600002</c:v>
                </c:pt>
                <c:pt idx="9019">
                  <c:v>2.3475461312000014</c:v>
                </c:pt>
                <c:pt idx="9020">
                  <c:v>2.3534836903999992</c:v>
                </c:pt>
                <c:pt idx="9021">
                  <c:v>2.6167154816</c:v>
                </c:pt>
                <c:pt idx="9022">
                  <c:v>2.8720305272000015</c:v>
                </c:pt>
                <c:pt idx="9023">
                  <c:v>3.0382821848000017</c:v>
                </c:pt>
                <c:pt idx="9024">
                  <c:v>3.1349324539999994</c:v>
                </c:pt>
                <c:pt idx="9025">
                  <c:v>2.8284884264000016</c:v>
                </c:pt>
                <c:pt idx="9026">
                  <c:v>3.4097094992000034</c:v>
                </c:pt>
                <c:pt idx="9027">
                  <c:v>3.2197076048000017</c:v>
                </c:pt>
                <c:pt idx="9028">
                  <c:v>3.1570333687999987</c:v>
                </c:pt>
                <c:pt idx="9029">
                  <c:v>3.4746927860000003</c:v>
                </c:pt>
                <c:pt idx="9030">
                  <c:v>3.6485313247999986</c:v>
                </c:pt>
                <c:pt idx="9031">
                  <c:v>3.6554584772000016</c:v>
                </c:pt>
                <c:pt idx="9032">
                  <c:v>3.3951954655999987</c:v>
                </c:pt>
                <c:pt idx="9033">
                  <c:v>3.5621068519999977</c:v>
                </c:pt>
                <c:pt idx="9034">
                  <c:v>3.4822796671999985</c:v>
                </c:pt>
                <c:pt idx="9035">
                  <c:v>3.5891557328000001</c:v>
                </c:pt>
                <c:pt idx="9036">
                  <c:v>3.3443963480000019</c:v>
                </c:pt>
                <c:pt idx="9037">
                  <c:v>3.6336874267999999</c:v>
                </c:pt>
                <c:pt idx="9038">
                  <c:v>3.4948145143999998</c:v>
                </c:pt>
                <c:pt idx="9039">
                  <c:v>3.5571588860000016</c:v>
                </c:pt>
                <c:pt idx="9040">
                  <c:v>3.5957530208000019</c:v>
                </c:pt>
                <c:pt idx="9041">
                  <c:v>3.7824562711999992</c:v>
                </c:pt>
                <c:pt idx="9042">
                  <c:v>3.5248321747999984</c:v>
                </c:pt>
                <c:pt idx="9043">
                  <c:v>3.6419340368000004</c:v>
                </c:pt>
                <c:pt idx="9044">
                  <c:v>3.7112055607999981</c:v>
                </c:pt>
                <c:pt idx="9045">
                  <c:v>4.0430491471999996</c:v>
                </c:pt>
                <c:pt idx="9046">
                  <c:v>3.6389652572000006</c:v>
                </c:pt>
                <c:pt idx="9047">
                  <c:v>3.6590869856000001</c:v>
                </c:pt>
                <c:pt idx="9048">
                  <c:v>3.6521598332000007</c:v>
                </c:pt>
                <c:pt idx="9049">
                  <c:v>3.6033399020000001</c:v>
                </c:pt>
                <c:pt idx="9050">
                  <c:v>3.5753014280000013</c:v>
                </c:pt>
                <c:pt idx="9051">
                  <c:v>3.4367583800000023</c:v>
                </c:pt>
                <c:pt idx="9052">
                  <c:v>3.3397782463999999</c:v>
                </c:pt>
                <c:pt idx="9053">
                  <c:v>3.2431279772000021</c:v>
                </c:pt>
                <c:pt idx="9054">
                  <c:v>3.0699491672000025</c:v>
                </c:pt>
                <c:pt idx="9055">
                  <c:v>2.9172219500000001</c:v>
                </c:pt>
                <c:pt idx="9056">
                  <c:v>2.9769274063999998</c:v>
                </c:pt>
                <c:pt idx="9057">
                  <c:v>2.8868744252000003</c:v>
                </c:pt>
                <c:pt idx="9058">
                  <c:v>2.7829671392000019</c:v>
                </c:pt>
                <c:pt idx="9059">
                  <c:v>2.7555883940000019</c:v>
                </c:pt>
                <c:pt idx="9060">
                  <c:v>2.7209526320000013</c:v>
                </c:pt>
                <c:pt idx="9061">
                  <c:v>2.5421661272000016</c:v>
                </c:pt>
                <c:pt idx="9062">
                  <c:v>2.3917479607999983</c:v>
                </c:pt>
                <c:pt idx="9063">
                  <c:v>2.4056022656000007</c:v>
                </c:pt>
                <c:pt idx="9064">
                  <c:v>2.3782235204000006</c:v>
                </c:pt>
                <c:pt idx="9065">
                  <c:v>2.3366606060000024</c:v>
                </c:pt>
                <c:pt idx="9066">
                  <c:v>2.2466076247999993</c:v>
                </c:pt>
                <c:pt idx="9067">
                  <c:v>2.1093840344000014</c:v>
                </c:pt>
                <c:pt idx="9068">
                  <c:v>2.111363220800003</c:v>
                </c:pt>
                <c:pt idx="9069">
                  <c:v>2.1324745424000007</c:v>
                </c:pt>
                <c:pt idx="9070">
                  <c:v>2.0008586468000011</c:v>
                </c:pt>
                <c:pt idx="9071">
                  <c:v>2.0219699684000023</c:v>
                </c:pt>
                <c:pt idx="9072">
                  <c:v>2.051987628800001</c:v>
                </c:pt>
                <c:pt idx="9073">
                  <c:v>1.9203717332000032</c:v>
                </c:pt>
                <c:pt idx="9074">
                  <c:v>1.8929929880000014</c:v>
                </c:pt>
                <c:pt idx="9075">
                  <c:v>1.8527495312000024</c:v>
                </c:pt>
                <c:pt idx="9076">
                  <c:v>1.7696237024000023</c:v>
                </c:pt>
                <c:pt idx="9077">
                  <c:v>1.8253707860000006</c:v>
                </c:pt>
                <c:pt idx="9078">
                  <c:v>1.7976621764000011</c:v>
                </c:pt>
                <c:pt idx="9079">
                  <c:v>1.731029567600002</c:v>
                </c:pt>
                <c:pt idx="9080">
                  <c:v>1.6825395008000008</c:v>
                </c:pt>
                <c:pt idx="9081">
                  <c:v>1.7422449572000023</c:v>
                </c:pt>
                <c:pt idx="9082">
                  <c:v>1.6297611968000023</c:v>
                </c:pt>
                <c:pt idx="9083">
                  <c:v>1.5720349267999989</c:v>
                </c:pt>
                <c:pt idx="9084">
                  <c:v>1.6383376712000004</c:v>
                </c:pt>
                <c:pt idx="9085">
                  <c:v>1.5578507575999989</c:v>
                </c:pt>
                <c:pt idx="9086">
                  <c:v>1.492867470800002</c:v>
                </c:pt>
                <c:pt idx="9087">
                  <c:v>1.5162878432000007</c:v>
                </c:pt>
                <c:pt idx="9088">
                  <c:v>1.4677977764000012</c:v>
                </c:pt>
                <c:pt idx="9089">
                  <c:v>1.4470163191999994</c:v>
                </c:pt>
                <c:pt idx="9090">
                  <c:v>1.3856615407999993</c:v>
                </c:pt>
                <c:pt idx="9091">
                  <c:v>1.3856615407999993</c:v>
                </c:pt>
                <c:pt idx="9092">
                  <c:v>1.3249664912000014</c:v>
                </c:pt>
                <c:pt idx="9093">
                  <c:v>1.3665294056000015</c:v>
                </c:pt>
                <c:pt idx="9094">
                  <c:v>1.2903307292000008</c:v>
                </c:pt>
                <c:pt idx="9095">
                  <c:v>1.2843931699999995</c:v>
                </c:pt>
                <c:pt idx="9096">
                  <c:v>1.1265585603500001</c:v>
                </c:pt>
                <c:pt idx="9097">
                  <c:v>1.1319570356000004</c:v>
                </c:pt>
                <c:pt idx="9098">
                  <c:v>1.3262859488000007</c:v>
                </c:pt>
                <c:pt idx="9099">
                  <c:v>1.2715284584000006</c:v>
                </c:pt>
                <c:pt idx="9100">
                  <c:v>1.1396691431000001</c:v>
                </c:pt>
                <c:pt idx="9101">
                  <c:v>1.2946189664000034</c:v>
                </c:pt>
                <c:pt idx="9102">
                  <c:v>1.2599832043999992</c:v>
                </c:pt>
                <c:pt idx="9103">
                  <c:v>1.13355087115</c:v>
                </c:pt>
                <c:pt idx="9104">
                  <c:v>1.0828566178500003</c:v>
                </c:pt>
                <c:pt idx="9105">
                  <c:v>1.1012114336999999</c:v>
                </c:pt>
                <c:pt idx="9106">
                  <c:v>1.0948360915000002</c:v>
                </c:pt>
                <c:pt idx="9107">
                  <c:v>1.1132423214000002</c:v>
                </c:pt>
                <c:pt idx="9108">
                  <c:v>1.1164814065500004</c:v>
                </c:pt>
                <c:pt idx="9109">
                  <c:v>1.2609727976000009</c:v>
                </c:pt>
                <c:pt idx="9110">
                  <c:v>1.2886814072000004</c:v>
                </c:pt>
                <c:pt idx="9111">
                  <c:v>1.3995158456000016</c:v>
                </c:pt>
                <c:pt idx="9112">
                  <c:v>1.6347091628000019</c:v>
                </c:pt>
                <c:pt idx="9113">
                  <c:v>1.6000734008000013</c:v>
                </c:pt>
                <c:pt idx="9114">
                  <c:v>1.7801793632000003</c:v>
                </c:pt>
                <c:pt idx="9115">
                  <c:v>2.2815732512000011</c:v>
                </c:pt>
                <c:pt idx="9116">
                  <c:v>2.1014672888000021</c:v>
                </c:pt>
                <c:pt idx="9117">
                  <c:v>2.3290737247999989</c:v>
                </c:pt>
                <c:pt idx="9118">
                  <c:v>2.5068706364000004</c:v>
                </c:pt>
                <c:pt idx="9119">
                  <c:v>2.6661951416000012</c:v>
                </c:pt>
                <c:pt idx="9120">
                  <c:v>2.6925842936000013</c:v>
                </c:pt>
                <c:pt idx="9121">
                  <c:v>2.9069961536000033</c:v>
                </c:pt>
                <c:pt idx="9122">
                  <c:v>3.0293758460000024</c:v>
                </c:pt>
                <c:pt idx="9123">
                  <c:v>3.1669293008000015</c:v>
                </c:pt>
                <c:pt idx="9124">
                  <c:v>3.0283862528000025</c:v>
                </c:pt>
                <c:pt idx="9125">
                  <c:v>3.3790321099999989</c:v>
                </c:pt>
                <c:pt idx="9126">
                  <c:v>3.1916691308000029</c:v>
                </c:pt>
                <c:pt idx="9127">
                  <c:v>2.9676912031999994</c:v>
                </c:pt>
                <c:pt idx="9128">
                  <c:v>3.3757334660000016</c:v>
                </c:pt>
                <c:pt idx="9129">
                  <c:v>3.111512081599999</c:v>
                </c:pt>
                <c:pt idx="9130">
                  <c:v>3.325923941600001</c:v>
                </c:pt>
                <c:pt idx="9131">
                  <c:v>3.2474162143999994</c:v>
                </c:pt>
                <c:pt idx="9132">
                  <c:v>3.1817731988000002</c:v>
                </c:pt>
                <c:pt idx="9133">
                  <c:v>3.1639605211999982</c:v>
                </c:pt>
                <c:pt idx="9134">
                  <c:v>3.2398293332000012</c:v>
                </c:pt>
                <c:pt idx="9135">
                  <c:v>2.7760399868000025</c:v>
                </c:pt>
                <c:pt idx="9136">
                  <c:v>3.2170686895999996</c:v>
                </c:pt>
                <c:pt idx="9137">
                  <c:v>3.3104203148</c:v>
                </c:pt>
                <c:pt idx="9138">
                  <c:v>3.3097605859999977</c:v>
                </c:pt>
                <c:pt idx="9139">
                  <c:v>3.1989261475999999</c:v>
                </c:pt>
                <c:pt idx="9140">
                  <c:v>3.1534048604000002</c:v>
                </c:pt>
                <c:pt idx="9141">
                  <c:v>3.3856293980000007</c:v>
                </c:pt>
                <c:pt idx="9142">
                  <c:v>3.3166877384000006</c:v>
                </c:pt>
                <c:pt idx="9143">
                  <c:v>3.2609406548000006</c:v>
                </c:pt>
                <c:pt idx="9144">
                  <c:v>3.125696250799999</c:v>
                </c:pt>
                <c:pt idx="9145">
                  <c:v>3.0633518792000007</c:v>
                </c:pt>
                <c:pt idx="9146">
                  <c:v>3.0425704220000025</c:v>
                </c:pt>
                <c:pt idx="9147">
                  <c:v>3.1395505556000014</c:v>
                </c:pt>
                <c:pt idx="9148">
                  <c:v>2.9320658479999988</c:v>
                </c:pt>
                <c:pt idx="9149">
                  <c:v>2.7245811403999998</c:v>
                </c:pt>
                <c:pt idx="9150">
                  <c:v>2.6276010068000009</c:v>
                </c:pt>
                <c:pt idx="9151">
                  <c:v>2.5596489403999989</c:v>
                </c:pt>
                <c:pt idx="9152">
                  <c:v>2.5180860260000006</c:v>
                </c:pt>
                <c:pt idx="9153">
                  <c:v>2.4141787400000005</c:v>
                </c:pt>
                <c:pt idx="9154">
                  <c:v>2.4089009096000016</c:v>
                </c:pt>
                <c:pt idx="9155">
                  <c:v>2.2221976592000008</c:v>
                </c:pt>
                <c:pt idx="9156">
                  <c:v>2.2848718952000002</c:v>
                </c:pt>
                <c:pt idx="9157">
                  <c:v>2.2917990475999996</c:v>
                </c:pt>
                <c:pt idx="9158">
                  <c:v>2.3330320976000003</c:v>
                </c:pt>
                <c:pt idx="9159">
                  <c:v>2.3264348096000003</c:v>
                </c:pt>
                <c:pt idx="9160">
                  <c:v>2.2713474548000026</c:v>
                </c:pt>
                <c:pt idx="9161">
                  <c:v>2.1697492196000017</c:v>
                </c:pt>
                <c:pt idx="9162">
                  <c:v>1.9688618000000027</c:v>
                </c:pt>
                <c:pt idx="9163">
                  <c:v>1.9830459692000009</c:v>
                </c:pt>
                <c:pt idx="9164">
                  <c:v>1.9414830548000008</c:v>
                </c:pt>
                <c:pt idx="9165">
                  <c:v>1.8943124456000007</c:v>
                </c:pt>
                <c:pt idx="9166">
                  <c:v>1.8596766836</c:v>
                </c:pt>
                <c:pt idx="9167">
                  <c:v>1.7716028888000004</c:v>
                </c:pt>
                <c:pt idx="9168">
                  <c:v>1.6521919759999992</c:v>
                </c:pt>
                <c:pt idx="9169">
                  <c:v>1.6056810956000014</c:v>
                </c:pt>
                <c:pt idx="9170">
                  <c:v>1.5608195371999987</c:v>
                </c:pt>
                <c:pt idx="9171">
                  <c:v>1.5611494016000034</c:v>
                </c:pt>
                <c:pt idx="9172">
                  <c:v>1.5271733684000015</c:v>
                </c:pt>
                <c:pt idx="9173">
                  <c:v>1.5202462160000021</c:v>
                </c:pt>
                <c:pt idx="9174">
                  <c:v>1.4582317087999996</c:v>
                </c:pt>
                <c:pt idx="9175">
                  <c:v>1.3892900492000013</c:v>
                </c:pt>
                <c:pt idx="9176">
                  <c:v>1.4054534048000011</c:v>
                </c:pt>
                <c:pt idx="9177">
                  <c:v>1.4193077096000017</c:v>
                </c:pt>
                <c:pt idx="9178">
                  <c:v>1.3361818808000017</c:v>
                </c:pt>
                <c:pt idx="9179">
                  <c:v>1.3708176428000005</c:v>
                </c:pt>
                <c:pt idx="9180">
                  <c:v>1.323317169200001</c:v>
                </c:pt>
                <c:pt idx="9181">
                  <c:v>1.1380238935000004</c:v>
                </c:pt>
                <c:pt idx="9182">
                  <c:v>1.2678999500000021</c:v>
                </c:pt>
                <c:pt idx="9183">
                  <c:v>1.2695492720000026</c:v>
                </c:pt>
                <c:pt idx="9184">
                  <c:v>1.1372012687000004</c:v>
                </c:pt>
                <c:pt idx="9185">
                  <c:v>1.1362758158000001</c:v>
                </c:pt>
                <c:pt idx="9186">
                  <c:v>1.1330367306500004</c:v>
                </c:pt>
                <c:pt idx="9187">
                  <c:v>1.1297976454999998</c:v>
                </c:pt>
                <c:pt idx="9188">
                  <c:v>1.1254788653000005</c:v>
                </c:pt>
                <c:pt idx="9189">
                  <c:v>1.1211600851000003</c:v>
                </c:pt>
                <c:pt idx="9190">
                  <c:v>1.1050160734000001</c:v>
                </c:pt>
                <c:pt idx="9191">
                  <c:v>1.1082551585500002</c:v>
                </c:pt>
                <c:pt idx="9192">
                  <c:v>1.10835798665</c:v>
                </c:pt>
                <c:pt idx="9193">
                  <c:v>1.1008515353500006</c:v>
                </c:pt>
                <c:pt idx="9194">
                  <c:v>1.1076381899500001</c:v>
                </c:pt>
                <c:pt idx="9195">
                  <c:v>1.1076381899500001</c:v>
                </c:pt>
                <c:pt idx="9196">
                  <c:v>1.1044505188500005</c:v>
                </c:pt>
                <c:pt idx="9197">
                  <c:v>1.0947332634000004</c:v>
                </c:pt>
                <c:pt idx="9198">
                  <c:v>1.0926767014000005</c:v>
                </c:pt>
                <c:pt idx="9199">
                  <c:v>1.0765326897000003</c:v>
                </c:pt>
                <c:pt idx="9200">
                  <c:v>1.0495917275000004</c:v>
                </c:pt>
                <c:pt idx="9201">
                  <c:v>1.0820339930500003</c:v>
                </c:pt>
                <c:pt idx="9202">
                  <c:v>1.0733964326500003</c:v>
                </c:pt>
                <c:pt idx="9203">
                  <c:v>1.0919569046999997</c:v>
                </c:pt>
                <c:pt idx="9204">
                  <c:v>1.0865584294500004</c:v>
                </c:pt>
                <c:pt idx="9205">
                  <c:v>1.0606971623000001</c:v>
                </c:pt>
                <c:pt idx="9206">
                  <c:v>1.0705172458500003</c:v>
                </c:pt>
                <c:pt idx="9207">
                  <c:v>1.0748360260500001</c:v>
                </c:pt>
                <c:pt idx="9208">
                  <c:v>1.0748360260500001</c:v>
                </c:pt>
                <c:pt idx="9209">
                  <c:v>1.11257393875</c:v>
                </c:pt>
                <c:pt idx="9210">
                  <c:v>1.0975096221000002</c:v>
                </c:pt>
                <c:pt idx="9211">
                  <c:v>1.1093348536000003</c:v>
                </c:pt>
                <c:pt idx="9212">
                  <c:v>1.3807135748000015</c:v>
                </c:pt>
                <c:pt idx="9213">
                  <c:v>1.5189267584000028</c:v>
                </c:pt>
                <c:pt idx="9214">
                  <c:v>1.8501106160000003</c:v>
                </c:pt>
                <c:pt idx="9215">
                  <c:v>1.9817265116000016</c:v>
                </c:pt>
                <c:pt idx="9216">
                  <c:v>1.8840866492000021</c:v>
                </c:pt>
                <c:pt idx="9217">
                  <c:v>1.9596255968000005</c:v>
                </c:pt>
                <c:pt idx="9218">
                  <c:v>1.8652843784000002</c:v>
                </c:pt>
                <c:pt idx="9219">
                  <c:v>1.9315871227999999</c:v>
                </c:pt>
                <c:pt idx="9220">
                  <c:v>1.9490699360000008</c:v>
                </c:pt>
                <c:pt idx="9221">
                  <c:v>2.0486889848000001</c:v>
                </c:pt>
                <c:pt idx="9222">
                  <c:v>2.1179605087999995</c:v>
                </c:pt>
                <c:pt idx="9223">
                  <c:v>2.1915202699999998</c:v>
                </c:pt>
                <c:pt idx="9224">
                  <c:v>2.6414553115999997</c:v>
                </c:pt>
                <c:pt idx="9225">
                  <c:v>2.5781213468000015</c:v>
                </c:pt>
                <c:pt idx="9226">
                  <c:v>2.5504127372000003</c:v>
                </c:pt>
                <c:pt idx="9227">
                  <c:v>2.4785022980000004</c:v>
                </c:pt>
                <c:pt idx="9228">
                  <c:v>2.5263326360000011</c:v>
                </c:pt>
                <c:pt idx="9229">
                  <c:v>2.386140266</c:v>
                </c:pt>
                <c:pt idx="9230">
                  <c:v>2.1710686771999992</c:v>
                </c:pt>
                <c:pt idx="9231">
                  <c:v>2.3221465723999994</c:v>
                </c:pt>
                <c:pt idx="9232">
                  <c:v>2.3775637915999983</c:v>
                </c:pt>
                <c:pt idx="9233">
                  <c:v>2.3472162668000003</c:v>
                </c:pt>
                <c:pt idx="9234">
                  <c:v>2.2294546759999996</c:v>
                </c:pt>
                <c:pt idx="9235">
                  <c:v>2.5758122960000005</c:v>
                </c:pt>
                <c:pt idx="9236">
                  <c:v>2.3607407072000033</c:v>
                </c:pt>
                <c:pt idx="9237">
                  <c:v>2.5408466696000023</c:v>
                </c:pt>
                <c:pt idx="9238">
                  <c:v>2.5128081955999999</c:v>
                </c:pt>
                <c:pt idx="9239">
                  <c:v>2.2706877260000002</c:v>
                </c:pt>
                <c:pt idx="9240">
                  <c:v>2.263760573599999</c:v>
                </c:pt>
                <c:pt idx="9241">
                  <c:v>2.1717284060000015</c:v>
                </c:pt>
                <c:pt idx="9242">
                  <c:v>2.1024568820000002</c:v>
                </c:pt>
                <c:pt idx="9243">
                  <c:v>2.0404423748000013</c:v>
                </c:pt>
                <c:pt idx="9244">
                  <c:v>1.957316546000003</c:v>
                </c:pt>
                <c:pt idx="9245">
                  <c:v>1.8900242084000016</c:v>
                </c:pt>
                <c:pt idx="9246">
                  <c:v>1.8761699036000028</c:v>
                </c:pt>
                <c:pt idx="9247">
                  <c:v>1.8326278028000011</c:v>
                </c:pt>
                <c:pt idx="9248">
                  <c:v>1.7999712272000004</c:v>
                </c:pt>
                <c:pt idx="9249">
                  <c:v>1.6683553316000008</c:v>
                </c:pt>
                <c:pt idx="9250">
                  <c:v>1.6614281791999996</c:v>
                </c:pt>
                <c:pt idx="9251">
                  <c:v>1.6340494340000014</c:v>
                </c:pt>
                <c:pt idx="9252">
                  <c:v>1.6060109600000008</c:v>
                </c:pt>
                <c:pt idx="9253">
                  <c:v>1.6066706887999995</c:v>
                </c:pt>
                <c:pt idx="9254">
                  <c:v>1.5720349267999989</c:v>
                </c:pt>
                <c:pt idx="9255">
                  <c:v>1.5512534696000024</c:v>
                </c:pt>
                <c:pt idx="9256">
                  <c:v>1.4651588612000008</c:v>
                </c:pt>
                <c:pt idx="9257">
                  <c:v>1.4529538784000025</c:v>
                </c:pt>
                <c:pt idx="9258">
                  <c:v>1.5304720124000006</c:v>
                </c:pt>
                <c:pt idx="9259">
                  <c:v>1.4334918788000017</c:v>
                </c:pt>
                <c:pt idx="9260">
                  <c:v>1.3645502192000016</c:v>
                </c:pt>
                <c:pt idx="9261">
                  <c:v>1.4268945907999999</c:v>
                </c:pt>
                <c:pt idx="9262">
                  <c:v>1.2956085596000015</c:v>
                </c:pt>
                <c:pt idx="9263">
                  <c:v>1.1340650116500004</c:v>
                </c:pt>
                <c:pt idx="9264">
                  <c:v>1.1380238935000004</c:v>
                </c:pt>
                <c:pt idx="9265">
                  <c:v>1.1395149009500003</c:v>
                </c:pt>
                <c:pt idx="9266">
                  <c:v>1.1319570356000004</c:v>
                </c:pt>
                <c:pt idx="9267">
                  <c:v>1.1191035231000004</c:v>
                </c:pt>
                <c:pt idx="9268">
                  <c:v>1.1126253528000005</c:v>
                </c:pt>
                <c:pt idx="9269">
                  <c:v>1.1040392064500006</c:v>
                </c:pt>
                <c:pt idx="9270">
                  <c:v>1.0946818493499999</c:v>
                </c:pt>
                <c:pt idx="9271">
                  <c:v>1.0957615444</c:v>
                </c:pt>
                <c:pt idx="9272">
                  <c:v>1.0731907764499999</c:v>
                </c:pt>
                <c:pt idx="9273">
                  <c:v>1.0914941782500003</c:v>
                </c:pt>
                <c:pt idx="9274">
                  <c:v>1.0872782261500002</c:v>
                </c:pt>
                <c:pt idx="9275">
                  <c:v>1.0908257956</c:v>
                </c:pt>
                <c:pt idx="9276">
                  <c:v>1.0985379031000002</c:v>
                </c:pt>
                <c:pt idx="9277">
                  <c:v>1.0790005641000004</c:v>
                </c:pt>
                <c:pt idx="9278">
                  <c:v>1.0769440021000005</c:v>
                </c:pt>
                <c:pt idx="9279">
                  <c:v>1.0705172458500003</c:v>
                </c:pt>
                <c:pt idx="9280">
                  <c:v>1.0640390755500004</c:v>
                </c:pt>
                <c:pt idx="9281">
                  <c:v>1.0576637333500003</c:v>
                </c:pt>
                <c:pt idx="9282">
                  <c:v>1.0688205822000001</c:v>
                </c:pt>
                <c:pt idx="9283">
                  <c:v>1.0612627168500002</c:v>
                </c:pt>
                <c:pt idx="9284">
                  <c:v>1.0602344358500002</c:v>
                </c:pt>
                <c:pt idx="9285">
                  <c:v>1.0537562655500003</c:v>
                </c:pt>
                <c:pt idx="9286">
                  <c:v>1.0549387887000001</c:v>
                </c:pt>
                <c:pt idx="9287">
                  <c:v>1.0463526423499998</c:v>
                </c:pt>
                <c:pt idx="9288">
                  <c:v>1.0606971623000001</c:v>
                </c:pt>
                <c:pt idx="9289">
                  <c:v>1.0499002118000005</c:v>
                </c:pt>
                <c:pt idx="9290">
                  <c:v>1.0370466993000005</c:v>
                </c:pt>
                <c:pt idx="9291">
                  <c:v>1.0521624300000003</c:v>
                </c:pt>
                <c:pt idx="9292">
                  <c:v>1.0467639547500001</c:v>
                </c:pt>
                <c:pt idx="9293">
                  <c:v>1.0348873092000004</c:v>
                </c:pt>
                <c:pt idx="9294">
                  <c:v>1.0381778084000002</c:v>
                </c:pt>
                <c:pt idx="9295">
                  <c:v>1.0361212464000007</c:v>
                </c:pt>
                <c:pt idx="9296">
                  <c:v>1.0285633810500003</c:v>
                </c:pt>
                <c:pt idx="9297">
                  <c:v>0.98866607824999986</c:v>
                </c:pt>
                <c:pt idx="9298">
                  <c:v>0.99982292710000009</c:v>
                </c:pt>
                <c:pt idx="9299">
                  <c:v>1.0095401825500001</c:v>
                </c:pt>
                <c:pt idx="9300">
                  <c:v>1.0010054502500003</c:v>
                </c:pt>
                <c:pt idx="9301">
                  <c:v>1.0161211809500001</c:v>
                </c:pt>
                <c:pt idx="9302">
                  <c:v>1.0269181314500007</c:v>
                </c:pt>
                <c:pt idx="9303">
                  <c:v>1.0138589627500003</c:v>
                </c:pt>
                <c:pt idx="9304">
                  <c:v>1.0193602661000003</c:v>
                </c:pt>
                <c:pt idx="9305">
                  <c:v>1.0344759968000006</c:v>
                </c:pt>
                <c:pt idx="9306">
                  <c:v>1.0343731687</c:v>
                </c:pt>
                <c:pt idx="9307">
                  <c:v>1.0569953507000001</c:v>
                </c:pt>
                <c:pt idx="9308">
                  <c:v>1.0955044741500004</c:v>
                </c:pt>
                <c:pt idx="9309">
                  <c:v>1.0576123193000002</c:v>
                </c:pt>
                <c:pt idx="9310">
                  <c:v>1.0985893171500003</c:v>
                </c:pt>
                <c:pt idx="9311">
                  <c:v>1.1049132453000003</c:v>
                </c:pt>
                <c:pt idx="9312">
                  <c:v>1.0507742506500002</c:v>
                </c:pt>
                <c:pt idx="9313">
                  <c:v>1.0949903336500004</c:v>
                </c:pt>
                <c:pt idx="9314">
                  <c:v>1.1294377471500006</c:v>
                </c:pt>
                <c:pt idx="9315">
                  <c:v>1.2738375092000016</c:v>
                </c:pt>
                <c:pt idx="9316">
                  <c:v>1.3708176428000005</c:v>
                </c:pt>
                <c:pt idx="9317">
                  <c:v>1.3962172016000025</c:v>
                </c:pt>
                <c:pt idx="9318">
                  <c:v>1.4024846252000014</c:v>
                </c:pt>
                <c:pt idx="9319">
                  <c:v>1.3813733036000002</c:v>
                </c:pt>
                <c:pt idx="9320">
                  <c:v>1.4641692679999991</c:v>
                </c:pt>
                <c:pt idx="9321">
                  <c:v>1.3249664912000014</c:v>
                </c:pt>
                <c:pt idx="9322">
                  <c:v>1.13910358855</c:v>
                </c:pt>
                <c:pt idx="9323">
                  <c:v>1.5172774364000023</c:v>
                </c:pt>
                <c:pt idx="9324">
                  <c:v>1.6485634676000025</c:v>
                </c:pt>
                <c:pt idx="9325">
                  <c:v>1.5994136720000007</c:v>
                </c:pt>
                <c:pt idx="9326">
                  <c:v>1.6614281791999996</c:v>
                </c:pt>
                <c:pt idx="9327">
                  <c:v>1.8659441072000007</c:v>
                </c:pt>
                <c:pt idx="9328">
                  <c:v>1.7208037712000017</c:v>
                </c:pt>
                <c:pt idx="9329">
                  <c:v>1.6792408567999999</c:v>
                </c:pt>
                <c:pt idx="9330">
                  <c:v>1.6340494340000014</c:v>
                </c:pt>
                <c:pt idx="9331">
                  <c:v>1.6475738744000008</c:v>
                </c:pt>
                <c:pt idx="9332">
                  <c:v>1.4687873696000029</c:v>
                </c:pt>
                <c:pt idx="9333">
                  <c:v>1.3025357119999992</c:v>
                </c:pt>
                <c:pt idx="9334">
                  <c:v>1.2678999500000021</c:v>
                </c:pt>
                <c:pt idx="9335">
                  <c:v>1.13910358855</c:v>
                </c:pt>
                <c:pt idx="9336">
                  <c:v>1.1221369520500002</c:v>
                </c:pt>
                <c:pt idx="9337">
                  <c:v>1.1199775619500005</c:v>
                </c:pt>
                <c:pt idx="9338">
                  <c:v>1.1136022197500004</c:v>
                </c:pt>
                <c:pt idx="9339">
                  <c:v>1.1114428296500003</c:v>
                </c:pt>
                <c:pt idx="9340">
                  <c:v>1.1179209999500002</c:v>
                </c:pt>
                <c:pt idx="9341">
                  <c:v>1.1104145486500003</c:v>
                </c:pt>
                <c:pt idx="9342">
                  <c:v>1.0932936700000002</c:v>
                </c:pt>
                <c:pt idx="9343">
                  <c:v>1.0824967195000001</c:v>
                </c:pt>
                <c:pt idx="9344">
                  <c:v>1.0749388541500002</c:v>
                </c:pt>
                <c:pt idx="9345">
                  <c:v>1.0576637333500003</c:v>
                </c:pt>
                <c:pt idx="9346">
                  <c:v>1.0494374853500001</c:v>
                </c:pt>
                <c:pt idx="9347">
                  <c:v>1.0474323374000003</c:v>
                </c:pt>
                <c:pt idx="9348">
                  <c:v>1.0398744720500004</c:v>
                </c:pt>
                <c:pt idx="9349">
                  <c:v>1.0301572165999999</c:v>
                </c:pt>
                <c:pt idx="9350">
                  <c:v>1.0259412644999999</c:v>
                </c:pt>
                <c:pt idx="9351">
                  <c:v>1.0248615694499998</c:v>
                </c:pt>
                <c:pt idx="9352">
                  <c:v>1.0230620777000003</c:v>
                </c:pt>
                <c:pt idx="9353">
                  <c:v>1.0165839074000005</c:v>
                </c:pt>
                <c:pt idx="9354">
                  <c:v>1.0176636024500001</c:v>
                </c:pt>
                <c:pt idx="9355">
                  <c:v>1.0241417727500004</c:v>
                </c:pt>
                <c:pt idx="9356">
                  <c:v>1.0134990644000001</c:v>
                </c:pt>
                <c:pt idx="9357">
                  <c:v>1.0246559132499999</c:v>
                </c:pt>
                <c:pt idx="9358">
                  <c:v>1.0149386578000004</c:v>
                </c:pt>
                <c:pt idx="9359">
                  <c:v>1.0041417073000003</c:v>
                </c:pt>
                <c:pt idx="9360">
                  <c:v>1.0042445354</c:v>
                </c:pt>
                <c:pt idx="9361">
                  <c:v>1.00871755775</c:v>
                </c:pt>
                <c:pt idx="9362">
                  <c:v>1.0046044337500002</c:v>
                </c:pt>
                <c:pt idx="9363">
                  <c:v>0.99884606015000021</c:v>
                </c:pt>
                <c:pt idx="9364">
                  <c:v>0.9912881948000003</c:v>
                </c:pt>
                <c:pt idx="9365">
                  <c:v>0.98815193775000032</c:v>
                </c:pt>
                <c:pt idx="9366">
                  <c:v>0.98172518150000054</c:v>
                </c:pt>
                <c:pt idx="9367">
                  <c:v>0.99175092125000019</c:v>
                </c:pt>
                <c:pt idx="9368">
                  <c:v>0.98527275095000033</c:v>
                </c:pt>
                <c:pt idx="9369">
                  <c:v>0.98882032040000012</c:v>
                </c:pt>
                <c:pt idx="9370">
                  <c:v>0.98131386910000029</c:v>
                </c:pt>
                <c:pt idx="9371">
                  <c:v>0.97925730709999992</c:v>
                </c:pt>
                <c:pt idx="9372">
                  <c:v>0.96522127145000014</c:v>
                </c:pt>
                <c:pt idx="9373">
                  <c:v>0.98712365675000036</c:v>
                </c:pt>
                <c:pt idx="9374">
                  <c:v>0.98712365675000036</c:v>
                </c:pt>
                <c:pt idx="9375">
                  <c:v>0.97977144760000034</c:v>
                </c:pt>
                <c:pt idx="9376">
                  <c:v>0.97663519055000036</c:v>
                </c:pt>
                <c:pt idx="9377">
                  <c:v>0.97478428475000034</c:v>
                </c:pt>
                <c:pt idx="9378">
                  <c:v>0.97385883185000011</c:v>
                </c:pt>
                <c:pt idx="9379">
                  <c:v>0.98244497819999999</c:v>
                </c:pt>
                <c:pt idx="9380">
                  <c:v>0.96738066155000069</c:v>
                </c:pt>
                <c:pt idx="9381">
                  <c:v>0.96753490370000006</c:v>
                </c:pt>
                <c:pt idx="9382">
                  <c:v>0.9653755136000004</c:v>
                </c:pt>
                <c:pt idx="9383">
                  <c:v>0.96352460780000038</c:v>
                </c:pt>
                <c:pt idx="9384">
                  <c:v>0.96254774085000006</c:v>
                </c:pt>
                <c:pt idx="9385">
                  <c:v>0.96815187230000022</c:v>
                </c:pt>
                <c:pt idx="9386">
                  <c:v>0.9607996631500002</c:v>
                </c:pt>
                <c:pt idx="9387">
                  <c:v>0.94897443165000017</c:v>
                </c:pt>
                <c:pt idx="9388">
                  <c:v>0.94696928370000033</c:v>
                </c:pt>
                <c:pt idx="9389">
                  <c:v>0.94594100270000037</c:v>
                </c:pt>
                <c:pt idx="9390">
                  <c:v>0.94486130765000031</c:v>
                </c:pt>
                <c:pt idx="9391">
                  <c:v>0.94532403410000021</c:v>
                </c:pt>
                <c:pt idx="9392">
                  <c:v>0.89262463285000027</c:v>
                </c:pt>
                <c:pt idx="9393">
                  <c:v>0.91961700910000022</c:v>
                </c:pt>
                <c:pt idx="9394">
                  <c:v>0.92074811820000035</c:v>
                </c:pt>
                <c:pt idx="9395">
                  <c:v>0.92193064135000014</c:v>
                </c:pt>
                <c:pt idx="9396">
                  <c:v>0.9222905397000003</c:v>
                </c:pt>
                <c:pt idx="9397">
                  <c:v>0.93416718525000042</c:v>
                </c:pt>
                <c:pt idx="9398">
                  <c:v>0.91164783135000049</c:v>
                </c:pt>
                <c:pt idx="9399">
                  <c:v>0.91920569670000041</c:v>
                </c:pt>
                <c:pt idx="9400">
                  <c:v>0.91812600164999991</c:v>
                </c:pt>
                <c:pt idx="9401">
                  <c:v>0.92244478185000012</c:v>
                </c:pt>
                <c:pt idx="9402">
                  <c:v>0.91164783135000049</c:v>
                </c:pt>
                <c:pt idx="9403">
                  <c:v>0.92136508680000007</c:v>
                </c:pt>
                <c:pt idx="9404">
                  <c:v>0.92768901495000011</c:v>
                </c:pt>
                <c:pt idx="9405">
                  <c:v>0.91473267434999994</c:v>
                </c:pt>
                <c:pt idx="9406">
                  <c:v>0.94136515225000017</c:v>
                </c:pt>
                <c:pt idx="9407">
                  <c:v>0.93380728690000026</c:v>
                </c:pt>
                <c:pt idx="9408">
                  <c:v>0.92933426455000023</c:v>
                </c:pt>
                <c:pt idx="9409">
                  <c:v>0.92285609425000037</c:v>
                </c:pt>
                <c:pt idx="9410">
                  <c:v>0.92126225869999989</c:v>
                </c:pt>
                <c:pt idx="9411">
                  <c:v>0.95025978290000013</c:v>
                </c:pt>
                <c:pt idx="9412">
                  <c:v>0.96619813840000002</c:v>
                </c:pt>
                <c:pt idx="9413">
                  <c:v>0.98110821289999994</c:v>
                </c:pt>
                <c:pt idx="9414">
                  <c:v>0.96136521770000027</c:v>
                </c:pt>
                <c:pt idx="9415">
                  <c:v>0.91781751735000028</c:v>
                </c:pt>
                <c:pt idx="9416">
                  <c:v>0.9046555205500002</c:v>
                </c:pt>
                <c:pt idx="9417">
                  <c:v>0.92799749924999975</c:v>
                </c:pt>
                <c:pt idx="9418">
                  <c:v>0.97514418310000051</c:v>
                </c:pt>
                <c:pt idx="9419">
                  <c:v>0.95000271265000014</c:v>
                </c:pt>
                <c:pt idx="9420">
                  <c:v>0.96907732520000045</c:v>
                </c:pt>
                <c:pt idx="9421">
                  <c:v>0.95257341515000005</c:v>
                </c:pt>
                <c:pt idx="9422">
                  <c:v>0.95216210275000024</c:v>
                </c:pt>
                <c:pt idx="9423">
                  <c:v>0.98342184515000031</c:v>
                </c:pt>
                <c:pt idx="9424">
                  <c:v>0.98794628155000042</c:v>
                </c:pt>
                <c:pt idx="9425">
                  <c:v>0.9665066227000001</c:v>
                </c:pt>
                <c:pt idx="9426">
                  <c:v>0.97771488560000042</c:v>
                </c:pt>
                <c:pt idx="9427">
                  <c:v>1.0011596924000001</c:v>
                </c:pt>
                <c:pt idx="9428">
                  <c:v>1.0355556918500002</c:v>
                </c:pt>
                <c:pt idx="9429">
                  <c:v>1.0084090734500004</c:v>
                </c:pt>
                <c:pt idx="9430">
                  <c:v>1.0112882602500004</c:v>
                </c:pt>
                <c:pt idx="9431">
                  <c:v>1.0230620777000003</c:v>
                </c:pt>
                <c:pt idx="9432">
                  <c:v>1.0639876614999999</c:v>
                </c:pt>
                <c:pt idx="9433">
                  <c:v>1.0020851453000004</c:v>
                </c:pt>
                <c:pt idx="9434">
                  <c:v>0.98157093935000028</c:v>
                </c:pt>
                <c:pt idx="9435">
                  <c:v>1.0289746934500006</c:v>
                </c:pt>
                <c:pt idx="9436">
                  <c:v>1.0214168281000002</c:v>
                </c:pt>
                <c:pt idx="9437">
                  <c:v>1.0149386578000004</c:v>
                </c:pt>
                <c:pt idx="9438">
                  <c:v>1.0105684635500005</c:v>
                </c:pt>
                <c:pt idx="9439">
                  <c:v>1.0127792677000003</c:v>
                </c:pt>
                <c:pt idx="9440">
                  <c:v>0.99010567165000007</c:v>
                </c:pt>
                <c:pt idx="9441">
                  <c:v>0.98362750135000021</c:v>
                </c:pt>
                <c:pt idx="9442">
                  <c:v>0.98804910965000015</c:v>
                </c:pt>
                <c:pt idx="9443">
                  <c:v>0.98373032944999994</c:v>
                </c:pt>
                <c:pt idx="9444">
                  <c:v>0.97941154925000018</c:v>
                </c:pt>
                <c:pt idx="9445">
                  <c:v>0.9764809484000001</c:v>
                </c:pt>
                <c:pt idx="9446">
                  <c:v>0.97874316660000038</c:v>
                </c:pt>
                <c:pt idx="9447">
                  <c:v>0.9863010319500003</c:v>
                </c:pt>
                <c:pt idx="9448">
                  <c:v>0.98851183610000004</c:v>
                </c:pt>
                <c:pt idx="9449">
                  <c:v>0.9788974087500002</c:v>
                </c:pt>
                <c:pt idx="9450">
                  <c:v>0.89961694365000011</c:v>
                </c:pt>
                <c:pt idx="9451">
                  <c:v>0.88810019645000016</c:v>
                </c:pt>
                <c:pt idx="9452">
                  <c:v>0.93987414480000031</c:v>
                </c:pt>
                <c:pt idx="9453">
                  <c:v>0.93678930179999997</c:v>
                </c:pt>
                <c:pt idx="9454">
                  <c:v>0.94337030020000001</c:v>
                </c:pt>
                <c:pt idx="9455">
                  <c:v>0.94660938535000061</c:v>
                </c:pt>
                <c:pt idx="9456">
                  <c:v>0.92938567860000032</c:v>
                </c:pt>
                <c:pt idx="9457">
                  <c:v>0.93828030925000028</c:v>
                </c:pt>
                <c:pt idx="9458">
                  <c:v>0.9264036637000006</c:v>
                </c:pt>
                <c:pt idx="9459">
                  <c:v>0.9275347728000003</c:v>
                </c:pt>
                <c:pt idx="9460">
                  <c:v>0.93529829435000011</c:v>
                </c:pt>
                <c:pt idx="9461">
                  <c:v>0.93745768445000022</c:v>
                </c:pt>
                <c:pt idx="9462">
                  <c:v>0.93139082655000016</c:v>
                </c:pt>
                <c:pt idx="9463">
                  <c:v>0.92825456950000018</c:v>
                </c:pt>
                <c:pt idx="9464">
                  <c:v>0.91843448594999999</c:v>
                </c:pt>
                <c:pt idx="9465">
                  <c:v>0.92717487445000013</c:v>
                </c:pt>
                <c:pt idx="9466">
                  <c:v>0.91437277600000022</c:v>
                </c:pt>
                <c:pt idx="9467">
                  <c:v>0.92090236035000017</c:v>
                </c:pt>
                <c:pt idx="9468">
                  <c:v>0.9168406504000004</c:v>
                </c:pt>
                <c:pt idx="9469">
                  <c:v>0.92887153810000034</c:v>
                </c:pt>
                <c:pt idx="9470">
                  <c:v>0.91267611235000001</c:v>
                </c:pt>
                <c:pt idx="9471">
                  <c:v>0.91277894045000019</c:v>
                </c:pt>
                <c:pt idx="9472">
                  <c:v>0.91169924540000014</c:v>
                </c:pt>
                <c:pt idx="9473">
                  <c:v>0.91406429170000059</c:v>
                </c:pt>
                <c:pt idx="9474">
                  <c:v>0.91869155620000043</c:v>
                </c:pt>
                <c:pt idx="9475">
                  <c:v>0.92840881165000044</c:v>
                </c:pt>
                <c:pt idx="9476">
                  <c:v>0.93930859025000024</c:v>
                </c:pt>
                <c:pt idx="9477">
                  <c:v>0.91581236939999999</c:v>
                </c:pt>
                <c:pt idx="9478">
                  <c:v>0.84146765310000005</c:v>
                </c:pt>
                <c:pt idx="9479">
                  <c:v>0.82203314220000023</c:v>
                </c:pt>
                <c:pt idx="9480">
                  <c:v>0.87514385585000043</c:v>
                </c:pt>
                <c:pt idx="9481">
                  <c:v>0.89390998410000022</c:v>
                </c:pt>
                <c:pt idx="9482">
                  <c:v>0.88537525180000043</c:v>
                </c:pt>
                <c:pt idx="9483">
                  <c:v>0.88537525180000043</c:v>
                </c:pt>
                <c:pt idx="9484">
                  <c:v>0.89082514110000033</c:v>
                </c:pt>
                <c:pt idx="9485">
                  <c:v>0.88475828320000027</c:v>
                </c:pt>
                <c:pt idx="9486">
                  <c:v>0.8739613327000002</c:v>
                </c:pt>
                <c:pt idx="9487">
                  <c:v>0.88707191545000064</c:v>
                </c:pt>
                <c:pt idx="9488">
                  <c:v>0.82146758765000039</c:v>
                </c:pt>
                <c:pt idx="9489">
                  <c:v>0.83781725555000031</c:v>
                </c:pt>
                <c:pt idx="9490">
                  <c:v>0.83802291175000021</c:v>
                </c:pt>
                <c:pt idx="9491">
                  <c:v>0.86290731195000014</c:v>
                </c:pt>
                <c:pt idx="9492">
                  <c:v>0.87478395750000026</c:v>
                </c:pt>
                <c:pt idx="9493">
                  <c:v>0.87154487235000011</c:v>
                </c:pt>
                <c:pt idx="9494">
                  <c:v>0.85750883670000033</c:v>
                </c:pt>
                <c:pt idx="9495">
                  <c:v>0.88984827415000045</c:v>
                </c:pt>
                <c:pt idx="9496">
                  <c:v>0.86516953015000064</c:v>
                </c:pt>
                <c:pt idx="9497">
                  <c:v>0.8835243460000004</c:v>
                </c:pt>
                <c:pt idx="9498">
                  <c:v>0.8639870070000002</c:v>
                </c:pt>
                <c:pt idx="9499">
                  <c:v>0.87581223850000023</c:v>
                </c:pt>
                <c:pt idx="9500">
                  <c:v>0.86265024170000038</c:v>
                </c:pt>
                <c:pt idx="9501">
                  <c:v>0.86804871694999997</c:v>
                </c:pt>
                <c:pt idx="9502">
                  <c:v>0.87756031620000008</c:v>
                </c:pt>
                <c:pt idx="9503">
                  <c:v>0.88275313524999999</c:v>
                </c:pt>
                <c:pt idx="9504">
                  <c:v>0.87612072280000031</c:v>
                </c:pt>
                <c:pt idx="9505">
                  <c:v>0.8724703252499999</c:v>
                </c:pt>
                <c:pt idx="9506">
                  <c:v>0.88969403200000019</c:v>
                </c:pt>
                <c:pt idx="9507">
                  <c:v>0.89283028905000017</c:v>
                </c:pt>
                <c:pt idx="9508">
                  <c:v>0.87298446575000033</c:v>
                </c:pt>
                <c:pt idx="9509">
                  <c:v>0.85735459455000029</c:v>
                </c:pt>
                <c:pt idx="9510">
                  <c:v>0.87231608310000008</c:v>
                </c:pt>
                <c:pt idx="9511">
                  <c:v>0.91082520655000043</c:v>
                </c:pt>
                <c:pt idx="9512">
                  <c:v>0.89108221135000032</c:v>
                </c:pt>
                <c:pt idx="9513">
                  <c:v>0.89606937420000032</c:v>
                </c:pt>
                <c:pt idx="9514">
                  <c:v>0.89699482710000056</c:v>
                </c:pt>
                <c:pt idx="9515">
                  <c:v>0.87488678560000044</c:v>
                </c:pt>
                <c:pt idx="9516">
                  <c:v>0.93401294310000016</c:v>
                </c:pt>
                <c:pt idx="9517">
                  <c:v>0.93905152000000025</c:v>
                </c:pt>
                <c:pt idx="9518">
                  <c:v>0.89576088990000025</c:v>
                </c:pt>
                <c:pt idx="9519">
                  <c:v>0.89637785849999996</c:v>
                </c:pt>
                <c:pt idx="9520">
                  <c:v>0.91678923634999987</c:v>
                </c:pt>
                <c:pt idx="9521">
                  <c:v>0.85164763500000018</c:v>
                </c:pt>
                <c:pt idx="9522">
                  <c:v>0.90013108415000054</c:v>
                </c:pt>
                <c:pt idx="9523">
                  <c:v>0.86542660040000019</c:v>
                </c:pt>
                <c:pt idx="9524">
                  <c:v>0.93313890425000001</c:v>
                </c:pt>
                <c:pt idx="9525">
                  <c:v>0.92218771160000057</c:v>
                </c:pt>
                <c:pt idx="9526">
                  <c:v>0.92583810915000053</c:v>
                </c:pt>
                <c:pt idx="9527">
                  <c:v>0.90321592714999999</c:v>
                </c:pt>
                <c:pt idx="9528">
                  <c:v>0.92069670415000027</c:v>
                </c:pt>
                <c:pt idx="9529">
                  <c:v>0.96218784250000033</c:v>
                </c:pt>
                <c:pt idx="9530">
                  <c:v>0.92218771160000057</c:v>
                </c:pt>
                <c:pt idx="9531">
                  <c:v>0.92110801655000052</c:v>
                </c:pt>
                <c:pt idx="9532">
                  <c:v>0.92218771160000057</c:v>
                </c:pt>
                <c:pt idx="9533">
                  <c:v>0.91658358014999997</c:v>
                </c:pt>
                <c:pt idx="9534">
                  <c:v>0.92542679675000028</c:v>
                </c:pt>
                <c:pt idx="9535">
                  <c:v>0.94157080845000007</c:v>
                </c:pt>
                <c:pt idx="9536">
                  <c:v>0.95452714905000025</c:v>
                </c:pt>
                <c:pt idx="9537">
                  <c:v>0.90794601975000044</c:v>
                </c:pt>
                <c:pt idx="9538">
                  <c:v>0.86655770950000011</c:v>
                </c:pt>
                <c:pt idx="9539">
                  <c:v>0.84717461265000016</c:v>
                </c:pt>
                <c:pt idx="9540">
                  <c:v>0.84619774570000028</c:v>
                </c:pt>
                <c:pt idx="9541">
                  <c:v>0.88501535345000026</c:v>
                </c:pt>
                <c:pt idx="9542">
                  <c:v>0.91576095535000035</c:v>
                </c:pt>
                <c:pt idx="9543">
                  <c:v>0.92717487445000013</c:v>
                </c:pt>
                <c:pt idx="9544">
                  <c:v>0.92799749924999975</c:v>
                </c:pt>
                <c:pt idx="9545">
                  <c:v>0.85406409535000005</c:v>
                </c:pt>
                <c:pt idx="9546">
                  <c:v>0.8304650464000003</c:v>
                </c:pt>
                <c:pt idx="9547">
                  <c:v>0.80779145035000033</c:v>
                </c:pt>
                <c:pt idx="9548">
                  <c:v>0.81324133965000023</c:v>
                </c:pt>
                <c:pt idx="9549">
                  <c:v>0.87581223850000023</c:v>
                </c:pt>
                <c:pt idx="9550">
                  <c:v>0.88023384680000016</c:v>
                </c:pt>
                <c:pt idx="9551">
                  <c:v>0.87406416080000038</c:v>
                </c:pt>
                <c:pt idx="9552">
                  <c:v>0.8687685136500003</c:v>
                </c:pt>
                <c:pt idx="9553">
                  <c:v>0.87313870790000014</c:v>
                </c:pt>
                <c:pt idx="9554">
                  <c:v>0.86018236730000019</c:v>
                </c:pt>
                <c:pt idx="9555">
                  <c:v>0.86136489045000042</c:v>
                </c:pt>
                <c:pt idx="9556">
                  <c:v>0.86491245990000021</c:v>
                </c:pt>
                <c:pt idx="9557">
                  <c:v>0.8487170341500001</c:v>
                </c:pt>
                <c:pt idx="9558">
                  <c:v>0.86069650779999995</c:v>
                </c:pt>
                <c:pt idx="9559">
                  <c:v>0.86506670205000025</c:v>
                </c:pt>
                <c:pt idx="9560">
                  <c:v>0.86110782020000021</c:v>
                </c:pt>
                <c:pt idx="9561">
                  <c:v>0.85689186810000018</c:v>
                </c:pt>
                <c:pt idx="9562">
                  <c:v>0.8592055003500001</c:v>
                </c:pt>
                <c:pt idx="9563">
                  <c:v>0.85056793995000013</c:v>
                </c:pt>
                <c:pt idx="9564">
                  <c:v>0.85848570364999999</c:v>
                </c:pt>
                <c:pt idx="9565">
                  <c:v>0.85848570364999999</c:v>
                </c:pt>
                <c:pt idx="9566">
                  <c:v>0.85648055569999992</c:v>
                </c:pt>
                <c:pt idx="9567">
                  <c:v>0.85540086065000032</c:v>
                </c:pt>
                <c:pt idx="9568">
                  <c:v>0.84794582340000035</c:v>
                </c:pt>
                <c:pt idx="9569">
                  <c:v>0.85910267225000014</c:v>
                </c:pt>
                <c:pt idx="9570">
                  <c:v>0.85370419700000011</c:v>
                </c:pt>
                <c:pt idx="9571">
                  <c:v>0.84845996390000056</c:v>
                </c:pt>
                <c:pt idx="9572">
                  <c:v>0.84424401180000053</c:v>
                </c:pt>
                <c:pt idx="9573">
                  <c:v>0.84969390109999998</c:v>
                </c:pt>
                <c:pt idx="9574">
                  <c:v>0.8521103614500003</c:v>
                </c:pt>
                <c:pt idx="9575">
                  <c:v>0.85437257965000035</c:v>
                </c:pt>
                <c:pt idx="9576">
                  <c:v>0.85005379944999993</c:v>
                </c:pt>
                <c:pt idx="9577">
                  <c:v>0.83833139605000029</c:v>
                </c:pt>
                <c:pt idx="9578">
                  <c:v>0.84825430770000021</c:v>
                </c:pt>
                <c:pt idx="9579">
                  <c:v>0.84738026885000028</c:v>
                </c:pt>
                <c:pt idx="9580">
                  <c:v>0.85061935400000022</c:v>
                </c:pt>
                <c:pt idx="9581">
                  <c:v>0.82810000010000029</c:v>
                </c:pt>
                <c:pt idx="9582">
                  <c:v>0.84979672920000038</c:v>
                </c:pt>
                <c:pt idx="9583">
                  <c:v>0.87051659135000059</c:v>
                </c:pt>
                <c:pt idx="9584">
                  <c:v>0.81344699585000013</c:v>
                </c:pt>
                <c:pt idx="9585">
                  <c:v>0.83632624810000045</c:v>
                </c:pt>
                <c:pt idx="9586">
                  <c:v>0.84167330930000039</c:v>
                </c:pt>
                <c:pt idx="9587">
                  <c:v>0.85828004745000008</c:v>
                </c:pt>
                <c:pt idx="9588">
                  <c:v>0.78604330720000015</c:v>
                </c:pt>
                <c:pt idx="9589">
                  <c:v>0.77524635670000008</c:v>
                </c:pt>
                <c:pt idx="9590">
                  <c:v>0.77524635670000008</c:v>
                </c:pt>
                <c:pt idx="9591">
                  <c:v>0.7559146739</c:v>
                </c:pt>
                <c:pt idx="9592">
                  <c:v>0.80403822470000019</c:v>
                </c:pt>
                <c:pt idx="9593">
                  <c:v>0.8589484301000001</c:v>
                </c:pt>
                <c:pt idx="9594">
                  <c:v>0.85874277390000042</c:v>
                </c:pt>
                <c:pt idx="9595">
                  <c:v>0.88141636995000039</c:v>
                </c:pt>
                <c:pt idx="9596">
                  <c:v>0.88450121295000028</c:v>
                </c:pt>
                <c:pt idx="9597">
                  <c:v>0.87133921615000021</c:v>
                </c:pt>
                <c:pt idx="9598">
                  <c:v>0.8709279037500004</c:v>
                </c:pt>
                <c:pt idx="9599">
                  <c:v>0.91375580740000051</c:v>
                </c:pt>
                <c:pt idx="9600">
                  <c:v>0.8765834492500002</c:v>
                </c:pt>
                <c:pt idx="9601">
                  <c:v>0.92455275790000013</c:v>
                </c:pt>
                <c:pt idx="9602">
                  <c:v>0.85061935400000022</c:v>
                </c:pt>
                <c:pt idx="9603">
                  <c:v>0.93087668605000018</c:v>
                </c:pt>
                <c:pt idx="9604">
                  <c:v>0.83858846630000028</c:v>
                </c:pt>
                <c:pt idx="9605">
                  <c:v>0.87483537154999991</c:v>
                </c:pt>
                <c:pt idx="9606">
                  <c:v>0.92974557695000049</c:v>
                </c:pt>
                <c:pt idx="9607">
                  <c:v>0.89951411555000038</c:v>
                </c:pt>
                <c:pt idx="9608">
                  <c:v>0.92208488349999995</c:v>
                </c:pt>
                <c:pt idx="9609">
                  <c:v>0.91416711980000032</c:v>
                </c:pt>
                <c:pt idx="9610">
                  <c:v>0.94064535555000028</c:v>
                </c:pt>
                <c:pt idx="9611">
                  <c:v>0.91462984625000066</c:v>
                </c:pt>
                <c:pt idx="9612">
                  <c:v>0.92280468020000028</c:v>
                </c:pt>
                <c:pt idx="9613">
                  <c:v>0.91493833055000029</c:v>
                </c:pt>
                <c:pt idx="9614">
                  <c:v>0.92234195374999994</c:v>
                </c:pt>
                <c:pt idx="9615">
                  <c:v>0.92763760090000047</c:v>
                </c:pt>
                <c:pt idx="9616">
                  <c:v>0.92953992075000058</c:v>
                </c:pt>
                <c:pt idx="9617">
                  <c:v>0.91987407935000021</c:v>
                </c:pt>
                <c:pt idx="9618">
                  <c:v>0.92306175045000027</c:v>
                </c:pt>
                <c:pt idx="9619">
                  <c:v>0.93493839599999995</c:v>
                </c:pt>
                <c:pt idx="9620">
                  <c:v>0.92846022570000009</c:v>
                </c:pt>
                <c:pt idx="9621">
                  <c:v>0.92840881165000044</c:v>
                </c:pt>
                <c:pt idx="9622">
                  <c:v>0.92409003145000024</c:v>
                </c:pt>
                <c:pt idx="9623">
                  <c:v>0.93087668605000018</c:v>
                </c:pt>
                <c:pt idx="9624">
                  <c:v>0.92666073395000015</c:v>
                </c:pt>
                <c:pt idx="9625">
                  <c:v>0.92239336780000047</c:v>
                </c:pt>
                <c:pt idx="9626">
                  <c:v>0.92897436620000051</c:v>
                </c:pt>
                <c:pt idx="9627">
                  <c:v>0.91740620495000047</c:v>
                </c:pt>
                <c:pt idx="9628">
                  <c:v>0.91565812725000018</c:v>
                </c:pt>
                <c:pt idx="9629">
                  <c:v>0.92429568765000014</c:v>
                </c:pt>
                <c:pt idx="9630">
                  <c:v>0.94933433000000034</c:v>
                </c:pt>
                <c:pt idx="9631">
                  <c:v>0.96378167805000037</c:v>
                </c:pt>
                <c:pt idx="9632">
                  <c:v>0.97247065250000042</c:v>
                </c:pt>
                <c:pt idx="9633">
                  <c:v>0.92105660250000043</c:v>
                </c:pt>
                <c:pt idx="9634">
                  <c:v>0.88342151790000023</c:v>
                </c:pt>
                <c:pt idx="9635">
                  <c:v>0.88223899475000045</c:v>
                </c:pt>
                <c:pt idx="9636">
                  <c:v>0.89329301550000051</c:v>
                </c:pt>
                <c:pt idx="9637">
                  <c:v>0.89689199899999994</c:v>
                </c:pt>
                <c:pt idx="9638">
                  <c:v>0.89504109320000036</c:v>
                </c:pt>
                <c:pt idx="9639">
                  <c:v>0.9039871379000004</c:v>
                </c:pt>
                <c:pt idx="9640">
                  <c:v>0.90424420814999995</c:v>
                </c:pt>
                <c:pt idx="9641">
                  <c:v>0.91103086275000034</c:v>
                </c:pt>
                <c:pt idx="9642">
                  <c:v>0.91786893139999992</c:v>
                </c:pt>
                <c:pt idx="9643">
                  <c:v>0.85570934495000017</c:v>
                </c:pt>
                <c:pt idx="9644">
                  <c:v>0.83642907620000018</c:v>
                </c:pt>
                <c:pt idx="9645">
                  <c:v>0.83334423320000028</c:v>
                </c:pt>
                <c:pt idx="9646">
                  <c:v>0.82948817944999997</c:v>
                </c:pt>
                <c:pt idx="9647">
                  <c:v>0.83822856795000034</c:v>
                </c:pt>
                <c:pt idx="9648">
                  <c:v>0.83858846630000028</c:v>
                </c:pt>
                <c:pt idx="9649">
                  <c:v>0.86157054665000032</c:v>
                </c:pt>
                <c:pt idx="9650">
                  <c:v>0.87262456740000016</c:v>
                </c:pt>
                <c:pt idx="9651">
                  <c:v>0.87272739550000034</c:v>
                </c:pt>
                <c:pt idx="9652">
                  <c:v>0.88496393940000018</c:v>
                </c:pt>
                <c:pt idx="9653">
                  <c:v>0.86573508470000049</c:v>
                </c:pt>
                <c:pt idx="9654">
                  <c:v>0.88105647160000022</c:v>
                </c:pt>
                <c:pt idx="9655">
                  <c:v>0.8759150666000004</c:v>
                </c:pt>
                <c:pt idx="9656">
                  <c:v>0.87277880955000042</c:v>
                </c:pt>
                <c:pt idx="9657">
                  <c:v>0.8709279037500004</c:v>
                </c:pt>
                <c:pt idx="9658">
                  <c:v>0.86475821774999995</c:v>
                </c:pt>
                <c:pt idx="9659">
                  <c:v>0.86486104585000034</c:v>
                </c:pt>
                <c:pt idx="9660">
                  <c:v>0.86707185000000031</c:v>
                </c:pt>
                <c:pt idx="9661">
                  <c:v>0.86856285745000017</c:v>
                </c:pt>
                <c:pt idx="9662">
                  <c:v>0.86676336570000001</c:v>
                </c:pt>
                <c:pt idx="9663">
                  <c:v>0.87756031620000008</c:v>
                </c:pt>
                <c:pt idx="9664">
                  <c:v>0.88444979890000019</c:v>
                </c:pt>
                <c:pt idx="9665">
                  <c:v>0.86506670205000025</c:v>
                </c:pt>
                <c:pt idx="9666">
                  <c:v>0.88028526085000025</c:v>
                </c:pt>
                <c:pt idx="9667">
                  <c:v>0.89432129650000003</c:v>
                </c:pt>
                <c:pt idx="9668">
                  <c:v>0.92069670415000027</c:v>
                </c:pt>
                <c:pt idx="9669">
                  <c:v>0.91642933800000015</c:v>
                </c:pt>
                <c:pt idx="9670">
                  <c:v>0.83874270845000032</c:v>
                </c:pt>
                <c:pt idx="9671">
                  <c:v>0.83025939020000017</c:v>
                </c:pt>
                <c:pt idx="9672">
                  <c:v>0.82316425130000015</c:v>
                </c:pt>
                <c:pt idx="9673">
                  <c:v>0.8247580868500004</c:v>
                </c:pt>
                <c:pt idx="9674">
                  <c:v>0.83031080425000026</c:v>
                </c:pt>
                <c:pt idx="9675">
                  <c:v>0.83637766215000031</c:v>
                </c:pt>
                <c:pt idx="9676">
                  <c:v>0.84964248705000012</c:v>
                </c:pt>
                <c:pt idx="9677">
                  <c:v>0.84758592505000019</c:v>
                </c:pt>
                <c:pt idx="9678">
                  <c:v>0.85190470524999995</c:v>
                </c:pt>
                <c:pt idx="9679">
                  <c:v>0.85848570364999999</c:v>
                </c:pt>
                <c:pt idx="9680">
                  <c:v>0.87288163765000015</c:v>
                </c:pt>
                <c:pt idx="9681">
                  <c:v>0.88151919805000012</c:v>
                </c:pt>
                <c:pt idx="9682">
                  <c:v>0.87504102774999981</c:v>
                </c:pt>
                <c:pt idx="9683">
                  <c:v>0.8225986967500003</c:v>
                </c:pt>
                <c:pt idx="9684">
                  <c:v>0.80347267015000035</c:v>
                </c:pt>
                <c:pt idx="9685">
                  <c:v>0.80239297510000029</c:v>
                </c:pt>
                <c:pt idx="9686">
                  <c:v>0.80023358499999997</c:v>
                </c:pt>
                <c:pt idx="9687">
                  <c:v>0.80887114539999994</c:v>
                </c:pt>
                <c:pt idx="9688">
                  <c:v>0.80131328005000002</c:v>
                </c:pt>
                <c:pt idx="9689">
                  <c:v>0.79375541470000011</c:v>
                </c:pt>
                <c:pt idx="9690">
                  <c:v>0.83149332740000004</c:v>
                </c:pt>
                <c:pt idx="9691">
                  <c:v>0.83581210760000024</c:v>
                </c:pt>
                <c:pt idx="9692">
                  <c:v>0.84275300435000045</c:v>
                </c:pt>
                <c:pt idx="9693">
                  <c:v>0.84054220020000048</c:v>
                </c:pt>
                <c:pt idx="9694">
                  <c:v>0.83838281010000038</c:v>
                </c:pt>
                <c:pt idx="9695">
                  <c:v>0.82234162650000009</c:v>
                </c:pt>
                <c:pt idx="9696">
                  <c:v>0.81802284630000011</c:v>
                </c:pt>
                <c:pt idx="9697">
                  <c:v>0.81941102565000046</c:v>
                </c:pt>
                <c:pt idx="9698">
                  <c:v>0.84552936305000048</c:v>
                </c:pt>
                <c:pt idx="9699">
                  <c:v>0.84907693250000027</c:v>
                </c:pt>
                <c:pt idx="9700">
                  <c:v>0.89822876430000043</c:v>
                </c:pt>
                <c:pt idx="9701">
                  <c:v>0.85488672015000056</c:v>
                </c:pt>
                <c:pt idx="9702">
                  <c:v>0.86516953015000064</c:v>
                </c:pt>
                <c:pt idx="9703">
                  <c:v>0.86265024170000038</c:v>
                </c:pt>
                <c:pt idx="9704">
                  <c:v>0.85812580530000004</c:v>
                </c:pt>
                <c:pt idx="9705">
                  <c:v>0.84131341095000045</c:v>
                </c:pt>
                <c:pt idx="9706">
                  <c:v>0.85843428960000034</c:v>
                </c:pt>
                <c:pt idx="9707">
                  <c:v>0.90331875525000016</c:v>
                </c:pt>
                <c:pt idx="9708">
                  <c:v>0.89869149075000032</c:v>
                </c:pt>
                <c:pt idx="9709">
                  <c:v>0.85072218210000017</c:v>
                </c:pt>
                <c:pt idx="9710">
                  <c:v>0.86357569460000039</c:v>
                </c:pt>
                <c:pt idx="9711">
                  <c:v>0.86856285745000017</c:v>
                </c:pt>
                <c:pt idx="9712">
                  <c:v>0.9029588569</c:v>
                </c:pt>
                <c:pt idx="9713">
                  <c:v>0.88527242370000025</c:v>
                </c:pt>
                <c:pt idx="9714">
                  <c:v>0.90357582550000015</c:v>
                </c:pt>
                <c:pt idx="9715">
                  <c:v>0.94758625230000004</c:v>
                </c:pt>
                <c:pt idx="9716">
                  <c:v>0.9573035077500005</c:v>
                </c:pt>
                <c:pt idx="9717">
                  <c:v>0.89961694365000011</c:v>
                </c:pt>
                <c:pt idx="9718">
                  <c:v>0.86172478880000036</c:v>
                </c:pt>
                <c:pt idx="9719">
                  <c:v>0.84768875315000014</c:v>
                </c:pt>
                <c:pt idx="9720">
                  <c:v>0.83792008365000004</c:v>
                </c:pt>
                <c:pt idx="9721">
                  <c:v>0.84331855890000051</c:v>
                </c:pt>
                <c:pt idx="9722">
                  <c:v>0.84331855890000051</c:v>
                </c:pt>
                <c:pt idx="9723">
                  <c:v>0.83982240350000015</c:v>
                </c:pt>
                <c:pt idx="9724">
                  <c:v>0.84115916880000019</c:v>
                </c:pt>
                <c:pt idx="9725">
                  <c:v>0.84331855890000051</c:v>
                </c:pt>
                <c:pt idx="9726">
                  <c:v>0.84655764405</c:v>
                </c:pt>
                <c:pt idx="9727">
                  <c:v>0.86275306980000033</c:v>
                </c:pt>
                <c:pt idx="9728">
                  <c:v>0.86280448385000041</c:v>
                </c:pt>
                <c:pt idx="9729">
                  <c:v>0.8660435689999999</c:v>
                </c:pt>
                <c:pt idx="9730">
                  <c:v>0.86738033430000017</c:v>
                </c:pt>
                <c:pt idx="9731">
                  <c:v>0.86953972439999982</c:v>
                </c:pt>
                <c:pt idx="9732">
                  <c:v>0.86558084255000045</c:v>
                </c:pt>
                <c:pt idx="9733">
                  <c:v>0.86784306075000006</c:v>
                </c:pt>
                <c:pt idx="9734">
                  <c:v>0.86259882765000007</c:v>
                </c:pt>
                <c:pt idx="9735">
                  <c:v>0.87879425340000039</c:v>
                </c:pt>
                <c:pt idx="9736">
                  <c:v>0.87802304265000042</c:v>
                </c:pt>
                <c:pt idx="9737">
                  <c:v>0.8813649559000003</c:v>
                </c:pt>
                <c:pt idx="9738">
                  <c:v>0.89334442955000015</c:v>
                </c:pt>
                <c:pt idx="9739">
                  <c:v>0.90218764615000047</c:v>
                </c:pt>
                <c:pt idx="9740">
                  <c:v>0.9153496429500001</c:v>
                </c:pt>
                <c:pt idx="9741">
                  <c:v>0.8940128122000004</c:v>
                </c:pt>
                <c:pt idx="9742">
                  <c:v>0.84028512995000004</c:v>
                </c:pt>
                <c:pt idx="9743">
                  <c:v>0.81869122895000035</c:v>
                </c:pt>
                <c:pt idx="9744">
                  <c:v>0.81149326195000016</c:v>
                </c:pt>
                <c:pt idx="9745">
                  <c:v>0.80727730985000012</c:v>
                </c:pt>
                <c:pt idx="9746">
                  <c:v>0.81082487930000036</c:v>
                </c:pt>
                <c:pt idx="9747">
                  <c:v>0.80342125610000048</c:v>
                </c:pt>
                <c:pt idx="9748">
                  <c:v>0.80676316935000036</c:v>
                </c:pt>
                <c:pt idx="9749">
                  <c:v>0.80491226355000034</c:v>
                </c:pt>
                <c:pt idx="9750">
                  <c:v>0.81689173720000019</c:v>
                </c:pt>
                <c:pt idx="9751">
                  <c:v>0.82038789260000033</c:v>
                </c:pt>
                <c:pt idx="9752">
                  <c:v>0.83457817040000015</c:v>
                </c:pt>
                <c:pt idx="9753">
                  <c:v>0.84969390109999998</c:v>
                </c:pt>
                <c:pt idx="9754">
                  <c:v>0.86609498305000043</c:v>
                </c:pt>
                <c:pt idx="9755">
                  <c:v>0.88018243275000008</c:v>
                </c:pt>
                <c:pt idx="9756">
                  <c:v>0.90619794205000059</c:v>
                </c:pt>
                <c:pt idx="9757">
                  <c:v>0.90645501230000014</c:v>
                </c:pt>
                <c:pt idx="9758">
                  <c:v>0.88290737740000025</c:v>
                </c:pt>
                <c:pt idx="9759">
                  <c:v>0.80851124704999999</c:v>
                </c:pt>
                <c:pt idx="9760">
                  <c:v>0.80049065525000018</c:v>
                </c:pt>
                <c:pt idx="9761">
                  <c:v>0.80398681065000033</c:v>
                </c:pt>
                <c:pt idx="9762">
                  <c:v>0.83457817040000015</c:v>
                </c:pt>
                <c:pt idx="9763">
                  <c:v>0.85015662755000032</c:v>
                </c:pt>
                <c:pt idx="9764">
                  <c:v>0.85663479785000018</c:v>
                </c:pt>
                <c:pt idx="9765">
                  <c:v>0.84372987130000032</c:v>
                </c:pt>
                <c:pt idx="9766">
                  <c:v>0.82398687610000021</c:v>
                </c:pt>
                <c:pt idx="9767">
                  <c:v>0.82398687610000021</c:v>
                </c:pt>
                <c:pt idx="9768">
                  <c:v>0.82552929760000038</c:v>
                </c:pt>
                <c:pt idx="9769">
                  <c:v>0.81046498095000019</c:v>
                </c:pt>
                <c:pt idx="9770">
                  <c:v>0.82018223640000043</c:v>
                </c:pt>
                <c:pt idx="9771">
                  <c:v>0.82151900170000025</c:v>
                </c:pt>
                <c:pt idx="9772">
                  <c:v>0.82501515710000017</c:v>
                </c:pt>
                <c:pt idx="9773">
                  <c:v>0.79483510975000038</c:v>
                </c:pt>
                <c:pt idx="9774">
                  <c:v>0.80151893624999992</c:v>
                </c:pt>
                <c:pt idx="9775">
                  <c:v>0.80799710655000023</c:v>
                </c:pt>
                <c:pt idx="9776">
                  <c:v>0.78897390805000023</c:v>
                </c:pt>
                <c:pt idx="9777">
                  <c:v>0.79226440725000025</c:v>
                </c:pt>
                <c:pt idx="9778">
                  <c:v>0.7935497585000002</c:v>
                </c:pt>
                <c:pt idx="9779">
                  <c:v>0.80002792880000007</c:v>
                </c:pt>
                <c:pt idx="9780">
                  <c:v>0.76995070955000022</c:v>
                </c:pt>
                <c:pt idx="9781">
                  <c:v>0.77411524760000017</c:v>
                </c:pt>
                <c:pt idx="9782">
                  <c:v>0.77426948975000021</c:v>
                </c:pt>
                <c:pt idx="9783">
                  <c:v>0.77411524760000017</c:v>
                </c:pt>
                <c:pt idx="9784">
                  <c:v>0.77606898150000037</c:v>
                </c:pt>
                <c:pt idx="9785">
                  <c:v>0.75658305655000047</c:v>
                </c:pt>
                <c:pt idx="9786">
                  <c:v>0.81015649665000011</c:v>
                </c:pt>
                <c:pt idx="9787">
                  <c:v>0.77971937905000011</c:v>
                </c:pt>
                <c:pt idx="9788">
                  <c:v>0.79426955520000031</c:v>
                </c:pt>
                <c:pt idx="9789">
                  <c:v>0.79041350145000022</c:v>
                </c:pt>
                <c:pt idx="9790">
                  <c:v>0.7919045089000003</c:v>
                </c:pt>
                <c:pt idx="9791">
                  <c:v>0.80861407515000039</c:v>
                </c:pt>
                <c:pt idx="9792">
                  <c:v>0.87432123104999993</c:v>
                </c:pt>
                <c:pt idx="9793">
                  <c:v>0.85195611930000048</c:v>
                </c:pt>
                <c:pt idx="9794">
                  <c:v>0.82527222735000016</c:v>
                </c:pt>
                <c:pt idx="9795">
                  <c:v>0.86465538965000044</c:v>
                </c:pt>
                <c:pt idx="9796">
                  <c:v>0.84100492665000015</c:v>
                </c:pt>
                <c:pt idx="9797">
                  <c:v>0.84552936305000048</c:v>
                </c:pt>
                <c:pt idx="9798">
                  <c:v>0.86002812515000016</c:v>
                </c:pt>
                <c:pt idx="9799">
                  <c:v>0.87853718314999996</c:v>
                </c:pt>
                <c:pt idx="9800">
                  <c:v>0.83586352165000011</c:v>
                </c:pt>
                <c:pt idx="9801">
                  <c:v>0.85874277390000042</c:v>
                </c:pt>
                <c:pt idx="9802">
                  <c:v>0.85267591600000014</c:v>
                </c:pt>
                <c:pt idx="9803">
                  <c:v>0.81437244875000014</c:v>
                </c:pt>
                <c:pt idx="9804">
                  <c:v>0.84085068450000011</c:v>
                </c:pt>
                <c:pt idx="9805">
                  <c:v>0.91200772969999977</c:v>
                </c:pt>
                <c:pt idx="9806">
                  <c:v>0.8214161736000003</c:v>
                </c:pt>
                <c:pt idx="9807">
                  <c:v>0.86372993675000043</c:v>
                </c:pt>
                <c:pt idx="9808">
                  <c:v>0.79211016510000021</c:v>
                </c:pt>
                <c:pt idx="9809">
                  <c:v>0.78542633860000044</c:v>
                </c:pt>
                <c:pt idx="9810">
                  <c:v>0.86372993675000043</c:v>
                </c:pt>
                <c:pt idx="9811">
                  <c:v>0.85046511185000018</c:v>
                </c:pt>
                <c:pt idx="9812">
                  <c:v>0.80830559085000009</c:v>
                </c:pt>
                <c:pt idx="9813">
                  <c:v>0.86414124915000023</c:v>
                </c:pt>
                <c:pt idx="9814">
                  <c:v>0.86738033430000017</c:v>
                </c:pt>
                <c:pt idx="9815">
                  <c:v>0.87046517730000006</c:v>
                </c:pt>
                <c:pt idx="9816">
                  <c:v>0.87586365255000032</c:v>
                </c:pt>
                <c:pt idx="9817">
                  <c:v>0.87699476165000045</c:v>
                </c:pt>
                <c:pt idx="9818">
                  <c:v>0.87375567649999986</c:v>
                </c:pt>
                <c:pt idx="9819">
                  <c:v>0.86722609215000035</c:v>
                </c:pt>
                <c:pt idx="9820">
                  <c:v>0.86306155410000018</c:v>
                </c:pt>
                <c:pt idx="9821">
                  <c:v>0.86218751525000026</c:v>
                </c:pt>
                <c:pt idx="9822">
                  <c:v>0.86444973345000053</c:v>
                </c:pt>
                <c:pt idx="9823">
                  <c:v>0.87000245085000016</c:v>
                </c:pt>
                <c:pt idx="9824">
                  <c:v>0.87997677655000017</c:v>
                </c:pt>
                <c:pt idx="9825">
                  <c:v>0.87689193354999984</c:v>
                </c:pt>
                <c:pt idx="9826">
                  <c:v>0.86630063925000034</c:v>
                </c:pt>
                <c:pt idx="9827">
                  <c:v>0.8732929500500004</c:v>
                </c:pt>
                <c:pt idx="9828">
                  <c:v>0.88187909640000028</c:v>
                </c:pt>
                <c:pt idx="9829">
                  <c:v>0.8841927286500002</c:v>
                </c:pt>
                <c:pt idx="9830">
                  <c:v>0.85113349449999998</c:v>
                </c:pt>
                <c:pt idx="9831">
                  <c:v>0.8304650464000003</c:v>
                </c:pt>
                <c:pt idx="9832">
                  <c:v>0.80588913050000022</c:v>
                </c:pt>
                <c:pt idx="9833">
                  <c:v>0.80630044290000047</c:v>
                </c:pt>
                <c:pt idx="9834">
                  <c:v>0.80095338170000008</c:v>
                </c:pt>
                <c:pt idx="9835">
                  <c:v>0.79709732794999999</c:v>
                </c:pt>
                <c:pt idx="9836">
                  <c:v>0.79709732794999999</c:v>
                </c:pt>
                <c:pt idx="9837">
                  <c:v>0.80085055360000013</c:v>
                </c:pt>
                <c:pt idx="9838">
                  <c:v>0.79226440725000025</c:v>
                </c:pt>
                <c:pt idx="9839">
                  <c:v>0.79807419490000009</c:v>
                </c:pt>
                <c:pt idx="9840">
                  <c:v>0.8025986313000002</c:v>
                </c:pt>
                <c:pt idx="9841">
                  <c:v>0.81262437105000007</c:v>
                </c:pt>
                <c:pt idx="9842">
                  <c:v>0.82357556369999996</c:v>
                </c:pt>
                <c:pt idx="9843">
                  <c:v>0.82928252325000007</c:v>
                </c:pt>
                <c:pt idx="9844">
                  <c:v>0.84018230185000053</c:v>
                </c:pt>
                <c:pt idx="9845">
                  <c:v>0.82619768025000018</c:v>
                </c:pt>
                <c:pt idx="9846">
                  <c:v>0.82984807780000036</c:v>
                </c:pt>
                <c:pt idx="9847">
                  <c:v>0.82779151579999999</c:v>
                </c:pt>
                <c:pt idx="9848">
                  <c:v>0.8311848431000004</c:v>
                </c:pt>
                <c:pt idx="9849">
                  <c:v>0.83550362330000016</c:v>
                </c:pt>
                <c:pt idx="9850">
                  <c:v>0.83051646045000016</c:v>
                </c:pt>
                <c:pt idx="9851">
                  <c:v>0.83159615550000021</c:v>
                </c:pt>
                <c:pt idx="9852">
                  <c:v>0.82876838275000031</c:v>
                </c:pt>
                <c:pt idx="9853">
                  <c:v>0.82671182074999994</c:v>
                </c:pt>
                <c:pt idx="9854">
                  <c:v>0.82794575795000025</c:v>
                </c:pt>
                <c:pt idx="9855">
                  <c:v>0.82074779095000028</c:v>
                </c:pt>
                <c:pt idx="9856">
                  <c:v>0.81113336360000021</c:v>
                </c:pt>
                <c:pt idx="9857">
                  <c:v>0.81380689420000007</c:v>
                </c:pt>
                <c:pt idx="9858">
                  <c:v>0.8399252316000001</c:v>
                </c:pt>
                <c:pt idx="9859">
                  <c:v>0.8356578654500002</c:v>
                </c:pt>
                <c:pt idx="9860">
                  <c:v>0.84470673824999998</c:v>
                </c:pt>
                <c:pt idx="9861">
                  <c:v>0.85020804160000019</c:v>
                </c:pt>
                <c:pt idx="9862">
                  <c:v>0.8549381342000002</c:v>
                </c:pt>
                <c:pt idx="9863">
                  <c:v>0.86367852270000034</c:v>
                </c:pt>
                <c:pt idx="9864">
                  <c:v>0.85324147055000044</c:v>
                </c:pt>
                <c:pt idx="9865">
                  <c:v>0.80501509165000007</c:v>
                </c:pt>
                <c:pt idx="9866">
                  <c:v>0.81190457435000041</c:v>
                </c:pt>
                <c:pt idx="9867">
                  <c:v>0.80666034124999997</c:v>
                </c:pt>
                <c:pt idx="9868">
                  <c:v>0.77982220715000006</c:v>
                </c:pt>
                <c:pt idx="9869">
                  <c:v>0.77858826995000019</c:v>
                </c:pt>
                <c:pt idx="9870">
                  <c:v>0.76681445250000024</c:v>
                </c:pt>
                <c:pt idx="9871">
                  <c:v>0.76696869465000006</c:v>
                </c:pt>
                <c:pt idx="9872">
                  <c:v>0.70491193630000049</c:v>
                </c:pt>
                <c:pt idx="9873">
                  <c:v>0.73092744560000011</c:v>
                </c:pt>
                <c:pt idx="9874">
                  <c:v>0.73987349030000038</c:v>
                </c:pt>
                <c:pt idx="9875">
                  <c:v>0.71293252810000007</c:v>
                </c:pt>
                <c:pt idx="9876">
                  <c:v>0.73020764890000001</c:v>
                </c:pt>
                <c:pt idx="9877">
                  <c:v>0.7250148298500001</c:v>
                </c:pt>
                <c:pt idx="9878">
                  <c:v>0.77051626410000007</c:v>
                </c:pt>
                <c:pt idx="9879">
                  <c:v>0.77786847325000052</c:v>
                </c:pt>
                <c:pt idx="9880">
                  <c:v>0.77118464675000009</c:v>
                </c:pt>
                <c:pt idx="9881">
                  <c:v>0.80743155200000016</c:v>
                </c:pt>
                <c:pt idx="9882">
                  <c:v>0.77946230880000011</c:v>
                </c:pt>
                <c:pt idx="9883">
                  <c:v>0.77375534925</c:v>
                </c:pt>
                <c:pt idx="9884">
                  <c:v>0.7604905243500002</c:v>
                </c:pt>
                <c:pt idx="9885">
                  <c:v>0.78079907410000016</c:v>
                </c:pt>
                <c:pt idx="9886">
                  <c:v>0.80650609909999993</c:v>
                </c:pt>
                <c:pt idx="9887">
                  <c:v>0.77555484100000016</c:v>
                </c:pt>
                <c:pt idx="9888">
                  <c:v>0.80619761480000052</c:v>
                </c:pt>
                <c:pt idx="9889">
                  <c:v>0.80002792880000007</c:v>
                </c:pt>
                <c:pt idx="9890">
                  <c:v>0.81236730080000008</c:v>
                </c:pt>
                <c:pt idx="9891">
                  <c:v>0.79761146845000019</c:v>
                </c:pt>
                <c:pt idx="9892">
                  <c:v>0.81637759670000021</c:v>
                </c:pt>
                <c:pt idx="9893">
                  <c:v>0.80784286440000019</c:v>
                </c:pt>
                <c:pt idx="9894">
                  <c:v>0.81802284630000011</c:v>
                </c:pt>
                <c:pt idx="9895">
                  <c:v>0.80845983300000013</c:v>
                </c:pt>
                <c:pt idx="9896">
                  <c:v>0.81648042480000016</c:v>
                </c:pt>
                <c:pt idx="9897">
                  <c:v>0.81884547110000017</c:v>
                </c:pt>
                <c:pt idx="9898">
                  <c:v>0.88671201710000047</c:v>
                </c:pt>
                <c:pt idx="9899">
                  <c:v>0.84630057380000023</c:v>
                </c:pt>
                <c:pt idx="9900">
                  <c:v>0.83802291175000021</c:v>
                </c:pt>
                <c:pt idx="9901">
                  <c:v>0.87632637900000021</c:v>
                </c:pt>
                <c:pt idx="9902">
                  <c:v>0.87802304265000042</c:v>
                </c:pt>
                <c:pt idx="9903">
                  <c:v>0.86676336570000001</c:v>
                </c:pt>
                <c:pt idx="9904">
                  <c:v>0.91283035450000027</c:v>
                </c:pt>
                <c:pt idx="9905">
                  <c:v>0.83570927950000007</c:v>
                </c:pt>
                <c:pt idx="9906">
                  <c:v>0.95946289785000016</c:v>
                </c:pt>
                <c:pt idx="9907">
                  <c:v>0.90948844124999995</c:v>
                </c:pt>
                <c:pt idx="9908">
                  <c:v>0.92239336780000047</c:v>
                </c:pt>
                <c:pt idx="9909">
                  <c:v>0.9277404290000002</c:v>
                </c:pt>
                <c:pt idx="9910">
                  <c:v>0.91005399580000046</c:v>
                </c:pt>
                <c:pt idx="9911">
                  <c:v>0.94573534650000046</c:v>
                </c:pt>
                <c:pt idx="9912">
                  <c:v>0.94136515225000017</c:v>
                </c:pt>
                <c:pt idx="9913">
                  <c:v>0.98079972860000031</c:v>
                </c:pt>
                <c:pt idx="9914">
                  <c:v>0.95113382174999983</c:v>
                </c:pt>
                <c:pt idx="9915">
                  <c:v>0.94897443165000017</c:v>
                </c:pt>
                <c:pt idx="9916">
                  <c:v>0.9320592092000004</c:v>
                </c:pt>
                <c:pt idx="9917">
                  <c:v>0.93103092820000044</c:v>
                </c:pt>
                <c:pt idx="9918">
                  <c:v>0.93452708360000014</c:v>
                </c:pt>
                <c:pt idx="9919">
                  <c:v>0.93355021665000026</c:v>
                </c:pt>
                <c:pt idx="9920">
                  <c:v>0.94465565145000041</c:v>
                </c:pt>
                <c:pt idx="9921">
                  <c:v>0.92851163975000017</c:v>
                </c:pt>
                <c:pt idx="9922">
                  <c:v>0.90948844124999995</c:v>
                </c:pt>
                <c:pt idx="9923">
                  <c:v>0.86784306075000006</c:v>
                </c:pt>
                <c:pt idx="9924">
                  <c:v>0.83555503735000025</c:v>
                </c:pt>
                <c:pt idx="9925">
                  <c:v>0.82840848440000059</c:v>
                </c:pt>
                <c:pt idx="9926">
                  <c:v>0.82331849345000041</c:v>
                </c:pt>
                <c:pt idx="9927">
                  <c:v>0.81699456530000014</c:v>
                </c:pt>
                <c:pt idx="9928">
                  <c:v>0.81848557275000022</c:v>
                </c:pt>
                <c:pt idx="9929">
                  <c:v>0.8178171901000002</c:v>
                </c:pt>
                <c:pt idx="9930">
                  <c:v>0.83514372495</c:v>
                </c:pt>
                <c:pt idx="9931">
                  <c:v>0.83339564725000015</c:v>
                </c:pt>
                <c:pt idx="9932">
                  <c:v>0.84537512090000022</c:v>
                </c:pt>
                <c:pt idx="9933">
                  <c:v>0.85761166479999984</c:v>
                </c:pt>
                <c:pt idx="9934">
                  <c:v>0.85236743170000029</c:v>
                </c:pt>
                <c:pt idx="9935">
                  <c:v>0.85910267225000014</c:v>
                </c:pt>
                <c:pt idx="9936">
                  <c:v>0.84691754239999995</c:v>
                </c:pt>
                <c:pt idx="9937">
                  <c:v>0.85740600860000038</c:v>
                </c:pt>
                <c:pt idx="9938">
                  <c:v>0.87267598145000025</c:v>
                </c:pt>
                <c:pt idx="9939">
                  <c:v>0.82516939925000021</c:v>
                </c:pt>
                <c:pt idx="9940">
                  <c:v>0.79925671805000031</c:v>
                </c:pt>
                <c:pt idx="9941">
                  <c:v>0.79329268825000021</c:v>
                </c:pt>
                <c:pt idx="9942">
                  <c:v>0.82465525875000001</c:v>
                </c:pt>
                <c:pt idx="9943">
                  <c:v>0.81534931570000024</c:v>
                </c:pt>
                <c:pt idx="9944">
                  <c:v>0.81344699585000013</c:v>
                </c:pt>
                <c:pt idx="9945">
                  <c:v>0.81925678350000042</c:v>
                </c:pt>
                <c:pt idx="9946">
                  <c:v>0.82573495380000028</c:v>
                </c:pt>
                <c:pt idx="9947">
                  <c:v>0.81432103470000028</c:v>
                </c:pt>
                <c:pt idx="9948">
                  <c:v>0.79853692135000021</c:v>
                </c:pt>
                <c:pt idx="9949">
                  <c:v>0.7986397494500006</c:v>
                </c:pt>
                <c:pt idx="9950">
                  <c:v>0.78804845515000022</c:v>
                </c:pt>
                <c:pt idx="9951">
                  <c:v>0.76362678140000018</c:v>
                </c:pt>
                <c:pt idx="9952">
                  <c:v>0.77375534925</c:v>
                </c:pt>
                <c:pt idx="9953">
                  <c:v>0.75349821355000013</c:v>
                </c:pt>
                <c:pt idx="9954">
                  <c:v>0.7826499799000004</c:v>
                </c:pt>
                <c:pt idx="9955">
                  <c:v>0.78851118160000011</c:v>
                </c:pt>
                <c:pt idx="9956">
                  <c:v>0.77025919385000008</c:v>
                </c:pt>
                <c:pt idx="9957">
                  <c:v>0.77941089475000025</c:v>
                </c:pt>
                <c:pt idx="9958">
                  <c:v>0.7676370773000003</c:v>
                </c:pt>
                <c:pt idx="9959">
                  <c:v>0.79185309484999999</c:v>
                </c:pt>
                <c:pt idx="9960">
                  <c:v>0.78655744770000036</c:v>
                </c:pt>
                <c:pt idx="9961">
                  <c:v>0.7826499799000004</c:v>
                </c:pt>
                <c:pt idx="9962">
                  <c:v>0.78064483195000034</c:v>
                </c:pt>
                <c:pt idx="9963">
                  <c:v>0.78311270635000008</c:v>
                </c:pt>
                <c:pt idx="9964">
                  <c:v>0.78861400970000006</c:v>
                </c:pt>
                <c:pt idx="9965">
                  <c:v>0.78789421300000018</c:v>
                </c:pt>
                <c:pt idx="9966">
                  <c:v>0.7935497585000002</c:v>
                </c:pt>
                <c:pt idx="9967">
                  <c:v>0.79586339075000012</c:v>
                </c:pt>
                <c:pt idx="9968">
                  <c:v>0.75596608794999987</c:v>
                </c:pt>
                <c:pt idx="9969">
                  <c:v>0.76249567230000026</c:v>
                </c:pt>
                <c:pt idx="9970">
                  <c:v>0.74630024655000038</c:v>
                </c:pt>
                <c:pt idx="9971">
                  <c:v>0.7626499144500003</c:v>
                </c:pt>
                <c:pt idx="9972">
                  <c:v>0.7421871225500003</c:v>
                </c:pt>
                <c:pt idx="9973">
                  <c:v>0.76403809379999998</c:v>
                </c:pt>
                <c:pt idx="9974">
                  <c:v>0.74676297300000005</c:v>
                </c:pt>
                <c:pt idx="9975">
                  <c:v>0.76619748390000009</c:v>
                </c:pt>
                <c:pt idx="9976">
                  <c:v>0.75863961855000017</c:v>
                </c:pt>
                <c:pt idx="9977">
                  <c:v>0.74753418375000025</c:v>
                </c:pt>
                <c:pt idx="9978">
                  <c:v>0.77375534925</c:v>
                </c:pt>
                <c:pt idx="9979">
                  <c:v>0.78121038650000041</c:v>
                </c:pt>
                <c:pt idx="9980">
                  <c:v>0.80342125610000048</c:v>
                </c:pt>
                <c:pt idx="9981">
                  <c:v>0.79545207835000009</c:v>
                </c:pt>
                <c:pt idx="9982">
                  <c:v>0.79910247590000005</c:v>
                </c:pt>
                <c:pt idx="9983">
                  <c:v>0.75869103260000004</c:v>
                </c:pt>
                <c:pt idx="9984">
                  <c:v>0.78172452700000017</c:v>
                </c:pt>
                <c:pt idx="9985">
                  <c:v>0.75879386070000043</c:v>
                </c:pt>
                <c:pt idx="9986">
                  <c:v>0.80959094210000004</c:v>
                </c:pt>
                <c:pt idx="9987">
                  <c:v>0.81324133965000023</c:v>
                </c:pt>
                <c:pt idx="9988">
                  <c:v>0.76804838970000011</c:v>
                </c:pt>
                <c:pt idx="9989">
                  <c:v>0.80090196765000021</c:v>
                </c:pt>
                <c:pt idx="9990">
                  <c:v>0.75277841685000024</c:v>
                </c:pt>
                <c:pt idx="9991">
                  <c:v>0.80085055360000013</c:v>
                </c:pt>
                <c:pt idx="9992">
                  <c:v>0.80419246685000045</c:v>
                </c:pt>
                <c:pt idx="9993">
                  <c:v>0.83442392825000011</c:v>
                </c:pt>
                <c:pt idx="9994">
                  <c:v>0.78696876010000016</c:v>
                </c:pt>
                <c:pt idx="9995">
                  <c:v>0.89056807085000034</c:v>
                </c:pt>
                <c:pt idx="9996">
                  <c:v>0.81966809590000023</c:v>
                </c:pt>
                <c:pt idx="9997">
                  <c:v>0.80943669995000023</c:v>
                </c:pt>
                <c:pt idx="9998">
                  <c:v>0.81216164460000018</c:v>
                </c:pt>
                <c:pt idx="9999">
                  <c:v>0.81288144130000006</c:v>
                </c:pt>
                <c:pt idx="10000">
                  <c:v>0.83077353070000037</c:v>
                </c:pt>
                <c:pt idx="10001">
                  <c:v>0.8304650464000003</c:v>
                </c:pt>
                <c:pt idx="10002">
                  <c:v>0.82917969515000034</c:v>
                </c:pt>
                <c:pt idx="10003">
                  <c:v>0.83205888194999988</c:v>
                </c:pt>
                <c:pt idx="10004">
                  <c:v>0.85570934495000017</c:v>
                </c:pt>
                <c:pt idx="10005">
                  <c:v>0.84362704320000037</c:v>
                </c:pt>
                <c:pt idx="10006">
                  <c:v>0.84254734815000032</c:v>
                </c:pt>
                <c:pt idx="10007">
                  <c:v>0.86193044500000027</c:v>
                </c:pt>
                <c:pt idx="10008">
                  <c:v>0.87807445670000051</c:v>
                </c:pt>
                <c:pt idx="10009">
                  <c:v>0.88244465095000035</c:v>
                </c:pt>
                <c:pt idx="10010">
                  <c:v>0.89648068660000013</c:v>
                </c:pt>
                <c:pt idx="10011">
                  <c:v>0.91159641729999996</c:v>
                </c:pt>
                <c:pt idx="10012">
                  <c:v>0.87925697985000029</c:v>
                </c:pt>
                <c:pt idx="10013">
                  <c:v>0.84599208950000016</c:v>
                </c:pt>
                <c:pt idx="10014">
                  <c:v>0.8483057217500003</c:v>
                </c:pt>
                <c:pt idx="10015">
                  <c:v>0.85941115655</c:v>
                </c:pt>
                <c:pt idx="10016">
                  <c:v>0.82275293890000034</c:v>
                </c:pt>
                <c:pt idx="10017">
                  <c:v>0.81853698680000031</c:v>
                </c:pt>
                <c:pt idx="10018">
                  <c:v>0.81668608100000029</c:v>
                </c:pt>
                <c:pt idx="10019">
                  <c:v>0.80738013795000008</c:v>
                </c:pt>
                <c:pt idx="10020">
                  <c:v>0.80851124704999999</c:v>
                </c:pt>
                <c:pt idx="10021">
                  <c:v>0.81540072975000033</c:v>
                </c:pt>
                <c:pt idx="10022">
                  <c:v>0.80681458340000023</c:v>
                </c:pt>
                <c:pt idx="10023">
                  <c:v>0.81468093305000022</c:v>
                </c:pt>
                <c:pt idx="10024">
                  <c:v>0.81591487025000009</c:v>
                </c:pt>
                <c:pt idx="10025">
                  <c:v>0.81416679255000024</c:v>
                </c:pt>
                <c:pt idx="10026">
                  <c:v>0.82105627525000013</c:v>
                </c:pt>
                <c:pt idx="10027">
                  <c:v>0.82218738435000049</c:v>
                </c:pt>
                <c:pt idx="10028">
                  <c:v>0.82280435295000021</c:v>
                </c:pt>
                <c:pt idx="10029">
                  <c:v>0.8296938356500001</c:v>
                </c:pt>
                <c:pt idx="10030">
                  <c:v>0.83010514805000035</c:v>
                </c:pt>
                <c:pt idx="10031">
                  <c:v>0.82033647855000047</c:v>
                </c:pt>
                <c:pt idx="10032">
                  <c:v>0.83344706130000024</c:v>
                </c:pt>
                <c:pt idx="10033">
                  <c:v>0.83180181170000012</c:v>
                </c:pt>
                <c:pt idx="10034">
                  <c:v>0.83838281010000038</c:v>
                </c:pt>
                <c:pt idx="10035">
                  <c:v>0.81822850250000001</c:v>
                </c:pt>
                <c:pt idx="10036">
                  <c:v>0.79370400065000046</c:v>
                </c:pt>
                <c:pt idx="10037">
                  <c:v>0.78085048815000024</c:v>
                </c:pt>
                <c:pt idx="10038">
                  <c:v>0.81910254135000016</c:v>
                </c:pt>
                <c:pt idx="10039">
                  <c:v>0.81272719915000002</c:v>
                </c:pt>
                <c:pt idx="10040">
                  <c:v>0.80953952805000018</c:v>
                </c:pt>
                <c:pt idx="10041">
                  <c:v>0.80779145035000033</c:v>
                </c:pt>
                <c:pt idx="10042">
                  <c:v>0.78645461959999996</c:v>
                </c:pt>
                <c:pt idx="10043">
                  <c:v>0.77272706825000004</c:v>
                </c:pt>
                <c:pt idx="10044">
                  <c:v>0.77072192030000042</c:v>
                </c:pt>
                <c:pt idx="10045">
                  <c:v>0.77426948975000021</c:v>
                </c:pt>
                <c:pt idx="10046">
                  <c:v>0.77658312200000013</c:v>
                </c:pt>
                <c:pt idx="10047">
                  <c:v>0.76362678140000018</c:v>
                </c:pt>
                <c:pt idx="10048">
                  <c:v>0.75874244665000012</c:v>
                </c:pt>
                <c:pt idx="10049">
                  <c:v>0.77067050625000033</c:v>
                </c:pt>
                <c:pt idx="10050">
                  <c:v>0.75565760365000045</c:v>
                </c:pt>
                <c:pt idx="10051">
                  <c:v>0.76578617150000028</c:v>
                </c:pt>
                <c:pt idx="10052">
                  <c:v>0.76511778885000004</c:v>
                </c:pt>
                <c:pt idx="10053">
                  <c:v>0.75982214170000018</c:v>
                </c:pt>
                <c:pt idx="10054">
                  <c:v>0.75673729870000006</c:v>
                </c:pt>
                <c:pt idx="10055">
                  <c:v>0.75673729870000006</c:v>
                </c:pt>
                <c:pt idx="10056">
                  <c:v>0.75488639290000048</c:v>
                </c:pt>
                <c:pt idx="10057">
                  <c:v>0.75827972020000023</c:v>
                </c:pt>
                <c:pt idx="10058">
                  <c:v>0.76527203100000007</c:v>
                </c:pt>
                <c:pt idx="10059">
                  <c:v>0.7664545541500003</c:v>
                </c:pt>
                <c:pt idx="10060">
                  <c:v>0.77195585749999984</c:v>
                </c:pt>
                <c:pt idx="10061">
                  <c:v>0.77956513690000029</c:v>
                </c:pt>
                <c:pt idx="10062">
                  <c:v>0.77334403685000019</c:v>
                </c:pt>
                <c:pt idx="10063">
                  <c:v>0.76270132850000016</c:v>
                </c:pt>
                <c:pt idx="10064">
                  <c:v>0.7649635467</c:v>
                </c:pt>
                <c:pt idx="10065">
                  <c:v>0.77056767815000038</c:v>
                </c:pt>
                <c:pt idx="10066">
                  <c:v>0.76840828805000005</c:v>
                </c:pt>
                <c:pt idx="10067">
                  <c:v>0.75031054245000006</c:v>
                </c:pt>
                <c:pt idx="10068">
                  <c:v>0.76696869465000006</c:v>
                </c:pt>
                <c:pt idx="10069">
                  <c:v>0.77524635670000008</c:v>
                </c:pt>
                <c:pt idx="10070">
                  <c:v>0.77848544185000024</c:v>
                </c:pt>
                <c:pt idx="10071">
                  <c:v>0.79786853870000018</c:v>
                </c:pt>
                <c:pt idx="10072">
                  <c:v>0.78804845515000022</c:v>
                </c:pt>
                <c:pt idx="10073">
                  <c:v>0.78784279895000031</c:v>
                </c:pt>
                <c:pt idx="10074">
                  <c:v>0.79843409325000025</c:v>
                </c:pt>
                <c:pt idx="10075">
                  <c:v>0.77524635670000008</c:v>
                </c:pt>
                <c:pt idx="10076">
                  <c:v>0.75149306560000007</c:v>
                </c:pt>
                <c:pt idx="10077">
                  <c:v>0.75082468295000027</c:v>
                </c:pt>
                <c:pt idx="10078">
                  <c:v>0.7850664402500005</c:v>
                </c:pt>
                <c:pt idx="10079">
                  <c:v>0.73056754724999995</c:v>
                </c:pt>
                <c:pt idx="10080">
                  <c:v>0.75699436895000027</c:v>
                </c:pt>
                <c:pt idx="10081">
                  <c:v>0.7604905243500002</c:v>
                </c:pt>
                <c:pt idx="10082">
                  <c:v>0.78609472125000024</c:v>
                </c:pt>
                <c:pt idx="10083">
                  <c:v>0.75277841685000024</c:v>
                </c:pt>
                <c:pt idx="10084">
                  <c:v>0.83000231994999996</c:v>
                </c:pt>
                <c:pt idx="10085">
                  <c:v>0.8402337159000004</c:v>
                </c:pt>
                <c:pt idx="10086">
                  <c:v>0.79416672709999991</c:v>
                </c:pt>
                <c:pt idx="10087">
                  <c:v>0.78151887079999982</c:v>
                </c:pt>
                <c:pt idx="10088">
                  <c:v>0.8354522092500003</c:v>
                </c:pt>
                <c:pt idx="10089">
                  <c:v>0.80779145035000033</c:v>
                </c:pt>
                <c:pt idx="10090">
                  <c:v>0.78244432370000028</c:v>
                </c:pt>
                <c:pt idx="10091">
                  <c:v>0.80352408419999999</c:v>
                </c:pt>
                <c:pt idx="10092">
                  <c:v>0.87642920710000038</c:v>
                </c:pt>
                <c:pt idx="10093">
                  <c:v>0.84486098040000024</c:v>
                </c:pt>
                <c:pt idx="10094">
                  <c:v>0.90470693460000029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D8-4E37-9583-729302ACB3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2792288"/>
        <c:axId val="632793272"/>
      </c:scatterChart>
      <c:valAx>
        <c:axId val="808617752"/>
        <c:scaling>
          <c:orientation val="minMax"/>
          <c:max val="45190"/>
          <c:min val="4508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yy\-mm\-dd\ 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08618080"/>
        <c:crosses val="autoZero"/>
        <c:crossBetween val="midCat"/>
        <c:majorUnit val="5"/>
      </c:valAx>
      <c:valAx>
        <c:axId val="80861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Баланс наносов, кг/с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08617752"/>
        <c:crosses val="autoZero"/>
        <c:crossBetween val="midCat"/>
      </c:valAx>
      <c:valAx>
        <c:axId val="632793272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200" b="0" i="0" baseline="0">
                    <a:effectLst/>
                  </a:rPr>
                  <a:t>Расходы воды, м³/с</a:t>
                </a:r>
                <a:endParaRPr lang="ru-RU" sz="1200">
                  <a:effectLst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32792288"/>
        <c:crosses val="max"/>
        <c:crossBetween val="midCat"/>
      </c:valAx>
      <c:valAx>
        <c:axId val="632792288"/>
        <c:scaling>
          <c:orientation val="minMax"/>
        </c:scaling>
        <c:delete val="1"/>
        <c:axPos val="b"/>
        <c:numFmt formatCode="m/d/yyyy\ h:mm" sourceLinked="1"/>
        <c:majorTickMark val="out"/>
        <c:minorTickMark val="none"/>
        <c:tickLblPos val="nextTo"/>
        <c:crossAx val="6327932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49837335958005247"/>
                  <c:y val="0.1493996062992126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xVal>
            <c:numRef>
              <c:f>'лист для кода R'!$C$2:$C$10</c:f>
              <c:numCache>
                <c:formatCode>General</c:formatCode>
                <c:ptCount val="9"/>
                <c:pt idx="0">
                  <c:v>4.2</c:v>
                </c:pt>
                <c:pt idx="1">
                  <c:v>5.54</c:v>
                </c:pt>
                <c:pt idx="2">
                  <c:v>5.07</c:v>
                </c:pt>
                <c:pt idx="3">
                  <c:v>3.64</c:v>
                </c:pt>
                <c:pt idx="4">
                  <c:v>2.64</c:v>
                </c:pt>
                <c:pt idx="5">
                  <c:v>2.58</c:v>
                </c:pt>
                <c:pt idx="6">
                  <c:v>0.82</c:v>
                </c:pt>
                <c:pt idx="7">
                  <c:v>1.08</c:v>
                </c:pt>
                <c:pt idx="8">
                  <c:v>1.03</c:v>
                </c:pt>
              </c:numCache>
            </c:numRef>
          </c:xVal>
          <c:yVal>
            <c:numRef>
              <c:f>'лист для кода R'!$J$2:$J$10</c:f>
              <c:numCache>
                <c:formatCode>General</c:formatCode>
                <c:ptCount val="9"/>
                <c:pt idx="0">
                  <c:v>-0.03</c:v>
                </c:pt>
                <c:pt idx="1">
                  <c:v>0.01</c:v>
                </c:pt>
                <c:pt idx="2">
                  <c:v>0</c:v>
                </c:pt>
                <c:pt idx="3">
                  <c:v>-0.01</c:v>
                </c:pt>
                <c:pt idx="4">
                  <c:v>0.03</c:v>
                </c:pt>
                <c:pt idx="5">
                  <c:v>0.05</c:v>
                </c:pt>
                <c:pt idx="6">
                  <c:v>0.03</c:v>
                </c:pt>
                <c:pt idx="7">
                  <c:v>0.01</c:v>
                </c:pt>
                <c:pt idx="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386-4290-9DF7-50CA6606E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1871968"/>
        <c:axId val="661869672"/>
      </c:scatterChart>
      <c:valAx>
        <c:axId val="661871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61869672"/>
        <c:crosses val="autoZero"/>
        <c:crossBetween val="midCat"/>
      </c:valAx>
      <c:valAx>
        <c:axId val="661869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baseline="0">
                    <a:effectLst/>
                  </a:rPr>
                  <a:t>G</a:t>
                </a:r>
                <a:r>
                  <a:rPr lang="ru-RU" sz="1000" b="0" i="0" u="none" strike="noStrike" baseline="0">
                    <a:effectLst/>
                  </a:rPr>
                  <a:t>А - </a:t>
                </a:r>
                <a:r>
                  <a:rPr lang="en-US" sz="1000" b="0" i="0" u="none" strike="noStrike" baseline="0">
                    <a:effectLst/>
                  </a:rPr>
                  <a:t>G</a:t>
                </a:r>
                <a:r>
                  <a:rPr lang="ru-RU" sz="1000" b="0" i="0" u="none" strike="noStrike" baseline="0">
                    <a:effectLst/>
                  </a:rPr>
                  <a:t>Б</a:t>
                </a:r>
                <a:r>
                  <a:rPr lang="ru-RU" sz="1000" b="0" i="0" u="none" strike="noStrike" baseline="0"/>
                  <a:t> 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618719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0310845549701099E-2"/>
          <c:y val="7.453638281906326E-2"/>
          <c:w val="0.888193784018387"/>
          <c:h val="0.82089998620310245"/>
        </c:manualLayout>
      </c:layout>
      <c:scatterChart>
        <c:scatterStyle val="lineMarker"/>
        <c:varyColors val="0"/>
        <c:ser>
          <c:idx val="0"/>
          <c:order val="0"/>
          <c:tx>
            <c:v>04.06- 09.06</c:v>
          </c:tx>
          <c:spPr>
            <a:ln w="19050">
              <a:noFill/>
            </a:ln>
          </c:spPr>
          <c:trendline>
            <c:spPr>
              <a:ln>
                <a:solidFill>
                  <a:schemeClr val="accent1"/>
                </a:solidFill>
              </a:ln>
            </c:spPr>
            <c:trendlineType val="linear"/>
            <c:dispRSqr val="1"/>
            <c:dispEq val="1"/>
            <c:trendlineLbl>
              <c:layout>
                <c:manualLayout>
                  <c:x val="8.702146757936427E-2"/>
                  <c:y val="-6.8962778940849581E-2"/>
                </c:manualLayout>
              </c:layout>
              <c:tx>
                <c:rich>
                  <a:bodyPr/>
                  <a:lstStyle/>
                  <a:p>
                    <a:pPr>
                      <a:defRPr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ln>
                          <a:solidFill>
                            <a:schemeClr val="accent1"/>
                          </a:solidFill>
                        </a:ln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rPr>
                      <a:t>y = 0,0576x - 0,6919</a:t>
                    </a:r>
                    <a:endParaRPr lang="en-US">
                      <a:ln>
                        <a:solidFill>
                          <a:schemeClr val="accent1"/>
                        </a:solidFill>
                      </a:ln>
                    </a:endParaRPr>
                  </a:p>
                </c:rich>
              </c:tx>
              <c:numFmt formatCode="General" sourceLinked="0"/>
              <c:spPr>
                <a:solidFill>
                  <a:schemeClr val="lt1"/>
                </a:solidFill>
                <a:ln w="12700" cap="flat" cmpd="sng" algn="ctr">
                  <a:solidFill>
                    <a:schemeClr val="accent5"/>
                  </a:solidFill>
                  <a:prstDash val="solid"/>
                  <a:miter lim="800000"/>
                </a:ln>
                <a:effectLst/>
              </c:spPr>
            </c:trendlineLbl>
          </c:trendline>
          <c:xVal>
            <c:numRef>
              <c:f>'[2]Q(H)'!$F$3:$F$6</c:f>
              <c:numCache>
                <c:formatCode>General</c:formatCode>
                <c:ptCount val="4"/>
                <c:pt idx="0">
                  <c:v>29</c:v>
                </c:pt>
                <c:pt idx="1">
                  <c:v>26.1</c:v>
                </c:pt>
                <c:pt idx="2">
                  <c:v>27.6</c:v>
                </c:pt>
                <c:pt idx="3">
                  <c:v>31.25</c:v>
                </c:pt>
              </c:numCache>
            </c:numRef>
          </c:xVal>
          <c:yVal>
            <c:numRef>
              <c:f>'[2]Q(H)'!$G$3:$G$6</c:f>
              <c:numCache>
                <c:formatCode>General</c:formatCode>
                <c:ptCount val="4"/>
                <c:pt idx="0">
                  <c:v>1.032093862549097</c:v>
                </c:pt>
                <c:pt idx="1">
                  <c:v>0.79803174335932137</c:v>
                </c:pt>
                <c:pt idx="2">
                  <c:v>0.89289954076536437</c:v>
                </c:pt>
                <c:pt idx="3">
                  <c:v>1.0772290502324839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7E8-4050-8FFB-F37FF611C755}"/>
            </c:ext>
          </c:extLst>
        </c:ser>
        <c:ser>
          <c:idx val="4"/>
          <c:order val="1"/>
          <c:tx>
            <c:v>13.06 - 23.06</c:v>
          </c:tx>
          <c:spPr>
            <a:ln w="19050">
              <a:noFill/>
            </a:ln>
          </c:spPr>
          <c:marker>
            <c:symbol val="diamond"/>
            <c:size val="6"/>
            <c:spPr>
              <a:solidFill>
                <a:schemeClr val="accent4"/>
              </a:solidFill>
              <a:ln>
                <a:solidFill>
                  <a:schemeClr val="accent4"/>
                </a:solidFill>
              </a:ln>
            </c:spPr>
          </c:marker>
          <c:trendline>
            <c:spPr>
              <a:ln>
                <a:solidFill>
                  <a:schemeClr val="accent4"/>
                </a:solidFill>
              </a:ln>
            </c:spPr>
            <c:trendlineType val="linear"/>
            <c:dispRSqr val="1"/>
            <c:dispEq val="1"/>
            <c:trendlineLbl>
              <c:layout>
                <c:manualLayout>
                  <c:x val="-2.4858454902205451E-2"/>
                  <c:y val="-0.10918287802142776"/>
                </c:manualLayout>
              </c:layout>
              <c:tx>
                <c:rich>
                  <a:bodyPr/>
                  <a:lstStyle/>
                  <a:p>
                    <a:pPr>
                      <a:defRPr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ln>
                          <a:solidFill>
                            <a:schemeClr val="accent4"/>
                          </a:solidFill>
                        </a:ln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rPr>
                      <a:t>y = 0,0505x - 1,1314</a:t>
                    </a:r>
                    <a:endParaRPr lang="en-US">
                      <a:ln>
                        <a:solidFill>
                          <a:schemeClr val="accent4"/>
                        </a:solidFill>
                      </a:ln>
                    </a:endParaRPr>
                  </a:p>
                </c:rich>
              </c:tx>
              <c:numFmt formatCode="General" sourceLinked="0"/>
              <c:spPr>
                <a:solidFill>
                  <a:schemeClr val="lt1"/>
                </a:solidFill>
                <a:ln w="12700" cap="flat" cmpd="sng" algn="ctr">
                  <a:solidFill>
                    <a:schemeClr val="accent4"/>
                  </a:solidFill>
                  <a:prstDash val="solid"/>
                  <a:miter lim="800000"/>
                </a:ln>
                <a:effectLst/>
              </c:spPr>
            </c:trendlineLbl>
          </c:trendline>
          <c:xVal>
            <c:numRef>
              <c:f>'[2]Q(H)'!$F$13:$F$18</c:f>
              <c:numCache>
                <c:formatCode>General</c:formatCode>
                <c:ptCount val="6"/>
                <c:pt idx="0">
                  <c:v>46.4</c:v>
                </c:pt>
                <c:pt idx="1">
                  <c:v>45.1</c:v>
                </c:pt>
                <c:pt idx="2">
                  <c:v>46</c:v>
                </c:pt>
                <c:pt idx="3">
                  <c:v>43.65</c:v>
                </c:pt>
                <c:pt idx="4">
                  <c:v>41.5</c:v>
                </c:pt>
                <c:pt idx="5">
                  <c:v>47.4</c:v>
                </c:pt>
              </c:numCache>
            </c:numRef>
          </c:xVal>
          <c:yVal>
            <c:numRef>
              <c:f>'[2]Q(H)'!$G$13:$G$18</c:f>
              <c:numCache>
                <c:formatCode>General</c:formatCode>
                <c:ptCount val="6"/>
                <c:pt idx="0">
                  <c:v>1.1673976325928215</c:v>
                </c:pt>
                <c:pt idx="1">
                  <c:v>1.0847628916594418</c:v>
                </c:pt>
                <c:pt idx="2">
                  <c:v>0.95428003262480032</c:v>
                </c:pt>
                <c:pt idx="3">
                  <c:v>1.1917260750390044</c:v>
                </c:pt>
                <c:pt idx="4">
                  <c:v>0.93042302958424639</c:v>
                </c:pt>
                <c:pt idx="5">
                  <c:v>1.6648979938614841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7E8-4050-8FFB-F37FF611C755}"/>
            </c:ext>
          </c:extLst>
        </c:ser>
        <c:ser>
          <c:idx val="2"/>
          <c:order val="2"/>
          <c:tx>
            <c:v>14. 07</c:v>
          </c:tx>
          <c:spPr>
            <a:ln w="19050">
              <a:noFill/>
            </a:ln>
          </c:spPr>
          <c:xVal>
            <c:numRef>
              <c:f>'[2]Q(H)'!$C$25</c:f>
              <c:numCache>
                <c:formatCode>General</c:formatCode>
                <c:ptCount val="1"/>
                <c:pt idx="0">
                  <c:v>58</c:v>
                </c:pt>
              </c:numCache>
            </c:numRef>
          </c:xVal>
          <c:yVal>
            <c:numRef>
              <c:f>'[2]Q(H)'!$E$25</c:f>
              <c:numCache>
                <c:formatCode>General</c:formatCode>
                <c:ptCount val="1"/>
                <c:pt idx="0">
                  <c:v>1.3235468555343255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7E8-4050-8FFB-F37FF611C755}"/>
            </c:ext>
          </c:extLst>
        </c:ser>
        <c:ser>
          <c:idx val="3"/>
          <c:order val="3"/>
          <c:tx>
            <c:v>08.08 - 23.08</c:v>
          </c:tx>
          <c:spPr>
            <a:ln w="19050">
              <a:noFill/>
            </a:ln>
          </c:spPr>
          <c:marker>
            <c:spPr>
              <a:noFill/>
              <a:ln>
                <a:solidFill>
                  <a:schemeClr val="tx1"/>
                </a:solidFill>
              </a:ln>
            </c:spPr>
          </c:marker>
          <c:trendline>
            <c:trendlineType val="linear"/>
            <c:dispRSqr val="0"/>
            <c:dispEq val="0"/>
          </c:trendline>
          <c:trendline>
            <c:trendlineType val="linear"/>
            <c:dispRSqr val="0"/>
            <c:dispEq val="1"/>
            <c:trendlineLbl>
              <c:layout>
                <c:manualLayout>
                  <c:x val="-0.18113246536677846"/>
                  <c:y val="8.3215574098052802E-2"/>
                </c:manualLayout>
              </c:layout>
              <c:numFmt formatCode="General" sourceLinked="0"/>
              <c:spPr>
                <a:solidFill>
                  <a:schemeClr val="lt1"/>
                </a:solidFill>
                <a:ln w="12700" cap="flat" cmpd="sng" algn="ctr">
                  <a:solidFill>
                    <a:schemeClr val="dk1"/>
                  </a:solidFill>
                  <a:prstDash val="solid"/>
                  <a:miter lim="800000"/>
                </a:ln>
                <a:effectLst/>
              </c:spPr>
              <c:txPr>
                <a:bodyPr/>
                <a:lstStyle/>
                <a:p>
                  <a:pPr>
                    <a:defRPr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xVal>
            <c:numRef>
              <c:f>'[2]Q(H)'!$C$52:$C$75</c:f>
              <c:numCache>
                <c:formatCode>General</c:formatCode>
                <c:ptCount val="24"/>
                <c:pt idx="0">
                  <c:v>58</c:v>
                </c:pt>
                <c:pt idx="1">
                  <c:v>60</c:v>
                </c:pt>
                <c:pt idx="2">
                  <c:v>55.5</c:v>
                </c:pt>
                <c:pt idx="3">
                  <c:v>55</c:v>
                </c:pt>
                <c:pt idx="4">
                  <c:v>52.5</c:v>
                </c:pt>
                <c:pt idx="5">
                  <c:v>51.5</c:v>
                </c:pt>
                <c:pt idx="6">
                  <c:v>48.5</c:v>
                </c:pt>
                <c:pt idx="7">
                  <c:v>50</c:v>
                </c:pt>
                <c:pt idx="8">
                  <c:v>51</c:v>
                </c:pt>
                <c:pt idx="9">
                  <c:v>44.5</c:v>
                </c:pt>
                <c:pt idx="10">
                  <c:v>50.5</c:v>
                </c:pt>
                <c:pt idx="11">
                  <c:v>45.5</c:v>
                </c:pt>
              </c:numCache>
            </c:numRef>
          </c:xVal>
          <c:yVal>
            <c:numRef>
              <c:f>'[2]Q(H)'!$D$52:$D$75</c:f>
              <c:numCache>
                <c:formatCode>General</c:formatCode>
                <c:ptCount val="24"/>
                <c:pt idx="0">
                  <c:v>4.6055710959726914</c:v>
                </c:pt>
                <c:pt idx="1">
                  <c:v>6.0145961644384354</c:v>
                </c:pt>
                <c:pt idx="2">
                  <c:v>4.1962022190313668</c:v>
                </c:pt>
                <c:pt idx="3">
                  <c:v>5.5383423702556138</c:v>
                </c:pt>
                <c:pt idx="4">
                  <c:v>5.0666999798431069</c:v>
                </c:pt>
                <c:pt idx="5">
                  <c:v>3.6403615512095042</c:v>
                </c:pt>
                <c:pt idx="6">
                  <c:v>2.635260528194149</c:v>
                </c:pt>
                <c:pt idx="7">
                  <c:v>4.5251076740922382</c:v>
                </c:pt>
                <c:pt idx="8">
                  <c:v>2.5763743250846671</c:v>
                </c:pt>
                <c:pt idx="9">
                  <c:v>0.8237420200844694</c:v>
                </c:pt>
                <c:pt idx="10">
                  <c:v>1.0831271358536312</c:v>
                </c:pt>
                <c:pt idx="11">
                  <c:v>1.0341521802752096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7E8-4050-8FFB-F37FF611C755}"/>
            </c:ext>
          </c:extLst>
        </c:ser>
        <c:ser>
          <c:idx val="5"/>
          <c:order val="4"/>
          <c:tx>
            <c:v>15.09 - 17.09</c:v>
          </c:tx>
          <c:spPr>
            <a:ln w="19050">
              <a:noFill/>
            </a:ln>
          </c:spPr>
          <c:xVal>
            <c:numRef>
              <c:f>'[2]Q(H)'!$F$34:$F$35</c:f>
              <c:numCache>
                <c:formatCode>General</c:formatCode>
                <c:ptCount val="2"/>
                <c:pt idx="0">
                  <c:v>41</c:v>
                </c:pt>
                <c:pt idx="1">
                  <c:v>39</c:v>
                </c:pt>
              </c:numCache>
            </c:numRef>
          </c:xVal>
          <c:yVal>
            <c:numRef>
              <c:f>'[2]Q(H)'!$G$34:$G$35</c:f>
              <c:numCache>
                <c:formatCode>General</c:formatCode>
                <c:ptCount val="2"/>
                <c:pt idx="0">
                  <c:v>0.30518337233707715</c:v>
                </c:pt>
                <c:pt idx="1">
                  <c:v>0.18400466486739886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7E8-4050-8FFB-F37FF611C7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1676047"/>
        <c:axId val="1"/>
      </c:scatterChart>
      <c:valAx>
        <c:axId val="821676047"/>
        <c:scaling>
          <c:orientation val="minMax"/>
          <c:min val="25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25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"/>
        <c:crosses val="autoZero"/>
        <c:crossBetween val="midCat"/>
      </c:valAx>
      <c:valAx>
        <c:axId val="1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25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821676047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ayout>
        <c:manualLayout>
          <c:xMode val="edge"/>
          <c:yMode val="edge"/>
          <c:x val="0.10523611019449461"/>
          <c:y val="0.15590608626003238"/>
          <c:w val="0.1914439484297821"/>
          <c:h val="0.33455762947017342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</c:sp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125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1" l="0.75" r="0.75" t="1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6225811189703993E-2"/>
          <c:y val="0.11615740740740743"/>
          <c:w val="0.86933676704501262"/>
          <c:h val="0.71625801983085435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'данные за авг'!$U$37</c:f>
              <c:strCache>
                <c:ptCount val="1"/>
                <c:pt idx="0">
                  <c:v>GА - GБ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0BD5-43B7-B037-60DB40C10E75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6"/>
              </a:solidFill>
              <a:ln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0BD5-43B7-B037-60DB40C10E75}"/>
              </c:ext>
            </c:extLst>
          </c:dPt>
          <c:dPt>
            <c:idx val="3"/>
            <c:invertIfNegative val="0"/>
            <c:bubble3D val="0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E-0BD5-43B7-B037-60DB40C10E75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6"/>
              </a:solidFill>
              <a:ln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2-0BD5-43B7-B037-60DB40C10E75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6"/>
              </a:solidFill>
              <a:ln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4-0BD5-43B7-B037-60DB40C10E75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6"/>
              </a:solidFill>
              <a:ln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0BD5-43B7-B037-60DB40C10E75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6"/>
              </a:solidFill>
              <a:ln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0BD5-43B7-B037-60DB40C10E75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6"/>
              </a:solidFill>
              <a:ln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6-0BD5-43B7-B037-60DB40C10E75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A6AF9CDB-20C4-41FB-B2EC-194C8550A987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0BD5-43B7-B037-60DB40C10E75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8B337B32-32DA-4277-983B-1F7CF5CE63C2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0BD5-43B7-B037-60DB40C10E75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A3C8F715-DD7D-44CB-81B4-84A1A043CD80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0BD5-43B7-B037-60DB40C10E75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2E57EC6D-3AAD-47A6-BCF7-B1892D01C299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0BD5-43B7-B037-60DB40C10E75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7A3CBD0C-F874-4307-A442-FC06F09A7C5A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0BD5-43B7-B037-60DB40C10E75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0BD5-43B7-B037-60DB40C10E75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7614D982-B151-4433-9354-62406A312598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0BD5-43B7-B037-60DB40C10E75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BDCE6B42-0AAD-45BD-BA0D-C8D3D9DC29CF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0BD5-43B7-B037-60DB40C10E75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83EA8E2C-072C-4FC0-B4FE-F546801DEF8D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0BD5-43B7-B037-60DB40C10E75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44FFC61F-D3F3-4DD4-BCBD-6C187438D2CD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0BD5-43B7-B037-60DB40C10E7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'данные за авг'!$H$39:$H$48</c:f>
              <c:numCache>
                <c:formatCode>m/d/yyyy</c:formatCode>
                <c:ptCount val="10"/>
                <c:pt idx="0">
                  <c:v>45149</c:v>
                </c:pt>
                <c:pt idx="1">
                  <c:v>45150</c:v>
                </c:pt>
                <c:pt idx="2">
                  <c:v>45152</c:v>
                </c:pt>
                <c:pt idx="3">
                  <c:v>45155</c:v>
                </c:pt>
                <c:pt idx="4">
                  <c:v>45156</c:v>
                </c:pt>
                <c:pt idx="5">
                  <c:v>45158</c:v>
                </c:pt>
                <c:pt idx="6">
                  <c:v>45159</c:v>
                </c:pt>
                <c:pt idx="7">
                  <c:v>45161</c:v>
                </c:pt>
                <c:pt idx="8">
                  <c:v>45161</c:v>
                </c:pt>
                <c:pt idx="9">
                  <c:v>45163</c:v>
                </c:pt>
              </c:numCache>
            </c:numRef>
          </c:cat>
          <c:val>
            <c:numRef>
              <c:f>'данные за авг'!$U$39:$U$48</c:f>
              <c:numCache>
                <c:formatCode>General</c:formatCode>
                <c:ptCount val="10"/>
                <c:pt idx="0">
                  <c:v>-0.03</c:v>
                </c:pt>
                <c:pt idx="1">
                  <c:v>0.01</c:v>
                </c:pt>
                <c:pt idx="2">
                  <c:v>1E-3</c:v>
                </c:pt>
                <c:pt idx="3">
                  <c:v>-0.01</c:v>
                </c:pt>
                <c:pt idx="4">
                  <c:v>0.03</c:v>
                </c:pt>
                <c:pt idx="6">
                  <c:v>0.05</c:v>
                </c:pt>
                <c:pt idx="7">
                  <c:v>0.03</c:v>
                </c:pt>
                <c:pt idx="8">
                  <c:v>0.01</c:v>
                </c:pt>
                <c:pt idx="9">
                  <c:v>0.01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'данные за авг'!$V$39:$V$48</c15:f>
                <c15:dlblRangeCache>
                  <c:ptCount val="10"/>
                  <c:pt idx="0">
                    <c:v>17:32</c:v>
                  </c:pt>
                  <c:pt idx="1">
                    <c:v>17:00</c:v>
                  </c:pt>
                  <c:pt idx="2">
                    <c:v>11:45</c:v>
                  </c:pt>
                  <c:pt idx="3">
                    <c:v>12:50</c:v>
                  </c:pt>
                  <c:pt idx="4">
                    <c:v>10:47</c:v>
                  </c:pt>
                  <c:pt idx="6">
                    <c:v>12:52</c:v>
                  </c:pt>
                  <c:pt idx="7">
                    <c:v>17:55</c:v>
                  </c:pt>
                  <c:pt idx="8">
                    <c:v>9:50</c:v>
                  </c:pt>
                  <c:pt idx="9">
                    <c:v>11:05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1-0BD5-43B7-B037-60DB40C10E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4"/>
        <c:overlap val="9"/>
        <c:axId val="818546096"/>
        <c:axId val="818527400"/>
      </c:barChart>
      <c:scatterChart>
        <c:scatterStyle val="smoothMarker"/>
        <c:varyColors val="0"/>
        <c:ser>
          <c:idx val="0"/>
          <c:order val="0"/>
          <c:tx>
            <c:strRef>
              <c:f>'данные за авг'!$C$1</c:f>
              <c:strCache>
                <c:ptCount val="1"/>
                <c:pt idx="0">
                  <c:v>Q</c:v>
                </c:pt>
              </c:strCache>
            </c:strRef>
          </c:tx>
          <c:spPr>
            <a:ln w="19050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'данные за авг'!$A$2:$A$3033</c:f>
              <c:numCache>
                <c:formatCode>m/d/yyyy\ h:mm</c:formatCode>
                <c:ptCount val="3032"/>
                <c:pt idx="0">
                  <c:v>45139</c:v>
                </c:pt>
                <c:pt idx="1">
                  <c:v>45139.010416666664</c:v>
                </c:pt>
                <c:pt idx="2">
                  <c:v>45139.020833333336</c:v>
                </c:pt>
                <c:pt idx="3">
                  <c:v>45139.03125</c:v>
                </c:pt>
                <c:pt idx="4">
                  <c:v>45139.041666666664</c:v>
                </c:pt>
                <c:pt idx="5">
                  <c:v>45139.052083333336</c:v>
                </c:pt>
                <c:pt idx="6">
                  <c:v>45139.0625</c:v>
                </c:pt>
                <c:pt idx="7">
                  <c:v>45139.072916666664</c:v>
                </c:pt>
                <c:pt idx="8">
                  <c:v>45139.083333333336</c:v>
                </c:pt>
                <c:pt idx="9">
                  <c:v>45139.09375</c:v>
                </c:pt>
                <c:pt idx="10">
                  <c:v>45139.104166666664</c:v>
                </c:pt>
                <c:pt idx="11">
                  <c:v>45139.114583333336</c:v>
                </c:pt>
                <c:pt idx="12">
                  <c:v>45139.125</c:v>
                </c:pt>
                <c:pt idx="13">
                  <c:v>45139.135416666664</c:v>
                </c:pt>
                <c:pt idx="14">
                  <c:v>45139.145833333336</c:v>
                </c:pt>
                <c:pt idx="15">
                  <c:v>45139.15625</c:v>
                </c:pt>
                <c:pt idx="16">
                  <c:v>45139.166666666664</c:v>
                </c:pt>
                <c:pt idx="17">
                  <c:v>45139.177083333336</c:v>
                </c:pt>
                <c:pt idx="18">
                  <c:v>45139.1875</c:v>
                </c:pt>
                <c:pt idx="19">
                  <c:v>45139.197916666664</c:v>
                </c:pt>
                <c:pt idx="20">
                  <c:v>45139.208333333336</c:v>
                </c:pt>
                <c:pt idx="21">
                  <c:v>45139.21875</c:v>
                </c:pt>
                <c:pt idx="22">
                  <c:v>45139.229166666664</c:v>
                </c:pt>
                <c:pt idx="23">
                  <c:v>45139.239583333336</c:v>
                </c:pt>
                <c:pt idx="24">
                  <c:v>45139.25</c:v>
                </c:pt>
                <c:pt idx="25">
                  <c:v>45139.260416666664</c:v>
                </c:pt>
                <c:pt idx="26">
                  <c:v>45139.270833333336</c:v>
                </c:pt>
                <c:pt idx="27">
                  <c:v>45139.28125</c:v>
                </c:pt>
                <c:pt idx="28">
                  <c:v>45139.291666666664</c:v>
                </c:pt>
                <c:pt idx="29">
                  <c:v>45139.302083333336</c:v>
                </c:pt>
                <c:pt idx="30">
                  <c:v>45139.3125</c:v>
                </c:pt>
                <c:pt idx="31">
                  <c:v>45139.322916666664</c:v>
                </c:pt>
                <c:pt idx="32">
                  <c:v>45139.333333333336</c:v>
                </c:pt>
                <c:pt idx="33">
                  <c:v>45139.34375</c:v>
                </c:pt>
                <c:pt idx="34">
                  <c:v>45139.354166666664</c:v>
                </c:pt>
                <c:pt idx="35">
                  <c:v>45139.364583333336</c:v>
                </c:pt>
                <c:pt idx="36">
                  <c:v>45139.375</c:v>
                </c:pt>
                <c:pt idx="37">
                  <c:v>45139.385416666664</c:v>
                </c:pt>
                <c:pt idx="38">
                  <c:v>45139.395833333336</c:v>
                </c:pt>
                <c:pt idx="39">
                  <c:v>45139.40625</c:v>
                </c:pt>
                <c:pt idx="40">
                  <c:v>45139.416666666664</c:v>
                </c:pt>
                <c:pt idx="41">
                  <c:v>45139.427083333336</c:v>
                </c:pt>
                <c:pt idx="42">
                  <c:v>45139.4375</c:v>
                </c:pt>
                <c:pt idx="43">
                  <c:v>45139.447916666664</c:v>
                </c:pt>
                <c:pt idx="44">
                  <c:v>45139.458333333336</c:v>
                </c:pt>
                <c:pt idx="45">
                  <c:v>45139.46875</c:v>
                </c:pt>
                <c:pt idx="46">
                  <c:v>45139.479166666664</c:v>
                </c:pt>
                <c:pt idx="47">
                  <c:v>45139.489583333336</c:v>
                </c:pt>
                <c:pt idx="48">
                  <c:v>45139.5</c:v>
                </c:pt>
                <c:pt idx="49">
                  <c:v>45139.510416666664</c:v>
                </c:pt>
                <c:pt idx="50">
                  <c:v>45139.520833333336</c:v>
                </c:pt>
                <c:pt idx="51">
                  <c:v>45139.53125</c:v>
                </c:pt>
                <c:pt idx="52">
                  <c:v>45139.541666666664</c:v>
                </c:pt>
                <c:pt idx="53">
                  <c:v>45139.552083333336</c:v>
                </c:pt>
                <c:pt idx="54">
                  <c:v>45139.5625</c:v>
                </c:pt>
                <c:pt idx="55">
                  <c:v>45139.572916666664</c:v>
                </c:pt>
                <c:pt idx="56">
                  <c:v>45139.583333333336</c:v>
                </c:pt>
                <c:pt idx="57">
                  <c:v>45139.59375</c:v>
                </c:pt>
                <c:pt idx="58">
                  <c:v>45139.604166666664</c:v>
                </c:pt>
                <c:pt idx="59">
                  <c:v>45139.614583333336</c:v>
                </c:pt>
                <c:pt idx="60">
                  <c:v>45139.625</c:v>
                </c:pt>
                <c:pt idx="61">
                  <c:v>45139.635416666664</c:v>
                </c:pt>
                <c:pt idx="62">
                  <c:v>45139.645833333336</c:v>
                </c:pt>
                <c:pt idx="63">
                  <c:v>45139.65625</c:v>
                </c:pt>
                <c:pt idx="64">
                  <c:v>45139.666666666664</c:v>
                </c:pt>
                <c:pt idx="65">
                  <c:v>45139.677083333336</c:v>
                </c:pt>
                <c:pt idx="66">
                  <c:v>45139.6875</c:v>
                </c:pt>
                <c:pt idx="67">
                  <c:v>45139.697916666664</c:v>
                </c:pt>
                <c:pt idx="68">
                  <c:v>45139.708333333336</c:v>
                </c:pt>
                <c:pt idx="69">
                  <c:v>45139.71875</c:v>
                </c:pt>
                <c:pt idx="70">
                  <c:v>45139.729166666664</c:v>
                </c:pt>
                <c:pt idx="71">
                  <c:v>45139.739583333336</c:v>
                </c:pt>
                <c:pt idx="72">
                  <c:v>45139.75</c:v>
                </c:pt>
                <c:pt idx="73">
                  <c:v>45139.760416666664</c:v>
                </c:pt>
                <c:pt idx="74">
                  <c:v>45139.770833333336</c:v>
                </c:pt>
                <c:pt idx="75">
                  <c:v>45139.78125</c:v>
                </c:pt>
                <c:pt idx="76">
                  <c:v>45139.791666666664</c:v>
                </c:pt>
                <c:pt idx="77">
                  <c:v>45139.802083333336</c:v>
                </c:pt>
                <c:pt idx="78">
                  <c:v>45139.8125</c:v>
                </c:pt>
                <c:pt idx="79">
                  <c:v>45139.822916666664</c:v>
                </c:pt>
                <c:pt idx="80">
                  <c:v>45139.833333333336</c:v>
                </c:pt>
                <c:pt idx="81">
                  <c:v>45139.84375</c:v>
                </c:pt>
                <c:pt idx="82">
                  <c:v>45139.854166666664</c:v>
                </c:pt>
                <c:pt idx="83">
                  <c:v>45139.864583333336</c:v>
                </c:pt>
                <c:pt idx="84">
                  <c:v>45139.875</c:v>
                </c:pt>
                <c:pt idx="85">
                  <c:v>45139.885416666664</c:v>
                </c:pt>
                <c:pt idx="86">
                  <c:v>45139.895833333336</c:v>
                </c:pt>
                <c:pt idx="87">
                  <c:v>45139.90625</c:v>
                </c:pt>
                <c:pt idx="88">
                  <c:v>45139.916666666664</c:v>
                </c:pt>
                <c:pt idx="89">
                  <c:v>45139.927083333336</c:v>
                </c:pt>
                <c:pt idx="90">
                  <c:v>45139.9375</c:v>
                </c:pt>
                <c:pt idx="91">
                  <c:v>45139.947916666664</c:v>
                </c:pt>
                <c:pt idx="92">
                  <c:v>45139.958333333336</c:v>
                </c:pt>
                <c:pt idx="93">
                  <c:v>45139.96875</c:v>
                </c:pt>
                <c:pt idx="94">
                  <c:v>45139.979166666664</c:v>
                </c:pt>
                <c:pt idx="95">
                  <c:v>45139.989583333336</c:v>
                </c:pt>
                <c:pt idx="96">
                  <c:v>45140</c:v>
                </c:pt>
                <c:pt idx="97">
                  <c:v>45140.010416666664</c:v>
                </c:pt>
                <c:pt idx="98">
                  <c:v>45140.020833333336</c:v>
                </c:pt>
                <c:pt idx="99">
                  <c:v>45140.03125</c:v>
                </c:pt>
                <c:pt idx="100">
                  <c:v>45140.041666666664</c:v>
                </c:pt>
                <c:pt idx="101">
                  <c:v>45140.052083333336</c:v>
                </c:pt>
                <c:pt idx="102">
                  <c:v>45140.0625</c:v>
                </c:pt>
                <c:pt idx="103">
                  <c:v>45140.072916666664</c:v>
                </c:pt>
                <c:pt idx="104">
                  <c:v>45140.083333333336</c:v>
                </c:pt>
                <c:pt idx="105">
                  <c:v>45140.09375</c:v>
                </c:pt>
                <c:pt idx="106">
                  <c:v>45140.104166666664</c:v>
                </c:pt>
                <c:pt idx="107">
                  <c:v>45140.114583333336</c:v>
                </c:pt>
                <c:pt idx="108">
                  <c:v>45140.125</c:v>
                </c:pt>
                <c:pt idx="109">
                  <c:v>45140.135416666664</c:v>
                </c:pt>
                <c:pt idx="110">
                  <c:v>45140.145833333336</c:v>
                </c:pt>
                <c:pt idx="111">
                  <c:v>45140.15625</c:v>
                </c:pt>
                <c:pt idx="112">
                  <c:v>45140.166666666664</c:v>
                </c:pt>
                <c:pt idx="113">
                  <c:v>45140.177083333336</c:v>
                </c:pt>
                <c:pt idx="114">
                  <c:v>45140.1875</c:v>
                </c:pt>
                <c:pt idx="115">
                  <c:v>45140.197916666664</c:v>
                </c:pt>
                <c:pt idx="116">
                  <c:v>45140.208333333336</c:v>
                </c:pt>
                <c:pt idx="117">
                  <c:v>45140.21875</c:v>
                </c:pt>
                <c:pt idx="118">
                  <c:v>45140.229166666664</c:v>
                </c:pt>
                <c:pt idx="119">
                  <c:v>45140.239583333336</c:v>
                </c:pt>
                <c:pt idx="120">
                  <c:v>45140.25</c:v>
                </c:pt>
                <c:pt idx="121">
                  <c:v>45140.260416666664</c:v>
                </c:pt>
                <c:pt idx="122">
                  <c:v>45140.270833333336</c:v>
                </c:pt>
                <c:pt idx="123">
                  <c:v>45140.28125</c:v>
                </c:pt>
                <c:pt idx="124">
                  <c:v>45140.291666666664</c:v>
                </c:pt>
                <c:pt idx="125">
                  <c:v>45140.302083333336</c:v>
                </c:pt>
                <c:pt idx="126">
                  <c:v>45140.3125</c:v>
                </c:pt>
                <c:pt idx="127">
                  <c:v>45140.322916666664</c:v>
                </c:pt>
                <c:pt idx="128">
                  <c:v>45140.333333333336</c:v>
                </c:pt>
                <c:pt idx="129">
                  <c:v>45140.34375</c:v>
                </c:pt>
                <c:pt idx="130">
                  <c:v>45140.354166666664</c:v>
                </c:pt>
                <c:pt idx="131">
                  <c:v>45140.364583333336</c:v>
                </c:pt>
                <c:pt idx="132">
                  <c:v>45140.375</c:v>
                </c:pt>
                <c:pt idx="133">
                  <c:v>45140.385416666664</c:v>
                </c:pt>
                <c:pt idx="134">
                  <c:v>45140.395833333336</c:v>
                </c:pt>
                <c:pt idx="135">
                  <c:v>45140.40625</c:v>
                </c:pt>
                <c:pt idx="136">
                  <c:v>45140.416666666664</c:v>
                </c:pt>
                <c:pt idx="137">
                  <c:v>45140.427083333336</c:v>
                </c:pt>
                <c:pt idx="138">
                  <c:v>45140.4375</c:v>
                </c:pt>
                <c:pt idx="139">
                  <c:v>45140.447916666664</c:v>
                </c:pt>
                <c:pt idx="140">
                  <c:v>45140.458333333336</c:v>
                </c:pt>
                <c:pt idx="141">
                  <c:v>45140.46875</c:v>
                </c:pt>
                <c:pt idx="142">
                  <c:v>45140.479166666664</c:v>
                </c:pt>
                <c:pt idx="143">
                  <c:v>45140.489583333336</c:v>
                </c:pt>
                <c:pt idx="144">
                  <c:v>45140.5</c:v>
                </c:pt>
                <c:pt idx="145">
                  <c:v>45140.510416666664</c:v>
                </c:pt>
                <c:pt idx="146">
                  <c:v>45140.520833333336</c:v>
                </c:pt>
                <c:pt idx="147">
                  <c:v>45140.53125</c:v>
                </c:pt>
                <c:pt idx="148">
                  <c:v>45140.541666666664</c:v>
                </c:pt>
                <c:pt idx="149">
                  <c:v>45140.552083333336</c:v>
                </c:pt>
                <c:pt idx="150">
                  <c:v>45140.5625</c:v>
                </c:pt>
                <c:pt idx="151">
                  <c:v>45140.572916666664</c:v>
                </c:pt>
                <c:pt idx="152">
                  <c:v>45140.583333333336</c:v>
                </c:pt>
                <c:pt idx="153">
                  <c:v>45140.59375</c:v>
                </c:pt>
                <c:pt idx="154">
                  <c:v>45140.604166666664</c:v>
                </c:pt>
                <c:pt idx="155">
                  <c:v>45140.614583333336</c:v>
                </c:pt>
                <c:pt idx="156">
                  <c:v>45140.625</c:v>
                </c:pt>
                <c:pt idx="157">
                  <c:v>45140.635416666664</c:v>
                </c:pt>
                <c:pt idx="158">
                  <c:v>45140.645833333336</c:v>
                </c:pt>
                <c:pt idx="159">
                  <c:v>45140.65625</c:v>
                </c:pt>
                <c:pt idx="160">
                  <c:v>45140.666666666664</c:v>
                </c:pt>
                <c:pt idx="161">
                  <c:v>45140.677083333336</c:v>
                </c:pt>
                <c:pt idx="162">
                  <c:v>45140.6875</c:v>
                </c:pt>
                <c:pt idx="163">
                  <c:v>45140.697916666664</c:v>
                </c:pt>
                <c:pt idx="164">
                  <c:v>45140.708333333336</c:v>
                </c:pt>
                <c:pt idx="165">
                  <c:v>45140.71875</c:v>
                </c:pt>
                <c:pt idx="166">
                  <c:v>45140.729166666664</c:v>
                </c:pt>
                <c:pt idx="167">
                  <c:v>45140.739583333336</c:v>
                </c:pt>
                <c:pt idx="168">
                  <c:v>45140.75</c:v>
                </c:pt>
                <c:pt idx="169">
                  <c:v>45140.760416666664</c:v>
                </c:pt>
                <c:pt idx="170">
                  <c:v>45140.770833333336</c:v>
                </c:pt>
                <c:pt idx="171">
                  <c:v>45140.78125</c:v>
                </c:pt>
                <c:pt idx="172">
                  <c:v>45140.791666666664</c:v>
                </c:pt>
                <c:pt idx="173">
                  <c:v>45140.802083333336</c:v>
                </c:pt>
                <c:pt idx="174">
                  <c:v>45140.8125</c:v>
                </c:pt>
                <c:pt idx="175">
                  <c:v>45140.822916666664</c:v>
                </c:pt>
                <c:pt idx="176">
                  <c:v>45140.833333333336</c:v>
                </c:pt>
                <c:pt idx="177">
                  <c:v>45140.84375</c:v>
                </c:pt>
                <c:pt idx="178">
                  <c:v>45140.854166666664</c:v>
                </c:pt>
                <c:pt idx="179">
                  <c:v>45140.864583333336</c:v>
                </c:pt>
                <c:pt idx="180">
                  <c:v>45140.875</c:v>
                </c:pt>
                <c:pt idx="181">
                  <c:v>45140.885416666664</c:v>
                </c:pt>
                <c:pt idx="182">
                  <c:v>45140.895833333336</c:v>
                </c:pt>
                <c:pt idx="183">
                  <c:v>45140.90625</c:v>
                </c:pt>
                <c:pt idx="184">
                  <c:v>45140.916666666664</c:v>
                </c:pt>
                <c:pt idx="185">
                  <c:v>45140.927083333336</c:v>
                </c:pt>
                <c:pt idx="186">
                  <c:v>45140.9375</c:v>
                </c:pt>
                <c:pt idx="187">
                  <c:v>45140.947916666664</c:v>
                </c:pt>
                <c:pt idx="188">
                  <c:v>45140.958333333336</c:v>
                </c:pt>
                <c:pt idx="189">
                  <c:v>45140.96875</c:v>
                </c:pt>
                <c:pt idx="190">
                  <c:v>45140.979166666664</c:v>
                </c:pt>
                <c:pt idx="191">
                  <c:v>45140.989583333336</c:v>
                </c:pt>
                <c:pt idx="192">
                  <c:v>45141</c:v>
                </c:pt>
                <c:pt idx="193">
                  <c:v>45141.010416666664</c:v>
                </c:pt>
                <c:pt idx="194">
                  <c:v>45141.020833333336</c:v>
                </c:pt>
                <c:pt idx="195">
                  <c:v>45141.03125</c:v>
                </c:pt>
                <c:pt idx="196">
                  <c:v>45141.041666666664</c:v>
                </c:pt>
                <c:pt idx="197">
                  <c:v>45141.052083333336</c:v>
                </c:pt>
                <c:pt idx="198">
                  <c:v>45141.0625</c:v>
                </c:pt>
                <c:pt idx="199">
                  <c:v>45141.072916666664</c:v>
                </c:pt>
                <c:pt idx="200">
                  <c:v>45141.083333333336</c:v>
                </c:pt>
                <c:pt idx="201">
                  <c:v>45141.09375</c:v>
                </c:pt>
                <c:pt idx="202">
                  <c:v>45141.104166666664</c:v>
                </c:pt>
                <c:pt idx="203">
                  <c:v>45141.114583333336</c:v>
                </c:pt>
                <c:pt idx="204">
                  <c:v>45141.125</c:v>
                </c:pt>
                <c:pt idx="205">
                  <c:v>45141.135416666664</c:v>
                </c:pt>
                <c:pt idx="206">
                  <c:v>45141.145833333336</c:v>
                </c:pt>
                <c:pt idx="207">
                  <c:v>45141.15625</c:v>
                </c:pt>
                <c:pt idx="208">
                  <c:v>45141.166666666664</c:v>
                </c:pt>
                <c:pt idx="209">
                  <c:v>45141.177083333336</c:v>
                </c:pt>
                <c:pt idx="210">
                  <c:v>45141.1875</c:v>
                </c:pt>
                <c:pt idx="211">
                  <c:v>45141.197916666664</c:v>
                </c:pt>
                <c:pt idx="212">
                  <c:v>45141.208333333336</c:v>
                </c:pt>
                <c:pt idx="213">
                  <c:v>45141.21875</c:v>
                </c:pt>
                <c:pt idx="214">
                  <c:v>45141.229166666664</c:v>
                </c:pt>
                <c:pt idx="215">
                  <c:v>45141.239583333336</c:v>
                </c:pt>
                <c:pt idx="216">
                  <c:v>45141.25</c:v>
                </c:pt>
                <c:pt idx="217">
                  <c:v>45141.260416666664</c:v>
                </c:pt>
                <c:pt idx="218">
                  <c:v>45141.270833333336</c:v>
                </c:pt>
                <c:pt idx="219">
                  <c:v>45141.28125</c:v>
                </c:pt>
                <c:pt idx="220">
                  <c:v>45141.291666666664</c:v>
                </c:pt>
                <c:pt idx="221">
                  <c:v>45141.302083333336</c:v>
                </c:pt>
                <c:pt idx="222">
                  <c:v>45141.3125</c:v>
                </c:pt>
                <c:pt idx="223">
                  <c:v>45141.322916666664</c:v>
                </c:pt>
                <c:pt idx="224">
                  <c:v>45141.333333333336</c:v>
                </c:pt>
                <c:pt idx="225">
                  <c:v>45141.34375</c:v>
                </c:pt>
                <c:pt idx="226">
                  <c:v>45141.354166666664</c:v>
                </c:pt>
                <c:pt idx="227">
                  <c:v>45141.364583333336</c:v>
                </c:pt>
                <c:pt idx="228">
                  <c:v>45141.375</c:v>
                </c:pt>
                <c:pt idx="229">
                  <c:v>45141.385416666664</c:v>
                </c:pt>
                <c:pt idx="230">
                  <c:v>45141.395833333336</c:v>
                </c:pt>
                <c:pt idx="231">
                  <c:v>45141.40625</c:v>
                </c:pt>
                <c:pt idx="232">
                  <c:v>45141.416666666664</c:v>
                </c:pt>
                <c:pt idx="233">
                  <c:v>45141.427083333336</c:v>
                </c:pt>
                <c:pt idx="234">
                  <c:v>45141.4375</c:v>
                </c:pt>
                <c:pt idx="235">
                  <c:v>45141.447916666664</c:v>
                </c:pt>
                <c:pt idx="236">
                  <c:v>45141.458333333336</c:v>
                </c:pt>
                <c:pt idx="237">
                  <c:v>45141.46875</c:v>
                </c:pt>
                <c:pt idx="238">
                  <c:v>45141.479166666664</c:v>
                </c:pt>
                <c:pt idx="239">
                  <c:v>45141.489583333336</c:v>
                </c:pt>
                <c:pt idx="240">
                  <c:v>45141.5</c:v>
                </c:pt>
                <c:pt idx="241">
                  <c:v>45141.510416666664</c:v>
                </c:pt>
                <c:pt idx="242">
                  <c:v>45141.520833333336</c:v>
                </c:pt>
                <c:pt idx="243">
                  <c:v>45141.53125</c:v>
                </c:pt>
                <c:pt idx="244">
                  <c:v>45141.541666666664</c:v>
                </c:pt>
                <c:pt idx="245">
                  <c:v>45141.552083333336</c:v>
                </c:pt>
                <c:pt idx="246">
                  <c:v>45141.5625</c:v>
                </c:pt>
                <c:pt idx="247">
                  <c:v>45141.572916666664</c:v>
                </c:pt>
                <c:pt idx="248">
                  <c:v>45141.583333333336</c:v>
                </c:pt>
                <c:pt idx="249">
                  <c:v>45141.59375</c:v>
                </c:pt>
                <c:pt idx="250">
                  <c:v>45141.604166666664</c:v>
                </c:pt>
                <c:pt idx="251">
                  <c:v>45141.614583333336</c:v>
                </c:pt>
                <c:pt idx="252">
                  <c:v>45141.625</c:v>
                </c:pt>
                <c:pt idx="253">
                  <c:v>45141.635416666664</c:v>
                </c:pt>
                <c:pt idx="254">
                  <c:v>45141.645833333336</c:v>
                </c:pt>
                <c:pt idx="255">
                  <c:v>45141.65625</c:v>
                </c:pt>
                <c:pt idx="256">
                  <c:v>45141.666666666664</c:v>
                </c:pt>
                <c:pt idx="257">
                  <c:v>45141.677083333336</c:v>
                </c:pt>
                <c:pt idx="258">
                  <c:v>45141.6875</c:v>
                </c:pt>
                <c:pt idx="259">
                  <c:v>45141.697916666664</c:v>
                </c:pt>
                <c:pt idx="260">
                  <c:v>45141.708333333336</c:v>
                </c:pt>
                <c:pt idx="261">
                  <c:v>45141.71875</c:v>
                </c:pt>
                <c:pt idx="262">
                  <c:v>45141.729166666664</c:v>
                </c:pt>
                <c:pt idx="263">
                  <c:v>45141.739583333336</c:v>
                </c:pt>
                <c:pt idx="264">
                  <c:v>45141.75</c:v>
                </c:pt>
                <c:pt idx="265">
                  <c:v>45141.760416666664</c:v>
                </c:pt>
                <c:pt idx="266">
                  <c:v>45141.770833333336</c:v>
                </c:pt>
                <c:pt idx="267">
                  <c:v>45141.78125</c:v>
                </c:pt>
                <c:pt idx="268">
                  <c:v>45141.791666666664</c:v>
                </c:pt>
                <c:pt idx="269">
                  <c:v>45141.802083333336</c:v>
                </c:pt>
                <c:pt idx="270">
                  <c:v>45141.8125</c:v>
                </c:pt>
                <c:pt idx="271">
                  <c:v>45141.822916666664</c:v>
                </c:pt>
                <c:pt idx="272">
                  <c:v>45141.833333333336</c:v>
                </c:pt>
                <c:pt idx="273">
                  <c:v>45141.84375</c:v>
                </c:pt>
                <c:pt idx="274">
                  <c:v>45141.854166666664</c:v>
                </c:pt>
                <c:pt idx="275">
                  <c:v>45141.864583333336</c:v>
                </c:pt>
                <c:pt idx="276">
                  <c:v>45141.875</c:v>
                </c:pt>
                <c:pt idx="277">
                  <c:v>45141.885416666664</c:v>
                </c:pt>
                <c:pt idx="278">
                  <c:v>45141.895833333336</c:v>
                </c:pt>
                <c:pt idx="279">
                  <c:v>45141.90625</c:v>
                </c:pt>
                <c:pt idx="280">
                  <c:v>45141.916666666664</c:v>
                </c:pt>
                <c:pt idx="281">
                  <c:v>45141.927083333336</c:v>
                </c:pt>
                <c:pt idx="282">
                  <c:v>45141.9375</c:v>
                </c:pt>
                <c:pt idx="283">
                  <c:v>45141.947916666664</c:v>
                </c:pt>
                <c:pt idx="284">
                  <c:v>45141.958333333336</c:v>
                </c:pt>
                <c:pt idx="285">
                  <c:v>45141.96875</c:v>
                </c:pt>
                <c:pt idx="286">
                  <c:v>45141.979166666664</c:v>
                </c:pt>
                <c:pt idx="287">
                  <c:v>45141.989583333336</c:v>
                </c:pt>
                <c:pt idx="288">
                  <c:v>45142</c:v>
                </c:pt>
                <c:pt idx="289">
                  <c:v>45142.010416666664</c:v>
                </c:pt>
                <c:pt idx="290">
                  <c:v>45142.020833333336</c:v>
                </c:pt>
                <c:pt idx="291">
                  <c:v>45142.03125</c:v>
                </c:pt>
                <c:pt idx="292">
                  <c:v>45142.041666666664</c:v>
                </c:pt>
                <c:pt idx="293">
                  <c:v>45142.052083333336</c:v>
                </c:pt>
                <c:pt idx="294">
                  <c:v>45142.0625</c:v>
                </c:pt>
                <c:pt idx="295">
                  <c:v>45142.072916666664</c:v>
                </c:pt>
                <c:pt idx="296">
                  <c:v>45142.083333333336</c:v>
                </c:pt>
                <c:pt idx="297">
                  <c:v>45142.09375</c:v>
                </c:pt>
                <c:pt idx="298">
                  <c:v>45142.104166666664</c:v>
                </c:pt>
                <c:pt idx="299">
                  <c:v>45142.114583333336</c:v>
                </c:pt>
                <c:pt idx="300">
                  <c:v>45142.125</c:v>
                </c:pt>
                <c:pt idx="301">
                  <c:v>45142.135416666664</c:v>
                </c:pt>
                <c:pt idx="302">
                  <c:v>45142.145833333336</c:v>
                </c:pt>
                <c:pt idx="303">
                  <c:v>45142.15625</c:v>
                </c:pt>
                <c:pt idx="304">
                  <c:v>45142.166666666664</c:v>
                </c:pt>
                <c:pt idx="305">
                  <c:v>45142.177083333336</c:v>
                </c:pt>
                <c:pt idx="306">
                  <c:v>45142.1875</c:v>
                </c:pt>
                <c:pt idx="307">
                  <c:v>45142.197916666664</c:v>
                </c:pt>
                <c:pt idx="308">
                  <c:v>45142.208333333336</c:v>
                </c:pt>
                <c:pt idx="309">
                  <c:v>45142.21875</c:v>
                </c:pt>
                <c:pt idx="310">
                  <c:v>45142.229166666664</c:v>
                </c:pt>
                <c:pt idx="311">
                  <c:v>45142.239583333336</c:v>
                </c:pt>
                <c:pt idx="312">
                  <c:v>45142.25</c:v>
                </c:pt>
                <c:pt idx="313">
                  <c:v>45142.260416666664</c:v>
                </c:pt>
                <c:pt idx="314">
                  <c:v>45142.270833333336</c:v>
                </c:pt>
                <c:pt idx="315">
                  <c:v>45142.28125</c:v>
                </c:pt>
                <c:pt idx="316">
                  <c:v>45142.291666666664</c:v>
                </c:pt>
                <c:pt idx="317">
                  <c:v>45142.302083333336</c:v>
                </c:pt>
                <c:pt idx="318">
                  <c:v>45142.3125</c:v>
                </c:pt>
                <c:pt idx="319">
                  <c:v>45142.322916666664</c:v>
                </c:pt>
                <c:pt idx="320">
                  <c:v>45142.333333333336</c:v>
                </c:pt>
                <c:pt idx="321">
                  <c:v>45142.34375</c:v>
                </c:pt>
                <c:pt idx="322">
                  <c:v>45142.354166666664</c:v>
                </c:pt>
                <c:pt idx="323">
                  <c:v>45142.364583333336</c:v>
                </c:pt>
                <c:pt idx="324">
                  <c:v>45142.375</c:v>
                </c:pt>
                <c:pt idx="325">
                  <c:v>45142.385416666664</c:v>
                </c:pt>
                <c:pt idx="326">
                  <c:v>45142.395833333336</c:v>
                </c:pt>
                <c:pt idx="327">
                  <c:v>45142.40625</c:v>
                </c:pt>
                <c:pt idx="328">
                  <c:v>45142.416666666664</c:v>
                </c:pt>
                <c:pt idx="329">
                  <c:v>45142.427083333336</c:v>
                </c:pt>
                <c:pt idx="330">
                  <c:v>45142.4375</c:v>
                </c:pt>
                <c:pt idx="331">
                  <c:v>45142.447916666664</c:v>
                </c:pt>
                <c:pt idx="332">
                  <c:v>45142.458333333336</c:v>
                </c:pt>
                <c:pt idx="333">
                  <c:v>45142.46875</c:v>
                </c:pt>
                <c:pt idx="334">
                  <c:v>45142.479166666664</c:v>
                </c:pt>
                <c:pt idx="335">
                  <c:v>45142.489583333336</c:v>
                </c:pt>
                <c:pt idx="336">
                  <c:v>45142.5</c:v>
                </c:pt>
                <c:pt idx="337">
                  <c:v>45142.510416666664</c:v>
                </c:pt>
                <c:pt idx="338">
                  <c:v>45142.520833333336</c:v>
                </c:pt>
                <c:pt idx="339">
                  <c:v>45142.53125</c:v>
                </c:pt>
                <c:pt idx="340">
                  <c:v>45142.541666666664</c:v>
                </c:pt>
                <c:pt idx="341">
                  <c:v>45142.552083333336</c:v>
                </c:pt>
                <c:pt idx="342">
                  <c:v>45142.5625</c:v>
                </c:pt>
                <c:pt idx="343">
                  <c:v>45142.572916666664</c:v>
                </c:pt>
                <c:pt idx="344">
                  <c:v>45142.583333333336</c:v>
                </c:pt>
                <c:pt idx="345">
                  <c:v>45142.59375</c:v>
                </c:pt>
                <c:pt idx="346">
                  <c:v>45142.604166666664</c:v>
                </c:pt>
                <c:pt idx="347">
                  <c:v>45142.614583333336</c:v>
                </c:pt>
                <c:pt idx="348">
                  <c:v>45142.625</c:v>
                </c:pt>
                <c:pt idx="349">
                  <c:v>45142.635416666664</c:v>
                </c:pt>
                <c:pt idx="350">
                  <c:v>45142.645833333336</c:v>
                </c:pt>
                <c:pt idx="351">
                  <c:v>45142.65625</c:v>
                </c:pt>
                <c:pt idx="352">
                  <c:v>45142.666666666664</c:v>
                </c:pt>
                <c:pt idx="353">
                  <c:v>45142.677083333336</c:v>
                </c:pt>
                <c:pt idx="354">
                  <c:v>45142.6875</c:v>
                </c:pt>
                <c:pt idx="355">
                  <c:v>45142.697916666664</c:v>
                </c:pt>
                <c:pt idx="356">
                  <c:v>45142.708333333336</c:v>
                </c:pt>
                <c:pt idx="357">
                  <c:v>45142.71875</c:v>
                </c:pt>
                <c:pt idx="358">
                  <c:v>45142.729166666664</c:v>
                </c:pt>
                <c:pt idx="359">
                  <c:v>45142.739583333336</c:v>
                </c:pt>
                <c:pt idx="360">
                  <c:v>45142.75</c:v>
                </c:pt>
                <c:pt idx="361">
                  <c:v>45142.760416666664</c:v>
                </c:pt>
                <c:pt idx="362">
                  <c:v>45142.770833333336</c:v>
                </c:pt>
                <c:pt idx="363">
                  <c:v>45142.78125</c:v>
                </c:pt>
                <c:pt idx="364">
                  <c:v>45142.791666666664</c:v>
                </c:pt>
                <c:pt idx="365">
                  <c:v>45142.802083333336</c:v>
                </c:pt>
                <c:pt idx="366">
                  <c:v>45142.8125</c:v>
                </c:pt>
                <c:pt idx="367">
                  <c:v>45142.822916666664</c:v>
                </c:pt>
                <c:pt idx="368">
                  <c:v>45142.833333333336</c:v>
                </c:pt>
                <c:pt idx="369">
                  <c:v>45142.84375</c:v>
                </c:pt>
                <c:pt idx="370">
                  <c:v>45142.854166666664</c:v>
                </c:pt>
                <c:pt idx="371">
                  <c:v>45142.864583333336</c:v>
                </c:pt>
                <c:pt idx="372">
                  <c:v>45142.875</c:v>
                </c:pt>
                <c:pt idx="373">
                  <c:v>45142.885416666664</c:v>
                </c:pt>
                <c:pt idx="374">
                  <c:v>45142.895833333336</c:v>
                </c:pt>
                <c:pt idx="375">
                  <c:v>45142.90625</c:v>
                </c:pt>
                <c:pt idx="376">
                  <c:v>45142.916666666664</c:v>
                </c:pt>
                <c:pt idx="377">
                  <c:v>45142.927083333336</c:v>
                </c:pt>
                <c:pt idx="378">
                  <c:v>45142.9375</c:v>
                </c:pt>
                <c:pt idx="379">
                  <c:v>45142.947916666664</c:v>
                </c:pt>
                <c:pt idx="380">
                  <c:v>45142.958333333336</c:v>
                </c:pt>
                <c:pt idx="381">
                  <c:v>45142.96875</c:v>
                </c:pt>
                <c:pt idx="382">
                  <c:v>45142.979166666664</c:v>
                </c:pt>
                <c:pt idx="383">
                  <c:v>45142.989583333336</c:v>
                </c:pt>
                <c:pt idx="384">
                  <c:v>45143</c:v>
                </c:pt>
                <c:pt idx="385">
                  <c:v>45143.010416666664</c:v>
                </c:pt>
                <c:pt idx="386">
                  <c:v>45143.020833333336</c:v>
                </c:pt>
                <c:pt idx="387">
                  <c:v>45143.03125</c:v>
                </c:pt>
                <c:pt idx="388">
                  <c:v>45143.041666666664</c:v>
                </c:pt>
                <c:pt idx="389">
                  <c:v>45143.052083333336</c:v>
                </c:pt>
                <c:pt idx="390">
                  <c:v>45143.0625</c:v>
                </c:pt>
                <c:pt idx="391">
                  <c:v>45143.072916666664</c:v>
                </c:pt>
                <c:pt idx="392">
                  <c:v>45143.083333333336</c:v>
                </c:pt>
                <c:pt idx="393">
                  <c:v>45143.09375</c:v>
                </c:pt>
                <c:pt idx="394">
                  <c:v>45143.104166666664</c:v>
                </c:pt>
                <c:pt idx="395">
                  <c:v>45143.114583333336</c:v>
                </c:pt>
                <c:pt idx="396">
                  <c:v>45143.125</c:v>
                </c:pt>
                <c:pt idx="397">
                  <c:v>45143.135416666664</c:v>
                </c:pt>
                <c:pt idx="398">
                  <c:v>45143.145833333336</c:v>
                </c:pt>
                <c:pt idx="399">
                  <c:v>45143.15625</c:v>
                </c:pt>
                <c:pt idx="400">
                  <c:v>45143.166666666664</c:v>
                </c:pt>
                <c:pt idx="401">
                  <c:v>45143.177083333336</c:v>
                </c:pt>
                <c:pt idx="402">
                  <c:v>45143.1875</c:v>
                </c:pt>
                <c:pt idx="403">
                  <c:v>45143.197916666664</c:v>
                </c:pt>
                <c:pt idx="404">
                  <c:v>45143.208333333336</c:v>
                </c:pt>
                <c:pt idx="405">
                  <c:v>45143.21875</c:v>
                </c:pt>
                <c:pt idx="406">
                  <c:v>45143.229166666664</c:v>
                </c:pt>
                <c:pt idx="407">
                  <c:v>45143.239583333336</c:v>
                </c:pt>
                <c:pt idx="408">
                  <c:v>45143.25</c:v>
                </c:pt>
                <c:pt idx="409">
                  <c:v>45143.260416666664</c:v>
                </c:pt>
                <c:pt idx="410">
                  <c:v>45143.270833333336</c:v>
                </c:pt>
                <c:pt idx="411">
                  <c:v>45143.28125</c:v>
                </c:pt>
                <c:pt idx="412">
                  <c:v>45143.291666666664</c:v>
                </c:pt>
                <c:pt idx="413">
                  <c:v>45143.302083333336</c:v>
                </c:pt>
                <c:pt idx="414">
                  <c:v>45143.3125</c:v>
                </c:pt>
                <c:pt idx="415">
                  <c:v>45143.322916666664</c:v>
                </c:pt>
                <c:pt idx="416">
                  <c:v>45143.333333333336</c:v>
                </c:pt>
                <c:pt idx="417">
                  <c:v>45143.34375</c:v>
                </c:pt>
                <c:pt idx="418">
                  <c:v>45143.354166666664</c:v>
                </c:pt>
                <c:pt idx="419">
                  <c:v>45143.364583333336</c:v>
                </c:pt>
                <c:pt idx="420">
                  <c:v>45143.375</c:v>
                </c:pt>
                <c:pt idx="421">
                  <c:v>45143.385416666664</c:v>
                </c:pt>
                <c:pt idx="422">
                  <c:v>45143.395833333336</c:v>
                </c:pt>
                <c:pt idx="423">
                  <c:v>45143.40625</c:v>
                </c:pt>
                <c:pt idx="424">
                  <c:v>45143.416666666664</c:v>
                </c:pt>
                <c:pt idx="425">
                  <c:v>45143.427083333336</c:v>
                </c:pt>
                <c:pt idx="426">
                  <c:v>45143.4375</c:v>
                </c:pt>
                <c:pt idx="427">
                  <c:v>45143.447916666664</c:v>
                </c:pt>
                <c:pt idx="428">
                  <c:v>45143.458333333336</c:v>
                </c:pt>
                <c:pt idx="429">
                  <c:v>45143.46875</c:v>
                </c:pt>
                <c:pt idx="430">
                  <c:v>45143.479166666664</c:v>
                </c:pt>
                <c:pt idx="431">
                  <c:v>45143.489583333336</c:v>
                </c:pt>
                <c:pt idx="432">
                  <c:v>45143.5</c:v>
                </c:pt>
                <c:pt idx="433">
                  <c:v>45143.510416666664</c:v>
                </c:pt>
                <c:pt idx="434">
                  <c:v>45143.520833333336</c:v>
                </c:pt>
                <c:pt idx="435">
                  <c:v>45143.53125</c:v>
                </c:pt>
                <c:pt idx="436">
                  <c:v>45143.541666666664</c:v>
                </c:pt>
                <c:pt idx="437">
                  <c:v>45143.552083333336</c:v>
                </c:pt>
                <c:pt idx="438">
                  <c:v>45143.5625</c:v>
                </c:pt>
                <c:pt idx="439">
                  <c:v>45143.572916666664</c:v>
                </c:pt>
                <c:pt idx="440">
                  <c:v>45143.583333333336</c:v>
                </c:pt>
                <c:pt idx="441">
                  <c:v>45143.59375</c:v>
                </c:pt>
                <c:pt idx="442">
                  <c:v>45143.604166666664</c:v>
                </c:pt>
                <c:pt idx="443">
                  <c:v>45143.614583333336</c:v>
                </c:pt>
                <c:pt idx="444">
                  <c:v>45143.625</c:v>
                </c:pt>
                <c:pt idx="445">
                  <c:v>45143.635416666664</c:v>
                </c:pt>
                <c:pt idx="446">
                  <c:v>45143.645833333336</c:v>
                </c:pt>
                <c:pt idx="447">
                  <c:v>45143.65625</c:v>
                </c:pt>
                <c:pt idx="448">
                  <c:v>45143.666666666664</c:v>
                </c:pt>
                <c:pt idx="449">
                  <c:v>45143.677083333336</c:v>
                </c:pt>
                <c:pt idx="450">
                  <c:v>45143.6875</c:v>
                </c:pt>
                <c:pt idx="451">
                  <c:v>45143.697916666664</c:v>
                </c:pt>
                <c:pt idx="452">
                  <c:v>45143.708333333336</c:v>
                </c:pt>
                <c:pt idx="453">
                  <c:v>45143.71875</c:v>
                </c:pt>
                <c:pt idx="454">
                  <c:v>45143.729166666664</c:v>
                </c:pt>
                <c:pt idx="455">
                  <c:v>45143.739583333336</c:v>
                </c:pt>
                <c:pt idx="456">
                  <c:v>45143.75</c:v>
                </c:pt>
                <c:pt idx="457">
                  <c:v>45143.760416666664</c:v>
                </c:pt>
                <c:pt idx="458">
                  <c:v>45143.770833333336</c:v>
                </c:pt>
                <c:pt idx="459">
                  <c:v>45143.78125</c:v>
                </c:pt>
                <c:pt idx="460">
                  <c:v>45143.791666666664</c:v>
                </c:pt>
                <c:pt idx="461">
                  <c:v>45143.802083333336</c:v>
                </c:pt>
                <c:pt idx="462">
                  <c:v>45143.8125</c:v>
                </c:pt>
                <c:pt idx="463">
                  <c:v>45143.822916666664</c:v>
                </c:pt>
                <c:pt idx="464">
                  <c:v>45143.833333333336</c:v>
                </c:pt>
                <c:pt idx="465">
                  <c:v>45143.84375</c:v>
                </c:pt>
                <c:pt idx="466">
                  <c:v>45143.854166666664</c:v>
                </c:pt>
                <c:pt idx="467">
                  <c:v>45143.864583333336</c:v>
                </c:pt>
                <c:pt idx="468">
                  <c:v>45143.875</c:v>
                </c:pt>
                <c:pt idx="469">
                  <c:v>45143.885416666664</c:v>
                </c:pt>
                <c:pt idx="470">
                  <c:v>45143.895833333336</c:v>
                </c:pt>
                <c:pt idx="471">
                  <c:v>45143.90625</c:v>
                </c:pt>
                <c:pt idx="472">
                  <c:v>45143.916666666664</c:v>
                </c:pt>
                <c:pt idx="473">
                  <c:v>45143.927083333336</c:v>
                </c:pt>
                <c:pt idx="474">
                  <c:v>45143.9375</c:v>
                </c:pt>
                <c:pt idx="475">
                  <c:v>45143.947916666664</c:v>
                </c:pt>
                <c:pt idx="476">
                  <c:v>45143.958333333336</c:v>
                </c:pt>
                <c:pt idx="477">
                  <c:v>45143.96875</c:v>
                </c:pt>
                <c:pt idx="478">
                  <c:v>45143.979166666664</c:v>
                </c:pt>
                <c:pt idx="479">
                  <c:v>45143.989583333336</c:v>
                </c:pt>
                <c:pt idx="480">
                  <c:v>45144</c:v>
                </c:pt>
                <c:pt idx="481">
                  <c:v>45144.010416666664</c:v>
                </c:pt>
                <c:pt idx="482">
                  <c:v>45144.020833333336</c:v>
                </c:pt>
                <c:pt idx="483">
                  <c:v>45144.03125</c:v>
                </c:pt>
                <c:pt idx="484">
                  <c:v>45144.041666666664</c:v>
                </c:pt>
                <c:pt idx="485">
                  <c:v>45144.052083333336</c:v>
                </c:pt>
                <c:pt idx="486">
                  <c:v>45144.0625</c:v>
                </c:pt>
                <c:pt idx="487">
                  <c:v>45144.072916666664</c:v>
                </c:pt>
                <c:pt idx="488">
                  <c:v>45144.083333333336</c:v>
                </c:pt>
                <c:pt idx="489">
                  <c:v>45144.09375</c:v>
                </c:pt>
                <c:pt idx="490">
                  <c:v>45144.104166666664</c:v>
                </c:pt>
                <c:pt idx="491">
                  <c:v>45144.114583333336</c:v>
                </c:pt>
                <c:pt idx="492">
                  <c:v>45144.125</c:v>
                </c:pt>
                <c:pt idx="493">
                  <c:v>45144.135416666664</c:v>
                </c:pt>
                <c:pt idx="494">
                  <c:v>45144.145833333336</c:v>
                </c:pt>
                <c:pt idx="495">
                  <c:v>45144.15625</c:v>
                </c:pt>
                <c:pt idx="496">
                  <c:v>45144.166666666664</c:v>
                </c:pt>
                <c:pt idx="497">
                  <c:v>45144.177083333336</c:v>
                </c:pt>
                <c:pt idx="498">
                  <c:v>45144.1875</c:v>
                </c:pt>
                <c:pt idx="499">
                  <c:v>45144.197916666664</c:v>
                </c:pt>
                <c:pt idx="500">
                  <c:v>45144.208333333336</c:v>
                </c:pt>
                <c:pt idx="501">
                  <c:v>45144.21875</c:v>
                </c:pt>
                <c:pt idx="502">
                  <c:v>45144.229166666664</c:v>
                </c:pt>
                <c:pt idx="503">
                  <c:v>45144.239583333336</c:v>
                </c:pt>
                <c:pt idx="504">
                  <c:v>45144.25</c:v>
                </c:pt>
                <c:pt idx="505">
                  <c:v>45144.260416666664</c:v>
                </c:pt>
                <c:pt idx="506">
                  <c:v>45144.270833333336</c:v>
                </c:pt>
                <c:pt idx="507">
                  <c:v>45144.28125</c:v>
                </c:pt>
                <c:pt idx="508">
                  <c:v>45144.291666666664</c:v>
                </c:pt>
                <c:pt idx="509">
                  <c:v>45144.302083333336</c:v>
                </c:pt>
                <c:pt idx="510">
                  <c:v>45144.3125</c:v>
                </c:pt>
                <c:pt idx="511">
                  <c:v>45144.322916666664</c:v>
                </c:pt>
                <c:pt idx="512">
                  <c:v>45144.333333333336</c:v>
                </c:pt>
                <c:pt idx="513">
                  <c:v>45144.34375</c:v>
                </c:pt>
                <c:pt idx="514">
                  <c:v>45144.354166666664</c:v>
                </c:pt>
                <c:pt idx="515">
                  <c:v>45144.364583333336</c:v>
                </c:pt>
                <c:pt idx="516">
                  <c:v>45144.375</c:v>
                </c:pt>
                <c:pt idx="517">
                  <c:v>45144.385416666664</c:v>
                </c:pt>
                <c:pt idx="518">
                  <c:v>45144.395833333336</c:v>
                </c:pt>
                <c:pt idx="519">
                  <c:v>45144.40625</c:v>
                </c:pt>
                <c:pt idx="520">
                  <c:v>45144.416666666664</c:v>
                </c:pt>
                <c:pt idx="521">
                  <c:v>45144.427083333336</c:v>
                </c:pt>
                <c:pt idx="522">
                  <c:v>45144.4375</c:v>
                </c:pt>
                <c:pt idx="523">
                  <c:v>45144.447916666664</c:v>
                </c:pt>
                <c:pt idx="524">
                  <c:v>45144.458333333336</c:v>
                </c:pt>
                <c:pt idx="525">
                  <c:v>45144.46875</c:v>
                </c:pt>
                <c:pt idx="526">
                  <c:v>45144.479166666664</c:v>
                </c:pt>
                <c:pt idx="527">
                  <c:v>45144.489583333336</c:v>
                </c:pt>
                <c:pt idx="528">
                  <c:v>45144.5</c:v>
                </c:pt>
                <c:pt idx="529">
                  <c:v>45144.510416666664</c:v>
                </c:pt>
                <c:pt idx="530">
                  <c:v>45144.520833333336</c:v>
                </c:pt>
                <c:pt idx="531">
                  <c:v>45144.53125</c:v>
                </c:pt>
                <c:pt idx="532">
                  <c:v>45144.541666666664</c:v>
                </c:pt>
                <c:pt idx="533">
                  <c:v>45144.552083333336</c:v>
                </c:pt>
                <c:pt idx="534">
                  <c:v>45144.5625</c:v>
                </c:pt>
                <c:pt idx="535">
                  <c:v>45144.572916666664</c:v>
                </c:pt>
                <c:pt idx="536">
                  <c:v>45144.583333333336</c:v>
                </c:pt>
                <c:pt idx="537">
                  <c:v>45144.59375</c:v>
                </c:pt>
                <c:pt idx="538">
                  <c:v>45144.604166666664</c:v>
                </c:pt>
                <c:pt idx="539">
                  <c:v>45144.614583333336</c:v>
                </c:pt>
                <c:pt idx="540">
                  <c:v>45144.625</c:v>
                </c:pt>
                <c:pt idx="541">
                  <c:v>45144.635416666664</c:v>
                </c:pt>
                <c:pt idx="542">
                  <c:v>45144.645833333336</c:v>
                </c:pt>
                <c:pt idx="543">
                  <c:v>45144.65625</c:v>
                </c:pt>
                <c:pt idx="544">
                  <c:v>45144.666666666664</c:v>
                </c:pt>
                <c:pt idx="545">
                  <c:v>45144.677083333336</c:v>
                </c:pt>
                <c:pt idx="546">
                  <c:v>45144.6875</c:v>
                </c:pt>
                <c:pt idx="547">
                  <c:v>45144.697916666664</c:v>
                </c:pt>
                <c:pt idx="548">
                  <c:v>45144.708333333336</c:v>
                </c:pt>
                <c:pt idx="549">
                  <c:v>45144.71875</c:v>
                </c:pt>
                <c:pt idx="550">
                  <c:v>45144.729166666664</c:v>
                </c:pt>
                <c:pt idx="551">
                  <c:v>45144.739583333336</c:v>
                </c:pt>
                <c:pt idx="552">
                  <c:v>45144.75</c:v>
                </c:pt>
                <c:pt idx="553">
                  <c:v>45144.760416666664</c:v>
                </c:pt>
                <c:pt idx="554">
                  <c:v>45144.770833333336</c:v>
                </c:pt>
                <c:pt idx="555">
                  <c:v>45144.78125</c:v>
                </c:pt>
                <c:pt idx="556">
                  <c:v>45144.791666666664</c:v>
                </c:pt>
                <c:pt idx="557">
                  <c:v>45144.802083333336</c:v>
                </c:pt>
                <c:pt idx="558">
                  <c:v>45144.8125</c:v>
                </c:pt>
                <c:pt idx="559">
                  <c:v>45144.822916666664</c:v>
                </c:pt>
                <c:pt idx="560">
                  <c:v>45144.833333333336</c:v>
                </c:pt>
                <c:pt idx="561">
                  <c:v>45144.84375</c:v>
                </c:pt>
                <c:pt idx="562">
                  <c:v>45144.854166666664</c:v>
                </c:pt>
                <c:pt idx="563">
                  <c:v>45144.864583333336</c:v>
                </c:pt>
                <c:pt idx="564">
                  <c:v>45144.875</c:v>
                </c:pt>
                <c:pt idx="565">
                  <c:v>45144.885416666664</c:v>
                </c:pt>
                <c:pt idx="566">
                  <c:v>45144.895833333336</c:v>
                </c:pt>
                <c:pt idx="567">
                  <c:v>45144.90625</c:v>
                </c:pt>
                <c:pt idx="568">
                  <c:v>45144.916666666664</c:v>
                </c:pt>
                <c:pt idx="569">
                  <c:v>45144.927083333336</c:v>
                </c:pt>
                <c:pt idx="570">
                  <c:v>45144.9375</c:v>
                </c:pt>
                <c:pt idx="571">
                  <c:v>45144.947916666664</c:v>
                </c:pt>
                <c:pt idx="572">
                  <c:v>45144.958333333336</c:v>
                </c:pt>
                <c:pt idx="573">
                  <c:v>45144.96875</c:v>
                </c:pt>
                <c:pt idx="574">
                  <c:v>45144.979166666664</c:v>
                </c:pt>
                <c:pt idx="575">
                  <c:v>45144.989583333336</c:v>
                </c:pt>
                <c:pt idx="576">
                  <c:v>45145</c:v>
                </c:pt>
                <c:pt idx="577">
                  <c:v>45145.010416666664</c:v>
                </c:pt>
                <c:pt idx="578">
                  <c:v>45145.020833333336</c:v>
                </c:pt>
                <c:pt idx="579">
                  <c:v>45145.03125</c:v>
                </c:pt>
                <c:pt idx="580">
                  <c:v>45145.041666666664</c:v>
                </c:pt>
                <c:pt idx="581">
                  <c:v>45145.052083333336</c:v>
                </c:pt>
                <c:pt idx="582">
                  <c:v>45145.0625</c:v>
                </c:pt>
                <c:pt idx="583">
                  <c:v>45145.072916666664</c:v>
                </c:pt>
                <c:pt idx="584">
                  <c:v>45145.083333333336</c:v>
                </c:pt>
                <c:pt idx="585">
                  <c:v>45145.09375</c:v>
                </c:pt>
                <c:pt idx="586">
                  <c:v>45145.104166666664</c:v>
                </c:pt>
                <c:pt idx="587">
                  <c:v>45145.114583333336</c:v>
                </c:pt>
                <c:pt idx="588">
                  <c:v>45145.125</c:v>
                </c:pt>
                <c:pt idx="589">
                  <c:v>45145.135416666664</c:v>
                </c:pt>
                <c:pt idx="590">
                  <c:v>45145.145833333336</c:v>
                </c:pt>
                <c:pt idx="591">
                  <c:v>45145.15625</c:v>
                </c:pt>
                <c:pt idx="592">
                  <c:v>45145.166666666664</c:v>
                </c:pt>
                <c:pt idx="593">
                  <c:v>45145.177083333336</c:v>
                </c:pt>
                <c:pt idx="594">
                  <c:v>45145.1875</c:v>
                </c:pt>
                <c:pt idx="595">
                  <c:v>45145.197916666664</c:v>
                </c:pt>
                <c:pt idx="596">
                  <c:v>45145.208333333336</c:v>
                </c:pt>
                <c:pt idx="597">
                  <c:v>45145.21875</c:v>
                </c:pt>
                <c:pt idx="598">
                  <c:v>45145.229166666664</c:v>
                </c:pt>
                <c:pt idx="599">
                  <c:v>45145.239583333336</c:v>
                </c:pt>
                <c:pt idx="600">
                  <c:v>45145.25</c:v>
                </c:pt>
                <c:pt idx="601">
                  <c:v>45145.260416666664</c:v>
                </c:pt>
                <c:pt idx="602">
                  <c:v>45145.270833333336</c:v>
                </c:pt>
                <c:pt idx="603">
                  <c:v>45145.28125</c:v>
                </c:pt>
                <c:pt idx="604">
                  <c:v>45145.291666666664</c:v>
                </c:pt>
                <c:pt idx="605">
                  <c:v>45145.302083333336</c:v>
                </c:pt>
                <c:pt idx="606">
                  <c:v>45145.3125</c:v>
                </c:pt>
                <c:pt idx="607">
                  <c:v>45145.322916666664</c:v>
                </c:pt>
                <c:pt idx="608">
                  <c:v>45145.333333333336</c:v>
                </c:pt>
                <c:pt idx="609">
                  <c:v>45145.34375</c:v>
                </c:pt>
                <c:pt idx="610">
                  <c:v>45145.354166666664</c:v>
                </c:pt>
                <c:pt idx="611">
                  <c:v>45145.364583333336</c:v>
                </c:pt>
                <c:pt idx="612">
                  <c:v>45145.375</c:v>
                </c:pt>
                <c:pt idx="613">
                  <c:v>45145.385416666664</c:v>
                </c:pt>
                <c:pt idx="614">
                  <c:v>45145.395833333336</c:v>
                </c:pt>
                <c:pt idx="615">
                  <c:v>45145.40625</c:v>
                </c:pt>
                <c:pt idx="616">
                  <c:v>45145.416666666664</c:v>
                </c:pt>
                <c:pt idx="617">
                  <c:v>45145.427083333336</c:v>
                </c:pt>
                <c:pt idx="618">
                  <c:v>45145.4375</c:v>
                </c:pt>
                <c:pt idx="619">
                  <c:v>45145.447916666664</c:v>
                </c:pt>
                <c:pt idx="620">
                  <c:v>45145.458333333336</c:v>
                </c:pt>
                <c:pt idx="621">
                  <c:v>45145.46875</c:v>
                </c:pt>
                <c:pt idx="622">
                  <c:v>45145.479166666664</c:v>
                </c:pt>
                <c:pt idx="623">
                  <c:v>45145.489583333336</c:v>
                </c:pt>
                <c:pt idx="624">
                  <c:v>45145.5</c:v>
                </c:pt>
                <c:pt idx="625">
                  <c:v>45145.510416666664</c:v>
                </c:pt>
                <c:pt idx="626">
                  <c:v>45145.520833333336</c:v>
                </c:pt>
                <c:pt idx="627">
                  <c:v>45145.53125</c:v>
                </c:pt>
                <c:pt idx="628">
                  <c:v>45145.541666666664</c:v>
                </c:pt>
                <c:pt idx="629">
                  <c:v>45145.552083333336</c:v>
                </c:pt>
                <c:pt idx="630">
                  <c:v>45145.5625</c:v>
                </c:pt>
                <c:pt idx="631">
                  <c:v>45145.572916666664</c:v>
                </c:pt>
                <c:pt idx="632">
                  <c:v>45145.583333333336</c:v>
                </c:pt>
                <c:pt idx="633">
                  <c:v>45145.59375</c:v>
                </c:pt>
                <c:pt idx="634">
                  <c:v>45145.604166666664</c:v>
                </c:pt>
                <c:pt idx="635">
                  <c:v>45145.614583333336</c:v>
                </c:pt>
                <c:pt idx="636">
                  <c:v>45145.625</c:v>
                </c:pt>
                <c:pt idx="637">
                  <c:v>45145.635416666664</c:v>
                </c:pt>
                <c:pt idx="638">
                  <c:v>45145.645833333336</c:v>
                </c:pt>
                <c:pt idx="639">
                  <c:v>45145.65625</c:v>
                </c:pt>
                <c:pt idx="640">
                  <c:v>45145.666666666664</c:v>
                </c:pt>
                <c:pt idx="641">
                  <c:v>45145.677083333336</c:v>
                </c:pt>
                <c:pt idx="642">
                  <c:v>45145.6875</c:v>
                </c:pt>
                <c:pt idx="643">
                  <c:v>45145.697916666664</c:v>
                </c:pt>
                <c:pt idx="644">
                  <c:v>45145.708333333336</c:v>
                </c:pt>
                <c:pt idx="645">
                  <c:v>45145.71875</c:v>
                </c:pt>
                <c:pt idx="646">
                  <c:v>45145.729166666664</c:v>
                </c:pt>
                <c:pt idx="647">
                  <c:v>45145.739583333336</c:v>
                </c:pt>
                <c:pt idx="648">
                  <c:v>45145.75</c:v>
                </c:pt>
                <c:pt idx="649">
                  <c:v>45145.760416666664</c:v>
                </c:pt>
                <c:pt idx="650">
                  <c:v>45145.770833333336</c:v>
                </c:pt>
                <c:pt idx="651">
                  <c:v>45145.78125</c:v>
                </c:pt>
                <c:pt idx="652">
                  <c:v>45145.791666666664</c:v>
                </c:pt>
                <c:pt idx="653">
                  <c:v>45145.802083333336</c:v>
                </c:pt>
                <c:pt idx="654">
                  <c:v>45145.8125</c:v>
                </c:pt>
                <c:pt idx="655">
                  <c:v>45145.822916666664</c:v>
                </c:pt>
                <c:pt idx="656">
                  <c:v>45145.833333333336</c:v>
                </c:pt>
                <c:pt idx="657">
                  <c:v>45145.84375</c:v>
                </c:pt>
                <c:pt idx="658">
                  <c:v>45145.854166666664</c:v>
                </c:pt>
                <c:pt idx="659">
                  <c:v>45145.864583333336</c:v>
                </c:pt>
                <c:pt idx="660">
                  <c:v>45145.875</c:v>
                </c:pt>
                <c:pt idx="661">
                  <c:v>45145.885416666664</c:v>
                </c:pt>
                <c:pt idx="662">
                  <c:v>45145.895833333336</c:v>
                </c:pt>
                <c:pt idx="663">
                  <c:v>45145.90625</c:v>
                </c:pt>
                <c:pt idx="664">
                  <c:v>45145.916666666664</c:v>
                </c:pt>
                <c:pt idx="665">
                  <c:v>45145.927083333336</c:v>
                </c:pt>
                <c:pt idx="666">
                  <c:v>45145.9375</c:v>
                </c:pt>
                <c:pt idx="667">
                  <c:v>45145.947916666664</c:v>
                </c:pt>
                <c:pt idx="668">
                  <c:v>45145.958333333336</c:v>
                </c:pt>
                <c:pt idx="669">
                  <c:v>45145.96875</c:v>
                </c:pt>
                <c:pt idx="670">
                  <c:v>45145.979166666664</c:v>
                </c:pt>
                <c:pt idx="671">
                  <c:v>45145.989583333336</c:v>
                </c:pt>
                <c:pt idx="672">
                  <c:v>45146</c:v>
                </c:pt>
                <c:pt idx="673">
                  <c:v>45146.010416666664</c:v>
                </c:pt>
                <c:pt idx="674">
                  <c:v>45146.020833333336</c:v>
                </c:pt>
                <c:pt idx="675">
                  <c:v>45146.03125</c:v>
                </c:pt>
                <c:pt idx="676">
                  <c:v>45146.041666666664</c:v>
                </c:pt>
                <c:pt idx="677">
                  <c:v>45146.052083333336</c:v>
                </c:pt>
                <c:pt idx="678">
                  <c:v>45146.0625</c:v>
                </c:pt>
                <c:pt idx="679">
                  <c:v>45146.072916666664</c:v>
                </c:pt>
                <c:pt idx="680">
                  <c:v>45146.083333333336</c:v>
                </c:pt>
                <c:pt idx="681">
                  <c:v>45146.09375</c:v>
                </c:pt>
                <c:pt idx="682">
                  <c:v>45146.104166666664</c:v>
                </c:pt>
                <c:pt idx="683">
                  <c:v>45146.114583333336</c:v>
                </c:pt>
                <c:pt idx="684">
                  <c:v>45146.125</c:v>
                </c:pt>
                <c:pt idx="685">
                  <c:v>45146.135416666664</c:v>
                </c:pt>
                <c:pt idx="686">
                  <c:v>45146.145833333336</c:v>
                </c:pt>
                <c:pt idx="687">
                  <c:v>45146.15625</c:v>
                </c:pt>
                <c:pt idx="688">
                  <c:v>45146.166666666664</c:v>
                </c:pt>
                <c:pt idx="689">
                  <c:v>45146.177083333336</c:v>
                </c:pt>
                <c:pt idx="690">
                  <c:v>45146.1875</c:v>
                </c:pt>
                <c:pt idx="691">
                  <c:v>45146.197916666664</c:v>
                </c:pt>
                <c:pt idx="692">
                  <c:v>45146.208333333336</c:v>
                </c:pt>
                <c:pt idx="693">
                  <c:v>45146.21875</c:v>
                </c:pt>
                <c:pt idx="694">
                  <c:v>45146.229166666664</c:v>
                </c:pt>
                <c:pt idx="695">
                  <c:v>45146.239583333336</c:v>
                </c:pt>
                <c:pt idx="696">
                  <c:v>45146.25</c:v>
                </c:pt>
                <c:pt idx="697">
                  <c:v>45146.260416666664</c:v>
                </c:pt>
                <c:pt idx="698">
                  <c:v>45146.270833333336</c:v>
                </c:pt>
                <c:pt idx="699">
                  <c:v>45146.28125</c:v>
                </c:pt>
                <c:pt idx="700">
                  <c:v>45146.291666666664</c:v>
                </c:pt>
                <c:pt idx="701">
                  <c:v>45146.302083333336</c:v>
                </c:pt>
                <c:pt idx="702">
                  <c:v>45146.3125</c:v>
                </c:pt>
                <c:pt idx="703">
                  <c:v>45146.322916666664</c:v>
                </c:pt>
                <c:pt idx="704">
                  <c:v>45146.333333333336</c:v>
                </c:pt>
                <c:pt idx="705">
                  <c:v>45146.34375</c:v>
                </c:pt>
                <c:pt idx="706">
                  <c:v>45146.354166666664</c:v>
                </c:pt>
                <c:pt idx="707">
                  <c:v>45146.364583333336</c:v>
                </c:pt>
                <c:pt idx="708">
                  <c:v>45146.375</c:v>
                </c:pt>
                <c:pt idx="709">
                  <c:v>45146.385416666664</c:v>
                </c:pt>
                <c:pt idx="710">
                  <c:v>45146.395833333336</c:v>
                </c:pt>
                <c:pt idx="711">
                  <c:v>45146.40625</c:v>
                </c:pt>
                <c:pt idx="712">
                  <c:v>45146.416666666664</c:v>
                </c:pt>
                <c:pt idx="713">
                  <c:v>45146.427083333336</c:v>
                </c:pt>
                <c:pt idx="714">
                  <c:v>45146.4375</c:v>
                </c:pt>
                <c:pt idx="715">
                  <c:v>45146.447916666664</c:v>
                </c:pt>
                <c:pt idx="716">
                  <c:v>45146.458333333336</c:v>
                </c:pt>
                <c:pt idx="717">
                  <c:v>45146.46875</c:v>
                </c:pt>
                <c:pt idx="718">
                  <c:v>45146.479166666664</c:v>
                </c:pt>
                <c:pt idx="719">
                  <c:v>45146.489583333336</c:v>
                </c:pt>
                <c:pt idx="720">
                  <c:v>45146.5</c:v>
                </c:pt>
                <c:pt idx="721">
                  <c:v>45146.510416666664</c:v>
                </c:pt>
                <c:pt idx="722">
                  <c:v>45146.520833333336</c:v>
                </c:pt>
                <c:pt idx="723">
                  <c:v>45146.53125</c:v>
                </c:pt>
                <c:pt idx="724">
                  <c:v>45146.541666666664</c:v>
                </c:pt>
                <c:pt idx="725">
                  <c:v>45146.552083333336</c:v>
                </c:pt>
                <c:pt idx="726">
                  <c:v>45146.5625</c:v>
                </c:pt>
                <c:pt idx="727">
                  <c:v>45146.572916666664</c:v>
                </c:pt>
                <c:pt idx="728">
                  <c:v>45146.583333333336</c:v>
                </c:pt>
                <c:pt idx="729">
                  <c:v>45146.59375</c:v>
                </c:pt>
                <c:pt idx="730">
                  <c:v>45146.604166666664</c:v>
                </c:pt>
                <c:pt idx="731">
                  <c:v>45146.614583333336</c:v>
                </c:pt>
                <c:pt idx="732">
                  <c:v>45146.625</c:v>
                </c:pt>
                <c:pt idx="733">
                  <c:v>45146.635416666664</c:v>
                </c:pt>
                <c:pt idx="734">
                  <c:v>45146.645833333336</c:v>
                </c:pt>
                <c:pt idx="735">
                  <c:v>45146.65625</c:v>
                </c:pt>
                <c:pt idx="736">
                  <c:v>45146.666666666664</c:v>
                </c:pt>
                <c:pt idx="737">
                  <c:v>45146.677083333336</c:v>
                </c:pt>
                <c:pt idx="738">
                  <c:v>45146.6875</c:v>
                </c:pt>
                <c:pt idx="739">
                  <c:v>45146.697916666664</c:v>
                </c:pt>
                <c:pt idx="740">
                  <c:v>45146.708333333336</c:v>
                </c:pt>
                <c:pt idx="741">
                  <c:v>45146.71875</c:v>
                </c:pt>
                <c:pt idx="742">
                  <c:v>45146.729166666664</c:v>
                </c:pt>
                <c:pt idx="743">
                  <c:v>45146.739583333336</c:v>
                </c:pt>
                <c:pt idx="744">
                  <c:v>45146.75</c:v>
                </c:pt>
                <c:pt idx="745">
                  <c:v>45146.760416666664</c:v>
                </c:pt>
                <c:pt idx="746">
                  <c:v>45146.770833333336</c:v>
                </c:pt>
                <c:pt idx="747">
                  <c:v>45146.78125</c:v>
                </c:pt>
                <c:pt idx="748">
                  <c:v>45146.791666666664</c:v>
                </c:pt>
                <c:pt idx="749">
                  <c:v>45146.802083333336</c:v>
                </c:pt>
                <c:pt idx="750">
                  <c:v>45146.8125</c:v>
                </c:pt>
                <c:pt idx="751">
                  <c:v>45146.822916666664</c:v>
                </c:pt>
                <c:pt idx="752">
                  <c:v>45146.833333333336</c:v>
                </c:pt>
                <c:pt idx="753">
                  <c:v>45146.84375</c:v>
                </c:pt>
                <c:pt idx="754">
                  <c:v>45146.854166666664</c:v>
                </c:pt>
                <c:pt idx="755">
                  <c:v>45146.864583333336</c:v>
                </c:pt>
                <c:pt idx="756">
                  <c:v>45146.875</c:v>
                </c:pt>
                <c:pt idx="757">
                  <c:v>45146.885416666664</c:v>
                </c:pt>
                <c:pt idx="758">
                  <c:v>45146.895833333336</c:v>
                </c:pt>
                <c:pt idx="759">
                  <c:v>45146.90625</c:v>
                </c:pt>
                <c:pt idx="760">
                  <c:v>45146.916666666664</c:v>
                </c:pt>
                <c:pt idx="761">
                  <c:v>45146.927083333336</c:v>
                </c:pt>
                <c:pt idx="762">
                  <c:v>45146.9375</c:v>
                </c:pt>
                <c:pt idx="763">
                  <c:v>45146.947916666664</c:v>
                </c:pt>
                <c:pt idx="764">
                  <c:v>45146.958333333336</c:v>
                </c:pt>
                <c:pt idx="765">
                  <c:v>45146.96875</c:v>
                </c:pt>
                <c:pt idx="766">
                  <c:v>45146.979166666664</c:v>
                </c:pt>
                <c:pt idx="767">
                  <c:v>45146.989583333336</c:v>
                </c:pt>
                <c:pt idx="768">
                  <c:v>45147</c:v>
                </c:pt>
                <c:pt idx="769">
                  <c:v>45147.010416666664</c:v>
                </c:pt>
                <c:pt idx="770">
                  <c:v>45147.020833333336</c:v>
                </c:pt>
                <c:pt idx="771">
                  <c:v>45147.03125</c:v>
                </c:pt>
                <c:pt idx="772">
                  <c:v>45147.041666666664</c:v>
                </c:pt>
                <c:pt idx="773">
                  <c:v>45147.052083333336</c:v>
                </c:pt>
                <c:pt idx="774">
                  <c:v>45147.0625</c:v>
                </c:pt>
                <c:pt idx="775">
                  <c:v>45147.072916666664</c:v>
                </c:pt>
                <c:pt idx="776">
                  <c:v>45147.083333333336</c:v>
                </c:pt>
                <c:pt idx="777">
                  <c:v>45147.09375</c:v>
                </c:pt>
                <c:pt idx="778">
                  <c:v>45147.104166666664</c:v>
                </c:pt>
                <c:pt idx="779">
                  <c:v>45147.114583333336</c:v>
                </c:pt>
                <c:pt idx="780">
                  <c:v>45147.125</c:v>
                </c:pt>
                <c:pt idx="781">
                  <c:v>45147.135416666664</c:v>
                </c:pt>
                <c:pt idx="782">
                  <c:v>45147.145833333336</c:v>
                </c:pt>
                <c:pt idx="783">
                  <c:v>45147.15625</c:v>
                </c:pt>
                <c:pt idx="784">
                  <c:v>45147.166666666664</c:v>
                </c:pt>
                <c:pt idx="785">
                  <c:v>45147.177083333336</c:v>
                </c:pt>
                <c:pt idx="786">
                  <c:v>45147.1875</c:v>
                </c:pt>
                <c:pt idx="787">
                  <c:v>45147.197916666664</c:v>
                </c:pt>
                <c:pt idx="788">
                  <c:v>45147.208333333336</c:v>
                </c:pt>
                <c:pt idx="789">
                  <c:v>45147.21875</c:v>
                </c:pt>
                <c:pt idx="790">
                  <c:v>45147.229166666664</c:v>
                </c:pt>
                <c:pt idx="791">
                  <c:v>45147.239583333336</c:v>
                </c:pt>
                <c:pt idx="792">
                  <c:v>45147.25</c:v>
                </c:pt>
                <c:pt idx="793">
                  <c:v>45147.260416666664</c:v>
                </c:pt>
                <c:pt idx="794">
                  <c:v>45147.270833333336</c:v>
                </c:pt>
                <c:pt idx="795">
                  <c:v>45147.28125</c:v>
                </c:pt>
                <c:pt idx="796">
                  <c:v>45147.291666666664</c:v>
                </c:pt>
                <c:pt idx="797">
                  <c:v>45147.302083333336</c:v>
                </c:pt>
                <c:pt idx="798">
                  <c:v>45147.3125</c:v>
                </c:pt>
                <c:pt idx="799">
                  <c:v>45147.322916666664</c:v>
                </c:pt>
                <c:pt idx="800">
                  <c:v>45147.333333333336</c:v>
                </c:pt>
                <c:pt idx="801">
                  <c:v>45147.34375</c:v>
                </c:pt>
                <c:pt idx="802">
                  <c:v>45147.354166666664</c:v>
                </c:pt>
                <c:pt idx="803">
                  <c:v>45147.364583333336</c:v>
                </c:pt>
                <c:pt idx="804">
                  <c:v>45147.375</c:v>
                </c:pt>
                <c:pt idx="805">
                  <c:v>45147.385416666664</c:v>
                </c:pt>
                <c:pt idx="806">
                  <c:v>45147.395833333336</c:v>
                </c:pt>
                <c:pt idx="807">
                  <c:v>45147.40625</c:v>
                </c:pt>
                <c:pt idx="808">
                  <c:v>45147.416666666664</c:v>
                </c:pt>
                <c:pt idx="809">
                  <c:v>45147.427083333336</c:v>
                </c:pt>
                <c:pt idx="810">
                  <c:v>45147.4375</c:v>
                </c:pt>
                <c:pt idx="811">
                  <c:v>45147.447916666664</c:v>
                </c:pt>
                <c:pt idx="812">
                  <c:v>45147.458333333336</c:v>
                </c:pt>
                <c:pt idx="813">
                  <c:v>45147.46875</c:v>
                </c:pt>
                <c:pt idx="814">
                  <c:v>45147.479166666664</c:v>
                </c:pt>
                <c:pt idx="815">
                  <c:v>45147.489583333336</c:v>
                </c:pt>
                <c:pt idx="816">
                  <c:v>45147.5</c:v>
                </c:pt>
                <c:pt idx="817">
                  <c:v>45147.510416666664</c:v>
                </c:pt>
                <c:pt idx="818">
                  <c:v>45147.520833333336</c:v>
                </c:pt>
                <c:pt idx="819">
                  <c:v>45147.53125</c:v>
                </c:pt>
                <c:pt idx="820">
                  <c:v>45147.541666666664</c:v>
                </c:pt>
                <c:pt idx="821">
                  <c:v>45147.552083333336</c:v>
                </c:pt>
                <c:pt idx="822">
                  <c:v>45147.5625</c:v>
                </c:pt>
                <c:pt idx="823">
                  <c:v>45147.572916666664</c:v>
                </c:pt>
                <c:pt idx="824">
                  <c:v>45147.583333333336</c:v>
                </c:pt>
                <c:pt idx="825">
                  <c:v>45147.59375</c:v>
                </c:pt>
                <c:pt idx="826">
                  <c:v>45147.604166666664</c:v>
                </c:pt>
                <c:pt idx="827">
                  <c:v>45147.614583333336</c:v>
                </c:pt>
                <c:pt idx="828">
                  <c:v>45147.625</c:v>
                </c:pt>
                <c:pt idx="829">
                  <c:v>45147.635416666664</c:v>
                </c:pt>
                <c:pt idx="830">
                  <c:v>45147.645833333336</c:v>
                </c:pt>
                <c:pt idx="831">
                  <c:v>45147.65625</c:v>
                </c:pt>
                <c:pt idx="832">
                  <c:v>45147.666666666664</c:v>
                </c:pt>
                <c:pt idx="833">
                  <c:v>45147.677083333336</c:v>
                </c:pt>
                <c:pt idx="834">
                  <c:v>45147.6875</c:v>
                </c:pt>
                <c:pt idx="835">
                  <c:v>45147.697916666664</c:v>
                </c:pt>
                <c:pt idx="836">
                  <c:v>45147.708333333336</c:v>
                </c:pt>
                <c:pt idx="837">
                  <c:v>45147.71875</c:v>
                </c:pt>
                <c:pt idx="838">
                  <c:v>45147.729166666664</c:v>
                </c:pt>
                <c:pt idx="839">
                  <c:v>45147.739583333336</c:v>
                </c:pt>
                <c:pt idx="840">
                  <c:v>45147.75</c:v>
                </c:pt>
                <c:pt idx="841">
                  <c:v>45147.760416666664</c:v>
                </c:pt>
                <c:pt idx="842">
                  <c:v>45147.770833333336</c:v>
                </c:pt>
                <c:pt idx="843">
                  <c:v>45147.78125</c:v>
                </c:pt>
                <c:pt idx="844">
                  <c:v>45147.791666666664</c:v>
                </c:pt>
                <c:pt idx="845">
                  <c:v>45147.802083333336</c:v>
                </c:pt>
                <c:pt idx="846">
                  <c:v>45147.8125</c:v>
                </c:pt>
                <c:pt idx="847">
                  <c:v>45147.822916666664</c:v>
                </c:pt>
                <c:pt idx="848">
                  <c:v>45147.833333333336</c:v>
                </c:pt>
                <c:pt idx="849">
                  <c:v>45147.84375</c:v>
                </c:pt>
                <c:pt idx="850">
                  <c:v>45147.854166666664</c:v>
                </c:pt>
                <c:pt idx="851">
                  <c:v>45147.864583333336</c:v>
                </c:pt>
                <c:pt idx="852">
                  <c:v>45147.875</c:v>
                </c:pt>
                <c:pt idx="853">
                  <c:v>45147.885416666664</c:v>
                </c:pt>
                <c:pt idx="854">
                  <c:v>45147.895833333336</c:v>
                </c:pt>
                <c:pt idx="855">
                  <c:v>45147.90625</c:v>
                </c:pt>
                <c:pt idx="856">
                  <c:v>45147.916666666664</c:v>
                </c:pt>
                <c:pt idx="857">
                  <c:v>45147.927083333336</c:v>
                </c:pt>
                <c:pt idx="858">
                  <c:v>45147.9375</c:v>
                </c:pt>
                <c:pt idx="859">
                  <c:v>45147.947916666664</c:v>
                </c:pt>
                <c:pt idx="860">
                  <c:v>45147.958333333336</c:v>
                </c:pt>
                <c:pt idx="861">
                  <c:v>45147.96875</c:v>
                </c:pt>
                <c:pt idx="862">
                  <c:v>45147.979166666664</c:v>
                </c:pt>
                <c:pt idx="863">
                  <c:v>45147.989583333336</c:v>
                </c:pt>
                <c:pt idx="864">
                  <c:v>45148</c:v>
                </c:pt>
                <c:pt idx="865">
                  <c:v>45148.010416666664</c:v>
                </c:pt>
                <c:pt idx="866">
                  <c:v>45148.020833333336</c:v>
                </c:pt>
                <c:pt idx="867">
                  <c:v>45148.03125</c:v>
                </c:pt>
                <c:pt idx="868">
                  <c:v>45148.041666666664</c:v>
                </c:pt>
                <c:pt idx="869">
                  <c:v>45148.052083333336</c:v>
                </c:pt>
                <c:pt idx="870">
                  <c:v>45148.0625</c:v>
                </c:pt>
                <c:pt idx="871">
                  <c:v>45148.072916666664</c:v>
                </c:pt>
                <c:pt idx="872">
                  <c:v>45148.083333333336</c:v>
                </c:pt>
                <c:pt idx="873">
                  <c:v>45148.09375</c:v>
                </c:pt>
                <c:pt idx="874">
                  <c:v>45148.104166666664</c:v>
                </c:pt>
                <c:pt idx="875">
                  <c:v>45148.114583333336</c:v>
                </c:pt>
                <c:pt idx="876">
                  <c:v>45148.125</c:v>
                </c:pt>
                <c:pt idx="877">
                  <c:v>45148.135416666664</c:v>
                </c:pt>
                <c:pt idx="878">
                  <c:v>45148.145833333336</c:v>
                </c:pt>
                <c:pt idx="879">
                  <c:v>45148.15625</c:v>
                </c:pt>
                <c:pt idx="880">
                  <c:v>45148.166666666664</c:v>
                </c:pt>
                <c:pt idx="881">
                  <c:v>45148.177083333336</c:v>
                </c:pt>
                <c:pt idx="882">
                  <c:v>45148.1875</c:v>
                </c:pt>
                <c:pt idx="883">
                  <c:v>45148.197916666664</c:v>
                </c:pt>
                <c:pt idx="884">
                  <c:v>45148.208333333336</c:v>
                </c:pt>
                <c:pt idx="885">
                  <c:v>45148.21875</c:v>
                </c:pt>
                <c:pt idx="886">
                  <c:v>45148.229166666664</c:v>
                </c:pt>
                <c:pt idx="887">
                  <c:v>45148.239583333336</c:v>
                </c:pt>
                <c:pt idx="888">
                  <c:v>45148.25</c:v>
                </c:pt>
                <c:pt idx="889">
                  <c:v>45148.260416666664</c:v>
                </c:pt>
                <c:pt idx="890">
                  <c:v>45148.270833333336</c:v>
                </c:pt>
                <c:pt idx="891">
                  <c:v>45148.28125</c:v>
                </c:pt>
                <c:pt idx="892">
                  <c:v>45148.291666666664</c:v>
                </c:pt>
                <c:pt idx="893">
                  <c:v>45148.302083333336</c:v>
                </c:pt>
                <c:pt idx="894">
                  <c:v>45148.3125</c:v>
                </c:pt>
                <c:pt idx="895">
                  <c:v>45148.322916666664</c:v>
                </c:pt>
                <c:pt idx="896">
                  <c:v>45148.333333333336</c:v>
                </c:pt>
                <c:pt idx="897">
                  <c:v>45148.34375</c:v>
                </c:pt>
                <c:pt idx="898">
                  <c:v>45148.354166666664</c:v>
                </c:pt>
                <c:pt idx="899">
                  <c:v>45148.364583333336</c:v>
                </c:pt>
                <c:pt idx="900">
                  <c:v>45148.375</c:v>
                </c:pt>
                <c:pt idx="901">
                  <c:v>45148.385416666664</c:v>
                </c:pt>
                <c:pt idx="902">
                  <c:v>45148.395833333336</c:v>
                </c:pt>
                <c:pt idx="903">
                  <c:v>45148.40625</c:v>
                </c:pt>
                <c:pt idx="904">
                  <c:v>45148.416666666664</c:v>
                </c:pt>
                <c:pt idx="905">
                  <c:v>45148.427083333336</c:v>
                </c:pt>
                <c:pt idx="906">
                  <c:v>45148.4375</c:v>
                </c:pt>
                <c:pt idx="907">
                  <c:v>45148.447916666664</c:v>
                </c:pt>
                <c:pt idx="908">
                  <c:v>45148.458333333336</c:v>
                </c:pt>
                <c:pt idx="909">
                  <c:v>45148.46875</c:v>
                </c:pt>
                <c:pt idx="910">
                  <c:v>45148.479166666664</c:v>
                </c:pt>
                <c:pt idx="911">
                  <c:v>45148.489583333336</c:v>
                </c:pt>
                <c:pt idx="912">
                  <c:v>45148.5</c:v>
                </c:pt>
                <c:pt idx="913">
                  <c:v>45148.510416666664</c:v>
                </c:pt>
                <c:pt idx="914">
                  <c:v>45148.520833333336</c:v>
                </c:pt>
                <c:pt idx="915">
                  <c:v>45148.53125</c:v>
                </c:pt>
                <c:pt idx="916">
                  <c:v>45148.541666666664</c:v>
                </c:pt>
                <c:pt idx="917">
                  <c:v>45148.552083333336</c:v>
                </c:pt>
                <c:pt idx="918">
                  <c:v>45148.5625</c:v>
                </c:pt>
                <c:pt idx="919">
                  <c:v>45148.572916666664</c:v>
                </c:pt>
                <c:pt idx="920">
                  <c:v>45148.583333333336</c:v>
                </c:pt>
                <c:pt idx="921">
                  <c:v>45148.59375</c:v>
                </c:pt>
                <c:pt idx="922">
                  <c:v>45148.604166666664</c:v>
                </c:pt>
                <c:pt idx="923">
                  <c:v>45148.614583333336</c:v>
                </c:pt>
                <c:pt idx="924">
                  <c:v>45148.625</c:v>
                </c:pt>
                <c:pt idx="925">
                  <c:v>45148.635416666664</c:v>
                </c:pt>
                <c:pt idx="926">
                  <c:v>45148.645833333336</c:v>
                </c:pt>
                <c:pt idx="927">
                  <c:v>45148.65625</c:v>
                </c:pt>
                <c:pt idx="928">
                  <c:v>45148.666666666664</c:v>
                </c:pt>
                <c:pt idx="929">
                  <c:v>45148.677083333336</c:v>
                </c:pt>
                <c:pt idx="930">
                  <c:v>45148.6875</c:v>
                </c:pt>
                <c:pt idx="931">
                  <c:v>45148.697916666664</c:v>
                </c:pt>
                <c:pt idx="932">
                  <c:v>45148.708333333336</c:v>
                </c:pt>
                <c:pt idx="933">
                  <c:v>45148.71875</c:v>
                </c:pt>
                <c:pt idx="934">
                  <c:v>45148.729166666664</c:v>
                </c:pt>
                <c:pt idx="935">
                  <c:v>45148.739583333336</c:v>
                </c:pt>
                <c:pt idx="936">
                  <c:v>45148.75</c:v>
                </c:pt>
                <c:pt idx="937">
                  <c:v>45148.760416666664</c:v>
                </c:pt>
                <c:pt idx="938">
                  <c:v>45148.770833333336</c:v>
                </c:pt>
                <c:pt idx="939">
                  <c:v>45148.78125</c:v>
                </c:pt>
                <c:pt idx="940">
                  <c:v>45148.791666666664</c:v>
                </c:pt>
                <c:pt idx="941">
                  <c:v>45148.802083333336</c:v>
                </c:pt>
                <c:pt idx="942">
                  <c:v>45148.8125</c:v>
                </c:pt>
                <c:pt idx="943">
                  <c:v>45148.822916666664</c:v>
                </c:pt>
                <c:pt idx="944">
                  <c:v>45148.833333333336</c:v>
                </c:pt>
                <c:pt idx="945">
                  <c:v>45148.84375</c:v>
                </c:pt>
                <c:pt idx="946">
                  <c:v>45148.854166666664</c:v>
                </c:pt>
                <c:pt idx="947">
                  <c:v>45148.864583333336</c:v>
                </c:pt>
                <c:pt idx="948">
                  <c:v>45148.875</c:v>
                </c:pt>
                <c:pt idx="949">
                  <c:v>45148.885416666664</c:v>
                </c:pt>
                <c:pt idx="950">
                  <c:v>45148.895833333336</c:v>
                </c:pt>
                <c:pt idx="951">
                  <c:v>45148.90625</c:v>
                </c:pt>
                <c:pt idx="952">
                  <c:v>45148.916666666664</c:v>
                </c:pt>
                <c:pt idx="953">
                  <c:v>45148.927083333336</c:v>
                </c:pt>
                <c:pt idx="954">
                  <c:v>45148.9375</c:v>
                </c:pt>
                <c:pt idx="955">
                  <c:v>45148.947916666664</c:v>
                </c:pt>
                <c:pt idx="956">
                  <c:v>45148.958333333336</c:v>
                </c:pt>
                <c:pt idx="957">
                  <c:v>45148.96875</c:v>
                </c:pt>
                <c:pt idx="958">
                  <c:v>45148.979166666664</c:v>
                </c:pt>
                <c:pt idx="959">
                  <c:v>45148.989583333336</c:v>
                </c:pt>
                <c:pt idx="960">
                  <c:v>45149</c:v>
                </c:pt>
                <c:pt idx="961">
                  <c:v>45149.010416666664</c:v>
                </c:pt>
                <c:pt idx="962">
                  <c:v>45149.020833333336</c:v>
                </c:pt>
                <c:pt idx="963">
                  <c:v>45149.03125</c:v>
                </c:pt>
                <c:pt idx="964">
                  <c:v>45149.041666666664</c:v>
                </c:pt>
                <c:pt idx="965">
                  <c:v>45149.052083333336</c:v>
                </c:pt>
                <c:pt idx="966">
                  <c:v>45149.0625</c:v>
                </c:pt>
                <c:pt idx="967">
                  <c:v>45149.072916666664</c:v>
                </c:pt>
                <c:pt idx="968">
                  <c:v>45149.083333333336</c:v>
                </c:pt>
                <c:pt idx="969">
                  <c:v>45149.09375</c:v>
                </c:pt>
                <c:pt idx="970">
                  <c:v>45149.104166666664</c:v>
                </c:pt>
                <c:pt idx="971">
                  <c:v>45149.114583333336</c:v>
                </c:pt>
                <c:pt idx="972">
                  <c:v>45149.125</c:v>
                </c:pt>
                <c:pt idx="973">
                  <c:v>45149.135416666664</c:v>
                </c:pt>
                <c:pt idx="974">
                  <c:v>45149.145833333336</c:v>
                </c:pt>
                <c:pt idx="975">
                  <c:v>45149.15625</c:v>
                </c:pt>
                <c:pt idx="976">
                  <c:v>45149.166666666664</c:v>
                </c:pt>
                <c:pt idx="977">
                  <c:v>45149.177083333336</c:v>
                </c:pt>
                <c:pt idx="978">
                  <c:v>45149.1875</c:v>
                </c:pt>
                <c:pt idx="979">
                  <c:v>45149.197916666664</c:v>
                </c:pt>
                <c:pt idx="980">
                  <c:v>45149.208333333336</c:v>
                </c:pt>
                <c:pt idx="981">
                  <c:v>45149.21875</c:v>
                </c:pt>
                <c:pt idx="982">
                  <c:v>45149.229166666664</c:v>
                </c:pt>
                <c:pt idx="983">
                  <c:v>45149.239583333336</c:v>
                </c:pt>
                <c:pt idx="984">
                  <c:v>45149.25</c:v>
                </c:pt>
                <c:pt idx="985">
                  <c:v>45149.260416666664</c:v>
                </c:pt>
                <c:pt idx="986">
                  <c:v>45149.270833333336</c:v>
                </c:pt>
                <c:pt idx="987">
                  <c:v>45149.28125</c:v>
                </c:pt>
                <c:pt idx="988">
                  <c:v>45149.291666666664</c:v>
                </c:pt>
                <c:pt idx="989">
                  <c:v>45149.302083333336</c:v>
                </c:pt>
                <c:pt idx="990">
                  <c:v>45149.3125</c:v>
                </c:pt>
                <c:pt idx="991">
                  <c:v>45149.322916666664</c:v>
                </c:pt>
                <c:pt idx="992">
                  <c:v>45149.333333333336</c:v>
                </c:pt>
                <c:pt idx="993">
                  <c:v>45149.34375</c:v>
                </c:pt>
                <c:pt idx="994">
                  <c:v>45149.354166666664</c:v>
                </c:pt>
                <c:pt idx="995">
                  <c:v>45149.364583333336</c:v>
                </c:pt>
                <c:pt idx="996">
                  <c:v>45149.375</c:v>
                </c:pt>
                <c:pt idx="997">
                  <c:v>45149.385416666664</c:v>
                </c:pt>
                <c:pt idx="998">
                  <c:v>45149.395833333336</c:v>
                </c:pt>
                <c:pt idx="999">
                  <c:v>45149.40625</c:v>
                </c:pt>
                <c:pt idx="1000">
                  <c:v>45149.416666666664</c:v>
                </c:pt>
                <c:pt idx="1001">
                  <c:v>45149.427083333336</c:v>
                </c:pt>
                <c:pt idx="1002">
                  <c:v>45149.4375</c:v>
                </c:pt>
                <c:pt idx="1003">
                  <c:v>45149.447916666664</c:v>
                </c:pt>
                <c:pt idx="1004">
                  <c:v>45149.458333333336</c:v>
                </c:pt>
                <c:pt idx="1005">
                  <c:v>45149.46875</c:v>
                </c:pt>
                <c:pt idx="1006">
                  <c:v>45149.479166666664</c:v>
                </c:pt>
                <c:pt idx="1007">
                  <c:v>45149.489583333336</c:v>
                </c:pt>
                <c:pt idx="1008">
                  <c:v>45149.5</c:v>
                </c:pt>
                <c:pt idx="1009">
                  <c:v>45149.510416666664</c:v>
                </c:pt>
                <c:pt idx="1010">
                  <c:v>45149.520833333336</c:v>
                </c:pt>
                <c:pt idx="1011">
                  <c:v>45149.53125</c:v>
                </c:pt>
                <c:pt idx="1012">
                  <c:v>45149.541666666664</c:v>
                </c:pt>
                <c:pt idx="1013">
                  <c:v>45149.552083333336</c:v>
                </c:pt>
                <c:pt idx="1014">
                  <c:v>45149.5625</c:v>
                </c:pt>
                <c:pt idx="1015">
                  <c:v>45149.572916666664</c:v>
                </c:pt>
                <c:pt idx="1016">
                  <c:v>45149.583333333336</c:v>
                </c:pt>
                <c:pt idx="1017">
                  <c:v>45149.59375</c:v>
                </c:pt>
                <c:pt idx="1018">
                  <c:v>45149.604166666664</c:v>
                </c:pt>
                <c:pt idx="1019">
                  <c:v>45149.614583333336</c:v>
                </c:pt>
                <c:pt idx="1020">
                  <c:v>45149.625</c:v>
                </c:pt>
                <c:pt idx="1021">
                  <c:v>45149.635416666664</c:v>
                </c:pt>
                <c:pt idx="1022">
                  <c:v>45149.645833333336</c:v>
                </c:pt>
                <c:pt idx="1023">
                  <c:v>45149.65625</c:v>
                </c:pt>
                <c:pt idx="1024">
                  <c:v>45149.666666666664</c:v>
                </c:pt>
                <c:pt idx="1025">
                  <c:v>45149.677083333336</c:v>
                </c:pt>
                <c:pt idx="1026">
                  <c:v>45149.6875</c:v>
                </c:pt>
                <c:pt idx="1027">
                  <c:v>45149.697916666664</c:v>
                </c:pt>
                <c:pt idx="1028">
                  <c:v>45149.708333333336</c:v>
                </c:pt>
                <c:pt idx="1029">
                  <c:v>45149.71875</c:v>
                </c:pt>
                <c:pt idx="1030">
                  <c:v>45149.729166666664</c:v>
                </c:pt>
                <c:pt idx="1031">
                  <c:v>45149.739583333336</c:v>
                </c:pt>
                <c:pt idx="1032">
                  <c:v>45149.75</c:v>
                </c:pt>
                <c:pt idx="1033">
                  <c:v>45149.760416666664</c:v>
                </c:pt>
                <c:pt idx="1034">
                  <c:v>45149.770833333336</c:v>
                </c:pt>
                <c:pt idx="1035">
                  <c:v>45149.78125</c:v>
                </c:pt>
                <c:pt idx="1036">
                  <c:v>45149.791666666664</c:v>
                </c:pt>
                <c:pt idx="1037">
                  <c:v>45149.802083333336</c:v>
                </c:pt>
                <c:pt idx="1038">
                  <c:v>45149.8125</c:v>
                </c:pt>
                <c:pt idx="1039">
                  <c:v>45149.822916666664</c:v>
                </c:pt>
                <c:pt idx="1040">
                  <c:v>45149.833333333336</c:v>
                </c:pt>
                <c:pt idx="1041">
                  <c:v>45149.84375</c:v>
                </c:pt>
                <c:pt idx="1042">
                  <c:v>45149.854166666664</c:v>
                </c:pt>
                <c:pt idx="1043">
                  <c:v>45149.864583333336</c:v>
                </c:pt>
                <c:pt idx="1044">
                  <c:v>45149.875</c:v>
                </c:pt>
                <c:pt idx="1045">
                  <c:v>45149.885416666664</c:v>
                </c:pt>
                <c:pt idx="1046">
                  <c:v>45149.895833333336</c:v>
                </c:pt>
                <c:pt idx="1047">
                  <c:v>45149.90625</c:v>
                </c:pt>
                <c:pt idx="1048">
                  <c:v>45149.916666666664</c:v>
                </c:pt>
                <c:pt idx="1049">
                  <c:v>45149.927083333336</c:v>
                </c:pt>
                <c:pt idx="1050">
                  <c:v>45149.9375</c:v>
                </c:pt>
                <c:pt idx="1051">
                  <c:v>45149.947916666664</c:v>
                </c:pt>
                <c:pt idx="1052">
                  <c:v>45149.958333333336</c:v>
                </c:pt>
                <c:pt idx="1053">
                  <c:v>45149.96875</c:v>
                </c:pt>
                <c:pt idx="1054">
                  <c:v>45149.979166666664</c:v>
                </c:pt>
                <c:pt idx="1055">
                  <c:v>45149.989583333336</c:v>
                </c:pt>
                <c:pt idx="1056">
                  <c:v>45150</c:v>
                </c:pt>
                <c:pt idx="1057">
                  <c:v>45150.010416666664</c:v>
                </c:pt>
                <c:pt idx="1058">
                  <c:v>45150.020833333336</c:v>
                </c:pt>
                <c:pt idx="1059">
                  <c:v>45150.03125</c:v>
                </c:pt>
                <c:pt idx="1060">
                  <c:v>45150.041666666664</c:v>
                </c:pt>
                <c:pt idx="1061">
                  <c:v>45150.052083333336</c:v>
                </c:pt>
                <c:pt idx="1062">
                  <c:v>45150.0625</c:v>
                </c:pt>
                <c:pt idx="1063">
                  <c:v>45150.072916666664</c:v>
                </c:pt>
                <c:pt idx="1064">
                  <c:v>45150.083333333336</c:v>
                </c:pt>
                <c:pt idx="1065">
                  <c:v>45150.09375</c:v>
                </c:pt>
                <c:pt idx="1066">
                  <c:v>45150.104166666664</c:v>
                </c:pt>
                <c:pt idx="1067">
                  <c:v>45150.114583333336</c:v>
                </c:pt>
                <c:pt idx="1068">
                  <c:v>45150.125</c:v>
                </c:pt>
                <c:pt idx="1069">
                  <c:v>45150.135416666664</c:v>
                </c:pt>
                <c:pt idx="1070">
                  <c:v>45150.145833333336</c:v>
                </c:pt>
                <c:pt idx="1071">
                  <c:v>45150.15625</c:v>
                </c:pt>
                <c:pt idx="1072">
                  <c:v>45150.166666666664</c:v>
                </c:pt>
                <c:pt idx="1073">
                  <c:v>45150.177083333336</c:v>
                </c:pt>
                <c:pt idx="1074">
                  <c:v>45150.1875</c:v>
                </c:pt>
                <c:pt idx="1075">
                  <c:v>45150.197916666664</c:v>
                </c:pt>
                <c:pt idx="1076">
                  <c:v>45150.208333333336</c:v>
                </c:pt>
                <c:pt idx="1077">
                  <c:v>45150.21875</c:v>
                </c:pt>
                <c:pt idx="1078">
                  <c:v>45150.229166666664</c:v>
                </c:pt>
                <c:pt idx="1079">
                  <c:v>45150.239583333336</c:v>
                </c:pt>
                <c:pt idx="1080">
                  <c:v>45150.25</c:v>
                </c:pt>
                <c:pt idx="1081">
                  <c:v>45150.260416666664</c:v>
                </c:pt>
                <c:pt idx="1082">
                  <c:v>45150.270833333336</c:v>
                </c:pt>
                <c:pt idx="1083">
                  <c:v>45150.28125</c:v>
                </c:pt>
                <c:pt idx="1084">
                  <c:v>45150.291666666664</c:v>
                </c:pt>
                <c:pt idx="1085">
                  <c:v>45150.302083333336</c:v>
                </c:pt>
                <c:pt idx="1086">
                  <c:v>45150.3125</c:v>
                </c:pt>
                <c:pt idx="1087">
                  <c:v>45150.322916666664</c:v>
                </c:pt>
                <c:pt idx="1088">
                  <c:v>45150.333333333336</c:v>
                </c:pt>
                <c:pt idx="1089">
                  <c:v>45150.34375</c:v>
                </c:pt>
                <c:pt idx="1090">
                  <c:v>45150.354166666664</c:v>
                </c:pt>
                <c:pt idx="1091">
                  <c:v>45150.364583333336</c:v>
                </c:pt>
                <c:pt idx="1092">
                  <c:v>45150.375</c:v>
                </c:pt>
                <c:pt idx="1093">
                  <c:v>45150.385416666664</c:v>
                </c:pt>
                <c:pt idx="1094">
                  <c:v>45150.395833333336</c:v>
                </c:pt>
                <c:pt idx="1095">
                  <c:v>45150.40625</c:v>
                </c:pt>
                <c:pt idx="1096">
                  <c:v>45150.416666666664</c:v>
                </c:pt>
                <c:pt idx="1097">
                  <c:v>45150.427083333336</c:v>
                </c:pt>
                <c:pt idx="1098">
                  <c:v>45150.4375</c:v>
                </c:pt>
                <c:pt idx="1099">
                  <c:v>45150.447916666664</c:v>
                </c:pt>
                <c:pt idx="1100">
                  <c:v>45150.458333333336</c:v>
                </c:pt>
                <c:pt idx="1101">
                  <c:v>45150.46875</c:v>
                </c:pt>
                <c:pt idx="1102">
                  <c:v>45150.479166666664</c:v>
                </c:pt>
                <c:pt idx="1103">
                  <c:v>45150.489583333336</c:v>
                </c:pt>
                <c:pt idx="1104">
                  <c:v>45150.5</c:v>
                </c:pt>
                <c:pt idx="1105">
                  <c:v>45150.510416666664</c:v>
                </c:pt>
                <c:pt idx="1106">
                  <c:v>45150.520833333336</c:v>
                </c:pt>
                <c:pt idx="1107">
                  <c:v>45150.53125</c:v>
                </c:pt>
                <c:pt idx="1108">
                  <c:v>45150.541666666664</c:v>
                </c:pt>
                <c:pt idx="1109">
                  <c:v>45150.552083333336</c:v>
                </c:pt>
                <c:pt idx="1110">
                  <c:v>45150.5625</c:v>
                </c:pt>
                <c:pt idx="1111">
                  <c:v>45150.572916666664</c:v>
                </c:pt>
                <c:pt idx="1112">
                  <c:v>45150.583333333336</c:v>
                </c:pt>
                <c:pt idx="1113">
                  <c:v>45150.59375</c:v>
                </c:pt>
                <c:pt idx="1114">
                  <c:v>45150.604166666664</c:v>
                </c:pt>
                <c:pt idx="1115">
                  <c:v>45150.614583333336</c:v>
                </c:pt>
                <c:pt idx="1116">
                  <c:v>45150.625</c:v>
                </c:pt>
                <c:pt idx="1117">
                  <c:v>45150.635416666664</c:v>
                </c:pt>
                <c:pt idx="1118">
                  <c:v>45150.645833333336</c:v>
                </c:pt>
                <c:pt idx="1119">
                  <c:v>45150.65625</c:v>
                </c:pt>
                <c:pt idx="1120">
                  <c:v>45150.666666666664</c:v>
                </c:pt>
                <c:pt idx="1121">
                  <c:v>45150.677083333336</c:v>
                </c:pt>
                <c:pt idx="1122">
                  <c:v>45150.6875</c:v>
                </c:pt>
                <c:pt idx="1123">
                  <c:v>45150.697916666664</c:v>
                </c:pt>
                <c:pt idx="1124">
                  <c:v>45150.708333333336</c:v>
                </c:pt>
                <c:pt idx="1125">
                  <c:v>45150.71875</c:v>
                </c:pt>
                <c:pt idx="1126">
                  <c:v>45150.729166666664</c:v>
                </c:pt>
                <c:pt idx="1127">
                  <c:v>45150.739583333336</c:v>
                </c:pt>
                <c:pt idx="1128">
                  <c:v>45150.75</c:v>
                </c:pt>
                <c:pt idx="1129">
                  <c:v>45150.760416666664</c:v>
                </c:pt>
                <c:pt idx="1130">
                  <c:v>45150.770833333336</c:v>
                </c:pt>
                <c:pt idx="1131">
                  <c:v>45150.78125</c:v>
                </c:pt>
                <c:pt idx="1132">
                  <c:v>45150.791666666664</c:v>
                </c:pt>
                <c:pt idx="1133">
                  <c:v>45150.802083333336</c:v>
                </c:pt>
                <c:pt idx="1134">
                  <c:v>45150.8125</c:v>
                </c:pt>
                <c:pt idx="1135">
                  <c:v>45150.822916666664</c:v>
                </c:pt>
                <c:pt idx="1136">
                  <c:v>45150.833333333336</c:v>
                </c:pt>
                <c:pt idx="1137">
                  <c:v>45150.84375</c:v>
                </c:pt>
                <c:pt idx="1138">
                  <c:v>45150.854166666664</c:v>
                </c:pt>
                <c:pt idx="1139">
                  <c:v>45150.864583333336</c:v>
                </c:pt>
                <c:pt idx="1140">
                  <c:v>45150.875</c:v>
                </c:pt>
                <c:pt idx="1141">
                  <c:v>45150.885416666664</c:v>
                </c:pt>
                <c:pt idx="1142">
                  <c:v>45150.895833333336</c:v>
                </c:pt>
                <c:pt idx="1143">
                  <c:v>45150.90625</c:v>
                </c:pt>
                <c:pt idx="1144">
                  <c:v>45150.916666666664</c:v>
                </c:pt>
                <c:pt idx="1145">
                  <c:v>45150.927083333336</c:v>
                </c:pt>
                <c:pt idx="1146">
                  <c:v>45150.9375</c:v>
                </c:pt>
                <c:pt idx="1147">
                  <c:v>45150.947916666664</c:v>
                </c:pt>
                <c:pt idx="1148">
                  <c:v>45150.958333333336</c:v>
                </c:pt>
                <c:pt idx="1149">
                  <c:v>45150.96875</c:v>
                </c:pt>
                <c:pt idx="1150">
                  <c:v>45150.979166666664</c:v>
                </c:pt>
                <c:pt idx="1151">
                  <c:v>45150.989583333336</c:v>
                </c:pt>
                <c:pt idx="1152">
                  <c:v>45151</c:v>
                </c:pt>
                <c:pt idx="1153">
                  <c:v>45151.010416666664</c:v>
                </c:pt>
                <c:pt idx="1154">
                  <c:v>45151.020833333336</c:v>
                </c:pt>
                <c:pt idx="1155">
                  <c:v>45151.03125</c:v>
                </c:pt>
                <c:pt idx="1156">
                  <c:v>45151.041666666664</c:v>
                </c:pt>
                <c:pt idx="1157">
                  <c:v>45151.052083333336</c:v>
                </c:pt>
                <c:pt idx="1158">
                  <c:v>45151.0625</c:v>
                </c:pt>
                <c:pt idx="1159">
                  <c:v>45151.072916666664</c:v>
                </c:pt>
                <c:pt idx="1160">
                  <c:v>45151.083333333336</c:v>
                </c:pt>
                <c:pt idx="1161">
                  <c:v>45151.09375</c:v>
                </c:pt>
                <c:pt idx="1162">
                  <c:v>45151.104166666664</c:v>
                </c:pt>
                <c:pt idx="1163">
                  <c:v>45151.114583333336</c:v>
                </c:pt>
                <c:pt idx="1164">
                  <c:v>45151.125</c:v>
                </c:pt>
                <c:pt idx="1165">
                  <c:v>45151.135416666664</c:v>
                </c:pt>
                <c:pt idx="1166">
                  <c:v>45151.145833333336</c:v>
                </c:pt>
                <c:pt idx="1167">
                  <c:v>45151.15625</c:v>
                </c:pt>
                <c:pt idx="1168">
                  <c:v>45151.166666666664</c:v>
                </c:pt>
                <c:pt idx="1169">
                  <c:v>45151.177083333336</c:v>
                </c:pt>
                <c:pt idx="1170">
                  <c:v>45151.1875</c:v>
                </c:pt>
                <c:pt idx="1171">
                  <c:v>45151.197916666664</c:v>
                </c:pt>
                <c:pt idx="1172">
                  <c:v>45151.208333333336</c:v>
                </c:pt>
                <c:pt idx="1173">
                  <c:v>45151.21875</c:v>
                </c:pt>
                <c:pt idx="1174">
                  <c:v>45151.229166666664</c:v>
                </c:pt>
                <c:pt idx="1175">
                  <c:v>45151.239583333336</c:v>
                </c:pt>
                <c:pt idx="1176">
                  <c:v>45151.25</c:v>
                </c:pt>
                <c:pt idx="1177">
                  <c:v>45151.260416666664</c:v>
                </c:pt>
                <c:pt idx="1178">
                  <c:v>45151.270833333336</c:v>
                </c:pt>
                <c:pt idx="1179">
                  <c:v>45151.28125</c:v>
                </c:pt>
                <c:pt idx="1180">
                  <c:v>45151.291666666664</c:v>
                </c:pt>
                <c:pt idx="1181">
                  <c:v>45151.302083333336</c:v>
                </c:pt>
                <c:pt idx="1182">
                  <c:v>45151.3125</c:v>
                </c:pt>
                <c:pt idx="1183">
                  <c:v>45151.322916666664</c:v>
                </c:pt>
                <c:pt idx="1184">
                  <c:v>45151.333333333336</c:v>
                </c:pt>
                <c:pt idx="1185">
                  <c:v>45151.34375</c:v>
                </c:pt>
                <c:pt idx="1186">
                  <c:v>45151.354166666664</c:v>
                </c:pt>
                <c:pt idx="1187">
                  <c:v>45151.364583333336</c:v>
                </c:pt>
                <c:pt idx="1188">
                  <c:v>45151.375</c:v>
                </c:pt>
                <c:pt idx="1189">
                  <c:v>45151.385416666664</c:v>
                </c:pt>
                <c:pt idx="1190">
                  <c:v>45151.395833333336</c:v>
                </c:pt>
                <c:pt idx="1191">
                  <c:v>45151.40625</c:v>
                </c:pt>
                <c:pt idx="1192">
                  <c:v>45151.416666666664</c:v>
                </c:pt>
                <c:pt idx="1193">
                  <c:v>45151.427083333336</c:v>
                </c:pt>
                <c:pt idx="1194">
                  <c:v>45151.4375</c:v>
                </c:pt>
                <c:pt idx="1195">
                  <c:v>45151.447916666664</c:v>
                </c:pt>
                <c:pt idx="1196">
                  <c:v>45151.458333333336</c:v>
                </c:pt>
                <c:pt idx="1197">
                  <c:v>45151.46875</c:v>
                </c:pt>
                <c:pt idx="1198">
                  <c:v>45151.479166666664</c:v>
                </c:pt>
                <c:pt idx="1199">
                  <c:v>45151.489583333336</c:v>
                </c:pt>
                <c:pt idx="1200">
                  <c:v>45151.5</c:v>
                </c:pt>
                <c:pt idx="1201">
                  <c:v>45151.510416666664</c:v>
                </c:pt>
                <c:pt idx="1202">
                  <c:v>45151.520833333336</c:v>
                </c:pt>
                <c:pt idx="1203">
                  <c:v>45151.53125</c:v>
                </c:pt>
                <c:pt idx="1204">
                  <c:v>45151.541666666664</c:v>
                </c:pt>
                <c:pt idx="1205">
                  <c:v>45151.552083333336</c:v>
                </c:pt>
                <c:pt idx="1206">
                  <c:v>45151.5625</c:v>
                </c:pt>
                <c:pt idx="1207">
                  <c:v>45151.572916666664</c:v>
                </c:pt>
                <c:pt idx="1208">
                  <c:v>45151.583333333336</c:v>
                </c:pt>
                <c:pt idx="1209">
                  <c:v>45151.59375</c:v>
                </c:pt>
                <c:pt idx="1210">
                  <c:v>45151.604166666664</c:v>
                </c:pt>
                <c:pt idx="1211">
                  <c:v>45151.614583333336</c:v>
                </c:pt>
                <c:pt idx="1212">
                  <c:v>45151.625</c:v>
                </c:pt>
                <c:pt idx="1213">
                  <c:v>45151.635416666664</c:v>
                </c:pt>
                <c:pt idx="1214">
                  <c:v>45151.645833333336</c:v>
                </c:pt>
                <c:pt idx="1215">
                  <c:v>45151.65625</c:v>
                </c:pt>
                <c:pt idx="1216">
                  <c:v>45151.666666666664</c:v>
                </c:pt>
                <c:pt idx="1217">
                  <c:v>45151.677083333336</c:v>
                </c:pt>
                <c:pt idx="1218">
                  <c:v>45151.6875</c:v>
                </c:pt>
                <c:pt idx="1219">
                  <c:v>45151.697916666664</c:v>
                </c:pt>
                <c:pt idx="1220">
                  <c:v>45151.708333333336</c:v>
                </c:pt>
                <c:pt idx="1221">
                  <c:v>45151.71875</c:v>
                </c:pt>
                <c:pt idx="1222">
                  <c:v>45151.729166666664</c:v>
                </c:pt>
                <c:pt idx="1223">
                  <c:v>45151.739583333336</c:v>
                </c:pt>
                <c:pt idx="1224">
                  <c:v>45151.75</c:v>
                </c:pt>
                <c:pt idx="1225">
                  <c:v>45151.760416666664</c:v>
                </c:pt>
                <c:pt idx="1226">
                  <c:v>45151.770833333336</c:v>
                </c:pt>
                <c:pt idx="1227">
                  <c:v>45151.78125</c:v>
                </c:pt>
                <c:pt idx="1228">
                  <c:v>45151.791666666664</c:v>
                </c:pt>
                <c:pt idx="1229">
                  <c:v>45151.802083333336</c:v>
                </c:pt>
                <c:pt idx="1230">
                  <c:v>45151.8125</c:v>
                </c:pt>
                <c:pt idx="1231">
                  <c:v>45151.822916666664</c:v>
                </c:pt>
                <c:pt idx="1232">
                  <c:v>45151.833333333336</c:v>
                </c:pt>
                <c:pt idx="1233">
                  <c:v>45151.84375</c:v>
                </c:pt>
                <c:pt idx="1234">
                  <c:v>45151.854166666664</c:v>
                </c:pt>
                <c:pt idx="1235">
                  <c:v>45151.864583333336</c:v>
                </c:pt>
                <c:pt idx="1236">
                  <c:v>45151.875</c:v>
                </c:pt>
                <c:pt idx="1237">
                  <c:v>45151.885416666664</c:v>
                </c:pt>
                <c:pt idx="1238">
                  <c:v>45151.895833333336</c:v>
                </c:pt>
                <c:pt idx="1239">
                  <c:v>45151.90625</c:v>
                </c:pt>
                <c:pt idx="1240">
                  <c:v>45151.916666666664</c:v>
                </c:pt>
                <c:pt idx="1241">
                  <c:v>45151.927083333336</c:v>
                </c:pt>
                <c:pt idx="1242">
                  <c:v>45151.9375</c:v>
                </c:pt>
                <c:pt idx="1243">
                  <c:v>45151.947916666664</c:v>
                </c:pt>
                <c:pt idx="1244">
                  <c:v>45151.958333333336</c:v>
                </c:pt>
                <c:pt idx="1245">
                  <c:v>45151.96875</c:v>
                </c:pt>
                <c:pt idx="1246">
                  <c:v>45151.979166666664</c:v>
                </c:pt>
                <c:pt idx="1247">
                  <c:v>45151.989583333336</c:v>
                </c:pt>
                <c:pt idx="1248">
                  <c:v>45152</c:v>
                </c:pt>
                <c:pt idx="1249">
                  <c:v>45152.010416666664</c:v>
                </c:pt>
                <c:pt idx="1250">
                  <c:v>45152.020833333336</c:v>
                </c:pt>
                <c:pt idx="1251">
                  <c:v>45152.03125</c:v>
                </c:pt>
                <c:pt idx="1252">
                  <c:v>45152.041666666664</c:v>
                </c:pt>
                <c:pt idx="1253">
                  <c:v>45152.052083333336</c:v>
                </c:pt>
                <c:pt idx="1254">
                  <c:v>45152.0625</c:v>
                </c:pt>
                <c:pt idx="1255">
                  <c:v>45152.072916666664</c:v>
                </c:pt>
                <c:pt idx="1256">
                  <c:v>45152.083333333336</c:v>
                </c:pt>
                <c:pt idx="1257">
                  <c:v>45152.09375</c:v>
                </c:pt>
                <c:pt idx="1258">
                  <c:v>45152.104166666664</c:v>
                </c:pt>
                <c:pt idx="1259">
                  <c:v>45152.114583333336</c:v>
                </c:pt>
                <c:pt idx="1260">
                  <c:v>45152.125</c:v>
                </c:pt>
                <c:pt idx="1261">
                  <c:v>45152.135416666664</c:v>
                </c:pt>
                <c:pt idx="1262">
                  <c:v>45152.145833333336</c:v>
                </c:pt>
                <c:pt idx="1263">
                  <c:v>45152.15625</c:v>
                </c:pt>
                <c:pt idx="1264">
                  <c:v>45152.166666666664</c:v>
                </c:pt>
                <c:pt idx="1265">
                  <c:v>45152.177083333336</c:v>
                </c:pt>
                <c:pt idx="1266">
                  <c:v>45152.1875</c:v>
                </c:pt>
                <c:pt idx="1267">
                  <c:v>45152.197916666664</c:v>
                </c:pt>
                <c:pt idx="1268">
                  <c:v>45152.208333333336</c:v>
                </c:pt>
                <c:pt idx="1269">
                  <c:v>45152.21875</c:v>
                </c:pt>
                <c:pt idx="1270">
                  <c:v>45152.229166666664</c:v>
                </c:pt>
                <c:pt idx="1271">
                  <c:v>45152.239583333336</c:v>
                </c:pt>
                <c:pt idx="1272">
                  <c:v>45152.25</c:v>
                </c:pt>
                <c:pt idx="1273">
                  <c:v>45152.260416666664</c:v>
                </c:pt>
                <c:pt idx="1274">
                  <c:v>45152.270833333336</c:v>
                </c:pt>
                <c:pt idx="1275">
                  <c:v>45152.28125</c:v>
                </c:pt>
                <c:pt idx="1276">
                  <c:v>45152.291666666664</c:v>
                </c:pt>
                <c:pt idx="1277">
                  <c:v>45152.302083333336</c:v>
                </c:pt>
                <c:pt idx="1278">
                  <c:v>45152.3125</c:v>
                </c:pt>
                <c:pt idx="1279">
                  <c:v>45152.322916666664</c:v>
                </c:pt>
                <c:pt idx="1280">
                  <c:v>45152.333333333336</c:v>
                </c:pt>
                <c:pt idx="1281">
                  <c:v>45152.34375</c:v>
                </c:pt>
                <c:pt idx="1282">
                  <c:v>45152.354166666664</c:v>
                </c:pt>
                <c:pt idx="1283">
                  <c:v>45152.364583333336</c:v>
                </c:pt>
                <c:pt idx="1284">
                  <c:v>45152.375</c:v>
                </c:pt>
                <c:pt idx="1285">
                  <c:v>45152.385416666664</c:v>
                </c:pt>
                <c:pt idx="1286">
                  <c:v>45152.395833333336</c:v>
                </c:pt>
                <c:pt idx="1287">
                  <c:v>45152.40625</c:v>
                </c:pt>
                <c:pt idx="1288">
                  <c:v>45152.416666666664</c:v>
                </c:pt>
                <c:pt idx="1289">
                  <c:v>45152.427083333336</c:v>
                </c:pt>
                <c:pt idx="1290">
                  <c:v>45152.4375</c:v>
                </c:pt>
                <c:pt idx="1291">
                  <c:v>45152.447916666664</c:v>
                </c:pt>
                <c:pt idx="1292">
                  <c:v>45152.458333333336</c:v>
                </c:pt>
                <c:pt idx="1293">
                  <c:v>45152.46875</c:v>
                </c:pt>
                <c:pt idx="1294">
                  <c:v>45152.479166666664</c:v>
                </c:pt>
                <c:pt idx="1295">
                  <c:v>45152.489583333336</c:v>
                </c:pt>
                <c:pt idx="1296">
                  <c:v>45152.5</c:v>
                </c:pt>
                <c:pt idx="1297">
                  <c:v>45152.510416666664</c:v>
                </c:pt>
                <c:pt idx="1298">
                  <c:v>45152.520833333336</c:v>
                </c:pt>
                <c:pt idx="1299">
                  <c:v>45152.53125</c:v>
                </c:pt>
                <c:pt idx="1300">
                  <c:v>45152.541666666664</c:v>
                </c:pt>
                <c:pt idx="1301">
                  <c:v>45152.552083333336</c:v>
                </c:pt>
                <c:pt idx="1302">
                  <c:v>45152.5625</c:v>
                </c:pt>
                <c:pt idx="1303">
                  <c:v>45152.572916666664</c:v>
                </c:pt>
                <c:pt idx="1304">
                  <c:v>45152.583333333336</c:v>
                </c:pt>
                <c:pt idx="1305">
                  <c:v>45152.59375</c:v>
                </c:pt>
                <c:pt idx="1306">
                  <c:v>45152.604166666664</c:v>
                </c:pt>
                <c:pt idx="1307">
                  <c:v>45152.614583333336</c:v>
                </c:pt>
                <c:pt idx="1308">
                  <c:v>45152.625</c:v>
                </c:pt>
                <c:pt idx="1309">
                  <c:v>45152.635416666664</c:v>
                </c:pt>
                <c:pt idx="1310">
                  <c:v>45152.645833333336</c:v>
                </c:pt>
                <c:pt idx="1311">
                  <c:v>45152.65625</c:v>
                </c:pt>
                <c:pt idx="1312">
                  <c:v>45152.666666666664</c:v>
                </c:pt>
                <c:pt idx="1313">
                  <c:v>45152.677083333336</c:v>
                </c:pt>
                <c:pt idx="1314">
                  <c:v>45152.6875</c:v>
                </c:pt>
                <c:pt idx="1315">
                  <c:v>45152.697916666664</c:v>
                </c:pt>
                <c:pt idx="1316">
                  <c:v>45152.708333333336</c:v>
                </c:pt>
                <c:pt idx="1317">
                  <c:v>45152.71875</c:v>
                </c:pt>
                <c:pt idx="1318">
                  <c:v>45152.729166666664</c:v>
                </c:pt>
                <c:pt idx="1319">
                  <c:v>45152.739583333336</c:v>
                </c:pt>
                <c:pt idx="1320">
                  <c:v>45152.75</c:v>
                </c:pt>
                <c:pt idx="1321">
                  <c:v>45152.760416666664</c:v>
                </c:pt>
                <c:pt idx="1322">
                  <c:v>45152.770833333336</c:v>
                </c:pt>
                <c:pt idx="1323">
                  <c:v>45152.78125</c:v>
                </c:pt>
                <c:pt idx="1324">
                  <c:v>45152.791666666664</c:v>
                </c:pt>
                <c:pt idx="1325">
                  <c:v>45152.802083333336</c:v>
                </c:pt>
                <c:pt idx="1326">
                  <c:v>45152.8125</c:v>
                </c:pt>
                <c:pt idx="1327">
                  <c:v>45152.822916666664</c:v>
                </c:pt>
                <c:pt idx="1328">
                  <c:v>45152.833333333336</c:v>
                </c:pt>
                <c:pt idx="1329">
                  <c:v>45152.84375</c:v>
                </c:pt>
                <c:pt idx="1330">
                  <c:v>45152.854166666664</c:v>
                </c:pt>
                <c:pt idx="1331">
                  <c:v>45152.864583333336</c:v>
                </c:pt>
                <c:pt idx="1332">
                  <c:v>45152.875</c:v>
                </c:pt>
                <c:pt idx="1333">
                  <c:v>45152.885416666664</c:v>
                </c:pt>
                <c:pt idx="1334">
                  <c:v>45152.895833333336</c:v>
                </c:pt>
                <c:pt idx="1335">
                  <c:v>45152.90625</c:v>
                </c:pt>
                <c:pt idx="1336">
                  <c:v>45152.916666666664</c:v>
                </c:pt>
                <c:pt idx="1337">
                  <c:v>45152.927083333336</c:v>
                </c:pt>
                <c:pt idx="1338">
                  <c:v>45152.9375</c:v>
                </c:pt>
                <c:pt idx="1339">
                  <c:v>45152.947916666664</c:v>
                </c:pt>
                <c:pt idx="1340">
                  <c:v>45152.958333333336</c:v>
                </c:pt>
                <c:pt idx="1341">
                  <c:v>45152.96875</c:v>
                </c:pt>
                <c:pt idx="1342">
                  <c:v>45152.979166666664</c:v>
                </c:pt>
                <c:pt idx="1343">
                  <c:v>45152.989583333336</c:v>
                </c:pt>
                <c:pt idx="1344">
                  <c:v>45153</c:v>
                </c:pt>
                <c:pt idx="1345">
                  <c:v>45153.010416666664</c:v>
                </c:pt>
                <c:pt idx="1346">
                  <c:v>45153.020833333336</c:v>
                </c:pt>
                <c:pt idx="1347">
                  <c:v>45153.03125</c:v>
                </c:pt>
                <c:pt idx="1348">
                  <c:v>45153.041666666664</c:v>
                </c:pt>
                <c:pt idx="1349">
                  <c:v>45153.052083333336</c:v>
                </c:pt>
                <c:pt idx="1350">
                  <c:v>45153.0625</c:v>
                </c:pt>
                <c:pt idx="1351">
                  <c:v>45153.072916666664</c:v>
                </c:pt>
                <c:pt idx="1352">
                  <c:v>45153.083333333336</c:v>
                </c:pt>
                <c:pt idx="1353">
                  <c:v>45153.09375</c:v>
                </c:pt>
                <c:pt idx="1354">
                  <c:v>45153.104166666664</c:v>
                </c:pt>
                <c:pt idx="1355">
                  <c:v>45153.114583333336</c:v>
                </c:pt>
                <c:pt idx="1356">
                  <c:v>45153.125</c:v>
                </c:pt>
                <c:pt idx="1357">
                  <c:v>45153.135416666664</c:v>
                </c:pt>
                <c:pt idx="1358">
                  <c:v>45153.145833333336</c:v>
                </c:pt>
                <c:pt idx="1359">
                  <c:v>45153.15625</c:v>
                </c:pt>
                <c:pt idx="1360">
                  <c:v>45153.166666666664</c:v>
                </c:pt>
                <c:pt idx="1361">
                  <c:v>45153.177083333336</c:v>
                </c:pt>
                <c:pt idx="1362">
                  <c:v>45153.1875</c:v>
                </c:pt>
                <c:pt idx="1363">
                  <c:v>45153.197916666664</c:v>
                </c:pt>
                <c:pt idx="1364">
                  <c:v>45153.208333333336</c:v>
                </c:pt>
                <c:pt idx="1365">
                  <c:v>45153.21875</c:v>
                </c:pt>
                <c:pt idx="1366">
                  <c:v>45153.229166666664</c:v>
                </c:pt>
                <c:pt idx="1367">
                  <c:v>45153.239583333336</c:v>
                </c:pt>
                <c:pt idx="1368">
                  <c:v>45153.25</c:v>
                </c:pt>
                <c:pt idx="1369">
                  <c:v>45153.260416666664</c:v>
                </c:pt>
                <c:pt idx="1370">
                  <c:v>45153.270833333336</c:v>
                </c:pt>
                <c:pt idx="1371">
                  <c:v>45153.28125</c:v>
                </c:pt>
                <c:pt idx="1372">
                  <c:v>45153.291666666664</c:v>
                </c:pt>
                <c:pt idx="1373">
                  <c:v>45153.302083333336</c:v>
                </c:pt>
                <c:pt idx="1374">
                  <c:v>45153.3125</c:v>
                </c:pt>
                <c:pt idx="1375">
                  <c:v>45153.322916666664</c:v>
                </c:pt>
                <c:pt idx="1376">
                  <c:v>45153.333333333336</c:v>
                </c:pt>
                <c:pt idx="1377">
                  <c:v>45153.34375</c:v>
                </c:pt>
                <c:pt idx="1378">
                  <c:v>45153.354166666664</c:v>
                </c:pt>
                <c:pt idx="1379">
                  <c:v>45153.364583333336</c:v>
                </c:pt>
                <c:pt idx="1380">
                  <c:v>45153.375</c:v>
                </c:pt>
                <c:pt idx="1381">
                  <c:v>45153.385416666664</c:v>
                </c:pt>
                <c:pt idx="1382">
                  <c:v>45153.395833333336</c:v>
                </c:pt>
                <c:pt idx="1383">
                  <c:v>45153.40625</c:v>
                </c:pt>
                <c:pt idx="1384">
                  <c:v>45153.416666666664</c:v>
                </c:pt>
                <c:pt idx="1385">
                  <c:v>45153.427083333336</c:v>
                </c:pt>
                <c:pt idx="1386">
                  <c:v>45153.4375</c:v>
                </c:pt>
                <c:pt idx="1387">
                  <c:v>45153.447916666664</c:v>
                </c:pt>
                <c:pt idx="1388">
                  <c:v>45153.458333333336</c:v>
                </c:pt>
                <c:pt idx="1389">
                  <c:v>45153.46875</c:v>
                </c:pt>
                <c:pt idx="1390">
                  <c:v>45153.479166666664</c:v>
                </c:pt>
                <c:pt idx="1391">
                  <c:v>45153.489583333336</c:v>
                </c:pt>
                <c:pt idx="1392">
                  <c:v>45153.5</c:v>
                </c:pt>
                <c:pt idx="1393">
                  <c:v>45153.510416666664</c:v>
                </c:pt>
                <c:pt idx="1394">
                  <c:v>45153.520833333336</c:v>
                </c:pt>
                <c:pt idx="1395">
                  <c:v>45153.53125</c:v>
                </c:pt>
                <c:pt idx="1396">
                  <c:v>45153.541666666664</c:v>
                </c:pt>
                <c:pt idx="1397">
                  <c:v>45153.552083333336</c:v>
                </c:pt>
                <c:pt idx="1398">
                  <c:v>45153.5625</c:v>
                </c:pt>
                <c:pt idx="1399">
                  <c:v>45153.572916666664</c:v>
                </c:pt>
                <c:pt idx="1400">
                  <c:v>45153.583333333336</c:v>
                </c:pt>
                <c:pt idx="1401">
                  <c:v>45153.59375</c:v>
                </c:pt>
                <c:pt idx="1402">
                  <c:v>45153.604166666664</c:v>
                </c:pt>
                <c:pt idx="1403">
                  <c:v>45153.614583333336</c:v>
                </c:pt>
                <c:pt idx="1404">
                  <c:v>45153.625</c:v>
                </c:pt>
                <c:pt idx="1405">
                  <c:v>45153.635416666664</c:v>
                </c:pt>
                <c:pt idx="1406">
                  <c:v>45153.645833333336</c:v>
                </c:pt>
                <c:pt idx="1407">
                  <c:v>45153.65625</c:v>
                </c:pt>
                <c:pt idx="1408">
                  <c:v>45153.666666666664</c:v>
                </c:pt>
                <c:pt idx="1409">
                  <c:v>45153.677083333336</c:v>
                </c:pt>
                <c:pt idx="1410">
                  <c:v>45153.6875</c:v>
                </c:pt>
                <c:pt idx="1411">
                  <c:v>45153.697916666664</c:v>
                </c:pt>
                <c:pt idx="1412">
                  <c:v>45153.708333333336</c:v>
                </c:pt>
                <c:pt idx="1413">
                  <c:v>45153.71875</c:v>
                </c:pt>
                <c:pt idx="1414">
                  <c:v>45153.729166666664</c:v>
                </c:pt>
                <c:pt idx="1415">
                  <c:v>45153.739583333336</c:v>
                </c:pt>
                <c:pt idx="1416">
                  <c:v>45153.75</c:v>
                </c:pt>
                <c:pt idx="1417">
                  <c:v>45153.760416666664</c:v>
                </c:pt>
                <c:pt idx="1418">
                  <c:v>45153.770833333336</c:v>
                </c:pt>
                <c:pt idx="1419">
                  <c:v>45153.78125</c:v>
                </c:pt>
                <c:pt idx="1420">
                  <c:v>45153.791666666664</c:v>
                </c:pt>
                <c:pt idx="1421">
                  <c:v>45153.802083333336</c:v>
                </c:pt>
                <c:pt idx="1422">
                  <c:v>45153.8125</c:v>
                </c:pt>
                <c:pt idx="1423">
                  <c:v>45153.822916666664</c:v>
                </c:pt>
                <c:pt idx="1424">
                  <c:v>45153.833333333336</c:v>
                </c:pt>
                <c:pt idx="1425">
                  <c:v>45153.84375</c:v>
                </c:pt>
                <c:pt idx="1426">
                  <c:v>45153.854166666664</c:v>
                </c:pt>
                <c:pt idx="1427">
                  <c:v>45153.864583333336</c:v>
                </c:pt>
                <c:pt idx="1428">
                  <c:v>45153.875</c:v>
                </c:pt>
                <c:pt idx="1429">
                  <c:v>45153.885416666664</c:v>
                </c:pt>
                <c:pt idx="1430">
                  <c:v>45153.895833333336</c:v>
                </c:pt>
                <c:pt idx="1431">
                  <c:v>45153.90625</c:v>
                </c:pt>
                <c:pt idx="1432">
                  <c:v>45153.916666666664</c:v>
                </c:pt>
                <c:pt idx="1433">
                  <c:v>45153.927083333336</c:v>
                </c:pt>
                <c:pt idx="1434">
                  <c:v>45153.9375</c:v>
                </c:pt>
                <c:pt idx="1435">
                  <c:v>45153.947916666664</c:v>
                </c:pt>
                <c:pt idx="1436">
                  <c:v>45153.958333333336</c:v>
                </c:pt>
                <c:pt idx="1437">
                  <c:v>45153.96875</c:v>
                </c:pt>
                <c:pt idx="1438">
                  <c:v>45153.979166666664</c:v>
                </c:pt>
                <c:pt idx="1439">
                  <c:v>45153.989583333336</c:v>
                </c:pt>
                <c:pt idx="1440">
                  <c:v>45154</c:v>
                </c:pt>
                <c:pt idx="1441">
                  <c:v>45154.010416666664</c:v>
                </c:pt>
                <c:pt idx="1442">
                  <c:v>45154.020833333336</c:v>
                </c:pt>
                <c:pt idx="1443">
                  <c:v>45154.03125</c:v>
                </c:pt>
                <c:pt idx="1444">
                  <c:v>45154.041666666664</c:v>
                </c:pt>
                <c:pt idx="1445">
                  <c:v>45154.052083333336</c:v>
                </c:pt>
                <c:pt idx="1446">
                  <c:v>45154.0625</c:v>
                </c:pt>
                <c:pt idx="1447">
                  <c:v>45154.072916666664</c:v>
                </c:pt>
                <c:pt idx="1448">
                  <c:v>45154.083333333336</c:v>
                </c:pt>
                <c:pt idx="1449">
                  <c:v>45154.09375</c:v>
                </c:pt>
                <c:pt idx="1450">
                  <c:v>45154.104166666664</c:v>
                </c:pt>
                <c:pt idx="1451">
                  <c:v>45154.114583333336</c:v>
                </c:pt>
                <c:pt idx="1452">
                  <c:v>45154.125</c:v>
                </c:pt>
                <c:pt idx="1453">
                  <c:v>45154.135416666664</c:v>
                </c:pt>
                <c:pt idx="1454">
                  <c:v>45154.145833333336</c:v>
                </c:pt>
                <c:pt idx="1455">
                  <c:v>45154.15625</c:v>
                </c:pt>
                <c:pt idx="1456">
                  <c:v>45154.166666666664</c:v>
                </c:pt>
                <c:pt idx="1457">
                  <c:v>45154.177083333336</c:v>
                </c:pt>
                <c:pt idx="1458">
                  <c:v>45154.1875</c:v>
                </c:pt>
                <c:pt idx="1459">
                  <c:v>45154.197916666664</c:v>
                </c:pt>
                <c:pt idx="1460">
                  <c:v>45154.208333333336</c:v>
                </c:pt>
                <c:pt idx="1461">
                  <c:v>45154.21875</c:v>
                </c:pt>
                <c:pt idx="1462">
                  <c:v>45154.229166666664</c:v>
                </c:pt>
                <c:pt idx="1463">
                  <c:v>45154.239583333336</c:v>
                </c:pt>
                <c:pt idx="1464">
                  <c:v>45154.25</c:v>
                </c:pt>
                <c:pt idx="1465">
                  <c:v>45154.260416666664</c:v>
                </c:pt>
                <c:pt idx="1466">
                  <c:v>45154.270833333336</c:v>
                </c:pt>
                <c:pt idx="1467">
                  <c:v>45154.28125</c:v>
                </c:pt>
                <c:pt idx="1468">
                  <c:v>45154.291666666664</c:v>
                </c:pt>
                <c:pt idx="1469">
                  <c:v>45154.302083333336</c:v>
                </c:pt>
                <c:pt idx="1470">
                  <c:v>45154.3125</c:v>
                </c:pt>
                <c:pt idx="1471">
                  <c:v>45154.322916666664</c:v>
                </c:pt>
                <c:pt idx="1472">
                  <c:v>45154.333333333336</c:v>
                </c:pt>
                <c:pt idx="1473">
                  <c:v>45154.34375</c:v>
                </c:pt>
                <c:pt idx="1474">
                  <c:v>45154.354166666664</c:v>
                </c:pt>
                <c:pt idx="1475">
                  <c:v>45154.364583333336</c:v>
                </c:pt>
                <c:pt idx="1476">
                  <c:v>45154.375</c:v>
                </c:pt>
                <c:pt idx="1477">
                  <c:v>45154.385416666664</c:v>
                </c:pt>
                <c:pt idx="1478">
                  <c:v>45154.395833333336</c:v>
                </c:pt>
                <c:pt idx="1479">
                  <c:v>45154.40625</c:v>
                </c:pt>
                <c:pt idx="1480">
                  <c:v>45154.416666666664</c:v>
                </c:pt>
                <c:pt idx="1481">
                  <c:v>45154.427083333336</c:v>
                </c:pt>
                <c:pt idx="1482">
                  <c:v>45154.4375</c:v>
                </c:pt>
                <c:pt idx="1483">
                  <c:v>45154.447916666664</c:v>
                </c:pt>
                <c:pt idx="1484">
                  <c:v>45154.458333333336</c:v>
                </c:pt>
                <c:pt idx="1485">
                  <c:v>45154.46875</c:v>
                </c:pt>
                <c:pt idx="1486">
                  <c:v>45154.479166666664</c:v>
                </c:pt>
                <c:pt idx="1487">
                  <c:v>45154.489583333336</c:v>
                </c:pt>
                <c:pt idx="1488">
                  <c:v>45154.5</c:v>
                </c:pt>
                <c:pt idx="1489">
                  <c:v>45154.510416666664</c:v>
                </c:pt>
                <c:pt idx="1490">
                  <c:v>45154.520833333336</c:v>
                </c:pt>
                <c:pt idx="1491">
                  <c:v>45154.53125</c:v>
                </c:pt>
                <c:pt idx="1492">
                  <c:v>45154.541666666664</c:v>
                </c:pt>
                <c:pt idx="1493">
                  <c:v>45154.552083333336</c:v>
                </c:pt>
                <c:pt idx="1494">
                  <c:v>45154.5625</c:v>
                </c:pt>
                <c:pt idx="1495">
                  <c:v>45154.572916666664</c:v>
                </c:pt>
                <c:pt idx="1496">
                  <c:v>45154.583333333336</c:v>
                </c:pt>
                <c:pt idx="1497">
                  <c:v>45154.59375</c:v>
                </c:pt>
                <c:pt idx="1498">
                  <c:v>45154.604166666664</c:v>
                </c:pt>
                <c:pt idx="1499">
                  <c:v>45154.614583333336</c:v>
                </c:pt>
                <c:pt idx="1500">
                  <c:v>45154.625</c:v>
                </c:pt>
                <c:pt idx="1501">
                  <c:v>45154.635416666664</c:v>
                </c:pt>
                <c:pt idx="1502">
                  <c:v>45154.645833333336</c:v>
                </c:pt>
                <c:pt idx="1503">
                  <c:v>45154.65625</c:v>
                </c:pt>
                <c:pt idx="1504">
                  <c:v>45154.666666666664</c:v>
                </c:pt>
                <c:pt idx="1505">
                  <c:v>45154.677083333336</c:v>
                </c:pt>
                <c:pt idx="1506">
                  <c:v>45154.6875</c:v>
                </c:pt>
                <c:pt idx="1507">
                  <c:v>45154.697916666664</c:v>
                </c:pt>
                <c:pt idx="1508">
                  <c:v>45154.708333333336</c:v>
                </c:pt>
                <c:pt idx="1509">
                  <c:v>45154.71875</c:v>
                </c:pt>
                <c:pt idx="1510">
                  <c:v>45154.729166666664</c:v>
                </c:pt>
                <c:pt idx="1511">
                  <c:v>45154.739583333336</c:v>
                </c:pt>
                <c:pt idx="1512">
                  <c:v>45154.75</c:v>
                </c:pt>
                <c:pt idx="1513">
                  <c:v>45154.760416666664</c:v>
                </c:pt>
                <c:pt idx="1514">
                  <c:v>45154.770833333336</c:v>
                </c:pt>
                <c:pt idx="1515">
                  <c:v>45154.78125</c:v>
                </c:pt>
                <c:pt idx="1516">
                  <c:v>45154.791666666664</c:v>
                </c:pt>
                <c:pt idx="1517">
                  <c:v>45154.802083333336</c:v>
                </c:pt>
                <c:pt idx="1518">
                  <c:v>45154.8125</c:v>
                </c:pt>
                <c:pt idx="1519">
                  <c:v>45154.822916666664</c:v>
                </c:pt>
                <c:pt idx="1520">
                  <c:v>45154.833333333336</c:v>
                </c:pt>
                <c:pt idx="1521">
                  <c:v>45154.84375</c:v>
                </c:pt>
                <c:pt idx="1522">
                  <c:v>45154.854166666664</c:v>
                </c:pt>
                <c:pt idx="1523">
                  <c:v>45154.864583333336</c:v>
                </c:pt>
                <c:pt idx="1524">
                  <c:v>45154.875</c:v>
                </c:pt>
                <c:pt idx="1525">
                  <c:v>45154.885416666664</c:v>
                </c:pt>
                <c:pt idx="1526">
                  <c:v>45154.895833333336</c:v>
                </c:pt>
                <c:pt idx="1527">
                  <c:v>45154.90625</c:v>
                </c:pt>
                <c:pt idx="1528">
                  <c:v>45154.916666666664</c:v>
                </c:pt>
                <c:pt idx="1529">
                  <c:v>45154.927083333336</c:v>
                </c:pt>
                <c:pt idx="1530">
                  <c:v>45154.9375</c:v>
                </c:pt>
                <c:pt idx="1531">
                  <c:v>45154.947916666664</c:v>
                </c:pt>
                <c:pt idx="1532">
                  <c:v>45154.958333333336</c:v>
                </c:pt>
                <c:pt idx="1533">
                  <c:v>45154.96875</c:v>
                </c:pt>
                <c:pt idx="1534">
                  <c:v>45154.979166666664</c:v>
                </c:pt>
                <c:pt idx="1535">
                  <c:v>45154.989583333336</c:v>
                </c:pt>
                <c:pt idx="1536">
                  <c:v>45155</c:v>
                </c:pt>
                <c:pt idx="1537">
                  <c:v>45155.010416666664</c:v>
                </c:pt>
                <c:pt idx="1538">
                  <c:v>45155.020833333336</c:v>
                </c:pt>
                <c:pt idx="1539">
                  <c:v>45155.03125</c:v>
                </c:pt>
                <c:pt idx="1540">
                  <c:v>45155.041666666664</c:v>
                </c:pt>
                <c:pt idx="1541">
                  <c:v>45155.052083333336</c:v>
                </c:pt>
                <c:pt idx="1542">
                  <c:v>45155.0625</c:v>
                </c:pt>
                <c:pt idx="1543">
                  <c:v>45155.072916666664</c:v>
                </c:pt>
                <c:pt idx="1544">
                  <c:v>45155.083333333336</c:v>
                </c:pt>
                <c:pt idx="1545">
                  <c:v>45155.09375</c:v>
                </c:pt>
                <c:pt idx="1546">
                  <c:v>45155.104166666664</c:v>
                </c:pt>
                <c:pt idx="1547">
                  <c:v>45155.114583333336</c:v>
                </c:pt>
                <c:pt idx="1548">
                  <c:v>45155.125</c:v>
                </c:pt>
                <c:pt idx="1549">
                  <c:v>45155.135416666664</c:v>
                </c:pt>
                <c:pt idx="1550">
                  <c:v>45155.145833333336</c:v>
                </c:pt>
                <c:pt idx="1551">
                  <c:v>45155.15625</c:v>
                </c:pt>
                <c:pt idx="1552">
                  <c:v>45155.166666666664</c:v>
                </c:pt>
                <c:pt idx="1553">
                  <c:v>45155.177083333336</c:v>
                </c:pt>
                <c:pt idx="1554">
                  <c:v>45155.1875</c:v>
                </c:pt>
                <c:pt idx="1555">
                  <c:v>45155.197916666664</c:v>
                </c:pt>
                <c:pt idx="1556">
                  <c:v>45155.208333333336</c:v>
                </c:pt>
                <c:pt idx="1557">
                  <c:v>45155.21875</c:v>
                </c:pt>
                <c:pt idx="1558">
                  <c:v>45155.229166666664</c:v>
                </c:pt>
                <c:pt idx="1559">
                  <c:v>45155.239583333336</c:v>
                </c:pt>
                <c:pt idx="1560">
                  <c:v>45155.25</c:v>
                </c:pt>
                <c:pt idx="1561">
                  <c:v>45155.260416666664</c:v>
                </c:pt>
                <c:pt idx="1562">
                  <c:v>45155.270833333336</c:v>
                </c:pt>
                <c:pt idx="1563">
                  <c:v>45155.28125</c:v>
                </c:pt>
                <c:pt idx="1564">
                  <c:v>45155.291666666664</c:v>
                </c:pt>
                <c:pt idx="1565">
                  <c:v>45155.302083333336</c:v>
                </c:pt>
                <c:pt idx="1566">
                  <c:v>45155.3125</c:v>
                </c:pt>
                <c:pt idx="1567">
                  <c:v>45155.322916666664</c:v>
                </c:pt>
                <c:pt idx="1568">
                  <c:v>45155.333333333336</c:v>
                </c:pt>
                <c:pt idx="1569">
                  <c:v>45155.34375</c:v>
                </c:pt>
                <c:pt idx="1570">
                  <c:v>45155.354166666664</c:v>
                </c:pt>
                <c:pt idx="1571">
                  <c:v>45155.364583333336</c:v>
                </c:pt>
                <c:pt idx="1572">
                  <c:v>45155.375</c:v>
                </c:pt>
                <c:pt idx="1573">
                  <c:v>45155.385416666664</c:v>
                </c:pt>
                <c:pt idx="1574">
                  <c:v>45155.395833333336</c:v>
                </c:pt>
                <c:pt idx="1575">
                  <c:v>45155.40625</c:v>
                </c:pt>
                <c:pt idx="1576">
                  <c:v>45155.416666666664</c:v>
                </c:pt>
                <c:pt idx="1577">
                  <c:v>45155.427083333336</c:v>
                </c:pt>
                <c:pt idx="1578">
                  <c:v>45155.4375</c:v>
                </c:pt>
                <c:pt idx="1579">
                  <c:v>45155.447916666664</c:v>
                </c:pt>
                <c:pt idx="1580">
                  <c:v>45155.458333333336</c:v>
                </c:pt>
                <c:pt idx="1581">
                  <c:v>45155.46875</c:v>
                </c:pt>
                <c:pt idx="1582">
                  <c:v>45155.479166666664</c:v>
                </c:pt>
                <c:pt idx="1583">
                  <c:v>45155.489583333336</c:v>
                </c:pt>
                <c:pt idx="1584">
                  <c:v>45155.5</c:v>
                </c:pt>
                <c:pt idx="1585">
                  <c:v>45155.510416666664</c:v>
                </c:pt>
                <c:pt idx="1586">
                  <c:v>45155.520833333336</c:v>
                </c:pt>
                <c:pt idx="1587">
                  <c:v>45155.53125</c:v>
                </c:pt>
                <c:pt idx="1588">
                  <c:v>45155.541666666664</c:v>
                </c:pt>
                <c:pt idx="1589">
                  <c:v>45155.552083333336</c:v>
                </c:pt>
                <c:pt idx="1590">
                  <c:v>45155.5625</c:v>
                </c:pt>
                <c:pt idx="1591">
                  <c:v>45155.572916666664</c:v>
                </c:pt>
                <c:pt idx="1592">
                  <c:v>45155.583333333336</c:v>
                </c:pt>
                <c:pt idx="1593">
                  <c:v>45155.59375</c:v>
                </c:pt>
                <c:pt idx="1594">
                  <c:v>45155.604166666664</c:v>
                </c:pt>
                <c:pt idx="1595">
                  <c:v>45155.614583333336</c:v>
                </c:pt>
                <c:pt idx="1596">
                  <c:v>45155.625</c:v>
                </c:pt>
                <c:pt idx="1597">
                  <c:v>45155.635416666664</c:v>
                </c:pt>
                <c:pt idx="1598">
                  <c:v>45155.645833333336</c:v>
                </c:pt>
                <c:pt idx="1599">
                  <c:v>45155.65625</c:v>
                </c:pt>
                <c:pt idx="1600">
                  <c:v>45155.666666666664</c:v>
                </c:pt>
                <c:pt idx="1601">
                  <c:v>45155.677083333336</c:v>
                </c:pt>
                <c:pt idx="1602">
                  <c:v>45155.6875</c:v>
                </c:pt>
                <c:pt idx="1603">
                  <c:v>45155.697916666664</c:v>
                </c:pt>
                <c:pt idx="1604">
                  <c:v>45155.708333333336</c:v>
                </c:pt>
                <c:pt idx="1605">
                  <c:v>45155.71875</c:v>
                </c:pt>
                <c:pt idx="1606">
                  <c:v>45155.729166666664</c:v>
                </c:pt>
                <c:pt idx="1607">
                  <c:v>45155.739583333336</c:v>
                </c:pt>
                <c:pt idx="1608">
                  <c:v>45155.75</c:v>
                </c:pt>
                <c:pt idx="1609">
                  <c:v>45155.760416666664</c:v>
                </c:pt>
                <c:pt idx="1610">
                  <c:v>45155.770833333336</c:v>
                </c:pt>
                <c:pt idx="1611">
                  <c:v>45155.78125</c:v>
                </c:pt>
                <c:pt idx="1612">
                  <c:v>45155.791666666664</c:v>
                </c:pt>
                <c:pt idx="1613">
                  <c:v>45155.802083333336</c:v>
                </c:pt>
                <c:pt idx="1614">
                  <c:v>45155.8125</c:v>
                </c:pt>
                <c:pt idx="1615">
                  <c:v>45155.822916666664</c:v>
                </c:pt>
                <c:pt idx="1616">
                  <c:v>45155.833333333336</c:v>
                </c:pt>
                <c:pt idx="1617">
                  <c:v>45155.84375</c:v>
                </c:pt>
                <c:pt idx="1618">
                  <c:v>45155.854166666664</c:v>
                </c:pt>
                <c:pt idx="1619">
                  <c:v>45155.864583333336</c:v>
                </c:pt>
                <c:pt idx="1620">
                  <c:v>45155.875</c:v>
                </c:pt>
                <c:pt idx="1621">
                  <c:v>45155.885416666664</c:v>
                </c:pt>
                <c:pt idx="1622">
                  <c:v>45155.895833333336</c:v>
                </c:pt>
                <c:pt idx="1623">
                  <c:v>45155.90625</c:v>
                </c:pt>
                <c:pt idx="1624">
                  <c:v>45155.916666666664</c:v>
                </c:pt>
                <c:pt idx="1625">
                  <c:v>45155.927083333336</c:v>
                </c:pt>
                <c:pt idx="1626">
                  <c:v>45155.9375</c:v>
                </c:pt>
                <c:pt idx="1627">
                  <c:v>45155.947916666664</c:v>
                </c:pt>
                <c:pt idx="1628">
                  <c:v>45155.958333333336</c:v>
                </c:pt>
                <c:pt idx="1629">
                  <c:v>45155.96875</c:v>
                </c:pt>
                <c:pt idx="1630">
                  <c:v>45155.979166666664</c:v>
                </c:pt>
                <c:pt idx="1631">
                  <c:v>45155.989583333336</c:v>
                </c:pt>
                <c:pt idx="1632">
                  <c:v>45156</c:v>
                </c:pt>
                <c:pt idx="1633">
                  <c:v>45156.010416666664</c:v>
                </c:pt>
                <c:pt idx="1634">
                  <c:v>45156.020833333336</c:v>
                </c:pt>
                <c:pt idx="1635">
                  <c:v>45156.03125</c:v>
                </c:pt>
                <c:pt idx="1636">
                  <c:v>45156.041666666664</c:v>
                </c:pt>
                <c:pt idx="1637">
                  <c:v>45156.052083333336</c:v>
                </c:pt>
                <c:pt idx="1638">
                  <c:v>45156.0625</c:v>
                </c:pt>
                <c:pt idx="1639">
                  <c:v>45156.072916666664</c:v>
                </c:pt>
                <c:pt idx="1640">
                  <c:v>45156.083333333336</c:v>
                </c:pt>
                <c:pt idx="1641">
                  <c:v>45156.09375</c:v>
                </c:pt>
                <c:pt idx="1642">
                  <c:v>45156.104166666664</c:v>
                </c:pt>
                <c:pt idx="1643">
                  <c:v>45156.114583333336</c:v>
                </c:pt>
                <c:pt idx="1644">
                  <c:v>45156.125</c:v>
                </c:pt>
                <c:pt idx="1645">
                  <c:v>45156.135416666664</c:v>
                </c:pt>
                <c:pt idx="1646">
                  <c:v>45156.145833333336</c:v>
                </c:pt>
                <c:pt idx="1647">
                  <c:v>45156.15625</c:v>
                </c:pt>
                <c:pt idx="1648">
                  <c:v>45156.166666666664</c:v>
                </c:pt>
                <c:pt idx="1649">
                  <c:v>45156.177083333336</c:v>
                </c:pt>
                <c:pt idx="1650">
                  <c:v>45156.1875</c:v>
                </c:pt>
                <c:pt idx="1651">
                  <c:v>45156.197916666664</c:v>
                </c:pt>
                <c:pt idx="1652">
                  <c:v>45156.208333333336</c:v>
                </c:pt>
                <c:pt idx="1653">
                  <c:v>45156.21875</c:v>
                </c:pt>
                <c:pt idx="1654">
                  <c:v>45156.229166666664</c:v>
                </c:pt>
                <c:pt idx="1655">
                  <c:v>45156.239583333336</c:v>
                </c:pt>
                <c:pt idx="1656">
                  <c:v>45156.25</c:v>
                </c:pt>
                <c:pt idx="1657">
                  <c:v>45156.260416666664</c:v>
                </c:pt>
                <c:pt idx="1658">
                  <c:v>45156.270833333336</c:v>
                </c:pt>
                <c:pt idx="1659">
                  <c:v>45156.28125</c:v>
                </c:pt>
                <c:pt idx="1660">
                  <c:v>45156.291666666664</c:v>
                </c:pt>
                <c:pt idx="1661">
                  <c:v>45156.302083333336</c:v>
                </c:pt>
                <c:pt idx="1662">
                  <c:v>45156.3125</c:v>
                </c:pt>
                <c:pt idx="1663">
                  <c:v>45156.322916666664</c:v>
                </c:pt>
                <c:pt idx="1664">
                  <c:v>45156.333333333336</c:v>
                </c:pt>
                <c:pt idx="1665">
                  <c:v>45156.34375</c:v>
                </c:pt>
                <c:pt idx="1666">
                  <c:v>45156.354166666664</c:v>
                </c:pt>
                <c:pt idx="1667">
                  <c:v>45156.364583333336</c:v>
                </c:pt>
                <c:pt idx="1668">
                  <c:v>45156.375</c:v>
                </c:pt>
                <c:pt idx="1669">
                  <c:v>45156.385416666664</c:v>
                </c:pt>
                <c:pt idx="1670">
                  <c:v>45156.395833333336</c:v>
                </c:pt>
                <c:pt idx="1671">
                  <c:v>45156.40625</c:v>
                </c:pt>
                <c:pt idx="1672">
                  <c:v>45156.416666666664</c:v>
                </c:pt>
                <c:pt idx="1673">
                  <c:v>45156.427083333336</c:v>
                </c:pt>
                <c:pt idx="1674">
                  <c:v>45156.4375</c:v>
                </c:pt>
                <c:pt idx="1675">
                  <c:v>45156.447916666664</c:v>
                </c:pt>
                <c:pt idx="1676">
                  <c:v>45156.458333333336</c:v>
                </c:pt>
                <c:pt idx="1677">
                  <c:v>45156.46875</c:v>
                </c:pt>
                <c:pt idx="1678">
                  <c:v>45156.479166666664</c:v>
                </c:pt>
                <c:pt idx="1679">
                  <c:v>45156.489583333336</c:v>
                </c:pt>
                <c:pt idx="1680">
                  <c:v>45156.5</c:v>
                </c:pt>
                <c:pt idx="1681">
                  <c:v>45156.510416666664</c:v>
                </c:pt>
                <c:pt idx="1682">
                  <c:v>45156.520833333336</c:v>
                </c:pt>
                <c:pt idx="1683">
                  <c:v>45156.53125</c:v>
                </c:pt>
                <c:pt idx="1684">
                  <c:v>45156.541666666664</c:v>
                </c:pt>
                <c:pt idx="1685">
                  <c:v>45156.552083333336</c:v>
                </c:pt>
                <c:pt idx="1686">
                  <c:v>45156.5625</c:v>
                </c:pt>
                <c:pt idx="1687">
                  <c:v>45156.572916666664</c:v>
                </c:pt>
                <c:pt idx="1688">
                  <c:v>45156.583333333336</c:v>
                </c:pt>
                <c:pt idx="1689">
                  <c:v>45156.59375</c:v>
                </c:pt>
                <c:pt idx="1690">
                  <c:v>45156.604166666664</c:v>
                </c:pt>
                <c:pt idx="1691">
                  <c:v>45156.614583333336</c:v>
                </c:pt>
                <c:pt idx="1692">
                  <c:v>45156.625</c:v>
                </c:pt>
                <c:pt idx="1693">
                  <c:v>45156.635416666664</c:v>
                </c:pt>
                <c:pt idx="1694">
                  <c:v>45156.645833333336</c:v>
                </c:pt>
                <c:pt idx="1695">
                  <c:v>45156.65625</c:v>
                </c:pt>
                <c:pt idx="1696">
                  <c:v>45156.666666666664</c:v>
                </c:pt>
                <c:pt idx="1697">
                  <c:v>45156.677083333336</c:v>
                </c:pt>
                <c:pt idx="1698">
                  <c:v>45156.6875</c:v>
                </c:pt>
                <c:pt idx="1699">
                  <c:v>45156.697916666664</c:v>
                </c:pt>
                <c:pt idx="1700">
                  <c:v>45156.708333333336</c:v>
                </c:pt>
                <c:pt idx="1701">
                  <c:v>45156.71875</c:v>
                </c:pt>
                <c:pt idx="1702">
                  <c:v>45156.729166666664</c:v>
                </c:pt>
                <c:pt idx="1703">
                  <c:v>45156.739583333336</c:v>
                </c:pt>
                <c:pt idx="1704">
                  <c:v>45156.75</c:v>
                </c:pt>
                <c:pt idx="1705">
                  <c:v>45156.760416666664</c:v>
                </c:pt>
                <c:pt idx="1706">
                  <c:v>45156.770833333336</c:v>
                </c:pt>
                <c:pt idx="1707">
                  <c:v>45156.78125</c:v>
                </c:pt>
                <c:pt idx="1708">
                  <c:v>45156.791666666664</c:v>
                </c:pt>
                <c:pt idx="1709">
                  <c:v>45156.802083333336</c:v>
                </c:pt>
                <c:pt idx="1710">
                  <c:v>45156.8125</c:v>
                </c:pt>
                <c:pt idx="1711">
                  <c:v>45156.822916666664</c:v>
                </c:pt>
                <c:pt idx="1712">
                  <c:v>45156.833333333336</c:v>
                </c:pt>
                <c:pt idx="1713">
                  <c:v>45156.84375</c:v>
                </c:pt>
                <c:pt idx="1714">
                  <c:v>45156.854166666664</c:v>
                </c:pt>
                <c:pt idx="1715">
                  <c:v>45156.864583333336</c:v>
                </c:pt>
                <c:pt idx="1716">
                  <c:v>45156.875</c:v>
                </c:pt>
                <c:pt idx="1717">
                  <c:v>45156.885416666664</c:v>
                </c:pt>
                <c:pt idx="1718">
                  <c:v>45156.895833333336</c:v>
                </c:pt>
                <c:pt idx="1719">
                  <c:v>45156.90625</c:v>
                </c:pt>
                <c:pt idx="1720">
                  <c:v>45156.916666666664</c:v>
                </c:pt>
                <c:pt idx="1721">
                  <c:v>45156.927083333336</c:v>
                </c:pt>
                <c:pt idx="1722">
                  <c:v>45156.9375</c:v>
                </c:pt>
                <c:pt idx="1723">
                  <c:v>45156.947916666664</c:v>
                </c:pt>
                <c:pt idx="1724">
                  <c:v>45156.958333333336</c:v>
                </c:pt>
                <c:pt idx="1725">
                  <c:v>45156.96875</c:v>
                </c:pt>
                <c:pt idx="1726">
                  <c:v>45156.979166666664</c:v>
                </c:pt>
                <c:pt idx="1727">
                  <c:v>45156.989583333336</c:v>
                </c:pt>
                <c:pt idx="1728">
                  <c:v>45157</c:v>
                </c:pt>
                <c:pt idx="1729">
                  <c:v>45157.010416666664</c:v>
                </c:pt>
                <c:pt idx="1730">
                  <c:v>45157.020833333336</c:v>
                </c:pt>
                <c:pt idx="1731">
                  <c:v>45157.03125</c:v>
                </c:pt>
                <c:pt idx="1732">
                  <c:v>45157.041666666664</c:v>
                </c:pt>
                <c:pt idx="1733">
                  <c:v>45157.052083333336</c:v>
                </c:pt>
                <c:pt idx="1734">
                  <c:v>45157.0625</c:v>
                </c:pt>
                <c:pt idx="1735">
                  <c:v>45157.072916666664</c:v>
                </c:pt>
                <c:pt idx="1736">
                  <c:v>45157.083333333336</c:v>
                </c:pt>
                <c:pt idx="1737">
                  <c:v>45157.09375</c:v>
                </c:pt>
                <c:pt idx="1738">
                  <c:v>45157.104166666664</c:v>
                </c:pt>
                <c:pt idx="1739">
                  <c:v>45157.114583333336</c:v>
                </c:pt>
                <c:pt idx="1740">
                  <c:v>45157.125</c:v>
                </c:pt>
                <c:pt idx="1741">
                  <c:v>45157.135416666664</c:v>
                </c:pt>
                <c:pt idx="1742">
                  <c:v>45157.145833333336</c:v>
                </c:pt>
                <c:pt idx="1743">
                  <c:v>45157.15625</c:v>
                </c:pt>
                <c:pt idx="1744">
                  <c:v>45157.166666666664</c:v>
                </c:pt>
                <c:pt idx="1745">
                  <c:v>45157.177083333336</c:v>
                </c:pt>
                <c:pt idx="1746">
                  <c:v>45157.1875</c:v>
                </c:pt>
                <c:pt idx="1747">
                  <c:v>45157.197916666664</c:v>
                </c:pt>
                <c:pt idx="1748">
                  <c:v>45157.208333333336</c:v>
                </c:pt>
                <c:pt idx="1749">
                  <c:v>45157.21875</c:v>
                </c:pt>
                <c:pt idx="1750">
                  <c:v>45157.229166666664</c:v>
                </c:pt>
                <c:pt idx="1751">
                  <c:v>45157.239583333336</c:v>
                </c:pt>
                <c:pt idx="1752">
                  <c:v>45157.25</c:v>
                </c:pt>
                <c:pt idx="1753">
                  <c:v>45157.260416666664</c:v>
                </c:pt>
                <c:pt idx="1754">
                  <c:v>45157.270833333336</c:v>
                </c:pt>
                <c:pt idx="1755">
                  <c:v>45157.28125</c:v>
                </c:pt>
                <c:pt idx="1756">
                  <c:v>45157.291666666664</c:v>
                </c:pt>
                <c:pt idx="1757">
                  <c:v>45157.302083333336</c:v>
                </c:pt>
                <c:pt idx="1758">
                  <c:v>45157.3125</c:v>
                </c:pt>
                <c:pt idx="1759">
                  <c:v>45157.322916666664</c:v>
                </c:pt>
                <c:pt idx="1760">
                  <c:v>45157.333333333336</c:v>
                </c:pt>
                <c:pt idx="1761">
                  <c:v>45157.34375</c:v>
                </c:pt>
                <c:pt idx="1762">
                  <c:v>45157.354166666664</c:v>
                </c:pt>
                <c:pt idx="1763">
                  <c:v>45157.364583333336</c:v>
                </c:pt>
                <c:pt idx="1764">
                  <c:v>45157.375</c:v>
                </c:pt>
                <c:pt idx="1765">
                  <c:v>45157.385416666664</c:v>
                </c:pt>
                <c:pt idx="1766">
                  <c:v>45157.395833333336</c:v>
                </c:pt>
                <c:pt idx="1767">
                  <c:v>45157.40625</c:v>
                </c:pt>
                <c:pt idx="1768">
                  <c:v>45157.416666666664</c:v>
                </c:pt>
                <c:pt idx="1769">
                  <c:v>45157.427083333336</c:v>
                </c:pt>
                <c:pt idx="1770">
                  <c:v>45157.4375</c:v>
                </c:pt>
                <c:pt idx="1771">
                  <c:v>45157.447916666664</c:v>
                </c:pt>
                <c:pt idx="1772">
                  <c:v>45157.458333333336</c:v>
                </c:pt>
                <c:pt idx="1773">
                  <c:v>45157.46875</c:v>
                </c:pt>
                <c:pt idx="1774">
                  <c:v>45157.479166666664</c:v>
                </c:pt>
                <c:pt idx="1775">
                  <c:v>45157.489583333336</c:v>
                </c:pt>
                <c:pt idx="1776">
                  <c:v>45157.5</c:v>
                </c:pt>
                <c:pt idx="1777">
                  <c:v>45157.510416666664</c:v>
                </c:pt>
                <c:pt idx="1778">
                  <c:v>45157.520833333336</c:v>
                </c:pt>
                <c:pt idx="1779">
                  <c:v>45157.53125</c:v>
                </c:pt>
                <c:pt idx="1780">
                  <c:v>45157.541666666664</c:v>
                </c:pt>
                <c:pt idx="1781">
                  <c:v>45157.552083333336</c:v>
                </c:pt>
                <c:pt idx="1782">
                  <c:v>45157.5625</c:v>
                </c:pt>
                <c:pt idx="1783">
                  <c:v>45157.572916666664</c:v>
                </c:pt>
                <c:pt idx="1784">
                  <c:v>45157.583333333336</c:v>
                </c:pt>
                <c:pt idx="1785">
                  <c:v>45157.59375</c:v>
                </c:pt>
                <c:pt idx="1786">
                  <c:v>45157.604166666664</c:v>
                </c:pt>
                <c:pt idx="1787">
                  <c:v>45157.614583333336</c:v>
                </c:pt>
                <c:pt idx="1788">
                  <c:v>45157.625</c:v>
                </c:pt>
                <c:pt idx="1789">
                  <c:v>45157.635416666664</c:v>
                </c:pt>
                <c:pt idx="1790">
                  <c:v>45157.645833333336</c:v>
                </c:pt>
                <c:pt idx="1791">
                  <c:v>45157.65625</c:v>
                </c:pt>
                <c:pt idx="1792">
                  <c:v>45157.666666666664</c:v>
                </c:pt>
                <c:pt idx="1793">
                  <c:v>45157.677083333336</c:v>
                </c:pt>
                <c:pt idx="1794">
                  <c:v>45157.6875</c:v>
                </c:pt>
                <c:pt idx="1795">
                  <c:v>45157.697916666664</c:v>
                </c:pt>
                <c:pt idx="1796">
                  <c:v>45157.708333333336</c:v>
                </c:pt>
                <c:pt idx="1797">
                  <c:v>45157.71875</c:v>
                </c:pt>
                <c:pt idx="1798">
                  <c:v>45157.729166666664</c:v>
                </c:pt>
                <c:pt idx="1799">
                  <c:v>45157.739583333336</c:v>
                </c:pt>
                <c:pt idx="1800">
                  <c:v>45157.75</c:v>
                </c:pt>
                <c:pt idx="1801">
                  <c:v>45157.760416666664</c:v>
                </c:pt>
                <c:pt idx="1802">
                  <c:v>45157.770833333336</c:v>
                </c:pt>
                <c:pt idx="1803">
                  <c:v>45157.78125</c:v>
                </c:pt>
                <c:pt idx="1804">
                  <c:v>45157.791666666664</c:v>
                </c:pt>
                <c:pt idx="1805">
                  <c:v>45157.802083333336</c:v>
                </c:pt>
                <c:pt idx="1806">
                  <c:v>45157.8125</c:v>
                </c:pt>
                <c:pt idx="1807">
                  <c:v>45157.822916666664</c:v>
                </c:pt>
                <c:pt idx="1808">
                  <c:v>45157.833333333336</c:v>
                </c:pt>
                <c:pt idx="1809">
                  <c:v>45157.84375</c:v>
                </c:pt>
                <c:pt idx="1810">
                  <c:v>45157.854166666664</c:v>
                </c:pt>
                <c:pt idx="1811">
                  <c:v>45157.864583333336</c:v>
                </c:pt>
                <c:pt idx="1812">
                  <c:v>45157.875</c:v>
                </c:pt>
                <c:pt idx="1813">
                  <c:v>45157.885416666664</c:v>
                </c:pt>
                <c:pt idx="1814">
                  <c:v>45157.895833333336</c:v>
                </c:pt>
                <c:pt idx="1815">
                  <c:v>45157.90625</c:v>
                </c:pt>
                <c:pt idx="1816">
                  <c:v>45157.916666666664</c:v>
                </c:pt>
                <c:pt idx="1817">
                  <c:v>45157.927083333336</c:v>
                </c:pt>
                <c:pt idx="1818">
                  <c:v>45157.9375</c:v>
                </c:pt>
                <c:pt idx="1819">
                  <c:v>45157.947916666664</c:v>
                </c:pt>
                <c:pt idx="1820">
                  <c:v>45157.958333333336</c:v>
                </c:pt>
                <c:pt idx="1821">
                  <c:v>45157.96875</c:v>
                </c:pt>
                <c:pt idx="1822">
                  <c:v>45157.979166666664</c:v>
                </c:pt>
                <c:pt idx="1823">
                  <c:v>45157.989583333336</c:v>
                </c:pt>
                <c:pt idx="1824">
                  <c:v>45158</c:v>
                </c:pt>
                <c:pt idx="1825">
                  <c:v>45158.010416666664</c:v>
                </c:pt>
                <c:pt idx="1826">
                  <c:v>45158.020833333336</c:v>
                </c:pt>
                <c:pt idx="1827">
                  <c:v>45158.03125</c:v>
                </c:pt>
                <c:pt idx="1828">
                  <c:v>45158.041666666664</c:v>
                </c:pt>
                <c:pt idx="1829">
                  <c:v>45158.052083333336</c:v>
                </c:pt>
                <c:pt idx="1830">
                  <c:v>45158.0625</c:v>
                </c:pt>
                <c:pt idx="1831">
                  <c:v>45158.072916666664</c:v>
                </c:pt>
                <c:pt idx="1832">
                  <c:v>45158.083333333336</c:v>
                </c:pt>
                <c:pt idx="1833">
                  <c:v>45158.09375</c:v>
                </c:pt>
                <c:pt idx="1834">
                  <c:v>45158.104166666664</c:v>
                </c:pt>
                <c:pt idx="1835">
                  <c:v>45158.114583333336</c:v>
                </c:pt>
                <c:pt idx="1836">
                  <c:v>45158.125</c:v>
                </c:pt>
                <c:pt idx="1837">
                  <c:v>45158.135416666664</c:v>
                </c:pt>
                <c:pt idx="1838">
                  <c:v>45158.145833333336</c:v>
                </c:pt>
                <c:pt idx="1839">
                  <c:v>45158.15625</c:v>
                </c:pt>
                <c:pt idx="1840">
                  <c:v>45158.166666666664</c:v>
                </c:pt>
                <c:pt idx="1841">
                  <c:v>45158.177083333336</c:v>
                </c:pt>
                <c:pt idx="1842">
                  <c:v>45158.1875</c:v>
                </c:pt>
                <c:pt idx="1843">
                  <c:v>45158.197916666664</c:v>
                </c:pt>
                <c:pt idx="1844">
                  <c:v>45158.208333333336</c:v>
                </c:pt>
                <c:pt idx="1845">
                  <c:v>45158.21875</c:v>
                </c:pt>
                <c:pt idx="1846">
                  <c:v>45158.229166666664</c:v>
                </c:pt>
                <c:pt idx="1847">
                  <c:v>45158.239583333336</c:v>
                </c:pt>
                <c:pt idx="1848">
                  <c:v>45158.25</c:v>
                </c:pt>
                <c:pt idx="1849">
                  <c:v>45158.260416666664</c:v>
                </c:pt>
                <c:pt idx="1850">
                  <c:v>45158.270833333336</c:v>
                </c:pt>
                <c:pt idx="1851">
                  <c:v>45158.28125</c:v>
                </c:pt>
                <c:pt idx="1852">
                  <c:v>45158.291666666664</c:v>
                </c:pt>
                <c:pt idx="1853">
                  <c:v>45158.302083333336</c:v>
                </c:pt>
                <c:pt idx="1854">
                  <c:v>45158.3125</c:v>
                </c:pt>
                <c:pt idx="1855">
                  <c:v>45158.322916666664</c:v>
                </c:pt>
                <c:pt idx="1856">
                  <c:v>45158.333333333336</c:v>
                </c:pt>
                <c:pt idx="1857">
                  <c:v>45158.34375</c:v>
                </c:pt>
                <c:pt idx="1858">
                  <c:v>45158.354166666664</c:v>
                </c:pt>
                <c:pt idx="1859">
                  <c:v>45158.364583333336</c:v>
                </c:pt>
                <c:pt idx="1860">
                  <c:v>45158.375</c:v>
                </c:pt>
                <c:pt idx="1861">
                  <c:v>45158.385416666664</c:v>
                </c:pt>
                <c:pt idx="1862">
                  <c:v>45158.395833333336</c:v>
                </c:pt>
                <c:pt idx="1863">
                  <c:v>45158.40625</c:v>
                </c:pt>
                <c:pt idx="1864">
                  <c:v>45158.416666666664</c:v>
                </c:pt>
                <c:pt idx="1865">
                  <c:v>45158.427083333336</c:v>
                </c:pt>
                <c:pt idx="1866">
                  <c:v>45158.4375</c:v>
                </c:pt>
                <c:pt idx="1867">
                  <c:v>45158.447916666664</c:v>
                </c:pt>
                <c:pt idx="1868">
                  <c:v>45158.458333333336</c:v>
                </c:pt>
                <c:pt idx="1869">
                  <c:v>45158.46875</c:v>
                </c:pt>
                <c:pt idx="1870">
                  <c:v>45158.479166666664</c:v>
                </c:pt>
                <c:pt idx="1871">
                  <c:v>45158.489583333336</c:v>
                </c:pt>
                <c:pt idx="1872">
                  <c:v>45158.5</c:v>
                </c:pt>
                <c:pt idx="1873">
                  <c:v>45158.510416666664</c:v>
                </c:pt>
                <c:pt idx="1874">
                  <c:v>45158.520833333336</c:v>
                </c:pt>
                <c:pt idx="1875">
                  <c:v>45158.53125</c:v>
                </c:pt>
                <c:pt idx="1876">
                  <c:v>45158.541666666664</c:v>
                </c:pt>
                <c:pt idx="1877">
                  <c:v>45158.552083333336</c:v>
                </c:pt>
                <c:pt idx="1878">
                  <c:v>45158.5625</c:v>
                </c:pt>
                <c:pt idx="1879">
                  <c:v>45158.572916666664</c:v>
                </c:pt>
                <c:pt idx="1880">
                  <c:v>45158.583333333336</c:v>
                </c:pt>
                <c:pt idx="1881">
                  <c:v>45158.59375</c:v>
                </c:pt>
                <c:pt idx="1882">
                  <c:v>45158.604166666664</c:v>
                </c:pt>
                <c:pt idx="1883">
                  <c:v>45158.614583333336</c:v>
                </c:pt>
                <c:pt idx="1884">
                  <c:v>45158.625</c:v>
                </c:pt>
                <c:pt idx="1885">
                  <c:v>45158.635416666664</c:v>
                </c:pt>
                <c:pt idx="1886">
                  <c:v>45158.645833333336</c:v>
                </c:pt>
                <c:pt idx="1887">
                  <c:v>45158.65625</c:v>
                </c:pt>
                <c:pt idx="1888">
                  <c:v>45158.666666666664</c:v>
                </c:pt>
                <c:pt idx="1889">
                  <c:v>45158.677083333336</c:v>
                </c:pt>
                <c:pt idx="1890">
                  <c:v>45158.6875</c:v>
                </c:pt>
                <c:pt idx="1891">
                  <c:v>45158.697916666664</c:v>
                </c:pt>
                <c:pt idx="1892">
                  <c:v>45158.708333333336</c:v>
                </c:pt>
                <c:pt idx="1893">
                  <c:v>45158.71875</c:v>
                </c:pt>
                <c:pt idx="1894">
                  <c:v>45158.729166666664</c:v>
                </c:pt>
                <c:pt idx="1895">
                  <c:v>45158.739583333336</c:v>
                </c:pt>
                <c:pt idx="1896">
                  <c:v>45158.75</c:v>
                </c:pt>
                <c:pt idx="1897">
                  <c:v>45158.760416666664</c:v>
                </c:pt>
                <c:pt idx="1898">
                  <c:v>45158.770833333336</c:v>
                </c:pt>
                <c:pt idx="1899">
                  <c:v>45158.78125</c:v>
                </c:pt>
                <c:pt idx="1900">
                  <c:v>45158.791666666664</c:v>
                </c:pt>
                <c:pt idx="1901">
                  <c:v>45158.802083333336</c:v>
                </c:pt>
                <c:pt idx="1902">
                  <c:v>45158.8125</c:v>
                </c:pt>
                <c:pt idx="1903">
                  <c:v>45158.822916666664</c:v>
                </c:pt>
                <c:pt idx="1904">
                  <c:v>45158.833333333336</c:v>
                </c:pt>
                <c:pt idx="1905">
                  <c:v>45158.84375</c:v>
                </c:pt>
                <c:pt idx="1906">
                  <c:v>45158.854166666664</c:v>
                </c:pt>
                <c:pt idx="1907">
                  <c:v>45158.864583333336</c:v>
                </c:pt>
                <c:pt idx="1908">
                  <c:v>45158.875</c:v>
                </c:pt>
                <c:pt idx="1909">
                  <c:v>45158.885416666664</c:v>
                </c:pt>
                <c:pt idx="1910">
                  <c:v>45158.895833333336</c:v>
                </c:pt>
                <c:pt idx="1911">
                  <c:v>45158.90625</c:v>
                </c:pt>
                <c:pt idx="1912">
                  <c:v>45158.916666666664</c:v>
                </c:pt>
                <c:pt idx="1913">
                  <c:v>45158.927083333336</c:v>
                </c:pt>
                <c:pt idx="1914">
                  <c:v>45158.9375</c:v>
                </c:pt>
                <c:pt idx="1915">
                  <c:v>45158.947916666664</c:v>
                </c:pt>
                <c:pt idx="1916">
                  <c:v>45158.958333333336</c:v>
                </c:pt>
                <c:pt idx="1917">
                  <c:v>45158.96875</c:v>
                </c:pt>
                <c:pt idx="1918">
                  <c:v>45158.979166666664</c:v>
                </c:pt>
                <c:pt idx="1919">
                  <c:v>45158.989583333336</c:v>
                </c:pt>
                <c:pt idx="1920">
                  <c:v>45159</c:v>
                </c:pt>
                <c:pt idx="1921">
                  <c:v>45159.010416666664</c:v>
                </c:pt>
                <c:pt idx="1922">
                  <c:v>45159.020833333336</c:v>
                </c:pt>
                <c:pt idx="1923">
                  <c:v>45159.03125</c:v>
                </c:pt>
                <c:pt idx="1924">
                  <c:v>45159.041666666664</c:v>
                </c:pt>
                <c:pt idx="1925">
                  <c:v>45159.052083333336</c:v>
                </c:pt>
                <c:pt idx="1926">
                  <c:v>45159.0625</c:v>
                </c:pt>
                <c:pt idx="1927">
                  <c:v>45159.072916666664</c:v>
                </c:pt>
                <c:pt idx="1928">
                  <c:v>45159.083333333336</c:v>
                </c:pt>
                <c:pt idx="1929">
                  <c:v>45159.09375</c:v>
                </c:pt>
                <c:pt idx="1930">
                  <c:v>45159.104166666664</c:v>
                </c:pt>
                <c:pt idx="1931">
                  <c:v>45159.114583333336</c:v>
                </c:pt>
                <c:pt idx="1932">
                  <c:v>45159.125</c:v>
                </c:pt>
                <c:pt idx="1933">
                  <c:v>45159.135416666664</c:v>
                </c:pt>
                <c:pt idx="1934">
                  <c:v>45159.145833333336</c:v>
                </c:pt>
                <c:pt idx="1935">
                  <c:v>45159.15625</c:v>
                </c:pt>
                <c:pt idx="1936">
                  <c:v>45159.166666666664</c:v>
                </c:pt>
                <c:pt idx="1937">
                  <c:v>45159.177083333336</c:v>
                </c:pt>
                <c:pt idx="1938">
                  <c:v>45159.1875</c:v>
                </c:pt>
                <c:pt idx="1939">
                  <c:v>45159.197916666664</c:v>
                </c:pt>
                <c:pt idx="1940">
                  <c:v>45159.208333333336</c:v>
                </c:pt>
                <c:pt idx="1941">
                  <c:v>45159.21875</c:v>
                </c:pt>
                <c:pt idx="1942">
                  <c:v>45159.229166666664</c:v>
                </c:pt>
                <c:pt idx="1943">
                  <c:v>45159.239583333336</c:v>
                </c:pt>
                <c:pt idx="1944">
                  <c:v>45159.25</c:v>
                </c:pt>
                <c:pt idx="1945">
                  <c:v>45159.260416666664</c:v>
                </c:pt>
                <c:pt idx="1946">
                  <c:v>45159.270833333336</c:v>
                </c:pt>
                <c:pt idx="1947">
                  <c:v>45159.28125</c:v>
                </c:pt>
                <c:pt idx="1948">
                  <c:v>45159.291666666664</c:v>
                </c:pt>
                <c:pt idx="1949">
                  <c:v>45159.302083333336</c:v>
                </c:pt>
                <c:pt idx="1950">
                  <c:v>45159.3125</c:v>
                </c:pt>
                <c:pt idx="1951">
                  <c:v>45159.322916666664</c:v>
                </c:pt>
                <c:pt idx="1952">
                  <c:v>45159.333333333336</c:v>
                </c:pt>
                <c:pt idx="1953">
                  <c:v>45159.34375</c:v>
                </c:pt>
                <c:pt idx="1954">
                  <c:v>45159.354166666664</c:v>
                </c:pt>
                <c:pt idx="1955">
                  <c:v>45159.364583333336</c:v>
                </c:pt>
                <c:pt idx="1956">
                  <c:v>45159.375</c:v>
                </c:pt>
                <c:pt idx="1957">
                  <c:v>45159.385416666664</c:v>
                </c:pt>
                <c:pt idx="1958">
                  <c:v>45159.395833333336</c:v>
                </c:pt>
                <c:pt idx="1959">
                  <c:v>45159.40625</c:v>
                </c:pt>
                <c:pt idx="1960">
                  <c:v>45159.416666666664</c:v>
                </c:pt>
                <c:pt idx="1961">
                  <c:v>45159.427083333336</c:v>
                </c:pt>
                <c:pt idx="1962">
                  <c:v>45159.4375</c:v>
                </c:pt>
                <c:pt idx="1963">
                  <c:v>45159.447916666664</c:v>
                </c:pt>
                <c:pt idx="1964">
                  <c:v>45159.458333333336</c:v>
                </c:pt>
                <c:pt idx="1965">
                  <c:v>45159.46875</c:v>
                </c:pt>
                <c:pt idx="1966">
                  <c:v>45159.479166666664</c:v>
                </c:pt>
                <c:pt idx="1967">
                  <c:v>45159.489583333336</c:v>
                </c:pt>
                <c:pt idx="1968">
                  <c:v>45159.5</c:v>
                </c:pt>
                <c:pt idx="1969">
                  <c:v>45159.510416666664</c:v>
                </c:pt>
                <c:pt idx="1970">
                  <c:v>45159.520833333336</c:v>
                </c:pt>
                <c:pt idx="1971">
                  <c:v>45159.53125</c:v>
                </c:pt>
                <c:pt idx="1972">
                  <c:v>45159.541666666664</c:v>
                </c:pt>
                <c:pt idx="1973">
                  <c:v>45159.552083333336</c:v>
                </c:pt>
                <c:pt idx="1974">
                  <c:v>45159.5625</c:v>
                </c:pt>
                <c:pt idx="1975">
                  <c:v>45159.572916666664</c:v>
                </c:pt>
                <c:pt idx="1976">
                  <c:v>45159.583333333336</c:v>
                </c:pt>
                <c:pt idx="1977">
                  <c:v>45159.59375</c:v>
                </c:pt>
                <c:pt idx="1978">
                  <c:v>45159.604166666664</c:v>
                </c:pt>
                <c:pt idx="1979">
                  <c:v>45159.614583333336</c:v>
                </c:pt>
                <c:pt idx="1980">
                  <c:v>45159.625</c:v>
                </c:pt>
                <c:pt idx="1981">
                  <c:v>45159.635416666664</c:v>
                </c:pt>
                <c:pt idx="1982">
                  <c:v>45159.645833333336</c:v>
                </c:pt>
                <c:pt idx="1983">
                  <c:v>45159.65625</c:v>
                </c:pt>
                <c:pt idx="1984">
                  <c:v>45159.666666666664</c:v>
                </c:pt>
                <c:pt idx="1985">
                  <c:v>45159.677083333336</c:v>
                </c:pt>
                <c:pt idx="1986">
                  <c:v>45159.6875</c:v>
                </c:pt>
                <c:pt idx="1987">
                  <c:v>45159.697916666664</c:v>
                </c:pt>
                <c:pt idx="1988">
                  <c:v>45159.708333333336</c:v>
                </c:pt>
                <c:pt idx="1989">
                  <c:v>45159.71875</c:v>
                </c:pt>
                <c:pt idx="1990">
                  <c:v>45159.729166666664</c:v>
                </c:pt>
                <c:pt idx="1991">
                  <c:v>45159.739583333336</c:v>
                </c:pt>
                <c:pt idx="1992">
                  <c:v>45159.75</c:v>
                </c:pt>
                <c:pt idx="1993">
                  <c:v>45159.760416666664</c:v>
                </c:pt>
                <c:pt idx="1994">
                  <c:v>45159.770833333336</c:v>
                </c:pt>
                <c:pt idx="1995">
                  <c:v>45159.78125</c:v>
                </c:pt>
                <c:pt idx="1996">
                  <c:v>45159.791666666664</c:v>
                </c:pt>
                <c:pt idx="1997">
                  <c:v>45159.802083333336</c:v>
                </c:pt>
                <c:pt idx="1998">
                  <c:v>45159.8125</c:v>
                </c:pt>
                <c:pt idx="1999">
                  <c:v>45159.822916666664</c:v>
                </c:pt>
                <c:pt idx="2000">
                  <c:v>45159.833333333336</c:v>
                </c:pt>
                <c:pt idx="2001">
                  <c:v>45159.84375</c:v>
                </c:pt>
                <c:pt idx="2002">
                  <c:v>45159.854166666664</c:v>
                </c:pt>
                <c:pt idx="2003">
                  <c:v>45159.864583333336</c:v>
                </c:pt>
                <c:pt idx="2004">
                  <c:v>45159.875</c:v>
                </c:pt>
                <c:pt idx="2005">
                  <c:v>45159.885416666664</c:v>
                </c:pt>
                <c:pt idx="2006">
                  <c:v>45159.895833333336</c:v>
                </c:pt>
                <c:pt idx="2007">
                  <c:v>45159.90625</c:v>
                </c:pt>
                <c:pt idx="2008">
                  <c:v>45159.916666666664</c:v>
                </c:pt>
                <c:pt idx="2009">
                  <c:v>45159.927083333336</c:v>
                </c:pt>
                <c:pt idx="2010">
                  <c:v>45159.9375</c:v>
                </c:pt>
                <c:pt idx="2011">
                  <c:v>45159.947916666664</c:v>
                </c:pt>
                <c:pt idx="2012">
                  <c:v>45159.958333333336</c:v>
                </c:pt>
                <c:pt idx="2013">
                  <c:v>45159.96875</c:v>
                </c:pt>
                <c:pt idx="2014">
                  <c:v>45159.979166666664</c:v>
                </c:pt>
                <c:pt idx="2015">
                  <c:v>45159.989583333336</c:v>
                </c:pt>
                <c:pt idx="2016">
                  <c:v>45160</c:v>
                </c:pt>
                <c:pt idx="2017">
                  <c:v>45160.010416666664</c:v>
                </c:pt>
                <c:pt idx="2018">
                  <c:v>45160.020833333336</c:v>
                </c:pt>
                <c:pt idx="2019">
                  <c:v>45160.03125</c:v>
                </c:pt>
                <c:pt idx="2020">
                  <c:v>45160.041666666664</c:v>
                </c:pt>
                <c:pt idx="2021">
                  <c:v>45160.052083333336</c:v>
                </c:pt>
                <c:pt idx="2022">
                  <c:v>45160.0625</c:v>
                </c:pt>
                <c:pt idx="2023">
                  <c:v>45160.072916666664</c:v>
                </c:pt>
                <c:pt idx="2024">
                  <c:v>45160.083333333336</c:v>
                </c:pt>
                <c:pt idx="2025">
                  <c:v>45160.09375</c:v>
                </c:pt>
                <c:pt idx="2026">
                  <c:v>45160.104166666664</c:v>
                </c:pt>
                <c:pt idx="2027">
                  <c:v>45160.114583333336</c:v>
                </c:pt>
                <c:pt idx="2028">
                  <c:v>45160.125</c:v>
                </c:pt>
                <c:pt idx="2029">
                  <c:v>45160.135416666664</c:v>
                </c:pt>
                <c:pt idx="2030">
                  <c:v>45160.145833333336</c:v>
                </c:pt>
                <c:pt idx="2031">
                  <c:v>45160.15625</c:v>
                </c:pt>
                <c:pt idx="2032">
                  <c:v>45160.166666666664</c:v>
                </c:pt>
                <c:pt idx="2033">
                  <c:v>45160.177083333336</c:v>
                </c:pt>
                <c:pt idx="2034">
                  <c:v>45160.1875</c:v>
                </c:pt>
                <c:pt idx="2035">
                  <c:v>45160.197916666664</c:v>
                </c:pt>
                <c:pt idx="2036">
                  <c:v>45160.208333333336</c:v>
                </c:pt>
                <c:pt idx="2037">
                  <c:v>45160.21875</c:v>
                </c:pt>
                <c:pt idx="2038">
                  <c:v>45160.229166666664</c:v>
                </c:pt>
                <c:pt idx="2039">
                  <c:v>45160.239583333336</c:v>
                </c:pt>
                <c:pt idx="2040">
                  <c:v>45160.25</c:v>
                </c:pt>
                <c:pt idx="2041">
                  <c:v>45160.260416666664</c:v>
                </c:pt>
                <c:pt idx="2042">
                  <c:v>45160.270833333336</c:v>
                </c:pt>
                <c:pt idx="2043">
                  <c:v>45160.28125</c:v>
                </c:pt>
                <c:pt idx="2044">
                  <c:v>45160.291666666664</c:v>
                </c:pt>
                <c:pt idx="2045">
                  <c:v>45160.302083333336</c:v>
                </c:pt>
                <c:pt idx="2046">
                  <c:v>45160.3125</c:v>
                </c:pt>
                <c:pt idx="2047">
                  <c:v>45160.322916666664</c:v>
                </c:pt>
                <c:pt idx="2048">
                  <c:v>45160.333333333336</c:v>
                </c:pt>
                <c:pt idx="2049">
                  <c:v>45160.34375</c:v>
                </c:pt>
                <c:pt idx="2050">
                  <c:v>45160.354166666664</c:v>
                </c:pt>
                <c:pt idx="2051">
                  <c:v>45160.364583333336</c:v>
                </c:pt>
                <c:pt idx="2052">
                  <c:v>45160.375</c:v>
                </c:pt>
                <c:pt idx="2053">
                  <c:v>45160.385416666664</c:v>
                </c:pt>
                <c:pt idx="2054">
                  <c:v>45160.395833333336</c:v>
                </c:pt>
                <c:pt idx="2055">
                  <c:v>45160.40625</c:v>
                </c:pt>
                <c:pt idx="2056">
                  <c:v>45160.416666666664</c:v>
                </c:pt>
                <c:pt idx="2057">
                  <c:v>45160.427083333336</c:v>
                </c:pt>
                <c:pt idx="2058">
                  <c:v>45160.4375</c:v>
                </c:pt>
                <c:pt idx="2059">
                  <c:v>45160.447916666664</c:v>
                </c:pt>
                <c:pt idx="2060">
                  <c:v>45160.458333333336</c:v>
                </c:pt>
                <c:pt idx="2061">
                  <c:v>45160.46875</c:v>
                </c:pt>
                <c:pt idx="2062">
                  <c:v>45160.479166666664</c:v>
                </c:pt>
                <c:pt idx="2063">
                  <c:v>45160.489583333336</c:v>
                </c:pt>
                <c:pt idx="2064">
                  <c:v>45160.5</c:v>
                </c:pt>
                <c:pt idx="2065">
                  <c:v>45160.510416666664</c:v>
                </c:pt>
                <c:pt idx="2066">
                  <c:v>45160.520833333336</c:v>
                </c:pt>
                <c:pt idx="2067">
                  <c:v>45160.53125</c:v>
                </c:pt>
                <c:pt idx="2068">
                  <c:v>45160.541666666664</c:v>
                </c:pt>
                <c:pt idx="2069">
                  <c:v>45160.552083333336</c:v>
                </c:pt>
                <c:pt idx="2070">
                  <c:v>45160.5625</c:v>
                </c:pt>
                <c:pt idx="2071">
                  <c:v>45160.572916666664</c:v>
                </c:pt>
                <c:pt idx="2072">
                  <c:v>45160.583333333336</c:v>
                </c:pt>
                <c:pt idx="2073">
                  <c:v>45160.59375</c:v>
                </c:pt>
                <c:pt idx="2074">
                  <c:v>45160.604166666664</c:v>
                </c:pt>
                <c:pt idx="2075">
                  <c:v>45160.614583333336</c:v>
                </c:pt>
                <c:pt idx="2076">
                  <c:v>45160.625</c:v>
                </c:pt>
                <c:pt idx="2077">
                  <c:v>45160.635416666664</c:v>
                </c:pt>
                <c:pt idx="2078">
                  <c:v>45160.645833333336</c:v>
                </c:pt>
                <c:pt idx="2079">
                  <c:v>45160.65625</c:v>
                </c:pt>
                <c:pt idx="2080">
                  <c:v>45160.666666666664</c:v>
                </c:pt>
                <c:pt idx="2081">
                  <c:v>45160.677083333336</c:v>
                </c:pt>
                <c:pt idx="2082">
                  <c:v>45160.6875</c:v>
                </c:pt>
                <c:pt idx="2083">
                  <c:v>45160.697916666664</c:v>
                </c:pt>
                <c:pt idx="2084">
                  <c:v>45160.708333333336</c:v>
                </c:pt>
                <c:pt idx="2085">
                  <c:v>45160.71875</c:v>
                </c:pt>
                <c:pt idx="2086">
                  <c:v>45160.729166666664</c:v>
                </c:pt>
                <c:pt idx="2087">
                  <c:v>45160.739583333336</c:v>
                </c:pt>
                <c:pt idx="2088">
                  <c:v>45160.75</c:v>
                </c:pt>
                <c:pt idx="2089">
                  <c:v>45160.760416666664</c:v>
                </c:pt>
                <c:pt idx="2090">
                  <c:v>45160.770833333336</c:v>
                </c:pt>
                <c:pt idx="2091">
                  <c:v>45160.78125</c:v>
                </c:pt>
                <c:pt idx="2092">
                  <c:v>45160.791666666664</c:v>
                </c:pt>
                <c:pt idx="2093">
                  <c:v>45160.802083333336</c:v>
                </c:pt>
                <c:pt idx="2094">
                  <c:v>45160.8125</c:v>
                </c:pt>
                <c:pt idx="2095">
                  <c:v>45160.822916666664</c:v>
                </c:pt>
                <c:pt idx="2096">
                  <c:v>45160.833333333336</c:v>
                </c:pt>
                <c:pt idx="2097">
                  <c:v>45160.84375</c:v>
                </c:pt>
                <c:pt idx="2098">
                  <c:v>45160.854166666664</c:v>
                </c:pt>
                <c:pt idx="2099">
                  <c:v>45160.864583333336</c:v>
                </c:pt>
                <c:pt idx="2100">
                  <c:v>45160.875</c:v>
                </c:pt>
                <c:pt idx="2101">
                  <c:v>45160.885416666664</c:v>
                </c:pt>
                <c:pt idx="2102">
                  <c:v>45160.895833333336</c:v>
                </c:pt>
                <c:pt idx="2103">
                  <c:v>45160.90625</c:v>
                </c:pt>
                <c:pt idx="2104">
                  <c:v>45160.916666666664</c:v>
                </c:pt>
                <c:pt idx="2105">
                  <c:v>45160.927083333336</c:v>
                </c:pt>
                <c:pt idx="2106">
                  <c:v>45160.9375</c:v>
                </c:pt>
                <c:pt idx="2107">
                  <c:v>45160.947916666664</c:v>
                </c:pt>
                <c:pt idx="2108">
                  <c:v>45160.958333333336</c:v>
                </c:pt>
                <c:pt idx="2109">
                  <c:v>45160.96875</c:v>
                </c:pt>
                <c:pt idx="2110">
                  <c:v>45160.979166666664</c:v>
                </c:pt>
                <c:pt idx="2111">
                  <c:v>45160.989583333336</c:v>
                </c:pt>
                <c:pt idx="2112">
                  <c:v>45161</c:v>
                </c:pt>
                <c:pt idx="2113">
                  <c:v>45161.010416666664</c:v>
                </c:pt>
                <c:pt idx="2114">
                  <c:v>45161.020833333336</c:v>
                </c:pt>
                <c:pt idx="2115">
                  <c:v>45161.03125</c:v>
                </c:pt>
                <c:pt idx="2116">
                  <c:v>45161.041666666664</c:v>
                </c:pt>
                <c:pt idx="2117">
                  <c:v>45161.052083333336</c:v>
                </c:pt>
                <c:pt idx="2118">
                  <c:v>45161.0625</c:v>
                </c:pt>
                <c:pt idx="2119">
                  <c:v>45161.072916666664</c:v>
                </c:pt>
                <c:pt idx="2120">
                  <c:v>45161.083333333336</c:v>
                </c:pt>
                <c:pt idx="2121">
                  <c:v>45161.09375</c:v>
                </c:pt>
                <c:pt idx="2122">
                  <c:v>45161.104166666664</c:v>
                </c:pt>
                <c:pt idx="2123">
                  <c:v>45161.114583333336</c:v>
                </c:pt>
                <c:pt idx="2124">
                  <c:v>45161.125</c:v>
                </c:pt>
                <c:pt idx="2125">
                  <c:v>45161.135416666664</c:v>
                </c:pt>
                <c:pt idx="2126">
                  <c:v>45161.145833333336</c:v>
                </c:pt>
                <c:pt idx="2127">
                  <c:v>45161.15625</c:v>
                </c:pt>
                <c:pt idx="2128">
                  <c:v>45161.166666666664</c:v>
                </c:pt>
                <c:pt idx="2129">
                  <c:v>45161.177083333336</c:v>
                </c:pt>
                <c:pt idx="2130">
                  <c:v>45161.1875</c:v>
                </c:pt>
                <c:pt idx="2131">
                  <c:v>45161.197916666664</c:v>
                </c:pt>
                <c:pt idx="2132">
                  <c:v>45161.208333333336</c:v>
                </c:pt>
                <c:pt idx="2133">
                  <c:v>45161.21875</c:v>
                </c:pt>
                <c:pt idx="2134">
                  <c:v>45161.229166666664</c:v>
                </c:pt>
                <c:pt idx="2135">
                  <c:v>45161.239583333336</c:v>
                </c:pt>
                <c:pt idx="2136">
                  <c:v>45161.25</c:v>
                </c:pt>
                <c:pt idx="2137">
                  <c:v>45161.260416666664</c:v>
                </c:pt>
                <c:pt idx="2138">
                  <c:v>45161.270833333336</c:v>
                </c:pt>
                <c:pt idx="2139">
                  <c:v>45161.28125</c:v>
                </c:pt>
                <c:pt idx="2140">
                  <c:v>45161.291666666664</c:v>
                </c:pt>
                <c:pt idx="2141">
                  <c:v>45161.302083333336</c:v>
                </c:pt>
                <c:pt idx="2142">
                  <c:v>45161.3125</c:v>
                </c:pt>
                <c:pt idx="2143">
                  <c:v>45161.322916666664</c:v>
                </c:pt>
                <c:pt idx="2144">
                  <c:v>45161.333333333336</c:v>
                </c:pt>
                <c:pt idx="2145">
                  <c:v>45161.34375</c:v>
                </c:pt>
                <c:pt idx="2146">
                  <c:v>45161.354166666664</c:v>
                </c:pt>
                <c:pt idx="2147">
                  <c:v>45161.364583333336</c:v>
                </c:pt>
                <c:pt idx="2148">
                  <c:v>45161.375</c:v>
                </c:pt>
                <c:pt idx="2149">
                  <c:v>45161.385416666664</c:v>
                </c:pt>
                <c:pt idx="2150">
                  <c:v>45161.395833333336</c:v>
                </c:pt>
                <c:pt idx="2151">
                  <c:v>45161.40625</c:v>
                </c:pt>
                <c:pt idx="2152">
                  <c:v>45161.416666666664</c:v>
                </c:pt>
                <c:pt idx="2153">
                  <c:v>45161.427083333336</c:v>
                </c:pt>
                <c:pt idx="2154">
                  <c:v>45161.4375</c:v>
                </c:pt>
                <c:pt idx="2155">
                  <c:v>45161.447916666664</c:v>
                </c:pt>
                <c:pt idx="2156">
                  <c:v>45161.458333333336</c:v>
                </c:pt>
                <c:pt idx="2157">
                  <c:v>45161.46875</c:v>
                </c:pt>
                <c:pt idx="2158">
                  <c:v>45161.479166666664</c:v>
                </c:pt>
                <c:pt idx="2159">
                  <c:v>45161.489583333336</c:v>
                </c:pt>
                <c:pt idx="2160">
                  <c:v>45161.5</c:v>
                </c:pt>
                <c:pt idx="2161">
                  <c:v>45161.510416666664</c:v>
                </c:pt>
                <c:pt idx="2162">
                  <c:v>45161.520833333336</c:v>
                </c:pt>
                <c:pt idx="2163">
                  <c:v>45161.53125</c:v>
                </c:pt>
                <c:pt idx="2164">
                  <c:v>45161.541666666664</c:v>
                </c:pt>
                <c:pt idx="2165">
                  <c:v>45161.552083333336</c:v>
                </c:pt>
                <c:pt idx="2166">
                  <c:v>45161.5625</c:v>
                </c:pt>
                <c:pt idx="2167">
                  <c:v>45161.572916666664</c:v>
                </c:pt>
                <c:pt idx="2168">
                  <c:v>45161.583333333336</c:v>
                </c:pt>
                <c:pt idx="2169">
                  <c:v>45161.59375</c:v>
                </c:pt>
                <c:pt idx="2170">
                  <c:v>45161.604166666664</c:v>
                </c:pt>
                <c:pt idx="2171">
                  <c:v>45161.614583333336</c:v>
                </c:pt>
                <c:pt idx="2172">
                  <c:v>45161.625</c:v>
                </c:pt>
                <c:pt idx="2173">
                  <c:v>45161.635416666664</c:v>
                </c:pt>
                <c:pt idx="2174">
                  <c:v>45161.645833333336</c:v>
                </c:pt>
                <c:pt idx="2175">
                  <c:v>45161.65625</c:v>
                </c:pt>
                <c:pt idx="2176">
                  <c:v>45161.666666666664</c:v>
                </c:pt>
                <c:pt idx="2177">
                  <c:v>45161.677083333336</c:v>
                </c:pt>
                <c:pt idx="2178">
                  <c:v>45161.6875</c:v>
                </c:pt>
                <c:pt idx="2179">
                  <c:v>45161.697916666664</c:v>
                </c:pt>
                <c:pt idx="2180">
                  <c:v>45161.708333333336</c:v>
                </c:pt>
                <c:pt idx="2181">
                  <c:v>45161.71875</c:v>
                </c:pt>
                <c:pt idx="2182">
                  <c:v>45161.729166666664</c:v>
                </c:pt>
                <c:pt idx="2183">
                  <c:v>45161.739583333336</c:v>
                </c:pt>
                <c:pt idx="2184">
                  <c:v>45161.75</c:v>
                </c:pt>
                <c:pt idx="2185">
                  <c:v>45161.760416666664</c:v>
                </c:pt>
                <c:pt idx="2186">
                  <c:v>45161.770833333336</c:v>
                </c:pt>
                <c:pt idx="2187">
                  <c:v>45161.78125</c:v>
                </c:pt>
                <c:pt idx="2188">
                  <c:v>45161.791666666664</c:v>
                </c:pt>
                <c:pt idx="2189">
                  <c:v>45161.802083333336</c:v>
                </c:pt>
                <c:pt idx="2190">
                  <c:v>45161.8125</c:v>
                </c:pt>
                <c:pt idx="2191">
                  <c:v>45161.822916666664</c:v>
                </c:pt>
                <c:pt idx="2192">
                  <c:v>45161.833333333336</c:v>
                </c:pt>
                <c:pt idx="2193">
                  <c:v>45161.84375</c:v>
                </c:pt>
                <c:pt idx="2194">
                  <c:v>45161.854166666664</c:v>
                </c:pt>
                <c:pt idx="2195">
                  <c:v>45161.864583333336</c:v>
                </c:pt>
                <c:pt idx="2196">
                  <c:v>45161.875</c:v>
                </c:pt>
                <c:pt idx="2197">
                  <c:v>45161.885416666664</c:v>
                </c:pt>
                <c:pt idx="2198">
                  <c:v>45161.895833333336</c:v>
                </c:pt>
                <c:pt idx="2199">
                  <c:v>45161.90625</c:v>
                </c:pt>
                <c:pt idx="2200">
                  <c:v>45161.916666666664</c:v>
                </c:pt>
                <c:pt idx="2201">
                  <c:v>45161.927083333336</c:v>
                </c:pt>
                <c:pt idx="2202">
                  <c:v>45161.9375</c:v>
                </c:pt>
                <c:pt idx="2203">
                  <c:v>45161.947916666664</c:v>
                </c:pt>
                <c:pt idx="2204">
                  <c:v>45161.958333333336</c:v>
                </c:pt>
                <c:pt idx="2205">
                  <c:v>45161.96875</c:v>
                </c:pt>
                <c:pt idx="2206">
                  <c:v>45161.979166666664</c:v>
                </c:pt>
                <c:pt idx="2207">
                  <c:v>45161.989583333336</c:v>
                </c:pt>
                <c:pt idx="2208">
                  <c:v>45162</c:v>
                </c:pt>
                <c:pt idx="2209">
                  <c:v>45162.010416666664</c:v>
                </c:pt>
                <c:pt idx="2210">
                  <c:v>45162.020833333336</c:v>
                </c:pt>
                <c:pt idx="2211">
                  <c:v>45162.03125</c:v>
                </c:pt>
                <c:pt idx="2212">
                  <c:v>45162.041666666664</c:v>
                </c:pt>
                <c:pt idx="2213">
                  <c:v>45162.052083333336</c:v>
                </c:pt>
                <c:pt idx="2214">
                  <c:v>45162.0625</c:v>
                </c:pt>
                <c:pt idx="2215">
                  <c:v>45162.072916666664</c:v>
                </c:pt>
                <c:pt idx="2216">
                  <c:v>45162.083333333336</c:v>
                </c:pt>
                <c:pt idx="2217">
                  <c:v>45162.09375</c:v>
                </c:pt>
                <c:pt idx="2218">
                  <c:v>45162.104166666664</c:v>
                </c:pt>
                <c:pt idx="2219">
                  <c:v>45162.114583333336</c:v>
                </c:pt>
                <c:pt idx="2220">
                  <c:v>45162.125</c:v>
                </c:pt>
                <c:pt idx="2221">
                  <c:v>45162.135416666664</c:v>
                </c:pt>
                <c:pt idx="2222">
                  <c:v>45162.145833333336</c:v>
                </c:pt>
                <c:pt idx="2223">
                  <c:v>45162.15625</c:v>
                </c:pt>
                <c:pt idx="2224">
                  <c:v>45162.166666666664</c:v>
                </c:pt>
                <c:pt idx="2225">
                  <c:v>45162.177083333336</c:v>
                </c:pt>
                <c:pt idx="2226">
                  <c:v>45162.1875</c:v>
                </c:pt>
                <c:pt idx="2227">
                  <c:v>45162.197916666664</c:v>
                </c:pt>
                <c:pt idx="2228">
                  <c:v>45162.208333333336</c:v>
                </c:pt>
                <c:pt idx="2229">
                  <c:v>45162.21875</c:v>
                </c:pt>
                <c:pt idx="2230">
                  <c:v>45162.229166666664</c:v>
                </c:pt>
                <c:pt idx="2231">
                  <c:v>45162.239583333336</c:v>
                </c:pt>
                <c:pt idx="2232">
                  <c:v>45162.25</c:v>
                </c:pt>
                <c:pt idx="2233">
                  <c:v>45162.260416666664</c:v>
                </c:pt>
                <c:pt idx="2234">
                  <c:v>45162.270833333336</c:v>
                </c:pt>
                <c:pt idx="2235">
                  <c:v>45162.28125</c:v>
                </c:pt>
                <c:pt idx="2236">
                  <c:v>45162.291666666664</c:v>
                </c:pt>
                <c:pt idx="2237">
                  <c:v>45162.302083333336</c:v>
                </c:pt>
                <c:pt idx="2238">
                  <c:v>45162.3125</c:v>
                </c:pt>
                <c:pt idx="2239">
                  <c:v>45162.322916666664</c:v>
                </c:pt>
                <c:pt idx="2240">
                  <c:v>45162.333333333336</c:v>
                </c:pt>
                <c:pt idx="2241">
                  <c:v>45162.34375</c:v>
                </c:pt>
                <c:pt idx="2242">
                  <c:v>45162.354166666664</c:v>
                </c:pt>
                <c:pt idx="2243">
                  <c:v>45162.364583333336</c:v>
                </c:pt>
                <c:pt idx="2244">
                  <c:v>45162.375</c:v>
                </c:pt>
                <c:pt idx="2245">
                  <c:v>45162.385416666664</c:v>
                </c:pt>
                <c:pt idx="2246">
                  <c:v>45162.395833333336</c:v>
                </c:pt>
                <c:pt idx="2247">
                  <c:v>45162.40625</c:v>
                </c:pt>
                <c:pt idx="2248">
                  <c:v>45162.416666666664</c:v>
                </c:pt>
                <c:pt idx="2249">
                  <c:v>45162.427083333336</c:v>
                </c:pt>
                <c:pt idx="2250">
                  <c:v>45162.4375</c:v>
                </c:pt>
                <c:pt idx="2251">
                  <c:v>45162.447916666664</c:v>
                </c:pt>
                <c:pt idx="2252">
                  <c:v>45162.458333333336</c:v>
                </c:pt>
                <c:pt idx="2253">
                  <c:v>45162.46875</c:v>
                </c:pt>
                <c:pt idx="2254">
                  <c:v>45162.479166666664</c:v>
                </c:pt>
                <c:pt idx="2255">
                  <c:v>45162.489583333336</c:v>
                </c:pt>
                <c:pt idx="2256">
                  <c:v>45162.5</c:v>
                </c:pt>
                <c:pt idx="2257">
                  <c:v>45162.510416666664</c:v>
                </c:pt>
                <c:pt idx="2258">
                  <c:v>45162.520833333336</c:v>
                </c:pt>
                <c:pt idx="2259">
                  <c:v>45162.53125</c:v>
                </c:pt>
                <c:pt idx="2260">
                  <c:v>45162.541666666664</c:v>
                </c:pt>
                <c:pt idx="2261">
                  <c:v>45162.552083333336</c:v>
                </c:pt>
                <c:pt idx="2262">
                  <c:v>45162.5625</c:v>
                </c:pt>
                <c:pt idx="2263">
                  <c:v>45162.572916666664</c:v>
                </c:pt>
                <c:pt idx="2264">
                  <c:v>45162.583333333336</c:v>
                </c:pt>
                <c:pt idx="2265">
                  <c:v>45162.59375</c:v>
                </c:pt>
                <c:pt idx="2266">
                  <c:v>45162.604166666664</c:v>
                </c:pt>
                <c:pt idx="2267">
                  <c:v>45162.614583333336</c:v>
                </c:pt>
                <c:pt idx="2268">
                  <c:v>45162.625</c:v>
                </c:pt>
                <c:pt idx="2269">
                  <c:v>45162.635416666664</c:v>
                </c:pt>
                <c:pt idx="2270">
                  <c:v>45162.645833333336</c:v>
                </c:pt>
                <c:pt idx="2271">
                  <c:v>45162.65625</c:v>
                </c:pt>
                <c:pt idx="2272">
                  <c:v>45162.666666666664</c:v>
                </c:pt>
                <c:pt idx="2273">
                  <c:v>45162.677083333336</c:v>
                </c:pt>
                <c:pt idx="2274">
                  <c:v>45162.6875</c:v>
                </c:pt>
                <c:pt idx="2275">
                  <c:v>45162.697916666664</c:v>
                </c:pt>
                <c:pt idx="2276">
                  <c:v>45162.708333333336</c:v>
                </c:pt>
                <c:pt idx="2277">
                  <c:v>45162.71875</c:v>
                </c:pt>
                <c:pt idx="2278">
                  <c:v>45162.729166666664</c:v>
                </c:pt>
                <c:pt idx="2279">
                  <c:v>45162.739583333336</c:v>
                </c:pt>
                <c:pt idx="2280">
                  <c:v>45162.75</c:v>
                </c:pt>
                <c:pt idx="2281">
                  <c:v>45162.760416666664</c:v>
                </c:pt>
                <c:pt idx="2282">
                  <c:v>45162.770833333336</c:v>
                </c:pt>
                <c:pt idx="2283">
                  <c:v>45162.78125</c:v>
                </c:pt>
                <c:pt idx="2284">
                  <c:v>45162.791666666664</c:v>
                </c:pt>
                <c:pt idx="2285">
                  <c:v>45162.802083333336</c:v>
                </c:pt>
                <c:pt idx="2286">
                  <c:v>45162.8125</c:v>
                </c:pt>
                <c:pt idx="2287">
                  <c:v>45162.822916666664</c:v>
                </c:pt>
                <c:pt idx="2288">
                  <c:v>45162.833333333336</c:v>
                </c:pt>
                <c:pt idx="2289">
                  <c:v>45162.84375</c:v>
                </c:pt>
                <c:pt idx="2290">
                  <c:v>45162.854166666664</c:v>
                </c:pt>
                <c:pt idx="2291">
                  <c:v>45162.864583333336</c:v>
                </c:pt>
                <c:pt idx="2292">
                  <c:v>45162.875</c:v>
                </c:pt>
                <c:pt idx="2293">
                  <c:v>45162.885416666664</c:v>
                </c:pt>
                <c:pt idx="2294">
                  <c:v>45162.895833333336</c:v>
                </c:pt>
                <c:pt idx="2295">
                  <c:v>45162.90625</c:v>
                </c:pt>
                <c:pt idx="2296">
                  <c:v>45162.916666666664</c:v>
                </c:pt>
                <c:pt idx="2297">
                  <c:v>45162.927083333336</c:v>
                </c:pt>
                <c:pt idx="2298">
                  <c:v>45162.9375</c:v>
                </c:pt>
                <c:pt idx="2299">
                  <c:v>45162.947916666664</c:v>
                </c:pt>
                <c:pt idx="2300">
                  <c:v>45162.958333333336</c:v>
                </c:pt>
                <c:pt idx="2301">
                  <c:v>45162.96875</c:v>
                </c:pt>
                <c:pt idx="2302">
                  <c:v>45162.979166666664</c:v>
                </c:pt>
                <c:pt idx="2303">
                  <c:v>45162.989583333336</c:v>
                </c:pt>
                <c:pt idx="2304">
                  <c:v>45163</c:v>
                </c:pt>
                <c:pt idx="2305">
                  <c:v>45163.010416666664</c:v>
                </c:pt>
                <c:pt idx="2306">
                  <c:v>45163.020833333336</c:v>
                </c:pt>
                <c:pt idx="2307">
                  <c:v>45163.03125</c:v>
                </c:pt>
                <c:pt idx="2308">
                  <c:v>45163.041666666664</c:v>
                </c:pt>
                <c:pt idx="2309">
                  <c:v>45163.052083333336</c:v>
                </c:pt>
                <c:pt idx="2310">
                  <c:v>45163.0625</c:v>
                </c:pt>
                <c:pt idx="2311">
                  <c:v>45163.072916666664</c:v>
                </c:pt>
                <c:pt idx="2312">
                  <c:v>45163.083333333336</c:v>
                </c:pt>
                <c:pt idx="2313">
                  <c:v>45163.09375</c:v>
                </c:pt>
                <c:pt idx="2314">
                  <c:v>45163.104166666664</c:v>
                </c:pt>
                <c:pt idx="2315">
                  <c:v>45163.114583333336</c:v>
                </c:pt>
                <c:pt idx="2316">
                  <c:v>45163.125</c:v>
                </c:pt>
                <c:pt idx="2317">
                  <c:v>45163.135416666664</c:v>
                </c:pt>
                <c:pt idx="2318">
                  <c:v>45163.145833333336</c:v>
                </c:pt>
                <c:pt idx="2319">
                  <c:v>45163.15625</c:v>
                </c:pt>
                <c:pt idx="2320">
                  <c:v>45163.166666666664</c:v>
                </c:pt>
                <c:pt idx="2321">
                  <c:v>45163.177083333336</c:v>
                </c:pt>
                <c:pt idx="2322">
                  <c:v>45163.1875</c:v>
                </c:pt>
                <c:pt idx="2323">
                  <c:v>45163.197916666664</c:v>
                </c:pt>
                <c:pt idx="2324">
                  <c:v>45163.208333333336</c:v>
                </c:pt>
                <c:pt idx="2325">
                  <c:v>45163.21875</c:v>
                </c:pt>
                <c:pt idx="2326">
                  <c:v>45163.229166666664</c:v>
                </c:pt>
                <c:pt idx="2327">
                  <c:v>45163.239583333336</c:v>
                </c:pt>
                <c:pt idx="2328">
                  <c:v>45163.25</c:v>
                </c:pt>
                <c:pt idx="2329">
                  <c:v>45163.260416666664</c:v>
                </c:pt>
                <c:pt idx="2330">
                  <c:v>45163.270833333336</c:v>
                </c:pt>
                <c:pt idx="2331">
                  <c:v>45163.28125</c:v>
                </c:pt>
                <c:pt idx="2332">
                  <c:v>45163.291666666664</c:v>
                </c:pt>
                <c:pt idx="2333">
                  <c:v>45163.302083333336</c:v>
                </c:pt>
                <c:pt idx="2334">
                  <c:v>45163.3125</c:v>
                </c:pt>
                <c:pt idx="2335">
                  <c:v>45163.322916666664</c:v>
                </c:pt>
                <c:pt idx="2336">
                  <c:v>45163.333333333336</c:v>
                </c:pt>
                <c:pt idx="2337">
                  <c:v>45163.34375</c:v>
                </c:pt>
                <c:pt idx="2338">
                  <c:v>45163.354166666664</c:v>
                </c:pt>
                <c:pt idx="2339">
                  <c:v>45163.364583333336</c:v>
                </c:pt>
                <c:pt idx="2340">
                  <c:v>45163.375</c:v>
                </c:pt>
                <c:pt idx="2341">
                  <c:v>45163.385416666664</c:v>
                </c:pt>
                <c:pt idx="2342">
                  <c:v>45163.395833333336</c:v>
                </c:pt>
                <c:pt idx="2343">
                  <c:v>45163.40625</c:v>
                </c:pt>
                <c:pt idx="2344">
                  <c:v>45163.416666666664</c:v>
                </c:pt>
                <c:pt idx="2345">
                  <c:v>45163.427083333336</c:v>
                </c:pt>
                <c:pt idx="2346">
                  <c:v>45163.4375</c:v>
                </c:pt>
                <c:pt idx="2347">
                  <c:v>45163.447916666664</c:v>
                </c:pt>
                <c:pt idx="2348">
                  <c:v>45163.458333333336</c:v>
                </c:pt>
                <c:pt idx="2349">
                  <c:v>45163.46875</c:v>
                </c:pt>
                <c:pt idx="2350">
                  <c:v>45163.479166666664</c:v>
                </c:pt>
                <c:pt idx="2351">
                  <c:v>45163.489583333336</c:v>
                </c:pt>
                <c:pt idx="2352">
                  <c:v>45163.5</c:v>
                </c:pt>
                <c:pt idx="2353">
                  <c:v>45163.510416666664</c:v>
                </c:pt>
                <c:pt idx="2354">
                  <c:v>45163.520833333336</c:v>
                </c:pt>
                <c:pt idx="2355">
                  <c:v>45163.53125</c:v>
                </c:pt>
                <c:pt idx="2356">
                  <c:v>45163.541666666664</c:v>
                </c:pt>
                <c:pt idx="2357">
                  <c:v>45163.552083333336</c:v>
                </c:pt>
                <c:pt idx="2358">
                  <c:v>45163.5625</c:v>
                </c:pt>
                <c:pt idx="2359">
                  <c:v>45163.572916666664</c:v>
                </c:pt>
                <c:pt idx="2360">
                  <c:v>45163.583333333336</c:v>
                </c:pt>
                <c:pt idx="2361">
                  <c:v>45163.59375</c:v>
                </c:pt>
                <c:pt idx="2362">
                  <c:v>45163.604166666664</c:v>
                </c:pt>
                <c:pt idx="2363">
                  <c:v>45163.614583333336</c:v>
                </c:pt>
                <c:pt idx="2364">
                  <c:v>45163.625</c:v>
                </c:pt>
                <c:pt idx="2365">
                  <c:v>45163.635416666664</c:v>
                </c:pt>
                <c:pt idx="2366">
                  <c:v>45163.645833333336</c:v>
                </c:pt>
                <c:pt idx="2367">
                  <c:v>45163.65625</c:v>
                </c:pt>
                <c:pt idx="2368">
                  <c:v>45163.666666666664</c:v>
                </c:pt>
                <c:pt idx="2369">
                  <c:v>45163.677083333336</c:v>
                </c:pt>
                <c:pt idx="2370">
                  <c:v>45163.6875</c:v>
                </c:pt>
                <c:pt idx="2371">
                  <c:v>45163.697916666664</c:v>
                </c:pt>
                <c:pt idx="2372">
                  <c:v>45163.708333333336</c:v>
                </c:pt>
                <c:pt idx="2373">
                  <c:v>45163.71875</c:v>
                </c:pt>
                <c:pt idx="2374">
                  <c:v>45163.729166666664</c:v>
                </c:pt>
                <c:pt idx="2375">
                  <c:v>45163.739583333336</c:v>
                </c:pt>
                <c:pt idx="2376">
                  <c:v>45163.75</c:v>
                </c:pt>
                <c:pt idx="2377">
                  <c:v>45163.760416666664</c:v>
                </c:pt>
                <c:pt idx="2378">
                  <c:v>45163.770833333336</c:v>
                </c:pt>
                <c:pt idx="2379">
                  <c:v>45163.78125</c:v>
                </c:pt>
                <c:pt idx="2380">
                  <c:v>45163.791666666664</c:v>
                </c:pt>
                <c:pt idx="2381">
                  <c:v>45163.802083333336</c:v>
                </c:pt>
                <c:pt idx="2382">
                  <c:v>45163.8125</c:v>
                </c:pt>
                <c:pt idx="2383">
                  <c:v>45163.822916666664</c:v>
                </c:pt>
                <c:pt idx="2384">
                  <c:v>45163.833333333336</c:v>
                </c:pt>
                <c:pt idx="2385">
                  <c:v>45163.84375</c:v>
                </c:pt>
                <c:pt idx="2386">
                  <c:v>45163.854166666664</c:v>
                </c:pt>
                <c:pt idx="2387">
                  <c:v>45163.864583333336</c:v>
                </c:pt>
                <c:pt idx="2388">
                  <c:v>45163.875</c:v>
                </c:pt>
                <c:pt idx="2389">
                  <c:v>45163.885416666664</c:v>
                </c:pt>
                <c:pt idx="2390">
                  <c:v>45163.895833333336</c:v>
                </c:pt>
                <c:pt idx="2391">
                  <c:v>45163.90625</c:v>
                </c:pt>
                <c:pt idx="2392">
                  <c:v>45163.916666666664</c:v>
                </c:pt>
                <c:pt idx="2393">
                  <c:v>45163.927083333336</c:v>
                </c:pt>
                <c:pt idx="2394">
                  <c:v>45163.9375</c:v>
                </c:pt>
                <c:pt idx="2395">
                  <c:v>45163.947916666664</c:v>
                </c:pt>
                <c:pt idx="2396">
                  <c:v>45163.958333333336</c:v>
                </c:pt>
                <c:pt idx="2397">
                  <c:v>45163.96875</c:v>
                </c:pt>
                <c:pt idx="2398">
                  <c:v>45163.979166666664</c:v>
                </c:pt>
                <c:pt idx="2399">
                  <c:v>45163.989583333336</c:v>
                </c:pt>
                <c:pt idx="2400">
                  <c:v>45164</c:v>
                </c:pt>
                <c:pt idx="2401">
                  <c:v>45164.010416666664</c:v>
                </c:pt>
                <c:pt idx="2402">
                  <c:v>45164.020833333336</c:v>
                </c:pt>
                <c:pt idx="2403">
                  <c:v>45164.03125</c:v>
                </c:pt>
                <c:pt idx="2404">
                  <c:v>45164.041666666664</c:v>
                </c:pt>
                <c:pt idx="2405">
                  <c:v>45164.052083333336</c:v>
                </c:pt>
                <c:pt idx="2406">
                  <c:v>45164.0625</c:v>
                </c:pt>
                <c:pt idx="2407">
                  <c:v>45164.072916666664</c:v>
                </c:pt>
                <c:pt idx="2408">
                  <c:v>45164.083333333336</c:v>
                </c:pt>
                <c:pt idx="2409">
                  <c:v>45164.09375</c:v>
                </c:pt>
                <c:pt idx="2410">
                  <c:v>45164.104166666664</c:v>
                </c:pt>
                <c:pt idx="2411">
                  <c:v>45164.114583333336</c:v>
                </c:pt>
                <c:pt idx="2412">
                  <c:v>45164.125</c:v>
                </c:pt>
                <c:pt idx="2413">
                  <c:v>45164.135416666664</c:v>
                </c:pt>
                <c:pt idx="2414">
                  <c:v>45164.145833333336</c:v>
                </c:pt>
                <c:pt idx="2415">
                  <c:v>45164.15625</c:v>
                </c:pt>
                <c:pt idx="2416">
                  <c:v>45164.166666666664</c:v>
                </c:pt>
                <c:pt idx="2417">
                  <c:v>45164.177083333336</c:v>
                </c:pt>
                <c:pt idx="2418">
                  <c:v>45164.1875</c:v>
                </c:pt>
                <c:pt idx="2419">
                  <c:v>45164.197916666664</c:v>
                </c:pt>
                <c:pt idx="2420">
                  <c:v>45164.208333333336</c:v>
                </c:pt>
                <c:pt idx="2421">
                  <c:v>45164.21875</c:v>
                </c:pt>
                <c:pt idx="2422">
                  <c:v>45164.229166666664</c:v>
                </c:pt>
                <c:pt idx="2423">
                  <c:v>45164.239583333336</c:v>
                </c:pt>
                <c:pt idx="2424">
                  <c:v>45164.25</c:v>
                </c:pt>
                <c:pt idx="2425">
                  <c:v>45164.260416666664</c:v>
                </c:pt>
                <c:pt idx="2426">
                  <c:v>45164.270833333336</c:v>
                </c:pt>
                <c:pt idx="2427">
                  <c:v>45164.28125</c:v>
                </c:pt>
                <c:pt idx="2428">
                  <c:v>45164.291666666664</c:v>
                </c:pt>
                <c:pt idx="2429">
                  <c:v>45164.302083333336</c:v>
                </c:pt>
                <c:pt idx="2430">
                  <c:v>45164.3125</c:v>
                </c:pt>
                <c:pt idx="2431">
                  <c:v>45164.322916666664</c:v>
                </c:pt>
                <c:pt idx="2432">
                  <c:v>45164.333333333336</c:v>
                </c:pt>
                <c:pt idx="2433">
                  <c:v>45164.34375</c:v>
                </c:pt>
                <c:pt idx="2434">
                  <c:v>45164.354166666664</c:v>
                </c:pt>
                <c:pt idx="2435">
                  <c:v>45164.364583333336</c:v>
                </c:pt>
                <c:pt idx="2436">
                  <c:v>45164.375</c:v>
                </c:pt>
                <c:pt idx="2437">
                  <c:v>45164.385416666664</c:v>
                </c:pt>
                <c:pt idx="2438">
                  <c:v>45164.395833333336</c:v>
                </c:pt>
                <c:pt idx="2439">
                  <c:v>45164.40625</c:v>
                </c:pt>
                <c:pt idx="2440">
                  <c:v>45164.416666666664</c:v>
                </c:pt>
                <c:pt idx="2441">
                  <c:v>45164.427083333336</c:v>
                </c:pt>
                <c:pt idx="2442">
                  <c:v>45164.4375</c:v>
                </c:pt>
                <c:pt idx="2443">
                  <c:v>45164.447916666664</c:v>
                </c:pt>
                <c:pt idx="2444">
                  <c:v>45164.458333333336</c:v>
                </c:pt>
                <c:pt idx="2445">
                  <c:v>45164.46875</c:v>
                </c:pt>
                <c:pt idx="2446">
                  <c:v>45164.479166666664</c:v>
                </c:pt>
                <c:pt idx="2447">
                  <c:v>45164.489583333336</c:v>
                </c:pt>
                <c:pt idx="2448">
                  <c:v>45164.5</c:v>
                </c:pt>
                <c:pt idx="2449">
                  <c:v>45164.510416666664</c:v>
                </c:pt>
                <c:pt idx="2450">
                  <c:v>45164.520833333336</c:v>
                </c:pt>
                <c:pt idx="2451">
                  <c:v>45164.53125</c:v>
                </c:pt>
                <c:pt idx="2452">
                  <c:v>45164.541666666664</c:v>
                </c:pt>
                <c:pt idx="2453">
                  <c:v>45164.552083333336</c:v>
                </c:pt>
                <c:pt idx="2454">
                  <c:v>45164.5625</c:v>
                </c:pt>
                <c:pt idx="2455">
                  <c:v>45164.572916666664</c:v>
                </c:pt>
                <c:pt idx="2456">
                  <c:v>45164.583333333336</c:v>
                </c:pt>
                <c:pt idx="2457">
                  <c:v>45164.59375</c:v>
                </c:pt>
                <c:pt idx="2458">
                  <c:v>45164.604166666664</c:v>
                </c:pt>
                <c:pt idx="2459">
                  <c:v>45164.614583333336</c:v>
                </c:pt>
                <c:pt idx="2460">
                  <c:v>45164.625</c:v>
                </c:pt>
                <c:pt idx="2461">
                  <c:v>45164.635416666664</c:v>
                </c:pt>
                <c:pt idx="2462">
                  <c:v>45164.645833333336</c:v>
                </c:pt>
                <c:pt idx="2463">
                  <c:v>45164.65625</c:v>
                </c:pt>
                <c:pt idx="2464">
                  <c:v>45164.666666666664</c:v>
                </c:pt>
                <c:pt idx="2465">
                  <c:v>45164.677083333336</c:v>
                </c:pt>
                <c:pt idx="2466">
                  <c:v>45164.6875</c:v>
                </c:pt>
                <c:pt idx="2467">
                  <c:v>45164.697916666664</c:v>
                </c:pt>
                <c:pt idx="2468">
                  <c:v>45164.708333333336</c:v>
                </c:pt>
                <c:pt idx="2469">
                  <c:v>45164.71875</c:v>
                </c:pt>
                <c:pt idx="2470">
                  <c:v>45164.729166666664</c:v>
                </c:pt>
                <c:pt idx="2471">
                  <c:v>45164.739583333336</c:v>
                </c:pt>
                <c:pt idx="2472">
                  <c:v>45164.75</c:v>
                </c:pt>
                <c:pt idx="2473">
                  <c:v>45164.760416666664</c:v>
                </c:pt>
                <c:pt idx="2474">
                  <c:v>45164.770833333336</c:v>
                </c:pt>
                <c:pt idx="2475">
                  <c:v>45164.78125</c:v>
                </c:pt>
                <c:pt idx="2476">
                  <c:v>45164.791666666664</c:v>
                </c:pt>
                <c:pt idx="2477">
                  <c:v>45164.802083333336</c:v>
                </c:pt>
                <c:pt idx="2478">
                  <c:v>45164.8125</c:v>
                </c:pt>
                <c:pt idx="2479">
                  <c:v>45164.822916666664</c:v>
                </c:pt>
                <c:pt idx="2480">
                  <c:v>45164.833333333336</c:v>
                </c:pt>
                <c:pt idx="2481">
                  <c:v>45164.84375</c:v>
                </c:pt>
                <c:pt idx="2482">
                  <c:v>45164.854166666664</c:v>
                </c:pt>
                <c:pt idx="2483">
                  <c:v>45164.864583333336</c:v>
                </c:pt>
                <c:pt idx="2484">
                  <c:v>45164.875</c:v>
                </c:pt>
                <c:pt idx="2485">
                  <c:v>45164.885416666664</c:v>
                </c:pt>
                <c:pt idx="2486">
                  <c:v>45164.895833333336</c:v>
                </c:pt>
                <c:pt idx="2487">
                  <c:v>45164.90625</c:v>
                </c:pt>
                <c:pt idx="2488">
                  <c:v>45164.916666666664</c:v>
                </c:pt>
                <c:pt idx="2489">
                  <c:v>45164.927083333336</c:v>
                </c:pt>
                <c:pt idx="2490">
                  <c:v>45164.9375</c:v>
                </c:pt>
                <c:pt idx="2491">
                  <c:v>45164.947916666664</c:v>
                </c:pt>
                <c:pt idx="2492">
                  <c:v>45164.958333333336</c:v>
                </c:pt>
                <c:pt idx="2493">
                  <c:v>45164.96875</c:v>
                </c:pt>
                <c:pt idx="2494">
                  <c:v>45164.979166666664</c:v>
                </c:pt>
                <c:pt idx="2495">
                  <c:v>45164.989583333336</c:v>
                </c:pt>
                <c:pt idx="2496">
                  <c:v>45165</c:v>
                </c:pt>
                <c:pt idx="2497">
                  <c:v>45165.010416666664</c:v>
                </c:pt>
                <c:pt idx="2498">
                  <c:v>45165.020833333336</c:v>
                </c:pt>
                <c:pt idx="2499">
                  <c:v>45165.03125</c:v>
                </c:pt>
                <c:pt idx="2500">
                  <c:v>45165.041666666664</c:v>
                </c:pt>
                <c:pt idx="2501">
                  <c:v>45165.052083333336</c:v>
                </c:pt>
                <c:pt idx="2502">
                  <c:v>45165.0625</c:v>
                </c:pt>
                <c:pt idx="2503">
                  <c:v>45165.072916666664</c:v>
                </c:pt>
                <c:pt idx="2504">
                  <c:v>45165.083333333336</c:v>
                </c:pt>
                <c:pt idx="2505">
                  <c:v>45165.09375</c:v>
                </c:pt>
                <c:pt idx="2506">
                  <c:v>45165.104166666664</c:v>
                </c:pt>
                <c:pt idx="2507">
                  <c:v>45165.114583333336</c:v>
                </c:pt>
                <c:pt idx="2508">
                  <c:v>45165.125</c:v>
                </c:pt>
                <c:pt idx="2509">
                  <c:v>45165.135416666664</c:v>
                </c:pt>
                <c:pt idx="2510">
                  <c:v>45165.145833333336</c:v>
                </c:pt>
                <c:pt idx="2511">
                  <c:v>45165.15625</c:v>
                </c:pt>
                <c:pt idx="2512">
                  <c:v>45165.166666666664</c:v>
                </c:pt>
                <c:pt idx="2513">
                  <c:v>45165.177083333336</c:v>
                </c:pt>
                <c:pt idx="2514">
                  <c:v>45165.1875</c:v>
                </c:pt>
                <c:pt idx="2515">
                  <c:v>45165.197916666664</c:v>
                </c:pt>
                <c:pt idx="2516">
                  <c:v>45165.208333333336</c:v>
                </c:pt>
                <c:pt idx="2517">
                  <c:v>45165.21875</c:v>
                </c:pt>
                <c:pt idx="2518">
                  <c:v>45165.229166666664</c:v>
                </c:pt>
                <c:pt idx="2519">
                  <c:v>45165.239583333336</c:v>
                </c:pt>
                <c:pt idx="2520">
                  <c:v>45165.25</c:v>
                </c:pt>
                <c:pt idx="2521">
                  <c:v>45165.260416666664</c:v>
                </c:pt>
                <c:pt idx="2522">
                  <c:v>45165.270833333336</c:v>
                </c:pt>
                <c:pt idx="2523">
                  <c:v>45165.28125</c:v>
                </c:pt>
                <c:pt idx="2524">
                  <c:v>45165.291666666664</c:v>
                </c:pt>
                <c:pt idx="2525">
                  <c:v>45165.302083333336</c:v>
                </c:pt>
                <c:pt idx="2526">
                  <c:v>45165.3125</c:v>
                </c:pt>
                <c:pt idx="2527">
                  <c:v>45165.322916666664</c:v>
                </c:pt>
                <c:pt idx="2528">
                  <c:v>45165.333333333336</c:v>
                </c:pt>
                <c:pt idx="2529">
                  <c:v>45165.34375</c:v>
                </c:pt>
                <c:pt idx="2530">
                  <c:v>45165.354166666664</c:v>
                </c:pt>
                <c:pt idx="2531">
                  <c:v>45165.364583333336</c:v>
                </c:pt>
                <c:pt idx="2532">
                  <c:v>45165.375</c:v>
                </c:pt>
                <c:pt idx="2533">
                  <c:v>45165.385416666664</c:v>
                </c:pt>
                <c:pt idx="2534">
                  <c:v>45165.395833333336</c:v>
                </c:pt>
                <c:pt idx="2535">
                  <c:v>45165.40625</c:v>
                </c:pt>
                <c:pt idx="2536">
                  <c:v>45165.416666666664</c:v>
                </c:pt>
                <c:pt idx="2537">
                  <c:v>45165.427083333336</c:v>
                </c:pt>
                <c:pt idx="2538">
                  <c:v>45165.4375</c:v>
                </c:pt>
                <c:pt idx="2539">
                  <c:v>45165.447916666664</c:v>
                </c:pt>
                <c:pt idx="2540">
                  <c:v>45165.458333333336</c:v>
                </c:pt>
                <c:pt idx="2541">
                  <c:v>45165.46875</c:v>
                </c:pt>
                <c:pt idx="2542">
                  <c:v>45165.479166666664</c:v>
                </c:pt>
                <c:pt idx="2543">
                  <c:v>45165.489583333336</c:v>
                </c:pt>
                <c:pt idx="2544">
                  <c:v>45165.5</c:v>
                </c:pt>
                <c:pt idx="2545">
                  <c:v>45165.510416666664</c:v>
                </c:pt>
                <c:pt idx="2546">
                  <c:v>45165.520833333336</c:v>
                </c:pt>
                <c:pt idx="2547">
                  <c:v>45165.53125</c:v>
                </c:pt>
                <c:pt idx="2548">
                  <c:v>45165.541666666664</c:v>
                </c:pt>
                <c:pt idx="2549">
                  <c:v>45165.552083333336</c:v>
                </c:pt>
                <c:pt idx="2550">
                  <c:v>45165.5625</c:v>
                </c:pt>
                <c:pt idx="2551">
                  <c:v>45165.572916666664</c:v>
                </c:pt>
                <c:pt idx="2552">
                  <c:v>45165.583333333336</c:v>
                </c:pt>
                <c:pt idx="2553">
                  <c:v>45165.59375</c:v>
                </c:pt>
                <c:pt idx="2554">
                  <c:v>45165.604166666664</c:v>
                </c:pt>
                <c:pt idx="2555">
                  <c:v>45165.614583333336</c:v>
                </c:pt>
                <c:pt idx="2556">
                  <c:v>45165.625</c:v>
                </c:pt>
                <c:pt idx="2557">
                  <c:v>45165.635416666664</c:v>
                </c:pt>
                <c:pt idx="2558">
                  <c:v>45165.645833333336</c:v>
                </c:pt>
                <c:pt idx="2559">
                  <c:v>45165.65625</c:v>
                </c:pt>
                <c:pt idx="2560">
                  <c:v>45165.666666666664</c:v>
                </c:pt>
                <c:pt idx="2561">
                  <c:v>45165.677083333336</c:v>
                </c:pt>
                <c:pt idx="2562">
                  <c:v>45165.6875</c:v>
                </c:pt>
                <c:pt idx="2563">
                  <c:v>45165.697916666664</c:v>
                </c:pt>
                <c:pt idx="2564">
                  <c:v>45165.708333333336</c:v>
                </c:pt>
                <c:pt idx="2565">
                  <c:v>45165.71875</c:v>
                </c:pt>
                <c:pt idx="2566">
                  <c:v>45165.729166666664</c:v>
                </c:pt>
                <c:pt idx="2567">
                  <c:v>45165.739583333336</c:v>
                </c:pt>
                <c:pt idx="2568">
                  <c:v>45165.75</c:v>
                </c:pt>
                <c:pt idx="2569">
                  <c:v>45165.760416666664</c:v>
                </c:pt>
                <c:pt idx="2570">
                  <c:v>45165.770833333336</c:v>
                </c:pt>
                <c:pt idx="2571">
                  <c:v>45165.78125</c:v>
                </c:pt>
                <c:pt idx="2572">
                  <c:v>45165.791666666664</c:v>
                </c:pt>
                <c:pt idx="2573">
                  <c:v>45165.802083333336</c:v>
                </c:pt>
                <c:pt idx="2574">
                  <c:v>45165.8125</c:v>
                </c:pt>
                <c:pt idx="2575">
                  <c:v>45165.822916666664</c:v>
                </c:pt>
                <c:pt idx="2576">
                  <c:v>45165.833333333336</c:v>
                </c:pt>
                <c:pt idx="2577">
                  <c:v>45165.84375</c:v>
                </c:pt>
                <c:pt idx="2578">
                  <c:v>45165.854166666664</c:v>
                </c:pt>
                <c:pt idx="2579">
                  <c:v>45165.864583333336</c:v>
                </c:pt>
                <c:pt idx="2580">
                  <c:v>45165.875</c:v>
                </c:pt>
                <c:pt idx="2581">
                  <c:v>45165.885416666664</c:v>
                </c:pt>
                <c:pt idx="2582">
                  <c:v>45165.895833333336</c:v>
                </c:pt>
                <c:pt idx="2583">
                  <c:v>45165.90625</c:v>
                </c:pt>
                <c:pt idx="2584">
                  <c:v>45165.916666666664</c:v>
                </c:pt>
                <c:pt idx="2585">
                  <c:v>45165.927083333336</c:v>
                </c:pt>
                <c:pt idx="2586">
                  <c:v>45165.9375</c:v>
                </c:pt>
                <c:pt idx="2587">
                  <c:v>45165.947916666664</c:v>
                </c:pt>
                <c:pt idx="2588">
                  <c:v>45165.958333333336</c:v>
                </c:pt>
                <c:pt idx="2589">
                  <c:v>45165.96875</c:v>
                </c:pt>
                <c:pt idx="2590">
                  <c:v>45165.979166666664</c:v>
                </c:pt>
                <c:pt idx="2591">
                  <c:v>45165.989583333336</c:v>
                </c:pt>
                <c:pt idx="2592">
                  <c:v>45166</c:v>
                </c:pt>
                <c:pt idx="2593">
                  <c:v>45166.010416666664</c:v>
                </c:pt>
                <c:pt idx="2594">
                  <c:v>45166.020833333336</c:v>
                </c:pt>
                <c:pt idx="2595">
                  <c:v>45166.03125</c:v>
                </c:pt>
                <c:pt idx="2596">
                  <c:v>45166.041666666664</c:v>
                </c:pt>
                <c:pt idx="2597">
                  <c:v>45166.052083333336</c:v>
                </c:pt>
                <c:pt idx="2598">
                  <c:v>45166.0625</c:v>
                </c:pt>
                <c:pt idx="2599">
                  <c:v>45166.072916666664</c:v>
                </c:pt>
                <c:pt idx="2600">
                  <c:v>45166.083333333336</c:v>
                </c:pt>
                <c:pt idx="2601">
                  <c:v>45166.09375</c:v>
                </c:pt>
                <c:pt idx="2602">
                  <c:v>45166.104166666664</c:v>
                </c:pt>
                <c:pt idx="2603">
                  <c:v>45166.114583333336</c:v>
                </c:pt>
                <c:pt idx="2604">
                  <c:v>45166.125</c:v>
                </c:pt>
                <c:pt idx="2605">
                  <c:v>45166.135416666664</c:v>
                </c:pt>
                <c:pt idx="2606">
                  <c:v>45166.145833333336</c:v>
                </c:pt>
                <c:pt idx="2607">
                  <c:v>45166.15625</c:v>
                </c:pt>
                <c:pt idx="2608">
                  <c:v>45166.166666666664</c:v>
                </c:pt>
                <c:pt idx="2609">
                  <c:v>45166.177083333336</c:v>
                </c:pt>
                <c:pt idx="2610">
                  <c:v>45166.1875</c:v>
                </c:pt>
                <c:pt idx="2611">
                  <c:v>45166.197916666664</c:v>
                </c:pt>
                <c:pt idx="2612">
                  <c:v>45166.208333333336</c:v>
                </c:pt>
                <c:pt idx="2613">
                  <c:v>45166.21875</c:v>
                </c:pt>
                <c:pt idx="2614">
                  <c:v>45166.229166666664</c:v>
                </c:pt>
                <c:pt idx="2615">
                  <c:v>45166.239583333336</c:v>
                </c:pt>
                <c:pt idx="2616">
                  <c:v>45166.25</c:v>
                </c:pt>
                <c:pt idx="2617">
                  <c:v>45166.260416666664</c:v>
                </c:pt>
                <c:pt idx="2618">
                  <c:v>45166.270833333336</c:v>
                </c:pt>
                <c:pt idx="2619">
                  <c:v>45166.28125</c:v>
                </c:pt>
                <c:pt idx="2620">
                  <c:v>45166.291666666664</c:v>
                </c:pt>
                <c:pt idx="2621">
                  <c:v>45166.302083333336</c:v>
                </c:pt>
                <c:pt idx="2622">
                  <c:v>45166.3125</c:v>
                </c:pt>
                <c:pt idx="2623">
                  <c:v>45166.322916666664</c:v>
                </c:pt>
                <c:pt idx="2624">
                  <c:v>45166.333333333336</c:v>
                </c:pt>
                <c:pt idx="2625">
                  <c:v>45166.34375</c:v>
                </c:pt>
                <c:pt idx="2626">
                  <c:v>45166.354166666664</c:v>
                </c:pt>
                <c:pt idx="2627">
                  <c:v>45166.364583333336</c:v>
                </c:pt>
                <c:pt idx="2628">
                  <c:v>45166.375</c:v>
                </c:pt>
                <c:pt idx="2629">
                  <c:v>45166.385416666664</c:v>
                </c:pt>
                <c:pt idx="2630">
                  <c:v>45166.395833333336</c:v>
                </c:pt>
                <c:pt idx="2631">
                  <c:v>45166.40625</c:v>
                </c:pt>
                <c:pt idx="2632">
                  <c:v>45166.416666666664</c:v>
                </c:pt>
                <c:pt idx="2633">
                  <c:v>45166.427083333336</c:v>
                </c:pt>
                <c:pt idx="2634">
                  <c:v>45166.4375</c:v>
                </c:pt>
                <c:pt idx="2635">
                  <c:v>45166.447916666664</c:v>
                </c:pt>
                <c:pt idx="2636">
                  <c:v>45166.458333333336</c:v>
                </c:pt>
                <c:pt idx="2637">
                  <c:v>45166.46875</c:v>
                </c:pt>
                <c:pt idx="2638">
                  <c:v>45166.479166666664</c:v>
                </c:pt>
                <c:pt idx="2639">
                  <c:v>45166.489583333336</c:v>
                </c:pt>
                <c:pt idx="2640">
                  <c:v>45166.5</c:v>
                </c:pt>
                <c:pt idx="2641">
                  <c:v>45166.510416666664</c:v>
                </c:pt>
                <c:pt idx="2642">
                  <c:v>45166.520833333336</c:v>
                </c:pt>
                <c:pt idx="2643">
                  <c:v>45166.53125</c:v>
                </c:pt>
                <c:pt idx="2644">
                  <c:v>45166.541666666664</c:v>
                </c:pt>
                <c:pt idx="2645">
                  <c:v>45166.552083333336</c:v>
                </c:pt>
                <c:pt idx="2646">
                  <c:v>45166.5625</c:v>
                </c:pt>
                <c:pt idx="2647">
                  <c:v>45166.572916666664</c:v>
                </c:pt>
                <c:pt idx="2648">
                  <c:v>45166.583333333336</c:v>
                </c:pt>
                <c:pt idx="2649">
                  <c:v>45166.59375</c:v>
                </c:pt>
                <c:pt idx="2650">
                  <c:v>45166.604166666664</c:v>
                </c:pt>
                <c:pt idx="2651">
                  <c:v>45166.614583333336</c:v>
                </c:pt>
                <c:pt idx="2652">
                  <c:v>45166.625</c:v>
                </c:pt>
                <c:pt idx="2653">
                  <c:v>45166.635416666664</c:v>
                </c:pt>
                <c:pt idx="2654">
                  <c:v>45166.645833333336</c:v>
                </c:pt>
                <c:pt idx="2655">
                  <c:v>45166.65625</c:v>
                </c:pt>
                <c:pt idx="2656">
                  <c:v>45166.666666666664</c:v>
                </c:pt>
                <c:pt idx="2657">
                  <c:v>45166.677083333336</c:v>
                </c:pt>
                <c:pt idx="2658">
                  <c:v>45166.6875</c:v>
                </c:pt>
                <c:pt idx="2659">
                  <c:v>45166.697916666664</c:v>
                </c:pt>
                <c:pt idx="2660">
                  <c:v>45166.708333333336</c:v>
                </c:pt>
                <c:pt idx="2661">
                  <c:v>45166.71875</c:v>
                </c:pt>
                <c:pt idx="2662">
                  <c:v>45166.729166666664</c:v>
                </c:pt>
                <c:pt idx="2663">
                  <c:v>45166.739583333336</c:v>
                </c:pt>
                <c:pt idx="2664">
                  <c:v>45166.75</c:v>
                </c:pt>
                <c:pt idx="2665">
                  <c:v>45166.760416666664</c:v>
                </c:pt>
                <c:pt idx="2666">
                  <c:v>45166.770833333336</c:v>
                </c:pt>
                <c:pt idx="2667">
                  <c:v>45166.78125</c:v>
                </c:pt>
                <c:pt idx="2668">
                  <c:v>45166.791666666664</c:v>
                </c:pt>
                <c:pt idx="2669">
                  <c:v>45166.802083333336</c:v>
                </c:pt>
                <c:pt idx="2670">
                  <c:v>45166.8125</c:v>
                </c:pt>
                <c:pt idx="2671">
                  <c:v>45166.822916666664</c:v>
                </c:pt>
                <c:pt idx="2672">
                  <c:v>45166.833333333336</c:v>
                </c:pt>
                <c:pt idx="2673">
                  <c:v>45166.84375</c:v>
                </c:pt>
                <c:pt idx="2674">
                  <c:v>45166.854166666664</c:v>
                </c:pt>
                <c:pt idx="2675">
                  <c:v>45166.864583333336</c:v>
                </c:pt>
                <c:pt idx="2676">
                  <c:v>45166.875</c:v>
                </c:pt>
                <c:pt idx="2677">
                  <c:v>45166.885416666664</c:v>
                </c:pt>
                <c:pt idx="2678">
                  <c:v>45166.895833333336</c:v>
                </c:pt>
                <c:pt idx="2679">
                  <c:v>45166.90625</c:v>
                </c:pt>
                <c:pt idx="2680">
                  <c:v>45166.916666666664</c:v>
                </c:pt>
                <c:pt idx="2681">
                  <c:v>45166.927083333336</c:v>
                </c:pt>
                <c:pt idx="2682">
                  <c:v>45166.9375</c:v>
                </c:pt>
                <c:pt idx="2683">
                  <c:v>45166.947916666664</c:v>
                </c:pt>
                <c:pt idx="2684">
                  <c:v>45166.958333333336</c:v>
                </c:pt>
                <c:pt idx="2685">
                  <c:v>45166.96875</c:v>
                </c:pt>
                <c:pt idx="2686">
                  <c:v>45166.979166666664</c:v>
                </c:pt>
                <c:pt idx="2687">
                  <c:v>45166.989583333336</c:v>
                </c:pt>
                <c:pt idx="2688">
                  <c:v>45167</c:v>
                </c:pt>
                <c:pt idx="2689">
                  <c:v>45167.010416666664</c:v>
                </c:pt>
                <c:pt idx="2690">
                  <c:v>45167.020833333336</c:v>
                </c:pt>
                <c:pt idx="2691">
                  <c:v>45167.03125</c:v>
                </c:pt>
                <c:pt idx="2692">
                  <c:v>45167.041666666664</c:v>
                </c:pt>
                <c:pt idx="2693">
                  <c:v>45167.052083333336</c:v>
                </c:pt>
                <c:pt idx="2694">
                  <c:v>45167.0625</c:v>
                </c:pt>
                <c:pt idx="2695">
                  <c:v>45167.072916666664</c:v>
                </c:pt>
                <c:pt idx="2696">
                  <c:v>45167.083333333336</c:v>
                </c:pt>
                <c:pt idx="2697">
                  <c:v>45167.09375</c:v>
                </c:pt>
                <c:pt idx="2698">
                  <c:v>45167.104166666664</c:v>
                </c:pt>
                <c:pt idx="2699">
                  <c:v>45167.114583333336</c:v>
                </c:pt>
                <c:pt idx="2700">
                  <c:v>45167.125</c:v>
                </c:pt>
                <c:pt idx="2701">
                  <c:v>45167.135416666664</c:v>
                </c:pt>
                <c:pt idx="2702">
                  <c:v>45167.145833333336</c:v>
                </c:pt>
                <c:pt idx="2703">
                  <c:v>45167.15625</c:v>
                </c:pt>
                <c:pt idx="2704">
                  <c:v>45167.166666666664</c:v>
                </c:pt>
                <c:pt idx="2705">
                  <c:v>45167.177083333336</c:v>
                </c:pt>
                <c:pt idx="2706">
                  <c:v>45167.1875</c:v>
                </c:pt>
                <c:pt idx="2707">
                  <c:v>45167.197916666664</c:v>
                </c:pt>
                <c:pt idx="2708">
                  <c:v>45167.208333333336</c:v>
                </c:pt>
                <c:pt idx="2709">
                  <c:v>45167.21875</c:v>
                </c:pt>
                <c:pt idx="2710">
                  <c:v>45167.229166666664</c:v>
                </c:pt>
                <c:pt idx="2711">
                  <c:v>45167.239583333336</c:v>
                </c:pt>
                <c:pt idx="2712">
                  <c:v>45167.25</c:v>
                </c:pt>
                <c:pt idx="2713">
                  <c:v>45167.260416666664</c:v>
                </c:pt>
                <c:pt idx="2714">
                  <c:v>45167.270833333336</c:v>
                </c:pt>
                <c:pt idx="2715">
                  <c:v>45167.28125</c:v>
                </c:pt>
                <c:pt idx="2716">
                  <c:v>45167.291666666664</c:v>
                </c:pt>
                <c:pt idx="2717">
                  <c:v>45167.302083333336</c:v>
                </c:pt>
                <c:pt idx="2718">
                  <c:v>45167.3125</c:v>
                </c:pt>
                <c:pt idx="2719">
                  <c:v>45167.322916666664</c:v>
                </c:pt>
                <c:pt idx="2720">
                  <c:v>45167.333333333336</c:v>
                </c:pt>
                <c:pt idx="2721">
                  <c:v>45167.34375</c:v>
                </c:pt>
                <c:pt idx="2722">
                  <c:v>45167.354166666664</c:v>
                </c:pt>
                <c:pt idx="2723">
                  <c:v>45167.364583333336</c:v>
                </c:pt>
                <c:pt idx="2724">
                  <c:v>45167.375</c:v>
                </c:pt>
                <c:pt idx="2725">
                  <c:v>45167.385416666664</c:v>
                </c:pt>
                <c:pt idx="2726">
                  <c:v>45167.395833333336</c:v>
                </c:pt>
                <c:pt idx="2727">
                  <c:v>45167.40625</c:v>
                </c:pt>
                <c:pt idx="2728">
                  <c:v>45167.416666666664</c:v>
                </c:pt>
                <c:pt idx="2729">
                  <c:v>45167.427083333336</c:v>
                </c:pt>
                <c:pt idx="2730">
                  <c:v>45167.4375</c:v>
                </c:pt>
                <c:pt idx="2731">
                  <c:v>45167.447916666664</c:v>
                </c:pt>
                <c:pt idx="2732">
                  <c:v>45167.458333333336</c:v>
                </c:pt>
                <c:pt idx="2733">
                  <c:v>45167.46875</c:v>
                </c:pt>
                <c:pt idx="2734">
                  <c:v>45167.479166666664</c:v>
                </c:pt>
                <c:pt idx="2735">
                  <c:v>45167.489583333336</c:v>
                </c:pt>
                <c:pt idx="2736">
                  <c:v>45167.5</c:v>
                </c:pt>
                <c:pt idx="2737">
                  <c:v>45167.510416666664</c:v>
                </c:pt>
                <c:pt idx="2738">
                  <c:v>45167.520833333336</c:v>
                </c:pt>
                <c:pt idx="2739">
                  <c:v>45167.53125</c:v>
                </c:pt>
                <c:pt idx="2740">
                  <c:v>45167.541666666664</c:v>
                </c:pt>
                <c:pt idx="2741">
                  <c:v>45167.552083333336</c:v>
                </c:pt>
                <c:pt idx="2742">
                  <c:v>45167.5625</c:v>
                </c:pt>
                <c:pt idx="2743">
                  <c:v>45167.572916666664</c:v>
                </c:pt>
                <c:pt idx="2744">
                  <c:v>45167.583333333336</c:v>
                </c:pt>
                <c:pt idx="2745">
                  <c:v>45167.59375</c:v>
                </c:pt>
                <c:pt idx="2746">
                  <c:v>45167.604166666664</c:v>
                </c:pt>
                <c:pt idx="2747">
                  <c:v>45167.614583333336</c:v>
                </c:pt>
                <c:pt idx="2748">
                  <c:v>45167.625</c:v>
                </c:pt>
                <c:pt idx="2749">
                  <c:v>45167.635416666664</c:v>
                </c:pt>
                <c:pt idx="2750">
                  <c:v>45167.645833333336</c:v>
                </c:pt>
                <c:pt idx="2751">
                  <c:v>45167.65625</c:v>
                </c:pt>
                <c:pt idx="2752">
                  <c:v>45167.666666666664</c:v>
                </c:pt>
                <c:pt idx="2753">
                  <c:v>45167.677083333336</c:v>
                </c:pt>
                <c:pt idx="2754">
                  <c:v>45167.6875</c:v>
                </c:pt>
                <c:pt idx="2755">
                  <c:v>45167.697916666664</c:v>
                </c:pt>
                <c:pt idx="2756">
                  <c:v>45167.708333333336</c:v>
                </c:pt>
                <c:pt idx="2757">
                  <c:v>45167.71875</c:v>
                </c:pt>
                <c:pt idx="2758">
                  <c:v>45167.729166666664</c:v>
                </c:pt>
                <c:pt idx="2759">
                  <c:v>45167.739583333336</c:v>
                </c:pt>
                <c:pt idx="2760">
                  <c:v>45167.75</c:v>
                </c:pt>
                <c:pt idx="2761">
                  <c:v>45167.760416666664</c:v>
                </c:pt>
                <c:pt idx="2762">
                  <c:v>45167.770833333336</c:v>
                </c:pt>
                <c:pt idx="2763">
                  <c:v>45167.78125</c:v>
                </c:pt>
                <c:pt idx="2764">
                  <c:v>45167.791666666664</c:v>
                </c:pt>
                <c:pt idx="2765">
                  <c:v>45167.802083333336</c:v>
                </c:pt>
                <c:pt idx="2766">
                  <c:v>45167.8125</c:v>
                </c:pt>
                <c:pt idx="2767">
                  <c:v>45167.822916666664</c:v>
                </c:pt>
                <c:pt idx="2768">
                  <c:v>45167.833333333336</c:v>
                </c:pt>
                <c:pt idx="2769">
                  <c:v>45167.84375</c:v>
                </c:pt>
                <c:pt idx="2770">
                  <c:v>45167.854166666664</c:v>
                </c:pt>
                <c:pt idx="2771">
                  <c:v>45167.864583333336</c:v>
                </c:pt>
                <c:pt idx="2772">
                  <c:v>45167.875</c:v>
                </c:pt>
                <c:pt idx="2773">
                  <c:v>45167.885416666664</c:v>
                </c:pt>
                <c:pt idx="2774">
                  <c:v>45167.895833333336</c:v>
                </c:pt>
                <c:pt idx="2775">
                  <c:v>45167.90625</c:v>
                </c:pt>
                <c:pt idx="2776">
                  <c:v>45167.916666666664</c:v>
                </c:pt>
                <c:pt idx="2777">
                  <c:v>45167.927083333336</c:v>
                </c:pt>
                <c:pt idx="2778">
                  <c:v>45167.9375</c:v>
                </c:pt>
                <c:pt idx="2779">
                  <c:v>45167.947916666664</c:v>
                </c:pt>
                <c:pt idx="2780">
                  <c:v>45167.958333333336</c:v>
                </c:pt>
                <c:pt idx="2781">
                  <c:v>45167.96875</c:v>
                </c:pt>
                <c:pt idx="2782">
                  <c:v>45167.979166666664</c:v>
                </c:pt>
                <c:pt idx="2783">
                  <c:v>45167.989583333336</c:v>
                </c:pt>
                <c:pt idx="2784">
                  <c:v>45168</c:v>
                </c:pt>
                <c:pt idx="2785">
                  <c:v>45168.010416666664</c:v>
                </c:pt>
                <c:pt idx="2786">
                  <c:v>45168.020833333336</c:v>
                </c:pt>
                <c:pt idx="2787">
                  <c:v>45168.03125</c:v>
                </c:pt>
                <c:pt idx="2788">
                  <c:v>45168.041666666664</c:v>
                </c:pt>
                <c:pt idx="2789">
                  <c:v>45168.052083333336</c:v>
                </c:pt>
                <c:pt idx="2790">
                  <c:v>45168.0625</c:v>
                </c:pt>
                <c:pt idx="2791">
                  <c:v>45168.072916666664</c:v>
                </c:pt>
                <c:pt idx="2792">
                  <c:v>45168.083333333336</c:v>
                </c:pt>
                <c:pt idx="2793">
                  <c:v>45168.09375</c:v>
                </c:pt>
                <c:pt idx="2794">
                  <c:v>45168.104166666664</c:v>
                </c:pt>
                <c:pt idx="2795">
                  <c:v>45168.114583333336</c:v>
                </c:pt>
                <c:pt idx="2796">
                  <c:v>45168.125</c:v>
                </c:pt>
                <c:pt idx="2797">
                  <c:v>45168.135416666664</c:v>
                </c:pt>
                <c:pt idx="2798">
                  <c:v>45168.145833333336</c:v>
                </c:pt>
                <c:pt idx="2799">
                  <c:v>45168.15625</c:v>
                </c:pt>
                <c:pt idx="2800">
                  <c:v>45168.166666666664</c:v>
                </c:pt>
                <c:pt idx="2801">
                  <c:v>45168.177083333336</c:v>
                </c:pt>
                <c:pt idx="2802">
                  <c:v>45168.1875</c:v>
                </c:pt>
                <c:pt idx="2803">
                  <c:v>45168.197916666664</c:v>
                </c:pt>
                <c:pt idx="2804">
                  <c:v>45168.208333333336</c:v>
                </c:pt>
                <c:pt idx="2805">
                  <c:v>45168.21875</c:v>
                </c:pt>
                <c:pt idx="2806">
                  <c:v>45168.229166666664</c:v>
                </c:pt>
                <c:pt idx="2807">
                  <c:v>45168.239583333336</c:v>
                </c:pt>
                <c:pt idx="2808">
                  <c:v>45168.25</c:v>
                </c:pt>
                <c:pt idx="2809">
                  <c:v>45168.260416666664</c:v>
                </c:pt>
                <c:pt idx="2810">
                  <c:v>45168.270833333336</c:v>
                </c:pt>
                <c:pt idx="2811">
                  <c:v>45168.28125</c:v>
                </c:pt>
                <c:pt idx="2812">
                  <c:v>45168.291666666664</c:v>
                </c:pt>
                <c:pt idx="2813">
                  <c:v>45168.302083333336</c:v>
                </c:pt>
                <c:pt idx="2814">
                  <c:v>45168.3125</c:v>
                </c:pt>
                <c:pt idx="2815">
                  <c:v>45168.322916666664</c:v>
                </c:pt>
                <c:pt idx="2816">
                  <c:v>45168.333333333336</c:v>
                </c:pt>
                <c:pt idx="2817">
                  <c:v>45168.34375</c:v>
                </c:pt>
                <c:pt idx="2818">
                  <c:v>45168.354166666664</c:v>
                </c:pt>
                <c:pt idx="2819">
                  <c:v>45168.364583333336</c:v>
                </c:pt>
                <c:pt idx="2820">
                  <c:v>45168.375</c:v>
                </c:pt>
                <c:pt idx="2821">
                  <c:v>45168.385416666664</c:v>
                </c:pt>
                <c:pt idx="2822">
                  <c:v>45168.395833333336</c:v>
                </c:pt>
                <c:pt idx="2823">
                  <c:v>45168.40625</c:v>
                </c:pt>
                <c:pt idx="2824">
                  <c:v>45168.416666666664</c:v>
                </c:pt>
                <c:pt idx="2825">
                  <c:v>45168.427083333336</c:v>
                </c:pt>
                <c:pt idx="2826">
                  <c:v>45168.4375</c:v>
                </c:pt>
                <c:pt idx="2827">
                  <c:v>45168.447916666664</c:v>
                </c:pt>
                <c:pt idx="2828">
                  <c:v>45168.458333333336</c:v>
                </c:pt>
                <c:pt idx="2829">
                  <c:v>45168.46875</c:v>
                </c:pt>
                <c:pt idx="2830">
                  <c:v>45168.479166666664</c:v>
                </c:pt>
                <c:pt idx="2831">
                  <c:v>45168.489583333336</c:v>
                </c:pt>
                <c:pt idx="2832">
                  <c:v>45168.5</c:v>
                </c:pt>
                <c:pt idx="2833">
                  <c:v>45168.510416666664</c:v>
                </c:pt>
                <c:pt idx="2834">
                  <c:v>45168.520833333336</c:v>
                </c:pt>
                <c:pt idx="2835">
                  <c:v>45168.53125</c:v>
                </c:pt>
                <c:pt idx="2836">
                  <c:v>45168.541666666664</c:v>
                </c:pt>
                <c:pt idx="2837">
                  <c:v>45168.552083333336</c:v>
                </c:pt>
                <c:pt idx="2838">
                  <c:v>45168.5625</c:v>
                </c:pt>
                <c:pt idx="2839">
                  <c:v>45168.572916666664</c:v>
                </c:pt>
                <c:pt idx="2840">
                  <c:v>45168.583333333336</c:v>
                </c:pt>
                <c:pt idx="2841">
                  <c:v>45168.59375</c:v>
                </c:pt>
                <c:pt idx="2842">
                  <c:v>45168.604166666664</c:v>
                </c:pt>
                <c:pt idx="2843">
                  <c:v>45168.614583333336</c:v>
                </c:pt>
                <c:pt idx="2844">
                  <c:v>45168.625</c:v>
                </c:pt>
                <c:pt idx="2845">
                  <c:v>45168.635416666664</c:v>
                </c:pt>
                <c:pt idx="2846">
                  <c:v>45168.645833333336</c:v>
                </c:pt>
                <c:pt idx="2847">
                  <c:v>45168.65625</c:v>
                </c:pt>
                <c:pt idx="2848">
                  <c:v>45168.666666666664</c:v>
                </c:pt>
                <c:pt idx="2849">
                  <c:v>45168.677083333336</c:v>
                </c:pt>
                <c:pt idx="2850">
                  <c:v>45168.6875</c:v>
                </c:pt>
                <c:pt idx="2851">
                  <c:v>45168.697916666664</c:v>
                </c:pt>
                <c:pt idx="2852">
                  <c:v>45168.708333333336</c:v>
                </c:pt>
                <c:pt idx="2853">
                  <c:v>45168.71875</c:v>
                </c:pt>
                <c:pt idx="2854">
                  <c:v>45168.729166666664</c:v>
                </c:pt>
                <c:pt idx="2855">
                  <c:v>45168.739583333336</c:v>
                </c:pt>
                <c:pt idx="2856">
                  <c:v>45168.75</c:v>
                </c:pt>
                <c:pt idx="2857">
                  <c:v>45168.760416666664</c:v>
                </c:pt>
                <c:pt idx="2858">
                  <c:v>45168.770833333336</c:v>
                </c:pt>
                <c:pt idx="2859">
                  <c:v>45168.78125</c:v>
                </c:pt>
                <c:pt idx="2860">
                  <c:v>45168.791666666664</c:v>
                </c:pt>
                <c:pt idx="2861">
                  <c:v>45168.802083333336</c:v>
                </c:pt>
                <c:pt idx="2862">
                  <c:v>45168.8125</c:v>
                </c:pt>
                <c:pt idx="2863">
                  <c:v>45168.822916666664</c:v>
                </c:pt>
                <c:pt idx="2864">
                  <c:v>45168.833333333336</c:v>
                </c:pt>
                <c:pt idx="2865">
                  <c:v>45168.84375</c:v>
                </c:pt>
                <c:pt idx="2866">
                  <c:v>45168.854166666664</c:v>
                </c:pt>
                <c:pt idx="2867">
                  <c:v>45168.864583333336</c:v>
                </c:pt>
                <c:pt idx="2868">
                  <c:v>45168.875</c:v>
                </c:pt>
                <c:pt idx="2869">
                  <c:v>45168.885416666664</c:v>
                </c:pt>
                <c:pt idx="2870">
                  <c:v>45168.895833333336</c:v>
                </c:pt>
                <c:pt idx="2871">
                  <c:v>45168.90625</c:v>
                </c:pt>
                <c:pt idx="2872">
                  <c:v>45168.916666666664</c:v>
                </c:pt>
                <c:pt idx="2873">
                  <c:v>45168.927083333336</c:v>
                </c:pt>
                <c:pt idx="2874">
                  <c:v>45168.9375</c:v>
                </c:pt>
                <c:pt idx="2875">
                  <c:v>45168.947916666664</c:v>
                </c:pt>
                <c:pt idx="2876">
                  <c:v>45168.958333333336</c:v>
                </c:pt>
                <c:pt idx="2877">
                  <c:v>45168.96875</c:v>
                </c:pt>
                <c:pt idx="2878">
                  <c:v>45168.979166666664</c:v>
                </c:pt>
                <c:pt idx="2879">
                  <c:v>45168.989583333336</c:v>
                </c:pt>
                <c:pt idx="2880">
                  <c:v>45169</c:v>
                </c:pt>
                <c:pt idx="2881">
                  <c:v>45169.010416666664</c:v>
                </c:pt>
                <c:pt idx="2882">
                  <c:v>45169.020833333336</c:v>
                </c:pt>
                <c:pt idx="2883">
                  <c:v>45169.03125</c:v>
                </c:pt>
                <c:pt idx="2884">
                  <c:v>45169.041666666664</c:v>
                </c:pt>
                <c:pt idx="2885">
                  <c:v>45169.052083333336</c:v>
                </c:pt>
                <c:pt idx="2886">
                  <c:v>45169.0625</c:v>
                </c:pt>
                <c:pt idx="2887">
                  <c:v>45169.072916666664</c:v>
                </c:pt>
                <c:pt idx="2888">
                  <c:v>45169.083333333336</c:v>
                </c:pt>
                <c:pt idx="2889">
                  <c:v>45169.09375</c:v>
                </c:pt>
                <c:pt idx="2890">
                  <c:v>45169.104166666664</c:v>
                </c:pt>
                <c:pt idx="2891">
                  <c:v>45169.114583333336</c:v>
                </c:pt>
                <c:pt idx="2892">
                  <c:v>45169.125</c:v>
                </c:pt>
                <c:pt idx="2893">
                  <c:v>45169.135416666664</c:v>
                </c:pt>
                <c:pt idx="2894">
                  <c:v>45169.145833333336</c:v>
                </c:pt>
                <c:pt idx="2895">
                  <c:v>45169.15625</c:v>
                </c:pt>
                <c:pt idx="2896">
                  <c:v>45169.166666666664</c:v>
                </c:pt>
                <c:pt idx="2897">
                  <c:v>45169.177083333336</c:v>
                </c:pt>
                <c:pt idx="2898">
                  <c:v>45169.1875</c:v>
                </c:pt>
                <c:pt idx="2899">
                  <c:v>45169.197916666664</c:v>
                </c:pt>
                <c:pt idx="2900">
                  <c:v>45169.208333333336</c:v>
                </c:pt>
                <c:pt idx="2901">
                  <c:v>45169.21875</c:v>
                </c:pt>
                <c:pt idx="2902">
                  <c:v>45169.229166666664</c:v>
                </c:pt>
                <c:pt idx="2903">
                  <c:v>45169.239583333336</c:v>
                </c:pt>
                <c:pt idx="2904">
                  <c:v>45169.25</c:v>
                </c:pt>
                <c:pt idx="2905">
                  <c:v>45169.260416666664</c:v>
                </c:pt>
                <c:pt idx="2906">
                  <c:v>45169.270833333336</c:v>
                </c:pt>
                <c:pt idx="2907">
                  <c:v>45169.28125</c:v>
                </c:pt>
                <c:pt idx="2908">
                  <c:v>45169.291666666664</c:v>
                </c:pt>
                <c:pt idx="2909">
                  <c:v>45169.302083333336</c:v>
                </c:pt>
                <c:pt idx="2910">
                  <c:v>45169.3125</c:v>
                </c:pt>
                <c:pt idx="2911">
                  <c:v>45169.322916666664</c:v>
                </c:pt>
                <c:pt idx="2912">
                  <c:v>45169.333333333336</c:v>
                </c:pt>
                <c:pt idx="2913">
                  <c:v>45169.34375</c:v>
                </c:pt>
                <c:pt idx="2914">
                  <c:v>45169.354166666664</c:v>
                </c:pt>
                <c:pt idx="2915">
                  <c:v>45169.364583333336</c:v>
                </c:pt>
                <c:pt idx="2916">
                  <c:v>45169.375</c:v>
                </c:pt>
                <c:pt idx="2917">
                  <c:v>45169.385416666664</c:v>
                </c:pt>
                <c:pt idx="2918">
                  <c:v>45169.395833333336</c:v>
                </c:pt>
                <c:pt idx="2919">
                  <c:v>45169.40625</c:v>
                </c:pt>
                <c:pt idx="2920">
                  <c:v>45169.416666666664</c:v>
                </c:pt>
                <c:pt idx="2921">
                  <c:v>45169.427083333336</c:v>
                </c:pt>
                <c:pt idx="2922">
                  <c:v>45169.4375</c:v>
                </c:pt>
                <c:pt idx="2923">
                  <c:v>45169.447916666664</c:v>
                </c:pt>
                <c:pt idx="2924">
                  <c:v>45169.458333333336</c:v>
                </c:pt>
                <c:pt idx="2925">
                  <c:v>45169.46875</c:v>
                </c:pt>
                <c:pt idx="2926">
                  <c:v>45169.479166666664</c:v>
                </c:pt>
                <c:pt idx="2927">
                  <c:v>45169.489583333336</c:v>
                </c:pt>
                <c:pt idx="2928">
                  <c:v>45169.5</c:v>
                </c:pt>
                <c:pt idx="2929">
                  <c:v>45169.510416666664</c:v>
                </c:pt>
                <c:pt idx="2930">
                  <c:v>45169.520833333336</c:v>
                </c:pt>
                <c:pt idx="2931">
                  <c:v>45169.53125</c:v>
                </c:pt>
                <c:pt idx="2932">
                  <c:v>45169.541666666664</c:v>
                </c:pt>
                <c:pt idx="2933">
                  <c:v>45169.552083333336</c:v>
                </c:pt>
                <c:pt idx="2934">
                  <c:v>45169.5625</c:v>
                </c:pt>
                <c:pt idx="2935">
                  <c:v>45169.572916666664</c:v>
                </c:pt>
                <c:pt idx="2936">
                  <c:v>45169.583333333336</c:v>
                </c:pt>
                <c:pt idx="2937">
                  <c:v>45169.59375</c:v>
                </c:pt>
                <c:pt idx="2938">
                  <c:v>45169.604166666664</c:v>
                </c:pt>
                <c:pt idx="2939">
                  <c:v>45169.614583333336</c:v>
                </c:pt>
                <c:pt idx="2940">
                  <c:v>45169.625</c:v>
                </c:pt>
                <c:pt idx="2941">
                  <c:v>45169.635416666664</c:v>
                </c:pt>
                <c:pt idx="2942">
                  <c:v>45169.645833333336</c:v>
                </c:pt>
                <c:pt idx="2943">
                  <c:v>45169.65625</c:v>
                </c:pt>
                <c:pt idx="2944">
                  <c:v>45169.666666666664</c:v>
                </c:pt>
                <c:pt idx="2945">
                  <c:v>45169.677083333336</c:v>
                </c:pt>
                <c:pt idx="2946">
                  <c:v>45169.6875</c:v>
                </c:pt>
                <c:pt idx="2947">
                  <c:v>45169.697916666664</c:v>
                </c:pt>
                <c:pt idx="2948">
                  <c:v>45169.708333333336</c:v>
                </c:pt>
                <c:pt idx="2949">
                  <c:v>45169.71875</c:v>
                </c:pt>
                <c:pt idx="2950">
                  <c:v>45169.729166666664</c:v>
                </c:pt>
                <c:pt idx="2951">
                  <c:v>45169.739583333336</c:v>
                </c:pt>
                <c:pt idx="2952">
                  <c:v>45169.75</c:v>
                </c:pt>
                <c:pt idx="2953">
                  <c:v>45169.760416666664</c:v>
                </c:pt>
                <c:pt idx="2954">
                  <c:v>45169.770833333336</c:v>
                </c:pt>
                <c:pt idx="2955">
                  <c:v>45169.78125</c:v>
                </c:pt>
                <c:pt idx="2956">
                  <c:v>45169.791666666664</c:v>
                </c:pt>
                <c:pt idx="2957">
                  <c:v>45169.802083333336</c:v>
                </c:pt>
                <c:pt idx="2958">
                  <c:v>45169.8125</c:v>
                </c:pt>
                <c:pt idx="2959">
                  <c:v>45169.822916666664</c:v>
                </c:pt>
                <c:pt idx="2960">
                  <c:v>45169.833333333336</c:v>
                </c:pt>
                <c:pt idx="2961">
                  <c:v>45169.84375</c:v>
                </c:pt>
                <c:pt idx="2962">
                  <c:v>45169.854166666664</c:v>
                </c:pt>
                <c:pt idx="2963">
                  <c:v>45169.864583333336</c:v>
                </c:pt>
                <c:pt idx="2964">
                  <c:v>45169.875</c:v>
                </c:pt>
                <c:pt idx="2965">
                  <c:v>45169.885416666664</c:v>
                </c:pt>
                <c:pt idx="2966">
                  <c:v>45169.895833333336</c:v>
                </c:pt>
                <c:pt idx="2967">
                  <c:v>45169.90625</c:v>
                </c:pt>
                <c:pt idx="2968">
                  <c:v>45169.916666666664</c:v>
                </c:pt>
                <c:pt idx="2969">
                  <c:v>45169.927083333336</c:v>
                </c:pt>
                <c:pt idx="2970">
                  <c:v>45169.9375</c:v>
                </c:pt>
                <c:pt idx="2971">
                  <c:v>45169.947916666664</c:v>
                </c:pt>
                <c:pt idx="2972">
                  <c:v>45169.958333333336</c:v>
                </c:pt>
                <c:pt idx="2973">
                  <c:v>45169.96875</c:v>
                </c:pt>
                <c:pt idx="2974">
                  <c:v>45169.979166666664</c:v>
                </c:pt>
                <c:pt idx="2975">
                  <c:v>45169.989583333336</c:v>
                </c:pt>
              </c:numCache>
            </c:numRef>
          </c:xVal>
          <c:yVal>
            <c:numRef>
              <c:f>'данные за авг'!$C$2:$C$3033</c:f>
              <c:numCache>
                <c:formatCode>General</c:formatCode>
                <c:ptCount val="3032"/>
                <c:pt idx="0">
                  <c:v>4.1912996332571328</c:v>
                </c:pt>
                <c:pt idx="1">
                  <c:v>4.1840897399428538</c:v>
                </c:pt>
                <c:pt idx="2">
                  <c:v>4.1571822296000018</c:v>
                </c:pt>
                <c:pt idx="3">
                  <c:v>4.1261278525142888</c:v>
                </c:pt>
                <c:pt idx="4">
                  <c:v>4.1495482249142857</c:v>
                </c:pt>
                <c:pt idx="5">
                  <c:v>4.1302747192571427</c:v>
                </c:pt>
                <c:pt idx="6">
                  <c:v>4.1298034843999982</c:v>
                </c:pt>
                <c:pt idx="7">
                  <c:v>4.1351755617714314</c:v>
                </c:pt>
                <c:pt idx="8">
                  <c:v>4.1023304922285764</c:v>
                </c:pt>
                <c:pt idx="9">
                  <c:v>4.0840937032571443</c:v>
                </c:pt>
                <c:pt idx="10">
                  <c:v>4.0352737720571437</c:v>
                </c:pt>
                <c:pt idx="11">
                  <c:v>3.9685940397714301</c:v>
                </c:pt>
                <c:pt idx="12">
                  <c:v>3.9249576920000013</c:v>
                </c:pt>
                <c:pt idx="13">
                  <c:v>3.8713782887428554</c:v>
                </c:pt>
                <c:pt idx="14">
                  <c:v>3.8128980429714314</c:v>
                </c:pt>
                <c:pt idx="15">
                  <c:v>3.8015884064000023</c:v>
                </c:pt>
                <c:pt idx="16">
                  <c:v>3.7725603392</c:v>
                </c:pt>
                <c:pt idx="17">
                  <c:v>3.7682249785142847</c:v>
                </c:pt>
                <c:pt idx="18">
                  <c:v>3.7551246494857171</c:v>
                </c:pt>
                <c:pt idx="19">
                  <c:v>3.7482446205714286</c:v>
                </c:pt>
                <c:pt idx="20">
                  <c:v>3.7631827655428562</c:v>
                </c:pt>
                <c:pt idx="21">
                  <c:v>3.7781209105142839</c:v>
                </c:pt>
                <c:pt idx="22">
                  <c:v>3.7683663489714281</c:v>
                </c:pt>
                <c:pt idx="23">
                  <c:v>3.7572923298285712</c:v>
                </c:pt>
                <c:pt idx="24">
                  <c:v>3.7546534146285726</c:v>
                </c:pt>
                <c:pt idx="25">
                  <c:v>3.7439563833714278</c:v>
                </c:pt>
                <c:pt idx="26">
                  <c:v>3.7268034345714316</c:v>
                </c:pt>
                <c:pt idx="27">
                  <c:v>3.6424523951428593</c:v>
                </c:pt>
                <c:pt idx="28">
                  <c:v>3.6255821872571463</c:v>
                </c:pt>
                <c:pt idx="29">
                  <c:v>3.5957530207999984</c:v>
                </c:pt>
                <c:pt idx="30">
                  <c:v>3.5612115057714302</c:v>
                </c:pt>
                <c:pt idx="31">
                  <c:v>3.5261516324000031</c:v>
                </c:pt>
                <c:pt idx="32">
                  <c:v>3.5070194971999964</c:v>
                </c:pt>
                <c:pt idx="33">
                  <c:v>3.4987728871999995</c:v>
                </c:pt>
                <c:pt idx="34">
                  <c:v>3.5527292783428575</c:v>
                </c:pt>
                <c:pt idx="35">
                  <c:v>3.5500432396571409</c:v>
                </c:pt>
                <c:pt idx="36">
                  <c:v>3.589249979771429</c:v>
                </c:pt>
                <c:pt idx="37">
                  <c:v>3.6155448848000002</c:v>
                </c:pt>
                <c:pt idx="38">
                  <c:v>3.6408501966285751</c:v>
                </c:pt>
                <c:pt idx="39">
                  <c:v>3.6600765788</c:v>
                </c:pt>
                <c:pt idx="40">
                  <c:v>3.6851462731999991</c:v>
                </c:pt>
                <c:pt idx="41">
                  <c:v>3.712195153999998</c:v>
                </c:pt>
                <c:pt idx="42">
                  <c:v>3.7418358265142881</c:v>
                </c:pt>
                <c:pt idx="43">
                  <c:v>3.7414588386285761</c:v>
                </c:pt>
                <c:pt idx="44">
                  <c:v>3.7747280195428612</c:v>
                </c:pt>
                <c:pt idx="45">
                  <c:v>3.8093637815428547</c:v>
                </c:pt>
                <c:pt idx="46">
                  <c:v>3.8766561191428561</c:v>
                </c:pt>
                <c:pt idx="47">
                  <c:v>3.9200097260000053</c:v>
                </c:pt>
                <c:pt idx="48">
                  <c:v>3.958179749428572</c:v>
                </c:pt>
                <c:pt idx="49">
                  <c:v>4.0560081057714275</c:v>
                </c:pt>
                <c:pt idx="50">
                  <c:v>4.1468150627428582</c:v>
                </c:pt>
                <c:pt idx="51">
                  <c:v>4.1781521807428614</c:v>
                </c:pt>
                <c:pt idx="52">
                  <c:v>4.2415332690285705</c:v>
                </c:pt>
                <c:pt idx="53">
                  <c:v>4.2206104413714289</c:v>
                </c:pt>
                <c:pt idx="54">
                  <c:v>4.2372921553142842</c:v>
                </c:pt>
                <c:pt idx="55">
                  <c:v>4.2639169247428601</c:v>
                </c:pt>
                <c:pt idx="56">
                  <c:v>4.2488845328</c:v>
                </c:pt>
                <c:pt idx="57">
                  <c:v>4.3031236648571412</c:v>
                </c:pt>
                <c:pt idx="58">
                  <c:v>4.3847886656000004</c:v>
                </c:pt>
                <c:pt idx="59">
                  <c:v>4.4276710375999979</c:v>
                </c:pt>
                <c:pt idx="60">
                  <c:v>4.5528310156571425</c:v>
                </c:pt>
                <c:pt idx="61">
                  <c:v>4.6533925341714291</c:v>
                </c:pt>
                <c:pt idx="62">
                  <c:v>4.7092809882285724</c:v>
                </c:pt>
                <c:pt idx="63">
                  <c:v>4.7592790065714308</c:v>
                </c:pt>
                <c:pt idx="64">
                  <c:v>4.7517863723428615</c:v>
                </c:pt>
                <c:pt idx="65">
                  <c:v>4.7614938103999993</c:v>
                </c:pt>
                <c:pt idx="66">
                  <c:v>4.7732275583428585</c:v>
                </c:pt>
                <c:pt idx="67">
                  <c:v>4.7464142949714283</c:v>
                </c:pt>
                <c:pt idx="68">
                  <c:v>4.7265753074857191</c:v>
                </c:pt>
                <c:pt idx="69">
                  <c:v>4.7376964501142869</c:v>
                </c:pt>
                <c:pt idx="70">
                  <c:v>4.7637557377142823</c:v>
                </c:pt>
                <c:pt idx="71">
                  <c:v>4.7789295001142857</c:v>
                </c:pt>
                <c:pt idx="72">
                  <c:v>4.7941032625142892</c:v>
                </c:pt>
                <c:pt idx="73">
                  <c:v>4.787835838914285</c:v>
                </c:pt>
                <c:pt idx="74">
                  <c:v>4.7954227201142867</c:v>
                </c:pt>
                <c:pt idx="75">
                  <c:v>4.7832177373142866</c:v>
                </c:pt>
                <c:pt idx="76">
                  <c:v>4.7622006626857161</c:v>
                </c:pt>
                <c:pt idx="77">
                  <c:v>4.7016469835428598</c:v>
                </c:pt>
                <c:pt idx="78">
                  <c:v>4.6432609847428576</c:v>
                </c:pt>
                <c:pt idx="79">
                  <c:v>4.5673450492571437</c:v>
                </c:pt>
                <c:pt idx="80">
                  <c:v>4.4924658304571476</c:v>
                </c:pt>
                <c:pt idx="81">
                  <c:v>4.4274825436571437</c:v>
                </c:pt>
                <c:pt idx="82">
                  <c:v>4.3912445831428553</c:v>
                </c:pt>
                <c:pt idx="83">
                  <c:v>4.324329233428573</c:v>
                </c:pt>
                <c:pt idx="84">
                  <c:v>4.2842742705714318</c:v>
                </c:pt>
                <c:pt idx="85">
                  <c:v>4.2463869880571412</c:v>
                </c:pt>
                <c:pt idx="86">
                  <c:v>4.2141545238285705</c:v>
                </c:pt>
                <c:pt idx="87">
                  <c:v>4.2088295699428588</c:v>
                </c:pt>
                <c:pt idx="88">
                  <c:v>4.1501137067428591</c:v>
                </c:pt>
                <c:pt idx="89">
                  <c:v>4.1101529908571468</c:v>
                </c:pt>
                <c:pt idx="90">
                  <c:v>4.0939896352571399</c:v>
                </c:pt>
                <c:pt idx="91">
                  <c:v>4.0740092773142873</c:v>
                </c:pt>
                <c:pt idx="92">
                  <c:v>4.045028333600003</c:v>
                </c:pt>
                <c:pt idx="93">
                  <c:v>4.018026576285715</c:v>
                </c:pt>
                <c:pt idx="94">
                  <c:v>3.9908834485142872</c:v>
                </c:pt>
                <c:pt idx="95">
                  <c:v>4.0072352980571413</c:v>
                </c:pt>
                <c:pt idx="96">
                  <c:v>4.0001667751999985</c:v>
                </c:pt>
                <c:pt idx="97">
                  <c:v>3.9989886880571444</c:v>
                </c:pt>
                <c:pt idx="98">
                  <c:v>3.9817414922857157</c:v>
                </c:pt>
                <c:pt idx="99">
                  <c:v>3.9796209354285725</c:v>
                </c:pt>
                <c:pt idx="100">
                  <c:v>3.9850872597714311</c:v>
                </c:pt>
                <c:pt idx="101">
                  <c:v>3.9710444610285744</c:v>
                </c:pt>
                <c:pt idx="102">
                  <c:v>3.959970441885714</c:v>
                </c:pt>
                <c:pt idx="103">
                  <c:v>3.9406969362285711</c:v>
                </c:pt>
                <c:pt idx="104">
                  <c:v>3.9323560792571453</c:v>
                </c:pt>
                <c:pt idx="105">
                  <c:v>3.9071450144000028</c:v>
                </c:pt>
                <c:pt idx="106">
                  <c:v>3.8876358913142841</c:v>
                </c:pt>
                <c:pt idx="107">
                  <c:v>3.8763733782285694</c:v>
                </c:pt>
                <c:pt idx="108">
                  <c:v>3.8728862402857143</c:v>
                </c:pt>
                <c:pt idx="109">
                  <c:v>3.8575239839428601</c:v>
                </c:pt>
                <c:pt idx="110">
                  <c:v>3.8373551320571426</c:v>
                </c:pt>
                <c:pt idx="111">
                  <c:v>3.8131336604000001</c:v>
                </c:pt>
                <c:pt idx="112">
                  <c:v>3.8127566725142881</c:v>
                </c:pt>
                <c:pt idx="113">
                  <c:v>3.8192597135428574</c:v>
                </c:pt>
                <c:pt idx="114">
                  <c:v>3.8257627545714339</c:v>
                </c:pt>
                <c:pt idx="115">
                  <c:v>3.8273178296000037</c:v>
                </c:pt>
                <c:pt idx="116">
                  <c:v>3.8496543618285717</c:v>
                </c:pt>
                <c:pt idx="117">
                  <c:v>3.8570527490857156</c:v>
                </c:pt>
                <c:pt idx="118">
                  <c:v>3.8634615431428596</c:v>
                </c:pt>
                <c:pt idx="119">
                  <c:v>3.8728862402857143</c:v>
                </c:pt>
                <c:pt idx="120">
                  <c:v>3.8500313497142873</c:v>
                </c:pt>
                <c:pt idx="121">
                  <c:v>3.8212388999428608</c:v>
                </c:pt>
                <c:pt idx="122">
                  <c:v>3.8092224110857149</c:v>
                </c:pt>
                <c:pt idx="123">
                  <c:v>3.7299135846285747</c:v>
                </c:pt>
                <c:pt idx="124">
                  <c:v>3.6821303701142885</c:v>
                </c:pt>
                <c:pt idx="125">
                  <c:v>3.6307186472000001</c:v>
                </c:pt>
                <c:pt idx="126">
                  <c:v>3.5989574178285704</c:v>
                </c:pt>
                <c:pt idx="127">
                  <c:v>3.5944335632000008</c:v>
                </c:pt>
                <c:pt idx="128">
                  <c:v>3.5899097085714278</c:v>
                </c:pt>
                <c:pt idx="129">
                  <c:v>3.5605046534857134</c:v>
                </c:pt>
                <c:pt idx="130">
                  <c:v>3.5886373744571447</c:v>
                </c:pt>
                <c:pt idx="131">
                  <c:v>3.6117278824571439</c:v>
                </c:pt>
                <c:pt idx="132">
                  <c:v>3.6711977214285714</c:v>
                </c:pt>
                <c:pt idx="133">
                  <c:v>3.674307871485718</c:v>
                </c:pt>
                <c:pt idx="134">
                  <c:v>3.6516885983428562</c:v>
                </c:pt>
                <c:pt idx="135">
                  <c:v>3.6645061864571407</c:v>
                </c:pt>
                <c:pt idx="136">
                  <c:v>3.709556238800003</c:v>
                </c:pt>
                <c:pt idx="137">
                  <c:v>3.7479618796571419</c:v>
                </c:pt>
                <c:pt idx="138">
                  <c:v>3.7766129589714321</c:v>
                </c:pt>
                <c:pt idx="139">
                  <c:v>3.8085626822857161</c:v>
                </c:pt>
                <c:pt idx="140">
                  <c:v>3.8530943762857124</c:v>
                </c:pt>
                <c:pt idx="141">
                  <c:v>3.8892852133142863</c:v>
                </c:pt>
                <c:pt idx="142">
                  <c:v>3.9013017021714287</c:v>
                </c:pt>
                <c:pt idx="143">
                  <c:v>3.9176064282285719</c:v>
                </c:pt>
                <c:pt idx="144">
                  <c:v>3.9204809608571427</c:v>
                </c:pt>
                <c:pt idx="145">
                  <c:v>3.9271253723428554</c:v>
                </c:pt>
                <c:pt idx="146">
                  <c:v>3.8852797170285687</c:v>
                </c:pt>
                <c:pt idx="147">
                  <c:v>3.907851866685716</c:v>
                </c:pt>
                <c:pt idx="148">
                  <c:v>3.9214705540571426</c:v>
                </c:pt>
                <c:pt idx="149">
                  <c:v>3.9365029460000027</c:v>
                </c:pt>
                <c:pt idx="150">
                  <c:v>3.9800921702857135</c:v>
                </c:pt>
                <c:pt idx="151">
                  <c:v>4.0663281491428602</c:v>
                </c:pt>
                <c:pt idx="152">
                  <c:v>4.1101529908571468</c:v>
                </c:pt>
                <c:pt idx="153">
                  <c:v>4.1979911682285742</c:v>
                </c:pt>
                <c:pt idx="154">
                  <c:v>4.2245688141714322</c:v>
                </c:pt>
                <c:pt idx="155">
                  <c:v>4.276357524971429</c:v>
                </c:pt>
                <c:pt idx="156">
                  <c:v>4.3012387254285702</c:v>
                </c:pt>
                <c:pt idx="157">
                  <c:v>4.2838030357142838</c:v>
                </c:pt>
                <c:pt idx="158">
                  <c:v>4.2247573081142864</c:v>
                </c:pt>
                <c:pt idx="159">
                  <c:v>4.2033632456000003</c:v>
                </c:pt>
                <c:pt idx="160">
                  <c:v>4.1510561764571445</c:v>
                </c:pt>
                <c:pt idx="161">
                  <c:v>4.1156193151999982</c:v>
                </c:pt>
                <c:pt idx="162">
                  <c:v>4.0831512335428588</c:v>
                </c:pt>
                <c:pt idx="163">
                  <c:v>4.06788322417143</c:v>
                </c:pt>
                <c:pt idx="164">
                  <c:v>4.0348025371999992</c:v>
                </c:pt>
                <c:pt idx="165">
                  <c:v>4.0344726728000015</c:v>
                </c:pt>
                <c:pt idx="166">
                  <c:v>4.0301373121142863</c:v>
                </c:pt>
                <c:pt idx="167">
                  <c:v>4.016235883828573</c:v>
                </c:pt>
                <c:pt idx="168">
                  <c:v>4.0250950991428578</c:v>
                </c:pt>
                <c:pt idx="169">
                  <c:v>4.0339543144571461</c:v>
                </c:pt>
                <c:pt idx="170">
                  <c:v>4.024011258971429</c:v>
                </c:pt>
                <c:pt idx="171">
                  <c:v>4.0160473898857152</c:v>
                </c:pt>
                <c:pt idx="172">
                  <c:v>3.9971979956000023</c:v>
                </c:pt>
                <c:pt idx="173">
                  <c:v>3.9912604364000028</c:v>
                </c:pt>
                <c:pt idx="174">
                  <c:v>4.0080835208000014</c:v>
                </c:pt>
                <c:pt idx="175">
                  <c:v>4.0466305321142872</c:v>
                </c:pt>
                <c:pt idx="176">
                  <c:v>4.1059590006285749</c:v>
                </c:pt>
                <c:pt idx="177">
                  <c:v>4.1732513382285727</c:v>
                </c:pt>
                <c:pt idx="178">
                  <c:v>4.211845473028573</c:v>
                </c:pt>
                <c:pt idx="179">
                  <c:v>4.2435124554285739</c:v>
                </c:pt>
                <c:pt idx="180">
                  <c:v>4.2554346973142874</c:v>
                </c:pt>
                <c:pt idx="181">
                  <c:v>4.2455858887999991</c:v>
                </c:pt>
                <c:pt idx="182">
                  <c:v>4.1902629165714291</c:v>
                </c:pt>
                <c:pt idx="183">
                  <c:v>4.1062417415428545</c:v>
                </c:pt>
                <c:pt idx="184">
                  <c:v>4.034048561428575</c:v>
                </c:pt>
                <c:pt idx="185">
                  <c:v>3.9780658603999992</c:v>
                </c:pt>
                <c:pt idx="186">
                  <c:v>3.9220831593714305</c:v>
                </c:pt>
                <c:pt idx="187">
                  <c:v>3.8780227002285717</c:v>
                </c:pt>
                <c:pt idx="188">
                  <c:v>3.8409365169714302</c:v>
                </c:pt>
                <c:pt idx="189">
                  <c:v>3.7869801258285687</c:v>
                </c:pt>
                <c:pt idx="190">
                  <c:v>3.7568210949714267</c:v>
                </c:pt>
                <c:pt idx="191">
                  <c:v>3.7260023353142859</c:v>
                </c:pt>
                <c:pt idx="192">
                  <c:v>3.7175672313714312</c:v>
                </c:pt>
                <c:pt idx="193">
                  <c:v>3.7043255318857131</c:v>
                </c:pt>
                <c:pt idx="194">
                  <c:v>3.6707736100571449</c:v>
                </c:pt>
                <c:pt idx="195">
                  <c:v>3.6499921528571431</c:v>
                </c:pt>
                <c:pt idx="196">
                  <c:v>3.6483899543428624</c:v>
                </c:pt>
                <c:pt idx="197">
                  <c:v>3.6259591751428619</c:v>
                </c:pt>
                <c:pt idx="198">
                  <c:v>3.6170999598285736</c:v>
                </c:pt>
                <c:pt idx="199">
                  <c:v>3.5915119070857155</c:v>
                </c:pt>
                <c:pt idx="200">
                  <c:v>3.5708246968571427</c:v>
                </c:pt>
                <c:pt idx="201">
                  <c:v>3.566395089200002</c:v>
                </c:pt>
                <c:pt idx="202">
                  <c:v>3.5712959317142907</c:v>
                </c:pt>
                <c:pt idx="203">
                  <c:v>3.5551325761142873</c:v>
                </c:pt>
                <c:pt idx="204">
                  <c:v>3.556781898114286</c:v>
                </c:pt>
                <c:pt idx="205">
                  <c:v>3.536707293200001</c:v>
                </c:pt>
                <c:pt idx="206">
                  <c:v>3.5235598406857154</c:v>
                </c:pt>
                <c:pt idx="207">
                  <c:v>3.5234184702285756</c:v>
                </c:pt>
                <c:pt idx="208">
                  <c:v>3.5143707609714294</c:v>
                </c:pt>
                <c:pt idx="209">
                  <c:v>3.4803004808000022</c:v>
                </c:pt>
                <c:pt idx="210">
                  <c:v>3.4729492170285692</c:v>
                </c:pt>
                <c:pt idx="211">
                  <c:v>3.4448636195428595</c:v>
                </c:pt>
                <c:pt idx="212">
                  <c:v>3.4276635472571453</c:v>
                </c:pt>
                <c:pt idx="213">
                  <c:v>3.4153171940000018</c:v>
                </c:pt>
                <c:pt idx="214">
                  <c:v>3.3813411608000035</c:v>
                </c:pt>
                <c:pt idx="215">
                  <c:v>3.3533026868000011</c:v>
                </c:pt>
                <c:pt idx="216">
                  <c:v>3.3351601447999979</c:v>
                </c:pt>
                <c:pt idx="217">
                  <c:v>3.2965660099999976</c:v>
                </c:pt>
                <c:pt idx="218">
                  <c:v>3.2658886208000037</c:v>
                </c:pt>
                <c:pt idx="219">
                  <c:v>3.1876636345142888</c:v>
                </c:pt>
                <c:pt idx="220">
                  <c:v>3.1391735677142858</c:v>
                </c:pt>
                <c:pt idx="221">
                  <c:v>3.1013334086857132</c:v>
                </c:pt>
                <c:pt idx="222">
                  <c:v>3.0832851136571424</c:v>
                </c:pt>
                <c:pt idx="223">
                  <c:v>3.0674044989714293</c:v>
                </c:pt>
                <c:pt idx="224">
                  <c:v>3.0481309933142864</c:v>
                </c:pt>
                <c:pt idx="225">
                  <c:v>3.0467644122285709</c:v>
                </c:pt>
                <c:pt idx="226">
                  <c:v>3.1007208033714324</c:v>
                </c:pt>
                <c:pt idx="227">
                  <c:v>3.0992599753142844</c:v>
                </c:pt>
                <c:pt idx="228">
                  <c:v>3.1066583625714284</c:v>
                </c:pt>
                <c:pt idx="229">
                  <c:v>3.1021816314285733</c:v>
                </c:pt>
                <c:pt idx="230">
                  <c:v>3.1082605610857126</c:v>
                </c:pt>
                <c:pt idx="231">
                  <c:v>3.1272513258285723</c:v>
                </c:pt>
                <c:pt idx="232">
                  <c:v>3.1479856595428561</c:v>
                </c:pt>
                <c:pt idx="233">
                  <c:v>3.1806422351428605</c:v>
                </c:pt>
                <c:pt idx="234">
                  <c:v>3.2419498900571444</c:v>
                </c:pt>
                <c:pt idx="235">
                  <c:v>3.2992049252000033</c:v>
                </c:pt>
                <c:pt idx="236">
                  <c:v>3.3484489677714304</c:v>
                </c:pt>
                <c:pt idx="237">
                  <c:v>3.3984469861142887</c:v>
                </c:pt>
                <c:pt idx="238">
                  <c:v>3.4502828204</c:v>
                </c:pt>
                <c:pt idx="239">
                  <c:v>3.5208738020000023</c:v>
                </c:pt>
                <c:pt idx="240">
                  <c:v>3.5637561739999999</c:v>
                </c:pt>
                <c:pt idx="241">
                  <c:v>3.6046593596000012</c:v>
                </c:pt>
                <c:pt idx="242">
                  <c:v>3.6124347347428607</c:v>
                </c:pt>
                <c:pt idx="243">
                  <c:v>3.6598880848571458</c:v>
                </c:pt>
                <c:pt idx="244">
                  <c:v>3.7139387229714291</c:v>
                </c:pt>
                <c:pt idx="245">
                  <c:v>3.7732200679999988</c:v>
                </c:pt>
                <c:pt idx="246">
                  <c:v>3.7816080484571426</c:v>
                </c:pt>
                <c:pt idx="247">
                  <c:v>3.8410307639428556</c:v>
                </c:pt>
                <c:pt idx="248">
                  <c:v>3.8677969038285713</c:v>
                </c:pt>
                <c:pt idx="249">
                  <c:v>3.9570959092571432</c:v>
                </c:pt>
                <c:pt idx="250">
                  <c:v>4.024435370342859</c:v>
                </c:pt>
                <c:pt idx="251">
                  <c:v>4.0901726329142836</c:v>
                </c:pt>
                <c:pt idx="252">
                  <c:v>4.1773982049714302</c:v>
                </c:pt>
                <c:pt idx="253">
                  <c:v>4.2312603491428558</c:v>
                </c:pt>
                <c:pt idx="254">
                  <c:v>4.249779879028571</c:v>
                </c:pt>
                <c:pt idx="255">
                  <c:v>4.3104749286285706</c:v>
                </c:pt>
                <c:pt idx="256">
                  <c:v>4.3376651798857129</c:v>
                </c:pt>
                <c:pt idx="257">
                  <c:v>4.3617924045714265</c:v>
                </c:pt>
                <c:pt idx="258">
                  <c:v>4.3999153045142858</c:v>
                </c:pt>
                <c:pt idx="259">
                  <c:v>4.437189981714285</c:v>
                </c:pt>
                <c:pt idx="260">
                  <c:v>4.5189021059428587</c:v>
                </c:pt>
                <c:pt idx="261">
                  <c:v>4.5561296596571434</c:v>
                </c:pt>
                <c:pt idx="262">
                  <c:v>4.5937342012571438</c:v>
                </c:pt>
                <c:pt idx="263">
                  <c:v>4.6354384861142837</c:v>
                </c:pt>
                <c:pt idx="264">
                  <c:v>4.6661158753142846</c:v>
                </c:pt>
                <c:pt idx="265">
                  <c:v>4.6652205290857136</c:v>
                </c:pt>
                <c:pt idx="266">
                  <c:v>4.650282384114286</c:v>
                </c:pt>
                <c:pt idx="267">
                  <c:v>4.6585289941142864</c:v>
                </c:pt>
                <c:pt idx="268">
                  <c:v>4.6984897100000023</c:v>
                </c:pt>
                <c:pt idx="269">
                  <c:v>4.7087626298857135</c:v>
                </c:pt>
                <c:pt idx="270">
                  <c:v>4.6933061265714269</c:v>
                </c:pt>
                <c:pt idx="271">
                  <c:v>4.6664457397142858</c:v>
                </c:pt>
                <c:pt idx="272">
                  <c:v>4.6256839245714279</c:v>
                </c:pt>
                <c:pt idx="273">
                  <c:v>4.5554228073714302</c:v>
                </c:pt>
                <c:pt idx="274">
                  <c:v>4.468291482285716</c:v>
                </c:pt>
                <c:pt idx="275">
                  <c:v>4.3901136194857155</c:v>
                </c:pt>
                <c:pt idx="276">
                  <c:v>4.3277692478857137</c:v>
                </c:pt>
                <c:pt idx="277">
                  <c:v>4.2694303725714331</c:v>
                </c:pt>
                <c:pt idx="278">
                  <c:v>4.2327683006857146</c:v>
                </c:pt>
                <c:pt idx="279">
                  <c:v>4.1932788196571433</c:v>
                </c:pt>
                <c:pt idx="280">
                  <c:v>4.1628841713714291</c:v>
                </c:pt>
                <c:pt idx="281">
                  <c:v>4.1285311502857152</c:v>
                </c:pt>
                <c:pt idx="282">
                  <c:v>4.1032258384571438</c:v>
                </c:pt>
                <c:pt idx="283">
                  <c:v>4.0731610545714307</c:v>
                </c:pt>
                <c:pt idx="284">
                  <c:v>4.0638306044000014</c:v>
                </c:pt>
                <c:pt idx="285">
                  <c:v>4.0298074477142887</c:v>
                </c:pt>
                <c:pt idx="286">
                  <c:v>4.0175082179428561</c:v>
                </c:pt>
                <c:pt idx="287">
                  <c:v>4.0051147412000017</c:v>
                </c:pt>
                <c:pt idx="288">
                  <c:v>3.9939935985714303</c:v>
                </c:pt>
                <c:pt idx="289">
                  <c:v>3.9778773664571414</c:v>
                </c:pt>
                <c:pt idx="290">
                  <c:v>3.9625622336000017</c:v>
                </c:pt>
                <c:pt idx="291">
                  <c:v>3.9482838174285728</c:v>
                </c:pt>
                <c:pt idx="292">
                  <c:v>3.9419221468571397</c:v>
                </c:pt>
                <c:pt idx="293">
                  <c:v>3.9329215610857116</c:v>
                </c:pt>
                <c:pt idx="294">
                  <c:v>3.9188787623428585</c:v>
                </c:pt>
                <c:pt idx="295">
                  <c:v>3.923402616971428</c:v>
                </c:pt>
                <c:pt idx="296">
                  <c:v>3.9021499249142853</c:v>
                </c:pt>
                <c:pt idx="297">
                  <c:v>3.9095954356571436</c:v>
                </c:pt>
                <c:pt idx="298">
                  <c:v>3.8915942641142873</c:v>
                </c:pt>
                <c:pt idx="299">
                  <c:v>3.8746298092571454</c:v>
                </c:pt>
                <c:pt idx="300">
                  <c:v>3.8603042695999985</c:v>
                </c:pt>
                <c:pt idx="301">
                  <c:v>3.8539425990285761</c:v>
                </c:pt>
                <c:pt idx="302">
                  <c:v>3.8120969437142893</c:v>
                </c:pt>
                <c:pt idx="303">
                  <c:v>3.7990437381714255</c:v>
                </c:pt>
                <c:pt idx="304">
                  <c:v>3.759271516228571</c:v>
                </c:pt>
                <c:pt idx="305">
                  <c:v>3.7302434490285687</c:v>
                </c:pt>
                <c:pt idx="306">
                  <c:v>3.7125721418857136</c:v>
                </c:pt>
                <c:pt idx="307">
                  <c:v>3.6800098132571453</c:v>
                </c:pt>
                <c:pt idx="308">
                  <c:v>3.6564009469142871</c:v>
                </c:pt>
                <c:pt idx="309">
                  <c:v>3.6537149082285705</c:v>
                </c:pt>
                <c:pt idx="310">
                  <c:v>3.6193147636571421</c:v>
                </c:pt>
                <c:pt idx="311">
                  <c:v>3.5809562462857141</c:v>
                </c:pt>
                <c:pt idx="312">
                  <c:v>3.5583369731428593</c:v>
                </c:pt>
                <c:pt idx="313">
                  <c:v>3.5253976566285719</c:v>
                </c:pt>
                <c:pt idx="314">
                  <c:v>3.5085274487428553</c:v>
                </c:pt>
                <c:pt idx="315">
                  <c:v>3.4450992369714282</c:v>
                </c:pt>
                <c:pt idx="316">
                  <c:v>3.3882683131999993</c:v>
                </c:pt>
                <c:pt idx="317">
                  <c:v>3.3926979208571471</c:v>
                </c:pt>
                <c:pt idx="318">
                  <c:v>3.3804458145714325</c:v>
                </c:pt>
                <c:pt idx="319">
                  <c:v>3.3771000470857135</c:v>
                </c:pt>
                <c:pt idx="320">
                  <c:v>3.3637641006285701</c:v>
                </c:pt>
                <c:pt idx="321">
                  <c:v>3.345574435142856</c:v>
                </c:pt>
                <c:pt idx="322">
                  <c:v>3.3738485265714271</c:v>
                </c:pt>
                <c:pt idx="323">
                  <c:v>3.4357687868000024</c:v>
                </c:pt>
                <c:pt idx="324">
                  <c:v>3.4511781666285746</c:v>
                </c:pt>
                <c:pt idx="325">
                  <c:v>3.4466543120000015</c:v>
                </c:pt>
                <c:pt idx="326">
                  <c:v>3.4440153967999994</c:v>
                </c:pt>
                <c:pt idx="327">
                  <c:v>3.4859081756000005</c:v>
                </c:pt>
                <c:pt idx="328">
                  <c:v>3.5433045811999992</c:v>
                </c:pt>
                <c:pt idx="329">
                  <c:v>3.6076281391999974</c:v>
                </c:pt>
                <c:pt idx="330">
                  <c:v>3.5845376311999981</c:v>
                </c:pt>
                <c:pt idx="331">
                  <c:v>3.6098900665142875</c:v>
                </c:pt>
                <c:pt idx="332">
                  <c:v>3.6579560219428569</c:v>
                </c:pt>
                <c:pt idx="333">
                  <c:v>3.7144099578285736</c:v>
                </c:pt>
                <c:pt idx="334">
                  <c:v>3.7316100301142878</c:v>
                </c:pt>
                <c:pt idx="335">
                  <c:v>3.7626644072000008</c:v>
                </c:pt>
                <c:pt idx="336">
                  <c:v>3.7820321598285727</c:v>
                </c:pt>
                <c:pt idx="337">
                  <c:v>3.8976260702857157</c:v>
                </c:pt>
                <c:pt idx="338">
                  <c:v>3.9349007474857149</c:v>
                </c:pt>
                <c:pt idx="339">
                  <c:v>4.0007322570285719</c:v>
                </c:pt>
                <c:pt idx="340">
                  <c:v>4.0501647935428604</c:v>
                </c:pt>
                <c:pt idx="341">
                  <c:v>4.098937601257143</c:v>
                </c:pt>
                <c:pt idx="342">
                  <c:v>4.1139228697142851</c:v>
                </c:pt>
                <c:pt idx="343">
                  <c:v>4.1187294652571449</c:v>
                </c:pt>
                <c:pt idx="344">
                  <c:v>4.0591182558285706</c:v>
                </c:pt>
                <c:pt idx="345">
                  <c:v>4.0379598107428567</c:v>
                </c:pt>
                <c:pt idx="346">
                  <c:v>4.018921922514286</c:v>
                </c:pt>
                <c:pt idx="347">
                  <c:v>4.0621812823999992</c:v>
                </c:pt>
                <c:pt idx="348">
                  <c:v>4.1044981725714305</c:v>
                </c:pt>
                <c:pt idx="349">
                  <c:v>4.1142527341142863</c:v>
                </c:pt>
                <c:pt idx="350">
                  <c:v>4.1873883839428583</c:v>
                </c:pt>
                <c:pt idx="351">
                  <c:v>4.2563771670285693</c:v>
                </c:pt>
                <c:pt idx="352">
                  <c:v>4.3157056355428605</c:v>
                </c:pt>
                <c:pt idx="353">
                  <c:v>4.3523205839428609</c:v>
                </c:pt>
                <c:pt idx="354">
                  <c:v>4.309720952857143</c:v>
                </c:pt>
                <c:pt idx="355">
                  <c:v>4.2763104014857145</c:v>
                </c:pt>
                <c:pt idx="356">
                  <c:v>4.2477535691428567</c:v>
                </c:pt>
                <c:pt idx="357">
                  <c:v>4.1982267856571429</c:v>
                </c:pt>
                <c:pt idx="358">
                  <c:v>4.1382385883428601</c:v>
                </c:pt>
                <c:pt idx="359">
                  <c:v>4.1050165309142859</c:v>
                </c:pt>
                <c:pt idx="360">
                  <c:v>4.0687785704000046</c:v>
                </c:pt>
                <c:pt idx="361">
                  <c:v>4.0713232386285743</c:v>
                </c:pt>
                <c:pt idx="362">
                  <c:v>4.0570448224571454</c:v>
                </c:pt>
                <c:pt idx="363">
                  <c:v>4.0713703621142852</c:v>
                </c:pt>
                <c:pt idx="364">
                  <c:v>4.0337186970285739</c:v>
                </c:pt>
                <c:pt idx="365">
                  <c:v>4.0264616802285733</c:v>
                </c:pt>
                <c:pt idx="366">
                  <c:v>3.9865952113142864</c:v>
                </c:pt>
                <c:pt idx="367">
                  <c:v>3.964588543485716</c:v>
                </c:pt>
                <c:pt idx="368">
                  <c:v>3.9020085544571455</c:v>
                </c:pt>
                <c:pt idx="369">
                  <c:v>3.8733103516571479</c:v>
                </c:pt>
                <c:pt idx="370">
                  <c:v>3.8258098780571448</c:v>
                </c:pt>
                <c:pt idx="371">
                  <c:v>3.8060651375428574</c:v>
                </c:pt>
                <c:pt idx="372">
                  <c:v>3.7776967991428574</c:v>
                </c:pt>
                <c:pt idx="373">
                  <c:v>3.7641723587428597</c:v>
                </c:pt>
                <c:pt idx="374">
                  <c:v>3.7526271047428619</c:v>
                </c:pt>
                <c:pt idx="375">
                  <c:v>3.7381130711428607</c:v>
                </c:pt>
                <c:pt idx="376">
                  <c:v>3.7134674881142882</c:v>
                </c:pt>
                <c:pt idx="377">
                  <c:v>3.7068702001142899</c:v>
                </c:pt>
                <c:pt idx="378">
                  <c:v>3.6952306991428561</c:v>
                </c:pt>
                <c:pt idx="379">
                  <c:v>3.6877380649142868</c:v>
                </c:pt>
                <c:pt idx="380">
                  <c:v>3.6663440024000007</c:v>
                </c:pt>
                <c:pt idx="381">
                  <c:v>3.6510759930285719</c:v>
                </c:pt>
                <c:pt idx="382">
                  <c:v>3.6466935088571457</c:v>
                </c:pt>
                <c:pt idx="383">
                  <c:v>3.6255350637714283</c:v>
                </c:pt>
                <c:pt idx="384">
                  <c:v>3.6203043568571456</c:v>
                </c:pt>
                <c:pt idx="385">
                  <c:v>3.6062144346285745</c:v>
                </c:pt>
                <c:pt idx="386">
                  <c:v>3.5889201153714279</c:v>
                </c:pt>
                <c:pt idx="387">
                  <c:v>3.578741442457142</c:v>
                </c:pt>
                <c:pt idx="388">
                  <c:v>3.5501374866285698</c:v>
                </c:pt>
                <c:pt idx="389">
                  <c:v>3.5304869930857148</c:v>
                </c:pt>
                <c:pt idx="390">
                  <c:v>3.5229943588571455</c:v>
                </c:pt>
                <c:pt idx="391">
                  <c:v>3.5025427660571449</c:v>
                </c:pt>
                <c:pt idx="392">
                  <c:v>3.4909032650857181</c:v>
                </c:pt>
                <c:pt idx="393">
                  <c:v>3.4822325437142876</c:v>
                </c:pt>
                <c:pt idx="394">
                  <c:v>3.46489110097143</c:v>
                </c:pt>
                <c:pt idx="395">
                  <c:v>3.4746927860000003</c:v>
                </c:pt>
                <c:pt idx="396">
                  <c:v>3.4637601373142868</c:v>
                </c:pt>
                <c:pt idx="397">
                  <c:v>3.4663990525142889</c:v>
                </c:pt>
                <c:pt idx="398">
                  <c:v>3.4663519290285709</c:v>
                </c:pt>
                <c:pt idx="399">
                  <c:v>3.4493403506857181</c:v>
                </c:pt>
                <c:pt idx="400">
                  <c:v>3.4354389223999977</c:v>
                </c:pt>
                <c:pt idx="401">
                  <c:v>3.413243760628573</c:v>
                </c:pt>
                <c:pt idx="402">
                  <c:v>3.3894935238285715</c:v>
                </c:pt>
                <c:pt idx="403">
                  <c:v>3.3755449720571438</c:v>
                </c:pt>
                <c:pt idx="404">
                  <c:v>3.3576380474857164</c:v>
                </c:pt>
                <c:pt idx="405">
                  <c:v>3.3246044840000035</c:v>
                </c:pt>
                <c:pt idx="406">
                  <c:v>3.3045298790857114</c:v>
                </c:pt>
                <c:pt idx="407">
                  <c:v>3.2757845528000065</c:v>
                </c:pt>
                <c:pt idx="408">
                  <c:v>3.2628727177142895</c:v>
                </c:pt>
                <c:pt idx="409">
                  <c:v>3.2386512460571435</c:v>
                </c:pt>
                <c:pt idx="410">
                  <c:v>3.2175399244571476</c:v>
                </c:pt>
                <c:pt idx="411">
                  <c:v>3.1469489428571453</c:v>
                </c:pt>
                <c:pt idx="412">
                  <c:v>3.0962911957142882</c:v>
                </c:pt>
                <c:pt idx="413">
                  <c:v>3.048507981200002</c:v>
                </c:pt>
                <c:pt idx="414">
                  <c:v>3.0204223837142887</c:v>
                </c:pt>
                <c:pt idx="415">
                  <c:v>3.0269725482285725</c:v>
                </c:pt>
                <c:pt idx="416">
                  <c:v>3.0147675654285759</c:v>
                </c:pt>
                <c:pt idx="417">
                  <c:v>3.0024212121714289</c:v>
                </c:pt>
                <c:pt idx="418">
                  <c:v>3.0584039132000012</c:v>
                </c:pt>
                <c:pt idx="419">
                  <c:v>3.1013334086857167</c:v>
                </c:pt>
                <c:pt idx="420">
                  <c:v>3.129466129657148</c:v>
                </c:pt>
                <c:pt idx="421">
                  <c:v>3.1612273590285742</c:v>
                </c:pt>
                <c:pt idx="422">
                  <c:v>3.1742334410857165</c:v>
                </c:pt>
                <c:pt idx="423">
                  <c:v>3.1960516149714291</c:v>
                </c:pt>
                <c:pt idx="424">
                  <c:v>3.2306402534857117</c:v>
                </c:pt>
                <c:pt idx="425">
                  <c:v>3.2463323742285706</c:v>
                </c:pt>
                <c:pt idx="426">
                  <c:v>3.2699412405714323</c:v>
                </c:pt>
                <c:pt idx="427">
                  <c:v>3.309996203428577</c:v>
                </c:pt>
                <c:pt idx="428">
                  <c:v>3.3619734081714316</c:v>
                </c:pt>
                <c:pt idx="429">
                  <c:v>3.408719906</c:v>
                </c:pt>
                <c:pt idx="430">
                  <c:v>3.4732790814285703</c:v>
                </c:pt>
                <c:pt idx="431">
                  <c:v>3.5208738020000023</c:v>
                </c:pt>
                <c:pt idx="432">
                  <c:v>3.5792126773142829</c:v>
                </c:pt>
                <c:pt idx="433">
                  <c:v>3.6493795475428552</c:v>
                </c:pt>
                <c:pt idx="434">
                  <c:v>3.7133261176571413</c:v>
                </c:pt>
                <c:pt idx="435">
                  <c:v>3.7829275060571437</c:v>
                </c:pt>
                <c:pt idx="436">
                  <c:v>3.8417376162285723</c:v>
                </c:pt>
                <c:pt idx="437">
                  <c:v>3.8991811453142891</c:v>
                </c:pt>
                <c:pt idx="438">
                  <c:v>3.9873491870857176</c:v>
                </c:pt>
                <c:pt idx="439">
                  <c:v>4.0841879502285732</c:v>
                </c:pt>
                <c:pt idx="440">
                  <c:v>4.1562397598857164</c:v>
                </c:pt>
                <c:pt idx="441">
                  <c:v>4.2147200056571439</c:v>
                </c:pt>
                <c:pt idx="442">
                  <c:v>4.2655191232571408</c:v>
                </c:pt>
                <c:pt idx="443">
                  <c:v>4.3199467492571468</c:v>
                </c:pt>
                <c:pt idx="444">
                  <c:v>4.3906319778285745</c:v>
                </c:pt>
                <c:pt idx="445">
                  <c:v>4.4333729793714323</c:v>
                </c:pt>
                <c:pt idx="446">
                  <c:v>4.461458576857142</c:v>
                </c:pt>
                <c:pt idx="447">
                  <c:v>4.4985447601142869</c:v>
                </c:pt>
                <c:pt idx="448">
                  <c:v>4.5683346424571436</c:v>
                </c:pt>
                <c:pt idx="449">
                  <c:v>4.5913309034857139</c:v>
                </c:pt>
                <c:pt idx="450">
                  <c:v>4.5968914747999978</c:v>
                </c:pt>
                <c:pt idx="451">
                  <c:v>4.6261551594285724</c:v>
                </c:pt>
                <c:pt idx="452">
                  <c:v>4.6646550472571402</c:v>
                </c:pt>
                <c:pt idx="453">
                  <c:v>4.6896304946857139</c:v>
                </c:pt>
                <c:pt idx="454">
                  <c:v>4.7319473848571452</c:v>
                </c:pt>
                <c:pt idx="455">
                  <c:v>4.7700702848000009</c:v>
                </c:pt>
                <c:pt idx="456">
                  <c:v>4.8382108451428554</c:v>
                </c:pt>
                <c:pt idx="457">
                  <c:v>4.9201114633142868</c:v>
                </c:pt>
                <c:pt idx="458">
                  <c:v>4.9555483245714296</c:v>
                </c:pt>
                <c:pt idx="459">
                  <c:v>4.960166426171428</c:v>
                </c:pt>
                <c:pt idx="460">
                  <c:v>4.971570309714286</c:v>
                </c:pt>
                <c:pt idx="461">
                  <c:v>4.9794870553142854</c:v>
                </c:pt>
                <c:pt idx="462">
                  <c:v>4.9694026293714284</c:v>
                </c:pt>
                <c:pt idx="463">
                  <c:v>4.9303843832000016</c:v>
                </c:pt>
                <c:pt idx="464">
                  <c:v>4.8987174008000043</c:v>
                </c:pt>
                <c:pt idx="465">
                  <c:v>4.858662437942856</c:v>
                </c:pt>
                <c:pt idx="466">
                  <c:v>4.8348179541714327</c:v>
                </c:pt>
                <c:pt idx="467">
                  <c:v>4.7941975094857145</c:v>
                </c:pt>
                <c:pt idx="468">
                  <c:v>4.7288372347999985</c:v>
                </c:pt>
                <c:pt idx="469">
                  <c:v>4.6642309358857137</c:v>
                </c:pt>
                <c:pt idx="470">
                  <c:v>4.6048082204000043</c:v>
                </c:pt>
                <c:pt idx="471">
                  <c:v>4.5492025072571476</c:v>
                </c:pt>
                <c:pt idx="472">
                  <c:v>4.4970368085714281</c:v>
                </c:pt>
                <c:pt idx="473">
                  <c:v>4.4550026593142871</c:v>
                </c:pt>
                <c:pt idx="474">
                  <c:v>4.4267756913714305</c:v>
                </c:pt>
                <c:pt idx="475">
                  <c:v>4.3986429704000027</c:v>
                </c:pt>
                <c:pt idx="476">
                  <c:v>4.365515159942861</c:v>
                </c:pt>
                <c:pt idx="477">
                  <c:v>4.3433671216571437</c:v>
                </c:pt>
                <c:pt idx="478">
                  <c:v>4.3094382119428598</c:v>
                </c:pt>
                <c:pt idx="479">
                  <c:v>4.2855937281714294</c:v>
                </c:pt>
                <c:pt idx="480">
                  <c:v>4.2643881596000011</c:v>
                </c:pt>
                <c:pt idx="481">
                  <c:v>4.2305534968571425</c:v>
                </c:pt>
                <c:pt idx="482">
                  <c:v>4.2273490998285741</c:v>
                </c:pt>
                <c:pt idx="483">
                  <c:v>4.219243860285717</c:v>
                </c:pt>
                <c:pt idx="484">
                  <c:v>4.1982267856571429</c:v>
                </c:pt>
                <c:pt idx="485">
                  <c:v>4.1712721518285694</c:v>
                </c:pt>
                <c:pt idx="486">
                  <c:v>4.1591142925142872</c:v>
                </c:pt>
                <c:pt idx="487">
                  <c:v>4.1461553339428594</c:v>
                </c:pt>
                <c:pt idx="488">
                  <c:v>4.1320654117142848</c:v>
                </c:pt>
                <c:pt idx="489">
                  <c:v>4.1211798865142857</c:v>
                </c:pt>
                <c:pt idx="490">
                  <c:v>4.1389454406285733</c:v>
                </c:pt>
                <c:pt idx="491">
                  <c:v>4.1527997454285721</c:v>
                </c:pt>
                <c:pt idx="492">
                  <c:v>4.1576534644571428</c:v>
                </c:pt>
                <c:pt idx="493">
                  <c:v>4.1603395031428558</c:v>
                </c:pt>
                <c:pt idx="494">
                  <c:v>4.1390868110857166</c:v>
                </c:pt>
                <c:pt idx="495">
                  <c:v>4.154684684857143</c:v>
                </c:pt>
                <c:pt idx="496">
                  <c:v>4.1324423996000004</c:v>
                </c:pt>
                <c:pt idx="497">
                  <c:v>4.0944608701142879</c:v>
                </c:pt>
                <c:pt idx="498">
                  <c:v>4.0732553015428561</c:v>
                </c:pt>
                <c:pt idx="499">
                  <c:v>4.0681188416000023</c:v>
                </c:pt>
                <c:pt idx="500">
                  <c:v>4.0402688615428612</c:v>
                </c:pt>
                <c:pt idx="501">
                  <c:v>4.0361691182857147</c:v>
                </c:pt>
                <c:pt idx="502">
                  <c:v>4.0030413078285694</c:v>
                </c:pt>
                <c:pt idx="503">
                  <c:v>3.9918259182285727</c:v>
                </c:pt>
                <c:pt idx="504">
                  <c:v>3.9755211921714295</c:v>
                </c:pt>
                <c:pt idx="505">
                  <c:v>3.9583211198857189</c:v>
                </c:pt>
                <c:pt idx="506">
                  <c:v>3.9399900839428614</c:v>
                </c:pt>
                <c:pt idx="507">
                  <c:v>3.8905575474285765</c:v>
                </c:pt>
                <c:pt idx="508">
                  <c:v>3.8565343907428602</c:v>
                </c:pt>
                <c:pt idx="509">
                  <c:v>3.8374493790285715</c:v>
                </c:pt>
                <c:pt idx="510">
                  <c:v>3.820107936285714</c:v>
                </c:pt>
                <c:pt idx="511">
                  <c:v>3.8246789144000015</c:v>
                </c:pt>
                <c:pt idx="512">
                  <c:v>3.8360356744571451</c:v>
                </c:pt>
                <c:pt idx="513">
                  <c:v>3.8531414997714304</c:v>
                </c:pt>
                <c:pt idx="514">
                  <c:v>3.9063910386285716</c:v>
                </c:pt>
                <c:pt idx="515">
                  <c:v>3.9481424469714295</c:v>
                </c:pt>
                <c:pt idx="516">
                  <c:v>3.9878204219428586</c:v>
                </c:pt>
                <c:pt idx="517">
                  <c:v>4.041446948685719</c:v>
                </c:pt>
                <c:pt idx="518">
                  <c:v>4.0771665508571449</c:v>
                </c:pt>
                <c:pt idx="519">
                  <c:v>4.1127919060571454</c:v>
                </c:pt>
                <c:pt idx="520">
                  <c:v>4.1671724085714263</c:v>
                </c:pt>
                <c:pt idx="521">
                  <c:v>4.2322499423428592</c:v>
                </c:pt>
                <c:pt idx="522">
                  <c:v>4.3050557277714301</c:v>
                </c:pt>
                <c:pt idx="523">
                  <c:v>4.3875689512571423</c:v>
                </c:pt>
                <c:pt idx="524">
                  <c:v>4.4610344654857155</c:v>
                </c:pt>
                <c:pt idx="525">
                  <c:v>4.5472704443428587</c:v>
                </c:pt>
                <c:pt idx="526">
                  <c:v>4.6404806990857157</c:v>
                </c:pt>
                <c:pt idx="527">
                  <c:v>4.7333610894285751</c:v>
                </c:pt>
                <c:pt idx="528">
                  <c:v>4.8351006950857158</c:v>
                </c:pt>
                <c:pt idx="529">
                  <c:v>4.9139382866857151</c:v>
                </c:pt>
                <c:pt idx="530">
                  <c:v>4.9820317235428586</c:v>
                </c:pt>
                <c:pt idx="531">
                  <c:v>5.0373075722857177</c:v>
                </c:pt>
                <c:pt idx="532">
                  <c:v>5.1175117449714325</c:v>
                </c:pt>
                <c:pt idx="533">
                  <c:v>5.2086956898285752</c:v>
                </c:pt>
                <c:pt idx="534">
                  <c:v>5.2788625600571439</c:v>
                </c:pt>
                <c:pt idx="535">
                  <c:v>5.3432332415428601</c:v>
                </c:pt>
                <c:pt idx="536">
                  <c:v>5.3989803251428565</c:v>
                </c:pt>
                <c:pt idx="537">
                  <c:v>5.453407951142859</c:v>
                </c:pt>
                <c:pt idx="538">
                  <c:v>5.5117939499428612</c:v>
                </c:pt>
                <c:pt idx="539">
                  <c:v>5.5588231886857162</c:v>
                </c:pt>
                <c:pt idx="540">
                  <c:v>5.5850238467428586</c:v>
                </c:pt>
                <c:pt idx="541">
                  <c:v>5.6067477736571387</c:v>
                </c:pt>
                <c:pt idx="542">
                  <c:v>5.6113658752571443</c:v>
                </c:pt>
                <c:pt idx="543">
                  <c:v>5.630827874857145</c:v>
                </c:pt>
                <c:pt idx="544">
                  <c:v>5.6336552839999978</c:v>
                </c:pt>
                <c:pt idx="545">
                  <c:v>5.6165494586857161</c:v>
                </c:pt>
                <c:pt idx="546">
                  <c:v>5.6087269600571457</c:v>
                </c:pt>
                <c:pt idx="547">
                  <c:v>5.5601897697714282</c:v>
                </c:pt>
                <c:pt idx="548">
                  <c:v>5.5820079436571444</c:v>
                </c:pt>
                <c:pt idx="549">
                  <c:v>5.6189998799428569</c:v>
                </c:pt>
                <c:pt idx="550">
                  <c:v>5.634032271885717</c:v>
                </c:pt>
                <c:pt idx="551">
                  <c:v>5.6560389397142838</c:v>
                </c:pt>
                <c:pt idx="552">
                  <c:v>5.7109378005714309</c:v>
                </c:pt>
                <c:pt idx="553">
                  <c:v>5.7351592722285734</c:v>
                </c:pt>
                <c:pt idx="554">
                  <c:v>5.7753556055428579</c:v>
                </c:pt>
                <c:pt idx="555">
                  <c:v>5.7689939349714319</c:v>
                </c:pt>
                <c:pt idx="556">
                  <c:v>5.7318606282285725</c:v>
                </c:pt>
                <c:pt idx="557">
                  <c:v>5.6950100624000033</c:v>
                </c:pt>
                <c:pt idx="558">
                  <c:v>5.6335610370285725</c:v>
                </c:pt>
                <c:pt idx="559">
                  <c:v>5.5760703844571449</c:v>
                </c:pt>
                <c:pt idx="560">
                  <c:v>5.4820119069714313</c:v>
                </c:pt>
                <c:pt idx="561">
                  <c:v>5.4038811676571452</c:v>
                </c:pt>
                <c:pt idx="562">
                  <c:v>5.3228287722285739</c:v>
                </c:pt>
                <c:pt idx="563">
                  <c:v>5.2448394033714312</c:v>
                </c:pt>
                <c:pt idx="564">
                  <c:v>5.1935219274285718</c:v>
                </c:pt>
                <c:pt idx="565">
                  <c:v>5.1521003834857151</c:v>
                </c:pt>
                <c:pt idx="566">
                  <c:v>5.0831116004000005</c:v>
                </c:pt>
                <c:pt idx="567">
                  <c:v>5.0576177946285714</c:v>
                </c:pt>
                <c:pt idx="568">
                  <c:v>5.0372133253142852</c:v>
                </c:pt>
                <c:pt idx="569">
                  <c:v>5.0030487981714327</c:v>
                </c:pt>
                <c:pt idx="570">
                  <c:v>4.9856602319428571</c:v>
                </c:pt>
                <c:pt idx="571">
                  <c:v>4.9495636418857156</c:v>
                </c:pt>
                <c:pt idx="572">
                  <c:v>4.9071525047428555</c:v>
                </c:pt>
                <c:pt idx="573">
                  <c:v>4.8735063359428583</c:v>
                </c:pt>
                <c:pt idx="574">
                  <c:v>4.826241479771431</c:v>
                </c:pt>
                <c:pt idx="575">
                  <c:v>4.758053795942855</c:v>
                </c:pt>
                <c:pt idx="576">
                  <c:v>4.691845298514286</c:v>
                </c:pt>
                <c:pt idx="577">
                  <c:v>4.6148455228571468</c:v>
                </c:pt>
                <c:pt idx="578">
                  <c:v>4.5476474322285743</c:v>
                </c:pt>
                <c:pt idx="579">
                  <c:v>4.4901096561714287</c:v>
                </c:pt>
                <c:pt idx="580">
                  <c:v>4.4226759481142874</c:v>
                </c:pt>
                <c:pt idx="581">
                  <c:v>4.3698976441142872</c:v>
                </c:pt>
                <c:pt idx="582">
                  <c:v>4.3408695769142884</c:v>
                </c:pt>
                <c:pt idx="583">
                  <c:v>4.2979400814285729</c:v>
                </c:pt>
                <c:pt idx="584">
                  <c:v>4.2788550697142878</c:v>
                </c:pt>
                <c:pt idx="585">
                  <c:v>4.2500626199428613</c:v>
                </c:pt>
                <c:pt idx="586">
                  <c:v>4.2241918262857165</c:v>
                </c:pt>
                <c:pt idx="587">
                  <c:v>4.2240033323428587</c:v>
                </c:pt>
                <c:pt idx="588">
                  <c:v>4.2178301557142799</c:v>
                </c:pt>
                <c:pt idx="589">
                  <c:v>4.1987451439999983</c:v>
                </c:pt>
                <c:pt idx="590">
                  <c:v>4.1787176625714277</c:v>
                </c:pt>
                <c:pt idx="591">
                  <c:v>4.160622244057139</c:v>
                </c:pt>
                <c:pt idx="592">
                  <c:v>4.1375788595428578</c:v>
                </c:pt>
                <c:pt idx="593">
                  <c:v>4.1330078814285738</c:v>
                </c:pt>
                <c:pt idx="594">
                  <c:v>4.0970055383428576</c:v>
                </c:pt>
                <c:pt idx="595">
                  <c:v>4.0550656360571455</c:v>
                </c:pt>
                <c:pt idx="596">
                  <c:v>4.034001437942857</c:v>
                </c:pt>
                <c:pt idx="597">
                  <c:v>4.0201000096571438</c:v>
                </c:pt>
                <c:pt idx="598">
                  <c:v>3.9803277877142822</c:v>
                </c:pt>
                <c:pt idx="599">
                  <c:v>3.9592635895999972</c:v>
                </c:pt>
                <c:pt idx="600">
                  <c:v>3.9293401761714275</c:v>
                </c:pt>
                <c:pt idx="601">
                  <c:v>3.9160513532000021</c:v>
                </c:pt>
                <c:pt idx="602">
                  <c:v>3.8988041574285734</c:v>
                </c:pt>
                <c:pt idx="603">
                  <c:v>3.8299096213142843</c:v>
                </c:pt>
                <c:pt idx="604">
                  <c:v>3.7820321598285691</c:v>
                </c:pt>
                <c:pt idx="605">
                  <c:v>3.7618633079428552</c:v>
                </c:pt>
                <c:pt idx="606">
                  <c:v>3.738678552971427</c:v>
                </c:pt>
                <c:pt idx="607">
                  <c:v>3.7315629066285734</c:v>
                </c:pt>
                <c:pt idx="608">
                  <c:v>3.7165776381714277</c:v>
                </c:pt>
                <c:pt idx="609">
                  <c:v>3.7213842337142875</c:v>
                </c:pt>
                <c:pt idx="610">
                  <c:v>3.7678008671428582</c:v>
                </c:pt>
                <c:pt idx="611">
                  <c:v>3.808751176228574</c:v>
                </c:pt>
                <c:pt idx="612">
                  <c:v>3.8447535193142865</c:v>
                </c:pt>
                <c:pt idx="613">
                  <c:v>3.8788709229714318</c:v>
                </c:pt>
                <c:pt idx="614">
                  <c:v>3.9176064282285719</c:v>
                </c:pt>
                <c:pt idx="615">
                  <c:v>3.9681699284000036</c:v>
                </c:pt>
                <c:pt idx="616">
                  <c:v>4.0127958693714287</c:v>
                </c:pt>
                <c:pt idx="617">
                  <c:v>4.0534634375428578</c:v>
                </c:pt>
                <c:pt idx="618">
                  <c:v>4.1207086516571412</c:v>
                </c:pt>
                <c:pt idx="619">
                  <c:v>4.1671724085714263</c:v>
                </c:pt>
                <c:pt idx="620">
                  <c:v>4.2134947950285682</c:v>
                </c:pt>
                <c:pt idx="621">
                  <c:v>4.2747082029714303</c:v>
                </c:pt>
                <c:pt idx="622">
                  <c:v>4.3494460513142865</c:v>
                </c:pt>
                <c:pt idx="623">
                  <c:v>4.4310168050857168</c:v>
                </c:pt>
                <c:pt idx="624">
                  <c:v>4.48987403874286</c:v>
                </c:pt>
                <c:pt idx="625">
                  <c:v>4.5942054361142848</c:v>
                </c:pt>
                <c:pt idx="626">
                  <c:v>4.6734671390857141</c:v>
                </c:pt>
                <c:pt idx="627">
                  <c:v>4.8392946853142842</c:v>
                </c:pt>
                <c:pt idx="628">
                  <c:v>4.9417882667428561</c:v>
                </c:pt>
                <c:pt idx="629">
                  <c:v>4.9618628716571447</c:v>
                </c:pt>
                <c:pt idx="630">
                  <c:v>4.9837752925142826</c:v>
                </c:pt>
                <c:pt idx="631">
                  <c:v>5.095033842285714</c:v>
                </c:pt>
                <c:pt idx="632">
                  <c:v>5.0897560118857132</c:v>
                </c:pt>
                <c:pt idx="633">
                  <c:v>5.1281616527428557</c:v>
                </c:pt>
                <c:pt idx="634">
                  <c:v>5.0375903132000008</c:v>
                </c:pt>
                <c:pt idx="635">
                  <c:v>5.0286368509142871</c:v>
                </c:pt>
                <c:pt idx="636">
                  <c:v>5.0884836777714337</c:v>
                </c:pt>
                <c:pt idx="637">
                  <c:v>5.1067204667428587</c:v>
                </c:pt>
                <c:pt idx="638">
                  <c:v>5.0622830197142843</c:v>
                </c:pt>
                <c:pt idx="639">
                  <c:v>5.0014937231428558</c:v>
                </c:pt>
                <c:pt idx="640">
                  <c:v>4.9907024449142892</c:v>
                </c:pt>
                <c:pt idx="641">
                  <c:v>4.9968756215428574</c:v>
                </c:pt>
                <c:pt idx="642">
                  <c:v>4.9528151623999985</c:v>
                </c:pt>
                <c:pt idx="643">
                  <c:v>4.9060686645714267</c:v>
                </c:pt>
                <c:pt idx="644">
                  <c:v>4.8734592124571403</c:v>
                </c:pt>
                <c:pt idx="645">
                  <c:v>4.8738833238285704</c:v>
                </c:pt>
                <c:pt idx="646">
                  <c:v>4.9292062960571403</c:v>
                </c:pt>
                <c:pt idx="647">
                  <c:v>4.9129015700000007</c:v>
                </c:pt>
                <c:pt idx="648">
                  <c:v>4.9160588435428583</c:v>
                </c:pt>
                <c:pt idx="649">
                  <c:v>4.9412699084000007</c:v>
                </c:pt>
                <c:pt idx="650">
                  <c:v>4.9640776754857168</c:v>
                </c:pt>
                <c:pt idx="651">
                  <c:v>4.97797910377143</c:v>
                </c:pt>
                <c:pt idx="652">
                  <c:v>4.9554540776000007</c:v>
                </c:pt>
                <c:pt idx="653">
                  <c:v>4.9422595016000042</c:v>
                </c:pt>
                <c:pt idx="654">
                  <c:v>4.9320808286857147</c:v>
                </c:pt>
                <c:pt idx="655">
                  <c:v>4.9293476665142872</c:v>
                </c:pt>
                <c:pt idx="656">
                  <c:v>4.8900938029142882</c:v>
                </c:pt>
                <c:pt idx="657">
                  <c:v>4.8312836927428595</c:v>
                </c:pt>
                <c:pt idx="658">
                  <c:v>4.7876473449714307</c:v>
                </c:pt>
                <c:pt idx="659">
                  <c:v>4.7351989053714281</c:v>
                </c:pt>
                <c:pt idx="660">
                  <c:v>4.6549947326857168</c:v>
                </c:pt>
                <c:pt idx="661">
                  <c:v>4.5833199109142857</c:v>
                </c:pt>
                <c:pt idx="662">
                  <c:v>4.5095716557714294</c:v>
                </c:pt>
                <c:pt idx="663">
                  <c:v>4.449583458457143</c:v>
                </c:pt>
                <c:pt idx="664">
                  <c:v>4.3876160747428568</c:v>
                </c:pt>
                <c:pt idx="665">
                  <c:v>4.3164596113142881</c:v>
                </c:pt>
                <c:pt idx="666">
                  <c:v>4.2703257188000006</c:v>
                </c:pt>
                <c:pt idx="667">
                  <c:v>4.2337107703999965</c:v>
                </c:pt>
                <c:pt idx="668">
                  <c:v>4.1797543792571421</c:v>
                </c:pt>
                <c:pt idx="669">
                  <c:v>4.1492183605142845</c:v>
                </c:pt>
                <c:pt idx="670">
                  <c:v>4.1050165309142859</c:v>
                </c:pt>
                <c:pt idx="671">
                  <c:v>4.0845649381142852</c:v>
                </c:pt>
                <c:pt idx="672">
                  <c:v>4.0711818681714309</c:v>
                </c:pt>
                <c:pt idx="673">
                  <c:v>4.0420124305142888</c:v>
                </c:pt>
                <c:pt idx="674">
                  <c:v>4.0227860483428604</c:v>
                </c:pt>
                <c:pt idx="675">
                  <c:v>4.0113821648000023</c:v>
                </c:pt>
                <c:pt idx="676">
                  <c:v>3.9633162093714329</c:v>
                </c:pt>
                <c:pt idx="677">
                  <c:v>3.9351363649142908</c:v>
                </c:pt>
                <c:pt idx="678">
                  <c:v>3.91383654937143</c:v>
                </c:pt>
                <c:pt idx="679">
                  <c:v>3.8923953633714294</c:v>
                </c:pt>
                <c:pt idx="680">
                  <c:v>3.8690221144571435</c:v>
                </c:pt>
                <c:pt idx="681">
                  <c:v>3.8428214564000012</c:v>
                </c:pt>
                <c:pt idx="682">
                  <c:v>3.826516730342858</c:v>
                </c:pt>
                <c:pt idx="683">
                  <c:v>3.830192362228571</c:v>
                </c:pt>
                <c:pt idx="684">
                  <c:v>3.8177517620000021</c:v>
                </c:pt>
                <c:pt idx="685">
                  <c:v>3.8025779995999986</c:v>
                </c:pt>
                <c:pt idx="686">
                  <c:v>3.7794403681142885</c:v>
                </c:pt>
                <c:pt idx="687">
                  <c:v>3.778026663542855</c:v>
                </c:pt>
                <c:pt idx="688">
                  <c:v>3.760732344285719</c:v>
                </c:pt>
                <c:pt idx="689">
                  <c:v>3.7404692454285762</c:v>
                </c:pt>
                <c:pt idx="690">
                  <c:v>3.7063989652571454</c:v>
                </c:pt>
                <c:pt idx="691">
                  <c:v>3.6733182782857146</c:v>
                </c:pt>
                <c:pt idx="692">
                  <c:v>3.6510759930285719</c:v>
                </c:pt>
                <c:pt idx="693">
                  <c:v>3.6476359785714276</c:v>
                </c:pt>
                <c:pt idx="694">
                  <c:v>3.6115393885142826</c:v>
                </c:pt>
                <c:pt idx="695">
                  <c:v>3.5941508222857106</c:v>
                </c:pt>
                <c:pt idx="696">
                  <c:v>3.5797310356571455</c:v>
                </c:pt>
                <c:pt idx="697">
                  <c:v>3.5700235976000005</c:v>
                </c:pt>
                <c:pt idx="698">
                  <c:v>3.5626252103428602</c:v>
                </c:pt>
                <c:pt idx="699">
                  <c:v>3.5141351435428607</c:v>
                </c:pt>
                <c:pt idx="700">
                  <c:v>3.4686138563428575</c:v>
                </c:pt>
                <c:pt idx="701">
                  <c:v>3.4528746121142877</c:v>
                </c:pt>
                <c:pt idx="702">
                  <c:v>3.4331298716000003</c:v>
                </c:pt>
                <c:pt idx="703">
                  <c:v>3.4222914698857156</c:v>
                </c:pt>
                <c:pt idx="704">
                  <c:v>3.4058924968571471</c:v>
                </c:pt>
                <c:pt idx="705">
                  <c:v>3.4267210775428563</c:v>
                </c:pt>
                <c:pt idx="706">
                  <c:v>3.4529217356000022</c:v>
                </c:pt>
                <c:pt idx="707">
                  <c:v>3.5131926738285753</c:v>
                </c:pt>
                <c:pt idx="708">
                  <c:v>3.5684685225714272</c:v>
                </c:pt>
                <c:pt idx="709">
                  <c:v>3.6890575225142843</c:v>
                </c:pt>
                <c:pt idx="710">
                  <c:v>3.7710995111428591</c:v>
                </c:pt>
                <c:pt idx="711">
                  <c:v>3.8992282688000035</c:v>
                </c:pt>
                <c:pt idx="712">
                  <c:v>3.9818828627428591</c:v>
                </c:pt>
                <c:pt idx="713">
                  <c:v>4.1109069666285745</c:v>
                </c:pt>
                <c:pt idx="714">
                  <c:v>4.2176887852571472</c:v>
                </c:pt>
                <c:pt idx="715">
                  <c:v>4.3181089333142868</c:v>
                </c:pt>
                <c:pt idx="716">
                  <c:v>4.3659392713142875</c:v>
                </c:pt>
                <c:pt idx="717">
                  <c:v>4.4539659426285727</c:v>
                </c:pt>
                <c:pt idx="718">
                  <c:v>4.5152735975428566</c:v>
                </c:pt>
                <c:pt idx="719">
                  <c:v>4.6019336877714299</c:v>
                </c:pt>
                <c:pt idx="720">
                  <c:v>4.6776611293142896</c:v>
                </c:pt>
                <c:pt idx="721">
                  <c:v>4.7392044016571457</c:v>
                </c:pt>
                <c:pt idx="722">
                  <c:v>4.8290688889142874</c:v>
                </c:pt>
                <c:pt idx="723">
                  <c:v>4.898953018228573</c:v>
                </c:pt>
                <c:pt idx="724">
                  <c:v>4.9877807888000003</c:v>
                </c:pt>
                <c:pt idx="725">
                  <c:v>5.0633668598857131</c:v>
                </c:pt>
                <c:pt idx="726">
                  <c:v>5.1420159575428617</c:v>
                </c:pt>
                <c:pt idx="727">
                  <c:v>5.2205708082285742</c:v>
                </c:pt>
                <c:pt idx="728">
                  <c:v>5.307136651485715</c:v>
                </c:pt>
                <c:pt idx="729">
                  <c:v>5.3952575697714291</c:v>
                </c:pt>
                <c:pt idx="730">
                  <c:v>5.4962431996571421</c:v>
                </c:pt>
                <c:pt idx="731">
                  <c:v>5.6013285728000017</c:v>
                </c:pt>
                <c:pt idx="732">
                  <c:v>5.6620236224000013</c:v>
                </c:pt>
                <c:pt idx="733">
                  <c:v>5.7220118197142842</c:v>
                </c:pt>
                <c:pt idx="734">
                  <c:v>5.7590980029714292</c:v>
                </c:pt>
                <c:pt idx="735">
                  <c:v>5.7914247141714288</c:v>
                </c:pt>
                <c:pt idx="736">
                  <c:v>5.8100384910285729</c:v>
                </c:pt>
                <c:pt idx="737">
                  <c:v>5.7745073827999978</c:v>
                </c:pt>
                <c:pt idx="738">
                  <c:v>5.714000827142856</c:v>
                </c:pt>
                <c:pt idx="739">
                  <c:v>5.7250277227999984</c:v>
                </c:pt>
                <c:pt idx="740">
                  <c:v>5.7113147884571429</c:v>
                </c:pt>
                <c:pt idx="741">
                  <c:v>5.7157915196000015</c:v>
                </c:pt>
                <c:pt idx="742">
                  <c:v>5.7322376161142881</c:v>
                </c:pt>
                <c:pt idx="743">
                  <c:v>5.7170638537142882</c:v>
                </c:pt>
                <c:pt idx="744">
                  <c:v>5.7497204293142854</c:v>
                </c:pt>
                <c:pt idx="745">
                  <c:v>5.7648470682285744</c:v>
                </c:pt>
                <c:pt idx="746">
                  <c:v>5.7710202448571426</c:v>
                </c:pt>
                <c:pt idx="747">
                  <c:v>5.7644700803428588</c:v>
                </c:pt>
                <c:pt idx="748">
                  <c:v>5.7332743328000024</c:v>
                </c:pt>
                <c:pt idx="749">
                  <c:v>5.6971777427428538</c:v>
                </c:pt>
                <c:pt idx="750">
                  <c:v>5.6147587662285705</c:v>
                </c:pt>
                <c:pt idx="751">
                  <c:v>5.5389842011999999</c:v>
                </c:pt>
                <c:pt idx="752">
                  <c:v>5.4544446678285734</c:v>
                </c:pt>
                <c:pt idx="753">
                  <c:v>5.3514327280571461</c:v>
                </c:pt>
                <c:pt idx="754">
                  <c:v>5.2701447152000025</c:v>
                </c:pt>
                <c:pt idx="755">
                  <c:v>5.1948413850285764</c:v>
                </c:pt>
                <c:pt idx="756">
                  <c:v>5.0798600798857141</c:v>
                </c:pt>
                <c:pt idx="757">
                  <c:v>5.0081852581142865</c:v>
                </c:pt>
                <c:pt idx="758">
                  <c:v>4.928640814228574</c:v>
                </c:pt>
                <c:pt idx="759">
                  <c:v>4.8450437505714294</c:v>
                </c:pt>
                <c:pt idx="760">
                  <c:v>4.7921711996000003</c:v>
                </c:pt>
                <c:pt idx="761">
                  <c:v>4.7016469835428563</c:v>
                </c:pt>
                <c:pt idx="762">
                  <c:v>4.6209715760000005</c:v>
                </c:pt>
                <c:pt idx="763">
                  <c:v>4.5456682458285709</c:v>
                </c:pt>
                <c:pt idx="764">
                  <c:v>4.490203903142854</c:v>
                </c:pt>
                <c:pt idx="765">
                  <c:v>4.4476042720571431</c:v>
                </c:pt>
                <c:pt idx="766">
                  <c:v>4.4307340641714337</c:v>
                </c:pt>
                <c:pt idx="767">
                  <c:v>4.3741858813142844</c:v>
                </c:pt>
                <c:pt idx="768">
                  <c:v>4.3592948598285712</c:v>
                </c:pt>
                <c:pt idx="769">
                  <c:v>4.3631589856571455</c:v>
                </c:pt>
                <c:pt idx="770">
                  <c:v>4.3985487234285703</c:v>
                </c:pt>
                <c:pt idx="771">
                  <c:v>4.4241367761714283</c:v>
                </c:pt>
                <c:pt idx="772">
                  <c:v>4.4397346499428583</c:v>
                </c:pt>
                <c:pt idx="773">
                  <c:v>4.4474157781142889</c:v>
                </c:pt>
                <c:pt idx="774">
                  <c:v>4.4639561216000008</c:v>
                </c:pt>
                <c:pt idx="775">
                  <c:v>4.4684799762285738</c:v>
                </c:pt>
                <c:pt idx="776">
                  <c:v>4.4495363349714285</c:v>
                </c:pt>
                <c:pt idx="777">
                  <c:v>4.4224403306857152</c:v>
                </c:pt>
                <c:pt idx="778">
                  <c:v>4.4051931349142865</c:v>
                </c:pt>
                <c:pt idx="779">
                  <c:v>4.3919514354285756</c:v>
                </c:pt>
                <c:pt idx="780">
                  <c:v>4.3837048254285715</c:v>
                </c:pt>
                <c:pt idx="781">
                  <c:v>4.3762593146857167</c:v>
                </c:pt>
                <c:pt idx="782">
                  <c:v>4.3681069516571416</c:v>
                </c:pt>
                <c:pt idx="783">
                  <c:v>4.3755524624</c:v>
                </c:pt>
                <c:pt idx="784">
                  <c:v>4.3671644819428597</c:v>
                </c:pt>
                <c:pt idx="785">
                  <c:v>4.3547710052000017</c:v>
                </c:pt>
                <c:pt idx="786">
                  <c:v>4.3364399692571443</c:v>
                </c:pt>
                <c:pt idx="787">
                  <c:v>4.3032179118285701</c:v>
                </c:pt>
                <c:pt idx="788">
                  <c:v>4.2670270748000068</c:v>
                </c:pt>
                <c:pt idx="789">
                  <c:v>4.2335693999428603</c:v>
                </c:pt>
                <c:pt idx="790">
                  <c:v>4.1871527665142896</c:v>
                </c:pt>
                <c:pt idx="791">
                  <c:v>4.1476632854857183</c:v>
                </c:pt>
                <c:pt idx="792">
                  <c:v>4.1243371600571468</c:v>
                </c:pt>
                <c:pt idx="793">
                  <c:v>4.0911151026285726</c:v>
                </c:pt>
                <c:pt idx="794">
                  <c:v>4.0638777278857159</c:v>
                </c:pt>
                <c:pt idx="795">
                  <c:v>4.0108638064571434</c:v>
                </c:pt>
                <c:pt idx="796">
                  <c:v>3.984616024914283</c:v>
                </c:pt>
                <c:pt idx="797">
                  <c:v>3.9870664461714274</c:v>
                </c:pt>
                <c:pt idx="798">
                  <c:v>3.9885272742285718</c:v>
                </c:pt>
                <c:pt idx="799">
                  <c:v>3.9777359959999981</c:v>
                </c:pt>
                <c:pt idx="800">
                  <c:v>3.9758981800571416</c:v>
                </c:pt>
                <c:pt idx="801">
                  <c:v>3.9778773664571414</c:v>
                </c:pt>
                <c:pt idx="802">
                  <c:v>4.0422480479428575</c:v>
                </c:pt>
                <c:pt idx="803">
                  <c:v>4.0956860807428566</c:v>
                </c:pt>
                <c:pt idx="804">
                  <c:v>4.1093990150857156</c:v>
                </c:pt>
                <c:pt idx="805">
                  <c:v>4.1643449994285735</c:v>
                </c:pt>
                <c:pt idx="806">
                  <c:v>4.2242860732571454</c:v>
                </c:pt>
                <c:pt idx="807">
                  <c:v>4.2989296746285728</c:v>
                </c:pt>
                <c:pt idx="808">
                  <c:v>4.4041564182285722</c:v>
                </c:pt>
                <c:pt idx="809">
                  <c:v>4.4796953658285741</c:v>
                </c:pt>
                <c:pt idx="810">
                  <c:v>4.5360550547428584</c:v>
                </c:pt>
                <c:pt idx="811">
                  <c:v>4.6429782438285709</c:v>
                </c:pt>
                <c:pt idx="812">
                  <c:v>4.7458488131428584</c:v>
                </c:pt>
                <c:pt idx="813">
                  <c:v>4.8619139584571425</c:v>
                </c:pt>
                <c:pt idx="814">
                  <c:v>4.9710990748571415</c:v>
                </c:pt>
                <c:pt idx="815">
                  <c:v>5.0592671166285701</c:v>
                </c:pt>
                <c:pt idx="816">
                  <c:v>5.1602056230285687</c:v>
                </c:pt>
                <c:pt idx="817">
                  <c:v>5.2779200903428585</c:v>
                </c:pt>
                <c:pt idx="818">
                  <c:v>5.3577001516571432</c:v>
                </c:pt>
                <c:pt idx="819">
                  <c:v>5.4239557725714302</c:v>
                </c:pt>
                <c:pt idx="820">
                  <c:v>5.460806338400003</c:v>
                </c:pt>
                <c:pt idx="821">
                  <c:v>5.4876667252571441</c:v>
                </c:pt>
                <c:pt idx="822">
                  <c:v>5.5099090105142867</c:v>
                </c:pt>
                <c:pt idx="823">
                  <c:v>5.5121238143428553</c:v>
                </c:pt>
                <c:pt idx="824">
                  <c:v>5.5194750781142883</c:v>
                </c:pt>
                <c:pt idx="825">
                  <c:v>5.5150925939428586</c:v>
                </c:pt>
                <c:pt idx="826">
                  <c:v>5.5256953782285745</c:v>
                </c:pt>
                <c:pt idx="827">
                  <c:v>5.5096262696000036</c:v>
                </c:pt>
                <c:pt idx="828">
                  <c:v>5.5263079835428588</c:v>
                </c:pt>
                <c:pt idx="829">
                  <c:v>5.5487858862285737</c:v>
                </c:pt>
                <c:pt idx="830">
                  <c:v>5.5920923696000013</c:v>
                </c:pt>
                <c:pt idx="831">
                  <c:v>5.6534471480000033</c:v>
                </c:pt>
                <c:pt idx="832">
                  <c:v>5.7405313495999994</c:v>
                </c:pt>
                <c:pt idx="833">
                  <c:v>5.8127716532000004</c:v>
                </c:pt>
                <c:pt idx="834">
                  <c:v>5.852449628171426</c:v>
                </c:pt>
                <c:pt idx="835">
                  <c:v>5.8516014054285694</c:v>
                </c:pt>
                <c:pt idx="836">
                  <c:v>5.8172955078285735</c:v>
                </c:pt>
                <c:pt idx="837">
                  <c:v>5.748636589142853</c:v>
                </c:pt>
                <c:pt idx="838">
                  <c:v>5.6789409537714288</c:v>
                </c:pt>
                <c:pt idx="839">
                  <c:v>5.570886801028573</c:v>
                </c:pt>
                <c:pt idx="840">
                  <c:v>5.4301289491999984</c:v>
                </c:pt>
                <c:pt idx="841">
                  <c:v>5.3559094592000012</c:v>
                </c:pt>
                <c:pt idx="842">
                  <c:v>5.2639244150857163</c:v>
                </c:pt>
                <c:pt idx="843">
                  <c:v>5.2025696366857144</c:v>
                </c:pt>
                <c:pt idx="844">
                  <c:v>5.1375863498857175</c:v>
                </c:pt>
                <c:pt idx="845">
                  <c:v>5.0646391939999997</c:v>
                </c:pt>
                <c:pt idx="846">
                  <c:v>5.0204844878857156</c:v>
                </c:pt>
                <c:pt idx="847">
                  <c:v>4.9774136219428566</c:v>
                </c:pt>
                <c:pt idx="848">
                  <c:v>4.9234572308000022</c:v>
                </c:pt>
                <c:pt idx="849">
                  <c:v>4.8954187567999998</c:v>
                </c:pt>
                <c:pt idx="850">
                  <c:v>4.8497560991428568</c:v>
                </c:pt>
                <c:pt idx="851">
                  <c:v>4.8325089033714281</c:v>
                </c:pt>
                <c:pt idx="852">
                  <c:v>4.781898279714289</c:v>
                </c:pt>
                <c:pt idx="853">
                  <c:v>4.7302038158857176</c:v>
                </c:pt>
                <c:pt idx="854">
                  <c:v>4.7081971480571436</c:v>
                </c:pt>
                <c:pt idx="855">
                  <c:v>4.6943899667428592</c:v>
                </c:pt>
                <c:pt idx="856">
                  <c:v>4.6641838124000028</c:v>
                </c:pt>
                <c:pt idx="857">
                  <c:v>4.6329880648571429</c:v>
                </c:pt>
                <c:pt idx="858">
                  <c:v>4.6167304622857142</c:v>
                </c:pt>
                <c:pt idx="859">
                  <c:v>4.6172488206285767</c:v>
                </c:pt>
                <c:pt idx="860">
                  <c:v>4.5980224384571446</c:v>
                </c:pt>
                <c:pt idx="861">
                  <c:v>4.5608891317142852</c:v>
                </c:pt>
                <c:pt idx="862">
                  <c:v>4.5267246045714291</c:v>
                </c:pt>
                <c:pt idx="863">
                  <c:v>4.4999584646857134</c:v>
                </c:pt>
                <c:pt idx="864">
                  <c:v>4.489355680400001</c:v>
                </c:pt>
                <c:pt idx="865">
                  <c:v>4.444965356857141</c:v>
                </c:pt>
                <c:pt idx="866">
                  <c:v>4.4053816288571408</c:v>
                </c:pt>
                <c:pt idx="867">
                  <c:v>4.3737617699428544</c:v>
                </c:pt>
                <c:pt idx="868">
                  <c:v>4.3512367437714286</c:v>
                </c:pt>
                <c:pt idx="869">
                  <c:v>4.3305966570285737</c:v>
                </c:pt>
                <c:pt idx="870">
                  <c:v>4.3078831369142829</c:v>
                </c:pt>
                <c:pt idx="871">
                  <c:v>4.255293326857144</c:v>
                </c:pt>
                <c:pt idx="872">
                  <c:v>4.2314488430857136</c:v>
                </c:pt>
                <c:pt idx="873">
                  <c:v>4.2017610470857161</c:v>
                </c:pt>
                <c:pt idx="874">
                  <c:v>4.1862102968000041</c:v>
                </c:pt>
                <c:pt idx="875">
                  <c:v>4.1784349216571446</c:v>
                </c:pt>
                <c:pt idx="876">
                  <c:v>4.1537422151428611</c:v>
                </c:pt>
                <c:pt idx="877">
                  <c:v>4.1401706512571455</c:v>
                </c:pt>
                <c:pt idx="878">
                  <c:v>4.1511504234285734</c:v>
                </c:pt>
                <c:pt idx="879">
                  <c:v>4.1443175179999994</c:v>
                </c:pt>
                <c:pt idx="880">
                  <c:v>4.1343744625142858</c:v>
                </c:pt>
                <c:pt idx="881">
                  <c:v>4.1151480803428608</c:v>
                </c:pt>
                <c:pt idx="882">
                  <c:v>4.0962044390857155</c:v>
                </c:pt>
                <c:pt idx="883">
                  <c:v>4.0911151026285726</c:v>
                </c:pt>
                <c:pt idx="884">
                  <c:v>4.1075611991428556</c:v>
                </c:pt>
                <c:pt idx="885">
                  <c:v>4.1239130486857167</c:v>
                </c:pt>
                <c:pt idx="886">
                  <c:v>4.122782085028577</c:v>
                </c:pt>
                <c:pt idx="887">
                  <c:v>4.12363030777143</c:v>
                </c:pt>
                <c:pt idx="888">
                  <c:v>4.1689631010285684</c:v>
                </c:pt>
                <c:pt idx="889">
                  <c:v>4.2040700978857171</c:v>
                </c:pt>
                <c:pt idx="890">
                  <c:v>4.2184427610285749</c:v>
                </c:pt>
                <c:pt idx="891">
                  <c:v>4.1981325386857176</c:v>
                </c:pt>
                <c:pt idx="892">
                  <c:v>4.1719318806285752</c:v>
                </c:pt>
                <c:pt idx="893">
                  <c:v>4.1751362776571437</c:v>
                </c:pt>
                <c:pt idx="894">
                  <c:v>4.1339974746285737</c:v>
                </c:pt>
                <c:pt idx="895">
                  <c:v>4.0741035242857127</c:v>
                </c:pt>
                <c:pt idx="896">
                  <c:v>4.0120418936000011</c:v>
                </c:pt>
                <c:pt idx="897">
                  <c:v>3.9935223637142858</c:v>
                </c:pt>
                <c:pt idx="898">
                  <c:v>3.9709030905714275</c:v>
                </c:pt>
                <c:pt idx="899">
                  <c:v>3.9472471007428584</c:v>
                </c:pt>
                <c:pt idx="900">
                  <c:v>3.9314136095428562</c:v>
                </c:pt>
                <c:pt idx="901">
                  <c:v>4.0152934141142875</c:v>
                </c:pt>
                <c:pt idx="902">
                  <c:v>4.0635478634857147</c:v>
                </c:pt>
                <c:pt idx="903">
                  <c:v>4.0584585270285718</c:v>
                </c:pt>
                <c:pt idx="904">
                  <c:v>4.0749988705142837</c:v>
                </c:pt>
                <c:pt idx="905">
                  <c:v>4.0937068943428567</c:v>
                </c:pt>
                <c:pt idx="906">
                  <c:v>4.099408836114284</c:v>
                </c:pt>
                <c:pt idx="907">
                  <c:v>4.1505849416</c:v>
                </c:pt>
                <c:pt idx="908">
                  <c:v>4.1572764765714272</c:v>
                </c:pt>
                <c:pt idx="909">
                  <c:v>4.2011955652571427</c:v>
                </c:pt>
                <c:pt idx="910">
                  <c:v>4.2540209927428574</c:v>
                </c:pt>
                <c:pt idx="911">
                  <c:v>4.3084486187428599</c:v>
                </c:pt>
                <c:pt idx="912">
                  <c:v>4.4172096237714289</c:v>
                </c:pt>
                <c:pt idx="913">
                  <c:v>4.5338873744000043</c:v>
                </c:pt>
                <c:pt idx="914">
                  <c:v>4.5734239789142865</c:v>
                </c:pt>
                <c:pt idx="915">
                  <c:v>4.6323754595428621</c:v>
                </c:pt>
                <c:pt idx="916">
                  <c:v>4.6748808436571441</c:v>
                </c:pt>
                <c:pt idx="917">
                  <c:v>4.800182192171432</c:v>
                </c:pt>
                <c:pt idx="918">
                  <c:v>4.8534317310285733</c:v>
                </c:pt>
                <c:pt idx="919">
                  <c:v>4.8755797693142835</c:v>
                </c:pt>
                <c:pt idx="920">
                  <c:v>4.9518726926857131</c:v>
                </c:pt>
                <c:pt idx="921">
                  <c:v>5.0341031752571421</c:v>
                </c:pt>
                <c:pt idx="922">
                  <c:v>5.029202332742857</c:v>
                </c:pt>
                <c:pt idx="923">
                  <c:v>5.1093122584571429</c:v>
                </c:pt>
                <c:pt idx="924">
                  <c:v>5.1017253772571447</c:v>
                </c:pt>
                <c:pt idx="925">
                  <c:v>5.1039873045714312</c:v>
                </c:pt>
                <c:pt idx="926">
                  <c:v>5.1086525296571477</c:v>
                </c:pt>
                <c:pt idx="927">
                  <c:v>5.0828759829714318</c:v>
                </c:pt>
                <c:pt idx="928">
                  <c:v>5.066665503885714</c:v>
                </c:pt>
                <c:pt idx="929">
                  <c:v>5.0845724284571414</c:v>
                </c:pt>
                <c:pt idx="930">
                  <c:v>5.0440462307428593</c:v>
                </c:pt>
                <c:pt idx="931">
                  <c:v>4.9867440721142895</c:v>
                </c:pt>
                <c:pt idx="932">
                  <c:v>4.9868383190857148</c:v>
                </c:pt>
                <c:pt idx="933">
                  <c:v>4.9650672686857167</c:v>
                </c:pt>
                <c:pt idx="934">
                  <c:v>4.9256720346285707</c:v>
                </c:pt>
                <c:pt idx="935">
                  <c:v>4.9380183878857178</c:v>
                </c:pt>
                <c:pt idx="936">
                  <c:v>4.9423066250857115</c:v>
                </c:pt>
                <c:pt idx="937">
                  <c:v>4.9330232984000002</c:v>
                </c:pt>
                <c:pt idx="938">
                  <c:v>4.9721357915428559</c:v>
                </c:pt>
                <c:pt idx="939">
                  <c:v>4.9491395305142856</c:v>
                </c:pt>
                <c:pt idx="940">
                  <c:v>4.9361805719428578</c:v>
                </c:pt>
                <c:pt idx="941">
                  <c:v>4.9133256813714272</c:v>
                </c:pt>
                <c:pt idx="942">
                  <c:v>4.791982705657146</c:v>
                </c:pt>
                <c:pt idx="943">
                  <c:v>4.7182344505142861</c:v>
                </c:pt>
                <c:pt idx="944">
                  <c:v>4.638407265714287</c:v>
                </c:pt>
                <c:pt idx="945">
                  <c:v>4.5517000519999993</c:v>
                </c:pt>
                <c:pt idx="946">
                  <c:v>4.4791298840000007</c:v>
                </c:pt>
                <c:pt idx="947">
                  <c:v>4.4204140208000009</c:v>
                </c:pt>
                <c:pt idx="948">
                  <c:v>4.3756467093714253</c:v>
                </c:pt>
                <c:pt idx="949">
                  <c:v>4.4106123357714271</c:v>
                </c:pt>
                <c:pt idx="950">
                  <c:v>4.3793223412571454</c:v>
                </c:pt>
                <c:pt idx="951">
                  <c:v>4.3373353154857188</c:v>
                </c:pt>
                <c:pt idx="952">
                  <c:v>4.290494570685718</c:v>
                </c:pt>
                <c:pt idx="953">
                  <c:v>4.2830961834285741</c:v>
                </c:pt>
                <c:pt idx="954">
                  <c:v>4.2608538981714315</c:v>
                </c:pt>
                <c:pt idx="955">
                  <c:v>4.2315902135428534</c:v>
                </c:pt>
                <c:pt idx="956">
                  <c:v>4.1855505680000018</c:v>
                </c:pt>
                <c:pt idx="957">
                  <c:v>4.1790475269714289</c:v>
                </c:pt>
                <c:pt idx="958">
                  <c:v>4.1765971057142846</c:v>
                </c:pt>
                <c:pt idx="959">
                  <c:v>4.1831001467428575</c:v>
                </c:pt>
                <c:pt idx="960">
                  <c:v>4.159821144800004</c:v>
                </c:pt>
                <c:pt idx="961">
                  <c:v>4.1801313671428577</c:v>
                </c:pt>
                <c:pt idx="962">
                  <c:v>4.1994519962857151</c:v>
                </c:pt>
                <c:pt idx="963">
                  <c:v>4.1814508247428588</c:v>
                </c:pt>
                <c:pt idx="964">
                  <c:v>4.1941741658857179</c:v>
                </c:pt>
                <c:pt idx="965">
                  <c:v>4.1779165633142892</c:v>
                </c:pt>
                <c:pt idx="966">
                  <c:v>4.2002059720571463</c:v>
                </c:pt>
                <c:pt idx="967">
                  <c:v>4.2076043593142867</c:v>
                </c:pt>
                <c:pt idx="968">
                  <c:v>4.1675493964571455</c:v>
                </c:pt>
                <c:pt idx="969">
                  <c:v>4.1514331643428601</c:v>
                </c:pt>
                <c:pt idx="970">
                  <c:v>4.1567581182285718</c:v>
                </c:pt>
                <c:pt idx="971">
                  <c:v>4.1295678669714295</c:v>
                </c:pt>
                <c:pt idx="972">
                  <c:v>4.124148666114289</c:v>
                </c:pt>
                <c:pt idx="973">
                  <c:v>4.0831041100571444</c:v>
                </c:pt>
                <c:pt idx="974">
                  <c:v>4.0690141878285697</c:v>
                </c:pt>
                <c:pt idx="975">
                  <c:v>4.0489395829142882</c:v>
                </c:pt>
                <c:pt idx="976">
                  <c:v>4.0069054336571472</c:v>
                </c:pt>
                <c:pt idx="977">
                  <c:v>3.9649184078857136</c:v>
                </c:pt>
                <c:pt idx="978">
                  <c:v>3.9544098705714266</c:v>
                </c:pt>
                <c:pt idx="979">
                  <c:v>3.9393303551428556</c:v>
                </c:pt>
                <c:pt idx="980">
                  <c:v>3.9400372074285759</c:v>
                </c:pt>
                <c:pt idx="981">
                  <c:v>3.9048830870857127</c:v>
                </c:pt>
                <c:pt idx="982">
                  <c:v>3.8857038283999987</c:v>
                </c:pt>
                <c:pt idx="983">
                  <c:v>3.8764205017142874</c:v>
                </c:pt>
                <c:pt idx="984">
                  <c:v>3.8879657557142888</c:v>
                </c:pt>
                <c:pt idx="985">
                  <c:v>3.8727919933142889</c:v>
                </c:pt>
                <c:pt idx="986">
                  <c:v>3.8743470683428622</c:v>
                </c:pt>
                <c:pt idx="987">
                  <c:v>3.8679853977714327</c:v>
                </c:pt>
                <c:pt idx="988">
                  <c:v>3.8904161769714332</c:v>
                </c:pt>
                <c:pt idx="989">
                  <c:v>3.8997937506285698</c:v>
                </c:pt>
                <c:pt idx="990">
                  <c:v>3.8993225157714324</c:v>
                </c:pt>
                <c:pt idx="991">
                  <c:v>3.8928194747428631</c:v>
                </c:pt>
                <c:pt idx="992">
                  <c:v>3.9011603317142853</c:v>
                </c:pt>
                <c:pt idx="993">
                  <c:v>3.9181247865714308</c:v>
                </c:pt>
                <c:pt idx="994">
                  <c:v>3.9687354102285735</c:v>
                </c:pt>
                <c:pt idx="995">
                  <c:v>4.0083662617142881</c:v>
                </c:pt>
                <c:pt idx="996">
                  <c:v>4.0588826384000019</c:v>
                </c:pt>
                <c:pt idx="997">
                  <c:v>4.134091721599999</c:v>
                </c:pt>
                <c:pt idx="998">
                  <c:v>4.2013840592000005</c:v>
                </c:pt>
                <c:pt idx="999">
                  <c:v>4.261702120914288</c:v>
                </c:pt>
                <c:pt idx="1000">
                  <c:v>4.3121242506285693</c:v>
                </c:pt>
                <c:pt idx="1001">
                  <c:v>4.3199467492571468</c:v>
                </c:pt>
                <c:pt idx="1002">
                  <c:v>4.3276750009142884</c:v>
                </c:pt>
                <c:pt idx="1003">
                  <c:v>4.3450164436571459</c:v>
                </c:pt>
                <c:pt idx="1004">
                  <c:v>4.4156545487428591</c:v>
                </c:pt>
                <c:pt idx="1005">
                  <c:v>4.4932198062285718</c:v>
                </c:pt>
                <c:pt idx="1006">
                  <c:v>4.5530195096000039</c:v>
                </c:pt>
                <c:pt idx="1007">
                  <c:v>4.6134318182857132</c:v>
                </c:pt>
                <c:pt idx="1008">
                  <c:v>4.7014113661142876</c:v>
                </c:pt>
                <c:pt idx="1009">
                  <c:v>4.7963651898285757</c:v>
                </c:pt>
                <c:pt idx="1010">
                  <c:v>4.9164829549142883</c:v>
                </c:pt>
                <c:pt idx="1011">
                  <c:v>4.9625226004571399</c:v>
                </c:pt>
                <c:pt idx="1012">
                  <c:v>4.973832237028569</c:v>
                </c:pt>
                <c:pt idx="1013">
                  <c:v>5.0510205066285732</c:v>
                </c:pt>
                <c:pt idx="1014">
                  <c:v>5.114731459314287</c:v>
                </c:pt>
                <c:pt idx="1015">
                  <c:v>5.1357485339428575</c:v>
                </c:pt>
                <c:pt idx="1016">
                  <c:v>5.1057779970285733</c:v>
                </c:pt>
                <c:pt idx="1017">
                  <c:v>5.0682677023999982</c:v>
                </c:pt>
                <c:pt idx="1018">
                  <c:v>5.0281656160571462</c:v>
                </c:pt>
                <c:pt idx="1019">
                  <c:v>4.9962158927428586</c:v>
                </c:pt>
                <c:pt idx="1020">
                  <c:v>4.9428721069142885</c:v>
                </c:pt>
                <c:pt idx="1021">
                  <c:v>4.8557879053142887</c:v>
                </c:pt>
                <c:pt idx="1022">
                  <c:v>4.8053186521142859</c:v>
                </c:pt>
                <c:pt idx="1023">
                  <c:v>4.8216705016571471</c:v>
                </c:pt>
                <c:pt idx="1024">
                  <c:v>4.8187017220571438</c:v>
                </c:pt>
                <c:pt idx="1025">
                  <c:v>4.8241209229142878</c:v>
                </c:pt>
                <c:pt idx="1026">
                  <c:v>4.8459862202857149</c:v>
                </c:pt>
                <c:pt idx="1027">
                  <c:v>4.856023522742861</c:v>
                </c:pt>
                <c:pt idx="1028">
                  <c:v>4.8810932171428565</c:v>
                </c:pt>
                <c:pt idx="1029">
                  <c:v>4.8805748587999975</c:v>
                </c:pt>
                <c:pt idx="1030">
                  <c:v>4.8899995559428557</c:v>
                </c:pt>
                <c:pt idx="1031">
                  <c:v>4.8736948298857161</c:v>
                </c:pt>
                <c:pt idx="1032">
                  <c:v>4.8337812374857183</c:v>
                </c:pt>
                <c:pt idx="1033">
                  <c:v>4.7765733258285739</c:v>
                </c:pt>
                <c:pt idx="1034">
                  <c:v>4.7171034868571464</c:v>
                </c:pt>
                <c:pt idx="1035">
                  <c:v>4.6694145193142891</c:v>
                </c:pt>
                <c:pt idx="1036">
                  <c:v>4.6343075224571439</c:v>
                </c:pt>
                <c:pt idx="1037">
                  <c:v>4.5527367686857136</c:v>
                </c:pt>
                <c:pt idx="1038">
                  <c:v>4.47611398091429</c:v>
                </c:pt>
                <c:pt idx="1039">
                  <c:v>4.4104709653142908</c:v>
                </c:pt>
                <c:pt idx="1040">
                  <c:v>4.3772017843999986</c:v>
                </c:pt>
                <c:pt idx="1041">
                  <c:v>4.3413408117714294</c:v>
                </c:pt>
                <c:pt idx="1042">
                  <c:v>4.3094853354285743</c:v>
                </c:pt>
                <c:pt idx="1043">
                  <c:v>4.2761219075428603</c:v>
                </c:pt>
                <c:pt idx="1044">
                  <c:v>4.2743312150857147</c:v>
                </c:pt>
                <c:pt idx="1045">
                  <c:v>4.2805043917142864</c:v>
                </c:pt>
                <c:pt idx="1046">
                  <c:v>4.3076003959999998</c:v>
                </c:pt>
                <c:pt idx="1047">
                  <c:v>4.3199467492571468</c:v>
                </c:pt>
                <c:pt idx="1048">
                  <c:v>4.306516555828571</c:v>
                </c:pt>
                <c:pt idx="1049">
                  <c:v>4.2821537137142887</c:v>
                </c:pt>
                <c:pt idx="1050">
                  <c:v>4.2785723288000046</c:v>
                </c:pt>
                <c:pt idx="1051">
                  <c:v>4.2554346973142874</c:v>
                </c:pt>
                <c:pt idx="1052">
                  <c:v>4.2561886730857186</c:v>
                </c:pt>
                <c:pt idx="1053">
                  <c:v>4.2438423198285715</c:v>
                </c:pt>
                <c:pt idx="1054">
                  <c:v>4.2433239614857161</c:v>
                </c:pt>
                <c:pt idx="1055">
                  <c:v>4.2397897000571465</c:v>
                </c:pt>
                <c:pt idx="1056">
                  <c:v>4.2651892588571467</c:v>
                </c:pt>
                <c:pt idx="1057">
                  <c:v>4.2826720720571441</c:v>
                </c:pt>
                <c:pt idx="1058">
                  <c:v>4.311935756685715</c:v>
                </c:pt>
                <c:pt idx="1059">
                  <c:v>4.3281462357714293</c:v>
                </c:pt>
                <c:pt idx="1060">
                  <c:v>4.3335183131428554</c:v>
                </c:pt>
                <c:pt idx="1061">
                  <c:v>4.3102864346857128</c:v>
                </c:pt>
                <c:pt idx="1062">
                  <c:v>4.3107576695428573</c:v>
                </c:pt>
                <c:pt idx="1063">
                  <c:v>4.3064223088571421</c:v>
                </c:pt>
                <c:pt idx="1064">
                  <c:v>4.3030765413714303</c:v>
                </c:pt>
                <c:pt idx="1065">
                  <c:v>4.2719279173142848</c:v>
                </c:pt>
                <c:pt idx="1066">
                  <c:v>4.2507223487428565</c:v>
                </c:pt>
                <c:pt idx="1067">
                  <c:v>4.2314488430857171</c:v>
                </c:pt>
                <c:pt idx="1068">
                  <c:v>4.2230137391428588</c:v>
                </c:pt>
                <c:pt idx="1069">
                  <c:v>4.2088766934285733</c:v>
                </c:pt>
                <c:pt idx="1070">
                  <c:v>4.2042585918285713</c:v>
                </c:pt>
                <c:pt idx="1071">
                  <c:v>4.20774572977143</c:v>
                </c:pt>
                <c:pt idx="1072">
                  <c:v>4.2122695843999995</c:v>
                </c:pt>
                <c:pt idx="1073">
                  <c:v>4.1682562487428587</c:v>
                </c:pt>
                <c:pt idx="1074">
                  <c:v>4.1363536489142856</c:v>
                </c:pt>
                <c:pt idx="1075">
                  <c:v>4.0925288072000026</c:v>
                </c:pt>
                <c:pt idx="1076">
                  <c:v>4.0564793406285755</c:v>
                </c:pt>
                <c:pt idx="1077">
                  <c:v>3.9857941120571443</c:v>
                </c:pt>
                <c:pt idx="1078">
                  <c:v>3.8963066126857147</c:v>
                </c:pt>
                <c:pt idx="1079">
                  <c:v>3.8069604837714284</c:v>
                </c:pt>
                <c:pt idx="1080">
                  <c:v>3.7613449495999998</c:v>
                </c:pt>
                <c:pt idx="1081">
                  <c:v>3.7273689164000015</c:v>
                </c:pt>
                <c:pt idx="1082">
                  <c:v>3.7211957397714297</c:v>
                </c:pt>
                <c:pt idx="1083">
                  <c:v>3.690235609657142</c:v>
                </c:pt>
                <c:pt idx="1084">
                  <c:v>3.7080011637714296</c:v>
                </c:pt>
                <c:pt idx="1085">
                  <c:v>3.7197349117142853</c:v>
                </c:pt>
                <c:pt idx="1086">
                  <c:v>3.7461711871999999</c:v>
                </c:pt>
                <c:pt idx="1087">
                  <c:v>3.8090339171428571</c:v>
                </c:pt>
                <c:pt idx="1088">
                  <c:v>3.8396170593714256</c:v>
                </c:pt>
                <c:pt idx="1089">
                  <c:v>3.8057823966285707</c:v>
                </c:pt>
                <c:pt idx="1090">
                  <c:v>3.840182541199999</c:v>
                </c:pt>
                <c:pt idx="1091">
                  <c:v>3.8753837850285731</c:v>
                </c:pt>
                <c:pt idx="1092">
                  <c:v>3.9064381621142825</c:v>
                </c:pt>
                <c:pt idx="1093">
                  <c:v>3.9444668150857165</c:v>
                </c:pt>
                <c:pt idx="1094">
                  <c:v>3.968688286742859</c:v>
                </c:pt>
                <c:pt idx="1095">
                  <c:v>4.00930873142857</c:v>
                </c:pt>
                <c:pt idx="1096">
                  <c:v>4.0784860084571424</c:v>
                </c:pt>
                <c:pt idx="1097">
                  <c:v>4.1031787149714294</c:v>
                </c:pt>
                <c:pt idx="1098">
                  <c:v>4.0862613835999984</c:v>
                </c:pt>
                <c:pt idx="1099">
                  <c:v>4.0631708756000027</c:v>
                </c:pt>
                <c:pt idx="1100">
                  <c:v>4.0472902609142896</c:v>
                </c:pt>
                <c:pt idx="1101">
                  <c:v>4.0329175977714318</c:v>
                </c:pt>
                <c:pt idx="1102">
                  <c:v>4.0740092773142873</c:v>
                </c:pt>
                <c:pt idx="1103">
                  <c:v>4.1389454406285733</c:v>
                </c:pt>
                <c:pt idx="1104">
                  <c:v>4.2087824464571408</c:v>
                </c:pt>
                <c:pt idx="1105">
                  <c:v>4.292332386628571</c:v>
                </c:pt>
                <c:pt idx="1106">
                  <c:v>4.3987372173714316</c:v>
                </c:pt>
                <c:pt idx="1107">
                  <c:v>4.4612229594285733</c:v>
                </c:pt>
                <c:pt idx="1108">
                  <c:v>4.4409598605714304</c:v>
                </c:pt>
                <c:pt idx="1109">
                  <c:v>4.4335143498285721</c:v>
                </c:pt>
                <c:pt idx="1110">
                  <c:v>4.447792766000001</c:v>
                </c:pt>
                <c:pt idx="1111">
                  <c:v>4.4817216757142848</c:v>
                </c:pt>
                <c:pt idx="1112">
                  <c:v>4.4958115979428559</c:v>
                </c:pt>
                <c:pt idx="1113">
                  <c:v>4.4970839320571425</c:v>
                </c:pt>
                <c:pt idx="1114">
                  <c:v>4.5042938253714286</c:v>
                </c:pt>
                <c:pt idx="1115">
                  <c:v>4.6134789417714277</c:v>
                </c:pt>
                <c:pt idx="1116">
                  <c:v>4.6771427709714271</c:v>
                </c:pt>
                <c:pt idx="1117">
                  <c:v>4.7049456275428607</c:v>
                </c:pt>
                <c:pt idx="1118">
                  <c:v>4.7195067846285728</c:v>
                </c:pt>
                <c:pt idx="1119">
                  <c:v>4.7346334235428582</c:v>
                </c:pt>
                <c:pt idx="1120">
                  <c:v>4.7863750108571441</c:v>
                </c:pt>
                <c:pt idx="1121">
                  <c:v>4.8508870628000036</c:v>
                </c:pt>
                <c:pt idx="1122">
                  <c:v>4.8688882343428599</c:v>
                </c:pt>
                <c:pt idx="1123">
                  <c:v>4.8730351010857138</c:v>
                </c:pt>
                <c:pt idx="1124">
                  <c:v>4.8878318755999981</c:v>
                </c:pt>
                <c:pt idx="1125">
                  <c:v>4.8951831393714311</c:v>
                </c:pt>
                <c:pt idx="1126">
                  <c:v>4.9100270373714299</c:v>
                </c:pt>
                <c:pt idx="1127">
                  <c:v>4.903052761485716</c:v>
                </c:pt>
                <c:pt idx="1128">
                  <c:v>4.8853343308571429</c:v>
                </c:pt>
                <c:pt idx="1129">
                  <c:v>4.8873135172571427</c:v>
                </c:pt>
                <c:pt idx="1130">
                  <c:v>4.853196113600001</c:v>
                </c:pt>
                <c:pt idx="1131">
                  <c:v>4.8195970682857183</c:v>
                </c:pt>
                <c:pt idx="1132">
                  <c:v>4.7643683430285737</c:v>
                </c:pt>
                <c:pt idx="1133">
                  <c:v>4.6883581605714308</c:v>
                </c:pt>
                <c:pt idx="1134">
                  <c:v>4.5987764142285759</c:v>
                </c:pt>
                <c:pt idx="1135">
                  <c:v>4.5585800809142878</c:v>
                </c:pt>
                <c:pt idx="1136">
                  <c:v>4.4828997628571461</c:v>
                </c:pt>
                <c:pt idx="1137">
                  <c:v>4.5107497429142871</c:v>
                </c:pt>
                <c:pt idx="1138">
                  <c:v>4.5277141977714326</c:v>
                </c:pt>
                <c:pt idx="1139">
                  <c:v>4.6142800410285734</c:v>
                </c:pt>
                <c:pt idx="1140">
                  <c:v>4.8416508596000032</c:v>
                </c:pt>
                <c:pt idx="1141">
                  <c:v>4.9680831717714273</c:v>
                </c:pt>
                <c:pt idx="1142">
                  <c:v>4.9962630162285731</c:v>
                </c:pt>
                <c:pt idx="1143">
                  <c:v>5.0283541099999969</c:v>
                </c:pt>
                <c:pt idx="1144">
                  <c:v>4.9515428282857155</c:v>
                </c:pt>
                <c:pt idx="1145">
                  <c:v>4.9074352456571457</c:v>
                </c:pt>
                <c:pt idx="1146">
                  <c:v>4.7808144395428602</c:v>
                </c:pt>
                <c:pt idx="1147">
                  <c:v>4.5173941543999998</c:v>
                </c:pt>
                <c:pt idx="1148">
                  <c:v>4.3352147586285756</c:v>
                </c:pt>
                <c:pt idx="1149">
                  <c:v>4.2198564656000013</c:v>
                </c:pt>
                <c:pt idx="1150">
                  <c:v>4.1114253249714299</c:v>
                </c:pt>
                <c:pt idx="1151">
                  <c:v>4.0692026817714311</c:v>
                </c:pt>
                <c:pt idx="1152">
                  <c:v>3.9994127994285744</c:v>
                </c:pt>
                <c:pt idx="1153">
                  <c:v>3.9237324813714292</c:v>
                </c:pt>
                <c:pt idx="1154">
                  <c:v>3.8876358913142877</c:v>
                </c:pt>
                <c:pt idx="1155">
                  <c:v>3.8543667104000026</c:v>
                </c:pt>
                <c:pt idx="1156">
                  <c:v>3.8350460812571452</c:v>
                </c:pt>
                <c:pt idx="1157">
                  <c:v>3.8078558300000029</c:v>
                </c:pt>
                <c:pt idx="1158">
                  <c:v>3.7381601946285716</c:v>
                </c:pt>
                <c:pt idx="1159">
                  <c:v>3.6860887429142846</c:v>
                </c:pt>
                <c:pt idx="1160">
                  <c:v>3.6757215760571409</c:v>
                </c:pt>
                <c:pt idx="1161">
                  <c:v>3.6297290540000002</c:v>
                </c:pt>
                <c:pt idx="1162">
                  <c:v>3.606685669485719</c:v>
                </c:pt>
                <c:pt idx="1163">
                  <c:v>3.5813803576571441</c:v>
                </c:pt>
                <c:pt idx="1164">
                  <c:v>3.5562164162857162</c:v>
                </c:pt>
                <c:pt idx="1165">
                  <c:v>3.5375083924571467</c:v>
                </c:pt>
                <c:pt idx="1166">
                  <c:v>3.5089986836000033</c:v>
                </c:pt>
                <c:pt idx="1167">
                  <c:v>3.4624878032000002</c:v>
                </c:pt>
                <c:pt idx="1168">
                  <c:v>3.4199824190857111</c:v>
                </c:pt>
                <c:pt idx="1169">
                  <c:v>3.3786079986285724</c:v>
                </c:pt>
                <c:pt idx="1170">
                  <c:v>3.3362439849714303</c:v>
                </c:pt>
                <c:pt idx="1171">
                  <c:v>3.2917122909714305</c:v>
                </c:pt>
                <c:pt idx="1172">
                  <c:v>3.255615700914289</c:v>
                </c:pt>
                <c:pt idx="1173">
                  <c:v>3.2154664910857154</c:v>
                </c:pt>
                <c:pt idx="1174">
                  <c:v>3.1754115282285706</c:v>
                </c:pt>
                <c:pt idx="1175">
                  <c:v>3.1452053738857142</c:v>
                </c:pt>
                <c:pt idx="1176">
                  <c:v>3.1087789194285715</c:v>
                </c:pt>
                <c:pt idx="1177">
                  <c:v>3.0525606009714306</c:v>
                </c:pt>
                <c:pt idx="1178">
                  <c:v>3.022401570114285</c:v>
                </c:pt>
                <c:pt idx="1179">
                  <c:v>2.9625076197714311</c:v>
                </c:pt>
                <c:pt idx="1180">
                  <c:v>2.9154783810285725</c:v>
                </c:pt>
                <c:pt idx="1181">
                  <c:v>2.9020481876000037</c:v>
                </c:pt>
                <c:pt idx="1182">
                  <c:v>2.8846596213714282</c:v>
                </c:pt>
                <c:pt idx="1183">
                  <c:v>2.8741510840571447</c:v>
                </c:pt>
                <c:pt idx="1184">
                  <c:v>2.8933303427428587</c:v>
                </c:pt>
                <c:pt idx="1185">
                  <c:v>2.9062421778285721</c:v>
                </c:pt>
                <c:pt idx="1186">
                  <c:v>2.9586906174285712</c:v>
                </c:pt>
                <c:pt idx="1187">
                  <c:v>3.0398372598285714</c:v>
                </c:pt>
                <c:pt idx="1188">
                  <c:v>3.0892697963428564</c:v>
                </c:pt>
                <c:pt idx="1189">
                  <c:v>3.1713117849714276</c:v>
                </c:pt>
                <c:pt idx="1190">
                  <c:v>3.2563225531999986</c:v>
                </c:pt>
                <c:pt idx="1191">
                  <c:v>3.3370450842285724</c:v>
                </c:pt>
                <c:pt idx="1192">
                  <c:v>3.4369468739428566</c:v>
                </c:pt>
                <c:pt idx="1193">
                  <c:v>3.5675260528571417</c:v>
                </c:pt>
                <c:pt idx="1194">
                  <c:v>3.6416041723999992</c:v>
                </c:pt>
                <c:pt idx="1195">
                  <c:v>3.7262850762285726</c:v>
                </c:pt>
                <c:pt idx="1196">
                  <c:v>3.7932004259428584</c:v>
                </c:pt>
                <c:pt idx="1197">
                  <c:v>3.8916885110857162</c:v>
                </c:pt>
                <c:pt idx="1198">
                  <c:v>3.9962084023999989</c:v>
                </c:pt>
                <c:pt idx="1199">
                  <c:v>4.0983249959428552</c:v>
                </c:pt>
                <c:pt idx="1200">
                  <c:v>4.1664655562857167</c:v>
                </c:pt>
                <c:pt idx="1201">
                  <c:v>4.2476121986857169</c:v>
                </c:pt>
                <c:pt idx="1202">
                  <c:v>4.3237637515999996</c:v>
                </c:pt>
                <c:pt idx="1203">
                  <c:v>4.4602333662285734</c:v>
                </c:pt>
                <c:pt idx="1204">
                  <c:v>4.5629625650857175</c:v>
                </c:pt>
                <c:pt idx="1205">
                  <c:v>4.6769542770285728</c:v>
                </c:pt>
                <c:pt idx="1206">
                  <c:v>4.7514093844571423</c:v>
                </c:pt>
                <c:pt idx="1207">
                  <c:v>4.8288332714857152</c:v>
                </c:pt>
                <c:pt idx="1208">
                  <c:v>4.9061629115428591</c:v>
                </c:pt>
                <c:pt idx="1209">
                  <c:v>5.013274594571433</c:v>
                </c:pt>
                <c:pt idx="1210">
                  <c:v>5.0420199208571415</c:v>
                </c:pt>
                <c:pt idx="1211">
                  <c:v>5.1104903456000006</c:v>
                </c:pt>
                <c:pt idx="1212">
                  <c:v>5.0847609223999992</c:v>
                </c:pt>
                <c:pt idx="1213">
                  <c:v>5.0577120416000039</c:v>
                </c:pt>
                <c:pt idx="1214">
                  <c:v>5.0596441045142857</c:v>
                </c:pt>
                <c:pt idx="1215">
                  <c:v>5.0428210201142871</c:v>
                </c:pt>
                <c:pt idx="1216">
                  <c:v>4.9922575199428554</c:v>
                </c:pt>
                <c:pt idx="1217">
                  <c:v>4.9854717379999993</c:v>
                </c:pt>
                <c:pt idx="1218">
                  <c:v>4.886559541485715</c:v>
                </c:pt>
                <c:pt idx="1219">
                  <c:v>4.8775589557142833</c:v>
                </c:pt>
                <c:pt idx="1220">
                  <c:v>4.8886329748571438</c:v>
                </c:pt>
                <c:pt idx="1221">
                  <c:v>4.8552695469714298</c:v>
                </c:pt>
                <c:pt idx="1222">
                  <c:v>4.8416037361142852</c:v>
                </c:pt>
                <c:pt idx="1223">
                  <c:v>4.8281735426857129</c:v>
                </c:pt>
                <c:pt idx="1224">
                  <c:v>4.8098896302285734</c:v>
                </c:pt>
                <c:pt idx="1225">
                  <c:v>4.8005591800571441</c:v>
                </c:pt>
                <c:pt idx="1226">
                  <c:v>4.7963651898285722</c:v>
                </c:pt>
                <c:pt idx="1227">
                  <c:v>4.7763848318857196</c:v>
                </c:pt>
                <c:pt idx="1228">
                  <c:v>4.7405709827428577</c:v>
                </c:pt>
                <c:pt idx="1229">
                  <c:v>4.6881225431428586</c:v>
                </c:pt>
                <c:pt idx="1230">
                  <c:v>4.6283699632571444</c:v>
                </c:pt>
                <c:pt idx="1231">
                  <c:v>4.5547630785714279</c:v>
                </c:pt>
                <c:pt idx="1232">
                  <c:v>4.5189021059428587</c:v>
                </c:pt>
                <c:pt idx="1233">
                  <c:v>4.4414310954285714</c:v>
                </c:pt>
                <c:pt idx="1234">
                  <c:v>4.362263639428571</c:v>
                </c:pt>
                <c:pt idx="1235">
                  <c:v>4.3128782264000005</c:v>
                </c:pt>
                <c:pt idx="1236">
                  <c:v>4.2615136269714302</c:v>
                </c:pt>
                <c:pt idx="1237">
                  <c:v>4.1948810181714311</c:v>
                </c:pt>
                <c:pt idx="1238">
                  <c:v>4.1580775758285693</c:v>
                </c:pt>
                <c:pt idx="1239">
                  <c:v>4.1242900365714323</c:v>
                </c:pt>
                <c:pt idx="1240">
                  <c:v>4.0876279646857174</c:v>
                </c:pt>
                <c:pt idx="1241">
                  <c:v>4.0698624105714334</c:v>
                </c:pt>
                <c:pt idx="1242">
                  <c:v>4.0312211522857151</c:v>
                </c:pt>
                <c:pt idx="1243">
                  <c:v>4.0073766685142846</c:v>
                </c:pt>
                <c:pt idx="1244">
                  <c:v>4.0052089881714306</c:v>
                </c:pt>
                <c:pt idx="1245">
                  <c:v>3.9674159526285759</c:v>
                </c:pt>
                <c:pt idx="1246">
                  <c:v>3.9296700405714322</c:v>
                </c:pt>
                <c:pt idx="1247">
                  <c:v>3.9216590480000004</c:v>
                </c:pt>
                <c:pt idx="1248">
                  <c:v>3.8935263270285727</c:v>
                </c:pt>
                <c:pt idx="1249">
                  <c:v>3.8726034993714276</c:v>
                </c:pt>
                <c:pt idx="1250">
                  <c:v>3.8398526768000014</c:v>
                </c:pt>
                <c:pt idx="1251">
                  <c:v>3.8100706338285679</c:v>
                </c:pt>
                <c:pt idx="1252">
                  <c:v>3.7702512884000026</c:v>
                </c:pt>
                <c:pt idx="1253">
                  <c:v>3.7233634201142909</c:v>
                </c:pt>
                <c:pt idx="1254">
                  <c:v>3.6706322396000015</c:v>
                </c:pt>
                <c:pt idx="1255">
                  <c:v>3.612104870342856</c:v>
                </c:pt>
                <c:pt idx="1256">
                  <c:v>3.5671961884571441</c:v>
                </c:pt>
                <c:pt idx="1257">
                  <c:v>3.5380267507999985</c:v>
                </c:pt>
                <c:pt idx="1258">
                  <c:v>3.4950030083428576</c:v>
                </c:pt>
                <c:pt idx="1259">
                  <c:v>3.4600845054285738</c:v>
                </c:pt>
                <c:pt idx="1260">
                  <c:v>3.4168251455428571</c:v>
                </c:pt>
                <c:pt idx="1261">
                  <c:v>3.356601330800002</c:v>
                </c:pt>
                <c:pt idx="1262">
                  <c:v>3.3258768181142901</c:v>
                </c:pt>
                <c:pt idx="1263">
                  <c:v>3.278470591485716</c:v>
                </c:pt>
                <c:pt idx="1264">
                  <c:v>3.2241372124571459</c:v>
                </c:pt>
                <c:pt idx="1265">
                  <c:v>3.1698509569142868</c:v>
                </c:pt>
                <c:pt idx="1266">
                  <c:v>3.1224447302857126</c:v>
                </c:pt>
                <c:pt idx="1267">
                  <c:v>3.098317505599999</c:v>
                </c:pt>
                <c:pt idx="1268">
                  <c:v>3.0811174333142848</c:v>
                </c:pt>
                <c:pt idx="1269">
                  <c:v>3.0490734630285719</c:v>
                </c:pt>
                <c:pt idx="1270">
                  <c:v>3.0122228971999991</c:v>
                </c:pt>
                <c:pt idx="1271">
                  <c:v>2.9872474497714254</c:v>
                </c:pt>
                <c:pt idx="1272">
                  <c:v>2.9740999972571398</c:v>
                </c:pt>
                <c:pt idx="1273">
                  <c:v>2.9508681188000008</c:v>
                </c:pt>
                <c:pt idx="1274">
                  <c:v>2.9197666182285698</c:v>
                </c:pt>
                <c:pt idx="1275">
                  <c:v>2.8500238593714275</c:v>
                </c:pt>
                <c:pt idx="1276">
                  <c:v>2.8020521509142835</c:v>
                </c:pt>
                <c:pt idx="1277">
                  <c:v>2.7725528488571403</c:v>
                </c:pt>
                <c:pt idx="1278">
                  <c:v>2.7799983595999986</c:v>
                </c:pt>
                <c:pt idx="1279">
                  <c:v>2.7933814295428601</c:v>
                </c:pt>
                <c:pt idx="1280">
                  <c:v>2.8126549351999994</c:v>
                </c:pt>
                <c:pt idx="1281">
                  <c:v>2.8535581208000007</c:v>
                </c:pt>
                <c:pt idx="1282">
                  <c:v>2.9339979109142877</c:v>
                </c:pt>
                <c:pt idx="1283">
                  <c:v>3.0283391293142881</c:v>
                </c:pt>
                <c:pt idx="1284">
                  <c:v>3.0988829874285724</c:v>
                </c:pt>
                <c:pt idx="1285">
                  <c:v>3.1789929131428583</c:v>
                </c:pt>
                <c:pt idx="1286">
                  <c:v>3.2597154441714284</c:v>
                </c:pt>
                <c:pt idx="1287">
                  <c:v>3.3463755344000017</c:v>
                </c:pt>
                <c:pt idx="1288">
                  <c:v>3.4082957946285735</c:v>
                </c:pt>
                <c:pt idx="1289">
                  <c:v>3.4771903307428556</c:v>
                </c:pt>
                <c:pt idx="1290">
                  <c:v>3.520732431542859</c:v>
                </c:pt>
                <c:pt idx="1291">
                  <c:v>3.6137541923428547</c:v>
                </c:pt>
                <c:pt idx="1292">
                  <c:v>3.661914394742853</c:v>
                </c:pt>
                <c:pt idx="1293">
                  <c:v>3.7261437057714293</c:v>
                </c:pt>
                <c:pt idx="1294">
                  <c:v>3.7952738593142836</c:v>
                </c:pt>
                <c:pt idx="1295">
                  <c:v>3.8939033149142883</c:v>
                </c:pt>
                <c:pt idx="1296">
                  <c:v>3.9972922425714277</c:v>
                </c:pt>
                <c:pt idx="1297">
                  <c:v>4.1178812425142883</c:v>
                </c:pt>
                <c:pt idx="1298">
                  <c:v>4.2048240736571412</c:v>
                </c:pt>
                <c:pt idx="1299">
                  <c:v>4.2858293455999981</c:v>
                </c:pt>
                <c:pt idx="1300">
                  <c:v>4.3757409563428613</c:v>
                </c:pt>
                <c:pt idx="1301">
                  <c:v>4.4347866839428587</c:v>
                </c:pt>
                <c:pt idx="1302">
                  <c:v>4.5107026194285726</c:v>
                </c:pt>
                <c:pt idx="1303">
                  <c:v>4.5918492618285729</c:v>
                </c:pt>
                <c:pt idx="1304">
                  <c:v>4.6290768155428612</c:v>
                </c:pt>
                <c:pt idx="1305">
                  <c:v>4.6960392887428579</c:v>
                </c:pt>
                <c:pt idx="1306">
                  <c:v>4.7406652297142902</c:v>
                </c:pt>
                <c:pt idx="1307">
                  <c:v>4.763614367257146</c:v>
                </c:pt>
                <c:pt idx="1308">
                  <c:v>4.772285088628573</c:v>
                </c:pt>
                <c:pt idx="1309">
                  <c:v>4.7442937381142851</c:v>
                </c:pt>
                <c:pt idx="1310">
                  <c:v>4.7289786052571419</c:v>
                </c:pt>
                <c:pt idx="1311">
                  <c:v>4.7185171914285728</c:v>
                </c:pt>
                <c:pt idx="1312">
                  <c:v>4.6889707658857116</c:v>
                </c:pt>
                <c:pt idx="1313">
                  <c:v>4.6920809159428583</c:v>
                </c:pt>
                <c:pt idx="1314">
                  <c:v>4.6873214438857129</c:v>
                </c:pt>
                <c:pt idx="1315">
                  <c:v>4.7234180339428544</c:v>
                </c:pt>
                <c:pt idx="1316">
                  <c:v>4.732984101542856</c:v>
                </c:pt>
                <c:pt idx="1317">
                  <c:v>4.7327013606285728</c:v>
                </c:pt>
                <c:pt idx="1318">
                  <c:v>4.7141818307428576</c:v>
                </c:pt>
                <c:pt idx="1319">
                  <c:v>4.6681893086857169</c:v>
                </c:pt>
                <c:pt idx="1320">
                  <c:v>4.6211129464571439</c:v>
                </c:pt>
                <c:pt idx="1321">
                  <c:v>4.5623499597714297</c:v>
                </c:pt>
                <c:pt idx="1322">
                  <c:v>4.4891200629714287</c:v>
                </c:pt>
                <c:pt idx="1323">
                  <c:v>4.4268228148571414</c:v>
                </c:pt>
                <c:pt idx="1324">
                  <c:v>4.3279106183428606</c:v>
                </c:pt>
                <c:pt idx="1325">
                  <c:v>4.2538324987999996</c:v>
                </c:pt>
                <c:pt idx="1326">
                  <c:v>4.1857861854285705</c:v>
                </c:pt>
                <c:pt idx="1327">
                  <c:v>4.1118023128571419</c:v>
                </c:pt>
                <c:pt idx="1328">
                  <c:v>4.0439444934285707</c:v>
                </c:pt>
                <c:pt idx="1329">
                  <c:v>3.9691595216</c:v>
                </c:pt>
                <c:pt idx="1330">
                  <c:v>3.8715667826857167</c:v>
                </c:pt>
                <c:pt idx="1331">
                  <c:v>3.8097407694285739</c:v>
                </c:pt>
                <c:pt idx="1332">
                  <c:v>3.7637482473714297</c:v>
                </c:pt>
                <c:pt idx="1333">
                  <c:v>3.7167661321142891</c:v>
                </c:pt>
                <c:pt idx="1334">
                  <c:v>3.6677577069714307</c:v>
                </c:pt>
                <c:pt idx="1335">
                  <c:v>3.6167700954285724</c:v>
                </c:pt>
                <c:pt idx="1336">
                  <c:v>3.5659238543428575</c:v>
                </c:pt>
                <c:pt idx="1337">
                  <c:v>3.5507029684571432</c:v>
                </c:pt>
                <c:pt idx="1338">
                  <c:v>3.5037208532000026</c:v>
                </c:pt>
                <c:pt idx="1339">
                  <c:v>3.4441567672571463</c:v>
                </c:pt>
                <c:pt idx="1340">
                  <c:v>3.4083900416000024</c:v>
                </c:pt>
                <c:pt idx="1341">
                  <c:v>3.358863258114285</c:v>
                </c:pt>
                <c:pt idx="1342">
                  <c:v>3.3289398446857152</c:v>
                </c:pt>
                <c:pt idx="1343">
                  <c:v>3.2990635547428528</c:v>
                </c:pt>
                <c:pt idx="1344">
                  <c:v>3.258301739600002</c:v>
                </c:pt>
                <c:pt idx="1345">
                  <c:v>3.2413372847428565</c:v>
                </c:pt>
                <c:pt idx="1346">
                  <c:v>3.2223936434857112</c:v>
                </c:pt>
                <c:pt idx="1347">
                  <c:v>3.186532670857142</c:v>
                </c:pt>
                <c:pt idx="1348">
                  <c:v>3.1705106857142855</c:v>
                </c:pt>
                <c:pt idx="1349">
                  <c:v>3.1404459018285724</c:v>
                </c:pt>
                <c:pt idx="1350">
                  <c:v>3.1261674856571435</c:v>
                </c:pt>
                <c:pt idx="1351">
                  <c:v>3.0988358639428579</c:v>
                </c:pt>
                <c:pt idx="1352">
                  <c:v>3.0793738643428608</c:v>
                </c:pt>
                <c:pt idx="1353">
                  <c:v>3.0359260105142862</c:v>
                </c:pt>
                <c:pt idx="1354">
                  <c:v>3.0114689214285715</c:v>
                </c:pt>
                <c:pt idx="1355">
                  <c:v>2.9780112465714286</c:v>
                </c:pt>
                <c:pt idx="1356">
                  <c:v>2.9388987534285729</c:v>
                </c:pt>
                <c:pt idx="1357">
                  <c:v>2.8996448898285703</c:v>
                </c:pt>
                <c:pt idx="1358">
                  <c:v>2.8814081008571453</c:v>
                </c:pt>
                <c:pt idx="1359">
                  <c:v>2.8483745373714289</c:v>
                </c:pt>
                <c:pt idx="1360">
                  <c:v>2.8403635448000006</c:v>
                </c:pt>
                <c:pt idx="1361">
                  <c:v>2.8252369058857152</c:v>
                </c:pt>
                <c:pt idx="1362">
                  <c:v>2.8101573904571442</c:v>
                </c:pt>
                <c:pt idx="1363">
                  <c:v>2.7949836280571443</c:v>
                </c:pt>
                <c:pt idx="1364">
                  <c:v>2.7738723064571449</c:v>
                </c:pt>
                <c:pt idx="1365">
                  <c:v>2.7566722341714307</c:v>
                </c:pt>
                <c:pt idx="1366">
                  <c:v>2.7473417840000014</c:v>
                </c:pt>
                <c:pt idx="1367">
                  <c:v>2.7250994987428587</c:v>
                </c:pt>
                <c:pt idx="1368">
                  <c:v>2.7158161720571439</c:v>
                </c:pt>
                <c:pt idx="1369">
                  <c:v>2.7005481626857151</c:v>
                </c:pt>
                <c:pt idx="1370">
                  <c:v>2.6871179692571427</c:v>
                </c:pt>
                <c:pt idx="1371">
                  <c:v>2.6463090306285739</c:v>
                </c:pt>
                <c:pt idx="1372">
                  <c:v>2.5866978211999996</c:v>
                </c:pt>
                <c:pt idx="1373">
                  <c:v>2.53401376417143</c:v>
                </c:pt>
                <c:pt idx="1374">
                  <c:v>2.5117714789142891</c:v>
                </c:pt>
                <c:pt idx="1375">
                  <c:v>2.5032421280000019</c:v>
                </c:pt>
                <c:pt idx="1376">
                  <c:v>2.5293956625714298</c:v>
                </c:pt>
                <c:pt idx="1377">
                  <c:v>2.5495173909714293</c:v>
                </c:pt>
                <c:pt idx="1378">
                  <c:v>2.6346224061714274</c:v>
                </c:pt>
                <c:pt idx="1379">
                  <c:v>2.7246753873714287</c:v>
                </c:pt>
                <c:pt idx="1380">
                  <c:v>2.8237289543428599</c:v>
                </c:pt>
                <c:pt idx="1381">
                  <c:v>2.9216515576571442</c:v>
                </c:pt>
                <c:pt idx="1382">
                  <c:v>2.9928551445714309</c:v>
                </c:pt>
                <c:pt idx="1383">
                  <c:v>3.0313550324000023</c:v>
                </c:pt>
                <c:pt idx="1384">
                  <c:v>3.0906835009142863</c:v>
                </c:pt>
                <c:pt idx="1385">
                  <c:v>3.1436974223428624</c:v>
                </c:pt>
                <c:pt idx="1386">
                  <c:v>3.2041568545142862</c:v>
                </c:pt>
                <c:pt idx="1387">
                  <c:v>3.2634381995428559</c:v>
                </c:pt>
                <c:pt idx="1388">
                  <c:v>3.3178187020571439</c:v>
                </c:pt>
                <c:pt idx="1389">
                  <c:v>3.4086727825142855</c:v>
                </c:pt>
                <c:pt idx="1390">
                  <c:v>3.4953799962285732</c:v>
                </c:pt>
                <c:pt idx="1391">
                  <c:v>3.5957530208000019</c:v>
                </c:pt>
                <c:pt idx="1392">
                  <c:v>3.7171902434857156</c:v>
                </c:pt>
                <c:pt idx="1393">
                  <c:v>3.8121440672000002</c:v>
                </c:pt>
                <c:pt idx="1394">
                  <c:v>3.9250048154857158</c:v>
                </c:pt>
                <c:pt idx="1395">
                  <c:v>4.0089788670285724</c:v>
                </c:pt>
                <c:pt idx="1396">
                  <c:v>4.0632651225714316</c:v>
                </c:pt>
                <c:pt idx="1397">
                  <c:v>4.1552030431999984</c:v>
                </c:pt>
                <c:pt idx="1398">
                  <c:v>4.2067561365714301</c:v>
                </c:pt>
                <c:pt idx="1399">
                  <c:v>4.2026563933142835</c:v>
                </c:pt>
                <c:pt idx="1400">
                  <c:v>4.2263595066285706</c:v>
                </c:pt>
                <c:pt idx="1401">
                  <c:v>4.2786194522857155</c:v>
                </c:pt>
                <c:pt idx="1402">
                  <c:v>4.3229155288571466</c:v>
                </c:pt>
                <c:pt idx="1403">
                  <c:v>4.3885585444571458</c:v>
                </c:pt>
                <c:pt idx="1404">
                  <c:v>4.4519867562285729</c:v>
                </c:pt>
                <c:pt idx="1405">
                  <c:v>4.5133886581142857</c:v>
                </c:pt>
                <c:pt idx="1406">
                  <c:v>4.5868541723428589</c:v>
                </c:pt>
                <c:pt idx="1407">
                  <c:v>4.709657976114288</c:v>
                </c:pt>
                <c:pt idx="1408">
                  <c:v>4.6980655986285722</c:v>
                </c:pt>
                <c:pt idx="1409">
                  <c:v>4.7172919808000007</c:v>
                </c:pt>
                <c:pt idx="1410">
                  <c:v>4.738921660742859</c:v>
                </c:pt>
                <c:pt idx="1411">
                  <c:v>4.6956151773714279</c:v>
                </c:pt>
                <c:pt idx="1412">
                  <c:v>4.6725246693714286</c:v>
                </c:pt>
                <c:pt idx="1413">
                  <c:v>4.6377475369142882</c:v>
                </c:pt>
                <c:pt idx="1414">
                  <c:v>4.5478359261714321</c:v>
                </c:pt>
                <c:pt idx="1415">
                  <c:v>4.4980735252571424</c:v>
                </c:pt>
                <c:pt idx="1416">
                  <c:v>4.4376140930857115</c:v>
                </c:pt>
                <c:pt idx="1417">
                  <c:v>4.3525562013714261</c:v>
                </c:pt>
                <c:pt idx="1418">
                  <c:v>4.3120300036571404</c:v>
                </c:pt>
                <c:pt idx="1419">
                  <c:v>4.2532670169714262</c:v>
                </c:pt>
                <c:pt idx="1420">
                  <c:v>4.1747121662857136</c:v>
                </c:pt>
                <c:pt idx="1421">
                  <c:v>4.1119908068000033</c:v>
                </c:pt>
                <c:pt idx="1422">
                  <c:v>4.0714174855999996</c:v>
                </c:pt>
                <c:pt idx="1423">
                  <c:v>4.0400803675999999</c:v>
                </c:pt>
                <c:pt idx="1424">
                  <c:v>4.0107224360000036</c:v>
                </c:pt>
                <c:pt idx="1425">
                  <c:v>3.9675101996000013</c:v>
                </c:pt>
                <c:pt idx="1426">
                  <c:v>3.9333456724571487</c:v>
                </c:pt>
                <c:pt idx="1427">
                  <c:v>3.905118704514285</c:v>
                </c:pt>
                <c:pt idx="1428">
                  <c:v>3.8660533348571402</c:v>
                </c:pt>
                <c:pt idx="1429">
                  <c:v>3.8470154466285731</c:v>
                </c:pt>
                <c:pt idx="1430">
                  <c:v>3.8357058100571439</c:v>
                </c:pt>
                <c:pt idx="1431">
                  <c:v>3.7987609972571423</c:v>
                </c:pt>
                <c:pt idx="1432">
                  <c:v>3.762051801885713</c:v>
                </c:pt>
                <c:pt idx="1433">
                  <c:v>3.7134674881142882</c:v>
                </c:pt>
                <c:pt idx="1434">
                  <c:v>3.6875966944571434</c:v>
                </c:pt>
                <c:pt idx="1435">
                  <c:v>3.664694680400002</c:v>
                </c:pt>
                <c:pt idx="1436">
                  <c:v>3.6201629864000058</c:v>
                </c:pt>
                <c:pt idx="1437">
                  <c:v>3.5675260528571417</c:v>
                </c:pt>
                <c:pt idx="1438">
                  <c:v>3.4991027516000006</c:v>
                </c:pt>
                <c:pt idx="1439">
                  <c:v>3.4465129415428581</c:v>
                </c:pt>
                <c:pt idx="1440">
                  <c:v>3.4186629614857171</c:v>
                </c:pt>
                <c:pt idx="1441">
                  <c:v>3.3631986188000003</c:v>
                </c:pt>
                <c:pt idx="1442">
                  <c:v>3.3018438404000019</c:v>
                </c:pt>
                <c:pt idx="1443">
                  <c:v>3.2478403257714294</c:v>
                </c:pt>
                <c:pt idx="1444">
                  <c:v>3.1878992519428575</c:v>
                </c:pt>
                <c:pt idx="1445">
                  <c:v>3.1627353105714295</c:v>
                </c:pt>
                <c:pt idx="1446">
                  <c:v>3.1323877857714262</c:v>
                </c:pt>
                <c:pt idx="1447">
                  <c:v>3.0863952637142855</c:v>
                </c:pt>
                <c:pt idx="1448">
                  <c:v>3.0462460538857155</c:v>
                </c:pt>
                <c:pt idx="1449">
                  <c:v>3.0228728049714295</c:v>
                </c:pt>
                <c:pt idx="1450">
                  <c:v>2.9957768006857126</c:v>
                </c:pt>
                <c:pt idx="1451">
                  <c:v>2.9729219101142856</c:v>
                </c:pt>
                <c:pt idx="1452">
                  <c:v>2.9448834361142904</c:v>
                </c:pt>
                <c:pt idx="1453">
                  <c:v>2.9050640906857144</c:v>
                </c:pt>
                <c:pt idx="1454">
                  <c:v>2.8700984642857161</c:v>
                </c:pt>
                <c:pt idx="1455">
                  <c:v>2.8331536514857145</c:v>
                </c:pt>
                <c:pt idx="1456">
                  <c:v>2.7862657832000028</c:v>
                </c:pt>
                <c:pt idx="1457">
                  <c:v>2.731696786742857</c:v>
                </c:pt>
                <c:pt idx="1458">
                  <c:v>2.6799080759428602</c:v>
                </c:pt>
                <c:pt idx="1459">
                  <c:v>2.6172809634285734</c:v>
                </c:pt>
                <c:pt idx="1460">
                  <c:v>2.5687908966285722</c:v>
                </c:pt>
                <c:pt idx="1461">
                  <c:v>2.5121484667999994</c:v>
                </c:pt>
                <c:pt idx="1462">
                  <c:v>2.4733658380571448</c:v>
                </c:pt>
                <c:pt idx="1463">
                  <c:v>2.4326982698857176</c:v>
                </c:pt>
                <c:pt idx="1464">
                  <c:v>2.3947167404000034</c:v>
                </c:pt>
                <c:pt idx="1465">
                  <c:v>2.3616360534285725</c:v>
                </c:pt>
                <c:pt idx="1466">
                  <c:v>2.3368019764571439</c:v>
                </c:pt>
                <c:pt idx="1467">
                  <c:v>2.2710647138857158</c:v>
                </c:pt>
                <c:pt idx="1468">
                  <c:v>2.2024057951999989</c:v>
                </c:pt>
                <c:pt idx="1469">
                  <c:v>2.1585338299999997</c:v>
                </c:pt>
                <c:pt idx="1470">
                  <c:v>2.1373282614285731</c:v>
                </c:pt>
                <c:pt idx="1471">
                  <c:v>2.1438313024571443</c:v>
                </c:pt>
                <c:pt idx="1472">
                  <c:v>2.1357731864000016</c:v>
                </c:pt>
                <c:pt idx="1473">
                  <c:v>2.1530675056571447</c:v>
                </c:pt>
                <c:pt idx="1474">
                  <c:v>2.2098984294285717</c:v>
                </c:pt>
                <c:pt idx="1475">
                  <c:v>2.3172928533714305</c:v>
                </c:pt>
                <c:pt idx="1476">
                  <c:v>2.3829358689714297</c:v>
                </c:pt>
                <c:pt idx="1477">
                  <c:v>2.469313218285718</c:v>
                </c:pt>
                <c:pt idx="1478">
                  <c:v>2.5467842288</c:v>
                </c:pt>
                <c:pt idx="1479">
                  <c:v>2.6516339845142838</c:v>
                </c:pt>
                <c:pt idx="1480">
                  <c:v>2.7314140458285738</c:v>
                </c:pt>
                <c:pt idx="1481">
                  <c:v>2.8230221020571431</c:v>
                </c:pt>
                <c:pt idx="1482">
                  <c:v>2.8976657034285704</c:v>
                </c:pt>
                <c:pt idx="1483">
                  <c:v>2.9862578565714291</c:v>
                </c:pt>
                <c:pt idx="1484">
                  <c:v>3.0609485814285708</c:v>
                </c:pt>
                <c:pt idx="1485">
                  <c:v>3.137618492685716</c:v>
                </c:pt>
                <c:pt idx="1486">
                  <c:v>3.2039683605714284</c:v>
                </c:pt>
                <c:pt idx="1487">
                  <c:v>3.2725330322857165</c:v>
                </c:pt>
                <c:pt idx="1488">
                  <c:v>3.3511821299428579</c:v>
                </c:pt>
                <c:pt idx="1489">
                  <c:v>3.4209720122857146</c:v>
                </c:pt>
                <c:pt idx="1490">
                  <c:v>3.4925997105714313</c:v>
                </c:pt>
                <c:pt idx="1491">
                  <c:v>3.5611643822857157</c:v>
                </c:pt>
                <c:pt idx="1492">
                  <c:v>3.6154977613142858</c:v>
                </c:pt>
                <c:pt idx="1493">
                  <c:v>3.7147398222285677</c:v>
                </c:pt>
                <c:pt idx="1494">
                  <c:v>3.8051226678285719</c:v>
                </c:pt>
                <c:pt idx="1495">
                  <c:v>3.877268724457144</c:v>
                </c:pt>
                <c:pt idx="1496">
                  <c:v>3.9630805919428571</c:v>
                </c:pt>
                <c:pt idx="1497">
                  <c:v>4.0388551569714277</c:v>
                </c:pt>
                <c:pt idx="1498">
                  <c:v>4.0594009967428573</c:v>
                </c:pt>
                <c:pt idx="1499">
                  <c:v>4.09808937851429</c:v>
                </c:pt>
                <c:pt idx="1500">
                  <c:v>4.1096817559999987</c:v>
                </c:pt>
                <c:pt idx="1501">
                  <c:v>4.0639248513714303</c:v>
                </c:pt>
                <c:pt idx="1502">
                  <c:v>4.0113821648000023</c:v>
                </c:pt>
                <c:pt idx="1503">
                  <c:v>4.0032298017714307</c:v>
                </c:pt>
                <c:pt idx="1504">
                  <c:v>3.9646827904571449</c:v>
                </c:pt>
                <c:pt idx="1505">
                  <c:v>3.9439484567428611</c:v>
                </c:pt>
                <c:pt idx="1506">
                  <c:v>3.891452893657144</c:v>
                </c:pt>
                <c:pt idx="1507">
                  <c:v>3.8203906772000007</c:v>
                </c:pt>
                <c:pt idx="1508">
                  <c:v>3.8116728323428593</c:v>
                </c:pt>
                <c:pt idx="1509">
                  <c:v>3.8288257811428625</c:v>
                </c:pt>
                <c:pt idx="1510">
                  <c:v>3.7452287174857144</c:v>
                </c:pt>
                <c:pt idx="1511">
                  <c:v>3.720017652628572</c:v>
                </c:pt>
                <c:pt idx="1512">
                  <c:v>3.7252483595428583</c:v>
                </c:pt>
                <c:pt idx="1513">
                  <c:v>3.7474435213142865</c:v>
                </c:pt>
                <c:pt idx="1514">
                  <c:v>3.7400922575428606</c:v>
                </c:pt>
                <c:pt idx="1515">
                  <c:v>3.7298193376571458</c:v>
                </c:pt>
                <c:pt idx="1516">
                  <c:v>3.6799626897714308</c:v>
                </c:pt>
                <c:pt idx="1517">
                  <c:v>3.6352425018285732</c:v>
                </c:pt>
                <c:pt idx="1518">
                  <c:v>3.5677616702857176</c:v>
                </c:pt>
                <c:pt idx="1519">
                  <c:v>3.4711114010857163</c:v>
                </c:pt>
                <c:pt idx="1520">
                  <c:v>3.3506637716000025</c:v>
                </c:pt>
                <c:pt idx="1521">
                  <c:v>3.2550030956000011</c:v>
                </c:pt>
                <c:pt idx="1522">
                  <c:v>3.155478293771429</c:v>
                </c:pt>
                <c:pt idx="1523">
                  <c:v>3.0465287947999986</c:v>
                </c:pt>
                <c:pt idx="1524">
                  <c:v>2.9702358714285726</c:v>
                </c:pt>
                <c:pt idx="1525">
                  <c:v>2.8841412630285728</c:v>
                </c:pt>
                <c:pt idx="1526">
                  <c:v>2.8019579039428582</c:v>
                </c:pt>
                <c:pt idx="1527">
                  <c:v>2.7406031255428598</c:v>
                </c:pt>
                <c:pt idx="1528">
                  <c:v>2.6703891318285695</c:v>
                </c:pt>
                <c:pt idx="1529">
                  <c:v>2.611013539828571</c:v>
                </c:pt>
                <c:pt idx="1530">
                  <c:v>2.5838232885714305</c:v>
                </c:pt>
                <c:pt idx="1531">
                  <c:v>2.5539469986285717</c:v>
                </c:pt>
                <c:pt idx="1532">
                  <c:v>2.540799546114286</c:v>
                </c:pt>
                <c:pt idx="1533">
                  <c:v>2.5414592749142884</c:v>
                </c:pt>
                <c:pt idx="1534">
                  <c:v>2.5351918513142877</c:v>
                </c:pt>
                <c:pt idx="1535">
                  <c:v>2.544993536342858</c:v>
                </c:pt>
                <c:pt idx="1536">
                  <c:v>2.5448050424000019</c:v>
                </c:pt>
                <c:pt idx="1537">
                  <c:v>2.5436269552571424</c:v>
                </c:pt>
                <c:pt idx="1538">
                  <c:v>2.5227983745714297</c:v>
                </c:pt>
                <c:pt idx="1539">
                  <c:v>2.5168608153714302</c:v>
                </c:pt>
                <c:pt idx="1540">
                  <c:v>2.4919324914285728</c:v>
                </c:pt>
                <c:pt idx="1541">
                  <c:v>2.469972947085715</c:v>
                </c:pt>
                <c:pt idx="1542">
                  <c:v>2.442829819314289</c:v>
                </c:pt>
                <c:pt idx="1543">
                  <c:v>2.4170532726285732</c:v>
                </c:pt>
                <c:pt idx="1544">
                  <c:v>2.3794016075428566</c:v>
                </c:pt>
                <c:pt idx="1545">
                  <c:v>2.3513631335428578</c:v>
                </c:pt>
                <c:pt idx="1546">
                  <c:v>2.288736021028571</c:v>
                </c:pt>
                <c:pt idx="1547">
                  <c:v>2.2481155763428582</c:v>
                </c:pt>
                <c:pt idx="1548">
                  <c:v>2.2105581582285687</c:v>
                </c:pt>
                <c:pt idx="1549">
                  <c:v>2.1730007401142863</c:v>
                </c:pt>
                <c:pt idx="1550">
                  <c:v>2.1311079613142851</c:v>
                </c:pt>
                <c:pt idx="1551">
                  <c:v>2.1063681313142855</c:v>
                </c:pt>
                <c:pt idx="1552">
                  <c:v>2.0696118124571417</c:v>
                </c:pt>
                <c:pt idx="1553">
                  <c:v>2.0457202052000003</c:v>
                </c:pt>
                <c:pt idx="1554">
                  <c:v>2.0219699683999988</c:v>
                </c:pt>
                <c:pt idx="1555">
                  <c:v>2.0001046710285699</c:v>
                </c:pt>
                <c:pt idx="1556">
                  <c:v>1.9782393736571464</c:v>
                </c:pt>
                <c:pt idx="1557">
                  <c:v>1.9662700082857132</c:v>
                </c:pt>
                <c:pt idx="1558">
                  <c:v>1.9442162169714301</c:v>
                </c:pt>
                <c:pt idx="1559">
                  <c:v>1.9359696069714278</c:v>
                </c:pt>
                <c:pt idx="1560">
                  <c:v>1.934885766799999</c:v>
                </c:pt>
                <c:pt idx="1561">
                  <c:v>1.925508193142857</c:v>
                </c:pt>
                <c:pt idx="1562">
                  <c:v>1.9172615831428583</c:v>
                </c:pt>
                <c:pt idx="1563">
                  <c:v>1.8551528289714323</c:v>
                </c:pt>
                <c:pt idx="1564">
                  <c:v>1.8109038758857157</c:v>
                </c:pt>
                <c:pt idx="1565">
                  <c:v>1.7902637891428572</c:v>
                </c:pt>
                <c:pt idx="1566">
                  <c:v>1.7925728399428564</c:v>
                </c:pt>
                <c:pt idx="1567">
                  <c:v>1.7817344382285736</c:v>
                </c:pt>
                <c:pt idx="1568">
                  <c:v>1.7907350240000017</c:v>
                </c:pt>
                <c:pt idx="1569">
                  <c:v>1.8189148684571439</c:v>
                </c:pt>
                <c:pt idx="1570">
                  <c:v>1.9533581731999998</c:v>
                </c:pt>
                <c:pt idx="1571">
                  <c:v>2.0610353380571436</c:v>
                </c:pt>
                <c:pt idx="1572">
                  <c:v>2.131013714342858</c:v>
                </c:pt>
                <c:pt idx="1573">
                  <c:v>2.2294546760000049</c:v>
                </c:pt>
                <c:pt idx="1574">
                  <c:v>2.3228063012000018</c:v>
                </c:pt>
                <c:pt idx="1575">
                  <c:v>2.4355728025142849</c:v>
                </c:pt>
                <c:pt idx="1576">
                  <c:v>2.5270394882857143</c:v>
                </c:pt>
                <c:pt idx="1577">
                  <c:v>2.6015417192000019</c:v>
                </c:pt>
                <c:pt idx="1578">
                  <c:v>2.6885316738285727</c:v>
                </c:pt>
                <c:pt idx="1579">
                  <c:v>2.8120423298857151</c:v>
                </c:pt>
                <c:pt idx="1580">
                  <c:v>2.8897489578285747</c:v>
                </c:pt>
                <c:pt idx="1581">
                  <c:v>2.9951170718857139</c:v>
                </c:pt>
                <c:pt idx="1582">
                  <c:v>3.1222091128571403</c:v>
                </c:pt>
                <c:pt idx="1583">
                  <c:v>3.22771859737143</c:v>
                </c:pt>
                <c:pt idx="1584">
                  <c:v>3.3062734480571425</c:v>
                </c:pt>
                <c:pt idx="1585">
                  <c:v>3.3841685699428563</c:v>
                </c:pt>
                <c:pt idx="1586">
                  <c:v>3.429312869257144</c:v>
                </c:pt>
                <c:pt idx="1587">
                  <c:v>3.5357648234857155</c:v>
                </c:pt>
                <c:pt idx="1588">
                  <c:v>3.5937738344000021</c:v>
                </c:pt>
                <c:pt idx="1589">
                  <c:v>3.6416984193714281</c:v>
                </c:pt>
                <c:pt idx="1590">
                  <c:v>3.7368407370285706</c:v>
                </c:pt>
                <c:pt idx="1591">
                  <c:v>3.8112958444571436</c:v>
                </c:pt>
                <c:pt idx="1592">
                  <c:v>3.8620478385714296</c:v>
                </c:pt>
                <c:pt idx="1593">
                  <c:v>3.9403670718285699</c:v>
                </c:pt>
                <c:pt idx="1594">
                  <c:v>3.9834379377714288</c:v>
                </c:pt>
                <c:pt idx="1595">
                  <c:v>4.0569034519999985</c:v>
                </c:pt>
                <c:pt idx="1596">
                  <c:v>4.0705221393714286</c:v>
                </c:pt>
                <c:pt idx="1597">
                  <c:v>4.0752344879428595</c:v>
                </c:pt>
                <c:pt idx="1598">
                  <c:v>4.0255192105142878</c:v>
                </c:pt>
                <c:pt idx="1599">
                  <c:v>4.0637834809142905</c:v>
                </c:pt>
                <c:pt idx="1600">
                  <c:v>4.0243411233714301</c:v>
                </c:pt>
                <c:pt idx="1601">
                  <c:v>3.9837678021714265</c:v>
                </c:pt>
                <c:pt idx="1602">
                  <c:v>3.9277851011428577</c:v>
                </c:pt>
                <c:pt idx="1603">
                  <c:v>3.8788237994857138</c:v>
                </c:pt>
                <c:pt idx="1604">
                  <c:v>3.8220399992000029</c:v>
                </c:pt>
                <c:pt idx="1605">
                  <c:v>3.8229353454285704</c:v>
                </c:pt>
                <c:pt idx="1606">
                  <c:v>3.7447574826285699</c:v>
                </c:pt>
                <c:pt idx="1607">
                  <c:v>3.7091321274285693</c:v>
                </c:pt>
                <c:pt idx="1608">
                  <c:v>3.6370331942857188</c:v>
                </c:pt>
                <c:pt idx="1609">
                  <c:v>3.5727096362857171</c:v>
                </c:pt>
                <c:pt idx="1610">
                  <c:v>3.4925997105714313</c:v>
                </c:pt>
                <c:pt idx="1611">
                  <c:v>3.3877970783428548</c:v>
                </c:pt>
                <c:pt idx="1612">
                  <c:v>3.2830415696000035</c:v>
                </c:pt>
                <c:pt idx="1613">
                  <c:v>3.1884176102857129</c:v>
                </c:pt>
                <c:pt idx="1614">
                  <c:v>3.0958670843428582</c:v>
                </c:pt>
                <c:pt idx="1615">
                  <c:v>3.0226371875428608</c:v>
                </c:pt>
                <c:pt idx="1616">
                  <c:v>2.9567585545142858</c:v>
                </c:pt>
                <c:pt idx="1617">
                  <c:v>2.9046399793142843</c:v>
                </c:pt>
                <c:pt idx="1618">
                  <c:v>2.8684491422857175</c:v>
                </c:pt>
                <c:pt idx="1619">
                  <c:v>2.8362638015428576</c:v>
                </c:pt>
                <c:pt idx="1620">
                  <c:v>2.7862657832000028</c:v>
                </c:pt>
                <c:pt idx="1621">
                  <c:v>2.7609133478857135</c:v>
                </c:pt>
                <c:pt idx="1622">
                  <c:v>2.7114336878857141</c:v>
                </c:pt>
                <c:pt idx="1623">
                  <c:v>2.6675617226857149</c:v>
                </c:pt>
                <c:pt idx="1624">
                  <c:v>2.6487123284000003</c:v>
                </c:pt>
                <c:pt idx="1625">
                  <c:v>2.6227944112571446</c:v>
                </c:pt>
                <c:pt idx="1626">
                  <c:v>2.5873104265142857</c:v>
                </c:pt>
                <c:pt idx="1627">
                  <c:v>2.5645026594285696</c:v>
                </c:pt>
                <c:pt idx="1628">
                  <c:v>2.5327885535428578</c:v>
                </c:pt>
                <c:pt idx="1629">
                  <c:v>2.5070591303428582</c:v>
                </c:pt>
                <c:pt idx="1630">
                  <c:v>2.4806228548571436</c:v>
                </c:pt>
                <c:pt idx="1631">
                  <c:v>2.4302007251428588</c:v>
                </c:pt>
                <c:pt idx="1632">
                  <c:v>2.3738410362285709</c:v>
                </c:pt>
                <c:pt idx="1633">
                  <c:v>2.3121563934285696</c:v>
                </c:pt>
                <c:pt idx="1634">
                  <c:v>2.2686142926285715</c:v>
                </c:pt>
                <c:pt idx="1635">
                  <c:v>2.2340727776000016</c:v>
                </c:pt>
                <c:pt idx="1636">
                  <c:v>2.2063170445142877</c:v>
                </c:pt>
                <c:pt idx="1637">
                  <c:v>2.1953843958285724</c:v>
                </c:pt>
                <c:pt idx="1638">
                  <c:v>2.1835092774285698</c:v>
                </c:pt>
                <c:pt idx="1639">
                  <c:v>2.1904835533142837</c:v>
                </c:pt>
                <c:pt idx="1640">
                  <c:v>2.2164957174285735</c:v>
                </c:pt>
                <c:pt idx="1641">
                  <c:v>2.2303028987428579</c:v>
                </c:pt>
                <c:pt idx="1642">
                  <c:v>2.2440629565714296</c:v>
                </c:pt>
                <c:pt idx="1643">
                  <c:v>2.2548542348000016</c:v>
                </c:pt>
                <c:pt idx="1644">
                  <c:v>2.2558438279999997</c:v>
                </c:pt>
                <c:pt idx="1645">
                  <c:v>2.2557495810285744</c:v>
                </c:pt>
                <c:pt idx="1646">
                  <c:v>2.2457122785714265</c:v>
                </c:pt>
                <c:pt idx="1647">
                  <c:v>2.2266272668571432</c:v>
                </c:pt>
                <c:pt idx="1648">
                  <c:v>2.2104639112571451</c:v>
                </c:pt>
                <c:pt idx="1649">
                  <c:v>2.1896353305714271</c:v>
                </c:pt>
                <c:pt idx="1650">
                  <c:v>2.1718226529714304</c:v>
                </c:pt>
                <c:pt idx="1651">
                  <c:v>2.1328986537714307</c:v>
                </c:pt>
                <c:pt idx="1652">
                  <c:v>2.094964247771431</c:v>
                </c:pt>
                <c:pt idx="1653">
                  <c:v>2.0583021758857161</c:v>
                </c:pt>
                <c:pt idx="1654">
                  <c:v>2.0122154068571465</c:v>
                </c:pt>
                <c:pt idx="1655">
                  <c:v>1.9612749188000009</c:v>
                </c:pt>
                <c:pt idx="1656">
                  <c:v>1.8961031380571427</c:v>
                </c:pt>
                <c:pt idx="1657">
                  <c:v>1.8338530134285733</c:v>
                </c:pt>
                <c:pt idx="1658">
                  <c:v>1.782441290514285</c:v>
                </c:pt>
                <c:pt idx="1659">
                  <c:v>1.6995039556571427</c:v>
                </c:pt>
                <c:pt idx="1660">
                  <c:v>1.6165666208000005</c:v>
                </c:pt>
                <c:pt idx="1661">
                  <c:v>1.5647307865142874</c:v>
                </c:pt>
                <c:pt idx="1662">
                  <c:v>1.5147798916571436</c:v>
                </c:pt>
                <c:pt idx="1663">
                  <c:v>1.4856104540000015</c:v>
                </c:pt>
                <c:pt idx="1664">
                  <c:v>1.4682690112571422</c:v>
                </c:pt>
                <c:pt idx="1665">
                  <c:v>1.4805682410285712</c:v>
                </c:pt>
                <c:pt idx="1666">
                  <c:v>1.5303306419428591</c:v>
                </c:pt>
                <c:pt idx="1667">
                  <c:v>1.5956437931428589</c:v>
                </c:pt>
                <c:pt idx="1668">
                  <c:v>1.6574698064000017</c:v>
                </c:pt>
                <c:pt idx="1669">
                  <c:v>1.7489364921714277</c:v>
                </c:pt>
                <c:pt idx="1670">
                  <c:v>1.8328162967428572</c:v>
                </c:pt>
                <c:pt idx="1671">
                  <c:v>1.9430852533142886</c:v>
                </c:pt>
                <c:pt idx="1672">
                  <c:v>2.0177288546857159</c:v>
                </c:pt>
                <c:pt idx="1673">
                  <c:v>2.0998179667999999</c:v>
                </c:pt>
                <c:pt idx="1674">
                  <c:v>2.2134798143428576</c:v>
                </c:pt>
                <c:pt idx="1675">
                  <c:v>2.3166802480571445</c:v>
                </c:pt>
                <c:pt idx="1676">
                  <c:v>2.4284571561714277</c:v>
                </c:pt>
                <c:pt idx="1677">
                  <c:v>2.5595546934285736</c:v>
                </c:pt>
                <c:pt idx="1678">
                  <c:v>2.6925371701142868</c:v>
                </c:pt>
                <c:pt idx="1679">
                  <c:v>2.8271689688000006</c:v>
                </c:pt>
                <c:pt idx="1680">
                  <c:v>3.000065037885717</c:v>
                </c:pt>
                <c:pt idx="1681">
                  <c:v>3.0919087115428585</c:v>
                </c:pt>
                <c:pt idx="1682">
                  <c:v>3.19935025897143</c:v>
                </c:pt>
                <c:pt idx="1683">
                  <c:v>3.3079698935428556</c:v>
                </c:pt>
                <c:pt idx="1684">
                  <c:v>3.4401041474857177</c:v>
                </c:pt>
                <c:pt idx="1685">
                  <c:v>3.5221932595999998</c:v>
                </c:pt>
                <c:pt idx="1686">
                  <c:v>3.60616731114286</c:v>
                </c:pt>
                <c:pt idx="1687">
                  <c:v>3.6434419883428593</c:v>
                </c:pt>
                <c:pt idx="1688">
                  <c:v>3.7040899144571444</c:v>
                </c:pt>
                <c:pt idx="1689">
                  <c:v>3.745228717485718</c:v>
                </c:pt>
                <c:pt idx="1690">
                  <c:v>3.7825505181714316</c:v>
                </c:pt>
                <c:pt idx="1691">
                  <c:v>3.7836343583428569</c:v>
                </c:pt>
                <c:pt idx="1692">
                  <c:v>3.8122383141714291</c:v>
                </c:pt>
                <c:pt idx="1693">
                  <c:v>3.7876398546285746</c:v>
                </c:pt>
                <c:pt idx="1694">
                  <c:v>3.8243961734857148</c:v>
                </c:pt>
                <c:pt idx="1695">
                  <c:v>3.8366954032571439</c:v>
                </c:pt>
                <c:pt idx="1696">
                  <c:v>3.8349518342857127</c:v>
                </c:pt>
                <c:pt idx="1697">
                  <c:v>3.7866973849142891</c:v>
                </c:pt>
                <c:pt idx="1698">
                  <c:v>3.7206302579428598</c:v>
                </c:pt>
                <c:pt idx="1699">
                  <c:v>3.6240742357142874</c:v>
                </c:pt>
                <c:pt idx="1700">
                  <c:v>3.6019733209142881</c:v>
                </c:pt>
                <c:pt idx="1701">
                  <c:v>3.5343511189142891</c:v>
                </c:pt>
                <c:pt idx="1702">
                  <c:v>3.5489593994857156</c:v>
                </c:pt>
                <c:pt idx="1703">
                  <c:v>3.5350579712000023</c:v>
                </c:pt>
                <c:pt idx="1704">
                  <c:v>3.5192244800000001</c:v>
                </c:pt>
                <c:pt idx="1705">
                  <c:v>3.4945317734857166</c:v>
                </c:pt>
                <c:pt idx="1706">
                  <c:v>3.4651738418857168</c:v>
                </c:pt>
                <c:pt idx="1707">
                  <c:v>3.4189928258857183</c:v>
                </c:pt>
                <c:pt idx="1708">
                  <c:v>3.3501454132571435</c:v>
                </c:pt>
                <c:pt idx="1709">
                  <c:v>3.2229120018285737</c:v>
                </c:pt>
                <c:pt idx="1710">
                  <c:v>3.1259789917142893</c:v>
                </c:pt>
                <c:pt idx="1711">
                  <c:v>3.0369627272000042</c:v>
                </c:pt>
                <c:pt idx="1712">
                  <c:v>2.9431869906285772</c:v>
                </c:pt>
                <c:pt idx="1713">
                  <c:v>2.866988314228573</c:v>
                </c:pt>
                <c:pt idx="1714">
                  <c:v>2.7868312650285727</c:v>
                </c:pt>
                <c:pt idx="1715">
                  <c:v>2.7087005257142831</c:v>
                </c:pt>
                <c:pt idx="1716">
                  <c:v>2.6256689438857155</c:v>
                </c:pt>
                <c:pt idx="1717">
                  <c:v>2.5501771197714316</c:v>
                </c:pt>
                <c:pt idx="1718">
                  <c:v>2.4835916344571434</c:v>
                </c:pt>
                <c:pt idx="1719">
                  <c:v>2.4239333015428581</c:v>
                </c:pt>
                <c:pt idx="1720">
                  <c:v>2.3662070315428601</c:v>
                </c:pt>
                <c:pt idx="1721">
                  <c:v>2.3196490276571442</c:v>
                </c:pt>
                <c:pt idx="1722">
                  <c:v>2.2650329077142874</c:v>
                </c:pt>
                <c:pt idx="1723">
                  <c:v>2.2331774313714305</c:v>
                </c:pt>
                <c:pt idx="1724">
                  <c:v>2.2091444536571458</c:v>
                </c:pt>
                <c:pt idx="1725">
                  <c:v>2.1834150304571427</c:v>
                </c:pt>
                <c:pt idx="1726">
                  <c:v>2.1733306045142893</c:v>
                </c:pt>
                <c:pt idx="1727">
                  <c:v>2.1701733309714317</c:v>
                </c:pt>
                <c:pt idx="1728">
                  <c:v>2.1489677624000034</c:v>
                </c:pt>
                <c:pt idx="1729">
                  <c:v>2.1327101598285712</c:v>
                </c:pt>
                <c:pt idx="1730">
                  <c:v>2.1038705865714284</c:v>
                </c:pt>
                <c:pt idx="1731">
                  <c:v>2.0788951391428565</c:v>
                </c:pt>
                <c:pt idx="1732">
                  <c:v>2.0467097984000038</c:v>
                </c:pt>
                <c:pt idx="1733">
                  <c:v>2.0225825737142884</c:v>
                </c:pt>
                <c:pt idx="1734">
                  <c:v>1.9816793881142871</c:v>
                </c:pt>
                <c:pt idx="1735">
                  <c:v>1.9419542896571453</c:v>
                </c:pt>
                <c:pt idx="1736">
                  <c:v>1.915235273257144</c:v>
                </c:pt>
                <c:pt idx="1737">
                  <c:v>1.8792800536571441</c:v>
                </c:pt>
                <c:pt idx="1738">
                  <c:v>1.8511944561714326</c:v>
                </c:pt>
                <c:pt idx="1739">
                  <c:v>1.8290464178857153</c:v>
                </c:pt>
                <c:pt idx="1740">
                  <c:v>1.7912533823428607</c:v>
                </c:pt>
                <c:pt idx="1741">
                  <c:v>1.759916264342861</c:v>
                </c:pt>
                <c:pt idx="1742">
                  <c:v>1.7372498677142865</c:v>
                </c:pt>
                <c:pt idx="1743">
                  <c:v>1.7076563186857125</c:v>
                </c:pt>
                <c:pt idx="1744">
                  <c:v>1.7001165609714306</c:v>
                </c:pt>
                <c:pt idx="1745">
                  <c:v>1.6628890072571441</c:v>
                </c:pt>
                <c:pt idx="1746">
                  <c:v>1.6257557005142882</c:v>
                </c:pt>
                <c:pt idx="1747">
                  <c:v>1.5902717157714292</c:v>
                </c:pt>
                <c:pt idx="1748">
                  <c:v>1.5483318134857154</c:v>
                </c:pt>
                <c:pt idx="1749">
                  <c:v>1.5074757513714303</c:v>
                </c:pt>
                <c:pt idx="1750">
                  <c:v>1.4737353355999989</c:v>
                </c:pt>
                <c:pt idx="1751">
                  <c:v>1.4278370605142872</c:v>
                </c:pt>
                <c:pt idx="1752">
                  <c:v>1.4076682086285714</c:v>
                </c:pt>
                <c:pt idx="1753">
                  <c:v>1.3814675505714291</c:v>
                </c:pt>
                <c:pt idx="1754">
                  <c:v>1.3612986986857134</c:v>
                </c:pt>
                <c:pt idx="1755">
                  <c:v>1.3509786553142842</c:v>
                </c:pt>
                <c:pt idx="1756">
                  <c:v>1.3545129167428573</c:v>
                </c:pt>
                <c:pt idx="1757">
                  <c:v>1.3468317885714303</c:v>
                </c:pt>
                <c:pt idx="1758">
                  <c:v>1.3450882196000045</c:v>
                </c:pt>
                <c:pt idx="1759">
                  <c:v>1.3425435513714294</c:v>
                </c:pt>
                <c:pt idx="1760">
                  <c:v>1.3417895756</c:v>
                </c:pt>
                <c:pt idx="1761">
                  <c:v>1.3391035369142887</c:v>
                </c:pt>
                <c:pt idx="1762">
                  <c:v>1.3383966846285738</c:v>
                </c:pt>
                <c:pt idx="1763">
                  <c:v>1.3612986986857116</c:v>
                </c:pt>
                <c:pt idx="1764">
                  <c:v>1.354371546285714</c:v>
                </c:pt>
                <c:pt idx="1765">
                  <c:v>1.3939081508000015</c:v>
                </c:pt>
                <c:pt idx="1766">
                  <c:v>1.4529538784000025</c:v>
                </c:pt>
                <c:pt idx="1767">
                  <c:v>1.5279273441714309</c:v>
                </c:pt>
                <c:pt idx="1768">
                  <c:v>1.6278291338857152</c:v>
                </c:pt>
                <c:pt idx="1769">
                  <c:v>1.7342810881142832</c:v>
                </c:pt>
                <c:pt idx="1770">
                  <c:v>1.8347012361714317</c:v>
                </c:pt>
                <c:pt idx="1771">
                  <c:v>1.9724903083999994</c:v>
                </c:pt>
                <c:pt idx="1772">
                  <c:v>2.0973204220571464</c:v>
                </c:pt>
                <c:pt idx="1773">
                  <c:v>2.2182392864000011</c:v>
                </c:pt>
                <c:pt idx="1774">
                  <c:v>2.3665840194285721</c:v>
                </c:pt>
                <c:pt idx="1775">
                  <c:v>2.519311236628571</c:v>
                </c:pt>
                <c:pt idx="1776">
                  <c:v>2.6680329575428576</c:v>
                </c:pt>
                <c:pt idx="1777">
                  <c:v>2.7868312650285727</c:v>
                </c:pt>
                <c:pt idx="1778">
                  <c:v>2.9688221668571426</c:v>
                </c:pt>
                <c:pt idx="1779">
                  <c:v>3.075886726400002</c:v>
                </c:pt>
                <c:pt idx="1780">
                  <c:v>3.213016069828571</c:v>
                </c:pt>
                <c:pt idx="1781">
                  <c:v>3.3609838149714246</c:v>
                </c:pt>
                <c:pt idx="1782">
                  <c:v>3.5259631384571417</c:v>
                </c:pt>
                <c:pt idx="1783">
                  <c:v>3.6447143224571423</c:v>
                </c:pt>
                <c:pt idx="1784">
                  <c:v>3.7664814095428607</c:v>
                </c:pt>
                <c:pt idx="1785">
                  <c:v>3.8046043094857165</c:v>
                </c:pt>
                <c:pt idx="1786">
                  <c:v>3.8317003137714263</c:v>
                </c:pt>
                <c:pt idx="1787">
                  <c:v>3.7999390844000001</c:v>
                </c:pt>
                <c:pt idx="1788">
                  <c:v>3.7843412106285701</c:v>
                </c:pt>
                <c:pt idx="1789">
                  <c:v>3.6874553240000001</c:v>
                </c:pt>
                <c:pt idx="1790">
                  <c:v>3.6114922650285717</c:v>
                </c:pt>
                <c:pt idx="1791">
                  <c:v>3.457209972800003</c:v>
                </c:pt>
                <c:pt idx="1792">
                  <c:v>3.4033949521142848</c:v>
                </c:pt>
                <c:pt idx="1793">
                  <c:v>3.3753093546285715</c:v>
                </c:pt>
                <c:pt idx="1794">
                  <c:v>3.349297190514287</c:v>
                </c:pt>
                <c:pt idx="1795">
                  <c:v>3.2393580983428567</c:v>
                </c:pt>
                <c:pt idx="1796">
                  <c:v>3.1320107978857177</c:v>
                </c:pt>
                <c:pt idx="1797">
                  <c:v>3.0395073954285703</c:v>
                </c:pt>
                <c:pt idx="1798">
                  <c:v>3.0088300062285729</c:v>
                </c:pt>
                <c:pt idx="1799">
                  <c:v>2.8787691856571396</c:v>
                </c:pt>
                <c:pt idx="1800">
                  <c:v>2.7882920930857136</c:v>
                </c:pt>
                <c:pt idx="1801">
                  <c:v>2.6869765987999994</c:v>
                </c:pt>
                <c:pt idx="1802">
                  <c:v>2.5945674433142862</c:v>
                </c:pt>
                <c:pt idx="1803">
                  <c:v>2.5484335508000022</c:v>
                </c:pt>
                <c:pt idx="1804">
                  <c:v>2.4845812276571451</c:v>
                </c:pt>
                <c:pt idx="1805">
                  <c:v>2.4406150154857134</c:v>
                </c:pt>
                <c:pt idx="1806">
                  <c:v>2.4025392390285738</c:v>
                </c:pt>
                <c:pt idx="1807">
                  <c:v>2.335812383257144</c:v>
                </c:pt>
                <c:pt idx="1808">
                  <c:v>2.2742691109142843</c:v>
                </c:pt>
                <c:pt idx="1809">
                  <c:v>2.217626681085715</c:v>
                </c:pt>
                <c:pt idx="1810">
                  <c:v>2.1371868909714316</c:v>
                </c:pt>
                <c:pt idx="1811">
                  <c:v>2.0757378656000007</c:v>
                </c:pt>
                <c:pt idx="1812">
                  <c:v>2.0013770051428565</c:v>
                </c:pt>
                <c:pt idx="1813">
                  <c:v>1.9300320477714301</c:v>
                </c:pt>
                <c:pt idx="1814">
                  <c:v>1.874614828571433</c:v>
                </c:pt>
                <c:pt idx="1815">
                  <c:v>1.8271614784571426</c:v>
                </c:pt>
                <c:pt idx="1816">
                  <c:v>1.7737705691428562</c:v>
                </c:pt>
                <c:pt idx="1817">
                  <c:v>1.7449781193714298</c:v>
                </c:pt>
                <c:pt idx="1818">
                  <c:v>1.7053472678857133</c:v>
                </c:pt>
                <c:pt idx="1819">
                  <c:v>1.6676956027999985</c:v>
                </c:pt>
                <c:pt idx="1820">
                  <c:v>1.6336253226285748</c:v>
                </c:pt>
                <c:pt idx="1821">
                  <c:v>1.6044087614857183</c:v>
                </c:pt>
                <c:pt idx="1822">
                  <c:v>1.566285861542859</c:v>
                </c:pt>
                <c:pt idx="1823">
                  <c:v>1.5401323269714258</c:v>
                </c:pt>
                <c:pt idx="1824">
                  <c:v>1.4902285556000017</c:v>
                </c:pt>
                <c:pt idx="1825">
                  <c:v>1.4509275685142846</c:v>
                </c:pt>
                <c:pt idx="1826">
                  <c:v>1.4208156611428553</c:v>
                </c:pt>
                <c:pt idx="1827">
                  <c:v>1.3882062090285707</c:v>
                </c:pt>
                <c:pt idx="1828">
                  <c:v>1.3545600402285718</c:v>
                </c:pt>
                <c:pt idx="1829">
                  <c:v>1.329914457200001</c:v>
                </c:pt>
                <c:pt idx="1830">
                  <c:v>1.2962211649142859</c:v>
                </c:pt>
                <c:pt idx="1831">
                  <c:v>1.2753925842285732</c:v>
                </c:pt>
                <c:pt idx="1832">
                  <c:v>1.2615382794285726</c:v>
                </c:pt>
                <c:pt idx="1833">
                  <c:v>1.1385233442714287</c:v>
                </c:pt>
                <c:pt idx="1834">
                  <c:v>1.1351153272428574</c:v>
                </c:pt>
                <c:pt idx="1835">
                  <c:v>1.129856404414286</c:v>
                </c:pt>
                <c:pt idx="1836">
                  <c:v>1.1254862101642862</c:v>
                </c:pt>
                <c:pt idx="1837">
                  <c:v>1.1222104006928568</c:v>
                </c:pt>
                <c:pt idx="1838">
                  <c:v>1.1177226886142859</c:v>
                </c:pt>
                <c:pt idx="1839">
                  <c:v>1.1113693810071432</c:v>
                </c:pt>
                <c:pt idx="1840">
                  <c:v>1.1067347716428573</c:v>
                </c:pt>
                <c:pt idx="1841">
                  <c:v>1.1026583719642857</c:v>
                </c:pt>
                <c:pt idx="1842">
                  <c:v>1.1005871202357149</c:v>
                </c:pt>
                <c:pt idx="1843">
                  <c:v>1.0977887269428577</c:v>
                </c:pt>
                <c:pt idx="1844">
                  <c:v>1.0943586753214289</c:v>
                </c:pt>
                <c:pt idx="1845">
                  <c:v>1.0907523469571434</c:v>
                </c:pt>
                <c:pt idx="1846">
                  <c:v>1.0871680531857144</c:v>
                </c:pt>
                <c:pt idx="1847">
                  <c:v>1.0824820297714293</c:v>
                </c:pt>
                <c:pt idx="1848">
                  <c:v>1.0792282548928573</c:v>
                </c:pt>
                <c:pt idx="1849">
                  <c:v>1.0751738898071428</c:v>
                </c:pt>
                <c:pt idx="1850">
                  <c:v>1.069870897792857</c:v>
                </c:pt>
                <c:pt idx="1851">
                  <c:v>1.0599406412785715</c:v>
                </c:pt>
                <c:pt idx="1852">
                  <c:v>1.0527793986</c:v>
                </c:pt>
                <c:pt idx="1853">
                  <c:v>1.0480786854571427</c:v>
                </c:pt>
                <c:pt idx="1854">
                  <c:v>1.0456916045642861</c:v>
                </c:pt>
                <c:pt idx="1855">
                  <c:v>1.0415637908357145</c:v>
                </c:pt>
                <c:pt idx="1856">
                  <c:v>1.0368483879642854</c:v>
                </c:pt>
                <c:pt idx="1857">
                  <c:v>1.0364003512428577</c:v>
                </c:pt>
                <c:pt idx="1858">
                  <c:v>1.0393309520928573</c:v>
                </c:pt>
                <c:pt idx="1859">
                  <c:v>1.0442593560285716</c:v>
                </c:pt>
                <c:pt idx="1860">
                  <c:v>1.0500838334071425</c:v>
                </c:pt>
                <c:pt idx="1861">
                  <c:v>1.0564738653357153</c:v>
                </c:pt>
                <c:pt idx="1862">
                  <c:v>1.0668521585714286</c:v>
                </c:pt>
                <c:pt idx="1863">
                  <c:v>1.0819605444071432</c:v>
                </c:pt>
                <c:pt idx="1864">
                  <c:v>1.0970468956500004</c:v>
                </c:pt>
                <c:pt idx="1865">
                  <c:v>1.1179797588642855</c:v>
                </c:pt>
                <c:pt idx="1866">
                  <c:v>1.1370249919571431</c:v>
                </c:pt>
                <c:pt idx="1867">
                  <c:v>1.3669063934857153</c:v>
                </c:pt>
                <c:pt idx="1868">
                  <c:v>1.5152040030285736</c:v>
                </c:pt>
                <c:pt idx="1869">
                  <c:v>1.6713712346857132</c:v>
                </c:pt>
                <c:pt idx="1870">
                  <c:v>1.8027515128571441</c:v>
                </c:pt>
                <c:pt idx="1871">
                  <c:v>1.9153295202285694</c:v>
                </c:pt>
                <c:pt idx="1872">
                  <c:v>2.030687813257142</c:v>
                </c:pt>
                <c:pt idx="1873">
                  <c:v>2.1560834087428589</c:v>
                </c:pt>
                <c:pt idx="1874">
                  <c:v>2.2574931500000002</c:v>
                </c:pt>
                <c:pt idx="1875">
                  <c:v>2.3369433469142855</c:v>
                </c:pt>
                <c:pt idx="1876">
                  <c:v>2.4072515876000029</c:v>
                </c:pt>
                <c:pt idx="1877">
                  <c:v>2.4837801284000012</c:v>
                </c:pt>
                <c:pt idx="1878">
                  <c:v>2.5996096562857129</c:v>
                </c:pt>
                <c:pt idx="1879">
                  <c:v>2.6801436933714289</c:v>
                </c:pt>
                <c:pt idx="1880">
                  <c:v>2.7674635124000044</c:v>
                </c:pt>
                <c:pt idx="1881">
                  <c:v>2.8717006628000004</c:v>
                </c:pt>
                <c:pt idx="1882">
                  <c:v>2.9607169273142855</c:v>
                </c:pt>
                <c:pt idx="1883">
                  <c:v>3.0075576721142863</c:v>
                </c:pt>
                <c:pt idx="1884">
                  <c:v>3.0977991472571436</c:v>
                </c:pt>
                <c:pt idx="1885">
                  <c:v>3.1794641479999992</c:v>
                </c:pt>
                <c:pt idx="1886">
                  <c:v>3.2273887329714288</c:v>
                </c:pt>
                <c:pt idx="1887">
                  <c:v>3.2239487185142881</c:v>
                </c:pt>
                <c:pt idx="1888">
                  <c:v>3.2384627521142892</c:v>
                </c:pt>
                <c:pt idx="1889">
                  <c:v>3.2554272069714276</c:v>
                </c:pt>
                <c:pt idx="1890">
                  <c:v>3.2616003835999994</c:v>
                </c:pt>
                <c:pt idx="1891">
                  <c:v>3.2036384961714273</c:v>
                </c:pt>
                <c:pt idx="1892">
                  <c:v>3.1465248314857153</c:v>
                </c:pt>
                <c:pt idx="1893">
                  <c:v>3.1073652148571451</c:v>
                </c:pt>
                <c:pt idx="1894">
                  <c:v>3.0639173610285741</c:v>
                </c:pt>
                <c:pt idx="1895">
                  <c:v>2.9710840941714292</c:v>
                </c:pt>
                <c:pt idx="1896">
                  <c:v>2.8832930402857162</c:v>
                </c:pt>
                <c:pt idx="1897">
                  <c:v>2.8224094967428623</c:v>
                </c:pt>
                <c:pt idx="1898">
                  <c:v>2.7573790864571439</c:v>
                </c:pt>
                <c:pt idx="1899">
                  <c:v>2.6413610646285726</c:v>
                </c:pt>
                <c:pt idx="1900">
                  <c:v>2.542213250685716</c:v>
                </c:pt>
                <c:pt idx="1901">
                  <c:v>2.452584380857143</c:v>
                </c:pt>
                <c:pt idx="1902">
                  <c:v>2.3639451042285735</c:v>
                </c:pt>
                <c:pt idx="1903">
                  <c:v>2.2624411160000051</c:v>
                </c:pt>
                <c:pt idx="1904">
                  <c:v>2.1568373845142865</c:v>
                </c:pt>
                <c:pt idx="1905">
                  <c:v>2.0636271297714295</c:v>
                </c:pt>
                <c:pt idx="1906">
                  <c:v>1.980124313085712</c:v>
                </c:pt>
                <c:pt idx="1907">
                  <c:v>1.9055749586857136</c:v>
                </c:pt>
                <c:pt idx="1908">
                  <c:v>1.8280097012000009</c:v>
                </c:pt>
                <c:pt idx="1909">
                  <c:v>1.7615655863428579</c:v>
                </c:pt>
                <c:pt idx="1910">
                  <c:v>1.6980902510857128</c:v>
                </c:pt>
                <c:pt idx="1911">
                  <c:v>1.6317403832000004</c:v>
                </c:pt>
                <c:pt idx="1912">
                  <c:v>1.5723647912000001</c:v>
                </c:pt>
                <c:pt idx="1913">
                  <c:v>1.522838007714288</c:v>
                </c:pt>
                <c:pt idx="1914">
                  <c:v>1.4610119944571416</c:v>
                </c:pt>
                <c:pt idx="1915">
                  <c:v>1.4152550898285732</c:v>
                </c:pt>
                <c:pt idx="1916">
                  <c:v>1.3692154442857127</c:v>
                </c:pt>
                <c:pt idx="1917">
                  <c:v>1.3401402535999996</c:v>
                </c:pt>
                <c:pt idx="1918">
                  <c:v>1.3009806369714276</c:v>
                </c:pt>
                <c:pt idx="1919">
                  <c:v>1.2647426764571428</c:v>
                </c:pt>
                <c:pt idx="1920">
                  <c:v>1.1349978094142863</c:v>
                </c:pt>
                <c:pt idx="1921">
                  <c:v>1.1289750207000002</c:v>
                </c:pt>
                <c:pt idx="1922">
                  <c:v>1.1233708892500005</c:v>
                </c:pt>
                <c:pt idx="1923">
                  <c:v>1.1167458216642865</c:v>
                </c:pt>
                <c:pt idx="1924">
                  <c:v>1.1108772751000002</c:v>
                </c:pt>
                <c:pt idx="1925">
                  <c:v>1.1081082612642861</c:v>
                </c:pt>
                <c:pt idx="1926">
                  <c:v>1.1042228280571431</c:v>
                </c:pt>
                <c:pt idx="1927">
                  <c:v>1.1015419525928574</c:v>
                </c:pt>
                <c:pt idx="1928">
                  <c:v>1.0968999983642858</c:v>
                </c:pt>
                <c:pt idx="1929">
                  <c:v>1.0927281154500001</c:v>
                </c:pt>
                <c:pt idx="1930">
                  <c:v>1.0891291319500007</c:v>
                </c:pt>
                <c:pt idx="1931">
                  <c:v>1.085677045735715</c:v>
                </c:pt>
                <c:pt idx="1932">
                  <c:v>1.0805576753285717</c:v>
                </c:pt>
                <c:pt idx="1933">
                  <c:v>1.0754309600571432</c:v>
                </c:pt>
                <c:pt idx="1934">
                  <c:v>1.070781660964286</c:v>
                </c:pt>
                <c:pt idx="1935">
                  <c:v>1.0696358621357145</c:v>
                </c:pt>
                <c:pt idx="1936">
                  <c:v>1.0671092288214286</c:v>
                </c:pt>
                <c:pt idx="1937">
                  <c:v>1.0639509371785711</c:v>
                </c:pt>
                <c:pt idx="1938">
                  <c:v>1.0575609052500001</c:v>
                </c:pt>
                <c:pt idx="1939">
                  <c:v>1.0539545768857146</c:v>
                </c:pt>
                <c:pt idx="1940">
                  <c:v>1.0498855220714287</c:v>
                </c:pt>
                <c:pt idx="1941">
                  <c:v>1.0462645039785714</c:v>
                </c:pt>
                <c:pt idx="1942">
                  <c:v>1.0411157541142859</c:v>
                </c:pt>
                <c:pt idx="1943">
                  <c:v>1.0347183773214288</c:v>
                </c:pt>
                <c:pt idx="1944">
                  <c:v>1.0308329441142863</c:v>
                </c:pt>
                <c:pt idx="1945">
                  <c:v>1.0276893422000002</c:v>
                </c:pt>
                <c:pt idx="1946">
                  <c:v>1.0228270420428573</c:v>
                </c:pt>
                <c:pt idx="1947">
                  <c:v>1.0137414449214284</c:v>
                </c:pt>
                <c:pt idx="1948">
                  <c:v>1.008431108042857</c:v>
                </c:pt>
                <c:pt idx="1949">
                  <c:v>1.0024817679714288</c:v>
                </c:pt>
                <c:pt idx="1950">
                  <c:v>0.99715674136428611</c:v>
                </c:pt>
                <c:pt idx="1951">
                  <c:v>0.99162605855714303</c:v>
                </c:pt>
                <c:pt idx="1952">
                  <c:v>0.98889376904285764</c:v>
                </c:pt>
                <c:pt idx="1953">
                  <c:v>0.98829149017142837</c:v>
                </c:pt>
                <c:pt idx="1954">
                  <c:v>0.99682622247142905</c:v>
                </c:pt>
                <c:pt idx="1955">
                  <c:v>1.0007851043214286</c:v>
                </c:pt>
                <c:pt idx="1956">
                  <c:v>1.0112001218785716</c:v>
                </c:pt>
                <c:pt idx="1957">
                  <c:v>1.0254491585928573</c:v>
                </c:pt>
                <c:pt idx="1958">
                  <c:v>1.0426214512928571</c:v>
                </c:pt>
                <c:pt idx="1959">
                  <c:v>1.0632752096642857</c:v>
                </c:pt>
                <c:pt idx="1960">
                  <c:v>1.0866906370071432</c:v>
                </c:pt>
                <c:pt idx="1961">
                  <c:v>1.108688505542857</c:v>
                </c:pt>
                <c:pt idx="1962">
                  <c:v>1.1342339435285715</c:v>
                </c:pt>
                <c:pt idx="1963">
                  <c:v>1.354607163714288</c:v>
                </c:pt>
                <c:pt idx="1964">
                  <c:v>1.5049310831428571</c:v>
                </c:pt>
                <c:pt idx="1965">
                  <c:v>1.6391387704571425</c:v>
                </c:pt>
                <c:pt idx="1966">
                  <c:v>1.7855514405714263</c:v>
                </c:pt>
                <c:pt idx="1967">
                  <c:v>1.8932757289142881</c:v>
                </c:pt>
                <c:pt idx="1968">
                  <c:v>2.0395470285714286</c:v>
                </c:pt>
                <c:pt idx="1969">
                  <c:v>2.1987772868000004</c:v>
                </c:pt>
                <c:pt idx="1970">
                  <c:v>2.3780821499428626</c:v>
                </c:pt>
                <c:pt idx="1971">
                  <c:v>2.5936720970857152</c:v>
                </c:pt>
                <c:pt idx="1972">
                  <c:v>2.7218008547428578</c:v>
                </c:pt>
                <c:pt idx="1973">
                  <c:v>2.8503066002857178</c:v>
                </c:pt>
                <c:pt idx="1974">
                  <c:v>2.9947400840000018</c:v>
                </c:pt>
                <c:pt idx="1975">
                  <c:v>3.0369156037142861</c:v>
                </c:pt>
                <c:pt idx="1976">
                  <c:v>3.0385178022285668</c:v>
                </c:pt>
                <c:pt idx="1977">
                  <c:v>3.0466230417714275</c:v>
                </c:pt>
                <c:pt idx="1978">
                  <c:v>3.066273535314286</c:v>
                </c:pt>
                <c:pt idx="1979">
                  <c:v>3.1028413602285685</c:v>
                </c:pt>
                <c:pt idx="1980">
                  <c:v>3.1108052293142858</c:v>
                </c:pt>
                <c:pt idx="1981">
                  <c:v>3.1107109823428605</c:v>
                </c:pt>
                <c:pt idx="1982">
                  <c:v>3.1874751405714274</c:v>
                </c:pt>
                <c:pt idx="1983">
                  <c:v>3.2653231389714303</c:v>
                </c:pt>
                <c:pt idx="1984">
                  <c:v>3.3329924644571438</c:v>
                </c:pt>
                <c:pt idx="1985">
                  <c:v>3.3076871526285725</c:v>
                </c:pt>
                <c:pt idx="1986">
                  <c:v>3.2997704070285732</c:v>
                </c:pt>
                <c:pt idx="1987">
                  <c:v>3.2914766735428582</c:v>
                </c:pt>
                <c:pt idx="1988">
                  <c:v>3.2685746594857132</c:v>
                </c:pt>
                <c:pt idx="1989">
                  <c:v>3.1933184528000016</c:v>
                </c:pt>
                <c:pt idx="1990">
                  <c:v>3.1026999897714287</c:v>
                </c:pt>
                <c:pt idx="1991">
                  <c:v>2.9616122735428565</c:v>
                </c:pt>
                <c:pt idx="1992">
                  <c:v>2.8374418886857118</c:v>
                </c:pt>
                <c:pt idx="1993">
                  <c:v>2.7213296198857133</c:v>
                </c:pt>
                <c:pt idx="1994">
                  <c:v>2.5844358938857148</c:v>
                </c:pt>
                <c:pt idx="1995">
                  <c:v>2.4524901338857177</c:v>
                </c:pt>
                <c:pt idx="1996">
                  <c:v>2.3524469737142866</c:v>
                </c:pt>
                <c:pt idx="1997">
                  <c:v>2.2737978760571433</c:v>
                </c:pt>
                <c:pt idx="1998">
                  <c:v>2.2001438678857124</c:v>
                </c:pt>
                <c:pt idx="1999">
                  <c:v>2.1521250359428592</c:v>
                </c:pt>
                <c:pt idx="2000">
                  <c:v>2.1252175256000037</c:v>
                </c:pt>
                <c:pt idx="2001">
                  <c:v>2.0913828628571416</c:v>
                </c:pt>
                <c:pt idx="2002">
                  <c:v>2.0545794205142833</c:v>
                </c:pt>
                <c:pt idx="2003">
                  <c:v>1.9988323369142869</c:v>
                </c:pt>
                <c:pt idx="2004">
                  <c:v>1.9311630114285698</c:v>
                </c:pt>
                <c:pt idx="2005">
                  <c:v>1.8617501169714306</c:v>
                </c:pt>
                <c:pt idx="2006">
                  <c:v>1.7666077993142864</c:v>
                </c:pt>
                <c:pt idx="2007">
                  <c:v>1.6643498353142849</c:v>
                </c:pt>
                <c:pt idx="2008">
                  <c:v>1.5757105586857154</c:v>
                </c:pt>
                <c:pt idx="2009">
                  <c:v>1.4959776208571416</c:v>
                </c:pt>
                <c:pt idx="2010">
                  <c:v>1.4260463680571434</c:v>
                </c:pt>
                <c:pt idx="2011">
                  <c:v>1.3612515752000025</c:v>
                </c:pt>
                <c:pt idx="2012">
                  <c:v>1.3142223364571421</c:v>
                </c:pt>
                <c:pt idx="2013">
                  <c:v>1.3116776682285725</c:v>
                </c:pt>
                <c:pt idx="2014">
                  <c:v>1.3259089609142851</c:v>
                </c:pt>
                <c:pt idx="2015">
                  <c:v>1.3433917741142878</c:v>
                </c:pt>
                <c:pt idx="2016">
                  <c:v>1.3433446506285733</c:v>
                </c:pt>
                <c:pt idx="2017">
                  <c:v>1.3422608104571427</c:v>
                </c:pt>
                <c:pt idx="2018">
                  <c:v>1.3499890621142878</c:v>
                </c:pt>
                <c:pt idx="2019">
                  <c:v>1.3288306170285722</c:v>
                </c:pt>
                <c:pt idx="2020">
                  <c:v>1.2652139113142873</c:v>
                </c:pt>
                <c:pt idx="2021">
                  <c:v>1.133528836557143</c:v>
                </c:pt>
                <c:pt idx="2022">
                  <c:v>1.1214832591285722</c:v>
                </c:pt>
                <c:pt idx="2023">
                  <c:v>1.1121699712142863</c:v>
                </c:pt>
                <c:pt idx="2024">
                  <c:v>1.1036352389142865</c:v>
                </c:pt>
                <c:pt idx="2025">
                  <c:v>1.0944761931500004</c:v>
                </c:pt>
                <c:pt idx="2026">
                  <c:v>1.0874691926214288</c:v>
                </c:pt>
                <c:pt idx="2027">
                  <c:v>1.0792282548928573</c:v>
                </c:pt>
                <c:pt idx="2028">
                  <c:v>1.0711489041785713</c:v>
                </c:pt>
                <c:pt idx="2029">
                  <c:v>1.0658385673000004</c:v>
                </c:pt>
                <c:pt idx="2030">
                  <c:v>1.0623717913571429</c:v>
                </c:pt>
                <c:pt idx="2031">
                  <c:v>1.0590592575642856</c:v>
                </c:pt>
                <c:pt idx="2032">
                  <c:v>1.056194760492857</c:v>
                </c:pt>
                <c:pt idx="2033">
                  <c:v>1.0522726029642853</c:v>
                </c:pt>
                <c:pt idx="2034">
                  <c:v>1.0509652171214283</c:v>
                </c:pt>
                <c:pt idx="2035">
                  <c:v>1.0498414528857143</c:v>
                </c:pt>
                <c:pt idx="2036">
                  <c:v>1.0475865795500001</c:v>
                </c:pt>
                <c:pt idx="2037">
                  <c:v>1.0448763246285717</c:v>
                </c:pt>
                <c:pt idx="2038">
                  <c:v>1.0415564459714288</c:v>
                </c:pt>
                <c:pt idx="2039">
                  <c:v>1.0370099749785717</c:v>
                </c:pt>
                <c:pt idx="2040">
                  <c:v>1.0356805545428573</c:v>
                </c:pt>
                <c:pt idx="2041">
                  <c:v>1.0331245417714292</c:v>
                </c:pt>
                <c:pt idx="2042">
                  <c:v>1.0305318046785723</c:v>
                </c:pt>
                <c:pt idx="2043">
                  <c:v>1.0280933097357148</c:v>
                </c:pt>
                <c:pt idx="2044">
                  <c:v>1.0253610202214289</c:v>
                </c:pt>
                <c:pt idx="2045">
                  <c:v>1.0230767674285712</c:v>
                </c:pt>
                <c:pt idx="2046">
                  <c:v>1.0210936540714288</c:v>
                </c:pt>
                <c:pt idx="2047">
                  <c:v>1.0200286487500001</c:v>
                </c:pt>
                <c:pt idx="2048">
                  <c:v>1.0214315178285716</c:v>
                </c:pt>
                <c:pt idx="2049">
                  <c:v>1.0254491585928578</c:v>
                </c:pt>
                <c:pt idx="2050">
                  <c:v>1.0283944491714292</c:v>
                </c:pt>
                <c:pt idx="2051">
                  <c:v>1.0388535359142865</c:v>
                </c:pt>
                <c:pt idx="2052">
                  <c:v>1.0507008020071431</c:v>
                </c:pt>
                <c:pt idx="2053">
                  <c:v>1.0724122208357147</c:v>
                </c:pt>
                <c:pt idx="2054">
                  <c:v>1.0927281154500001</c:v>
                </c:pt>
                <c:pt idx="2055">
                  <c:v>1.1182735534357142</c:v>
                </c:pt>
                <c:pt idx="2056">
                  <c:v>1.1408296316571425</c:v>
                </c:pt>
                <c:pt idx="2057">
                  <c:v>1.4587971906285713</c:v>
                </c:pt>
                <c:pt idx="2058">
                  <c:v>1.5872558126857133</c:v>
                </c:pt>
                <c:pt idx="2059">
                  <c:v>1.7216519939428583</c:v>
                </c:pt>
                <c:pt idx="2060">
                  <c:v>1.8240513284000013</c:v>
                </c:pt>
                <c:pt idx="2061">
                  <c:v>1.9334249387428581</c:v>
                </c:pt>
                <c:pt idx="2062">
                  <c:v>2.0385103118857142</c:v>
                </c:pt>
                <c:pt idx="2063">
                  <c:v>2.1815772145142844</c:v>
                </c:pt>
                <c:pt idx="2064">
                  <c:v>2.2971711249714293</c:v>
                </c:pt>
                <c:pt idx="2065">
                  <c:v>2.3960361980000027</c:v>
                </c:pt>
                <c:pt idx="2066">
                  <c:v>2.5548423448571427</c:v>
                </c:pt>
                <c:pt idx="2067">
                  <c:v>2.7041295476000027</c:v>
                </c:pt>
                <c:pt idx="2068">
                  <c:v>2.8116182185142851</c:v>
                </c:pt>
                <c:pt idx="2069">
                  <c:v>2.8510605760571419</c:v>
                </c:pt>
                <c:pt idx="2070">
                  <c:v>2.8123721942857127</c:v>
                </c:pt>
                <c:pt idx="2071">
                  <c:v>2.7402261376571406</c:v>
                </c:pt>
                <c:pt idx="2072">
                  <c:v>2.6421621638857147</c:v>
                </c:pt>
                <c:pt idx="2073">
                  <c:v>2.4860891792000022</c:v>
                </c:pt>
                <c:pt idx="2074">
                  <c:v>2.3871769826857143</c:v>
                </c:pt>
                <c:pt idx="2075">
                  <c:v>2.3677149830857172</c:v>
                </c:pt>
                <c:pt idx="2076">
                  <c:v>2.4605482499428568</c:v>
                </c:pt>
                <c:pt idx="2077">
                  <c:v>2.5121955902857138</c:v>
                </c:pt>
                <c:pt idx="2078">
                  <c:v>2.6177050748000017</c:v>
                </c:pt>
                <c:pt idx="2079">
                  <c:v>2.7902712794857134</c:v>
                </c:pt>
                <c:pt idx="2080">
                  <c:v>2.9553919734285738</c:v>
                </c:pt>
                <c:pt idx="2081">
                  <c:v>3.055388010114287</c:v>
                </c:pt>
                <c:pt idx="2082">
                  <c:v>3.1009564208000011</c:v>
                </c:pt>
                <c:pt idx="2083">
                  <c:v>3.0427589159428603</c:v>
                </c:pt>
                <c:pt idx="2084">
                  <c:v>3.0406383590857171</c:v>
                </c:pt>
                <c:pt idx="2085">
                  <c:v>2.9618950144571432</c:v>
                </c:pt>
                <c:pt idx="2086">
                  <c:v>2.8796645318857141</c:v>
                </c:pt>
                <c:pt idx="2087">
                  <c:v>2.7524782439428588</c:v>
                </c:pt>
                <c:pt idx="2088">
                  <c:v>2.6104951814857138</c:v>
                </c:pt>
                <c:pt idx="2089">
                  <c:v>2.4784551745142878</c:v>
                </c:pt>
                <c:pt idx="2090">
                  <c:v>2.3658300436571427</c:v>
                </c:pt>
                <c:pt idx="2091">
                  <c:v>2.2788872125142863</c:v>
                </c:pt>
                <c:pt idx="2092">
                  <c:v>2.1979761875428583</c:v>
                </c:pt>
                <c:pt idx="2093">
                  <c:v>2.1279035642857131</c:v>
                </c:pt>
                <c:pt idx="2094">
                  <c:v>2.0670200207428593</c:v>
                </c:pt>
                <c:pt idx="2095">
                  <c:v>2.0100948499999998</c:v>
                </c:pt>
                <c:pt idx="2096">
                  <c:v>1.9482217132571424</c:v>
                </c:pt>
                <c:pt idx="2097">
                  <c:v>1.8765468914857166</c:v>
                </c:pt>
                <c:pt idx="2098">
                  <c:v>1.7922429755428588</c:v>
                </c:pt>
                <c:pt idx="2099">
                  <c:v>1.7247621439999996</c:v>
                </c:pt>
                <c:pt idx="2100">
                  <c:v>1.6473853804571448</c:v>
                </c:pt>
                <c:pt idx="2101">
                  <c:v>1.5915440498857176</c:v>
                </c:pt>
                <c:pt idx="2102">
                  <c:v>1.5333936685142859</c:v>
                </c:pt>
                <c:pt idx="2103">
                  <c:v>1.470530938571434</c:v>
                </c:pt>
                <c:pt idx="2104">
                  <c:v>1.4203444262857126</c:v>
                </c:pt>
                <c:pt idx="2105">
                  <c:v>1.3641261078285716</c:v>
                </c:pt>
                <c:pt idx="2106">
                  <c:v>1.3098398522857195</c:v>
                </c:pt>
                <c:pt idx="2107">
                  <c:v>1.2647426764571463</c:v>
                </c:pt>
                <c:pt idx="2108">
                  <c:v>1.1337344927571429</c:v>
                </c:pt>
                <c:pt idx="2109">
                  <c:v>1.1252364847785719</c:v>
                </c:pt>
                <c:pt idx="2110">
                  <c:v>1.1171644789285715</c:v>
                </c:pt>
                <c:pt idx="2111">
                  <c:v>1.1070946699928574</c:v>
                </c:pt>
                <c:pt idx="2112">
                  <c:v>1.099162216564286</c:v>
                </c:pt>
                <c:pt idx="2113">
                  <c:v>1.0912811771857147</c:v>
                </c:pt>
                <c:pt idx="2114">
                  <c:v>1.0829006870357147</c:v>
                </c:pt>
                <c:pt idx="2115">
                  <c:v>1.0774654874642866</c:v>
                </c:pt>
                <c:pt idx="2116">
                  <c:v>1.0701573475000006</c:v>
                </c:pt>
                <c:pt idx="2117">
                  <c:v>1.0637673155714287</c:v>
                </c:pt>
                <c:pt idx="2118">
                  <c:v>1.0578840792785715</c:v>
                </c:pt>
                <c:pt idx="2119">
                  <c:v>1.0515454613999997</c:v>
                </c:pt>
                <c:pt idx="2120">
                  <c:v>1.047931788171429</c:v>
                </c:pt>
                <c:pt idx="2121">
                  <c:v>1.0444870468214289</c:v>
                </c:pt>
                <c:pt idx="2122">
                  <c:v>1.0398304028642864</c:v>
                </c:pt>
                <c:pt idx="2123">
                  <c:v>1.0368630776928576</c:v>
                </c:pt>
                <c:pt idx="2124">
                  <c:v>1.0357613480500001</c:v>
                </c:pt>
                <c:pt idx="2125">
                  <c:v>1.0343070649214285</c:v>
                </c:pt>
                <c:pt idx="2126">
                  <c:v>1.0340793741285716</c:v>
                </c:pt>
                <c:pt idx="2127">
                  <c:v>1.0324635039857142</c:v>
                </c:pt>
                <c:pt idx="2128">
                  <c:v>1.0320815710428579</c:v>
                </c:pt>
                <c:pt idx="2129">
                  <c:v>1.0308843581642855</c:v>
                </c:pt>
                <c:pt idx="2130">
                  <c:v>1.0288204513000003</c:v>
                </c:pt>
                <c:pt idx="2131">
                  <c:v>1.0253610202214289</c:v>
                </c:pt>
                <c:pt idx="2132">
                  <c:v>1.0248248451285711</c:v>
                </c:pt>
                <c:pt idx="2133">
                  <c:v>1.0239948754642862</c:v>
                </c:pt>
                <c:pt idx="2134">
                  <c:v>1.0223936950500006</c:v>
                </c:pt>
                <c:pt idx="2135">
                  <c:v>1.0198450271428576</c:v>
                </c:pt>
                <c:pt idx="2136">
                  <c:v>1.0194777839285718</c:v>
                </c:pt>
                <c:pt idx="2137">
                  <c:v>1.0196760952642865</c:v>
                </c:pt>
                <c:pt idx="2138">
                  <c:v>1.0197348541785718</c:v>
                </c:pt>
                <c:pt idx="2139">
                  <c:v>1.013983825442857</c:v>
                </c:pt>
                <c:pt idx="2140">
                  <c:v>1.010796154342857</c:v>
                </c:pt>
                <c:pt idx="2141">
                  <c:v>1.0097605284785713</c:v>
                </c:pt>
                <c:pt idx="2142">
                  <c:v>1.0085706604642859</c:v>
                </c:pt>
                <c:pt idx="2143">
                  <c:v>1.0074983102785715</c:v>
                </c:pt>
                <c:pt idx="2144">
                  <c:v>1.0111927770142859</c:v>
                </c:pt>
                <c:pt idx="2145">
                  <c:v>1.0177958100071429</c:v>
                </c:pt>
                <c:pt idx="2146">
                  <c:v>1.0338810627928574</c:v>
                </c:pt>
                <c:pt idx="2147">
                  <c:v>1.0501499371857148</c:v>
                </c:pt>
                <c:pt idx="2148">
                  <c:v>1.0696578967285715</c:v>
                </c:pt>
                <c:pt idx="2149">
                  <c:v>1.0940428461571428</c:v>
                </c:pt>
                <c:pt idx="2150">
                  <c:v>1.1222911942000005</c:v>
                </c:pt>
                <c:pt idx="2151">
                  <c:v>1.2827909714857135</c:v>
                </c:pt>
                <c:pt idx="2152">
                  <c:v>1.4284967893142841</c:v>
                </c:pt>
                <c:pt idx="2153">
                  <c:v>1.5633170819428575</c:v>
                </c:pt>
                <c:pt idx="2154">
                  <c:v>1.6932365320571456</c:v>
                </c:pt>
                <c:pt idx="2155">
                  <c:v>1.8001125976571437</c:v>
                </c:pt>
                <c:pt idx="2156">
                  <c:v>1.8904011962857137</c:v>
                </c:pt>
                <c:pt idx="2157">
                  <c:v>1.9557143474857153</c:v>
                </c:pt>
                <c:pt idx="2158">
                  <c:v>2.0378034595999992</c:v>
                </c:pt>
                <c:pt idx="2159">
                  <c:v>2.129223021885716</c:v>
                </c:pt>
                <c:pt idx="2160">
                  <c:v>2.2069767733142864</c:v>
                </c:pt>
                <c:pt idx="2161">
                  <c:v>2.2864269702285718</c:v>
                </c:pt>
                <c:pt idx="2162">
                  <c:v>2.3838312152000007</c:v>
                </c:pt>
                <c:pt idx="2163">
                  <c:v>2.4793033972571425</c:v>
                </c:pt>
                <c:pt idx="2164">
                  <c:v>2.5798177922857146</c:v>
                </c:pt>
                <c:pt idx="2165">
                  <c:v>2.6832538434285755</c:v>
                </c:pt>
                <c:pt idx="2166">
                  <c:v>2.7610547183428569</c:v>
                </c:pt>
                <c:pt idx="2167">
                  <c:v>2.8412588910285717</c:v>
                </c:pt>
                <c:pt idx="2168">
                  <c:v>2.9009643474285749</c:v>
                </c:pt>
                <c:pt idx="2169">
                  <c:v>2.9666073630285741</c:v>
                </c:pt>
                <c:pt idx="2170">
                  <c:v>3.0272081656571448</c:v>
                </c:pt>
                <c:pt idx="2171">
                  <c:v>3.080080716628574</c:v>
                </c:pt>
                <c:pt idx="2172">
                  <c:v>3.1330946380571465</c:v>
                </c:pt>
                <c:pt idx="2173">
                  <c:v>3.1693325985714278</c:v>
                </c:pt>
                <c:pt idx="2174">
                  <c:v>3.2091048205142858</c:v>
                </c:pt>
                <c:pt idx="2175">
                  <c:v>3.2271059920571457</c:v>
                </c:pt>
                <c:pt idx="2176">
                  <c:v>3.1908209080571428</c:v>
                </c:pt>
                <c:pt idx="2177">
                  <c:v>3.1556667877142868</c:v>
                </c:pt>
                <c:pt idx="2178">
                  <c:v>3.130361475885719</c:v>
                </c:pt>
                <c:pt idx="2179">
                  <c:v>3.0712686248000001</c:v>
                </c:pt>
                <c:pt idx="2180">
                  <c:v>3.0628335208571418</c:v>
                </c:pt>
                <c:pt idx="2181">
                  <c:v>3.0593463829142866</c:v>
                </c:pt>
                <c:pt idx="2182">
                  <c:v>3.0658023004571415</c:v>
                </c:pt>
                <c:pt idx="2183">
                  <c:v>3.0634461261714296</c:v>
                </c:pt>
                <c:pt idx="2184">
                  <c:v>3.0670746345714281</c:v>
                </c:pt>
                <c:pt idx="2185">
                  <c:v>3.0179719624571408</c:v>
                </c:pt>
                <c:pt idx="2186">
                  <c:v>2.9623662493142877</c:v>
                </c:pt>
                <c:pt idx="2187">
                  <c:v>2.8415416319428584</c:v>
                </c:pt>
                <c:pt idx="2188">
                  <c:v>2.6890500321714281</c:v>
                </c:pt>
                <c:pt idx="2189">
                  <c:v>2.5346263694857161</c:v>
                </c:pt>
                <c:pt idx="2190">
                  <c:v>2.3970729146857153</c:v>
                </c:pt>
                <c:pt idx="2191">
                  <c:v>2.2387851261714289</c:v>
                </c:pt>
                <c:pt idx="2192">
                  <c:v>2.1266783536571463</c:v>
                </c:pt>
                <c:pt idx="2193">
                  <c:v>2.0203206464000019</c:v>
                </c:pt>
                <c:pt idx="2194">
                  <c:v>1.945677045028571</c:v>
                </c:pt>
                <c:pt idx="2195">
                  <c:v>1.8848877484571442</c:v>
                </c:pt>
                <c:pt idx="2196">
                  <c:v>1.8393193377714301</c:v>
                </c:pt>
                <c:pt idx="2197">
                  <c:v>1.7995471158285703</c:v>
                </c:pt>
                <c:pt idx="2198">
                  <c:v>1.7647228598857136</c:v>
                </c:pt>
                <c:pt idx="2199">
                  <c:v>1.7188245847999966</c:v>
                </c:pt>
                <c:pt idx="2200">
                  <c:v>1.6818797719999967</c:v>
                </c:pt>
                <c:pt idx="2201">
                  <c:v>1.627028034628573</c:v>
                </c:pt>
                <c:pt idx="2202">
                  <c:v>1.5924393961142869</c:v>
                </c:pt>
                <c:pt idx="2203">
                  <c:v>1.5425827482285701</c:v>
                </c:pt>
                <c:pt idx="2204">
                  <c:v>1.5118111120571438</c:v>
                </c:pt>
                <c:pt idx="2205">
                  <c:v>1.4884378631428561</c:v>
                </c:pt>
                <c:pt idx="2206">
                  <c:v>1.4734054711999995</c:v>
                </c:pt>
                <c:pt idx="2207">
                  <c:v>1.4813222168000006</c:v>
                </c:pt>
                <c:pt idx="2208">
                  <c:v>1.5121880999428576</c:v>
                </c:pt>
                <c:pt idx="2209">
                  <c:v>1.5208588213142864</c:v>
                </c:pt>
                <c:pt idx="2210">
                  <c:v>1.5305662593714313</c:v>
                </c:pt>
                <c:pt idx="2211">
                  <c:v>1.5489915422857177</c:v>
                </c:pt>
                <c:pt idx="2212">
                  <c:v>1.5436665884000025</c:v>
                </c:pt>
                <c:pt idx="2213">
                  <c:v>1.5309432472571416</c:v>
                </c:pt>
                <c:pt idx="2214">
                  <c:v>1.5040828604000023</c:v>
                </c:pt>
                <c:pt idx="2215">
                  <c:v>1.4723687545142869</c:v>
                </c:pt>
                <c:pt idx="2216">
                  <c:v>1.437827239485717</c:v>
                </c:pt>
                <c:pt idx="2217">
                  <c:v>1.4121449397714283</c:v>
                </c:pt>
                <c:pt idx="2218">
                  <c:v>1.3735979284571425</c:v>
                </c:pt>
                <c:pt idx="2219">
                  <c:v>1.351402766685716</c:v>
                </c:pt>
                <c:pt idx="2220">
                  <c:v>1.3291604814285733</c:v>
                </c:pt>
                <c:pt idx="2221">
                  <c:v>1.3138924720571463</c:v>
                </c:pt>
                <c:pt idx="2222">
                  <c:v>1.2986715861714302</c:v>
                </c:pt>
                <c:pt idx="2223">
                  <c:v>1.2773717706285694</c:v>
                </c:pt>
                <c:pt idx="2224">
                  <c:v>1.2639887006857133</c:v>
                </c:pt>
                <c:pt idx="2225">
                  <c:v>1.1388832426214288</c:v>
                </c:pt>
                <c:pt idx="2226">
                  <c:v>1.1344836689142859</c:v>
                </c:pt>
                <c:pt idx="2227">
                  <c:v>1.1316338615714285</c:v>
                </c:pt>
                <c:pt idx="2228">
                  <c:v>1.1247811031928572</c:v>
                </c:pt>
                <c:pt idx="2229">
                  <c:v>1.1167972357142861</c:v>
                </c:pt>
                <c:pt idx="2230">
                  <c:v>1.1102456167714283</c:v>
                </c:pt>
                <c:pt idx="2231">
                  <c:v>1.102460060628571</c:v>
                </c:pt>
                <c:pt idx="2232">
                  <c:v>1.0937343618571427</c:v>
                </c:pt>
                <c:pt idx="2233">
                  <c:v>1.0854787344000003</c:v>
                </c:pt>
                <c:pt idx="2234">
                  <c:v>1.0758275827285722</c:v>
                </c:pt>
                <c:pt idx="2235">
                  <c:v>1.0626435513357146</c:v>
                </c:pt>
                <c:pt idx="2236">
                  <c:v>1.0526986050928577</c:v>
                </c:pt>
                <c:pt idx="2237">
                  <c:v>1.0459780542714283</c:v>
                </c:pt>
                <c:pt idx="2238">
                  <c:v>1.0376783576285715</c:v>
                </c:pt>
                <c:pt idx="2239">
                  <c:v>1.033579923357143</c:v>
                </c:pt>
                <c:pt idx="2240">
                  <c:v>1.030399597121429</c:v>
                </c:pt>
                <c:pt idx="2241">
                  <c:v>1.0291876945142857</c:v>
                </c:pt>
                <c:pt idx="2242">
                  <c:v>1.0404400266</c:v>
                </c:pt>
                <c:pt idx="2243">
                  <c:v>1.0510533554928572</c:v>
                </c:pt>
                <c:pt idx="2244">
                  <c:v>1.0644063187642863</c:v>
                </c:pt>
                <c:pt idx="2245">
                  <c:v>1.0817475433428576</c:v>
                </c:pt>
                <c:pt idx="2246">
                  <c:v>1.1033561340714291</c:v>
                </c:pt>
                <c:pt idx="2247">
                  <c:v>1.1246562405000005</c:v>
                </c:pt>
                <c:pt idx="2248">
                  <c:v>1.2925926565142856</c:v>
                </c:pt>
                <c:pt idx="2249">
                  <c:v>1.4236430702857135</c:v>
                </c:pt>
                <c:pt idx="2250">
                  <c:v>1.5567669174285754</c:v>
                </c:pt>
                <c:pt idx="2251">
                  <c:v>1.6926710502285722</c:v>
                </c:pt>
                <c:pt idx="2252">
                  <c:v>1.8157104714285719</c:v>
                </c:pt>
                <c:pt idx="2253">
                  <c:v>1.9170259657142843</c:v>
                </c:pt>
                <c:pt idx="2254">
                  <c:v>2.0262110821142887</c:v>
                </c:pt>
                <c:pt idx="2255">
                  <c:v>2.1516538010857147</c:v>
                </c:pt>
                <c:pt idx="2256">
                  <c:v>2.2286535767428575</c:v>
                </c:pt>
                <c:pt idx="2257">
                  <c:v>2.3253980929142877</c:v>
                </c:pt>
                <c:pt idx="2258">
                  <c:v>2.4290226380000011</c:v>
                </c:pt>
                <c:pt idx="2259">
                  <c:v>2.5387732362285718</c:v>
                </c:pt>
                <c:pt idx="2260">
                  <c:v>2.6254804499428559</c:v>
                </c:pt>
                <c:pt idx="2261">
                  <c:v>2.7310370579428582</c:v>
                </c:pt>
                <c:pt idx="2262">
                  <c:v>2.7694898222857152</c:v>
                </c:pt>
                <c:pt idx="2263">
                  <c:v>2.8684491422857175</c:v>
                </c:pt>
                <c:pt idx="2264">
                  <c:v>2.9265524001714294</c:v>
                </c:pt>
                <c:pt idx="2265">
                  <c:v>2.9784353579428586</c:v>
                </c:pt>
                <c:pt idx="2266">
                  <c:v>3.0017614833714301</c:v>
                </c:pt>
                <c:pt idx="2267">
                  <c:v>3.0877147213142901</c:v>
                </c:pt>
                <c:pt idx="2268">
                  <c:v>3.123905558342857</c:v>
                </c:pt>
                <c:pt idx="2269">
                  <c:v>3.1799825063428582</c:v>
                </c:pt>
                <c:pt idx="2270">
                  <c:v>3.1731496009142841</c:v>
                </c:pt>
                <c:pt idx="2271">
                  <c:v>3.1409642601714314</c:v>
                </c:pt>
                <c:pt idx="2272">
                  <c:v>3.0222601996571452</c:v>
                </c:pt>
                <c:pt idx="2273">
                  <c:v>2.928343092628575</c:v>
                </c:pt>
                <c:pt idx="2274">
                  <c:v>2.7800454830857131</c:v>
                </c:pt>
                <c:pt idx="2275">
                  <c:v>2.6832538434285755</c:v>
                </c:pt>
                <c:pt idx="2276">
                  <c:v>2.5696862428571432</c:v>
                </c:pt>
                <c:pt idx="2277">
                  <c:v>2.4777011987428565</c:v>
                </c:pt>
                <c:pt idx="2278">
                  <c:v>2.3964131858857129</c:v>
                </c:pt>
                <c:pt idx="2279">
                  <c:v>2.3558398646857128</c:v>
                </c:pt>
                <c:pt idx="2280">
                  <c:v>2.3251624754857136</c:v>
                </c:pt>
                <c:pt idx="2281">
                  <c:v>2.2658340069714296</c:v>
                </c:pt>
                <c:pt idx="2282">
                  <c:v>2.173047863599999</c:v>
                </c:pt>
                <c:pt idx="2283">
                  <c:v>2.1267726006285717</c:v>
                </c:pt>
                <c:pt idx="2284">
                  <c:v>2.1377994962857176</c:v>
                </c:pt>
                <c:pt idx="2285">
                  <c:v>2.2221976592000026</c:v>
                </c:pt>
                <c:pt idx="2286">
                  <c:v>2.2698395032571455</c:v>
                </c:pt>
                <c:pt idx="2287">
                  <c:v>2.3256337103428564</c:v>
                </c:pt>
                <c:pt idx="2288">
                  <c:v>2.4071102171428596</c:v>
                </c:pt>
                <c:pt idx="2289">
                  <c:v>2.4630457946857156</c:v>
                </c:pt>
                <c:pt idx="2290">
                  <c:v>2.4695017122285687</c:v>
                </c:pt>
                <c:pt idx="2291">
                  <c:v>2.410550231600002</c:v>
                </c:pt>
                <c:pt idx="2292">
                  <c:v>2.2804894110285723</c:v>
                </c:pt>
                <c:pt idx="2293">
                  <c:v>2.1932167154857112</c:v>
                </c:pt>
                <c:pt idx="2294">
                  <c:v>2.0750781367999984</c:v>
                </c:pt>
                <c:pt idx="2295">
                  <c:v>1.9510962458857133</c:v>
                </c:pt>
                <c:pt idx="2296">
                  <c:v>1.8418168825142871</c:v>
                </c:pt>
                <c:pt idx="2297">
                  <c:v>1.7632149083428583</c:v>
                </c:pt>
                <c:pt idx="2298">
                  <c:v>1.6888540478857124</c:v>
                </c:pt>
                <c:pt idx="2299">
                  <c:v>1.6252844656571455</c:v>
                </c:pt>
                <c:pt idx="2300">
                  <c:v>1.5515362105142856</c:v>
                </c:pt>
                <c:pt idx="2301">
                  <c:v>1.5002187345714297</c:v>
                </c:pt>
                <c:pt idx="2302">
                  <c:v>1.4497966048571431</c:v>
                </c:pt>
                <c:pt idx="2303">
                  <c:v>1.4045580585714283</c:v>
                </c:pt>
                <c:pt idx="2304">
                  <c:v>1.3484339870857127</c:v>
                </c:pt>
                <c:pt idx="2305">
                  <c:v>1.305928602971429</c:v>
                </c:pt>
                <c:pt idx="2306">
                  <c:v>1.2644128120571452</c:v>
                </c:pt>
                <c:pt idx="2307">
                  <c:v>1.1379798243142856</c:v>
                </c:pt>
                <c:pt idx="2308">
                  <c:v>1.1319276561428568</c:v>
                </c:pt>
                <c:pt idx="2309">
                  <c:v>1.1235692005857139</c:v>
                </c:pt>
                <c:pt idx="2310">
                  <c:v>1.1170396162357143</c:v>
                </c:pt>
                <c:pt idx="2311">
                  <c:v>1.1125078349714286</c:v>
                </c:pt>
                <c:pt idx="2312">
                  <c:v>1.1067421165071429</c:v>
                </c:pt>
                <c:pt idx="2313">
                  <c:v>1.0996322878785716</c:v>
                </c:pt>
                <c:pt idx="2314">
                  <c:v>1.09344791215</c:v>
                </c:pt>
                <c:pt idx="2315">
                  <c:v>1.0871974326428575</c:v>
                </c:pt>
                <c:pt idx="2316">
                  <c:v>1.0837453464285718</c:v>
                </c:pt>
                <c:pt idx="2317">
                  <c:v>1.0809028839500006</c:v>
                </c:pt>
                <c:pt idx="2318">
                  <c:v>1.0766722421214288</c:v>
                </c:pt>
                <c:pt idx="2319">
                  <c:v>1.0732054661785717</c:v>
                </c:pt>
                <c:pt idx="2320">
                  <c:v>1.0737563310000005</c:v>
                </c:pt>
                <c:pt idx="2321">
                  <c:v>1.0724269105642861</c:v>
                </c:pt>
                <c:pt idx="2322">
                  <c:v>1.0706714880000001</c:v>
                </c:pt>
                <c:pt idx="2323">
                  <c:v>1.0678216806571432</c:v>
                </c:pt>
                <c:pt idx="2324">
                  <c:v>1.0615785460142859</c:v>
                </c:pt>
                <c:pt idx="2325">
                  <c:v>1.0559523799714292</c:v>
                </c:pt>
                <c:pt idx="2326">
                  <c:v>1.0507889403785715</c:v>
                </c:pt>
                <c:pt idx="2327">
                  <c:v>1.0430107291000004</c:v>
                </c:pt>
                <c:pt idx="2328">
                  <c:v>1.035548346985715</c:v>
                </c:pt>
                <c:pt idx="2329">
                  <c:v>1.0282255172928576</c:v>
                </c:pt>
                <c:pt idx="2330">
                  <c:v>1.0199845795642861</c:v>
                </c:pt>
                <c:pt idx="2331">
                  <c:v>1.0070355838285716</c:v>
                </c:pt>
                <c:pt idx="2332">
                  <c:v>0.99617252955000013</c:v>
                </c:pt>
                <c:pt idx="2333">
                  <c:v>0.98951073764285735</c:v>
                </c:pt>
                <c:pt idx="2334">
                  <c:v>0.9830986711214289</c:v>
                </c:pt>
                <c:pt idx="2335">
                  <c:v>0.97683350188571416</c:v>
                </c:pt>
                <c:pt idx="2336">
                  <c:v>0.97011295106428563</c:v>
                </c:pt>
                <c:pt idx="2337">
                  <c:v>0.96738066155000024</c:v>
                </c:pt>
                <c:pt idx="2338">
                  <c:v>0.97643687921428568</c:v>
                </c:pt>
                <c:pt idx="2339">
                  <c:v>0.98599254765000022</c:v>
                </c:pt>
                <c:pt idx="2340">
                  <c:v>0.99117802183571446</c:v>
                </c:pt>
                <c:pt idx="2341">
                  <c:v>1.0048394694071432</c:v>
                </c:pt>
                <c:pt idx="2342">
                  <c:v>1.0271237876500001</c:v>
                </c:pt>
                <c:pt idx="2343">
                  <c:v>1.0475057860428574</c:v>
                </c:pt>
                <c:pt idx="2344">
                  <c:v>1.0734331569714286</c:v>
                </c:pt>
                <c:pt idx="2345">
                  <c:v>1.0998085646214288</c:v>
                </c:pt>
                <c:pt idx="2346">
                  <c:v>1.1218945715285724</c:v>
                </c:pt>
                <c:pt idx="2347">
                  <c:v>1.2643656885714272</c:v>
                </c:pt>
                <c:pt idx="2348">
                  <c:v>1.3618641805142868</c:v>
                </c:pt>
                <c:pt idx="2349">
                  <c:v>1.4612004883999994</c:v>
                </c:pt>
                <c:pt idx="2350">
                  <c:v>1.5945128294857156</c:v>
                </c:pt>
                <c:pt idx="2351">
                  <c:v>1.6753767309714309</c:v>
                </c:pt>
                <c:pt idx="2352">
                  <c:v>1.7254218728000019</c:v>
                </c:pt>
                <c:pt idx="2353">
                  <c:v>1.726034478114288</c:v>
                </c:pt>
                <c:pt idx="2354">
                  <c:v>1.7323961486857158</c:v>
                </c:pt>
                <c:pt idx="2355">
                  <c:v>1.7674088985714285</c:v>
                </c:pt>
                <c:pt idx="2356">
                  <c:v>1.7570888552000028</c:v>
                </c:pt>
                <c:pt idx="2357">
                  <c:v>1.7289561342285751</c:v>
                </c:pt>
                <c:pt idx="2358">
                  <c:v>1.6939433843428571</c:v>
                </c:pt>
                <c:pt idx="2359">
                  <c:v>1.74200933977143</c:v>
                </c:pt>
                <c:pt idx="2360">
                  <c:v>1.834606989200001</c:v>
                </c:pt>
                <c:pt idx="2361">
                  <c:v>1.9235761302285717</c:v>
                </c:pt>
                <c:pt idx="2362">
                  <c:v>2.0180115956000009</c:v>
                </c:pt>
                <c:pt idx="2363">
                  <c:v>2.1115045912571446</c:v>
                </c:pt>
                <c:pt idx="2364">
                  <c:v>2.2010392141142887</c:v>
                </c:pt>
                <c:pt idx="2365">
                  <c:v>2.2796411882857175</c:v>
                </c:pt>
                <c:pt idx="2366">
                  <c:v>2.2764367912571455</c:v>
                </c:pt>
                <c:pt idx="2367">
                  <c:v>2.2890658854285757</c:v>
                </c:pt>
                <c:pt idx="2368">
                  <c:v>2.3147010616571428</c:v>
                </c:pt>
                <c:pt idx="2369">
                  <c:v>2.3690344406857164</c:v>
                </c:pt>
                <c:pt idx="2370">
                  <c:v>2.4782666805714282</c:v>
                </c:pt>
                <c:pt idx="2371">
                  <c:v>2.6706247492571435</c:v>
                </c:pt>
                <c:pt idx="2372">
                  <c:v>2.8274517097142873</c:v>
                </c:pt>
                <c:pt idx="2373">
                  <c:v>2.9323014654285746</c:v>
                </c:pt>
                <c:pt idx="2374">
                  <c:v>3.0055784857142864</c:v>
                </c:pt>
                <c:pt idx="2375">
                  <c:v>3.0689595739999991</c:v>
                </c:pt>
                <c:pt idx="2376">
                  <c:v>3.0484608577142875</c:v>
                </c:pt>
                <c:pt idx="2377">
                  <c:v>2.9235836205714296</c:v>
                </c:pt>
                <c:pt idx="2378">
                  <c:v>2.6970610247428564</c:v>
                </c:pt>
                <c:pt idx="2379">
                  <c:v>2.5101221569142869</c:v>
                </c:pt>
                <c:pt idx="2380">
                  <c:v>2.3583845329142825</c:v>
                </c:pt>
                <c:pt idx="2381">
                  <c:v>2.2352979882285702</c:v>
                </c:pt>
                <c:pt idx="2382">
                  <c:v>2.0838431051428579</c:v>
                </c:pt>
                <c:pt idx="2383">
                  <c:v>1.9282413553142828</c:v>
                </c:pt>
                <c:pt idx="2384">
                  <c:v>1.8118934690857138</c:v>
                </c:pt>
                <c:pt idx="2385">
                  <c:v>1.6893724062285713</c:v>
                </c:pt>
                <c:pt idx="2386">
                  <c:v>1.5737313722857103</c:v>
                </c:pt>
                <c:pt idx="2387">
                  <c:v>1.4611062414285705</c:v>
                </c:pt>
                <c:pt idx="2388">
                  <c:v>1.3536646940000008</c:v>
                </c:pt>
                <c:pt idx="2389">
                  <c:v>1.2628106135428574</c:v>
                </c:pt>
                <c:pt idx="2390">
                  <c:v>1.1290851936642856</c:v>
                </c:pt>
                <c:pt idx="2391">
                  <c:v>1.1160700941499997</c:v>
                </c:pt>
                <c:pt idx="2392">
                  <c:v>1.1076822591357145</c:v>
                </c:pt>
                <c:pt idx="2393">
                  <c:v>1.0985232133714289</c:v>
                </c:pt>
                <c:pt idx="2394">
                  <c:v>1.0901721026785711</c:v>
                </c:pt>
                <c:pt idx="2395">
                  <c:v>1.0814757833642858</c:v>
                </c:pt>
                <c:pt idx="2396">
                  <c:v>1.0730732586214289</c:v>
                </c:pt>
                <c:pt idx="2397">
                  <c:v>1.0662351899714284</c:v>
                </c:pt>
                <c:pt idx="2398">
                  <c:v>1.0587654629928569</c:v>
                </c:pt>
                <c:pt idx="2399">
                  <c:v>1.0507081468714288</c:v>
                </c:pt>
                <c:pt idx="2400">
                  <c:v>1.0445017365500002</c:v>
                </c:pt>
                <c:pt idx="2401">
                  <c:v>1.0388829153714287</c:v>
                </c:pt>
                <c:pt idx="2402">
                  <c:v>1.0335652336285721</c:v>
                </c:pt>
                <c:pt idx="2403">
                  <c:v>1.0297973182499998</c:v>
                </c:pt>
                <c:pt idx="2404">
                  <c:v>1.0253903996785712</c:v>
                </c:pt>
                <c:pt idx="2405">
                  <c:v>1.0205354443857144</c:v>
                </c:pt>
                <c:pt idx="2406">
                  <c:v>1.0153352804714288</c:v>
                </c:pt>
                <c:pt idx="2407">
                  <c:v>1.0105978430071432</c:v>
                </c:pt>
                <c:pt idx="2408">
                  <c:v>1.0058897849999997</c:v>
                </c:pt>
                <c:pt idx="2409">
                  <c:v>1.0004105162428576</c:v>
                </c:pt>
                <c:pt idx="2410">
                  <c:v>0.99476966047142867</c:v>
                </c:pt>
                <c:pt idx="2411">
                  <c:v>0.98959887601428576</c:v>
                </c:pt>
                <c:pt idx="2412">
                  <c:v>0.98318680949285731</c:v>
                </c:pt>
                <c:pt idx="2413">
                  <c:v>0.97902961630714302</c:v>
                </c:pt>
                <c:pt idx="2414">
                  <c:v>0.97410855723571443</c:v>
                </c:pt>
                <c:pt idx="2415">
                  <c:v>0.96821063121428597</c:v>
                </c:pt>
                <c:pt idx="2416">
                  <c:v>0.96354664239285737</c:v>
                </c:pt>
                <c:pt idx="2417">
                  <c:v>0.95923520705714238</c:v>
                </c:pt>
                <c:pt idx="2418">
                  <c:v>0.9547621847071428</c:v>
                </c:pt>
                <c:pt idx="2419">
                  <c:v>0.95275703675714296</c:v>
                </c:pt>
                <c:pt idx="2420">
                  <c:v>0.94895974192142885</c:v>
                </c:pt>
                <c:pt idx="2421">
                  <c:v>0.94547827625000003</c:v>
                </c:pt>
                <c:pt idx="2422">
                  <c:v>0.94245953702857155</c:v>
                </c:pt>
                <c:pt idx="2423">
                  <c:v>0.93944079780714307</c:v>
                </c:pt>
                <c:pt idx="2424">
                  <c:v>0.93591526294999983</c:v>
                </c:pt>
                <c:pt idx="2425">
                  <c:v>0.93272024698571454</c:v>
                </c:pt>
                <c:pt idx="2426">
                  <c:v>0.92859243325714336</c:v>
                </c:pt>
                <c:pt idx="2427">
                  <c:v>0.92523583027857126</c:v>
                </c:pt>
                <c:pt idx="2428">
                  <c:v>0.92063060037142841</c:v>
                </c:pt>
                <c:pt idx="2429">
                  <c:v>0.91587112831428574</c:v>
                </c:pt>
                <c:pt idx="2430">
                  <c:v>0.9077770878714293</c:v>
                </c:pt>
                <c:pt idx="2431">
                  <c:v>0.90800477866428619</c:v>
                </c:pt>
                <c:pt idx="2432">
                  <c:v>0.90491993566428586</c:v>
                </c:pt>
                <c:pt idx="2433">
                  <c:v>0.90260630341428594</c:v>
                </c:pt>
                <c:pt idx="2434">
                  <c:v>0.90938561315000022</c:v>
                </c:pt>
                <c:pt idx="2435">
                  <c:v>0.91537902240714275</c:v>
                </c:pt>
                <c:pt idx="2436">
                  <c:v>0.92690311447142837</c:v>
                </c:pt>
                <c:pt idx="2437">
                  <c:v>0.94461892712857121</c:v>
                </c:pt>
                <c:pt idx="2438">
                  <c:v>0.95489439226428607</c:v>
                </c:pt>
                <c:pt idx="2439">
                  <c:v>0.97212544387857158</c:v>
                </c:pt>
                <c:pt idx="2440">
                  <c:v>0.99227975147857106</c:v>
                </c:pt>
                <c:pt idx="2441">
                  <c:v>1.0075864486499999</c:v>
                </c:pt>
                <c:pt idx="2442">
                  <c:v>1.0268960968571432</c:v>
                </c:pt>
                <c:pt idx="2443">
                  <c:v>1.048166823828572</c:v>
                </c:pt>
                <c:pt idx="2444">
                  <c:v>1.0716116306285721</c:v>
                </c:pt>
                <c:pt idx="2445">
                  <c:v>1.0967824805357147</c:v>
                </c:pt>
                <c:pt idx="2446">
                  <c:v>1.1246268610428574</c:v>
                </c:pt>
                <c:pt idx="2447">
                  <c:v>1.3257204669714273</c:v>
                </c:pt>
                <c:pt idx="2448">
                  <c:v>1.4933387056571448</c:v>
                </c:pt>
                <c:pt idx="2449">
                  <c:v>1.6679783437142852</c:v>
                </c:pt>
                <c:pt idx="2450">
                  <c:v>1.8179723987428602</c:v>
                </c:pt>
                <c:pt idx="2451">
                  <c:v>1.9829517222285702</c:v>
                </c:pt>
                <c:pt idx="2452">
                  <c:v>2.1188558550285741</c:v>
                </c:pt>
                <c:pt idx="2453">
                  <c:v>2.2328946904571438</c:v>
                </c:pt>
                <c:pt idx="2454">
                  <c:v>2.3706366392000024</c:v>
                </c:pt>
                <c:pt idx="2455">
                  <c:v>2.50564542577143</c:v>
                </c:pt>
                <c:pt idx="2456">
                  <c:v>2.6127571087999968</c:v>
                </c:pt>
                <c:pt idx="2457">
                  <c:v>2.7270786851428586</c:v>
                </c:pt>
                <c:pt idx="2458">
                  <c:v>2.7919677249714301</c:v>
                </c:pt>
                <c:pt idx="2459">
                  <c:v>2.8975714564571451</c:v>
                </c:pt>
                <c:pt idx="2460">
                  <c:v>2.990828834685713</c:v>
                </c:pt>
                <c:pt idx="2461">
                  <c:v>3.027915017942858</c:v>
                </c:pt>
                <c:pt idx="2462">
                  <c:v>3.063069138285714</c:v>
                </c:pt>
                <c:pt idx="2463">
                  <c:v>3.1043964352571418</c:v>
                </c:pt>
                <c:pt idx="2464">
                  <c:v>3.1279581781142891</c:v>
                </c:pt>
                <c:pt idx="2465">
                  <c:v>3.0561419858857146</c:v>
                </c:pt>
                <c:pt idx="2466">
                  <c:v>2.9834304474285727</c:v>
                </c:pt>
                <c:pt idx="2467">
                  <c:v>2.8963933693142874</c:v>
                </c:pt>
                <c:pt idx="2468">
                  <c:v>2.8143985041714306</c:v>
                </c:pt>
                <c:pt idx="2469">
                  <c:v>2.7039881771428593</c:v>
                </c:pt>
                <c:pt idx="2470">
                  <c:v>2.5779328528571437</c:v>
                </c:pt>
                <c:pt idx="2471">
                  <c:v>2.4350544441714312</c:v>
                </c:pt>
                <c:pt idx="2472">
                  <c:v>2.363992227714288</c:v>
                </c:pt>
                <c:pt idx="2473">
                  <c:v>2.2506602445714261</c:v>
                </c:pt>
                <c:pt idx="2474">
                  <c:v>2.1254531430285724</c:v>
                </c:pt>
                <c:pt idx="2475">
                  <c:v>2.0082570340571451</c:v>
                </c:pt>
                <c:pt idx="2476">
                  <c:v>1.8760285331428559</c:v>
                </c:pt>
                <c:pt idx="2477">
                  <c:v>1.7548740513714289</c:v>
                </c:pt>
                <c:pt idx="2478">
                  <c:v>1.6248132308000027</c:v>
                </c:pt>
                <c:pt idx="2479">
                  <c:v>1.520528956914287</c:v>
                </c:pt>
                <c:pt idx="2480">
                  <c:v>1.4207685376571426</c:v>
                </c:pt>
                <c:pt idx="2481">
                  <c:v>1.3331188542285695</c:v>
                </c:pt>
                <c:pt idx="2482">
                  <c:v>1.1386775864214289</c:v>
                </c:pt>
                <c:pt idx="2483">
                  <c:v>1.1287252953142859</c:v>
                </c:pt>
                <c:pt idx="2484">
                  <c:v>1.1173260659428579</c:v>
                </c:pt>
                <c:pt idx="2485">
                  <c:v>1.108313917464286</c:v>
                </c:pt>
                <c:pt idx="2486">
                  <c:v>1.0989859398214288</c:v>
                </c:pt>
                <c:pt idx="2487">
                  <c:v>1.0898783081071437</c:v>
                </c:pt>
                <c:pt idx="2488">
                  <c:v>1.0829300664928578</c:v>
                </c:pt>
                <c:pt idx="2489">
                  <c:v>1.0761360670285722</c:v>
                </c:pt>
                <c:pt idx="2490">
                  <c:v>1.0684019249357146</c:v>
                </c:pt>
                <c:pt idx="2491">
                  <c:v>1.0627390345714287</c:v>
                </c:pt>
                <c:pt idx="2492">
                  <c:v>1.0568484534142863</c:v>
                </c:pt>
                <c:pt idx="2493">
                  <c:v>1.0517511176000001</c:v>
                </c:pt>
                <c:pt idx="2494">
                  <c:v>1.0463379526214285</c:v>
                </c:pt>
                <c:pt idx="2495">
                  <c:v>1.0404694060571436</c:v>
                </c:pt>
                <c:pt idx="2496">
                  <c:v>1.0347844810999998</c:v>
                </c:pt>
                <c:pt idx="2497">
                  <c:v>1.0294006955785717</c:v>
                </c:pt>
                <c:pt idx="2498">
                  <c:v>1.0242666354428571</c:v>
                </c:pt>
                <c:pt idx="2499">
                  <c:v>1.0178986381071427</c:v>
                </c:pt>
                <c:pt idx="2500">
                  <c:v>1.0097091144285713</c:v>
                </c:pt>
                <c:pt idx="2501">
                  <c:v>1.0029077701000004</c:v>
                </c:pt>
                <c:pt idx="2502">
                  <c:v>0.99468152209999983</c:v>
                </c:pt>
                <c:pt idx="2503">
                  <c:v>0.98582361577142819</c:v>
                </c:pt>
                <c:pt idx="2504">
                  <c:v>0.97856688985714313</c:v>
                </c:pt>
                <c:pt idx="2505">
                  <c:v>0.97114857692857171</c:v>
                </c:pt>
                <c:pt idx="2506">
                  <c:v>0.9638845061500001</c:v>
                </c:pt>
                <c:pt idx="2507">
                  <c:v>0.9586696525071432</c:v>
                </c:pt>
                <c:pt idx="2508">
                  <c:v>0.95270562270714287</c:v>
                </c:pt>
                <c:pt idx="2509">
                  <c:v>0.9475348382500004</c:v>
                </c:pt>
                <c:pt idx="2510">
                  <c:v>0.94358330126428558</c:v>
                </c:pt>
                <c:pt idx="2511">
                  <c:v>0.93850800004285673</c:v>
                </c:pt>
                <c:pt idx="2512">
                  <c:v>0.93374852798571406</c:v>
                </c:pt>
                <c:pt idx="2513">
                  <c:v>0.93089137577857151</c:v>
                </c:pt>
                <c:pt idx="2514">
                  <c:v>0.92765229062857224</c:v>
                </c:pt>
                <c:pt idx="2515">
                  <c:v>0.92533131351428577</c:v>
                </c:pt>
                <c:pt idx="2516">
                  <c:v>0.92174701974285722</c:v>
                </c:pt>
                <c:pt idx="2517">
                  <c:v>0.91862545242142901</c:v>
                </c:pt>
                <c:pt idx="2518">
                  <c:v>0.91537902240714319</c:v>
                </c:pt>
                <c:pt idx="2519">
                  <c:v>0.91074441304285769</c:v>
                </c:pt>
                <c:pt idx="2520">
                  <c:v>0.90823246945714309</c:v>
                </c:pt>
                <c:pt idx="2521">
                  <c:v>0.90461879622857144</c:v>
                </c:pt>
                <c:pt idx="2522">
                  <c:v>0.89915421720000022</c:v>
                </c:pt>
                <c:pt idx="2523">
                  <c:v>0.88973075632142895</c:v>
                </c:pt>
                <c:pt idx="2524">
                  <c:v>0.88325258602142864</c:v>
                </c:pt>
                <c:pt idx="2525">
                  <c:v>0.87717838325714292</c:v>
                </c:pt>
                <c:pt idx="2526">
                  <c:v>0.8746590948071431</c:v>
                </c:pt>
                <c:pt idx="2527">
                  <c:v>0.87597382551428571</c:v>
                </c:pt>
                <c:pt idx="2528">
                  <c:v>0.87251439443571432</c:v>
                </c:pt>
                <c:pt idx="2529">
                  <c:v>0.87364550353571446</c:v>
                </c:pt>
                <c:pt idx="2530">
                  <c:v>0.880579055421429</c:v>
                </c:pt>
                <c:pt idx="2531">
                  <c:v>0.88313506819285714</c:v>
                </c:pt>
                <c:pt idx="2532">
                  <c:v>0.88722615760000001</c:v>
                </c:pt>
                <c:pt idx="2533">
                  <c:v>0.89343991278571422</c:v>
                </c:pt>
                <c:pt idx="2534">
                  <c:v>0.89656882497142898</c:v>
                </c:pt>
                <c:pt idx="2535">
                  <c:v>0.90718215386428658</c:v>
                </c:pt>
                <c:pt idx="2536">
                  <c:v>0.92065263496428629</c:v>
                </c:pt>
                <c:pt idx="2537">
                  <c:v>0.93544519163571427</c:v>
                </c:pt>
                <c:pt idx="2538">
                  <c:v>0.95950696703571459</c:v>
                </c:pt>
                <c:pt idx="2539">
                  <c:v>0.9863083768142864</c:v>
                </c:pt>
                <c:pt idx="2540">
                  <c:v>1.017847224057143</c:v>
                </c:pt>
                <c:pt idx="2541">
                  <c:v>1.0453537408071434</c:v>
                </c:pt>
                <c:pt idx="2542">
                  <c:v>1.0790446332857144</c:v>
                </c:pt>
                <c:pt idx="2543">
                  <c:v>1.1080054331642859</c:v>
                </c:pt>
                <c:pt idx="2544">
                  <c:v>1.1401318695500005</c:v>
                </c:pt>
                <c:pt idx="2545">
                  <c:v>1.4152079663428569</c:v>
                </c:pt>
                <c:pt idx="2546">
                  <c:v>1.5600655614285728</c:v>
                </c:pt>
                <c:pt idx="2547">
                  <c:v>1.7082218005142842</c:v>
                </c:pt>
                <c:pt idx="2548">
                  <c:v>1.8719287898857164</c:v>
                </c:pt>
                <c:pt idx="2549">
                  <c:v>2.0178702251428593</c:v>
                </c:pt>
                <c:pt idx="2550">
                  <c:v>2.1481666631428578</c:v>
                </c:pt>
                <c:pt idx="2551">
                  <c:v>2.2268628842857154</c:v>
                </c:pt>
                <c:pt idx="2552">
                  <c:v>2.2995272992571465</c:v>
                </c:pt>
                <c:pt idx="2553">
                  <c:v>2.3961304449714298</c:v>
                </c:pt>
                <c:pt idx="2554">
                  <c:v>2.4382588412000032</c:v>
                </c:pt>
                <c:pt idx="2555">
                  <c:v>2.4796332616571455</c:v>
                </c:pt>
                <c:pt idx="2556">
                  <c:v>2.5142690236571443</c:v>
                </c:pt>
                <c:pt idx="2557">
                  <c:v>2.5292542921142847</c:v>
                </c:pt>
                <c:pt idx="2558">
                  <c:v>2.5600259282857145</c:v>
                </c:pt>
                <c:pt idx="2559">
                  <c:v>2.5871690560571441</c:v>
                </c:pt>
                <c:pt idx="2560">
                  <c:v>2.5945203198285736</c:v>
                </c:pt>
                <c:pt idx="2561">
                  <c:v>2.5968764941142854</c:v>
                </c:pt>
                <c:pt idx="2562">
                  <c:v>2.5559733085142877</c:v>
                </c:pt>
                <c:pt idx="2563">
                  <c:v>2.4696430826857174</c:v>
                </c:pt>
                <c:pt idx="2564">
                  <c:v>2.4505580709714323</c:v>
                </c:pt>
                <c:pt idx="2565">
                  <c:v>2.412576541485711</c:v>
                </c:pt>
                <c:pt idx="2566">
                  <c:v>2.3639451042285735</c:v>
                </c:pt>
                <c:pt idx="2567">
                  <c:v>2.3113552941714293</c:v>
                </c:pt>
                <c:pt idx="2568">
                  <c:v>2.2364289518857188</c:v>
                </c:pt>
                <c:pt idx="2569">
                  <c:v>2.1722938878285714</c:v>
                </c:pt>
                <c:pt idx="2570">
                  <c:v>2.0874716135428564</c:v>
                </c:pt>
                <c:pt idx="2571">
                  <c:v>1.9690974174285696</c:v>
                </c:pt>
                <c:pt idx="2572">
                  <c:v>1.8410629067428594</c:v>
                </c:pt>
                <c:pt idx="2573">
                  <c:v>1.699975190514289</c:v>
                </c:pt>
                <c:pt idx="2574">
                  <c:v>1.5347602495999997</c:v>
                </c:pt>
                <c:pt idx="2575">
                  <c:v>1.3814204270857129</c:v>
                </c:pt>
                <c:pt idx="2576">
                  <c:v>1.1381561010571428</c:v>
                </c:pt>
                <c:pt idx="2577">
                  <c:v>1.1205945305500002</c:v>
                </c:pt>
                <c:pt idx="2578">
                  <c:v>1.0999407721785717</c:v>
                </c:pt>
                <c:pt idx="2579">
                  <c:v>1.0825554784142863</c:v>
                </c:pt>
                <c:pt idx="2580">
                  <c:v>1.067366299071429</c:v>
                </c:pt>
                <c:pt idx="2581">
                  <c:v>1.0517731521928575</c:v>
                </c:pt>
                <c:pt idx="2582">
                  <c:v>1.0396027120714286</c:v>
                </c:pt>
                <c:pt idx="2583">
                  <c:v>1.0294300750357144</c:v>
                </c:pt>
                <c:pt idx="2584">
                  <c:v>1.0183172953714286</c:v>
                </c:pt>
                <c:pt idx="2585">
                  <c:v>1.0099808744071435</c:v>
                </c:pt>
                <c:pt idx="2586">
                  <c:v>1.0025772512071429</c:v>
                </c:pt>
                <c:pt idx="2587">
                  <c:v>0.99529114583571476</c:v>
                </c:pt>
                <c:pt idx="2588">
                  <c:v>0.99327865302142881</c:v>
                </c:pt>
                <c:pt idx="2589">
                  <c:v>0.98646996382857188</c:v>
                </c:pt>
                <c:pt idx="2590">
                  <c:v>0.9801240010857144</c:v>
                </c:pt>
                <c:pt idx="2591">
                  <c:v>0.97688491593571425</c:v>
                </c:pt>
                <c:pt idx="2592">
                  <c:v>0.96993667432142883</c:v>
                </c:pt>
                <c:pt idx="2593">
                  <c:v>0.96545630710714314</c:v>
                </c:pt>
                <c:pt idx="2594">
                  <c:v>0.96362009103571444</c:v>
                </c:pt>
                <c:pt idx="2595">
                  <c:v>0.9585227552214286</c:v>
                </c:pt>
                <c:pt idx="2596">
                  <c:v>0.95599612190714311</c:v>
                </c:pt>
                <c:pt idx="2597">
                  <c:v>0.95306552105714304</c:v>
                </c:pt>
                <c:pt idx="2598">
                  <c:v>0.94857046411428603</c:v>
                </c:pt>
                <c:pt idx="2599">
                  <c:v>0.94763032148571491</c:v>
                </c:pt>
                <c:pt idx="2600">
                  <c:v>0.94402399312142893</c:v>
                </c:pt>
                <c:pt idx="2601">
                  <c:v>0.9387871048857146</c:v>
                </c:pt>
                <c:pt idx="2602">
                  <c:v>0.93387339067857167</c:v>
                </c:pt>
                <c:pt idx="2603">
                  <c:v>0.92961336939285677</c:v>
                </c:pt>
                <c:pt idx="2604">
                  <c:v>0.92622004209285724</c:v>
                </c:pt>
                <c:pt idx="2605">
                  <c:v>0.92192329648571492</c:v>
                </c:pt>
                <c:pt idx="2606">
                  <c:v>0.91885314321428591</c:v>
                </c:pt>
                <c:pt idx="2607">
                  <c:v>0.91486488190714277</c:v>
                </c:pt>
                <c:pt idx="2608">
                  <c:v>0.91049468765714292</c:v>
                </c:pt>
                <c:pt idx="2609">
                  <c:v>0.90749063816428621</c:v>
                </c:pt>
                <c:pt idx="2610">
                  <c:v>0.90295151203571478</c:v>
                </c:pt>
                <c:pt idx="2611">
                  <c:v>0.89918359665714331</c:v>
                </c:pt>
                <c:pt idx="2612">
                  <c:v>0.89772196866428611</c:v>
                </c:pt>
                <c:pt idx="2613">
                  <c:v>0.89348398197142909</c:v>
                </c:pt>
                <c:pt idx="2614">
                  <c:v>0.89125114322857191</c:v>
                </c:pt>
                <c:pt idx="2615">
                  <c:v>0.88838664615714324</c:v>
                </c:pt>
                <c:pt idx="2616">
                  <c:v>0.88413396973571445</c:v>
                </c:pt>
                <c:pt idx="2617">
                  <c:v>0.88129150725714323</c:v>
                </c:pt>
                <c:pt idx="2618">
                  <c:v>0.8778320761785714</c:v>
                </c:pt>
                <c:pt idx="2619">
                  <c:v>0.8661904662857145</c:v>
                </c:pt>
                <c:pt idx="2620">
                  <c:v>0.85686248864285708</c:v>
                </c:pt>
                <c:pt idx="2621">
                  <c:v>0.84631526352857178</c:v>
                </c:pt>
                <c:pt idx="2622">
                  <c:v>0.83977098945000028</c:v>
                </c:pt>
                <c:pt idx="2623">
                  <c:v>0.83569458977142896</c:v>
                </c:pt>
                <c:pt idx="2624">
                  <c:v>0.82984073293571448</c:v>
                </c:pt>
                <c:pt idx="2625">
                  <c:v>0.82537505545000056</c:v>
                </c:pt>
                <c:pt idx="2626">
                  <c:v>0.8313684647071431</c:v>
                </c:pt>
                <c:pt idx="2627">
                  <c:v>0.83684773346428609</c:v>
                </c:pt>
                <c:pt idx="2628">
                  <c:v>0.84414852856428557</c:v>
                </c:pt>
                <c:pt idx="2629">
                  <c:v>0.85374826618571431</c:v>
                </c:pt>
                <c:pt idx="2630">
                  <c:v>0.86190841040714306</c:v>
                </c:pt>
                <c:pt idx="2631">
                  <c:v>0.87985191385714301</c:v>
                </c:pt>
                <c:pt idx="2632">
                  <c:v>0.89804514269285751</c:v>
                </c:pt>
                <c:pt idx="2633">
                  <c:v>0.92039556471428585</c:v>
                </c:pt>
                <c:pt idx="2634">
                  <c:v>0.94505227412142845</c:v>
                </c:pt>
                <c:pt idx="2635">
                  <c:v>0.97338141567142888</c:v>
                </c:pt>
                <c:pt idx="2636">
                  <c:v>0.99906640607857189</c:v>
                </c:pt>
                <c:pt idx="2637">
                  <c:v>1.0323312964285714</c:v>
                </c:pt>
                <c:pt idx="2638">
                  <c:v>1.0612333373928575</c:v>
                </c:pt>
                <c:pt idx="2639">
                  <c:v>1.0895698238071427</c:v>
                </c:pt>
                <c:pt idx="2640">
                  <c:v>1.114006187285715</c:v>
                </c:pt>
                <c:pt idx="2641">
                  <c:v>1.1396911776928575</c:v>
                </c:pt>
                <c:pt idx="2642">
                  <c:v>1.4117679518857145</c:v>
                </c:pt>
                <c:pt idx="2643">
                  <c:v>1.5966333863428588</c:v>
                </c:pt>
                <c:pt idx="2644">
                  <c:v>1.7328673835428603</c:v>
                </c:pt>
                <c:pt idx="2645">
                  <c:v>1.8402146839999993</c:v>
                </c:pt>
                <c:pt idx="2646">
                  <c:v>1.9819621290285703</c:v>
                </c:pt>
                <c:pt idx="2647">
                  <c:v>2.0943516424571396</c:v>
                </c:pt>
                <c:pt idx="2648">
                  <c:v>2.1713985415999986</c:v>
                </c:pt>
                <c:pt idx="2649">
                  <c:v>2.24052869514286</c:v>
                </c:pt>
                <c:pt idx="2650">
                  <c:v>2.2709233434285725</c:v>
                </c:pt>
                <c:pt idx="2651">
                  <c:v>2.347027772857146</c:v>
                </c:pt>
                <c:pt idx="2652">
                  <c:v>2.4033403382857124</c:v>
                </c:pt>
                <c:pt idx="2653">
                  <c:v>2.4460342163428574</c:v>
                </c:pt>
                <c:pt idx="2654">
                  <c:v>2.4720935039428582</c:v>
                </c:pt>
                <c:pt idx="2655">
                  <c:v>2.5060224136571456</c:v>
                </c:pt>
                <c:pt idx="2656">
                  <c:v>2.5252016723428614</c:v>
                </c:pt>
                <c:pt idx="2657">
                  <c:v>2.5277934640571473</c:v>
                </c:pt>
                <c:pt idx="2658">
                  <c:v>2.4859949322285733</c:v>
                </c:pt>
                <c:pt idx="2659">
                  <c:v>2.4560715188000017</c:v>
                </c:pt>
                <c:pt idx="2660">
                  <c:v>2.3886849342285714</c:v>
                </c:pt>
                <c:pt idx="2661">
                  <c:v>2.3468864024000009</c:v>
                </c:pt>
                <c:pt idx="2662">
                  <c:v>2.3141827033142892</c:v>
                </c:pt>
                <c:pt idx="2663">
                  <c:v>2.2419423997142864</c:v>
                </c:pt>
                <c:pt idx="2664">
                  <c:v>2.1598061641142881</c:v>
                </c:pt>
                <c:pt idx="2665">
                  <c:v>2.0628260305142856</c:v>
                </c:pt>
                <c:pt idx="2666">
                  <c:v>1.9532639262285709</c:v>
                </c:pt>
                <c:pt idx="2667">
                  <c:v>1.8465763545714289</c:v>
                </c:pt>
                <c:pt idx="2668">
                  <c:v>1.7211807590857156</c:v>
                </c:pt>
                <c:pt idx="2669">
                  <c:v>1.5750979533714276</c:v>
                </c:pt>
                <c:pt idx="2670">
                  <c:v>1.4608235005142873</c:v>
                </c:pt>
                <c:pt idx="2671">
                  <c:v>1.3625239093142874</c:v>
                </c:pt>
                <c:pt idx="2672">
                  <c:v>1.26568514617143</c:v>
                </c:pt>
                <c:pt idx="2673">
                  <c:v>1.1304293038285718</c:v>
                </c:pt>
                <c:pt idx="2674">
                  <c:v>1.1184277955857145</c:v>
                </c:pt>
                <c:pt idx="2675">
                  <c:v>1.1078365012857148</c:v>
                </c:pt>
                <c:pt idx="2676">
                  <c:v>1.0990667333285715</c:v>
                </c:pt>
                <c:pt idx="2677">
                  <c:v>1.0890483384428571</c:v>
                </c:pt>
                <c:pt idx="2678">
                  <c:v>1.0805576753285717</c:v>
                </c:pt>
                <c:pt idx="2679">
                  <c:v>1.0734258121071429</c:v>
                </c:pt>
                <c:pt idx="2680">
                  <c:v>1.0682990968357144</c:v>
                </c:pt>
                <c:pt idx="2681">
                  <c:v>1.0619310995000004</c:v>
                </c:pt>
                <c:pt idx="2682">
                  <c:v>1.0554235497428575</c:v>
                </c:pt>
                <c:pt idx="2683">
                  <c:v>1.0492244842857146</c:v>
                </c:pt>
                <c:pt idx="2684">
                  <c:v>1.0438260090357148</c:v>
                </c:pt>
                <c:pt idx="2685">
                  <c:v>1.0384128440571432</c:v>
                </c:pt>
                <c:pt idx="2686">
                  <c:v>1.0320228121285717</c:v>
                </c:pt>
                <c:pt idx="2687">
                  <c:v>1.0241491176142861</c:v>
                </c:pt>
                <c:pt idx="2688">
                  <c:v>1.0165765625357148</c:v>
                </c:pt>
                <c:pt idx="2689">
                  <c:v>1.0092757674357145</c:v>
                </c:pt>
                <c:pt idx="2690">
                  <c:v>1.0005867929857144</c:v>
                </c:pt>
                <c:pt idx="2691">
                  <c:v>0.99387358702857198</c:v>
                </c:pt>
                <c:pt idx="2692">
                  <c:v>0.98705020810714328</c:v>
                </c:pt>
                <c:pt idx="2693">
                  <c:v>0.97947030816428549</c:v>
                </c:pt>
                <c:pt idx="2694">
                  <c:v>0.97291134435714333</c:v>
                </c:pt>
                <c:pt idx="2695">
                  <c:v>0.96698403887857176</c:v>
                </c:pt>
                <c:pt idx="2696">
                  <c:v>0.96043976480000004</c:v>
                </c:pt>
                <c:pt idx="2697">
                  <c:v>0.956245847292857</c:v>
                </c:pt>
                <c:pt idx="2698">
                  <c:v>0.94712352585000015</c:v>
                </c:pt>
                <c:pt idx="2699">
                  <c:v>0.9379718249500002</c:v>
                </c:pt>
                <c:pt idx="2700">
                  <c:v>0.93112641143571451</c:v>
                </c:pt>
                <c:pt idx="2701">
                  <c:v>0.92382561633571414</c:v>
                </c:pt>
                <c:pt idx="2702">
                  <c:v>0.9173033768500003</c:v>
                </c:pt>
                <c:pt idx="2703">
                  <c:v>0.9128450442285716</c:v>
                </c:pt>
                <c:pt idx="2704">
                  <c:v>0.90807822730714283</c:v>
                </c:pt>
                <c:pt idx="2705">
                  <c:v>0.90717480900000003</c:v>
                </c:pt>
                <c:pt idx="2706">
                  <c:v>0.90688101442857127</c:v>
                </c:pt>
                <c:pt idx="2707">
                  <c:v>0.90720418845714312</c:v>
                </c:pt>
                <c:pt idx="2708">
                  <c:v>0.90752001762142886</c:v>
                </c:pt>
                <c:pt idx="2709">
                  <c:v>0.90656518526428598</c:v>
                </c:pt>
                <c:pt idx="2710">
                  <c:v>0.90481710756428568</c:v>
                </c:pt>
                <c:pt idx="2711">
                  <c:v>0.90226109479285754</c:v>
                </c:pt>
                <c:pt idx="2712">
                  <c:v>0.89908811342142925</c:v>
                </c:pt>
                <c:pt idx="2713">
                  <c:v>0.89683324008571463</c:v>
                </c:pt>
                <c:pt idx="2714">
                  <c:v>0.8944241246000002</c:v>
                </c:pt>
                <c:pt idx="2715">
                  <c:v>0.89032569032857123</c:v>
                </c:pt>
                <c:pt idx="2716">
                  <c:v>0.88500800858571416</c:v>
                </c:pt>
                <c:pt idx="2717">
                  <c:v>0.87301384520714342</c:v>
                </c:pt>
                <c:pt idx="2718">
                  <c:v>0.86825437314999987</c:v>
                </c:pt>
                <c:pt idx="2719">
                  <c:v>0.86332596921428584</c:v>
                </c:pt>
                <c:pt idx="2720">
                  <c:v>0.85685514377857186</c:v>
                </c:pt>
                <c:pt idx="2721">
                  <c:v>0.85177249769285757</c:v>
                </c:pt>
                <c:pt idx="2722">
                  <c:v>0.84729947534285732</c:v>
                </c:pt>
                <c:pt idx="2723">
                  <c:v>0.85051652590000004</c:v>
                </c:pt>
                <c:pt idx="2724">
                  <c:v>0.8580450117928573</c:v>
                </c:pt>
                <c:pt idx="2725">
                  <c:v>0.87084711024285721</c:v>
                </c:pt>
                <c:pt idx="2726">
                  <c:v>0.88271641092857167</c:v>
                </c:pt>
                <c:pt idx="2727">
                  <c:v>0.88999517143571416</c:v>
                </c:pt>
                <c:pt idx="2728">
                  <c:v>0.8964953763285719</c:v>
                </c:pt>
                <c:pt idx="2729">
                  <c:v>0.91337387445714291</c:v>
                </c:pt>
                <c:pt idx="2730">
                  <c:v>0.93933062484285679</c:v>
                </c:pt>
                <c:pt idx="2731">
                  <c:v>0.97510011391428564</c:v>
                </c:pt>
                <c:pt idx="2732">
                  <c:v>1.0037377397642862</c:v>
                </c:pt>
                <c:pt idx="2733">
                  <c:v>1.0344245827500005</c:v>
                </c:pt>
                <c:pt idx="2734">
                  <c:v>1.0758422724571435</c:v>
                </c:pt>
                <c:pt idx="2735">
                  <c:v>1.1186114171928574</c:v>
                </c:pt>
                <c:pt idx="2736">
                  <c:v>1.3391506604000032</c:v>
                </c:pt>
                <c:pt idx="2737">
                  <c:v>1.488343616171429</c:v>
                </c:pt>
                <c:pt idx="2738">
                  <c:v>1.6259913179428587</c:v>
                </c:pt>
                <c:pt idx="2739">
                  <c:v>1.8298475171428592</c:v>
                </c:pt>
                <c:pt idx="2740">
                  <c:v>2.0075030582857156</c:v>
                </c:pt>
                <c:pt idx="2741">
                  <c:v>2.1407682758857156</c:v>
                </c:pt>
                <c:pt idx="2742">
                  <c:v>2.2593780894285711</c:v>
                </c:pt>
                <c:pt idx="2743">
                  <c:v>2.3660656610857167</c:v>
                </c:pt>
                <c:pt idx="2744">
                  <c:v>2.5026766461714285</c:v>
                </c:pt>
                <c:pt idx="2745">
                  <c:v>2.5956984069714313</c:v>
                </c:pt>
                <c:pt idx="2746">
                  <c:v>2.6438114858857151</c:v>
                </c:pt>
                <c:pt idx="2747">
                  <c:v>2.6991344581142886</c:v>
                </c:pt>
                <c:pt idx="2748">
                  <c:v>2.7303773291428559</c:v>
                </c:pt>
                <c:pt idx="2749">
                  <c:v>2.7828728922285695</c:v>
                </c:pt>
                <c:pt idx="2750">
                  <c:v>2.8698157233714294</c:v>
                </c:pt>
                <c:pt idx="2751">
                  <c:v>2.9043572384000012</c:v>
                </c:pt>
                <c:pt idx="2752">
                  <c:v>2.9429513731999979</c:v>
                </c:pt>
                <c:pt idx="2753">
                  <c:v>2.9682566850285692</c:v>
                </c:pt>
                <c:pt idx="2754">
                  <c:v>2.9321600949714277</c:v>
                </c:pt>
                <c:pt idx="2755">
                  <c:v>2.9743827381714265</c:v>
                </c:pt>
                <c:pt idx="2756">
                  <c:v>2.9845614110857159</c:v>
                </c:pt>
                <c:pt idx="2757">
                  <c:v>2.9486061914857178</c:v>
                </c:pt>
                <c:pt idx="2758">
                  <c:v>2.9057238194857167</c:v>
                </c:pt>
                <c:pt idx="2759">
                  <c:v>2.8560556655428595</c:v>
                </c:pt>
                <c:pt idx="2760">
                  <c:v>2.7536563310857165</c:v>
                </c:pt>
                <c:pt idx="2761">
                  <c:v>2.7214709903428602</c:v>
                </c:pt>
                <c:pt idx="2762">
                  <c:v>2.6262344257142871</c:v>
                </c:pt>
                <c:pt idx="2763">
                  <c:v>2.5390559771428602</c:v>
                </c:pt>
                <c:pt idx="2764">
                  <c:v>2.4558359013714313</c:v>
                </c:pt>
                <c:pt idx="2765">
                  <c:v>2.3776580385714308</c:v>
                </c:pt>
                <c:pt idx="2766">
                  <c:v>2.3043810182857172</c:v>
                </c:pt>
                <c:pt idx="2767">
                  <c:v>2.2363347049142863</c:v>
                </c:pt>
                <c:pt idx="2768">
                  <c:v>2.1705031953714293</c:v>
                </c:pt>
                <c:pt idx="2769">
                  <c:v>2.1175835209142857</c:v>
                </c:pt>
                <c:pt idx="2770">
                  <c:v>2.0607525971428604</c:v>
                </c:pt>
                <c:pt idx="2771">
                  <c:v>2.0041101673142858</c:v>
                </c:pt>
                <c:pt idx="2772">
                  <c:v>1.9523214565142855</c:v>
                </c:pt>
                <c:pt idx="2773">
                  <c:v>1.897658213085716</c:v>
                </c:pt>
                <c:pt idx="2774">
                  <c:v>1.8509588387428568</c:v>
                </c:pt>
                <c:pt idx="2775">
                  <c:v>1.8080764667428539</c:v>
                </c:pt>
                <c:pt idx="2776">
                  <c:v>1.7653354651999997</c:v>
                </c:pt>
                <c:pt idx="2777">
                  <c:v>1.7255161197714273</c:v>
                </c:pt>
                <c:pt idx="2778">
                  <c:v>1.6904562464000001</c:v>
                </c:pt>
                <c:pt idx="2779">
                  <c:v>1.6555377434857164</c:v>
                </c:pt>
                <c:pt idx="2780">
                  <c:v>1.6326357294285714</c:v>
                </c:pt>
                <c:pt idx="2781">
                  <c:v>1.6057753425714303</c:v>
                </c:pt>
                <c:pt idx="2782">
                  <c:v>1.568076554000001</c:v>
                </c:pt>
                <c:pt idx="2783">
                  <c:v>1.5341476442857154</c:v>
                </c:pt>
                <c:pt idx="2784">
                  <c:v>1.4983809186285733</c:v>
                </c:pt>
                <c:pt idx="2785">
                  <c:v>1.4566766337714299</c:v>
                </c:pt>
                <c:pt idx="2786">
                  <c:v>1.4259049976000018</c:v>
                </c:pt>
                <c:pt idx="2787">
                  <c:v>1.3835409839428561</c:v>
                </c:pt>
                <c:pt idx="2788">
                  <c:v>1.3463134302285731</c:v>
                </c:pt>
                <c:pt idx="2789">
                  <c:v>1.316013028914286</c:v>
                </c:pt>
                <c:pt idx="2790">
                  <c:v>1.2900479882857141</c:v>
                </c:pt>
                <c:pt idx="2791">
                  <c:v>1.2776545115428579</c:v>
                </c:pt>
                <c:pt idx="2792">
                  <c:v>1.2781257464000007</c:v>
                </c:pt>
                <c:pt idx="2793">
                  <c:v>1.2617267733714286</c:v>
                </c:pt>
                <c:pt idx="2794">
                  <c:v>1.2725180515999988</c:v>
                </c:pt>
                <c:pt idx="2795">
                  <c:v>1.2785498577714272</c:v>
                </c:pt>
                <c:pt idx="2796">
                  <c:v>1.2756282016571401</c:v>
                </c:pt>
                <c:pt idx="2797">
                  <c:v>1.2723766811428572</c:v>
                </c:pt>
                <c:pt idx="2798">
                  <c:v>1.2621980082285713</c:v>
                </c:pt>
                <c:pt idx="2799">
                  <c:v>1.1406827343714288</c:v>
                </c:pt>
                <c:pt idx="2800">
                  <c:v>1.1394341074428576</c:v>
                </c:pt>
                <c:pt idx="2801">
                  <c:v>1.1344983586428572</c:v>
                </c:pt>
                <c:pt idx="2802">
                  <c:v>1.1296507482142861</c:v>
                </c:pt>
                <c:pt idx="2803">
                  <c:v>1.1274252543357146</c:v>
                </c:pt>
                <c:pt idx="2804">
                  <c:v>1.1255449690785719</c:v>
                </c:pt>
                <c:pt idx="2805">
                  <c:v>1.1249059658857148</c:v>
                </c:pt>
                <c:pt idx="2806">
                  <c:v>1.1228347141571431</c:v>
                </c:pt>
                <c:pt idx="2807">
                  <c:v>1.1222030558285716</c:v>
                </c:pt>
                <c:pt idx="2808">
                  <c:v>1.1220194342214287</c:v>
                </c:pt>
                <c:pt idx="2809">
                  <c:v>1.1218358126142858</c:v>
                </c:pt>
                <c:pt idx="2810">
                  <c:v>1.1185600031428578</c:v>
                </c:pt>
                <c:pt idx="2811">
                  <c:v>1.1066172538142862</c:v>
                </c:pt>
                <c:pt idx="2812">
                  <c:v>1.0977593474857146</c:v>
                </c:pt>
                <c:pt idx="2813">
                  <c:v>1.0916924895857145</c:v>
                </c:pt>
                <c:pt idx="2814">
                  <c:v>1.0843329355714288</c:v>
                </c:pt>
                <c:pt idx="2815">
                  <c:v>1.0755852022071435</c:v>
                </c:pt>
                <c:pt idx="2816">
                  <c:v>1.0725444283928576</c:v>
                </c:pt>
                <c:pt idx="2817">
                  <c:v>1.0704144177500001</c:v>
                </c:pt>
                <c:pt idx="2818">
                  <c:v>1.0776637988000004</c:v>
                </c:pt>
                <c:pt idx="2819">
                  <c:v>1.0847442479714291</c:v>
                </c:pt>
                <c:pt idx="2820">
                  <c:v>1.0947406082642861</c:v>
                </c:pt>
                <c:pt idx="2821">
                  <c:v>1.1040979653642859</c:v>
                </c:pt>
                <c:pt idx="2822">
                  <c:v>1.1203594948928568</c:v>
                </c:pt>
                <c:pt idx="2823">
                  <c:v>1.1349023261785718</c:v>
                </c:pt>
                <c:pt idx="2824">
                  <c:v>1.3307626799428594</c:v>
                </c:pt>
                <c:pt idx="2825">
                  <c:v>1.4677977763999994</c:v>
                </c:pt>
                <c:pt idx="2826">
                  <c:v>1.5880097884571462</c:v>
                </c:pt>
                <c:pt idx="2827">
                  <c:v>1.6942261252571438</c:v>
                </c:pt>
                <c:pt idx="2828">
                  <c:v>1.8396492021714312</c:v>
                </c:pt>
                <c:pt idx="2829">
                  <c:v>1.9773911509142881</c:v>
                </c:pt>
                <c:pt idx="2830">
                  <c:v>2.0941160250285726</c:v>
                </c:pt>
                <c:pt idx="2831">
                  <c:v>2.2084376013714309</c:v>
                </c:pt>
                <c:pt idx="2832">
                  <c:v>2.319837521600002</c:v>
                </c:pt>
                <c:pt idx="2833">
                  <c:v>2.4340648509714278</c:v>
                </c:pt>
                <c:pt idx="2834">
                  <c:v>2.542401744628572</c:v>
                </c:pt>
                <c:pt idx="2835">
                  <c:v>2.6468745124571438</c:v>
                </c:pt>
                <c:pt idx="2836">
                  <c:v>2.7163816538857102</c:v>
                </c:pt>
                <c:pt idx="2837">
                  <c:v>2.8064817585714277</c:v>
                </c:pt>
                <c:pt idx="2838">
                  <c:v>2.9143945408571437</c:v>
                </c:pt>
                <c:pt idx="2839">
                  <c:v>3.0117045388571437</c:v>
                </c:pt>
                <c:pt idx="2840">
                  <c:v>3.0910133653142875</c:v>
                </c:pt>
                <c:pt idx="2841">
                  <c:v>3.1535462308571436</c:v>
                </c:pt>
                <c:pt idx="2842">
                  <c:v>3.2388868634857122</c:v>
                </c:pt>
                <c:pt idx="2843">
                  <c:v>3.349297190514287</c:v>
                </c:pt>
                <c:pt idx="2844">
                  <c:v>3.4335539829714268</c:v>
                </c:pt>
                <c:pt idx="2845">
                  <c:v>3.4662576820571456</c:v>
                </c:pt>
                <c:pt idx="2846">
                  <c:v>3.522570247485719</c:v>
                </c:pt>
                <c:pt idx="2847">
                  <c:v>3.5810504932571465</c:v>
                </c:pt>
                <c:pt idx="2848">
                  <c:v>3.6316139934285747</c:v>
                </c:pt>
                <c:pt idx="2849">
                  <c:v>3.6360436010857153</c:v>
                </c:pt>
                <c:pt idx="2850">
                  <c:v>3.6542332665714294</c:v>
                </c:pt>
                <c:pt idx="2851">
                  <c:v>3.6328392040571433</c:v>
                </c:pt>
                <c:pt idx="2852">
                  <c:v>3.6105969188000007</c:v>
                </c:pt>
                <c:pt idx="2853">
                  <c:v>3.502448519085716</c:v>
                </c:pt>
                <c:pt idx="2854">
                  <c:v>3.4271923124000008</c:v>
                </c:pt>
                <c:pt idx="2855">
                  <c:v>3.3747909962857126</c:v>
                </c:pt>
                <c:pt idx="2856">
                  <c:v>3.3075457821714291</c:v>
                </c:pt>
                <c:pt idx="2857">
                  <c:v>3.2038269901142815</c:v>
                </c:pt>
                <c:pt idx="2858">
                  <c:v>3.1310212046857142</c:v>
                </c:pt>
                <c:pt idx="2859">
                  <c:v>3.0593463829142866</c:v>
                </c:pt>
                <c:pt idx="2860">
                  <c:v>3.0386120492000028</c:v>
                </c:pt>
                <c:pt idx="2861">
                  <c:v>2.990451846800001</c:v>
                </c:pt>
                <c:pt idx="2862">
                  <c:v>2.9224526569142864</c:v>
                </c:pt>
                <c:pt idx="2863">
                  <c:v>2.8545477140000006</c:v>
                </c:pt>
                <c:pt idx="2864">
                  <c:v>2.7897057976571435</c:v>
                </c:pt>
                <c:pt idx="2865">
                  <c:v>2.7268901912000008</c:v>
                </c:pt>
                <c:pt idx="2866">
                  <c:v>2.694704850457148</c:v>
                </c:pt>
                <c:pt idx="2867">
                  <c:v>2.6363659751428568</c:v>
                </c:pt>
                <c:pt idx="2868">
                  <c:v>2.5719952936571442</c:v>
                </c:pt>
                <c:pt idx="2869">
                  <c:v>2.5078131061142859</c:v>
                </c:pt>
                <c:pt idx="2870">
                  <c:v>2.4418402261142873</c:v>
                </c:pt>
                <c:pt idx="2871">
                  <c:v>2.3738410362285762</c:v>
                </c:pt>
                <c:pt idx="2872">
                  <c:v>2.3284611194857128</c:v>
                </c:pt>
                <c:pt idx="2873">
                  <c:v>2.271394578285717</c:v>
                </c:pt>
                <c:pt idx="2874">
                  <c:v>2.2469374892000005</c:v>
                </c:pt>
                <c:pt idx="2875">
                  <c:v>2.2173439401714266</c:v>
                </c:pt>
                <c:pt idx="2876">
                  <c:v>2.2053745748000022</c:v>
                </c:pt>
                <c:pt idx="2877">
                  <c:v>2.1924627397142853</c:v>
                </c:pt>
                <c:pt idx="2878">
                  <c:v>2.2033953884000006</c:v>
                </c:pt>
                <c:pt idx="2879">
                  <c:v>2.1894468366285729</c:v>
                </c:pt>
                <c:pt idx="2880">
                  <c:v>2.1821898198285741</c:v>
                </c:pt>
                <c:pt idx="2881">
                  <c:v>2.1623037088571415</c:v>
                </c:pt>
                <c:pt idx="2882">
                  <c:v>2.1316263196571441</c:v>
                </c:pt>
                <c:pt idx="2883">
                  <c:v>2.0901105287428603</c:v>
                </c:pt>
                <c:pt idx="2884">
                  <c:v>2.0614123259428574</c:v>
                </c:pt>
                <c:pt idx="2885">
                  <c:v>1.9969945209714286</c:v>
                </c:pt>
                <c:pt idx="2886">
                  <c:v>1.9465252677714311</c:v>
                </c:pt>
                <c:pt idx="2887">
                  <c:v>1.8866784409142863</c:v>
                </c:pt>
                <c:pt idx="2888">
                  <c:v>1.8216009071428569</c:v>
                </c:pt>
                <c:pt idx="2889">
                  <c:v>1.7507271846285732</c:v>
                </c:pt>
                <c:pt idx="2890">
                  <c:v>1.687817331199998</c:v>
                </c:pt>
                <c:pt idx="2891">
                  <c:v>1.628630233142859</c:v>
                </c:pt>
                <c:pt idx="2892">
                  <c:v>1.561479266000001</c:v>
                </c:pt>
                <c:pt idx="2893">
                  <c:v>1.4867885411428556</c:v>
                </c:pt>
                <c:pt idx="2894">
                  <c:v>1.4312770749714296</c:v>
                </c:pt>
                <c:pt idx="2895">
                  <c:v>1.3629480206857139</c:v>
                </c:pt>
                <c:pt idx="2896">
                  <c:v>1.3232229222285721</c:v>
                </c:pt>
                <c:pt idx="2897">
                  <c:v>1.2656380226857173</c:v>
                </c:pt>
                <c:pt idx="2898">
                  <c:v>1.1331909728000003</c:v>
                </c:pt>
                <c:pt idx="2899">
                  <c:v>1.1271828738142859</c:v>
                </c:pt>
                <c:pt idx="2900">
                  <c:v>1.122643747685715</c:v>
                </c:pt>
                <c:pt idx="2901">
                  <c:v>1.1139694629642858</c:v>
                </c:pt>
                <c:pt idx="2902">
                  <c:v>1.108570987714286</c:v>
                </c:pt>
                <c:pt idx="2903">
                  <c:v>1.1005503959142857</c:v>
                </c:pt>
                <c:pt idx="2904">
                  <c:v>1.0945276072000005</c:v>
                </c:pt>
                <c:pt idx="2905">
                  <c:v>1.0897240659571434</c:v>
                </c:pt>
                <c:pt idx="2906">
                  <c:v>1.0852363538785716</c:v>
                </c:pt>
                <c:pt idx="2907">
                  <c:v>1.0725811527142859</c:v>
                </c:pt>
                <c:pt idx="2908">
                  <c:v>1.0640831447357144</c:v>
                </c:pt>
                <c:pt idx="2909">
                  <c:v>1.0567896945000002</c:v>
                </c:pt>
                <c:pt idx="2910">
                  <c:v>1.0536460925857145</c:v>
                </c:pt>
                <c:pt idx="2911">
                  <c:v>1.0474249925357142</c:v>
                </c:pt>
                <c:pt idx="2912">
                  <c:v>1.0408807184571425</c:v>
                </c:pt>
                <c:pt idx="2913">
                  <c:v>1.0387727424071429</c:v>
                </c:pt>
                <c:pt idx="2914">
                  <c:v>1.0465142293642862</c:v>
                </c:pt>
                <c:pt idx="2915">
                  <c:v>1.0539251974285719</c:v>
                </c:pt>
                <c:pt idx="2916">
                  <c:v>1.0616152703357151</c:v>
                </c:pt>
                <c:pt idx="2917">
                  <c:v>1.0688058924714283</c:v>
                </c:pt>
                <c:pt idx="2918">
                  <c:v>1.0855154587214286</c:v>
                </c:pt>
                <c:pt idx="2919">
                  <c:v>1.1069771521642855</c:v>
                </c:pt>
                <c:pt idx="2920">
                  <c:v>1.1294671266071423</c:v>
                </c:pt>
                <c:pt idx="2921">
                  <c:v>1.3077664189142837</c:v>
                </c:pt>
                <c:pt idx="2922">
                  <c:v>1.4578547209142858</c:v>
                </c:pt>
                <c:pt idx="2923">
                  <c:v>1.6170378556571432</c:v>
                </c:pt>
                <c:pt idx="2924">
                  <c:v>1.7930440747999992</c:v>
                </c:pt>
                <c:pt idx="2925">
                  <c:v>1.9568924346285712</c:v>
                </c:pt>
                <c:pt idx="2926">
                  <c:v>2.1229084748000009</c:v>
                </c:pt>
                <c:pt idx="2927">
                  <c:v>2.2531577893142885</c:v>
                </c:pt>
                <c:pt idx="2928">
                  <c:v>2.4019737572000022</c:v>
                </c:pt>
                <c:pt idx="2929">
                  <c:v>2.5268038708571456</c:v>
                </c:pt>
                <c:pt idx="2930">
                  <c:v>2.6386279024571415</c:v>
                </c:pt>
                <c:pt idx="2931">
                  <c:v>2.7421582005714296</c:v>
                </c:pt>
                <c:pt idx="2932">
                  <c:v>2.8224094967428623</c:v>
                </c:pt>
                <c:pt idx="2933">
                  <c:v>2.8746223189142892</c:v>
                </c:pt>
                <c:pt idx="2934">
                  <c:v>2.9222170394857141</c:v>
                </c:pt>
                <c:pt idx="2935">
                  <c:v>3.0033165583999999</c:v>
                </c:pt>
                <c:pt idx="2936">
                  <c:v>3.068582586114287</c:v>
                </c:pt>
                <c:pt idx="2937">
                  <c:v>3.1287121538857168</c:v>
                </c:pt>
                <c:pt idx="2938">
                  <c:v>3.1713117849714312</c:v>
                </c:pt>
                <c:pt idx="2939">
                  <c:v>3.2099530432571459</c:v>
                </c:pt>
                <c:pt idx="2940">
                  <c:v>3.2378501468000014</c:v>
                </c:pt>
                <c:pt idx="2941">
                  <c:v>3.2509033523428581</c:v>
                </c:pt>
                <c:pt idx="2942">
                  <c:v>3.2109426364571423</c:v>
                </c:pt>
                <c:pt idx="2943">
                  <c:v>3.2178226653714308</c:v>
                </c:pt>
                <c:pt idx="2944">
                  <c:v>3.2305931300000008</c:v>
                </c:pt>
                <c:pt idx="2945">
                  <c:v>3.2485471780571462</c:v>
                </c:pt>
                <c:pt idx="2946">
                  <c:v>3.2248911882285736</c:v>
                </c:pt>
                <c:pt idx="2947">
                  <c:v>3.1876165110285708</c:v>
                </c:pt>
                <c:pt idx="2948">
                  <c:v>3.1495407345714259</c:v>
                </c:pt>
                <c:pt idx="2949">
                  <c:v>3.1234343234857125</c:v>
                </c:pt>
                <c:pt idx="2950">
                  <c:v>3.0453507076571409</c:v>
                </c:pt>
                <c:pt idx="2951">
                  <c:v>2.968963537314286</c:v>
                </c:pt>
                <c:pt idx="2952">
                  <c:v>2.8833401637714271</c:v>
                </c:pt>
                <c:pt idx="2953">
                  <c:v>2.8245771770857164</c:v>
                </c:pt>
                <c:pt idx="2954">
                  <c:v>2.7806109649142829</c:v>
                </c:pt>
                <c:pt idx="2955">
                  <c:v>2.7475774014285701</c:v>
                </c:pt>
                <c:pt idx="2956">
                  <c:v>2.7108210825714263</c:v>
                </c:pt>
                <c:pt idx="2957">
                  <c:v>2.6737820227999993</c:v>
                </c:pt>
                <c:pt idx="2958">
                  <c:v>2.6254333264571432</c:v>
                </c:pt>
                <c:pt idx="2959">
                  <c:v>2.5547480978857138</c:v>
                </c:pt>
                <c:pt idx="2960">
                  <c:v>2.5031478810285694</c:v>
                </c:pt>
                <c:pt idx="2961">
                  <c:v>2.4555060369714301</c:v>
                </c:pt>
                <c:pt idx="2962">
                  <c:v>2.4020208806857131</c:v>
                </c:pt>
                <c:pt idx="2963">
                  <c:v>2.3374145817714282</c:v>
                </c:pt>
                <c:pt idx="2964">
                  <c:v>2.2808663989142861</c:v>
                </c:pt>
                <c:pt idx="2965">
                  <c:v>2.22450671</c:v>
                </c:pt>
                <c:pt idx="2966">
                  <c:v>2.1841690062285721</c:v>
                </c:pt>
                <c:pt idx="2967">
                  <c:v>2.130636726457146</c:v>
                </c:pt>
                <c:pt idx="2968">
                  <c:v>2.0704129117142855</c:v>
                </c:pt>
                <c:pt idx="2969">
                  <c:v>2.0407251157142881</c:v>
                </c:pt>
                <c:pt idx="2970">
                  <c:v>2.005382501428576</c:v>
                </c:pt>
                <c:pt idx="2971">
                  <c:v>1.9727730493142879</c:v>
                </c:pt>
                <c:pt idx="2972">
                  <c:v>1.9420014131428562</c:v>
                </c:pt>
                <c:pt idx="2973">
                  <c:v>1.9013809684571452</c:v>
                </c:pt>
                <c:pt idx="2974">
                  <c:v>1.8805995112571416</c:v>
                </c:pt>
                <c:pt idx="2975">
                  <c:v>1.8558596812571437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BD5-43B7-B037-60DB40C10E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0908024"/>
        <c:axId val="310909664"/>
      </c:scatterChart>
      <c:dateAx>
        <c:axId val="818546096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crossAx val="818527400"/>
        <c:crosses val="autoZero"/>
        <c:auto val="1"/>
        <c:lblOffset val="100"/>
        <c:baseTimeUnit val="days"/>
        <c:majorUnit val="2"/>
      </c:dateAx>
      <c:valAx>
        <c:axId val="818527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ru-RU"/>
                  <a:t>Баланс влекомых наносов, кг/с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818546096"/>
        <c:crosses val="autoZero"/>
        <c:crossBetween val="between"/>
      </c:valAx>
      <c:valAx>
        <c:axId val="310909664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ru-RU"/>
                  <a:t>Расход воды, м³/с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310908024"/>
        <c:crosses val="max"/>
        <c:crossBetween val="midCat"/>
      </c:valAx>
      <c:valAx>
        <c:axId val="310908024"/>
        <c:scaling>
          <c:orientation val="minMax"/>
          <c:max val="45164"/>
          <c:min val="45149"/>
        </c:scaling>
        <c:delete val="0"/>
        <c:axPos val="t"/>
        <c:numFmt formatCode="dd/mm" sourceLinked="0"/>
        <c:majorTickMark val="out"/>
        <c:minorTickMark val="cross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310909664"/>
        <c:crosses val="max"/>
        <c:crossBetween val="midCat"/>
        <c:majorUnit val="1"/>
        <c:minorUnit val="0.5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3488971864918207"/>
          <c:y val="0.74913057742782152"/>
          <c:w val="0.21428231241377754"/>
          <c:h val="0.247109215514727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ru-RU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6225811189703993E-2"/>
          <c:y val="0.11615740740740743"/>
          <c:w val="0.86933676704501262"/>
          <c:h val="0.71625801983085435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'данные за авг'!$U$37</c:f>
              <c:strCache>
                <c:ptCount val="1"/>
                <c:pt idx="0">
                  <c:v>GА - GБ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901-4590-A563-37743A496414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6"/>
              </a:solidFill>
              <a:ln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901-4590-A563-37743A496414}"/>
              </c:ext>
            </c:extLst>
          </c:dPt>
          <c:dPt>
            <c:idx val="3"/>
            <c:invertIfNegative val="0"/>
            <c:bubble3D val="0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901-4590-A563-37743A496414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6"/>
              </a:solidFill>
              <a:ln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A901-4590-A563-37743A496414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6"/>
              </a:solidFill>
              <a:ln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A901-4590-A563-37743A496414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6"/>
              </a:solidFill>
              <a:ln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A901-4590-A563-37743A496414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6"/>
              </a:solidFill>
              <a:ln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A901-4590-A563-37743A496414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6"/>
              </a:solidFill>
              <a:ln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A901-4590-A563-37743A496414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39D555AA-3675-4703-A004-F5DF2CE973B8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A901-4590-A563-37743A496414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36EFAF8D-0111-4822-A8C9-ACED4B213001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A901-4590-A563-37743A496414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6ED0E8E3-91DA-492E-9D8F-DD80421633FD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A901-4590-A563-37743A496414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AAB5F05C-0284-42A1-A5DC-A37C56E350C7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A901-4590-A563-37743A496414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F4853962-2F13-4B2D-8454-D23FB492470A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A901-4590-A563-37743A496414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A901-4590-A563-37743A496414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7E5BF61A-D327-48A0-9A34-B01F73A58F77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A901-4590-A563-37743A496414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77105E0E-6945-4D1B-98B6-165896A610B7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A901-4590-A563-37743A496414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19EA10AD-EE84-4EA0-9ACB-C916DBBAF4CB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A901-4590-A563-37743A496414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22B25959-C4EA-44F2-8170-B429B7926633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A901-4590-A563-37743A49641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'данные за авг'!$H$39:$H$48</c:f>
              <c:numCache>
                <c:formatCode>m/d/yyyy</c:formatCode>
                <c:ptCount val="10"/>
                <c:pt idx="0">
                  <c:v>45149</c:v>
                </c:pt>
                <c:pt idx="1">
                  <c:v>45150</c:v>
                </c:pt>
                <c:pt idx="2">
                  <c:v>45152</c:v>
                </c:pt>
                <c:pt idx="3">
                  <c:v>45155</c:v>
                </c:pt>
                <c:pt idx="4">
                  <c:v>45156</c:v>
                </c:pt>
                <c:pt idx="5">
                  <c:v>45158</c:v>
                </c:pt>
                <c:pt idx="6">
                  <c:v>45159</c:v>
                </c:pt>
                <c:pt idx="7">
                  <c:v>45161</c:v>
                </c:pt>
                <c:pt idx="8">
                  <c:v>45161</c:v>
                </c:pt>
                <c:pt idx="9">
                  <c:v>45163</c:v>
                </c:pt>
              </c:numCache>
            </c:numRef>
          </c:cat>
          <c:val>
            <c:numRef>
              <c:f>'данные за авг'!$U$39:$U$48</c:f>
              <c:numCache>
                <c:formatCode>General</c:formatCode>
                <c:ptCount val="10"/>
                <c:pt idx="0">
                  <c:v>-0.03</c:v>
                </c:pt>
                <c:pt idx="1">
                  <c:v>0.01</c:v>
                </c:pt>
                <c:pt idx="2">
                  <c:v>1E-3</c:v>
                </c:pt>
                <c:pt idx="3">
                  <c:v>-0.01</c:v>
                </c:pt>
                <c:pt idx="4">
                  <c:v>0.03</c:v>
                </c:pt>
                <c:pt idx="6">
                  <c:v>0.05</c:v>
                </c:pt>
                <c:pt idx="7">
                  <c:v>0.03</c:v>
                </c:pt>
                <c:pt idx="8">
                  <c:v>0.01</c:v>
                </c:pt>
                <c:pt idx="9">
                  <c:v>0.01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'данные за авг'!$V$39:$V$48</c15:f>
                <c15:dlblRangeCache>
                  <c:ptCount val="10"/>
                  <c:pt idx="0">
                    <c:v>17:32</c:v>
                  </c:pt>
                  <c:pt idx="1">
                    <c:v>17:00</c:v>
                  </c:pt>
                  <c:pt idx="2">
                    <c:v>11:45</c:v>
                  </c:pt>
                  <c:pt idx="3">
                    <c:v>12:50</c:v>
                  </c:pt>
                  <c:pt idx="4">
                    <c:v>10:47</c:v>
                  </c:pt>
                  <c:pt idx="6">
                    <c:v>12:52</c:v>
                  </c:pt>
                  <c:pt idx="7">
                    <c:v>17:55</c:v>
                  </c:pt>
                  <c:pt idx="8">
                    <c:v>9:50</c:v>
                  </c:pt>
                  <c:pt idx="9">
                    <c:v>11:05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12-A901-4590-A563-37743A4964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4"/>
        <c:overlap val="9"/>
        <c:axId val="818546096"/>
        <c:axId val="818527400"/>
      </c:barChart>
      <c:scatterChart>
        <c:scatterStyle val="smoothMarker"/>
        <c:varyColors val="0"/>
        <c:ser>
          <c:idx val="0"/>
          <c:order val="0"/>
          <c:tx>
            <c:strRef>
              <c:f>'данные за авг'!$C$1</c:f>
              <c:strCache>
                <c:ptCount val="1"/>
                <c:pt idx="0">
                  <c:v>Q</c:v>
                </c:pt>
              </c:strCache>
            </c:strRef>
          </c:tx>
          <c:spPr>
            <a:ln w="19050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'данные за авг'!$A$2:$A$3033</c:f>
              <c:numCache>
                <c:formatCode>m/d/yyyy\ h:mm</c:formatCode>
                <c:ptCount val="3032"/>
                <c:pt idx="0">
                  <c:v>45139</c:v>
                </c:pt>
                <c:pt idx="1">
                  <c:v>45139.010416666664</c:v>
                </c:pt>
                <c:pt idx="2">
                  <c:v>45139.020833333336</c:v>
                </c:pt>
                <c:pt idx="3">
                  <c:v>45139.03125</c:v>
                </c:pt>
                <c:pt idx="4">
                  <c:v>45139.041666666664</c:v>
                </c:pt>
                <c:pt idx="5">
                  <c:v>45139.052083333336</c:v>
                </c:pt>
                <c:pt idx="6">
                  <c:v>45139.0625</c:v>
                </c:pt>
                <c:pt idx="7">
                  <c:v>45139.072916666664</c:v>
                </c:pt>
                <c:pt idx="8">
                  <c:v>45139.083333333336</c:v>
                </c:pt>
                <c:pt idx="9">
                  <c:v>45139.09375</c:v>
                </c:pt>
                <c:pt idx="10">
                  <c:v>45139.104166666664</c:v>
                </c:pt>
                <c:pt idx="11">
                  <c:v>45139.114583333336</c:v>
                </c:pt>
                <c:pt idx="12">
                  <c:v>45139.125</c:v>
                </c:pt>
                <c:pt idx="13">
                  <c:v>45139.135416666664</c:v>
                </c:pt>
                <c:pt idx="14">
                  <c:v>45139.145833333336</c:v>
                </c:pt>
                <c:pt idx="15">
                  <c:v>45139.15625</c:v>
                </c:pt>
                <c:pt idx="16">
                  <c:v>45139.166666666664</c:v>
                </c:pt>
                <c:pt idx="17">
                  <c:v>45139.177083333336</c:v>
                </c:pt>
                <c:pt idx="18">
                  <c:v>45139.1875</c:v>
                </c:pt>
                <c:pt idx="19">
                  <c:v>45139.197916666664</c:v>
                </c:pt>
                <c:pt idx="20">
                  <c:v>45139.208333333336</c:v>
                </c:pt>
                <c:pt idx="21">
                  <c:v>45139.21875</c:v>
                </c:pt>
                <c:pt idx="22">
                  <c:v>45139.229166666664</c:v>
                </c:pt>
                <c:pt idx="23">
                  <c:v>45139.239583333336</c:v>
                </c:pt>
                <c:pt idx="24">
                  <c:v>45139.25</c:v>
                </c:pt>
                <c:pt idx="25">
                  <c:v>45139.260416666664</c:v>
                </c:pt>
                <c:pt idx="26">
                  <c:v>45139.270833333336</c:v>
                </c:pt>
                <c:pt idx="27">
                  <c:v>45139.28125</c:v>
                </c:pt>
                <c:pt idx="28">
                  <c:v>45139.291666666664</c:v>
                </c:pt>
                <c:pt idx="29">
                  <c:v>45139.302083333336</c:v>
                </c:pt>
                <c:pt idx="30">
                  <c:v>45139.3125</c:v>
                </c:pt>
                <c:pt idx="31">
                  <c:v>45139.322916666664</c:v>
                </c:pt>
                <c:pt idx="32">
                  <c:v>45139.333333333336</c:v>
                </c:pt>
                <c:pt idx="33">
                  <c:v>45139.34375</c:v>
                </c:pt>
                <c:pt idx="34">
                  <c:v>45139.354166666664</c:v>
                </c:pt>
                <c:pt idx="35">
                  <c:v>45139.364583333336</c:v>
                </c:pt>
                <c:pt idx="36">
                  <c:v>45139.375</c:v>
                </c:pt>
                <c:pt idx="37">
                  <c:v>45139.385416666664</c:v>
                </c:pt>
                <c:pt idx="38">
                  <c:v>45139.395833333336</c:v>
                </c:pt>
                <c:pt idx="39">
                  <c:v>45139.40625</c:v>
                </c:pt>
                <c:pt idx="40">
                  <c:v>45139.416666666664</c:v>
                </c:pt>
                <c:pt idx="41">
                  <c:v>45139.427083333336</c:v>
                </c:pt>
                <c:pt idx="42">
                  <c:v>45139.4375</c:v>
                </c:pt>
                <c:pt idx="43">
                  <c:v>45139.447916666664</c:v>
                </c:pt>
                <c:pt idx="44">
                  <c:v>45139.458333333336</c:v>
                </c:pt>
                <c:pt idx="45">
                  <c:v>45139.46875</c:v>
                </c:pt>
                <c:pt idx="46">
                  <c:v>45139.479166666664</c:v>
                </c:pt>
                <c:pt idx="47">
                  <c:v>45139.489583333336</c:v>
                </c:pt>
                <c:pt idx="48">
                  <c:v>45139.5</c:v>
                </c:pt>
                <c:pt idx="49">
                  <c:v>45139.510416666664</c:v>
                </c:pt>
                <c:pt idx="50">
                  <c:v>45139.520833333336</c:v>
                </c:pt>
                <c:pt idx="51">
                  <c:v>45139.53125</c:v>
                </c:pt>
                <c:pt idx="52">
                  <c:v>45139.541666666664</c:v>
                </c:pt>
                <c:pt idx="53">
                  <c:v>45139.552083333336</c:v>
                </c:pt>
                <c:pt idx="54">
                  <c:v>45139.5625</c:v>
                </c:pt>
                <c:pt idx="55">
                  <c:v>45139.572916666664</c:v>
                </c:pt>
                <c:pt idx="56">
                  <c:v>45139.583333333336</c:v>
                </c:pt>
                <c:pt idx="57">
                  <c:v>45139.59375</c:v>
                </c:pt>
                <c:pt idx="58">
                  <c:v>45139.604166666664</c:v>
                </c:pt>
                <c:pt idx="59">
                  <c:v>45139.614583333336</c:v>
                </c:pt>
                <c:pt idx="60">
                  <c:v>45139.625</c:v>
                </c:pt>
                <c:pt idx="61">
                  <c:v>45139.635416666664</c:v>
                </c:pt>
                <c:pt idx="62">
                  <c:v>45139.645833333336</c:v>
                </c:pt>
                <c:pt idx="63">
                  <c:v>45139.65625</c:v>
                </c:pt>
                <c:pt idx="64">
                  <c:v>45139.666666666664</c:v>
                </c:pt>
                <c:pt idx="65">
                  <c:v>45139.677083333336</c:v>
                </c:pt>
                <c:pt idx="66">
                  <c:v>45139.6875</c:v>
                </c:pt>
                <c:pt idx="67">
                  <c:v>45139.697916666664</c:v>
                </c:pt>
                <c:pt idx="68">
                  <c:v>45139.708333333336</c:v>
                </c:pt>
                <c:pt idx="69">
                  <c:v>45139.71875</c:v>
                </c:pt>
                <c:pt idx="70">
                  <c:v>45139.729166666664</c:v>
                </c:pt>
                <c:pt idx="71">
                  <c:v>45139.739583333336</c:v>
                </c:pt>
                <c:pt idx="72">
                  <c:v>45139.75</c:v>
                </c:pt>
                <c:pt idx="73">
                  <c:v>45139.760416666664</c:v>
                </c:pt>
                <c:pt idx="74">
                  <c:v>45139.770833333336</c:v>
                </c:pt>
                <c:pt idx="75">
                  <c:v>45139.78125</c:v>
                </c:pt>
                <c:pt idx="76">
                  <c:v>45139.791666666664</c:v>
                </c:pt>
                <c:pt idx="77">
                  <c:v>45139.802083333336</c:v>
                </c:pt>
                <c:pt idx="78">
                  <c:v>45139.8125</c:v>
                </c:pt>
                <c:pt idx="79">
                  <c:v>45139.822916666664</c:v>
                </c:pt>
                <c:pt idx="80">
                  <c:v>45139.833333333336</c:v>
                </c:pt>
                <c:pt idx="81">
                  <c:v>45139.84375</c:v>
                </c:pt>
                <c:pt idx="82">
                  <c:v>45139.854166666664</c:v>
                </c:pt>
                <c:pt idx="83">
                  <c:v>45139.864583333336</c:v>
                </c:pt>
                <c:pt idx="84">
                  <c:v>45139.875</c:v>
                </c:pt>
                <c:pt idx="85">
                  <c:v>45139.885416666664</c:v>
                </c:pt>
                <c:pt idx="86">
                  <c:v>45139.895833333336</c:v>
                </c:pt>
                <c:pt idx="87">
                  <c:v>45139.90625</c:v>
                </c:pt>
                <c:pt idx="88">
                  <c:v>45139.916666666664</c:v>
                </c:pt>
                <c:pt idx="89">
                  <c:v>45139.927083333336</c:v>
                </c:pt>
                <c:pt idx="90">
                  <c:v>45139.9375</c:v>
                </c:pt>
                <c:pt idx="91">
                  <c:v>45139.947916666664</c:v>
                </c:pt>
                <c:pt idx="92">
                  <c:v>45139.958333333336</c:v>
                </c:pt>
                <c:pt idx="93">
                  <c:v>45139.96875</c:v>
                </c:pt>
                <c:pt idx="94">
                  <c:v>45139.979166666664</c:v>
                </c:pt>
                <c:pt idx="95">
                  <c:v>45139.989583333336</c:v>
                </c:pt>
                <c:pt idx="96">
                  <c:v>45140</c:v>
                </c:pt>
                <c:pt idx="97">
                  <c:v>45140.010416666664</c:v>
                </c:pt>
                <c:pt idx="98">
                  <c:v>45140.020833333336</c:v>
                </c:pt>
                <c:pt idx="99">
                  <c:v>45140.03125</c:v>
                </c:pt>
                <c:pt idx="100">
                  <c:v>45140.041666666664</c:v>
                </c:pt>
                <c:pt idx="101">
                  <c:v>45140.052083333336</c:v>
                </c:pt>
                <c:pt idx="102">
                  <c:v>45140.0625</c:v>
                </c:pt>
                <c:pt idx="103">
                  <c:v>45140.072916666664</c:v>
                </c:pt>
                <c:pt idx="104">
                  <c:v>45140.083333333336</c:v>
                </c:pt>
                <c:pt idx="105">
                  <c:v>45140.09375</c:v>
                </c:pt>
                <c:pt idx="106">
                  <c:v>45140.104166666664</c:v>
                </c:pt>
                <c:pt idx="107">
                  <c:v>45140.114583333336</c:v>
                </c:pt>
                <c:pt idx="108">
                  <c:v>45140.125</c:v>
                </c:pt>
                <c:pt idx="109">
                  <c:v>45140.135416666664</c:v>
                </c:pt>
                <c:pt idx="110">
                  <c:v>45140.145833333336</c:v>
                </c:pt>
                <c:pt idx="111">
                  <c:v>45140.15625</c:v>
                </c:pt>
                <c:pt idx="112">
                  <c:v>45140.166666666664</c:v>
                </c:pt>
                <c:pt idx="113">
                  <c:v>45140.177083333336</c:v>
                </c:pt>
                <c:pt idx="114">
                  <c:v>45140.1875</c:v>
                </c:pt>
                <c:pt idx="115">
                  <c:v>45140.197916666664</c:v>
                </c:pt>
                <c:pt idx="116">
                  <c:v>45140.208333333336</c:v>
                </c:pt>
                <c:pt idx="117">
                  <c:v>45140.21875</c:v>
                </c:pt>
                <c:pt idx="118">
                  <c:v>45140.229166666664</c:v>
                </c:pt>
                <c:pt idx="119">
                  <c:v>45140.239583333336</c:v>
                </c:pt>
                <c:pt idx="120">
                  <c:v>45140.25</c:v>
                </c:pt>
                <c:pt idx="121">
                  <c:v>45140.260416666664</c:v>
                </c:pt>
                <c:pt idx="122">
                  <c:v>45140.270833333336</c:v>
                </c:pt>
                <c:pt idx="123">
                  <c:v>45140.28125</c:v>
                </c:pt>
                <c:pt idx="124">
                  <c:v>45140.291666666664</c:v>
                </c:pt>
                <c:pt idx="125">
                  <c:v>45140.302083333336</c:v>
                </c:pt>
                <c:pt idx="126">
                  <c:v>45140.3125</c:v>
                </c:pt>
                <c:pt idx="127">
                  <c:v>45140.322916666664</c:v>
                </c:pt>
                <c:pt idx="128">
                  <c:v>45140.333333333336</c:v>
                </c:pt>
                <c:pt idx="129">
                  <c:v>45140.34375</c:v>
                </c:pt>
                <c:pt idx="130">
                  <c:v>45140.354166666664</c:v>
                </c:pt>
                <c:pt idx="131">
                  <c:v>45140.364583333336</c:v>
                </c:pt>
                <c:pt idx="132">
                  <c:v>45140.375</c:v>
                </c:pt>
                <c:pt idx="133">
                  <c:v>45140.385416666664</c:v>
                </c:pt>
                <c:pt idx="134">
                  <c:v>45140.395833333336</c:v>
                </c:pt>
                <c:pt idx="135">
                  <c:v>45140.40625</c:v>
                </c:pt>
                <c:pt idx="136">
                  <c:v>45140.416666666664</c:v>
                </c:pt>
                <c:pt idx="137">
                  <c:v>45140.427083333336</c:v>
                </c:pt>
                <c:pt idx="138">
                  <c:v>45140.4375</c:v>
                </c:pt>
                <c:pt idx="139">
                  <c:v>45140.447916666664</c:v>
                </c:pt>
                <c:pt idx="140">
                  <c:v>45140.458333333336</c:v>
                </c:pt>
                <c:pt idx="141">
                  <c:v>45140.46875</c:v>
                </c:pt>
                <c:pt idx="142">
                  <c:v>45140.479166666664</c:v>
                </c:pt>
                <c:pt idx="143">
                  <c:v>45140.489583333336</c:v>
                </c:pt>
                <c:pt idx="144">
                  <c:v>45140.5</c:v>
                </c:pt>
                <c:pt idx="145">
                  <c:v>45140.510416666664</c:v>
                </c:pt>
                <c:pt idx="146">
                  <c:v>45140.520833333336</c:v>
                </c:pt>
                <c:pt idx="147">
                  <c:v>45140.53125</c:v>
                </c:pt>
                <c:pt idx="148">
                  <c:v>45140.541666666664</c:v>
                </c:pt>
                <c:pt idx="149">
                  <c:v>45140.552083333336</c:v>
                </c:pt>
                <c:pt idx="150">
                  <c:v>45140.5625</c:v>
                </c:pt>
                <c:pt idx="151">
                  <c:v>45140.572916666664</c:v>
                </c:pt>
                <c:pt idx="152">
                  <c:v>45140.583333333336</c:v>
                </c:pt>
                <c:pt idx="153">
                  <c:v>45140.59375</c:v>
                </c:pt>
                <c:pt idx="154">
                  <c:v>45140.604166666664</c:v>
                </c:pt>
                <c:pt idx="155">
                  <c:v>45140.614583333336</c:v>
                </c:pt>
                <c:pt idx="156">
                  <c:v>45140.625</c:v>
                </c:pt>
                <c:pt idx="157">
                  <c:v>45140.635416666664</c:v>
                </c:pt>
                <c:pt idx="158">
                  <c:v>45140.645833333336</c:v>
                </c:pt>
                <c:pt idx="159">
                  <c:v>45140.65625</c:v>
                </c:pt>
                <c:pt idx="160">
                  <c:v>45140.666666666664</c:v>
                </c:pt>
                <c:pt idx="161">
                  <c:v>45140.677083333336</c:v>
                </c:pt>
                <c:pt idx="162">
                  <c:v>45140.6875</c:v>
                </c:pt>
                <c:pt idx="163">
                  <c:v>45140.697916666664</c:v>
                </c:pt>
                <c:pt idx="164">
                  <c:v>45140.708333333336</c:v>
                </c:pt>
                <c:pt idx="165">
                  <c:v>45140.71875</c:v>
                </c:pt>
                <c:pt idx="166">
                  <c:v>45140.729166666664</c:v>
                </c:pt>
                <c:pt idx="167">
                  <c:v>45140.739583333336</c:v>
                </c:pt>
                <c:pt idx="168">
                  <c:v>45140.75</c:v>
                </c:pt>
                <c:pt idx="169">
                  <c:v>45140.760416666664</c:v>
                </c:pt>
                <c:pt idx="170">
                  <c:v>45140.770833333336</c:v>
                </c:pt>
                <c:pt idx="171">
                  <c:v>45140.78125</c:v>
                </c:pt>
                <c:pt idx="172">
                  <c:v>45140.791666666664</c:v>
                </c:pt>
                <c:pt idx="173">
                  <c:v>45140.802083333336</c:v>
                </c:pt>
                <c:pt idx="174">
                  <c:v>45140.8125</c:v>
                </c:pt>
                <c:pt idx="175">
                  <c:v>45140.822916666664</c:v>
                </c:pt>
                <c:pt idx="176">
                  <c:v>45140.833333333336</c:v>
                </c:pt>
                <c:pt idx="177">
                  <c:v>45140.84375</c:v>
                </c:pt>
                <c:pt idx="178">
                  <c:v>45140.854166666664</c:v>
                </c:pt>
                <c:pt idx="179">
                  <c:v>45140.864583333336</c:v>
                </c:pt>
                <c:pt idx="180">
                  <c:v>45140.875</c:v>
                </c:pt>
                <c:pt idx="181">
                  <c:v>45140.885416666664</c:v>
                </c:pt>
                <c:pt idx="182">
                  <c:v>45140.895833333336</c:v>
                </c:pt>
                <c:pt idx="183">
                  <c:v>45140.90625</c:v>
                </c:pt>
                <c:pt idx="184">
                  <c:v>45140.916666666664</c:v>
                </c:pt>
                <c:pt idx="185">
                  <c:v>45140.927083333336</c:v>
                </c:pt>
                <c:pt idx="186">
                  <c:v>45140.9375</c:v>
                </c:pt>
                <c:pt idx="187">
                  <c:v>45140.947916666664</c:v>
                </c:pt>
                <c:pt idx="188">
                  <c:v>45140.958333333336</c:v>
                </c:pt>
                <c:pt idx="189">
                  <c:v>45140.96875</c:v>
                </c:pt>
                <c:pt idx="190">
                  <c:v>45140.979166666664</c:v>
                </c:pt>
                <c:pt idx="191">
                  <c:v>45140.989583333336</c:v>
                </c:pt>
                <c:pt idx="192">
                  <c:v>45141</c:v>
                </c:pt>
                <c:pt idx="193">
                  <c:v>45141.010416666664</c:v>
                </c:pt>
                <c:pt idx="194">
                  <c:v>45141.020833333336</c:v>
                </c:pt>
                <c:pt idx="195">
                  <c:v>45141.03125</c:v>
                </c:pt>
                <c:pt idx="196">
                  <c:v>45141.041666666664</c:v>
                </c:pt>
                <c:pt idx="197">
                  <c:v>45141.052083333336</c:v>
                </c:pt>
                <c:pt idx="198">
                  <c:v>45141.0625</c:v>
                </c:pt>
                <c:pt idx="199">
                  <c:v>45141.072916666664</c:v>
                </c:pt>
                <c:pt idx="200">
                  <c:v>45141.083333333336</c:v>
                </c:pt>
                <c:pt idx="201">
                  <c:v>45141.09375</c:v>
                </c:pt>
                <c:pt idx="202">
                  <c:v>45141.104166666664</c:v>
                </c:pt>
                <c:pt idx="203">
                  <c:v>45141.114583333336</c:v>
                </c:pt>
                <c:pt idx="204">
                  <c:v>45141.125</c:v>
                </c:pt>
                <c:pt idx="205">
                  <c:v>45141.135416666664</c:v>
                </c:pt>
                <c:pt idx="206">
                  <c:v>45141.145833333336</c:v>
                </c:pt>
                <c:pt idx="207">
                  <c:v>45141.15625</c:v>
                </c:pt>
                <c:pt idx="208">
                  <c:v>45141.166666666664</c:v>
                </c:pt>
                <c:pt idx="209">
                  <c:v>45141.177083333336</c:v>
                </c:pt>
                <c:pt idx="210">
                  <c:v>45141.1875</c:v>
                </c:pt>
                <c:pt idx="211">
                  <c:v>45141.197916666664</c:v>
                </c:pt>
                <c:pt idx="212">
                  <c:v>45141.208333333336</c:v>
                </c:pt>
                <c:pt idx="213">
                  <c:v>45141.21875</c:v>
                </c:pt>
                <c:pt idx="214">
                  <c:v>45141.229166666664</c:v>
                </c:pt>
                <c:pt idx="215">
                  <c:v>45141.239583333336</c:v>
                </c:pt>
                <c:pt idx="216">
                  <c:v>45141.25</c:v>
                </c:pt>
                <c:pt idx="217">
                  <c:v>45141.260416666664</c:v>
                </c:pt>
                <c:pt idx="218">
                  <c:v>45141.270833333336</c:v>
                </c:pt>
                <c:pt idx="219">
                  <c:v>45141.28125</c:v>
                </c:pt>
                <c:pt idx="220">
                  <c:v>45141.291666666664</c:v>
                </c:pt>
                <c:pt idx="221">
                  <c:v>45141.302083333336</c:v>
                </c:pt>
                <c:pt idx="222">
                  <c:v>45141.3125</c:v>
                </c:pt>
                <c:pt idx="223">
                  <c:v>45141.322916666664</c:v>
                </c:pt>
                <c:pt idx="224">
                  <c:v>45141.333333333336</c:v>
                </c:pt>
                <c:pt idx="225">
                  <c:v>45141.34375</c:v>
                </c:pt>
                <c:pt idx="226">
                  <c:v>45141.354166666664</c:v>
                </c:pt>
                <c:pt idx="227">
                  <c:v>45141.364583333336</c:v>
                </c:pt>
                <c:pt idx="228">
                  <c:v>45141.375</c:v>
                </c:pt>
                <c:pt idx="229">
                  <c:v>45141.385416666664</c:v>
                </c:pt>
                <c:pt idx="230">
                  <c:v>45141.395833333336</c:v>
                </c:pt>
                <c:pt idx="231">
                  <c:v>45141.40625</c:v>
                </c:pt>
                <c:pt idx="232">
                  <c:v>45141.416666666664</c:v>
                </c:pt>
                <c:pt idx="233">
                  <c:v>45141.427083333336</c:v>
                </c:pt>
                <c:pt idx="234">
                  <c:v>45141.4375</c:v>
                </c:pt>
                <c:pt idx="235">
                  <c:v>45141.447916666664</c:v>
                </c:pt>
                <c:pt idx="236">
                  <c:v>45141.458333333336</c:v>
                </c:pt>
                <c:pt idx="237">
                  <c:v>45141.46875</c:v>
                </c:pt>
                <c:pt idx="238">
                  <c:v>45141.479166666664</c:v>
                </c:pt>
                <c:pt idx="239">
                  <c:v>45141.489583333336</c:v>
                </c:pt>
                <c:pt idx="240">
                  <c:v>45141.5</c:v>
                </c:pt>
                <c:pt idx="241">
                  <c:v>45141.510416666664</c:v>
                </c:pt>
                <c:pt idx="242">
                  <c:v>45141.520833333336</c:v>
                </c:pt>
                <c:pt idx="243">
                  <c:v>45141.53125</c:v>
                </c:pt>
                <c:pt idx="244">
                  <c:v>45141.541666666664</c:v>
                </c:pt>
                <c:pt idx="245">
                  <c:v>45141.552083333336</c:v>
                </c:pt>
                <c:pt idx="246">
                  <c:v>45141.5625</c:v>
                </c:pt>
                <c:pt idx="247">
                  <c:v>45141.572916666664</c:v>
                </c:pt>
                <c:pt idx="248">
                  <c:v>45141.583333333336</c:v>
                </c:pt>
                <c:pt idx="249">
                  <c:v>45141.59375</c:v>
                </c:pt>
                <c:pt idx="250">
                  <c:v>45141.604166666664</c:v>
                </c:pt>
                <c:pt idx="251">
                  <c:v>45141.614583333336</c:v>
                </c:pt>
                <c:pt idx="252">
                  <c:v>45141.625</c:v>
                </c:pt>
                <c:pt idx="253">
                  <c:v>45141.635416666664</c:v>
                </c:pt>
                <c:pt idx="254">
                  <c:v>45141.645833333336</c:v>
                </c:pt>
                <c:pt idx="255">
                  <c:v>45141.65625</c:v>
                </c:pt>
                <c:pt idx="256">
                  <c:v>45141.666666666664</c:v>
                </c:pt>
                <c:pt idx="257">
                  <c:v>45141.677083333336</c:v>
                </c:pt>
                <c:pt idx="258">
                  <c:v>45141.6875</c:v>
                </c:pt>
                <c:pt idx="259">
                  <c:v>45141.697916666664</c:v>
                </c:pt>
                <c:pt idx="260">
                  <c:v>45141.708333333336</c:v>
                </c:pt>
                <c:pt idx="261">
                  <c:v>45141.71875</c:v>
                </c:pt>
                <c:pt idx="262">
                  <c:v>45141.729166666664</c:v>
                </c:pt>
                <c:pt idx="263">
                  <c:v>45141.739583333336</c:v>
                </c:pt>
                <c:pt idx="264">
                  <c:v>45141.75</c:v>
                </c:pt>
                <c:pt idx="265">
                  <c:v>45141.760416666664</c:v>
                </c:pt>
                <c:pt idx="266">
                  <c:v>45141.770833333336</c:v>
                </c:pt>
                <c:pt idx="267">
                  <c:v>45141.78125</c:v>
                </c:pt>
                <c:pt idx="268">
                  <c:v>45141.791666666664</c:v>
                </c:pt>
                <c:pt idx="269">
                  <c:v>45141.802083333336</c:v>
                </c:pt>
                <c:pt idx="270">
                  <c:v>45141.8125</c:v>
                </c:pt>
                <c:pt idx="271">
                  <c:v>45141.822916666664</c:v>
                </c:pt>
                <c:pt idx="272">
                  <c:v>45141.833333333336</c:v>
                </c:pt>
                <c:pt idx="273">
                  <c:v>45141.84375</c:v>
                </c:pt>
                <c:pt idx="274">
                  <c:v>45141.854166666664</c:v>
                </c:pt>
                <c:pt idx="275">
                  <c:v>45141.864583333336</c:v>
                </c:pt>
                <c:pt idx="276">
                  <c:v>45141.875</c:v>
                </c:pt>
                <c:pt idx="277">
                  <c:v>45141.885416666664</c:v>
                </c:pt>
                <c:pt idx="278">
                  <c:v>45141.895833333336</c:v>
                </c:pt>
                <c:pt idx="279">
                  <c:v>45141.90625</c:v>
                </c:pt>
                <c:pt idx="280">
                  <c:v>45141.916666666664</c:v>
                </c:pt>
                <c:pt idx="281">
                  <c:v>45141.927083333336</c:v>
                </c:pt>
                <c:pt idx="282">
                  <c:v>45141.9375</c:v>
                </c:pt>
                <c:pt idx="283">
                  <c:v>45141.947916666664</c:v>
                </c:pt>
                <c:pt idx="284">
                  <c:v>45141.958333333336</c:v>
                </c:pt>
                <c:pt idx="285">
                  <c:v>45141.96875</c:v>
                </c:pt>
                <c:pt idx="286">
                  <c:v>45141.979166666664</c:v>
                </c:pt>
                <c:pt idx="287">
                  <c:v>45141.989583333336</c:v>
                </c:pt>
                <c:pt idx="288">
                  <c:v>45142</c:v>
                </c:pt>
                <c:pt idx="289">
                  <c:v>45142.010416666664</c:v>
                </c:pt>
                <c:pt idx="290">
                  <c:v>45142.020833333336</c:v>
                </c:pt>
                <c:pt idx="291">
                  <c:v>45142.03125</c:v>
                </c:pt>
                <c:pt idx="292">
                  <c:v>45142.041666666664</c:v>
                </c:pt>
                <c:pt idx="293">
                  <c:v>45142.052083333336</c:v>
                </c:pt>
                <c:pt idx="294">
                  <c:v>45142.0625</c:v>
                </c:pt>
                <c:pt idx="295">
                  <c:v>45142.072916666664</c:v>
                </c:pt>
                <c:pt idx="296">
                  <c:v>45142.083333333336</c:v>
                </c:pt>
                <c:pt idx="297">
                  <c:v>45142.09375</c:v>
                </c:pt>
                <c:pt idx="298">
                  <c:v>45142.104166666664</c:v>
                </c:pt>
                <c:pt idx="299">
                  <c:v>45142.114583333336</c:v>
                </c:pt>
                <c:pt idx="300">
                  <c:v>45142.125</c:v>
                </c:pt>
                <c:pt idx="301">
                  <c:v>45142.135416666664</c:v>
                </c:pt>
                <c:pt idx="302">
                  <c:v>45142.145833333336</c:v>
                </c:pt>
                <c:pt idx="303">
                  <c:v>45142.15625</c:v>
                </c:pt>
                <c:pt idx="304">
                  <c:v>45142.166666666664</c:v>
                </c:pt>
                <c:pt idx="305">
                  <c:v>45142.177083333336</c:v>
                </c:pt>
                <c:pt idx="306">
                  <c:v>45142.1875</c:v>
                </c:pt>
                <c:pt idx="307">
                  <c:v>45142.197916666664</c:v>
                </c:pt>
                <c:pt idx="308">
                  <c:v>45142.208333333336</c:v>
                </c:pt>
                <c:pt idx="309">
                  <c:v>45142.21875</c:v>
                </c:pt>
                <c:pt idx="310">
                  <c:v>45142.229166666664</c:v>
                </c:pt>
                <c:pt idx="311">
                  <c:v>45142.239583333336</c:v>
                </c:pt>
                <c:pt idx="312">
                  <c:v>45142.25</c:v>
                </c:pt>
                <c:pt idx="313">
                  <c:v>45142.260416666664</c:v>
                </c:pt>
                <c:pt idx="314">
                  <c:v>45142.270833333336</c:v>
                </c:pt>
                <c:pt idx="315">
                  <c:v>45142.28125</c:v>
                </c:pt>
                <c:pt idx="316">
                  <c:v>45142.291666666664</c:v>
                </c:pt>
                <c:pt idx="317">
                  <c:v>45142.302083333336</c:v>
                </c:pt>
                <c:pt idx="318">
                  <c:v>45142.3125</c:v>
                </c:pt>
                <c:pt idx="319">
                  <c:v>45142.322916666664</c:v>
                </c:pt>
                <c:pt idx="320">
                  <c:v>45142.333333333336</c:v>
                </c:pt>
                <c:pt idx="321">
                  <c:v>45142.34375</c:v>
                </c:pt>
                <c:pt idx="322">
                  <c:v>45142.354166666664</c:v>
                </c:pt>
                <c:pt idx="323">
                  <c:v>45142.364583333336</c:v>
                </c:pt>
                <c:pt idx="324">
                  <c:v>45142.375</c:v>
                </c:pt>
                <c:pt idx="325">
                  <c:v>45142.385416666664</c:v>
                </c:pt>
                <c:pt idx="326">
                  <c:v>45142.395833333336</c:v>
                </c:pt>
                <c:pt idx="327">
                  <c:v>45142.40625</c:v>
                </c:pt>
                <c:pt idx="328">
                  <c:v>45142.416666666664</c:v>
                </c:pt>
                <c:pt idx="329">
                  <c:v>45142.427083333336</c:v>
                </c:pt>
                <c:pt idx="330">
                  <c:v>45142.4375</c:v>
                </c:pt>
                <c:pt idx="331">
                  <c:v>45142.447916666664</c:v>
                </c:pt>
                <c:pt idx="332">
                  <c:v>45142.458333333336</c:v>
                </c:pt>
                <c:pt idx="333">
                  <c:v>45142.46875</c:v>
                </c:pt>
                <c:pt idx="334">
                  <c:v>45142.479166666664</c:v>
                </c:pt>
                <c:pt idx="335">
                  <c:v>45142.489583333336</c:v>
                </c:pt>
                <c:pt idx="336">
                  <c:v>45142.5</c:v>
                </c:pt>
                <c:pt idx="337">
                  <c:v>45142.510416666664</c:v>
                </c:pt>
                <c:pt idx="338">
                  <c:v>45142.520833333336</c:v>
                </c:pt>
                <c:pt idx="339">
                  <c:v>45142.53125</c:v>
                </c:pt>
                <c:pt idx="340">
                  <c:v>45142.541666666664</c:v>
                </c:pt>
                <c:pt idx="341">
                  <c:v>45142.552083333336</c:v>
                </c:pt>
                <c:pt idx="342">
                  <c:v>45142.5625</c:v>
                </c:pt>
                <c:pt idx="343">
                  <c:v>45142.572916666664</c:v>
                </c:pt>
                <c:pt idx="344">
                  <c:v>45142.583333333336</c:v>
                </c:pt>
                <c:pt idx="345">
                  <c:v>45142.59375</c:v>
                </c:pt>
                <c:pt idx="346">
                  <c:v>45142.604166666664</c:v>
                </c:pt>
                <c:pt idx="347">
                  <c:v>45142.614583333336</c:v>
                </c:pt>
                <c:pt idx="348">
                  <c:v>45142.625</c:v>
                </c:pt>
                <c:pt idx="349">
                  <c:v>45142.635416666664</c:v>
                </c:pt>
                <c:pt idx="350">
                  <c:v>45142.645833333336</c:v>
                </c:pt>
                <c:pt idx="351">
                  <c:v>45142.65625</c:v>
                </c:pt>
                <c:pt idx="352">
                  <c:v>45142.666666666664</c:v>
                </c:pt>
                <c:pt idx="353">
                  <c:v>45142.677083333336</c:v>
                </c:pt>
                <c:pt idx="354">
                  <c:v>45142.6875</c:v>
                </c:pt>
                <c:pt idx="355">
                  <c:v>45142.697916666664</c:v>
                </c:pt>
                <c:pt idx="356">
                  <c:v>45142.708333333336</c:v>
                </c:pt>
                <c:pt idx="357">
                  <c:v>45142.71875</c:v>
                </c:pt>
                <c:pt idx="358">
                  <c:v>45142.729166666664</c:v>
                </c:pt>
                <c:pt idx="359">
                  <c:v>45142.739583333336</c:v>
                </c:pt>
                <c:pt idx="360">
                  <c:v>45142.75</c:v>
                </c:pt>
                <c:pt idx="361">
                  <c:v>45142.760416666664</c:v>
                </c:pt>
                <c:pt idx="362">
                  <c:v>45142.770833333336</c:v>
                </c:pt>
                <c:pt idx="363">
                  <c:v>45142.78125</c:v>
                </c:pt>
                <c:pt idx="364">
                  <c:v>45142.791666666664</c:v>
                </c:pt>
                <c:pt idx="365">
                  <c:v>45142.802083333336</c:v>
                </c:pt>
                <c:pt idx="366">
                  <c:v>45142.8125</c:v>
                </c:pt>
                <c:pt idx="367">
                  <c:v>45142.822916666664</c:v>
                </c:pt>
                <c:pt idx="368">
                  <c:v>45142.833333333336</c:v>
                </c:pt>
                <c:pt idx="369">
                  <c:v>45142.84375</c:v>
                </c:pt>
                <c:pt idx="370">
                  <c:v>45142.854166666664</c:v>
                </c:pt>
                <c:pt idx="371">
                  <c:v>45142.864583333336</c:v>
                </c:pt>
                <c:pt idx="372">
                  <c:v>45142.875</c:v>
                </c:pt>
                <c:pt idx="373">
                  <c:v>45142.885416666664</c:v>
                </c:pt>
                <c:pt idx="374">
                  <c:v>45142.895833333336</c:v>
                </c:pt>
                <c:pt idx="375">
                  <c:v>45142.90625</c:v>
                </c:pt>
                <c:pt idx="376">
                  <c:v>45142.916666666664</c:v>
                </c:pt>
                <c:pt idx="377">
                  <c:v>45142.927083333336</c:v>
                </c:pt>
                <c:pt idx="378">
                  <c:v>45142.9375</c:v>
                </c:pt>
                <c:pt idx="379">
                  <c:v>45142.947916666664</c:v>
                </c:pt>
                <c:pt idx="380">
                  <c:v>45142.958333333336</c:v>
                </c:pt>
                <c:pt idx="381">
                  <c:v>45142.96875</c:v>
                </c:pt>
                <c:pt idx="382">
                  <c:v>45142.979166666664</c:v>
                </c:pt>
                <c:pt idx="383">
                  <c:v>45142.989583333336</c:v>
                </c:pt>
                <c:pt idx="384">
                  <c:v>45143</c:v>
                </c:pt>
                <c:pt idx="385">
                  <c:v>45143.010416666664</c:v>
                </c:pt>
                <c:pt idx="386">
                  <c:v>45143.020833333336</c:v>
                </c:pt>
                <c:pt idx="387">
                  <c:v>45143.03125</c:v>
                </c:pt>
                <c:pt idx="388">
                  <c:v>45143.041666666664</c:v>
                </c:pt>
                <c:pt idx="389">
                  <c:v>45143.052083333336</c:v>
                </c:pt>
                <c:pt idx="390">
                  <c:v>45143.0625</c:v>
                </c:pt>
                <c:pt idx="391">
                  <c:v>45143.072916666664</c:v>
                </c:pt>
                <c:pt idx="392">
                  <c:v>45143.083333333336</c:v>
                </c:pt>
                <c:pt idx="393">
                  <c:v>45143.09375</c:v>
                </c:pt>
                <c:pt idx="394">
                  <c:v>45143.104166666664</c:v>
                </c:pt>
                <c:pt idx="395">
                  <c:v>45143.114583333336</c:v>
                </c:pt>
                <c:pt idx="396">
                  <c:v>45143.125</c:v>
                </c:pt>
                <c:pt idx="397">
                  <c:v>45143.135416666664</c:v>
                </c:pt>
                <c:pt idx="398">
                  <c:v>45143.145833333336</c:v>
                </c:pt>
                <c:pt idx="399">
                  <c:v>45143.15625</c:v>
                </c:pt>
                <c:pt idx="400">
                  <c:v>45143.166666666664</c:v>
                </c:pt>
                <c:pt idx="401">
                  <c:v>45143.177083333336</c:v>
                </c:pt>
                <c:pt idx="402">
                  <c:v>45143.1875</c:v>
                </c:pt>
                <c:pt idx="403">
                  <c:v>45143.197916666664</c:v>
                </c:pt>
                <c:pt idx="404">
                  <c:v>45143.208333333336</c:v>
                </c:pt>
                <c:pt idx="405">
                  <c:v>45143.21875</c:v>
                </c:pt>
                <c:pt idx="406">
                  <c:v>45143.229166666664</c:v>
                </c:pt>
                <c:pt idx="407">
                  <c:v>45143.239583333336</c:v>
                </c:pt>
                <c:pt idx="408">
                  <c:v>45143.25</c:v>
                </c:pt>
                <c:pt idx="409">
                  <c:v>45143.260416666664</c:v>
                </c:pt>
                <c:pt idx="410">
                  <c:v>45143.270833333336</c:v>
                </c:pt>
                <c:pt idx="411">
                  <c:v>45143.28125</c:v>
                </c:pt>
                <c:pt idx="412">
                  <c:v>45143.291666666664</c:v>
                </c:pt>
                <c:pt idx="413">
                  <c:v>45143.302083333336</c:v>
                </c:pt>
                <c:pt idx="414">
                  <c:v>45143.3125</c:v>
                </c:pt>
                <c:pt idx="415">
                  <c:v>45143.322916666664</c:v>
                </c:pt>
                <c:pt idx="416">
                  <c:v>45143.333333333336</c:v>
                </c:pt>
                <c:pt idx="417">
                  <c:v>45143.34375</c:v>
                </c:pt>
                <c:pt idx="418">
                  <c:v>45143.354166666664</c:v>
                </c:pt>
                <c:pt idx="419">
                  <c:v>45143.364583333336</c:v>
                </c:pt>
                <c:pt idx="420">
                  <c:v>45143.375</c:v>
                </c:pt>
                <c:pt idx="421">
                  <c:v>45143.385416666664</c:v>
                </c:pt>
                <c:pt idx="422">
                  <c:v>45143.395833333336</c:v>
                </c:pt>
                <c:pt idx="423">
                  <c:v>45143.40625</c:v>
                </c:pt>
                <c:pt idx="424">
                  <c:v>45143.416666666664</c:v>
                </c:pt>
                <c:pt idx="425">
                  <c:v>45143.427083333336</c:v>
                </c:pt>
                <c:pt idx="426">
                  <c:v>45143.4375</c:v>
                </c:pt>
                <c:pt idx="427">
                  <c:v>45143.447916666664</c:v>
                </c:pt>
                <c:pt idx="428">
                  <c:v>45143.458333333336</c:v>
                </c:pt>
                <c:pt idx="429">
                  <c:v>45143.46875</c:v>
                </c:pt>
                <c:pt idx="430">
                  <c:v>45143.479166666664</c:v>
                </c:pt>
                <c:pt idx="431">
                  <c:v>45143.489583333336</c:v>
                </c:pt>
                <c:pt idx="432">
                  <c:v>45143.5</c:v>
                </c:pt>
                <c:pt idx="433">
                  <c:v>45143.510416666664</c:v>
                </c:pt>
                <c:pt idx="434">
                  <c:v>45143.520833333336</c:v>
                </c:pt>
                <c:pt idx="435">
                  <c:v>45143.53125</c:v>
                </c:pt>
                <c:pt idx="436">
                  <c:v>45143.541666666664</c:v>
                </c:pt>
                <c:pt idx="437">
                  <c:v>45143.552083333336</c:v>
                </c:pt>
                <c:pt idx="438">
                  <c:v>45143.5625</c:v>
                </c:pt>
                <c:pt idx="439">
                  <c:v>45143.572916666664</c:v>
                </c:pt>
                <c:pt idx="440">
                  <c:v>45143.583333333336</c:v>
                </c:pt>
                <c:pt idx="441">
                  <c:v>45143.59375</c:v>
                </c:pt>
                <c:pt idx="442">
                  <c:v>45143.604166666664</c:v>
                </c:pt>
                <c:pt idx="443">
                  <c:v>45143.614583333336</c:v>
                </c:pt>
                <c:pt idx="444">
                  <c:v>45143.625</c:v>
                </c:pt>
                <c:pt idx="445">
                  <c:v>45143.635416666664</c:v>
                </c:pt>
                <c:pt idx="446">
                  <c:v>45143.645833333336</c:v>
                </c:pt>
                <c:pt idx="447">
                  <c:v>45143.65625</c:v>
                </c:pt>
                <c:pt idx="448">
                  <c:v>45143.666666666664</c:v>
                </c:pt>
                <c:pt idx="449">
                  <c:v>45143.677083333336</c:v>
                </c:pt>
                <c:pt idx="450">
                  <c:v>45143.6875</c:v>
                </c:pt>
                <c:pt idx="451">
                  <c:v>45143.697916666664</c:v>
                </c:pt>
                <c:pt idx="452">
                  <c:v>45143.708333333336</c:v>
                </c:pt>
                <c:pt idx="453">
                  <c:v>45143.71875</c:v>
                </c:pt>
                <c:pt idx="454">
                  <c:v>45143.729166666664</c:v>
                </c:pt>
                <c:pt idx="455">
                  <c:v>45143.739583333336</c:v>
                </c:pt>
                <c:pt idx="456">
                  <c:v>45143.75</c:v>
                </c:pt>
                <c:pt idx="457">
                  <c:v>45143.760416666664</c:v>
                </c:pt>
                <c:pt idx="458">
                  <c:v>45143.770833333336</c:v>
                </c:pt>
                <c:pt idx="459">
                  <c:v>45143.78125</c:v>
                </c:pt>
                <c:pt idx="460">
                  <c:v>45143.791666666664</c:v>
                </c:pt>
                <c:pt idx="461">
                  <c:v>45143.802083333336</c:v>
                </c:pt>
                <c:pt idx="462">
                  <c:v>45143.8125</c:v>
                </c:pt>
                <c:pt idx="463">
                  <c:v>45143.822916666664</c:v>
                </c:pt>
                <c:pt idx="464">
                  <c:v>45143.833333333336</c:v>
                </c:pt>
                <c:pt idx="465">
                  <c:v>45143.84375</c:v>
                </c:pt>
                <c:pt idx="466">
                  <c:v>45143.854166666664</c:v>
                </c:pt>
                <c:pt idx="467">
                  <c:v>45143.864583333336</c:v>
                </c:pt>
                <c:pt idx="468">
                  <c:v>45143.875</c:v>
                </c:pt>
                <c:pt idx="469">
                  <c:v>45143.885416666664</c:v>
                </c:pt>
                <c:pt idx="470">
                  <c:v>45143.895833333336</c:v>
                </c:pt>
                <c:pt idx="471">
                  <c:v>45143.90625</c:v>
                </c:pt>
                <c:pt idx="472">
                  <c:v>45143.916666666664</c:v>
                </c:pt>
                <c:pt idx="473">
                  <c:v>45143.927083333336</c:v>
                </c:pt>
                <c:pt idx="474">
                  <c:v>45143.9375</c:v>
                </c:pt>
                <c:pt idx="475">
                  <c:v>45143.947916666664</c:v>
                </c:pt>
                <c:pt idx="476">
                  <c:v>45143.958333333336</c:v>
                </c:pt>
                <c:pt idx="477">
                  <c:v>45143.96875</c:v>
                </c:pt>
                <c:pt idx="478">
                  <c:v>45143.979166666664</c:v>
                </c:pt>
                <c:pt idx="479">
                  <c:v>45143.989583333336</c:v>
                </c:pt>
                <c:pt idx="480">
                  <c:v>45144</c:v>
                </c:pt>
                <c:pt idx="481">
                  <c:v>45144.010416666664</c:v>
                </c:pt>
                <c:pt idx="482">
                  <c:v>45144.020833333336</c:v>
                </c:pt>
                <c:pt idx="483">
                  <c:v>45144.03125</c:v>
                </c:pt>
                <c:pt idx="484">
                  <c:v>45144.041666666664</c:v>
                </c:pt>
                <c:pt idx="485">
                  <c:v>45144.052083333336</c:v>
                </c:pt>
                <c:pt idx="486">
                  <c:v>45144.0625</c:v>
                </c:pt>
                <c:pt idx="487">
                  <c:v>45144.072916666664</c:v>
                </c:pt>
                <c:pt idx="488">
                  <c:v>45144.083333333336</c:v>
                </c:pt>
                <c:pt idx="489">
                  <c:v>45144.09375</c:v>
                </c:pt>
                <c:pt idx="490">
                  <c:v>45144.104166666664</c:v>
                </c:pt>
                <c:pt idx="491">
                  <c:v>45144.114583333336</c:v>
                </c:pt>
                <c:pt idx="492">
                  <c:v>45144.125</c:v>
                </c:pt>
                <c:pt idx="493">
                  <c:v>45144.135416666664</c:v>
                </c:pt>
                <c:pt idx="494">
                  <c:v>45144.145833333336</c:v>
                </c:pt>
                <c:pt idx="495">
                  <c:v>45144.15625</c:v>
                </c:pt>
                <c:pt idx="496">
                  <c:v>45144.166666666664</c:v>
                </c:pt>
                <c:pt idx="497">
                  <c:v>45144.177083333336</c:v>
                </c:pt>
                <c:pt idx="498">
                  <c:v>45144.1875</c:v>
                </c:pt>
                <c:pt idx="499">
                  <c:v>45144.197916666664</c:v>
                </c:pt>
                <c:pt idx="500">
                  <c:v>45144.208333333336</c:v>
                </c:pt>
                <c:pt idx="501">
                  <c:v>45144.21875</c:v>
                </c:pt>
                <c:pt idx="502">
                  <c:v>45144.229166666664</c:v>
                </c:pt>
                <c:pt idx="503">
                  <c:v>45144.239583333336</c:v>
                </c:pt>
                <c:pt idx="504">
                  <c:v>45144.25</c:v>
                </c:pt>
                <c:pt idx="505">
                  <c:v>45144.260416666664</c:v>
                </c:pt>
                <c:pt idx="506">
                  <c:v>45144.270833333336</c:v>
                </c:pt>
                <c:pt idx="507">
                  <c:v>45144.28125</c:v>
                </c:pt>
                <c:pt idx="508">
                  <c:v>45144.291666666664</c:v>
                </c:pt>
                <c:pt idx="509">
                  <c:v>45144.302083333336</c:v>
                </c:pt>
                <c:pt idx="510">
                  <c:v>45144.3125</c:v>
                </c:pt>
                <c:pt idx="511">
                  <c:v>45144.322916666664</c:v>
                </c:pt>
                <c:pt idx="512">
                  <c:v>45144.333333333336</c:v>
                </c:pt>
                <c:pt idx="513">
                  <c:v>45144.34375</c:v>
                </c:pt>
                <c:pt idx="514">
                  <c:v>45144.354166666664</c:v>
                </c:pt>
                <c:pt idx="515">
                  <c:v>45144.364583333336</c:v>
                </c:pt>
                <c:pt idx="516">
                  <c:v>45144.375</c:v>
                </c:pt>
                <c:pt idx="517">
                  <c:v>45144.385416666664</c:v>
                </c:pt>
                <c:pt idx="518">
                  <c:v>45144.395833333336</c:v>
                </c:pt>
                <c:pt idx="519">
                  <c:v>45144.40625</c:v>
                </c:pt>
                <c:pt idx="520">
                  <c:v>45144.416666666664</c:v>
                </c:pt>
                <c:pt idx="521">
                  <c:v>45144.427083333336</c:v>
                </c:pt>
                <c:pt idx="522">
                  <c:v>45144.4375</c:v>
                </c:pt>
                <c:pt idx="523">
                  <c:v>45144.447916666664</c:v>
                </c:pt>
                <c:pt idx="524">
                  <c:v>45144.458333333336</c:v>
                </c:pt>
                <c:pt idx="525">
                  <c:v>45144.46875</c:v>
                </c:pt>
                <c:pt idx="526">
                  <c:v>45144.479166666664</c:v>
                </c:pt>
                <c:pt idx="527">
                  <c:v>45144.489583333336</c:v>
                </c:pt>
                <c:pt idx="528">
                  <c:v>45144.5</c:v>
                </c:pt>
                <c:pt idx="529">
                  <c:v>45144.510416666664</c:v>
                </c:pt>
                <c:pt idx="530">
                  <c:v>45144.520833333336</c:v>
                </c:pt>
                <c:pt idx="531">
                  <c:v>45144.53125</c:v>
                </c:pt>
                <c:pt idx="532">
                  <c:v>45144.541666666664</c:v>
                </c:pt>
                <c:pt idx="533">
                  <c:v>45144.552083333336</c:v>
                </c:pt>
                <c:pt idx="534">
                  <c:v>45144.5625</c:v>
                </c:pt>
                <c:pt idx="535">
                  <c:v>45144.572916666664</c:v>
                </c:pt>
                <c:pt idx="536">
                  <c:v>45144.583333333336</c:v>
                </c:pt>
                <c:pt idx="537">
                  <c:v>45144.59375</c:v>
                </c:pt>
                <c:pt idx="538">
                  <c:v>45144.604166666664</c:v>
                </c:pt>
                <c:pt idx="539">
                  <c:v>45144.614583333336</c:v>
                </c:pt>
                <c:pt idx="540">
                  <c:v>45144.625</c:v>
                </c:pt>
                <c:pt idx="541">
                  <c:v>45144.635416666664</c:v>
                </c:pt>
                <c:pt idx="542">
                  <c:v>45144.645833333336</c:v>
                </c:pt>
                <c:pt idx="543">
                  <c:v>45144.65625</c:v>
                </c:pt>
                <c:pt idx="544">
                  <c:v>45144.666666666664</c:v>
                </c:pt>
                <c:pt idx="545">
                  <c:v>45144.677083333336</c:v>
                </c:pt>
                <c:pt idx="546">
                  <c:v>45144.6875</c:v>
                </c:pt>
                <c:pt idx="547">
                  <c:v>45144.697916666664</c:v>
                </c:pt>
                <c:pt idx="548">
                  <c:v>45144.708333333336</c:v>
                </c:pt>
                <c:pt idx="549">
                  <c:v>45144.71875</c:v>
                </c:pt>
                <c:pt idx="550">
                  <c:v>45144.729166666664</c:v>
                </c:pt>
                <c:pt idx="551">
                  <c:v>45144.739583333336</c:v>
                </c:pt>
                <c:pt idx="552">
                  <c:v>45144.75</c:v>
                </c:pt>
                <c:pt idx="553">
                  <c:v>45144.760416666664</c:v>
                </c:pt>
                <c:pt idx="554">
                  <c:v>45144.770833333336</c:v>
                </c:pt>
                <c:pt idx="555">
                  <c:v>45144.78125</c:v>
                </c:pt>
                <c:pt idx="556">
                  <c:v>45144.791666666664</c:v>
                </c:pt>
                <c:pt idx="557">
                  <c:v>45144.802083333336</c:v>
                </c:pt>
                <c:pt idx="558">
                  <c:v>45144.8125</c:v>
                </c:pt>
                <c:pt idx="559">
                  <c:v>45144.822916666664</c:v>
                </c:pt>
                <c:pt idx="560">
                  <c:v>45144.833333333336</c:v>
                </c:pt>
                <c:pt idx="561">
                  <c:v>45144.84375</c:v>
                </c:pt>
                <c:pt idx="562">
                  <c:v>45144.854166666664</c:v>
                </c:pt>
                <c:pt idx="563">
                  <c:v>45144.864583333336</c:v>
                </c:pt>
                <c:pt idx="564">
                  <c:v>45144.875</c:v>
                </c:pt>
                <c:pt idx="565">
                  <c:v>45144.885416666664</c:v>
                </c:pt>
                <c:pt idx="566">
                  <c:v>45144.895833333336</c:v>
                </c:pt>
                <c:pt idx="567">
                  <c:v>45144.90625</c:v>
                </c:pt>
                <c:pt idx="568">
                  <c:v>45144.916666666664</c:v>
                </c:pt>
                <c:pt idx="569">
                  <c:v>45144.927083333336</c:v>
                </c:pt>
                <c:pt idx="570">
                  <c:v>45144.9375</c:v>
                </c:pt>
                <c:pt idx="571">
                  <c:v>45144.947916666664</c:v>
                </c:pt>
                <c:pt idx="572">
                  <c:v>45144.958333333336</c:v>
                </c:pt>
                <c:pt idx="573">
                  <c:v>45144.96875</c:v>
                </c:pt>
                <c:pt idx="574">
                  <c:v>45144.979166666664</c:v>
                </c:pt>
                <c:pt idx="575">
                  <c:v>45144.989583333336</c:v>
                </c:pt>
                <c:pt idx="576">
                  <c:v>45145</c:v>
                </c:pt>
                <c:pt idx="577">
                  <c:v>45145.010416666664</c:v>
                </c:pt>
                <c:pt idx="578">
                  <c:v>45145.020833333336</c:v>
                </c:pt>
                <c:pt idx="579">
                  <c:v>45145.03125</c:v>
                </c:pt>
                <c:pt idx="580">
                  <c:v>45145.041666666664</c:v>
                </c:pt>
                <c:pt idx="581">
                  <c:v>45145.052083333336</c:v>
                </c:pt>
                <c:pt idx="582">
                  <c:v>45145.0625</c:v>
                </c:pt>
                <c:pt idx="583">
                  <c:v>45145.072916666664</c:v>
                </c:pt>
                <c:pt idx="584">
                  <c:v>45145.083333333336</c:v>
                </c:pt>
                <c:pt idx="585">
                  <c:v>45145.09375</c:v>
                </c:pt>
                <c:pt idx="586">
                  <c:v>45145.104166666664</c:v>
                </c:pt>
                <c:pt idx="587">
                  <c:v>45145.114583333336</c:v>
                </c:pt>
                <c:pt idx="588">
                  <c:v>45145.125</c:v>
                </c:pt>
                <c:pt idx="589">
                  <c:v>45145.135416666664</c:v>
                </c:pt>
                <c:pt idx="590">
                  <c:v>45145.145833333336</c:v>
                </c:pt>
                <c:pt idx="591">
                  <c:v>45145.15625</c:v>
                </c:pt>
                <c:pt idx="592">
                  <c:v>45145.166666666664</c:v>
                </c:pt>
                <c:pt idx="593">
                  <c:v>45145.177083333336</c:v>
                </c:pt>
                <c:pt idx="594">
                  <c:v>45145.1875</c:v>
                </c:pt>
                <c:pt idx="595">
                  <c:v>45145.197916666664</c:v>
                </c:pt>
                <c:pt idx="596">
                  <c:v>45145.208333333336</c:v>
                </c:pt>
                <c:pt idx="597">
                  <c:v>45145.21875</c:v>
                </c:pt>
                <c:pt idx="598">
                  <c:v>45145.229166666664</c:v>
                </c:pt>
                <c:pt idx="599">
                  <c:v>45145.239583333336</c:v>
                </c:pt>
                <c:pt idx="600">
                  <c:v>45145.25</c:v>
                </c:pt>
                <c:pt idx="601">
                  <c:v>45145.260416666664</c:v>
                </c:pt>
                <c:pt idx="602">
                  <c:v>45145.270833333336</c:v>
                </c:pt>
                <c:pt idx="603">
                  <c:v>45145.28125</c:v>
                </c:pt>
                <c:pt idx="604">
                  <c:v>45145.291666666664</c:v>
                </c:pt>
                <c:pt idx="605">
                  <c:v>45145.302083333336</c:v>
                </c:pt>
                <c:pt idx="606">
                  <c:v>45145.3125</c:v>
                </c:pt>
                <c:pt idx="607">
                  <c:v>45145.322916666664</c:v>
                </c:pt>
                <c:pt idx="608">
                  <c:v>45145.333333333336</c:v>
                </c:pt>
                <c:pt idx="609">
                  <c:v>45145.34375</c:v>
                </c:pt>
                <c:pt idx="610">
                  <c:v>45145.354166666664</c:v>
                </c:pt>
                <c:pt idx="611">
                  <c:v>45145.364583333336</c:v>
                </c:pt>
                <c:pt idx="612">
                  <c:v>45145.375</c:v>
                </c:pt>
                <c:pt idx="613">
                  <c:v>45145.385416666664</c:v>
                </c:pt>
                <c:pt idx="614">
                  <c:v>45145.395833333336</c:v>
                </c:pt>
                <c:pt idx="615">
                  <c:v>45145.40625</c:v>
                </c:pt>
                <c:pt idx="616">
                  <c:v>45145.416666666664</c:v>
                </c:pt>
                <c:pt idx="617">
                  <c:v>45145.427083333336</c:v>
                </c:pt>
                <c:pt idx="618">
                  <c:v>45145.4375</c:v>
                </c:pt>
                <c:pt idx="619">
                  <c:v>45145.447916666664</c:v>
                </c:pt>
                <c:pt idx="620">
                  <c:v>45145.458333333336</c:v>
                </c:pt>
                <c:pt idx="621">
                  <c:v>45145.46875</c:v>
                </c:pt>
                <c:pt idx="622">
                  <c:v>45145.479166666664</c:v>
                </c:pt>
                <c:pt idx="623">
                  <c:v>45145.489583333336</c:v>
                </c:pt>
                <c:pt idx="624">
                  <c:v>45145.5</c:v>
                </c:pt>
                <c:pt idx="625">
                  <c:v>45145.510416666664</c:v>
                </c:pt>
                <c:pt idx="626">
                  <c:v>45145.520833333336</c:v>
                </c:pt>
                <c:pt idx="627">
                  <c:v>45145.53125</c:v>
                </c:pt>
                <c:pt idx="628">
                  <c:v>45145.541666666664</c:v>
                </c:pt>
                <c:pt idx="629">
                  <c:v>45145.552083333336</c:v>
                </c:pt>
                <c:pt idx="630">
                  <c:v>45145.5625</c:v>
                </c:pt>
                <c:pt idx="631">
                  <c:v>45145.572916666664</c:v>
                </c:pt>
                <c:pt idx="632">
                  <c:v>45145.583333333336</c:v>
                </c:pt>
                <c:pt idx="633">
                  <c:v>45145.59375</c:v>
                </c:pt>
                <c:pt idx="634">
                  <c:v>45145.604166666664</c:v>
                </c:pt>
                <c:pt idx="635">
                  <c:v>45145.614583333336</c:v>
                </c:pt>
                <c:pt idx="636">
                  <c:v>45145.625</c:v>
                </c:pt>
                <c:pt idx="637">
                  <c:v>45145.635416666664</c:v>
                </c:pt>
                <c:pt idx="638">
                  <c:v>45145.645833333336</c:v>
                </c:pt>
                <c:pt idx="639">
                  <c:v>45145.65625</c:v>
                </c:pt>
                <c:pt idx="640">
                  <c:v>45145.666666666664</c:v>
                </c:pt>
                <c:pt idx="641">
                  <c:v>45145.677083333336</c:v>
                </c:pt>
                <c:pt idx="642">
                  <c:v>45145.6875</c:v>
                </c:pt>
                <c:pt idx="643">
                  <c:v>45145.697916666664</c:v>
                </c:pt>
                <c:pt idx="644">
                  <c:v>45145.708333333336</c:v>
                </c:pt>
                <c:pt idx="645">
                  <c:v>45145.71875</c:v>
                </c:pt>
                <c:pt idx="646">
                  <c:v>45145.729166666664</c:v>
                </c:pt>
                <c:pt idx="647">
                  <c:v>45145.739583333336</c:v>
                </c:pt>
                <c:pt idx="648">
                  <c:v>45145.75</c:v>
                </c:pt>
                <c:pt idx="649">
                  <c:v>45145.760416666664</c:v>
                </c:pt>
                <c:pt idx="650">
                  <c:v>45145.770833333336</c:v>
                </c:pt>
                <c:pt idx="651">
                  <c:v>45145.78125</c:v>
                </c:pt>
                <c:pt idx="652">
                  <c:v>45145.791666666664</c:v>
                </c:pt>
                <c:pt idx="653">
                  <c:v>45145.802083333336</c:v>
                </c:pt>
                <c:pt idx="654">
                  <c:v>45145.8125</c:v>
                </c:pt>
                <c:pt idx="655">
                  <c:v>45145.822916666664</c:v>
                </c:pt>
                <c:pt idx="656">
                  <c:v>45145.833333333336</c:v>
                </c:pt>
                <c:pt idx="657">
                  <c:v>45145.84375</c:v>
                </c:pt>
                <c:pt idx="658">
                  <c:v>45145.854166666664</c:v>
                </c:pt>
                <c:pt idx="659">
                  <c:v>45145.864583333336</c:v>
                </c:pt>
                <c:pt idx="660">
                  <c:v>45145.875</c:v>
                </c:pt>
                <c:pt idx="661">
                  <c:v>45145.885416666664</c:v>
                </c:pt>
                <c:pt idx="662">
                  <c:v>45145.895833333336</c:v>
                </c:pt>
                <c:pt idx="663">
                  <c:v>45145.90625</c:v>
                </c:pt>
                <c:pt idx="664">
                  <c:v>45145.916666666664</c:v>
                </c:pt>
                <c:pt idx="665">
                  <c:v>45145.927083333336</c:v>
                </c:pt>
                <c:pt idx="666">
                  <c:v>45145.9375</c:v>
                </c:pt>
                <c:pt idx="667">
                  <c:v>45145.947916666664</c:v>
                </c:pt>
                <c:pt idx="668">
                  <c:v>45145.958333333336</c:v>
                </c:pt>
                <c:pt idx="669">
                  <c:v>45145.96875</c:v>
                </c:pt>
                <c:pt idx="670">
                  <c:v>45145.979166666664</c:v>
                </c:pt>
                <c:pt idx="671">
                  <c:v>45145.989583333336</c:v>
                </c:pt>
                <c:pt idx="672">
                  <c:v>45146</c:v>
                </c:pt>
                <c:pt idx="673">
                  <c:v>45146.010416666664</c:v>
                </c:pt>
                <c:pt idx="674">
                  <c:v>45146.020833333336</c:v>
                </c:pt>
                <c:pt idx="675">
                  <c:v>45146.03125</c:v>
                </c:pt>
                <c:pt idx="676">
                  <c:v>45146.041666666664</c:v>
                </c:pt>
                <c:pt idx="677">
                  <c:v>45146.052083333336</c:v>
                </c:pt>
                <c:pt idx="678">
                  <c:v>45146.0625</c:v>
                </c:pt>
                <c:pt idx="679">
                  <c:v>45146.072916666664</c:v>
                </c:pt>
                <c:pt idx="680">
                  <c:v>45146.083333333336</c:v>
                </c:pt>
                <c:pt idx="681">
                  <c:v>45146.09375</c:v>
                </c:pt>
                <c:pt idx="682">
                  <c:v>45146.104166666664</c:v>
                </c:pt>
                <c:pt idx="683">
                  <c:v>45146.114583333336</c:v>
                </c:pt>
                <c:pt idx="684">
                  <c:v>45146.125</c:v>
                </c:pt>
                <c:pt idx="685">
                  <c:v>45146.135416666664</c:v>
                </c:pt>
                <c:pt idx="686">
                  <c:v>45146.145833333336</c:v>
                </c:pt>
                <c:pt idx="687">
                  <c:v>45146.15625</c:v>
                </c:pt>
                <c:pt idx="688">
                  <c:v>45146.166666666664</c:v>
                </c:pt>
                <c:pt idx="689">
                  <c:v>45146.177083333336</c:v>
                </c:pt>
                <c:pt idx="690">
                  <c:v>45146.1875</c:v>
                </c:pt>
                <c:pt idx="691">
                  <c:v>45146.197916666664</c:v>
                </c:pt>
                <c:pt idx="692">
                  <c:v>45146.208333333336</c:v>
                </c:pt>
                <c:pt idx="693">
                  <c:v>45146.21875</c:v>
                </c:pt>
                <c:pt idx="694">
                  <c:v>45146.229166666664</c:v>
                </c:pt>
                <c:pt idx="695">
                  <c:v>45146.239583333336</c:v>
                </c:pt>
                <c:pt idx="696">
                  <c:v>45146.25</c:v>
                </c:pt>
                <c:pt idx="697">
                  <c:v>45146.260416666664</c:v>
                </c:pt>
                <c:pt idx="698">
                  <c:v>45146.270833333336</c:v>
                </c:pt>
                <c:pt idx="699">
                  <c:v>45146.28125</c:v>
                </c:pt>
                <c:pt idx="700">
                  <c:v>45146.291666666664</c:v>
                </c:pt>
                <c:pt idx="701">
                  <c:v>45146.302083333336</c:v>
                </c:pt>
                <c:pt idx="702">
                  <c:v>45146.3125</c:v>
                </c:pt>
                <c:pt idx="703">
                  <c:v>45146.322916666664</c:v>
                </c:pt>
                <c:pt idx="704">
                  <c:v>45146.333333333336</c:v>
                </c:pt>
                <c:pt idx="705">
                  <c:v>45146.34375</c:v>
                </c:pt>
                <c:pt idx="706">
                  <c:v>45146.354166666664</c:v>
                </c:pt>
                <c:pt idx="707">
                  <c:v>45146.364583333336</c:v>
                </c:pt>
                <c:pt idx="708">
                  <c:v>45146.375</c:v>
                </c:pt>
                <c:pt idx="709">
                  <c:v>45146.385416666664</c:v>
                </c:pt>
                <c:pt idx="710">
                  <c:v>45146.395833333336</c:v>
                </c:pt>
                <c:pt idx="711">
                  <c:v>45146.40625</c:v>
                </c:pt>
                <c:pt idx="712">
                  <c:v>45146.416666666664</c:v>
                </c:pt>
                <c:pt idx="713">
                  <c:v>45146.427083333336</c:v>
                </c:pt>
                <c:pt idx="714">
                  <c:v>45146.4375</c:v>
                </c:pt>
                <c:pt idx="715">
                  <c:v>45146.447916666664</c:v>
                </c:pt>
                <c:pt idx="716">
                  <c:v>45146.458333333336</c:v>
                </c:pt>
                <c:pt idx="717">
                  <c:v>45146.46875</c:v>
                </c:pt>
                <c:pt idx="718">
                  <c:v>45146.479166666664</c:v>
                </c:pt>
                <c:pt idx="719">
                  <c:v>45146.489583333336</c:v>
                </c:pt>
                <c:pt idx="720">
                  <c:v>45146.5</c:v>
                </c:pt>
                <c:pt idx="721">
                  <c:v>45146.510416666664</c:v>
                </c:pt>
                <c:pt idx="722">
                  <c:v>45146.520833333336</c:v>
                </c:pt>
                <c:pt idx="723">
                  <c:v>45146.53125</c:v>
                </c:pt>
                <c:pt idx="724">
                  <c:v>45146.541666666664</c:v>
                </c:pt>
                <c:pt idx="725">
                  <c:v>45146.552083333336</c:v>
                </c:pt>
                <c:pt idx="726">
                  <c:v>45146.5625</c:v>
                </c:pt>
                <c:pt idx="727">
                  <c:v>45146.572916666664</c:v>
                </c:pt>
                <c:pt idx="728">
                  <c:v>45146.583333333336</c:v>
                </c:pt>
                <c:pt idx="729">
                  <c:v>45146.59375</c:v>
                </c:pt>
                <c:pt idx="730">
                  <c:v>45146.604166666664</c:v>
                </c:pt>
                <c:pt idx="731">
                  <c:v>45146.614583333336</c:v>
                </c:pt>
                <c:pt idx="732">
                  <c:v>45146.625</c:v>
                </c:pt>
                <c:pt idx="733">
                  <c:v>45146.635416666664</c:v>
                </c:pt>
                <c:pt idx="734">
                  <c:v>45146.645833333336</c:v>
                </c:pt>
                <c:pt idx="735">
                  <c:v>45146.65625</c:v>
                </c:pt>
                <c:pt idx="736">
                  <c:v>45146.666666666664</c:v>
                </c:pt>
                <c:pt idx="737">
                  <c:v>45146.677083333336</c:v>
                </c:pt>
                <c:pt idx="738">
                  <c:v>45146.6875</c:v>
                </c:pt>
                <c:pt idx="739">
                  <c:v>45146.697916666664</c:v>
                </c:pt>
                <c:pt idx="740">
                  <c:v>45146.708333333336</c:v>
                </c:pt>
                <c:pt idx="741">
                  <c:v>45146.71875</c:v>
                </c:pt>
                <c:pt idx="742">
                  <c:v>45146.729166666664</c:v>
                </c:pt>
                <c:pt idx="743">
                  <c:v>45146.739583333336</c:v>
                </c:pt>
                <c:pt idx="744">
                  <c:v>45146.75</c:v>
                </c:pt>
                <c:pt idx="745">
                  <c:v>45146.760416666664</c:v>
                </c:pt>
                <c:pt idx="746">
                  <c:v>45146.770833333336</c:v>
                </c:pt>
                <c:pt idx="747">
                  <c:v>45146.78125</c:v>
                </c:pt>
                <c:pt idx="748">
                  <c:v>45146.791666666664</c:v>
                </c:pt>
                <c:pt idx="749">
                  <c:v>45146.802083333336</c:v>
                </c:pt>
                <c:pt idx="750">
                  <c:v>45146.8125</c:v>
                </c:pt>
                <c:pt idx="751">
                  <c:v>45146.822916666664</c:v>
                </c:pt>
                <c:pt idx="752">
                  <c:v>45146.833333333336</c:v>
                </c:pt>
                <c:pt idx="753">
                  <c:v>45146.84375</c:v>
                </c:pt>
                <c:pt idx="754">
                  <c:v>45146.854166666664</c:v>
                </c:pt>
                <c:pt idx="755">
                  <c:v>45146.864583333336</c:v>
                </c:pt>
                <c:pt idx="756">
                  <c:v>45146.875</c:v>
                </c:pt>
                <c:pt idx="757">
                  <c:v>45146.885416666664</c:v>
                </c:pt>
                <c:pt idx="758">
                  <c:v>45146.895833333336</c:v>
                </c:pt>
                <c:pt idx="759">
                  <c:v>45146.90625</c:v>
                </c:pt>
                <c:pt idx="760">
                  <c:v>45146.916666666664</c:v>
                </c:pt>
                <c:pt idx="761">
                  <c:v>45146.927083333336</c:v>
                </c:pt>
                <c:pt idx="762">
                  <c:v>45146.9375</c:v>
                </c:pt>
                <c:pt idx="763">
                  <c:v>45146.947916666664</c:v>
                </c:pt>
                <c:pt idx="764">
                  <c:v>45146.958333333336</c:v>
                </c:pt>
                <c:pt idx="765">
                  <c:v>45146.96875</c:v>
                </c:pt>
                <c:pt idx="766">
                  <c:v>45146.979166666664</c:v>
                </c:pt>
                <c:pt idx="767">
                  <c:v>45146.989583333336</c:v>
                </c:pt>
                <c:pt idx="768">
                  <c:v>45147</c:v>
                </c:pt>
                <c:pt idx="769">
                  <c:v>45147.010416666664</c:v>
                </c:pt>
                <c:pt idx="770">
                  <c:v>45147.020833333336</c:v>
                </c:pt>
                <c:pt idx="771">
                  <c:v>45147.03125</c:v>
                </c:pt>
                <c:pt idx="772">
                  <c:v>45147.041666666664</c:v>
                </c:pt>
                <c:pt idx="773">
                  <c:v>45147.052083333336</c:v>
                </c:pt>
                <c:pt idx="774">
                  <c:v>45147.0625</c:v>
                </c:pt>
                <c:pt idx="775">
                  <c:v>45147.072916666664</c:v>
                </c:pt>
                <c:pt idx="776">
                  <c:v>45147.083333333336</c:v>
                </c:pt>
                <c:pt idx="777">
                  <c:v>45147.09375</c:v>
                </c:pt>
                <c:pt idx="778">
                  <c:v>45147.104166666664</c:v>
                </c:pt>
                <c:pt idx="779">
                  <c:v>45147.114583333336</c:v>
                </c:pt>
                <c:pt idx="780">
                  <c:v>45147.125</c:v>
                </c:pt>
                <c:pt idx="781">
                  <c:v>45147.135416666664</c:v>
                </c:pt>
                <c:pt idx="782">
                  <c:v>45147.145833333336</c:v>
                </c:pt>
                <c:pt idx="783">
                  <c:v>45147.15625</c:v>
                </c:pt>
                <c:pt idx="784">
                  <c:v>45147.166666666664</c:v>
                </c:pt>
                <c:pt idx="785">
                  <c:v>45147.177083333336</c:v>
                </c:pt>
                <c:pt idx="786">
                  <c:v>45147.1875</c:v>
                </c:pt>
                <c:pt idx="787">
                  <c:v>45147.197916666664</c:v>
                </c:pt>
                <c:pt idx="788">
                  <c:v>45147.208333333336</c:v>
                </c:pt>
                <c:pt idx="789">
                  <c:v>45147.21875</c:v>
                </c:pt>
                <c:pt idx="790">
                  <c:v>45147.229166666664</c:v>
                </c:pt>
                <c:pt idx="791">
                  <c:v>45147.239583333336</c:v>
                </c:pt>
                <c:pt idx="792">
                  <c:v>45147.25</c:v>
                </c:pt>
                <c:pt idx="793">
                  <c:v>45147.260416666664</c:v>
                </c:pt>
                <c:pt idx="794">
                  <c:v>45147.270833333336</c:v>
                </c:pt>
                <c:pt idx="795">
                  <c:v>45147.28125</c:v>
                </c:pt>
                <c:pt idx="796">
                  <c:v>45147.291666666664</c:v>
                </c:pt>
                <c:pt idx="797">
                  <c:v>45147.302083333336</c:v>
                </c:pt>
                <c:pt idx="798">
                  <c:v>45147.3125</c:v>
                </c:pt>
                <c:pt idx="799">
                  <c:v>45147.322916666664</c:v>
                </c:pt>
                <c:pt idx="800">
                  <c:v>45147.333333333336</c:v>
                </c:pt>
                <c:pt idx="801">
                  <c:v>45147.34375</c:v>
                </c:pt>
                <c:pt idx="802">
                  <c:v>45147.354166666664</c:v>
                </c:pt>
                <c:pt idx="803">
                  <c:v>45147.364583333336</c:v>
                </c:pt>
                <c:pt idx="804">
                  <c:v>45147.375</c:v>
                </c:pt>
                <c:pt idx="805">
                  <c:v>45147.385416666664</c:v>
                </c:pt>
                <c:pt idx="806">
                  <c:v>45147.395833333336</c:v>
                </c:pt>
                <c:pt idx="807">
                  <c:v>45147.40625</c:v>
                </c:pt>
                <c:pt idx="808">
                  <c:v>45147.416666666664</c:v>
                </c:pt>
                <c:pt idx="809">
                  <c:v>45147.427083333336</c:v>
                </c:pt>
                <c:pt idx="810">
                  <c:v>45147.4375</c:v>
                </c:pt>
                <c:pt idx="811">
                  <c:v>45147.447916666664</c:v>
                </c:pt>
                <c:pt idx="812">
                  <c:v>45147.458333333336</c:v>
                </c:pt>
                <c:pt idx="813">
                  <c:v>45147.46875</c:v>
                </c:pt>
                <c:pt idx="814">
                  <c:v>45147.479166666664</c:v>
                </c:pt>
                <c:pt idx="815">
                  <c:v>45147.489583333336</c:v>
                </c:pt>
                <c:pt idx="816">
                  <c:v>45147.5</c:v>
                </c:pt>
                <c:pt idx="817">
                  <c:v>45147.510416666664</c:v>
                </c:pt>
                <c:pt idx="818">
                  <c:v>45147.520833333336</c:v>
                </c:pt>
                <c:pt idx="819">
                  <c:v>45147.53125</c:v>
                </c:pt>
                <c:pt idx="820">
                  <c:v>45147.541666666664</c:v>
                </c:pt>
                <c:pt idx="821">
                  <c:v>45147.552083333336</c:v>
                </c:pt>
                <c:pt idx="822">
                  <c:v>45147.5625</c:v>
                </c:pt>
                <c:pt idx="823">
                  <c:v>45147.572916666664</c:v>
                </c:pt>
                <c:pt idx="824">
                  <c:v>45147.583333333336</c:v>
                </c:pt>
                <c:pt idx="825">
                  <c:v>45147.59375</c:v>
                </c:pt>
                <c:pt idx="826">
                  <c:v>45147.604166666664</c:v>
                </c:pt>
                <c:pt idx="827">
                  <c:v>45147.614583333336</c:v>
                </c:pt>
                <c:pt idx="828">
                  <c:v>45147.625</c:v>
                </c:pt>
                <c:pt idx="829">
                  <c:v>45147.635416666664</c:v>
                </c:pt>
                <c:pt idx="830">
                  <c:v>45147.645833333336</c:v>
                </c:pt>
                <c:pt idx="831">
                  <c:v>45147.65625</c:v>
                </c:pt>
                <c:pt idx="832">
                  <c:v>45147.666666666664</c:v>
                </c:pt>
                <c:pt idx="833">
                  <c:v>45147.677083333336</c:v>
                </c:pt>
                <c:pt idx="834">
                  <c:v>45147.6875</c:v>
                </c:pt>
                <c:pt idx="835">
                  <c:v>45147.697916666664</c:v>
                </c:pt>
                <c:pt idx="836">
                  <c:v>45147.708333333336</c:v>
                </c:pt>
                <c:pt idx="837">
                  <c:v>45147.71875</c:v>
                </c:pt>
                <c:pt idx="838">
                  <c:v>45147.729166666664</c:v>
                </c:pt>
                <c:pt idx="839">
                  <c:v>45147.739583333336</c:v>
                </c:pt>
                <c:pt idx="840">
                  <c:v>45147.75</c:v>
                </c:pt>
                <c:pt idx="841">
                  <c:v>45147.760416666664</c:v>
                </c:pt>
                <c:pt idx="842">
                  <c:v>45147.770833333336</c:v>
                </c:pt>
                <c:pt idx="843">
                  <c:v>45147.78125</c:v>
                </c:pt>
                <c:pt idx="844">
                  <c:v>45147.791666666664</c:v>
                </c:pt>
                <c:pt idx="845">
                  <c:v>45147.802083333336</c:v>
                </c:pt>
                <c:pt idx="846">
                  <c:v>45147.8125</c:v>
                </c:pt>
                <c:pt idx="847">
                  <c:v>45147.822916666664</c:v>
                </c:pt>
                <c:pt idx="848">
                  <c:v>45147.833333333336</c:v>
                </c:pt>
                <c:pt idx="849">
                  <c:v>45147.84375</c:v>
                </c:pt>
                <c:pt idx="850">
                  <c:v>45147.854166666664</c:v>
                </c:pt>
                <c:pt idx="851">
                  <c:v>45147.864583333336</c:v>
                </c:pt>
                <c:pt idx="852">
                  <c:v>45147.875</c:v>
                </c:pt>
                <c:pt idx="853">
                  <c:v>45147.885416666664</c:v>
                </c:pt>
                <c:pt idx="854">
                  <c:v>45147.895833333336</c:v>
                </c:pt>
                <c:pt idx="855">
                  <c:v>45147.90625</c:v>
                </c:pt>
                <c:pt idx="856">
                  <c:v>45147.916666666664</c:v>
                </c:pt>
                <c:pt idx="857">
                  <c:v>45147.927083333336</c:v>
                </c:pt>
                <c:pt idx="858">
                  <c:v>45147.9375</c:v>
                </c:pt>
                <c:pt idx="859">
                  <c:v>45147.947916666664</c:v>
                </c:pt>
                <c:pt idx="860">
                  <c:v>45147.958333333336</c:v>
                </c:pt>
                <c:pt idx="861">
                  <c:v>45147.96875</c:v>
                </c:pt>
                <c:pt idx="862">
                  <c:v>45147.979166666664</c:v>
                </c:pt>
                <c:pt idx="863">
                  <c:v>45147.989583333336</c:v>
                </c:pt>
                <c:pt idx="864">
                  <c:v>45148</c:v>
                </c:pt>
                <c:pt idx="865">
                  <c:v>45148.010416666664</c:v>
                </c:pt>
                <c:pt idx="866">
                  <c:v>45148.020833333336</c:v>
                </c:pt>
                <c:pt idx="867">
                  <c:v>45148.03125</c:v>
                </c:pt>
                <c:pt idx="868">
                  <c:v>45148.041666666664</c:v>
                </c:pt>
                <c:pt idx="869">
                  <c:v>45148.052083333336</c:v>
                </c:pt>
                <c:pt idx="870">
                  <c:v>45148.0625</c:v>
                </c:pt>
                <c:pt idx="871">
                  <c:v>45148.072916666664</c:v>
                </c:pt>
                <c:pt idx="872">
                  <c:v>45148.083333333336</c:v>
                </c:pt>
                <c:pt idx="873">
                  <c:v>45148.09375</c:v>
                </c:pt>
                <c:pt idx="874">
                  <c:v>45148.104166666664</c:v>
                </c:pt>
                <c:pt idx="875">
                  <c:v>45148.114583333336</c:v>
                </c:pt>
                <c:pt idx="876">
                  <c:v>45148.125</c:v>
                </c:pt>
                <c:pt idx="877">
                  <c:v>45148.135416666664</c:v>
                </c:pt>
                <c:pt idx="878">
                  <c:v>45148.145833333336</c:v>
                </c:pt>
                <c:pt idx="879">
                  <c:v>45148.15625</c:v>
                </c:pt>
                <c:pt idx="880">
                  <c:v>45148.166666666664</c:v>
                </c:pt>
                <c:pt idx="881">
                  <c:v>45148.177083333336</c:v>
                </c:pt>
                <c:pt idx="882">
                  <c:v>45148.1875</c:v>
                </c:pt>
                <c:pt idx="883">
                  <c:v>45148.197916666664</c:v>
                </c:pt>
                <c:pt idx="884">
                  <c:v>45148.208333333336</c:v>
                </c:pt>
                <c:pt idx="885">
                  <c:v>45148.21875</c:v>
                </c:pt>
                <c:pt idx="886">
                  <c:v>45148.229166666664</c:v>
                </c:pt>
                <c:pt idx="887">
                  <c:v>45148.239583333336</c:v>
                </c:pt>
                <c:pt idx="888">
                  <c:v>45148.25</c:v>
                </c:pt>
                <c:pt idx="889">
                  <c:v>45148.260416666664</c:v>
                </c:pt>
                <c:pt idx="890">
                  <c:v>45148.270833333336</c:v>
                </c:pt>
                <c:pt idx="891">
                  <c:v>45148.28125</c:v>
                </c:pt>
                <c:pt idx="892">
                  <c:v>45148.291666666664</c:v>
                </c:pt>
                <c:pt idx="893">
                  <c:v>45148.302083333336</c:v>
                </c:pt>
                <c:pt idx="894">
                  <c:v>45148.3125</c:v>
                </c:pt>
                <c:pt idx="895">
                  <c:v>45148.322916666664</c:v>
                </c:pt>
                <c:pt idx="896">
                  <c:v>45148.333333333336</c:v>
                </c:pt>
                <c:pt idx="897">
                  <c:v>45148.34375</c:v>
                </c:pt>
                <c:pt idx="898">
                  <c:v>45148.354166666664</c:v>
                </c:pt>
                <c:pt idx="899">
                  <c:v>45148.364583333336</c:v>
                </c:pt>
                <c:pt idx="900">
                  <c:v>45148.375</c:v>
                </c:pt>
                <c:pt idx="901">
                  <c:v>45148.385416666664</c:v>
                </c:pt>
                <c:pt idx="902">
                  <c:v>45148.395833333336</c:v>
                </c:pt>
                <c:pt idx="903">
                  <c:v>45148.40625</c:v>
                </c:pt>
                <c:pt idx="904">
                  <c:v>45148.416666666664</c:v>
                </c:pt>
                <c:pt idx="905">
                  <c:v>45148.427083333336</c:v>
                </c:pt>
                <c:pt idx="906">
                  <c:v>45148.4375</c:v>
                </c:pt>
                <c:pt idx="907">
                  <c:v>45148.447916666664</c:v>
                </c:pt>
                <c:pt idx="908">
                  <c:v>45148.458333333336</c:v>
                </c:pt>
                <c:pt idx="909">
                  <c:v>45148.46875</c:v>
                </c:pt>
                <c:pt idx="910">
                  <c:v>45148.479166666664</c:v>
                </c:pt>
                <c:pt idx="911">
                  <c:v>45148.489583333336</c:v>
                </c:pt>
                <c:pt idx="912">
                  <c:v>45148.5</c:v>
                </c:pt>
                <c:pt idx="913">
                  <c:v>45148.510416666664</c:v>
                </c:pt>
                <c:pt idx="914">
                  <c:v>45148.520833333336</c:v>
                </c:pt>
                <c:pt idx="915">
                  <c:v>45148.53125</c:v>
                </c:pt>
                <c:pt idx="916">
                  <c:v>45148.541666666664</c:v>
                </c:pt>
                <c:pt idx="917">
                  <c:v>45148.552083333336</c:v>
                </c:pt>
                <c:pt idx="918">
                  <c:v>45148.5625</c:v>
                </c:pt>
                <c:pt idx="919">
                  <c:v>45148.572916666664</c:v>
                </c:pt>
                <c:pt idx="920">
                  <c:v>45148.583333333336</c:v>
                </c:pt>
                <c:pt idx="921">
                  <c:v>45148.59375</c:v>
                </c:pt>
                <c:pt idx="922">
                  <c:v>45148.604166666664</c:v>
                </c:pt>
                <c:pt idx="923">
                  <c:v>45148.614583333336</c:v>
                </c:pt>
                <c:pt idx="924">
                  <c:v>45148.625</c:v>
                </c:pt>
                <c:pt idx="925">
                  <c:v>45148.635416666664</c:v>
                </c:pt>
                <c:pt idx="926">
                  <c:v>45148.645833333336</c:v>
                </c:pt>
                <c:pt idx="927">
                  <c:v>45148.65625</c:v>
                </c:pt>
                <c:pt idx="928">
                  <c:v>45148.666666666664</c:v>
                </c:pt>
                <c:pt idx="929">
                  <c:v>45148.677083333336</c:v>
                </c:pt>
                <c:pt idx="930">
                  <c:v>45148.6875</c:v>
                </c:pt>
                <c:pt idx="931">
                  <c:v>45148.697916666664</c:v>
                </c:pt>
                <c:pt idx="932">
                  <c:v>45148.708333333336</c:v>
                </c:pt>
                <c:pt idx="933">
                  <c:v>45148.71875</c:v>
                </c:pt>
                <c:pt idx="934">
                  <c:v>45148.729166666664</c:v>
                </c:pt>
                <c:pt idx="935">
                  <c:v>45148.739583333336</c:v>
                </c:pt>
                <c:pt idx="936">
                  <c:v>45148.75</c:v>
                </c:pt>
                <c:pt idx="937">
                  <c:v>45148.760416666664</c:v>
                </c:pt>
                <c:pt idx="938">
                  <c:v>45148.770833333336</c:v>
                </c:pt>
                <c:pt idx="939">
                  <c:v>45148.78125</c:v>
                </c:pt>
                <c:pt idx="940">
                  <c:v>45148.791666666664</c:v>
                </c:pt>
                <c:pt idx="941">
                  <c:v>45148.802083333336</c:v>
                </c:pt>
                <c:pt idx="942">
                  <c:v>45148.8125</c:v>
                </c:pt>
                <c:pt idx="943">
                  <c:v>45148.822916666664</c:v>
                </c:pt>
                <c:pt idx="944">
                  <c:v>45148.833333333336</c:v>
                </c:pt>
                <c:pt idx="945">
                  <c:v>45148.84375</c:v>
                </c:pt>
                <c:pt idx="946">
                  <c:v>45148.854166666664</c:v>
                </c:pt>
                <c:pt idx="947">
                  <c:v>45148.864583333336</c:v>
                </c:pt>
                <c:pt idx="948">
                  <c:v>45148.875</c:v>
                </c:pt>
                <c:pt idx="949">
                  <c:v>45148.885416666664</c:v>
                </c:pt>
                <c:pt idx="950">
                  <c:v>45148.895833333336</c:v>
                </c:pt>
                <c:pt idx="951">
                  <c:v>45148.90625</c:v>
                </c:pt>
                <c:pt idx="952">
                  <c:v>45148.916666666664</c:v>
                </c:pt>
                <c:pt idx="953">
                  <c:v>45148.927083333336</c:v>
                </c:pt>
                <c:pt idx="954">
                  <c:v>45148.9375</c:v>
                </c:pt>
                <c:pt idx="955">
                  <c:v>45148.947916666664</c:v>
                </c:pt>
                <c:pt idx="956">
                  <c:v>45148.958333333336</c:v>
                </c:pt>
                <c:pt idx="957">
                  <c:v>45148.96875</c:v>
                </c:pt>
                <c:pt idx="958">
                  <c:v>45148.979166666664</c:v>
                </c:pt>
                <c:pt idx="959">
                  <c:v>45148.989583333336</c:v>
                </c:pt>
                <c:pt idx="960">
                  <c:v>45149</c:v>
                </c:pt>
                <c:pt idx="961">
                  <c:v>45149.010416666664</c:v>
                </c:pt>
                <c:pt idx="962">
                  <c:v>45149.020833333336</c:v>
                </c:pt>
                <c:pt idx="963">
                  <c:v>45149.03125</c:v>
                </c:pt>
                <c:pt idx="964">
                  <c:v>45149.041666666664</c:v>
                </c:pt>
                <c:pt idx="965">
                  <c:v>45149.052083333336</c:v>
                </c:pt>
                <c:pt idx="966">
                  <c:v>45149.0625</c:v>
                </c:pt>
                <c:pt idx="967">
                  <c:v>45149.072916666664</c:v>
                </c:pt>
                <c:pt idx="968">
                  <c:v>45149.083333333336</c:v>
                </c:pt>
                <c:pt idx="969">
                  <c:v>45149.09375</c:v>
                </c:pt>
                <c:pt idx="970">
                  <c:v>45149.104166666664</c:v>
                </c:pt>
                <c:pt idx="971">
                  <c:v>45149.114583333336</c:v>
                </c:pt>
                <c:pt idx="972">
                  <c:v>45149.125</c:v>
                </c:pt>
                <c:pt idx="973">
                  <c:v>45149.135416666664</c:v>
                </c:pt>
                <c:pt idx="974">
                  <c:v>45149.145833333336</c:v>
                </c:pt>
                <c:pt idx="975">
                  <c:v>45149.15625</c:v>
                </c:pt>
                <c:pt idx="976">
                  <c:v>45149.166666666664</c:v>
                </c:pt>
                <c:pt idx="977">
                  <c:v>45149.177083333336</c:v>
                </c:pt>
                <c:pt idx="978">
                  <c:v>45149.1875</c:v>
                </c:pt>
                <c:pt idx="979">
                  <c:v>45149.197916666664</c:v>
                </c:pt>
                <c:pt idx="980">
                  <c:v>45149.208333333336</c:v>
                </c:pt>
                <c:pt idx="981">
                  <c:v>45149.21875</c:v>
                </c:pt>
                <c:pt idx="982">
                  <c:v>45149.229166666664</c:v>
                </c:pt>
                <c:pt idx="983">
                  <c:v>45149.239583333336</c:v>
                </c:pt>
                <c:pt idx="984">
                  <c:v>45149.25</c:v>
                </c:pt>
                <c:pt idx="985">
                  <c:v>45149.260416666664</c:v>
                </c:pt>
                <c:pt idx="986">
                  <c:v>45149.270833333336</c:v>
                </c:pt>
                <c:pt idx="987">
                  <c:v>45149.28125</c:v>
                </c:pt>
                <c:pt idx="988">
                  <c:v>45149.291666666664</c:v>
                </c:pt>
                <c:pt idx="989">
                  <c:v>45149.302083333336</c:v>
                </c:pt>
                <c:pt idx="990">
                  <c:v>45149.3125</c:v>
                </c:pt>
                <c:pt idx="991">
                  <c:v>45149.322916666664</c:v>
                </c:pt>
                <c:pt idx="992">
                  <c:v>45149.333333333336</c:v>
                </c:pt>
                <c:pt idx="993">
                  <c:v>45149.34375</c:v>
                </c:pt>
                <c:pt idx="994">
                  <c:v>45149.354166666664</c:v>
                </c:pt>
                <c:pt idx="995">
                  <c:v>45149.364583333336</c:v>
                </c:pt>
                <c:pt idx="996">
                  <c:v>45149.375</c:v>
                </c:pt>
                <c:pt idx="997">
                  <c:v>45149.385416666664</c:v>
                </c:pt>
                <c:pt idx="998">
                  <c:v>45149.395833333336</c:v>
                </c:pt>
                <c:pt idx="999">
                  <c:v>45149.40625</c:v>
                </c:pt>
                <c:pt idx="1000">
                  <c:v>45149.416666666664</c:v>
                </c:pt>
                <c:pt idx="1001">
                  <c:v>45149.427083333336</c:v>
                </c:pt>
                <c:pt idx="1002">
                  <c:v>45149.4375</c:v>
                </c:pt>
                <c:pt idx="1003">
                  <c:v>45149.447916666664</c:v>
                </c:pt>
                <c:pt idx="1004">
                  <c:v>45149.458333333336</c:v>
                </c:pt>
                <c:pt idx="1005">
                  <c:v>45149.46875</c:v>
                </c:pt>
                <c:pt idx="1006">
                  <c:v>45149.479166666664</c:v>
                </c:pt>
                <c:pt idx="1007">
                  <c:v>45149.489583333336</c:v>
                </c:pt>
                <c:pt idx="1008">
                  <c:v>45149.5</c:v>
                </c:pt>
                <c:pt idx="1009">
                  <c:v>45149.510416666664</c:v>
                </c:pt>
                <c:pt idx="1010">
                  <c:v>45149.520833333336</c:v>
                </c:pt>
                <c:pt idx="1011">
                  <c:v>45149.53125</c:v>
                </c:pt>
                <c:pt idx="1012">
                  <c:v>45149.541666666664</c:v>
                </c:pt>
                <c:pt idx="1013">
                  <c:v>45149.552083333336</c:v>
                </c:pt>
                <c:pt idx="1014">
                  <c:v>45149.5625</c:v>
                </c:pt>
                <c:pt idx="1015">
                  <c:v>45149.572916666664</c:v>
                </c:pt>
                <c:pt idx="1016">
                  <c:v>45149.583333333336</c:v>
                </c:pt>
                <c:pt idx="1017">
                  <c:v>45149.59375</c:v>
                </c:pt>
                <c:pt idx="1018">
                  <c:v>45149.604166666664</c:v>
                </c:pt>
                <c:pt idx="1019">
                  <c:v>45149.614583333336</c:v>
                </c:pt>
                <c:pt idx="1020">
                  <c:v>45149.625</c:v>
                </c:pt>
                <c:pt idx="1021">
                  <c:v>45149.635416666664</c:v>
                </c:pt>
                <c:pt idx="1022">
                  <c:v>45149.645833333336</c:v>
                </c:pt>
                <c:pt idx="1023">
                  <c:v>45149.65625</c:v>
                </c:pt>
                <c:pt idx="1024">
                  <c:v>45149.666666666664</c:v>
                </c:pt>
                <c:pt idx="1025">
                  <c:v>45149.677083333336</c:v>
                </c:pt>
                <c:pt idx="1026">
                  <c:v>45149.6875</c:v>
                </c:pt>
                <c:pt idx="1027">
                  <c:v>45149.697916666664</c:v>
                </c:pt>
                <c:pt idx="1028">
                  <c:v>45149.708333333336</c:v>
                </c:pt>
                <c:pt idx="1029">
                  <c:v>45149.71875</c:v>
                </c:pt>
                <c:pt idx="1030">
                  <c:v>45149.729166666664</c:v>
                </c:pt>
                <c:pt idx="1031">
                  <c:v>45149.739583333336</c:v>
                </c:pt>
                <c:pt idx="1032">
                  <c:v>45149.75</c:v>
                </c:pt>
                <c:pt idx="1033">
                  <c:v>45149.760416666664</c:v>
                </c:pt>
                <c:pt idx="1034">
                  <c:v>45149.770833333336</c:v>
                </c:pt>
                <c:pt idx="1035">
                  <c:v>45149.78125</c:v>
                </c:pt>
                <c:pt idx="1036">
                  <c:v>45149.791666666664</c:v>
                </c:pt>
                <c:pt idx="1037">
                  <c:v>45149.802083333336</c:v>
                </c:pt>
                <c:pt idx="1038">
                  <c:v>45149.8125</c:v>
                </c:pt>
                <c:pt idx="1039">
                  <c:v>45149.822916666664</c:v>
                </c:pt>
                <c:pt idx="1040">
                  <c:v>45149.833333333336</c:v>
                </c:pt>
                <c:pt idx="1041">
                  <c:v>45149.84375</c:v>
                </c:pt>
                <c:pt idx="1042">
                  <c:v>45149.854166666664</c:v>
                </c:pt>
                <c:pt idx="1043">
                  <c:v>45149.864583333336</c:v>
                </c:pt>
                <c:pt idx="1044">
                  <c:v>45149.875</c:v>
                </c:pt>
                <c:pt idx="1045">
                  <c:v>45149.885416666664</c:v>
                </c:pt>
                <c:pt idx="1046">
                  <c:v>45149.895833333336</c:v>
                </c:pt>
                <c:pt idx="1047">
                  <c:v>45149.90625</c:v>
                </c:pt>
                <c:pt idx="1048">
                  <c:v>45149.916666666664</c:v>
                </c:pt>
                <c:pt idx="1049">
                  <c:v>45149.927083333336</c:v>
                </c:pt>
                <c:pt idx="1050">
                  <c:v>45149.9375</c:v>
                </c:pt>
                <c:pt idx="1051">
                  <c:v>45149.947916666664</c:v>
                </c:pt>
                <c:pt idx="1052">
                  <c:v>45149.958333333336</c:v>
                </c:pt>
                <c:pt idx="1053">
                  <c:v>45149.96875</c:v>
                </c:pt>
                <c:pt idx="1054">
                  <c:v>45149.979166666664</c:v>
                </c:pt>
                <c:pt idx="1055">
                  <c:v>45149.989583333336</c:v>
                </c:pt>
                <c:pt idx="1056">
                  <c:v>45150</c:v>
                </c:pt>
                <c:pt idx="1057">
                  <c:v>45150.010416666664</c:v>
                </c:pt>
                <c:pt idx="1058">
                  <c:v>45150.020833333336</c:v>
                </c:pt>
                <c:pt idx="1059">
                  <c:v>45150.03125</c:v>
                </c:pt>
                <c:pt idx="1060">
                  <c:v>45150.041666666664</c:v>
                </c:pt>
                <c:pt idx="1061">
                  <c:v>45150.052083333336</c:v>
                </c:pt>
                <c:pt idx="1062">
                  <c:v>45150.0625</c:v>
                </c:pt>
                <c:pt idx="1063">
                  <c:v>45150.072916666664</c:v>
                </c:pt>
                <c:pt idx="1064">
                  <c:v>45150.083333333336</c:v>
                </c:pt>
                <c:pt idx="1065">
                  <c:v>45150.09375</c:v>
                </c:pt>
                <c:pt idx="1066">
                  <c:v>45150.104166666664</c:v>
                </c:pt>
                <c:pt idx="1067">
                  <c:v>45150.114583333336</c:v>
                </c:pt>
                <c:pt idx="1068">
                  <c:v>45150.125</c:v>
                </c:pt>
                <c:pt idx="1069">
                  <c:v>45150.135416666664</c:v>
                </c:pt>
                <c:pt idx="1070">
                  <c:v>45150.145833333336</c:v>
                </c:pt>
                <c:pt idx="1071">
                  <c:v>45150.15625</c:v>
                </c:pt>
                <c:pt idx="1072">
                  <c:v>45150.166666666664</c:v>
                </c:pt>
                <c:pt idx="1073">
                  <c:v>45150.177083333336</c:v>
                </c:pt>
                <c:pt idx="1074">
                  <c:v>45150.1875</c:v>
                </c:pt>
                <c:pt idx="1075">
                  <c:v>45150.197916666664</c:v>
                </c:pt>
                <c:pt idx="1076">
                  <c:v>45150.208333333336</c:v>
                </c:pt>
                <c:pt idx="1077">
                  <c:v>45150.21875</c:v>
                </c:pt>
                <c:pt idx="1078">
                  <c:v>45150.229166666664</c:v>
                </c:pt>
                <c:pt idx="1079">
                  <c:v>45150.239583333336</c:v>
                </c:pt>
                <c:pt idx="1080">
                  <c:v>45150.25</c:v>
                </c:pt>
                <c:pt idx="1081">
                  <c:v>45150.260416666664</c:v>
                </c:pt>
                <c:pt idx="1082">
                  <c:v>45150.270833333336</c:v>
                </c:pt>
                <c:pt idx="1083">
                  <c:v>45150.28125</c:v>
                </c:pt>
                <c:pt idx="1084">
                  <c:v>45150.291666666664</c:v>
                </c:pt>
                <c:pt idx="1085">
                  <c:v>45150.302083333336</c:v>
                </c:pt>
                <c:pt idx="1086">
                  <c:v>45150.3125</c:v>
                </c:pt>
                <c:pt idx="1087">
                  <c:v>45150.322916666664</c:v>
                </c:pt>
                <c:pt idx="1088">
                  <c:v>45150.333333333336</c:v>
                </c:pt>
                <c:pt idx="1089">
                  <c:v>45150.34375</c:v>
                </c:pt>
                <c:pt idx="1090">
                  <c:v>45150.354166666664</c:v>
                </c:pt>
                <c:pt idx="1091">
                  <c:v>45150.364583333336</c:v>
                </c:pt>
                <c:pt idx="1092">
                  <c:v>45150.375</c:v>
                </c:pt>
                <c:pt idx="1093">
                  <c:v>45150.385416666664</c:v>
                </c:pt>
                <c:pt idx="1094">
                  <c:v>45150.395833333336</c:v>
                </c:pt>
                <c:pt idx="1095">
                  <c:v>45150.40625</c:v>
                </c:pt>
                <c:pt idx="1096">
                  <c:v>45150.416666666664</c:v>
                </c:pt>
                <c:pt idx="1097">
                  <c:v>45150.427083333336</c:v>
                </c:pt>
                <c:pt idx="1098">
                  <c:v>45150.4375</c:v>
                </c:pt>
                <c:pt idx="1099">
                  <c:v>45150.447916666664</c:v>
                </c:pt>
                <c:pt idx="1100">
                  <c:v>45150.458333333336</c:v>
                </c:pt>
                <c:pt idx="1101">
                  <c:v>45150.46875</c:v>
                </c:pt>
                <c:pt idx="1102">
                  <c:v>45150.479166666664</c:v>
                </c:pt>
                <c:pt idx="1103">
                  <c:v>45150.489583333336</c:v>
                </c:pt>
                <c:pt idx="1104">
                  <c:v>45150.5</c:v>
                </c:pt>
                <c:pt idx="1105">
                  <c:v>45150.510416666664</c:v>
                </c:pt>
                <c:pt idx="1106">
                  <c:v>45150.520833333336</c:v>
                </c:pt>
                <c:pt idx="1107">
                  <c:v>45150.53125</c:v>
                </c:pt>
                <c:pt idx="1108">
                  <c:v>45150.541666666664</c:v>
                </c:pt>
                <c:pt idx="1109">
                  <c:v>45150.552083333336</c:v>
                </c:pt>
                <c:pt idx="1110">
                  <c:v>45150.5625</c:v>
                </c:pt>
                <c:pt idx="1111">
                  <c:v>45150.572916666664</c:v>
                </c:pt>
                <c:pt idx="1112">
                  <c:v>45150.583333333336</c:v>
                </c:pt>
                <c:pt idx="1113">
                  <c:v>45150.59375</c:v>
                </c:pt>
                <c:pt idx="1114">
                  <c:v>45150.604166666664</c:v>
                </c:pt>
                <c:pt idx="1115">
                  <c:v>45150.614583333336</c:v>
                </c:pt>
                <c:pt idx="1116">
                  <c:v>45150.625</c:v>
                </c:pt>
                <c:pt idx="1117">
                  <c:v>45150.635416666664</c:v>
                </c:pt>
                <c:pt idx="1118">
                  <c:v>45150.645833333336</c:v>
                </c:pt>
                <c:pt idx="1119">
                  <c:v>45150.65625</c:v>
                </c:pt>
                <c:pt idx="1120">
                  <c:v>45150.666666666664</c:v>
                </c:pt>
                <c:pt idx="1121">
                  <c:v>45150.677083333336</c:v>
                </c:pt>
                <c:pt idx="1122">
                  <c:v>45150.6875</c:v>
                </c:pt>
                <c:pt idx="1123">
                  <c:v>45150.697916666664</c:v>
                </c:pt>
                <c:pt idx="1124">
                  <c:v>45150.708333333336</c:v>
                </c:pt>
                <c:pt idx="1125">
                  <c:v>45150.71875</c:v>
                </c:pt>
                <c:pt idx="1126">
                  <c:v>45150.729166666664</c:v>
                </c:pt>
                <c:pt idx="1127">
                  <c:v>45150.739583333336</c:v>
                </c:pt>
                <c:pt idx="1128">
                  <c:v>45150.75</c:v>
                </c:pt>
                <c:pt idx="1129">
                  <c:v>45150.760416666664</c:v>
                </c:pt>
                <c:pt idx="1130">
                  <c:v>45150.770833333336</c:v>
                </c:pt>
                <c:pt idx="1131">
                  <c:v>45150.78125</c:v>
                </c:pt>
                <c:pt idx="1132">
                  <c:v>45150.791666666664</c:v>
                </c:pt>
                <c:pt idx="1133">
                  <c:v>45150.802083333336</c:v>
                </c:pt>
                <c:pt idx="1134">
                  <c:v>45150.8125</c:v>
                </c:pt>
                <c:pt idx="1135">
                  <c:v>45150.822916666664</c:v>
                </c:pt>
                <c:pt idx="1136">
                  <c:v>45150.833333333336</c:v>
                </c:pt>
                <c:pt idx="1137">
                  <c:v>45150.84375</c:v>
                </c:pt>
                <c:pt idx="1138">
                  <c:v>45150.854166666664</c:v>
                </c:pt>
                <c:pt idx="1139">
                  <c:v>45150.864583333336</c:v>
                </c:pt>
                <c:pt idx="1140">
                  <c:v>45150.875</c:v>
                </c:pt>
                <c:pt idx="1141">
                  <c:v>45150.885416666664</c:v>
                </c:pt>
                <c:pt idx="1142">
                  <c:v>45150.895833333336</c:v>
                </c:pt>
                <c:pt idx="1143">
                  <c:v>45150.90625</c:v>
                </c:pt>
                <c:pt idx="1144">
                  <c:v>45150.916666666664</c:v>
                </c:pt>
                <c:pt idx="1145">
                  <c:v>45150.927083333336</c:v>
                </c:pt>
                <c:pt idx="1146">
                  <c:v>45150.9375</c:v>
                </c:pt>
                <c:pt idx="1147">
                  <c:v>45150.947916666664</c:v>
                </c:pt>
                <c:pt idx="1148">
                  <c:v>45150.958333333336</c:v>
                </c:pt>
                <c:pt idx="1149">
                  <c:v>45150.96875</c:v>
                </c:pt>
                <c:pt idx="1150">
                  <c:v>45150.979166666664</c:v>
                </c:pt>
                <c:pt idx="1151">
                  <c:v>45150.989583333336</c:v>
                </c:pt>
                <c:pt idx="1152">
                  <c:v>45151</c:v>
                </c:pt>
                <c:pt idx="1153">
                  <c:v>45151.010416666664</c:v>
                </c:pt>
                <c:pt idx="1154">
                  <c:v>45151.020833333336</c:v>
                </c:pt>
                <c:pt idx="1155">
                  <c:v>45151.03125</c:v>
                </c:pt>
                <c:pt idx="1156">
                  <c:v>45151.041666666664</c:v>
                </c:pt>
                <c:pt idx="1157">
                  <c:v>45151.052083333336</c:v>
                </c:pt>
                <c:pt idx="1158">
                  <c:v>45151.0625</c:v>
                </c:pt>
                <c:pt idx="1159">
                  <c:v>45151.072916666664</c:v>
                </c:pt>
                <c:pt idx="1160">
                  <c:v>45151.083333333336</c:v>
                </c:pt>
                <c:pt idx="1161">
                  <c:v>45151.09375</c:v>
                </c:pt>
                <c:pt idx="1162">
                  <c:v>45151.104166666664</c:v>
                </c:pt>
                <c:pt idx="1163">
                  <c:v>45151.114583333336</c:v>
                </c:pt>
                <c:pt idx="1164">
                  <c:v>45151.125</c:v>
                </c:pt>
                <c:pt idx="1165">
                  <c:v>45151.135416666664</c:v>
                </c:pt>
                <c:pt idx="1166">
                  <c:v>45151.145833333336</c:v>
                </c:pt>
                <c:pt idx="1167">
                  <c:v>45151.15625</c:v>
                </c:pt>
                <c:pt idx="1168">
                  <c:v>45151.166666666664</c:v>
                </c:pt>
                <c:pt idx="1169">
                  <c:v>45151.177083333336</c:v>
                </c:pt>
                <c:pt idx="1170">
                  <c:v>45151.1875</c:v>
                </c:pt>
                <c:pt idx="1171">
                  <c:v>45151.197916666664</c:v>
                </c:pt>
                <c:pt idx="1172">
                  <c:v>45151.208333333336</c:v>
                </c:pt>
                <c:pt idx="1173">
                  <c:v>45151.21875</c:v>
                </c:pt>
                <c:pt idx="1174">
                  <c:v>45151.229166666664</c:v>
                </c:pt>
                <c:pt idx="1175">
                  <c:v>45151.239583333336</c:v>
                </c:pt>
                <c:pt idx="1176">
                  <c:v>45151.25</c:v>
                </c:pt>
                <c:pt idx="1177">
                  <c:v>45151.260416666664</c:v>
                </c:pt>
                <c:pt idx="1178">
                  <c:v>45151.270833333336</c:v>
                </c:pt>
                <c:pt idx="1179">
                  <c:v>45151.28125</c:v>
                </c:pt>
                <c:pt idx="1180">
                  <c:v>45151.291666666664</c:v>
                </c:pt>
                <c:pt idx="1181">
                  <c:v>45151.302083333336</c:v>
                </c:pt>
                <c:pt idx="1182">
                  <c:v>45151.3125</c:v>
                </c:pt>
                <c:pt idx="1183">
                  <c:v>45151.322916666664</c:v>
                </c:pt>
                <c:pt idx="1184">
                  <c:v>45151.333333333336</c:v>
                </c:pt>
                <c:pt idx="1185">
                  <c:v>45151.34375</c:v>
                </c:pt>
                <c:pt idx="1186">
                  <c:v>45151.354166666664</c:v>
                </c:pt>
                <c:pt idx="1187">
                  <c:v>45151.364583333336</c:v>
                </c:pt>
                <c:pt idx="1188">
                  <c:v>45151.375</c:v>
                </c:pt>
                <c:pt idx="1189">
                  <c:v>45151.385416666664</c:v>
                </c:pt>
                <c:pt idx="1190">
                  <c:v>45151.395833333336</c:v>
                </c:pt>
                <c:pt idx="1191">
                  <c:v>45151.40625</c:v>
                </c:pt>
                <c:pt idx="1192">
                  <c:v>45151.416666666664</c:v>
                </c:pt>
                <c:pt idx="1193">
                  <c:v>45151.427083333336</c:v>
                </c:pt>
                <c:pt idx="1194">
                  <c:v>45151.4375</c:v>
                </c:pt>
                <c:pt idx="1195">
                  <c:v>45151.447916666664</c:v>
                </c:pt>
                <c:pt idx="1196">
                  <c:v>45151.458333333336</c:v>
                </c:pt>
                <c:pt idx="1197">
                  <c:v>45151.46875</c:v>
                </c:pt>
                <c:pt idx="1198">
                  <c:v>45151.479166666664</c:v>
                </c:pt>
                <c:pt idx="1199">
                  <c:v>45151.489583333336</c:v>
                </c:pt>
                <c:pt idx="1200">
                  <c:v>45151.5</c:v>
                </c:pt>
                <c:pt idx="1201">
                  <c:v>45151.510416666664</c:v>
                </c:pt>
                <c:pt idx="1202">
                  <c:v>45151.520833333336</c:v>
                </c:pt>
                <c:pt idx="1203">
                  <c:v>45151.53125</c:v>
                </c:pt>
                <c:pt idx="1204">
                  <c:v>45151.541666666664</c:v>
                </c:pt>
                <c:pt idx="1205">
                  <c:v>45151.552083333336</c:v>
                </c:pt>
                <c:pt idx="1206">
                  <c:v>45151.5625</c:v>
                </c:pt>
                <c:pt idx="1207">
                  <c:v>45151.572916666664</c:v>
                </c:pt>
                <c:pt idx="1208">
                  <c:v>45151.583333333336</c:v>
                </c:pt>
                <c:pt idx="1209">
                  <c:v>45151.59375</c:v>
                </c:pt>
                <c:pt idx="1210">
                  <c:v>45151.604166666664</c:v>
                </c:pt>
                <c:pt idx="1211">
                  <c:v>45151.614583333336</c:v>
                </c:pt>
                <c:pt idx="1212">
                  <c:v>45151.625</c:v>
                </c:pt>
                <c:pt idx="1213">
                  <c:v>45151.635416666664</c:v>
                </c:pt>
                <c:pt idx="1214">
                  <c:v>45151.645833333336</c:v>
                </c:pt>
                <c:pt idx="1215">
                  <c:v>45151.65625</c:v>
                </c:pt>
                <c:pt idx="1216">
                  <c:v>45151.666666666664</c:v>
                </c:pt>
                <c:pt idx="1217">
                  <c:v>45151.677083333336</c:v>
                </c:pt>
                <c:pt idx="1218">
                  <c:v>45151.6875</c:v>
                </c:pt>
                <c:pt idx="1219">
                  <c:v>45151.697916666664</c:v>
                </c:pt>
                <c:pt idx="1220">
                  <c:v>45151.708333333336</c:v>
                </c:pt>
                <c:pt idx="1221">
                  <c:v>45151.71875</c:v>
                </c:pt>
                <c:pt idx="1222">
                  <c:v>45151.729166666664</c:v>
                </c:pt>
                <c:pt idx="1223">
                  <c:v>45151.739583333336</c:v>
                </c:pt>
                <c:pt idx="1224">
                  <c:v>45151.75</c:v>
                </c:pt>
                <c:pt idx="1225">
                  <c:v>45151.760416666664</c:v>
                </c:pt>
                <c:pt idx="1226">
                  <c:v>45151.770833333336</c:v>
                </c:pt>
                <c:pt idx="1227">
                  <c:v>45151.78125</c:v>
                </c:pt>
                <c:pt idx="1228">
                  <c:v>45151.791666666664</c:v>
                </c:pt>
                <c:pt idx="1229">
                  <c:v>45151.802083333336</c:v>
                </c:pt>
                <c:pt idx="1230">
                  <c:v>45151.8125</c:v>
                </c:pt>
                <c:pt idx="1231">
                  <c:v>45151.822916666664</c:v>
                </c:pt>
                <c:pt idx="1232">
                  <c:v>45151.833333333336</c:v>
                </c:pt>
                <c:pt idx="1233">
                  <c:v>45151.84375</c:v>
                </c:pt>
                <c:pt idx="1234">
                  <c:v>45151.854166666664</c:v>
                </c:pt>
                <c:pt idx="1235">
                  <c:v>45151.864583333336</c:v>
                </c:pt>
                <c:pt idx="1236">
                  <c:v>45151.875</c:v>
                </c:pt>
                <c:pt idx="1237">
                  <c:v>45151.885416666664</c:v>
                </c:pt>
                <c:pt idx="1238">
                  <c:v>45151.895833333336</c:v>
                </c:pt>
                <c:pt idx="1239">
                  <c:v>45151.90625</c:v>
                </c:pt>
                <c:pt idx="1240">
                  <c:v>45151.916666666664</c:v>
                </c:pt>
                <c:pt idx="1241">
                  <c:v>45151.927083333336</c:v>
                </c:pt>
                <c:pt idx="1242">
                  <c:v>45151.9375</c:v>
                </c:pt>
                <c:pt idx="1243">
                  <c:v>45151.947916666664</c:v>
                </c:pt>
                <c:pt idx="1244">
                  <c:v>45151.958333333336</c:v>
                </c:pt>
                <c:pt idx="1245">
                  <c:v>45151.96875</c:v>
                </c:pt>
                <c:pt idx="1246">
                  <c:v>45151.979166666664</c:v>
                </c:pt>
                <c:pt idx="1247">
                  <c:v>45151.989583333336</c:v>
                </c:pt>
                <c:pt idx="1248">
                  <c:v>45152</c:v>
                </c:pt>
                <c:pt idx="1249">
                  <c:v>45152.010416666664</c:v>
                </c:pt>
                <c:pt idx="1250">
                  <c:v>45152.020833333336</c:v>
                </c:pt>
                <c:pt idx="1251">
                  <c:v>45152.03125</c:v>
                </c:pt>
                <c:pt idx="1252">
                  <c:v>45152.041666666664</c:v>
                </c:pt>
                <c:pt idx="1253">
                  <c:v>45152.052083333336</c:v>
                </c:pt>
                <c:pt idx="1254">
                  <c:v>45152.0625</c:v>
                </c:pt>
                <c:pt idx="1255">
                  <c:v>45152.072916666664</c:v>
                </c:pt>
                <c:pt idx="1256">
                  <c:v>45152.083333333336</c:v>
                </c:pt>
                <c:pt idx="1257">
                  <c:v>45152.09375</c:v>
                </c:pt>
                <c:pt idx="1258">
                  <c:v>45152.104166666664</c:v>
                </c:pt>
                <c:pt idx="1259">
                  <c:v>45152.114583333336</c:v>
                </c:pt>
                <c:pt idx="1260">
                  <c:v>45152.125</c:v>
                </c:pt>
                <c:pt idx="1261">
                  <c:v>45152.135416666664</c:v>
                </c:pt>
                <c:pt idx="1262">
                  <c:v>45152.145833333336</c:v>
                </c:pt>
                <c:pt idx="1263">
                  <c:v>45152.15625</c:v>
                </c:pt>
                <c:pt idx="1264">
                  <c:v>45152.166666666664</c:v>
                </c:pt>
                <c:pt idx="1265">
                  <c:v>45152.177083333336</c:v>
                </c:pt>
                <c:pt idx="1266">
                  <c:v>45152.1875</c:v>
                </c:pt>
                <c:pt idx="1267">
                  <c:v>45152.197916666664</c:v>
                </c:pt>
                <c:pt idx="1268">
                  <c:v>45152.208333333336</c:v>
                </c:pt>
                <c:pt idx="1269">
                  <c:v>45152.21875</c:v>
                </c:pt>
                <c:pt idx="1270">
                  <c:v>45152.229166666664</c:v>
                </c:pt>
                <c:pt idx="1271">
                  <c:v>45152.239583333336</c:v>
                </c:pt>
                <c:pt idx="1272">
                  <c:v>45152.25</c:v>
                </c:pt>
                <c:pt idx="1273">
                  <c:v>45152.260416666664</c:v>
                </c:pt>
                <c:pt idx="1274">
                  <c:v>45152.270833333336</c:v>
                </c:pt>
                <c:pt idx="1275">
                  <c:v>45152.28125</c:v>
                </c:pt>
                <c:pt idx="1276">
                  <c:v>45152.291666666664</c:v>
                </c:pt>
                <c:pt idx="1277">
                  <c:v>45152.302083333336</c:v>
                </c:pt>
                <c:pt idx="1278">
                  <c:v>45152.3125</c:v>
                </c:pt>
                <c:pt idx="1279">
                  <c:v>45152.322916666664</c:v>
                </c:pt>
                <c:pt idx="1280">
                  <c:v>45152.333333333336</c:v>
                </c:pt>
                <c:pt idx="1281">
                  <c:v>45152.34375</c:v>
                </c:pt>
                <c:pt idx="1282">
                  <c:v>45152.354166666664</c:v>
                </c:pt>
                <c:pt idx="1283">
                  <c:v>45152.364583333336</c:v>
                </c:pt>
                <c:pt idx="1284">
                  <c:v>45152.375</c:v>
                </c:pt>
                <c:pt idx="1285">
                  <c:v>45152.385416666664</c:v>
                </c:pt>
                <c:pt idx="1286">
                  <c:v>45152.395833333336</c:v>
                </c:pt>
                <c:pt idx="1287">
                  <c:v>45152.40625</c:v>
                </c:pt>
                <c:pt idx="1288">
                  <c:v>45152.416666666664</c:v>
                </c:pt>
                <c:pt idx="1289">
                  <c:v>45152.427083333336</c:v>
                </c:pt>
                <c:pt idx="1290">
                  <c:v>45152.4375</c:v>
                </c:pt>
                <c:pt idx="1291">
                  <c:v>45152.447916666664</c:v>
                </c:pt>
                <c:pt idx="1292">
                  <c:v>45152.458333333336</c:v>
                </c:pt>
                <c:pt idx="1293">
                  <c:v>45152.46875</c:v>
                </c:pt>
                <c:pt idx="1294">
                  <c:v>45152.479166666664</c:v>
                </c:pt>
                <c:pt idx="1295">
                  <c:v>45152.489583333336</c:v>
                </c:pt>
                <c:pt idx="1296">
                  <c:v>45152.5</c:v>
                </c:pt>
                <c:pt idx="1297">
                  <c:v>45152.510416666664</c:v>
                </c:pt>
                <c:pt idx="1298">
                  <c:v>45152.520833333336</c:v>
                </c:pt>
                <c:pt idx="1299">
                  <c:v>45152.53125</c:v>
                </c:pt>
                <c:pt idx="1300">
                  <c:v>45152.541666666664</c:v>
                </c:pt>
                <c:pt idx="1301">
                  <c:v>45152.552083333336</c:v>
                </c:pt>
                <c:pt idx="1302">
                  <c:v>45152.5625</c:v>
                </c:pt>
                <c:pt idx="1303">
                  <c:v>45152.572916666664</c:v>
                </c:pt>
                <c:pt idx="1304">
                  <c:v>45152.583333333336</c:v>
                </c:pt>
                <c:pt idx="1305">
                  <c:v>45152.59375</c:v>
                </c:pt>
                <c:pt idx="1306">
                  <c:v>45152.604166666664</c:v>
                </c:pt>
                <c:pt idx="1307">
                  <c:v>45152.614583333336</c:v>
                </c:pt>
                <c:pt idx="1308">
                  <c:v>45152.625</c:v>
                </c:pt>
                <c:pt idx="1309">
                  <c:v>45152.635416666664</c:v>
                </c:pt>
                <c:pt idx="1310">
                  <c:v>45152.645833333336</c:v>
                </c:pt>
                <c:pt idx="1311">
                  <c:v>45152.65625</c:v>
                </c:pt>
                <c:pt idx="1312">
                  <c:v>45152.666666666664</c:v>
                </c:pt>
                <c:pt idx="1313">
                  <c:v>45152.677083333336</c:v>
                </c:pt>
                <c:pt idx="1314">
                  <c:v>45152.6875</c:v>
                </c:pt>
                <c:pt idx="1315">
                  <c:v>45152.697916666664</c:v>
                </c:pt>
                <c:pt idx="1316">
                  <c:v>45152.708333333336</c:v>
                </c:pt>
                <c:pt idx="1317">
                  <c:v>45152.71875</c:v>
                </c:pt>
                <c:pt idx="1318">
                  <c:v>45152.729166666664</c:v>
                </c:pt>
                <c:pt idx="1319">
                  <c:v>45152.739583333336</c:v>
                </c:pt>
                <c:pt idx="1320">
                  <c:v>45152.75</c:v>
                </c:pt>
                <c:pt idx="1321">
                  <c:v>45152.760416666664</c:v>
                </c:pt>
                <c:pt idx="1322">
                  <c:v>45152.770833333336</c:v>
                </c:pt>
                <c:pt idx="1323">
                  <c:v>45152.78125</c:v>
                </c:pt>
                <c:pt idx="1324">
                  <c:v>45152.791666666664</c:v>
                </c:pt>
                <c:pt idx="1325">
                  <c:v>45152.802083333336</c:v>
                </c:pt>
                <c:pt idx="1326">
                  <c:v>45152.8125</c:v>
                </c:pt>
                <c:pt idx="1327">
                  <c:v>45152.822916666664</c:v>
                </c:pt>
                <c:pt idx="1328">
                  <c:v>45152.833333333336</c:v>
                </c:pt>
                <c:pt idx="1329">
                  <c:v>45152.84375</c:v>
                </c:pt>
                <c:pt idx="1330">
                  <c:v>45152.854166666664</c:v>
                </c:pt>
                <c:pt idx="1331">
                  <c:v>45152.864583333336</c:v>
                </c:pt>
                <c:pt idx="1332">
                  <c:v>45152.875</c:v>
                </c:pt>
                <c:pt idx="1333">
                  <c:v>45152.885416666664</c:v>
                </c:pt>
                <c:pt idx="1334">
                  <c:v>45152.895833333336</c:v>
                </c:pt>
                <c:pt idx="1335">
                  <c:v>45152.90625</c:v>
                </c:pt>
                <c:pt idx="1336">
                  <c:v>45152.916666666664</c:v>
                </c:pt>
                <c:pt idx="1337">
                  <c:v>45152.927083333336</c:v>
                </c:pt>
                <c:pt idx="1338">
                  <c:v>45152.9375</c:v>
                </c:pt>
                <c:pt idx="1339">
                  <c:v>45152.947916666664</c:v>
                </c:pt>
                <c:pt idx="1340">
                  <c:v>45152.958333333336</c:v>
                </c:pt>
                <c:pt idx="1341">
                  <c:v>45152.96875</c:v>
                </c:pt>
                <c:pt idx="1342">
                  <c:v>45152.979166666664</c:v>
                </c:pt>
                <c:pt idx="1343">
                  <c:v>45152.989583333336</c:v>
                </c:pt>
                <c:pt idx="1344">
                  <c:v>45153</c:v>
                </c:pt>
                <c:pt idx="1345">
                  <c:v>45153.010416666664</c:v>
                </c:pt>
                <c:pt idx="1346">
                  <c:v>45153.020833333336</c:v>
                </c:pt>
                <c:pt idx="1347">
                  <c:v>45153.03125</c:v>
                </c:pt>
                <c:pt idx="1348">
                  <c:v>45153.041666666664</c:v>
                </c:pt>
                <c:pt idx="1349">
                  <c:v>45153.052083333336</c:v>
                </c:pt>
                <c:pt idx="1350">
                  <c:v>45153.0625</c:v>
                </c:pt>
                <c:pt idx="1351">
                  <c:v>45153.072916666664</c:v>
                </c:pt>
                <c:pt idx="1352">
                  <c:v>45153.083333333336</c:v>
                </c:pt>
                <c:pt idx="1353">
                  <c:v>45153.09375</c:v>
                </c:pt>
                <c:pt idx="1354">
                  <c:v>45153.104166666664</c:v>
                </c:pt>
                <c:pt idx="1355">
                  <c:v>45153.114583333336</c:v>
                </c:pt>
                <c:pt idx="1356">
                  <c:v>45153.125</c:v>
                </c:pt>
                <c:pt idx="1357">
                  <c:v>45153.135416666664</c:v>
                </c:pt>
                <c:pt idx="1358">
                  <c:v>45153.145833333336</c:v>
                </c:pt>
                <c:pt idx="1359">
                  <c:v>45153.15625</c:v>
                </c:pt>
                <c:pt idx="1360">
                  <c:v>45153.166666666664</c:v>
                </c:pt>
                <c:pt idx="1361">
                  <c:v>45153.177083333336</c:v>
                </c:pt>
                <c:pt idx="1362">
                  <c:v>45153.1875</c:v>
                </c:pt>
                <c:pt idx="1363">
                  <c:v>45153.197916666664</c:v>
                </c:pt>
                <c:pt idx="1364">
                  <c:v>45153.208333333336</c:v>
                </c:pt>
                <c:pt idx="1365">
                  <c:v>45153.21875</c:v>
                </c:pt>
                <c:pt idx="1366">
                  <c:v>45153.229166666664</c:v>
                </c:pt>
                <c:pt idx="1367">
                  <c:v>45153.239583333336</c:v>
                </c:pt>
                <c:pt idx="1368">
                  <c:v>45153.25</c:v>
                </c:pt>
                <c:pt idx="1369">
                  <c:v>45153.260416666664</c:v>
                </c:pt>
                <c:pt idx="1370">
                  <c:v>45153.270833333336</c:v>
                </c:pt>
                <c:pt idx="1371">
                  <c:v>45153.28125</c:v>
                </c:pt>
                <c:pt idx="1372">
                  <c:v>45153.291666666664</c:v>
                </c:pt>
                <c:pt idx="1373">
                  <c:v>45153.302083333336</c:v>
                </c:pt>
                <c:pt idx="1374">
                  <c:v>45153.3125</c:v>
                </c:pt>
                <c:pt idx="1375">
                  <c:v>45153.322916666664</c:v>
                </c:pt>
                <c:pt idx="1376">
                  <c:v>45153.333333333336</c:v>
                </c:pt>
                <c:pt idx="1377">
                  <c:v>45153.34375</c:v>
                </c:pt>
                <c:pt idx="1378">
                  <c:v>45153.354166666664</c:v>
                </c:pt>
                <c:pt idx="1379">
                  <c:v>45153.364583333336</c:v>
                </c:pt>
                <c:pt idx="1380">
                  <c:v>45153.375</c:v>
                </c:pt>
                <c:pt idx="1381">
                  <c:v>45153.385416666664</c:v>
                </c:pt>
                <c:pt idx="1382">
                  <c:v>45153.395833333336</c:v>
                </c:pt>
                <c:pt idx="1383">
                  <c:v>45153.40625</c:v>
                </c:pt>
                <c:pt idx="1384">
                  <c:v>45153.416666666664</c:v>
                </c:pt>
                <c:pt idx="1385">
                  <c:v>45153.427083333336</c:v>
                </c:pt>
                <c:pt idx="1386">
                  <c:v>45153.4375</c:v>
                </c:pt>
                <c:pt idx="1387">
                  <c:v>45153.447916666664</c:v>
                </c:pt>
                <c:pt idx="1388">
                  <c:v>45153.458333333336</c:v>
                </c:pt>
                <c:pt idx="1389">
                  <c:v>45153.46875</c:v>
                </c:pt>
                <c:pt idx="1390">
                  <c:v>45153.479166666664</c:v>
                </c:pt>
                <c:pt idx="1391">
                  <c:v>45153.489583333336</c:v>
                </c:pt>
                <c:pt idx="1392">
                  <c:v>45153.5</c:v>
                </c:pt>
                <c:pt idx="1393">
                  <c:v>45153.510416666664</c:v>
                </c:pt>
                <c:pt idx="1394">
                  <c:v>45153.520833333336</c:v>
                </c:pt>
                <c:pt idx="1395">
                  <c:v>45153.53125</c:v>
                </c:pt>
                <c:pt idx="1396">
                  <c:v>45153.541666666664</c:v>
                </c:pt>
                <c:pt idx="1397">
                  <c:v>45153.552083333336</c:v>
                </c:pt>
                <c:pt idx="1398">
                  <c:v>45153.5625</c:v>
                </c:pt>
                <c:pt idx="1399">
                  <c:v>45153.572916666664</c:v>
                </c:pt>
                <c:pt idx="1400">
                  <c:v>45153.583333333336</c:v>
                </c:pt>
                <c:pt idx="1401">
                  <c:v>45153.59375</c:v>
                </c:pt>
                <c:pt idx="1402">
                  <c:v>45153.604166666664</c:v>
                </c:pt>
                <c:pt idx="1403">
                  <c:v>45153.614583333336</c:v>
                </c:pt>
                <c:pt idx="1404">
                  <c:v>45153.625</c:v>
                </c:pt>
                <c:pt idx="1405">
                  <c:v>45153.635416666664</c:v>
                </c:pt>
                <c:pt idx="1406">
                  <c:v>45153.645833333336</c:v>
                </c:pt>
                <c:pt idx="1407">
                  <c:v>45153.65625</c:v>
                </c:pt>
                <c:pt idx="1408">
                  <c:v>45153.666666666664</c:v>
                </c:pt>
                <c:pt idx="1409">
                  <c:v>45153.677083333336</c:v>
                </c:pt>
                <c:pt idx="1410">
                  <c:v>45153.6875</c:v>
                </c:pt>
                <c:pt idx="1411">
                  <c:v>45153.697916666664</c:v>
                </c:pt>
                <c:pt idx="1412">
                  <c:v>45153.708333333336</c:v>
                </c:pt>
                <c:pt idx="1413">
                  <c:v>45153.71875</c:v>
                </c:pt>
                <c:pt idx="1414">
                  <c:v>45153.729166666664</c:v>
                </c:pt>
                <c:pt idx="1415">
                  <c:v>45153.739583333336</c:v>
                </c:pt>
                <c:pt idx="1416">
                  <c:v>45153.75</c:v>
                </c:pt>
                <c:pt idx="1417">
                  <c:v>45153.760416666664</c:v>
                </c:pt>
                <c:pt idx="1418">
                  <c:v>45153.770833333336</c:v>
                </c:pt>
                <c:pt idx="1419">
                  <c:v>45153.78125</c:v>
                </c:pt>
                <c:pt idx="1420">
                  <c:v>45153.791666666664</c:v>
                </c:pt>
                <c:pt idx="1421">
                  <c:v>45153.802083333336</c:v>
                </c:pt>
                <c:pt idx="1422">
                  <c:v>45153.8125</c:v>
                </c:pt>
                <c:pt idx="1423">
                  <c:v>45153.822916666664</c:v>
                </c:pt>
                <c:pt idx="1424">
                  <c:v>45153.833333333336</c:v>
                </c:pt>
                <c:pt idx="1425">
                  <c:v>45153.84375</c:v>
                </c:pt>
                <c:pt idx="1426">
                  <c:v>45153.854166666664</c:v>
                </c:pt>
                <c:pt idx="1427">
                  <c:v>45153.864583333336</c:v>
                </c:pt>
                <c:pt idx="1428">
                  <c:v>45153.875</c:v>
                </c:pt>
                <c:pt idx="1429">
                  <c:v>45153.885416666664</c:v>
                </c:pt>
                <c:pt idx="1430">
                  <c:v>45153.895833333336</c:v>
                </c:pt>
                <c:pt idx="1431">
                  <c:v>45153.90625</c:v>
                </c:pt>
                <c:pt idx="1432">
                  <c:v>45153.916666666664</c:v>
                </c:pt>
                <c:pt idx="1433">
                  <c:v>45153.927083333336</c:v>
                </c:pt>
                <c:pt idx="1434">
                  <c:v>45153.9375</c:v>
                </c:pt>
                <c:pt idx="1435">
                  <c:v>45153.947916666664</c:v>
                </c:pt>
                <c:pt idx="1436">
                  <c:v>45153.958333333336</c:v>
                </c:pt>
                <c:pt idx="1437">
                  <c:v>45153.96875</c:v>
                </c:pt>
                <c:pt idx="1438">
                  <c:v>45153.979166666664</c:v>
                </c:pt>
                <c:pt idx="1439">
                  <c:v>45153.989583333336</c:v>
                </c:pt>
                <c:pt idx="1440">
                  <c:v>45154</c:v>
                </c:pt>
                <c:pt idx="1441">
                  <c:v>45154.010416666664</c:v>
                </c:pt>
                <c:pt idx="1442">
                  <c:v>45154.020833333336</c:v>
                </c:pt>
                <c:pt idx="1443">
                  <c:v>45154.03125</c:v>
                </c:pt>
                <c:pt idx="1444">
                  <c:v>45154.041666666664</c:v>
                </c:pt>
                <c:pt idx="1445">
                  <c:v>45154.052083333336</c:v>
                </c:pt>
                <c:pt idx="1446">
                  <c:v>45154.0625</c:v>
                </c:pt>
                <c:pt idx="1447">
                  <c:v>45154.072916666664</c:v>
                </c:pt>
                <c:pt idx="1448">
                  <c:v>45154.083333333336</c:v>
                </c:pt>
                <c:pt idx="1449">
                  <c:v>45154.09375</c:v>
                </c:pt>
                <c:pt idx="1450">
                  <c:v>45154.104166666664</c:v>
                </c:pt>
                <c:pt idx="1451">
                  <c:v>45154.114583333336</c:v>
                </c:pt>
                <c:pt idx="1452">
                  <c:v>45154.125</c:v>
                </c:pt>
                <c:pt idx="1453">
                  <c:v>45154.135416666664</c:v>
                </c:pt>
                <c:pt idx="1454">
                  <c:v>45154.145833333336</c:v>
                </c:pt>
                <c:pt idx="1455">
                  <c:v>45154.15625</c:v>
                </c:pt>
                <c:pt idx="1456">
                  <c:v>45154.166666666664</c:v>
                </c:pt>
                <c:pt idx="1457">
                  <c:v>45154.177083333336</c:v>
                </c:pt>
                <c:pt idx="1458">
                  <c:v>45154.1875</c:v>
                </c:pt>
                <c:pt idx="1459">
                  <c:v>45154.197916666664</c:v>
                </c:pt>
                <c:pt idx="1460">
                  <c:v>45154.208333333336</c:v>
                </c:pt>
                <c:pt idx="1461">
                  <c:v>45154.21875</c:v>
                </c:pt>
                <c:pt idx="1462">
                  <c:v>45154.229166666664</c:v>
                </c:pt>
                <c:pt idx="1463">
                  <c:v>45154.239583333336</c:v>
                </c:pt>
                <c:pt idx="1464">
                  <c:v>45154.25</c:v>
                </c:pt>
                <c:pt idx="1465">
                  <c:v>45154.260416666664</c:v>
                </c:pt>
                <c:pt idx="1466">
                  <c:v>45154.270833333336</c:v>
                </c:pt>
                <c:pt idx="1467">
                  <c:v>45154.28125</c:v>
                </c:pt>
                <c:pt idx="1468">
                  <c:v>45154.291666666664</c:v>
                </c:pt>
                <c:pt idx="1469">
                  <c:v>45154.302083333336</c:v>
                </c:pt>
                <c:pt idx="1470">
                  <c:v>45154.3125</c:v>
                </c:pt>
                <c:pt idx="1471">
                  <c:v>45154.322916666664</c:v>
                </c:pt>
                <c:pt idx="1472">
                  <c:v>45154.333333333336</c:v>
                </c:pt>
                <c:pt idx="1473">
                  <c:v>45154.34375</c:v>
                </c:pt>
                <c:pt idx="1474">
                  <c:v>45154.354166666664</c:v>
                </c:pt>
                <c:pt idx="1475">
                  <c:v>45154.364583333336</c:v>
                </c:pt>
                <c:pt idx="1476">
                  <c:v>45154.375</c:v>
                </c:pt>
                <c:pt idx="1477">
                  <c:v>45154.385416666664</c:v>
                </c:pt>
                <c:pt idx="1478">
                  <c:v>45154.395833333336</c:v>
                </c:pt>
                <c:pt idx="1479">
                  <c:v>45154.40625</c:v>
                </c:pt>
                <c:pt idx="1480">
                  <c:v>45154.416666666664</c:v>
                </c:pt>
                <c:pt idx="1481">
                  <c:v>45154.427083333336</c:v>
                </c:pt>
                <c:pt idx="1482">
                  <c:v>45154.4375</c:v>
                </c:pt>
                <c:pt idx="1483">
                  <c:v>45154.447916666664</c:v>
                </c:pt>
                <c:pt idx="1484">
                  <c:v>45154.458333333336</c:v>
                </c:pt>
                <c:pt idx="1485">
                  <c:v>45154.46875</c:v>
                </c:pt>
                <c:pt idx="1486">
                  <c:v>45154.479166666664</c:v>
                </c:pt>
                <c:pt idx="1487">
                  <c:v>45154.489583333336</c:v>
                </c:pt>
                <c:pt idx="1488">
                  <c:v>45154.5</c:v>
                </c:pt>
                <c:pt idx="1489">
                  <c:v>45154.510416666664</c:v>
                </c:pt>
                <c:pt idx="1490">
                  <c:v>45154.520833333336</c:v>
                </c:pt>
                <c:pt idx="1491">
                  <c:v>45154.53125</c:v>
                </c:pt>
                <c:pt idx="1492">
                  <c:v>45154.541666666664</c:v>
                </c:pt>
                <c:pt idx="1493">
                  <c:v>45154.552083333336</c:v>
                </c:pt>
                <c:pt idx="1494">
                  <c:v>45154.5625</c:v>
                </c:pt>
                <c:pt idx="1495">
                  <c:v>45154.572916666664</c:v>
                </c:pt>
                <c:pt idx="1496">
                  <c:v>45154.583333333336</c:v>
                </c:pt>
                <c:pt idx="1497">
                  <c:v>45154.59375</c:v>
                </c:pt>
                <c:pt idx="1498">
                  <c:v>45154.604166666664</c:v>
                </c:pt>
                <c:pt idx="1499">
                  <c:v>45154.614583333336</c:v>
                </c:pt>
                <c:pt idx="1500">
                  <c:v>45154.625</c:v>
                </c:pt>
                <c:pt idx="1501">
                  <c:v>45154.635416666664</c:v>
                </c:pt>
                <c:pt idx="1502">
                  <c:v>45154.645833333336</c:v>
                </c:pt>
                <c:pt idx="1503">
                  <c:v>45154.65625</c:v>
                </c:pt>
                <c:pt idx="1504">
                  <c:v>45154.666666666664</c:v>
                </c:pt>
                <c:pt idx="1505">
                  <c:v>45154.677083333336</c:v>
                </c:pt>
                <c:pt idx="1506">
                  <c:v>45154.6875</c:v>
                </c:pt>
                <c:pt idx="1507">
                  <c:v>45154.697916666664</c:v>
                </c:pt>
                <c:pt idx="1508">
                  <c:v>45154.708333333336</c:v>
                </c:pt>
                <c:pt idx="1509">
                  <c:v>45154.71875</c:v>
                </c:pt>
                <c:pt idx="1510">
                  <c:v>45154.729166666664</c:v>
                </c:pt>
                <c:pt idx="1511">
                  <c:v>45154.739583333336</c:v>
                </c:pt>
                <c:pt idx="1512">
                  <c:v>45154.75</c:v>
                </c:pt>
                <c:pt idx="1513">
                  <c:v>45154.760416666664</c:v>
                </c:pt>
                <c:pt idx="1514">
                  <c:v>45154.770833333336</c:v>
                </c:pt>
                <c:pt idx="1515">
                  <c:v>45154.78125</c:v>
                </c:pt>
                <c:pt idx="1516">
                  <c:v>45154.791666666664</c:v>
                </c:pt>
                <c:pt idx="1517">
                  <c:v>45154.802083333336</c:v>
                </c:pt>
                <c:pt idx="1518">
                  <c:v>45154.8125</c:v>
                </c:pt>
                <c:pt idx="1519">
                  <c:v>45154.822916666664</c:v>
                </c:pt>
                <c:pt idx="1520">
                  <c:v>45154.833333333336</c:v>
                </c:pt>
                <c:pt idx="1521">
                  <c:v>45154.84375</c:v>
                </c:pt>
                <c:pt idx="1522">
                  <c:v>45154.854166666664</c:v>
                </c:pt>
                <c:pt idx="1523">
                  <c:v>45154.864583333336</c:v>
                </c:pt>
                <c:pt idx="1524">
                  <c:v>45154.875</c:v>
                </c:pt>
                <c:pt idx="1525">
                  <c:v>45154.885416666664</c:v>
                </c:pt>
                <c:pt idx="1526">
                  <c:v>45154.895833333336</c:v>
                </c:pt>
                <c:pt idx="1527">
                  <c:v>45154.90625</c:v>
                </c:pt>
                <c:pt idx="1528">
                  <c:v>45154.916666666664</c:v>
                </c:pt>
                <c:pt idx="1529">
                  <c:v>45154.927083333336</c:v>
                </c:pt>
                <c:pt idx="1530">
                  <c:v>45154.9375</c:v>
                </c:pt>
                <c:pt idx="1531">
                  <c:v>45154.947916666664</c:v>
                </c:pt>
                <c:pt idx="1532">
                  <c:v>45154.958333333336</c:v>
                </c:pt>
                <c:pt idx="1533">
                  <c:v>45154.96875</c:v>
                </c:pt>
                <c:pt idx="1534">
                  <c:v>45154.979166666664</c:v>
                </c:pt>
                <c:pt idx="1535">
                  <c:v>45154.989583333336</c:v>
                </c:pt>
                <c:pt idx="1536">
                  <c:v>45155</c:v>
                </c:pt>
                <c:pt idx="1537">
                  <c:v>45155.010416666664</c:v>
                </c:pt>
                <c:pt idx="1538">
                  <c:v>45155.020833333336</c:v>
                </c:pt>
                <c:pt idx="1539">
                  <c:v>45155.03125</c:v>
                </c:pt>
                <c:pt idx="1540">
                  <c:v>45155.041666666664</c:v>
                </c:pt>
                <c:pt idx="1541">
                  <c:v>45155.052083333336</c:v>
                </c:pt>
                <c:pt idx="1542">
                  <c:v>45155.0625</c:v>
                </c:pt>
                <c:pt idx="1543">
                  <c:v>45155.072916666664</c:v>
                </c:pt>
                <c:pt idx="1544">
                  <c:v>45155.083333333336</c:v>
                </c:pt>
                <c:pt idx="1545">
                  <c:v>45155.09375</c:v>
                </c:pt>
                <c:pt idx="1546">
                  <c:v>45155.104166666664</c:v>
                </c:pt>
                <c:pt idx="1547">
                  <c:v>45155.114583333336</c:v>
                </c:pt>
                <c:pt idx="1548">
                  <c:v>45155.125</c:v>
                </c:pt>
                <c:pt idx="1549">
                  <c:v>45155.135416666664</c:v>
                </c:pt>
                <c:pt idx="1550">
                  <c:v>45155.145833333336</c:v>
                </c:pt>
                <c:pt idx="1551">
                  <c:v>45155.15625</c:v>
                </c:pt>
                <c:pt idx="1552">
                  <c:v>45155.166666666664</c:v>
                </c:pt>
                <c:pt idx="1553">
                  <c:v>45155.177083333336</c:v>
                </c:pt>
                <c:pt idx="1554">
                  <c:v>45155.1875</c:v>
                </c:pt>
                <c:pt idx="1555">
                  <c:v>45155.197916666664</c:v>
                </c:pt>
                <c:pt idx="1556">
                  <c:v>45155.208333333336</c:v>
                </c:pt>
                <c:pt idx="1557">
                  <c:v>45155.21875</c:v>
                </c:pt>
                <c:pt idx="1558">
                  <c:v>45155.229166666664</c:v>
                </c:pt>
                <c:pt idx="1559">
                  <c:v>45155.239583333336</c:v>
                </c:pt>
                <c:pt idx="1560">
                  <c:v>45155.25</c:v>
                </c:pt>
                <c:pt idx="1561">
                  <c:v>45155.260416666664</c:v>
                </c:pt>
                <c:pt idx="1562">
                  <c:v>45155.270833333336</c:v>
                </c:pt>
                <c:pt idx="1563">
                  <c:v>45155.28125</c:v>
                </c:pt>
                <c:pt idx="1564">
                  <c:v>45155.291666666664</c:v>
                </c:pt>
                <c:pt idx="1565">
                  <c:v>45155.302083333336</c:v>
                </c:pt>
                <c:pt idx="1566">
                  <c:v>45155.3125</c:v>
                </c:pt>
                <c:pt idx="1567">
                  <c:v>45155.322916666664</c:v>
                </c:pt>
                <c:pt idx="1568">
                  <c:v>45155.333333333336</c:v>
                </c:pt>
                <c:pt idx="1569">
                  <c:v>45155.34375</c:v>
                </c:pt>
                <c:pt idx="1570">
                  <c:v>45155.354166666664</c:v>
                </c:pt>
                <c:pt idx="1571">
                  <c:v>45155.364583333336</c:v>
                </c:pt>
                <c:pt idx="1572">
                  <c:v>45155.375</c:v>
                </c:pt>
                <c:pt idx="1573">
                  <c:v>45155.385416666664</c:v>
                </c:pt>
                <c:pt idx="1574">
                  <c:v>45155.395833333336</c:v>
                </c:pt>
                <c:pt idx="1575">
                  <c:v>45155.40625</c:v>
                </c:pt>
                <c:pt idx="1576">
                  <c:v>45155.416666666664</c:v>
                </c:pt>
                <c:pt idx="1577">
                  <c:v>45155.427083333336</c:v>
                </c:pt>
                <c:pt idx="1578">
                  <c:v>45155.4375</c:v>
                </c:pt>
                <c:pt idx="1579">
                  <c:v>45155.447916666664</c:v>
                </c:pt>
                <c:pt idx="1580">
                  <c:v>45155.458333333336</c:v>
                </c:pt>
                <c:pt idx="1581">
                  <c:v>45155.46875</c:v>
                </c:pt>
                <c:pt idx="1582">
                  <c:v>45155.479166666664</c:v>
                </c:pt>
                <c:pt idx="1583">
                  <c:v>45155.489583333336</c:v>
                </c:pt>
                <c:pt idx="1584">
                  <c:v>45155.5</c:v>
                </c:pt>
                <c:pt idx="1585">
                  <c:v>45155.510416666664</c:v>
                </c:pt>
                <c:pt idx="1586">
                  <c:v>45155.520833333336</c:v>
                </c:pt>
                <c:pt idx="1587">
                  <c:v>45155.53125</c:v>
                </c:pt>
                <c:pt idx="1588">
                  <c:v>45155.541666666664</c:v>
                </c:pt>
                <c:pt idx="1589">
                  <c:v>45155.552083333336</c:v>
                </c:pt>
                <c:pt idx="1590">
                  <c:v>45155.5625</c:v>
                </c:pt>
                <c:pt idx="1591">
                  <c:v>45155.572916666664</c:v>
                </c:pt>
                <c:pt idx="1592">
                  <c:v>45155.583333333336</c:v>
                </c:pt>
                <c:pt idx="1593">
                  <c:v>45155.59375</c:v>
                </c:pt>
                <c:pt idx="1594">
                  <c:v>45155.604166666664</c:v>
                </c:pt>
                <c:pt idx="1595">
                  <c:v>45155.614583333336</c:v>
                </c:pt>
                <c:pt idx="1596">
                  <c:v>45155.625</c:v>
                </c:pt>
                <c:pt idx="1597">
                  <c:v>45155.635416666664</c:v>
                </c:pt>
                <c:pt idx="1598">
                  <c:v>45155.645833333336</c:v>
                </c:pt>
                <c:pt idx="1599">
                  <c:v>45155.65625</c:v>
                </c:pt>
                <c:pt idx="1600">
                  <c:v>45155.666666666664</c:v>
                </c:pt>
                <c:pt idx="1601">
                  <c:v>45155.677083333336</c:v>
                </c:pt>
                <c:pt idx="1602">
                  <c:v>45155.6875</c:v>
                </c:pt>
                <c:pt idx="1603">
                  <c:v>45155.697916666664</c:v>
                </c:pt>
                <c:pt idx="1604">
                  <c:v>45155.708333333336</c:v>
                </c:pt>
                <c:pt idx="1605">
                  <c:v>45155.71875</c:v>
                </c:pt>
                <c:pt idx="1606">
                  <c:v>45155.729166666664</c:v>
                </c:pt>
                <c:pt idx="1607">
                  <c:v>45155.739583333336</c:v>
                </c:pt>
                <c:pt idx="1608">
                  <c:v>45155.75</c:v>
                </c:pt>
                <c:pt idx="1609">
                  <c:v>45155.760416666664</c:v>
                </c:pt>
                <c:pt idx="1610">
                  <c:v>45155.770833333336</c:v>
                </c:pt>
                <c:pt idx="1611">
                  <c:v>45155.78125</c:v>
                </c:pt>
                <c:pt idx="1612">
                  <c:v>45155.791666666664</c:v>
                </c:pt>
                <c:pt idx="1613">
                  <c:v>45155.802083333336</c:v>
                </c:pt>
                <c:pt idx="1614">
                  <c:v>45155.8125</c:v>
                </c:pt>
                <c:pt idx="1615">
                  <c:v>45155.822916666664</c:v>
                </c:pt>
                <c:pt idx="1616">
                  <c:v>45155.833333333336</c:v>
                </c:pt>
                <c:pt idx="1617">
                  <c:v>45155.84375</c:v>
                </c:pt>
                <c:pt idx="1618">
                  <c:v>45155.854166666664</c:v>
                </c:pt>
                <c:pt idx="1619">
                  <c:v>45155.864583333336</c:v>
                </c:pt>
                <c:pt idx="1620">
                  <c:v>45155.875</c:v>
                </c:pt>
                <c:pt idx="1621">
                  <c:v>45155.885416666664</c:v>
                </c:pt>
                <c:pt idx="1622">
                  <c:v>45155.895833333336</c:v>
                </c:pt>
                <c:pt idx="1623">
                  <c:v>45155.90625</c:v>
                </c:pt>
                <c:pt idx="1624">
                  <c:v>45155.916666666664</c:v>
                </c:pt>
                <c:pt idx="1625">
                  <c:v>45155.927083333336</c:v>
                </c:pt>
                <c:pt idx="1626">
                  <c:v>45155.9375</c:v>
                </c:pt>
                <c:pt idx="1627">
                  <c:v>45155.947916666664</c:v>
                </c:pt>
                <c:pt idx="1628">
                  <c:v>45155.958333333336</c:v>
                </c:pt>
                <c:pt idx="1629">
                  <c:v>45155.96875</c:v>
                </c:pt>
                <c:pt idx="1630">
                  <c:v>45155.979166666664</c:v>
                </c:pt>
                <c:pt idx="1631">
                  <c:v>45155.989583333336</c:v>
                </c:pt>
                <c:pt idx="1632">
                  <c:v>45156</c:v>
                </c:pt>
                <c:pt idx="1633">
                  <c:v>45156.010416666664</c:v>
                </c:pt>
                <c:pt idx="1634">
                  <c:v>45156.020833333336</c:v>
                </c:pt>
                <c:pt idx="1635">
                  <c:v>45156.03125</c:v>
                </c:pt>
                <c:pt idx="1636">
                  <c:v>45156.041666666664</c:v>
                </c:pt>
                <c:pt idx="1637">
                  <c:v>45156.052083333336</c:v>
                </c:pt>
                <c:pt idx="1638">
                  <c:v>45156.0625</c:v>
                </c:pt>
                <c:pt idx="1639">
                  <c:v>45156.072916666664</c:v>
                </c:pt>
                <c:pt idx="1640">
                  <c:v>45156.083333333336</c:v>
                </c:pt>
                <c:pt idx="1641">
                  <c:v>45156.09375</c:v>
                </c:pt>
                <c:pt idx="1642">
                  <c:v>45156.104166666664</c:v>
                </c:pt>
                <c:pt idx="1643">
                  <c:v>45156.114583333336</c:v>
                </c:pt>
                <c:pt idx="1644">
                  <c:v>45156.125</c:v>
                </c:pt>
                <c:pt idx="1645">
                  <c:v>45156.135416666664</c:v>
                </c:pt>
                <c:pt idx="1646">
                  <c:v>45156.145833333336</c:v>
                </c:pt>
                <c:pt idx="1647">
                  <c:v>45156.15625</c:v>
                </c:pt>
                <c:pt idx="1648">
                  <c:v>45156.166666666664</c:v>
                </c:pt>
                <c:pt idx="1649">
                  <c:v>45156.177083333336</c:v>
                </c:pt>
                <c:pt idx="1650">
                  <c:v>45156.1875</c:v>
                </c:pt>
                <c:pt idx="1651">
                  <c:v>45156.197916666664</c:v>
                </c:pt>
                <c:pt idx="1652">
                  <c:v>45156.208333333336</c:v>
                </c:pt>
                <c:pt idx="1653">
                  <c:v>45156.21875</c:v>
                </c:pt>
                <c:pt idx="1654">
                  <c:v>45156.229166666664</c:v>
                </c:pt>
                <c:pt idx="1655">
                  <c:v>45156.239583333336</c:v>
                </c:pt>
                <c:pt idx="1656">
                  <c:v>45156.25</c:v>
                </c:pt>
                <c:pt idx="1657">
                  <c:v>45156.260416666664</c:v>
                </c:pt>
                <c:pt idx="1658">
                  <c:v>45156.270833333336</c:v>
                </c:pt>
                <c:pt idx="1659">
                  <c:v>45156.28125</c:v>
                </c:pt>
                <c:pt idx="1660">
                  <c:v>45156.291666666664</c:v>
                </c:pt>
                <c:pt idx="1661">
                  <c:v>45156.302083333336</c:v>
                </c:pt>
                <c:pt idx="1662">
                  <c:v>45156.3125</c:v>
                </c:pt>
                <c:pt idx="1663">
                  <c:v>45156.322916666664</c:v>
                </c:pt>
                <c:pt idx="1664">
                  <c:v>45156.333333333336</c:v>
                </c:pt>
                <c:pt idx="1665">
                  <c:v>45156.34375</c:v>
                </c:pt>
                <c:pt idx="1666">
                  <c:v>45156.354166666664</c:v>
                </c:pt>
                <c:pt idx="1667">
                  <c:v>45156.364583333336</c:v>
                </c:pt>
                <c:pt idx="1668">
                  <c:v>45156.375</c:v>
                </c:pt>
                <c:pt idx="1669">
                  <c:v>45156.385416666664</c:v>
                </c:pt>
                <c:pt idx="1670">
                  <c:v>45156.395833333336</c:v>
                </c:pt>
                <c:pt idx="1671">
                  <c:v>45156.40625</c:v>
                </c:pt>
                <c:pt idx="1672">
                  <c:v>45156.416666666664</c:v>
                </c:pt>
                <c:pt idx="1673">
                  <c:v>45156.427083333336</c:v>
                </c:pt>
                <c:pt idx="1674">
                  <c:v>45156.4375</c:v>
                </c:pt>
                <c:pt idx="1675">
                  <c:v>45156.447916666664</c:v>
                </c:pt>
                <c:pt idx="1676">
                  <c:v>45156.458333333336</c:v>
                </c:pt>
                <c:pt idx="1677">
                  <c:v>45156.46875</c:v>
                </c:pt>
                <c:pt idx="1678">
                  <c:v>45156.479166666664</c:v>
                </c:pt>
                <c:pt idx="1679">
                  <c:v>45156.489583333336</c:v>
                </c:pt>
                <c:pt idx="1680">
                  <c:v>45156.5</c:v>
                </c:pt>
                <c:pt idx="1681">
                  <c:v>45156.510416666664</c:v>
                </c:pt>
                <c:pt idx="1682">
                  <c:v>45156.520833333336</c:v>
                </c:pt>
                <c:pt idx="1683">
                  <c:v>45156.53125</c:v>
                </c:pt>
                <c:pt idx="1684">
                  <c:v>45156.541666666664</c:v>
                </c:pt>
                <c:pt idx="1685">
                  <c:v>45156.552083333336</c:v>
                </c:pt>
                <c:pt idx="1686">
                  <c:v>45156.5625</c:v>
                </c:pt>
                <c:pt idx="1687">
                  <c:v>45156.572916666664</c:v>
                </c:pt>
                <c:pt idx="1688">
                  <c:v>45156.583333333336</c:v>
                </c:pt>
                <c:pt idx="1689">
                  <c:v>45156.59375</c:v>
                </c:pt>
                <c:pt idx="1690">
                  <c:v>45156.604166666664</c:v>
                </c:pt>
                <c:pt idx="1691">
                  <c:v>45156.614583333336</c:v>
                </c:pt>
                <c:pt idx="1692">
                  <c:v>45156.625</c:v>
                </c:pt>
                <c:pt idx="1693">
                  <c:v>45156.635416666664</c:v>
                </c:pt>
                <c:pt idx="1694">
                  <c:v>45156.645833333336</c:v>
                </c:pt>
                <c:pt idx="1695">
                  <c:v>45156.65625</c:v>
                </c:pt>
                <c:pt idx="1696">
                  <c:v>45156.666666666664</c:v>
                </c:pt>
                <c:pt idx="1697">
                  <c:v>45156.677083333336</c:v>
                </c:pt>
                <c:pt idx="1698">
                  <c:v>45156.6875</c:v>
                </c:pt>
                <c:pt idx="1699">
                  <c:v>45156.697916666664</c:v>
                </c:pt>
                <c:pt idx="1700">
                  <c:v>45156.708333333336</c:v>
                </c:pt>
                <c:pt idx="1701">
                  <c:v>45156.71875</c:v>
                </c:pt>
                <c:pt idx="1702">
                  <c:v>45156.729166666664</c:v>
                </c:pt>
                <c:pt idx="1703">
                  <c:v>45156.739583333336</c:v>
                </c:pt>
                <c:pt idx="1704">
                  <c:v>45156.75</c:v>
                </c:pt>
                <c:pt idx="1705">
                  <c:v>45156.760416666664</c:v>
                </c:pt>
                <c:pt idx="1706">
                  <c:v>45156.770833333336</c:v>
                </c:pt>
                <c:pt idx="1707">
                  <c:v>45156.78125</c:v>
                </c:pt>
                <c:pt idx="1708">
                  <c:v>45156.791666666664</c:v>
                </c:pt>
                <c:pt idx="1709">
                  <c:v>45156.802083333336</c:v>
                </c:pt>
                <c:pt idx="1710">
                  <c:v>45156.8125</c:v>
                </c:pt>
                <c:pt idx="1711">
                  <c:v>45156.822916666664</c:v>
                </c:pt>
                <c:pt idx="1712">
                  <c:v>45156.833333333336</c:v>
                </c:pt>
                <c:pt idx="1713">
                  <c:v>45156.84375</c:v>
                </c:pt>
                <c:pt idx="1714">
                  <c:v>45156.854166666664</c:v>
                </c:pt>
                <c:pt idx="1715">
                  <c:v>45156.864583333336</c:v>
                </c:pt>
                <c:pt idx="1716">
                  <c:v>45156.875</c:v>
                </c:pt>
                <c:pt idx="1717">
                  <c:v>45156.885416666664</c:v>
                </c:pt>
                <c:pt idx="1718">
                  <c:v>45156.895833333336</c:v>
                </c:pt>
                <c:pt idx="1719">
                  <c:v>45156.90625</c:v>
                </c:pt>
                <c:pt idx="1720">
                  <c:v>45156.916666666664</c:v>
                </c:pt>
                <c:pt idx="1721">
                  <c:v>45156.927083333336</c:v>
                </c:pt>
                <c:pt idx="1722">
                  <c:v>45156.9375</c:v>
                </c:pt>
                <c:pt idx="1723">
                  <c:v>45156.947916666664</c:v>
                </c:pt>
                <c:pt idx="1724">
                  <c:v>45156.958333333336</c:v>
                </c:pt>
                <c:pt idx="1725">
                  <c:v>45156.96875</c:v>
                </c:pt>
                <c:pt idx="1726">
                  <c:v>45156.979166666664</c:v>
                </c:pt>
                <c:pt idx="1727">
                  <c:v>45156.989583333336</c:v>
                </c:pt>
                <c:pt idx="1728">
                  <c:v>45157</c:v>
                </c:pt>
                <c:pt idx="1729">
                  <c:v>45157.010416666664</c:v>
                </c:pt>
                <c:pt idx="1730">
                  <c:v>45157.020833333336</c:v>
                </c:pt>
                <c:pt idx="1731">
                  <c:v>45157.03125</c:v>
                </c:pt>
                <c:pt idx="1732">
                  <c:v>45157.041666666664</c:v>
                </c:pt>
                <c:pt idx="1733">
                  <c:v>45157.052083333336</c:v>
                </c:pt>
                <c:pt idx="1734">
                  <c:v>45157.0625</c:v>
                </c:pt>
                <c:pt idx="1735">
                  <c:v>45157.072916666664</c:v>
                </c:pt>
                <c:pt idx="1736">
                  <c:v>45157.083333333336</c:v>
                </c:pt>
                <c:pt idx="1737">
                  <c:v>45157.09375</c:v>
                </c:pt>
                <c:pt idx="1738">
                  <c:v>45157.104166666664</c:v>
                </c:pt>
                <c:pt idx="1739">
                  <c:v>45157.114583333336</c:v>
                </c:pt>
                <c:pt idx="1740">
                  <c:v>45157.125</c:v>
                </c:pt>
                <c:pt idx="1741">
                  <c:v>45157.135416666664</c:v>
                </c:pt>
                <c:pt idx="1742">
                  <c:v>45157.145833333336</c:v>
                </c:pt>
                <c:pt idx="1743">
                  <c:v>45157.15625</c:v>
                </c:pt>
                <c:pt idx="1744">
                  <c:v>45157.166666666664</c:v>
                </c:pt>
                <c:pt idx="1745">
                  <c:v>45157.177083333336</c:v>
                </c:pt>
                <c:pt idx="1746">
                  <c:v>45157.1875</c:v>
                </c:pt>
                <c:pt idx="1747">
                  <c:v>45157.197916666664</c:v>
                </c:pt>
                <c:pt idx="1748">
                  <c:v>45157.208333333336</c:v>
                </c:pt>
                <c:pt idx="1749">
                  <c:v>45157.21875</c:v>
                </c:pt>
                <c:pt idx="1750">
                  <c:v>45157.229166666664</c:v>
                </c:pt>
                <c:pt idx="1751">
                  <c:v>45157.239583333336</c:v>
                </c:pt>
                <c:pt idx="1752">
                  <c:v>45157.25</c:v>
                </c:pt>
                <c:pt idx="1753">
                  <c:v>45157.260416666664</c:v>
                </c:pt>
                <c:pt idx="1754">
                  <c:v>45157.270833333336</c:v>
                </c:pt>
                <c:pt idx="1755">
                  <c:v>45157.28125</c:v>
                </c:pt>
                <c:pt idx="1756">
                  <c:v>45157.291666666664</c:v>
                </c:pt>
                <c:pt idx="1757">
                  <c:v>45157.302083333336</c:v>
                </c:pt>
                <c:pt idx="1758">
                  <c:v>45157.3125</c:v>
                </c:pt>
                <c:pt idx="1759">
                  <c:v>45157.322916666664</c:v>
                </c:pt>
                <c:pt idx="1760">
                  <c:v>45157.333333333336</c:v>
                </c:pt>
                <c:pt idx="1761">
                  <c:v>45157.34375</c:v>
                </c:pt>
                <c:pt idx="1762">
                  <c:v>45157.354166666664</c:v>
                </c:pt>
                <c:pt idx="1763">
                  <c:v>45157.364583333336</c:v>
                </c:pt>
                <c:pt idx="1764">
                  <c:v>45157.375</c:v>
                </c:pt>
                <c:pt idx="1765">
                  <c:v>45157.385416666664</c:v>
                </c:pt>
                <c:pt idx="1766">
                  <c:v>45157.395833333336</c:v>
                </c:pt>
                <c:pt idx="1767">
                  <c:v>45157.40625</c:v>
                </c:pt>
                <c:pt idx="1768">
                  <c:v>45157.416666666664</c:v>
                </c:pt>
                <c:pt idx="1769">
                  <c:v>45157.427083333336</c:v>
                </c:pt>
                <c:pt idx="1770">
                  <c:v>45157.4375</c:v>
                </c:pt>
                <c:pt idx="1771">
                  <c:v>45157.447916666664</c:v>
                </c:pt>
                <c:pt idx="1772">
                  <c:v>45157.458333333336</c:v>
                </c:pt>
                <c:pt idx="1773">
                  <c:v>45157.46875</c:v>
                </c:pt>
                <c:pt idx="1774">
                  <c:v>45157.479166666664</c:v>
                </c:pt>
                <c:pt idx="1775">
                  <c:v>45157.489583333336</c:v>
                </c:pt>
                <c:pt idx="1776">
                  <c:v>45157.5</c:v>
                </c:pt>
                <c:pt idx="1777">
                  <c:v>45157.510416666664</c:v>
                </c:pt>
                <c:pt idx="1778">
                  <c:v>45157.520833333336</c:v>
                </c:pt>
                <c:pt idx="1779">
                  <c:v>45157.53125</c:v>
                </c:pt>
                <c:pt idx="1780">
                  <c:v>45157.541666666664</c:v>
                </c:pt>
                <c:pt idx="1781">
                  <c:v>45157.552083333336</c:v>
                </c:pt>
                <c:pt idx="1782">
                  <c:v>45157.5625</c:v>
                </c:pt>
                <c:pt idx="1783">
                  <c:v>45157.572916666664</c:v>
                </c:pt>
                <c:pt idx="1784">
                  <c:v>45157.583333333336</c:v>
                </c:pt>
                <c:pt idx="1785">
                  <c:v>45157.59375</c:v>
                </c:pt>
                <c:pt idx="1786">
                  <c:v>45157.604166666664</c:v>
                </c:pt>
                <c:pt idx="1787">
                  <c:v>45157.614583333336</c:v>
                </c:pt>
                <c:pt idx="1788">
                  <c:v>45157.625</c:v>
                </c:pt>
                <c:pt idx="1789">
                  <c:v>45157.635416666664</c:v>
                </c:pt>
                <c:pt idx="1790">
                  <c:v>45157.645833333336</c:v>
                </c:pt>
                <c:pt idx="1791">
                  <c:v>45157.65625</c:v>
                </c:pt>
                <c:pt idx="1792">
                  <c:v>45157.666666666664</c:v>
                </c:pt>
                <c:pt idx="1793">
                  <c:v>45157.677083333336</c:v>
                </c:pt>
                <c:pt idx="1794">
                  <c:v>45157.6875</c:v>
                </c:pt>
                <c:pt idx="1795">
                  <c:v>45157.697916666664</c:v>
                </c:pt>
                <c:pt idx="1796">
                  <c:v>45157.708333333336</c:v>
                </c:pt>
                <c:pt idx="1797">
                  <c:v>45157.71875</c:v>
                </c:pt>
                <c:pt idx="1798">
                  <c:v>45157.729166666664</c:v>
                </c:pt>
                <c:pt idx="1799">
                  <c:v>45157.739583333336</c:v>
                </c:pt>
                <c:pt idx="1800">
                  <c:v>45157.75</c:v>
                </c:pt>
                <c:pt idx="1801">
                  <c:v>45157.760416666664</c:v>
                </c:pt>
                <c:pt idx="1802">
                  <c:v>45157.770833333336</c:v>
                </c:pt>
                <c:pt idx="1803">
                  <c:v>45157.78125</c:v>
                </c:pt>
                <c:pt idx="1804">
                  <c:v>45157.791666666664</c:v>
                </c:pt>
                <c:pt idx="1805">
                  <c:v>45157.802083333336</c:v>
                </c:pt>
                <c:pt idx="1806">
                  <c:v>45157.8125</c:v>
                </c:pt>
                <c:pt idx="1807">
                  <c:v>45157.822916666664</c:v>
                </c:pt>
                <c:pt idx="1808">
                  <c:v>45157.833333333336</c:v>
                </c:pt>
                <c:pt idx="1809">
                  <c:v>45157.84375</c:v>
                </c:pt>
                <c:pt idx="1810">
                  <c:v>45157.854166666664</c:v>
                </c:pt>
                <c:pt idx="1811">
                  <c:v>45157.864583333336</c:v>
                </c:pt>
                <c:pt idx="1812">
                  <c:v>45157.875</c:v>
                </c:pt>
                <c:pt idx="1813">
                  <c:v>45157.885416666664</c:v>
                </c:pt>
                <c:pt idx="1814">
                  <c:v>45157.895833333336</c:v>
                </c:pt>
                <c:pt idx="1815">
                  <c:v>45157.90625</c:v>
                </c:pt>
                <c:pt idx="1816">
                  <c:v>45157.916666666664</c:v>
                </c:pt>
                <c:pt idx="1817">
                  <c:v>45157.927083333336</c:v>
                </c:pt>
                <c:pt idx="1818">
                  <c:v>45157.9375</c:v>
                </c:pt>
                <c:pt idx="1819">
                  <c:v>45157.947916666664</c:v>
                </c:pt>
                <c:pt idx="1820">
                  <c:v>45157.958333333336</c:v>
                </c:pt>
                <c:pt idx="1821">
                  <c:v>45157.96875</c:v>
                </c:pt>
                <c:pt idx="1822">
                  <c:v>45157.979166666664</c:v>
                </c:pt>
                <c:pt idx="1823">
                  <c:v>45157.989583333336</c:v>
                </c:pt>
                <c:pt idx="1824">
                  <c:v>45158</c:v>
                </c:pt>
                <c:pt idx="1825">
                  <c:v>45158.010416666664</c:v>
                </c:pt>
                <c:pt idx="1826">
                  <c:v>45158.020833333336</c:v>
                </c:pt>
                <c:pt idx="1827">
                  <c:v>45158.03125</c:v>
                </c:pt>
                <c:pt idx="1828">
                  <c:v>45158.041666666664</c:v>
                </c:pt>
                <c:pt idx="1829">
                  <c:v>45158.052083333336</c:v>
                </c:pt>
                <c:pt idx="1830">
                  <c:v>45158.0625</c:v>
                </c:pt>
                <c:pt idx="1831">
                  <c:v>45158.072916666664</c:v>
                </c:pt>
                <c:pt idx="1832">
                  <c:v>45158.083333333336</c:v>
                </c:pt>
                <c:pt idx="1833">
                  <c:v>45158.09375</c:v>
                </c:pt>
                <c:pt idx="1834">
                  <c:v>45158.104166666664</c:v>
                </c:pt>
                <c:pt idx="1835">
                  <c:v>45158.114583333336</c:v>
                </c:pt>
                <c:pt idx="1836">
                  <c:v>45158.125</c:v>
                </c:pt>
                <c:pt idx="1837">
                  <c:v>45158.135416666664</c:v>
                </c:pt>
                <c:pt idx="1838">
                  <c:v>45158.145833333336</c:v>
                </c:pt>
                <c:pt idx="1839">
                  <c:v>45158.15625</c:v>
                </c:pt>
                <c:pt idx="1840">
                  <c:v>45158.166666666664</c:v>
                </c:pt>
                <c:pt idx="1841">
                  <c:v>45158.177083333336</c:v>
                </c:pt>
                <c:pt idx="1842">
                  <c:v>45158.1875</c:v>
                </c:pt>
                <c:pt idx="1843">
                  <c:v>45158.197916666664</c:v>
                </c:pt>
                <c:pt idx="1844">
                  <c:v>45158.208333333336</c:v>
                </c:pt>
                <c:pt idx="1845">
                  <c:v>45158.21875</c:v>
                </c:pt>
                <c:pt idx="1846">
                  <c:v>45158.229166666664</c:v>
                </c:pt>
                <c:pt idx="1847">
                  <c:v>45158.239583333336</c:v>
                </c:pt>
                <c:pt idx="1848">
                  <c:v>45158.25</c:v>
                </c:pt>
                <c:pt idx="1849">
                  <c:v>45158.260416666664</c:v>
                </c:pt>
                <c:pt idx="1850">
                  <c:v>45158.270833333336</c:v>
                </c:pt>
                <c:pt idx="1851">
                  <c:v>45158.28125</c:v>
                </c:pt>
                <c:pt idx="1852">
                  <c:v>45158.291666666664</c:v>
                </c:pt>
                <c:pt idx="1853">
                  <c:v>45158.302083333336</c:v>
                </c:pt>
                <c:pt idx="1854">
                  <c:v>45158.3125</c:v>
                </c:pt>
                <c:pt idx="1855">
                  <c:v>45158.322916666664</c:v>
                </c:pt>
                <c:pt idx="1856">
                  <c:v>45158.333333333336</c:v>
                </c:pt>
                <c:pt idx="1857">
                  <c:v>45158.34375</c:v>
                </c:pt>
                <c:pt idx="1858">
                  <c:v>45158.354166666664</c:v>
                </c:pt>
                <c:pt idx="1859">
                  <c:v>45158.364583333336</c:v>
                </c:pt>
                <c:pt idx="1860">
                  <c:v>45158.375</c:v>
                </c:pt>
                <c:pt idx="1861">
                  <c:v>45158.385416666664</c:v>
                </c:pt>
                <c:pt idx="1862">
                  <c:v>45158.395833333336</c:v>
                </c:pt>
                <c:pt idx="1863">
                  <c:v>45158.40625</c:v>
                </c:pt>
                <c:pt idx="1864">
                  <c:v>45158.416666666664</c:v>
                </c:pt>
                <c:pt idx="1865">
                  <c:v>45158.427083333336</c:v>
                </c:pt>
                <c:pt idx="1866">
                  <c:v>45158.4375</c:v>
                </c:pt>
                <c:pt idx="1867">
                  <c:v>45158.447916666664</c:v>
                </c:pt>
                <c:pt idx="1868">
                  <c:v>45158.458333333336</c:v>
                </c:pt>
                <c:pt idx="1869">
                  <c:v>45158.46875</c:v>
                </c:pt>
                <c:pt idx="1870">
                  <c:v>45158.479166666664</c:v>
                </c:pt>
                <c:pt idx="1871">
                  <c:v>45158.489583333336</c:v>
                </c:pt>
                <c:pt idx="1872">
                  <c:v>45158.5</c:v>
                </c:pt>
                <c:pt idx="1873">
                  <c:v>45158.510416666664</c:v>
                </c:pt>
                <c:pt idx="1874">
                  <c:v>45158.520833333336</c:v>
                </c:pt>
                <c:pt idx="1875">
                  <c:v>45158.53125</c:v>
                </c:pt>
                <c:pt idx="1876">
                  <c:v>45158.541666666664</c:v>
                </c:pt>
                <c:pt idx="1877">
                  <c:v>45158.552083333336</c:v>
                </c:pt>
                <c:pt idx="1878">
                  <c:v>45158.5625</c:v>
                </c:pt>
                <c:pt idx="1879">
                  <c:v>45158.572916666664</c:v>
                </c:pt>
                <c:pt idx="1880">
                  <c:v>45158.583333333336</c:v>
                </c:pt>
                <c:pt idx="1881">
                  <c:v>45158.59375</c:v>
                </c:pt>
                <c:pt idx="1882">
                  <c:v>45158.604166666664</c:v>
                </c:pt>
                <c:pt idx="1883">
                  <c:v>45158.614583333336</c:v>
                </c:pt>
                <c:pt idx="1884">
                  <c:v>45158.625</c:v>
                </c:pt>
                <c:pt idx="1885">
                  <c:v>45158.635416666664</c:v>
                </c:pt>
                <c:pt idx="1886">
                  <c:v>45158.645833333336</c:v>
                </c:pt>
                <c:pt idx="1887">
                  <c:v>45158.65625</c:v>
                </c:pt>
                <c:pt idx="1888">
                  <c:v>45158.666666666664</c:v>
                </c:pt>
                <c:pt idx="1889">
                  <c:v>45158.677083333336</c:v>
                </c:pt>
                <c:pt idx="1890">
                  <c:v>45158.6875</c:v>
                </c:pt>
                <c:pt idx="1891">
                  <c:v>45158.697916666664</c:v>
                </c:pt>
                <c:pt idx="1892">
                  <c:v>45158.708333333336</c:v>
                </c:pt>
                <c:pt idx="1893">
                  <c:v>45158.71875</c:v>
                </c:pt>
                <c:pt idx="1894">
                  <c:v>45158.729166666664</c:v>
                </c:pt>
                <c:pt idx="1895">
                  <c:v>45158.739583333336</c:v>
                </c:pt>
                <c:pt idx="1896">
                  <c:v>45158.75</c:v>
                </c:pt>
                <c:pt idx="1897">
                  <c:v>45158.760416666664</c:v>
                </c:pt>
                <c:pt idx="1898">
                  <c:v>45158.770833333336</c:v>
                </c:pt>
                <c:pt idx="1899">
                  <c:v>45158.78125</c:v>
                </c:pt>
                <c:pt idx="1900">
                  <c:v>45158.791666666664</c:v>
                </c:pt>
                <c:pt idx="1901">
                  <c:v>45158.802083333336</c:v>
                </c:pt>
                <c:pt idx="1902">
                  <c:v>45158.8125</c:v>
                </c:pt>
                <c:pt idx="1903">
                  <c:v>45158.822916666664</c:v>
                </c:pt>
                <c:pt idx="1904">
                  <c:v>45158.833333333336</c:v>
                </c:pt>
                <c:pt idx="1905">
                  <c:v>45158.84375</c:v>
                </c:pt>
                <c:pt idx="1906">
                  <c:v>45158.854166666664</c:v>
                </c:pt>
                <c:pt idx="1907">
                  <c:v>45158.864583333336</c:v>
                </c:pt>
                <c:pt idx="1908">
                  <c:v>45158.875</c:v>
                </c:pt>
                <c:pt idx="1909">
                  <c:v>45158.885416666664</c:v>
                </c:pt>
                <c:pt idx="1910">
                  <c:v>45158.895833333336</c:v>
                </c:pt>
                <c:pt idx="1911">
                  <c:v>45158.90625</c:v>
                </c:pt>
                <c:pt idx="1912">
                  <c:v>45158.916666666664</c:v>
                </c:pt>
                <c:pt idx="1913">
                  <c:v>45158.927083333336</c:v>
                </c:pt>
                <c:pt idx="1914">
                  <c:v>45158.9375</c:v>
                </c:pt>
                <c:pt idx="1915">
                  <c:v>45158.947916666664</c:v>
                </c:pt>
                <c:pt idx="1916">
                  <c:v>45158.958333333336</c:v>
                </c:pt>
                <c:pt idx="1917">
                  <c:v>45158.96875</c:v>
                </c:pt>
                <c:pt idx="1918">
                  <c:v>45158.979166666664</c:v>
                </c:pt>
                <c:pt idx="1919">
                  <c:v>45158.989583333336</c:v>
                </c:pt>
                <c:pt idx="1920">
                  <c:v>45159</c:v>
                </c:pt>
                <c:pt idx="1921">
                  <c:v>45159.010416666664</c:v>
                </c:pt>
                <c:pt idx="1922">
                  <c:v>45159.020833333336</c:v>
                </c:pt>
                <c:pt idx="1923">
                  <c:v>45159.03125</c:v>
                </c:pt>
                <c:pt idx="1924">
                  <c:v>45159.041666666664</c:v>
                </c:pt>
                <c:pt idx="1925">
                  <c:v>45159.052083333336</c:v>
                </c:pt>
                <c:pt idx="1926">
                  <c:v>45159.0625</c:v>
                </c:pt>
                <c:pt idx="1927">
                  <c:v>45159.072916666664</c:v>
                </c:pt>
                <c:pt idx="1928">
                  <c:v>45159.083333333336</c:v>
                </c:pt>
                <c:pt idx="1929">
                  <c:v>45159.09375</c:v>
                </c:pt>
                <c:pt idx="1930">
                  <c:v>45159.104166666664</c:v>
                </c:pt>
                <c:pt idx="1931">
                  <c:v>45159.114583333336</c:v>
                </c:pt>
                <c:pt idx="1932">
                  <c:v>45159.125</c:v>
                </c:pt>
                <c:pt idx="1933">
                  <c:v>45159.135416666664</c:v>
                </c:pt>
                <c:pt idx="1934">
                  <c:v>45159.145833333336</c:v>
                </c:pt>
                <c:pt idx="1935">
                  <c:v>45159.15625</c:v>
                </c:pt>
                <c:pt idx="1936">
                  <c:v>45159.166666666664</c:v>
                </c:pt>
                <c:pt idx="1937">
                  <c:v>45159.177083333336</c:v>
                </c:pt>
                <c:pt idx="1938">
                  <c:v>45159.1875</c:v>
                </c:pt>
                <c:pt idx="1939">
                  <c:v>45159.197916666664</c:v>
                </c:pt>
                <c:pt idx="1940">
                  <c:v>45159.208333333336</c:v>
                </c:pt>
                <c:pt idx="1941">
                  <c:v>45159.21875</c:v>
                </c:pt>
                <c:pt idx="1942">
                  <c:v>45159.229166666664</c:v>
                </c:pt>
                <c:pt idx="1943">
                  <c:v>45159.239583333336</c:v>
                </c:pt>
                <c:pt idx="1944">
                  <c:v>45159.25</c:v>
                </c:pt>
                <c:pt idx="1945">
                  <c:v>45159.260416666664</c:v>
                </c:pt>
                <c:pt idx="1946">
                  <c:v>45159.270833333336</c:v>
                </c:pt>
                <c:pt idx="1947">
                  <c:v>45159.28125</c:v>
                </c:pt>
                <c:pt idx="1948">
                  <c:v>45159.291666666664</c:v>
                </c:pt>
                <c:pt idx="1949">
                  <c:v>45159.302083333336</c:v>
                </c:pt>
                <c:pt idx="1950">
                  <c:v>45159.3125</c:v>
                </c:pt>
                <c:pt idx="1951">
                  <c:v>45159.322916666664</c:v>
                </c:pt>
                <c:pt idx="1952">
                  <c:v>45159.333333333336</c:v>
                </c:pt>
                <c:pt idx="1953">
                  <c:v>45159.34375</c:v>
                </c:pt>
                <c:pt idx="1954">
                  <c:v>45159.354166666664</c:v>
                </c:pt>
                <c:pt idx="1955">
                  <c:v>45159.364583333336</c:v>
                </c:pt>
                <c:pt idx="1956">
                  <c:v>45159.375</c:v>
                </c:pt>
                <c:pt idx="1957">
                  <c:v>45159.385416666664</c:v>
                </c:pt>
                <c:pt idx="1958">
                  <c:v>45159.395833333336</c:v>
                </c:pt>
                <c:pt idx="1959">
                  <c:v>45159.40625</c:v>
                </c:pt>
                <c:pt idx="1960">
                  <c:v>45159.416666666664</c:v>
                </c:pt>
                <c:pt idx="1961">
                  <c:v>45159.427083333336</c:v>
                </c:pt>
                <c:pt idx="1962">
                  <c:v>45159.4375</c:v>
                </c:pt>
                <c:pt idx="1963">
                  <c:v>45159.447916666664</c:v>
                </c:pt>
                <c:pt idx="1964">
                  <c:v>45159.458333333336</c:v>
                </c:pt>
                <c:pt idx="1965">
                  <c:v>45159.46875</c:v>
                </c:pt>
                <c:pt idx="1966">
                  <c:v>45159.479166666664</c:v>
                </c:pt>
                <c:pt idx="1967">
                  <c:v>45159.489583333336</c:v>
                </c:pt>
                <c:pt idx="1968">
                  <c:v>45159.5</c:v>
                </c:pt>
                <c:pt idx="1969">
                  <c:v>45159.510416666664</c:v>
                </c:pt>
                <c:pt idx="1970">
                  <c:v>45159.520833333336</c:v>
                </c:pt>
                <c:pt idx="1971">
                  <c:v>45159.53125</c:v>
                </c:pt>
                <c:pt idx="1972">
                  <c:v>45159.541666666664</c:v>
                </c:pt>
                <c:pt idx="1973">
                  <c:v>45159.552083333336</c:v>
                </c:pt>
                <c:pt idx="1974">
                  <c:v>45159.5625</c:v>
                </c:pt>
                <c:pt idx="1975">
                  <c:v>45159.572916666664</c:v>
                </c:pt>
                <c:pt idx="1976">
                  <c:v>45159.583333333336</c:v>
                </c:pt>
                <c:pt idx="1977">
                  <c:v>45159.59375</c:v>
                </c:pt>
                <c:pt idx="1978">
                  <c:v>45159.604166666664</c:v>
                </c:pt>
                <c:pt idx="1979">
                  <c:v>45159.614583333336</c:v>
                </c:pt>
                <c:pt idx="1980">
                  <c:v>45159.625</c:v>
                </c:pt>
                <c:pt idx="1981">
                  <c:v>45159.635416666664</c:v>
                </c:pt>
                <c:pt idx="1982">
                  <c:v>45159.645833333336</c:v>
                </c:pt>
                <c:pt idx="1983">
                  <c:v>45159.65625</c:v>
                </c:pt>
                <c:pt idx="1984">
                  <c:v>45159.666666666664</c:v>
                </c:pt>
                <c:pt idx="1985">
                  <c:v>45159.677083333336</c:v>
                </c:pt>
                <c:pt idx="1986">
                  <c:v>45159.6875</c:v>
                </c:pt>
                <c:pt idx="1987">
                  <c:v>45159.697916666664</c:v>
                </c:pt>
                <c:pt idx="1988">
                  <c:v>45159.708333333336</c:v>
                </c:pt>
                <c:pt idx="1989">
                  <c:v>45159.71875</c:v>
                </c:pt>
                <c:pt idx="1990">
                  <c:v>45159.729166666664</c:v>
                </c:pt>
                <c:pt idx="1991">
                  <c:v>45159.739583333336</c:v>
                </c:pt>
                <c:pt idx="1992">
                  <c:v>45159.75</c:v>
                </c:pt>
                <c:pt idx="1993">
                  <c:v>45159.760416666664</c:v>
                </c:pt>
                <c:pt idx="1994">
                  <c:v>45159.770833333336</c:v>
                </c:pt>
                <c:pt idx="1995">
                  <c:v>45159.78125</c:v>
                </c:pt>
                <c:pt idx="1996">
                  <c:v>45159.791666666664</c:v>
                </c:pt>
                <c:pt idx="1997">
                  <c:v>45159.802083333336</c:v>
                </c:pt>
                <c:pt idx="1998">
                  <c:v>45159.8125</c:v>
                </c:pt>
                <c:pt idx="1999">
                  <c:v>45159.822916666664</c:v>
                </c:pt>
                <c:pt idx="2000">
                  <c:v>45159.833333333336</c:v>
                </c:pt>
                <c:pt idx="2001">
                  <c:v>45159.84375</c:v>
                </c:pt>
                <c:pt idx="2002">
                  <c:v>45159.854166666664</c:v>
                </c:pt>
                <c:pt idx="2003">
                  <c:v>45159.864583333336</c:v>
                </c:pt>
                <c:pt idx="2004">
                  <c:v>45159.875</c:v>
                </c:pt>
                <c:pt idx="2005">
                  <c:v>45159.885416666664</c:v>
                </c:pt>
                <c:pt idx="2006">
                  <c:v>45159.895833333336</c:v>
                </c:pt>
                <c:pt idx="2007">
                  <c:v>45159.90625</c:v>
                </c:pt>
                <c:pt idx="2008">
                  <c:v>45159.916666666664</c:v>
                </c:pt>
                <c:pt idx="2009">
                  <c:v>45159.927083333336</c:v>
                </c:pt>
                <c:pt idx="2010">
                  <c:v>45159.9375</c:v>
                </c:pt>
                <c:pt idx="2011">
                  <c:v>45159.947916666664</c:v>
                </c:pt>
                <c:pt idx="2012">
                  <c:v>45159.958333333336</c:v>
                </c:pt>
                <c:pt idx="2013">
                  <c:v>45159.96875</c:v>
                </c:pt>
                <c:pt idx="2014">
                  <c:v>45159.979166666664</c:v>
                </c:pt>
                <c:pt idx="2015">
                  <c:v>45159.989583333336</c:v>
                </c:pt>
                <c:pt idx="2016">
                  <c:v>45160</c:v>
                </c:pt>
                <c:pt idx="2017">
                  <c:v>45160.010416666664</c:v>
                </c:pt>
                <c:pt idx="2018">
                  <c:v>45160.020833333336</c:v>
                </c:pt>
                <c:pt idx="2019">
                  <c:v>45160.03125</c:v>
                </c:pt>
                <c:pt idx="2020">
                  <c:v>45160.041666666664</c:v>
                </c:pt>
                <c:pt idx="2021">
                  <c:v>45160.052083333336</c:v>
                </c:pt>
                <c:pt idx="2022">
                  <c:v>45160.0625</c:v>
                </c:pt>
                <c:pt idx="2023">
                  <c:v>45160.072916666664</c:v>
                </c:pt>
                <c:pt idx="2024">
                  <c:v>45160.083333333336</c:v>
                </c:pt>
                <c:pt idx="2025">
                  <c:v>45160.09375</c:v>
                </c:pt>
                <c:pt idx="2026">
                  <c:v>45160.104166666664</c:v>
                </c:pt>
                <c:pt idx="2027">
                  <c:v>45160.114583333336</c:v>
                </c:pt>
                <c:pt idx="2028">
                  <c:v>45160.125</c:v>
                </c:pt>
                <c:pt idx="2029">
                  <c:v>45160.135416666664</c:v>
                </c:pt>
                <c:pt idx="2030">
                  <c:v>45160.145833333336</c:v>
                </c:pt>
                <c:pt idx="2031">
                  <c:v>45160.15625</c:v>
                </c:pt>
                <c:pt idx="2032">
                  <c:v>45160.166666666664</c:v>
                </c:pt>
                <c:pt idx="2033">
                  <c:v>45160.177083333336</c:v>
                </c:pt>
                <c:pt idx="2034">
                  <c:v>45160.1875</c:v>
                </c:pt>
                <c:pt idx="2035">
                  <c:v>45160.197916666664</c:v>
                </c:pt>
                <c:pt idx="2036">
                  <c:v>45160.208333333336</c:v>
                </c:pt>
                <c:pt idx="2037">
                  <c:v>45160.21875</c:v>
                </c:pt>
                <c:pt idx="2038">
                  <c:v>45160.229166666664</c:v>
                </c:pt>
                <c:pt idx="2039">
                  <c:v>45160.239583333336</c:v>
                </c:pt>
                <c:pt idx="2040">
                  <c:v>45160.25</c:v>
                </c:pt>
                <c:pt idx="2041">
                  <c:v>45160.260416666664</c:v>
                </c:pt>
                <c:pt idx="2042">
                  <c:v>45160.270833333336</c:v>
                </c:pt>
                <c:pt idx="2043">
                  <c:v>45160.28125</c:v>
                </c:pt>
                <c:pt idx="2044">
                  <c:v>45160.291666666664</c:v>
                </c:pt>
                <c:pt idx="2045">
                  <c:v>45160.302083333336</c:v>
                </c:pt>
                <c:pt idx="2046">
                  <c:v>45160.3125</c:v>
                </c:pt>
                <c:pt idx="2047">
                  <c:v>45160.322916666664</c:v>
                </c:pt>
                <c:pt idx="2048">
                  <c:v>45160.333333333336</c:v>
                </c:pt>
                <c:pt idx="2049">
                  <c:v>45160.34375</c:v>
                </c:pt>
                <c:pt idx="2050">
                  <c:v>45160.354166666664</c:v>
                </c:pt>
                <c:pt idx="2051">
                  <c:v>45160.364583333336</c:v>
                </c:pt>
                <c:pt idx="2052">
                  <c:v>45160.375</c:v>
                </c:pt>
                <c:pt idx="2053">
                  <c:v>45160.385416666664</c:v>
                </c:pt>
                <c:pt idx="2054">
                  <c:v>45160.395833333336</c:v>
                </c:pt>
                <c:pt idx="2055">
                  <c:v>45160.40625</c:v>
                </c:pt>
                <c:pt idx="2056">
                  <c:v>45160.416666666664</c:v>
                </c:pt>
                <c:pt idx="2057">
                  <c:v>45160.427083333336</c:v>
                </c:pt>
                <c:pt idx="2058">
                  <c:v>45160.4375</c:v>
                </c:pt>
                <c:pt idx="2059">
                  <c:v>45160.447916666664</c:v>
                </c:pt>
                <c:pt idx="2060">
                  <c:v>45160.458333333336</c:v>
                </c:pt>
                <c:pt idx="2061">
                  <c:v>45160.46875</c:v>
                </c:pt>
                <c:pt idx="2062">
                  <c:v>45160.479166666664</c:v>
                </c:pt>
                <c:pt idx="2063">
                  <c:v>45160.489583333336</c:v>
                </c:pt>
                <c:pt idx="2064">
                  <c:v>45160.5</c:v>
                </c:pt>
                <c:pt idx="2065">
                  <c:v>45160.510416666664</c:v>
                </c:pt>
                <c:pt idx="2066">
                  <c:v>45160.520833333336</c:v>
                </c:pt>
                <c:pt idx="2067">
                  <c:v>45160.53125</c:v>
                </c:pt>
                <c:pt idx="2068">
                  <c:v>45160.541666666664</c:v>
                </c:pt>
                <c:pt idx="2069">
                  <c:v>45160.552083333336</c:v>
                </c:pt>
                <c:pt idx="2070">
                  <c:v>45160.5625</c:v>
                </c:pt>
                <c:pt idx="2071">
                  <c:v>45160.572916666664</c:v>
                </c:pt>
                <c:pt idx="2072">
                  <c:v>45160.583333333336</c:v>
                </c:pt>
                <c:pt idx="2073">
                  <c:v>45160.59375</c:v>
                </c:pt>
                <c:pt idx="2074">
                  <c:v>45160.604166666664</c:v>
                </c:pt>
                <c:pt idx="2075">
                  <c:v>45160.614583333336</c:v>
                </c:pt>
                <c:pt idx="2076">
                  <c:v>45160.625</c:v>
                </c:pt>
                <c:pt idx="2077">
                  <c:v>45160.635416666664</c:v>
                </c:pt>
                <c:pt idx="2078">
                  <c:v>45160.645833333336</c:v>
                </c:pt>
                <c:pt idx="2079">
                  <c:v>45160.65625</c:v>
                </c:pt>
                <c:pt idx="2080">
                  <c:v>45160.666666666664</c:v>
                </c:pt>
                <c:pt idx="2081">
                  <c:v>45160.677083333336</c:v>
                </c:pt>
                <c:pt idx="2082">
                  <c:v>45160.6875</c:v>
                </c:pt>
                <c:pt idx="2083">
                  <c:v>45160.697916666664</c:v>
                </c:pt>
                <c:pt idx="2084">
                  <c:v>45160.708333333336</c:v>
                </c:pt>
                <c:pt idx="2085">
                  <c:v>45160.71875</c:v>
                </c:pt>
                <c:pt idx="2086">
                  <c:v>45160.729166666664</c:v>
                </c:pt>
                <c:pt idx="2087">
                  <c:v>45160.739583333336</c:v>
                </c:pt>
                <c:pt idx="2088">
                  <c:v>45160.75</c:v>
                </c:pt>
                <c:pt idx="2089">
                  <c:v>45160.760416666664</c:v>
                </c:pt>
                <c:pt idx="2090">
                  <c:v>45160.770833333336</c:v>
                </c:pt>
                <c:pt idx="2091">
                  <c:v>45160.78125</c:v>
                </c:pt>
                <c:pt idx="2092">
                  <c:v>45160.791666666664</c:v>
                </c:pt>
                <c:pt idx="2093">
                  <c:v>45160.802083333336</c:v>
                </c:pt>
                <c:pt idx="2094">
                  <c:v>45160.8125</c:v>
                </c:pt>
                <c:pt idx="2095">
                  <c:v>45160.822916666664</c:v>
                </c:pt>
                <c:pt idx="2096">
                  <c:v>45160.833333333336</c:v>
                </c:pt>
                <c:pt idx="2097">
                  <c:v>45160.84375</c:v>
                </c:pt>
                <c:pt idx="2098">
                  <c:v>45160.854166666664</c:v>
                </c:pt>
                <c:pt idx="2099">
                  <c:v>45160.864583333336</c:v>
                </c:pt>
                <c:pt idx="2100">
                  <c:v>45160.875</c:v>
                </c:pt>
                <c:pt idx="2101">
                  <c:v>45160.885416666664</c:v>
                </c:pt>
                <c:pt idx="2102">
                  <c:v>45160.895833333336</c:v>
                </c:pt>
                <c:pt idx="2103">
                  <c:v>45160.90625</c:v>
                </c:pt>
                <c:pt idx="2104">
                  <c:v>45160.916666666664</c:v>
                </c:pt>
                <c:pt idx="2105">
                  <c:v>45160.927083333336</c:v>
                </c:pt>
                <c:pt idx="2106">
                  <c:v>45160.9375</c:v>
                </c:pt>
                <c:pt idx="2107">
                  <c:v>45160.947916666664</c:v>
                </c:pt>
                <c:pt idx="2108">
                  <c:v>45160.958333333336</c:v>
                </c:pt>
                <c:pt idx="2109">
                  <c:v>45160.96875</c:v>
                </c:pt>
                <c:pt idx="2110">
                  <c:v>45160.979166666664</c:v>
                </c:pt>
                <c:pt idx="2111">
                  <c:v>45160.989583333336</c:v>
                </c:pt>
                <c:pt idx="2112">
                  <c:v>45161</c:v>
                </c:pt>
                <c:pt idx="2113">
                  <c:v>45161.010416666664</c:v>
                </c:pt>
                <c:pt idx="2114">
                  <c:v>45161.020833333336</c:v>
                </c:pt>
                <c:pt idx="2115">
                  <c:v>45161.03125</c:v>
                </c:pt>
                <c:pt idx="2116">
                  <c:v>45161.041666666664</c:v>
                </c:pt>
                <c:pt idx="2117">
                  <c:v>45161.052083333336</c:v>
                </c:pt>
                <c:pt idx="2118">
                  <c:v>45161.0625</c:v>
                </c:pt>
                <c:pt idx="2119">
                  <c:v>45161.072916666664</c:v>
                </c:pt>
                <c:pt idx="2120">
                  <c:v>45161.083333333336</c:v>
                </c:pt>
                <c:pt idx="2121">
                  <c:v>45161.09375</c:v>
                </c:pt>
                <c:pt idx="2122">
                  <c:v>45161.104166666664</c:v>
                </c:pt>
                <c:pt idx="2123">
                  <c:v>45161.114583333336</c:v>
                </c:pt>
                <c:pt idx="2124">
                  <c:v>45161.125</c:v>
                </c:pt>
                <c:pt idx="2125">
                  <c:v>45161.135416666664</c:v>
                </c:pt>
                <c:pt idx="2126">
                  <c:v>45161.145833333336</c:v>
                </c:pt>
                <c:pt idx="2127">
                  <c:v>45161.15625</c:v>
                </c:pt>
                <c:pt idx="2128">
                  <c:v>45161.166666666664</c:v>
                </c:pt>
                <c:pt idx="2129">
                  <c:v>45161.177083333336</c:v>
                </c:pt>
                <c:pt idx="2130">
                  <c:v>45161.1875</c:v>
                </c:pt>
                <c:pt idx="2131">
                  <c:v>45161.197916666664</c:v>
                </c:pt>
                <c:pt idx="2132">
                  <c:v>45161.208333333336</c:v>
                </c:pt>
                <c:pt idx="2133">
                  <c:v>45161.21875</c:v>
                </c:pt>
                <c:pt idx="2134">
                  <c:v>45161.229166666664</c:v>
                </c:pt>
                <c:pt idx="2135">
                  <c:v>45161.239583333336</c:v>
                </c:pt>
                <c:pt idx="2136">
                  <c:v>45161.25</c:v>
                </c:pt>
                <c:pt idx="2137">
                  <c:v>45161.260416666664</c:v>
                </c:pt>
                <c:pt idx="2138">
                  <c:v>45161.270833333336</c:v>
                </c:pt>
                <c:pt idx="2139">
                  <c:v>45161.28125</c:v>
                </c:pt>
                <c:pt idx="2140">
                  <c:v>45161.291666666664</c:v>
                </c:pt>
                <c:pt idx="2141">
                  <c:v>45161.302083333336</c:v>
                </c:pt>
                <c:pt idx="2142">
                  <c:v>45161.3125</c:v>
                </c:pt>
                <c:pt idx="2143">
                  <c:v>45161.322916666664</c:v>
                </c:pt>
                <c:pt idx="2144">
                  <c:v>45161.333333333336</c:v>
                </c:pt>
                <c:pt idx="2145">
                  <c:v>45161.34375</c:v>
                </c:pt>
                <c:pt idx="2146">
                  <c:v>45161.354166666664</c:v>
                </c:pt>
                <c:pt idx="2147">
                  <c:v>45161.364583333336</c:v>
                </c:pt>
                <c:pt idx="2148">
                  <c:v>45161.375</c:v>
                </c:pt>
                <c:pt idx="2149">
                  <c:v>45161.385416666664</c:v>
                </c:pt>
                <c:pt idx="2150">
                  <c:v>45161.395833333336</c:v>
                </c:pt>
                <c:pt idx="2151">
                  <c:v>45161.40625</c:v>
                </c:pt>
                <c:pt idx="2152">
                  <c:v>45161.416666666664</c:v>
                </c:pt>
                <c:pt idx="2153">
                  <c:v>45161.427083333336</c:v>
                </c:pt>
                <c:pt idx="2154">
                  <c:v>45161.4375</c:v>
                </c:pt>
                <c:pt idx="2155">
                  <c:v>45161.447916666664</c:v>
                </c:pt>
                <c:pt idx="2156">
                  <c:v>45161.458333333336</c:v>
                </c:pt>
                <c:pt idx="2157">
                  <c:v>45161.46875</c:v>
                </c:pt>
                <c:pt idx="2158">
                  <c:v>45161.479166666664</c:v>
                </c:pt>
                <c:pt idx="2159">
                  <c:v>45161.489583333336</c:v>
                </c:pt>
                <c:pt idx="2160">
                  <c:v>45161.5</c:v>
                </c:pt>
                <c:pt idx="2161">
                  <c:v>45161.510416666664</c:v>
                </c:pt>
                <c:pt idx="2162">
                  <c:v>45161.520833333336</c:v>
                </c:pt>
                <c:pt idx="2163">
                  <c:v>45161.53125</c:v>
                </c:pt>
                <c:pt idx="2164">
                  <c:v>45161.541666666664</c:v>
                </c:pt>
                <c:pt idx="2165">
                  <c:v>45161.552083333336</c:v>
                </c:pt>
                <c:pt idx="2166">
                  <c:v>45161.5625</c:v>
                </c:pt>
                <c:pt idx="2167">
                  <c:v>45161.572916666664</c:v>
                </c:pt>
                <c:pt idx="2168">
                  <c:v>45161.583333333336</c:v>
                </c:pt>
                <c:pt idx="2169">
                  <c:v>45161.59375</c:v>
                </c:pt>
                <c:pt idx="2170">
                  <c:v>45161.604166666664</c:v>
                </c:pt>
                <c:pt idx="2171">
                  <c:v>45161.614583333336</c:v>
                </c:pt>
                <c:pt idx="2172">
                  <c:v>45161.625</c:v>
                </c:pt>
                <c:pt idx="2173">
                  <c:v>45161.635416666664</c:v>
                </c:pt>
                <c:pt idx="2174">
                  <c:v>45161.645833333336</c:v>
                </c:pt>
                <c:pt idx="2175">
                  <c:v>45161.65625</c:v>
                </c:pt>
                <c:pt idx="2176">
                  <c:v>45161.666666666664</c:v>
                </c:pt>
                <c:pt idx="2177">
                  <c:v>45161.677083333336</c:v>
                </c:pt>
                <c:pt idx="2178">
                  <c:v>45161.6875</c:v>
                </c:pt>
                <c:pt idx="2179">
                  <c:v>45161.697916666664</c:v>
                </c:pt>
                <c:pt idx="2180">
                  <c:v>45161.708333333336</c:v>
                </c:pt>
                <c:pt idx="2181">
                  <c:v>45161.71875</c:v>
                </c:pt>
                <c:pt idx="2182">
                  <c:v>45161.729166666664</c:v>
                </c:pt>
                <c:pt idx="2183">
                  <c:v>45161.739583333336</c:v>
                </c:pt>
                <c:pt idx="2184">
                  <c:v>45161.75</c:v>
                </c:pt>
                <c:pt idx="2185">
                  <c:v>45161.760416666664</c:v>
                </c:pt>
                <c:pt idx="2186">
                  <c:v>45161.770833333336</c:v>
                </c:pt>
                <c:pt idx="2187">
                  <c:v>45161.78125</c:v>
                </c:pt>
                <c:pt idx="2188">
                  <c:v>45161.791666666664</c:v>
                </c:pt>
                <c:pt idx="2189">
                  <c:v>45161.802083333336</c:v>
                </c:pt>
                <c:pt idx="2190">
                  <c:v>45161.8125</c:v>
                </c:pt>
                <c:pt idx="2191">
                  <c:v>45161.822916666664</c:v>
                </c:pt>
                <c:pt idx="2192">
                  <c:v>45161.833333333336</c:v>
                </c:pt>
                <c:pt idx="2193">
                  <c:v>45161.84375</c:v>
                </c:pt>
                <c:pt idx="2194">
                  <c:v>45161.854166666664</c:v>
                </c:pt>
                <c:pt idx="2195">
                  <c:v>45161.864583333336</c:v>
                </c:pt>
                <c:pt idx="2196">
                  <c:v>45161.875</c:v>
                </c:pt>
                <c:pt idx="2197">
                  <c:v>45161.885416666664</c:v>
                </c:pt>
                <c:pt idx="2198">
                  <c:v>45161.895833333336</c:v>
                </c:pt>
                <c:pt idx="2199">
                  <c:v>45161.90625</c:v>
                </c:pt>
                <c:pt idx="2200">
                  <c:v>45161.916666666664</c:v>
                </c:pt>
                <c:pt idx="2201">
                  <c:v>45161.927083333336</c:v>
                </c:pt>
                <c:pt idx="2202">
                  <c:v>45161.9375</c:v>
                </c:pt>
                <c:pt idx="2203">
                  <c:v>45161.947916666664</c:v>
                </c:pt>
                <c:pt idx="2204">
                  <c:v>45161.958333333336</c:v>
                </c:pt>
                <c:pt idx="2205">
                  <c:v>45161.96875</c:v>
                </c:pt>
                <c:pt idx="2206">
                  <c:v>45161.979166666664</c:v>
                </c:pt>
                <c:pt idx="2207">
                  <c:v>45161.989583333336</c:v>
                </c:pt>
                <c:pt idx="2208">
                  <c:v>45162</c:v>
                </c:pt>
                <c:pt idx="2209">
                  <c:v>45162.010416666664</c:v>
                </c:pt>
                <c:pt idx="2210">
                  <c:v>45162.020833333336</c:v>
                </c:pt>
                <c:pt idx="2211">
                  <c:v>45162.03125</c:v>
                </c:pt>
                <c:pt idx="2212">
                  <c:v>45162.041666666664</c:v>
                </c:pt>
                <c:pt idx="2213">
                  <c:v>45162.052083333336</c:v>
                </c:pt>
                <c:pt idx="2214">
                  <c:v>45162.0625</c:v>
                </c:pt>
                <c:pt idx="2215">
                  <c:v>45162.072916666664</c:v>
                </c:pt>
                <c:pt idx="2216">
                  <c:v>45162.083333333336</c:v>
                </c:pt>
                <c:pt idx="2217">
                  <c:v>45162.09375</c:v>
                </c:pt>
                <c:pt idx="2218">
                  <c:v>45162.104166666664</c:v>
                </c:pt>
                <c:pt idx="2219">
                  <c:v>45162.114583333336</c:v>
                </c:pt>
                <c:pt idx="2220">
                  <c:v>45162.125</c:v>
                </c:pt>
                <c:pt idx="2221">
                  <c:v>45162.135416666664</c:v>
                </c:pt>
                <c:pt idx="2222">
                  <c:v>45162.145833333336</c:v>
                </c:pt>
                <c:pt idx="2223">
                  <c:v>45162.15625</c:v>
                </c:pt>
                <c:pt idx="2224">
                  <c:v>45162.166666666664</c:v>
                </c:pt>
                <c:pt idx="2225">
                  <c:v>45162.177083333336</c:v>
                </c:pt>
                <c:pt idx="2226">
                  <c:v>45162.1875</c:v>
                </c:pt>
                <c:pt idx="2227">
                  <c:v>45162.197916666664</c:v>
                </c:pt>
                <c:pt idx="2228">
                  <c:v>45162.208333333336</c:v>
                </c:pt>
                <c:pt idx="2229">
                  <c:v>45162.21875</c:v>
                </c:pt>
                <c:pt idx="2230">
                  <c:v>45162.229166666664</c:v>
                </c:pt>
                <c:pt idx="2231">
                  <c:v>45162.239583333336</c:v>
                </c:pt>
                <c:pt idx="2232">
                  <c:v>45162.25</c:v>
                </c:pt>
                <c:pt idx="2233">
                  <c:v>45162.260416666664</c:v>
                </c:pt>
                <c:pt idx="2234">
                  <c:v>45162.270833333336</c:v>
                </c:pt>
                <c:pt idx="2235">
                  <c:v>45162.28125</c:v>
                </c:pt>
                <c:pt idx="2236">
                  <c:v>45162.291666666664</c:v>
                </c:pt>
                <c:pt idx="2237">
                  <c:v>45162.302083333336</c:v>
                </c:pt>
                <c:pt idx="2238">
                  <c:v>45162.3125</c:v>
                </c:pt>
                <c:pt idx="2239">
                  <c:v>45162.322916666664</c:v>
                </c:pt>
                <c:pt idx="2240">
                  <c:v>45162.333333333336</c:v>
                </c:pt>
                <c:pt idx="2241">
                  <c:v>45162.34375</c:v>
                </c:pt>
                <c:pt idx="2242">
                  <c:v>45162.354166666664</c:v>
                </c:pt>
                <c:pt idx="2243">
                  <c:v>45162.364583333336</c:v>
                </c:pt>
                <c:pt idx="2244">
                  <c:v>45162.375</c:v>
                </c:pt>
                <c:pt idx="2245">
                  <c:v>45162.385416666664</c:v>
                </c:pt>
                <c:pt idx="2246">
                  <c:v>45162.395833333336</c:v>
                </c:pt>
                <c:pt idx="2247">
                  <c:v>45162.40625</c:v>
                </c:pt>
                <c:pt idx="2248">
                  <c:v>45162.416666666664</c:v>
                </c:pt>
                <c:pt idx="2249">
                  <c:v>45162.427083333336</c:v>
                </c:pt>
                <c:pt idx="2250">
                  <c:v>45162.4375</c:v>
                </c:pt>
                <c:pt idx="2251">
                  <c:v>45162.447916666664</c:v>
                </c:pt>
                <c:pt idx="2252">
                  <c:v>45162.458333333336</c:v>
                </c:pt>
                <c:pt idx="2253">
                  <c:v>45162.46875</c:v>
                </c:pt>
                <c:pt idx="2254">
                  <c:v>45162.479166666664</c:v>
                </c:pt>
                <c:pt idx="2255">
                  <c:v>45162.489583333336</c:v>
                </c:pt>
                <c:pt idx="2256">
                  <c:v>45162.5</c:v>
                </c:pt>
                <c:pt idx="2257">
                  <c:v>45162.510416666664</c:v>
                </c:pt>
                <c:pt idx="2258">
                  <c:v>45162.520833333336</c:v>
                </c:pt>
                <c:pt idx="2259">
                  <c:v>45162.53125</c:v>
                </c:pt>
                <c:pt idx="2260">
                  <c:v>45162.541666666664</c:v>
                </c:pt>
                <c:pt idx="2261">
                  <c:v>45162.552083333336</c:v>
                </c:pt>
                <c:pt idx="2262">
                  <c:v>45162.5625</c:v>
                </c:pt>
                <c:pt idx="2263">
                  <c:v>45162.572916666664</c:v>
                </c:pt>
                <c:pt idx="2264">
                  <c:v>45162.583333333336</c:v>
                </c:pt>
                <c:pt idx="2265">
                  <c:v>45162.59375</c:v>
                </c:pt>
                <c:pt idx="2266">
                  <c:v>45162.604166666664</c:v>
                </c:pt>
                <c:pt idx="2267">
                  <c:v>45162.614583333336</c:v>
                </c:pt>
                <c:pt idx="2268">
                  <c:v>45162.625</c:v>
                </c:pt>
                <c:pt idx="2269">
                  <c:v>45162.635416666664</c:v>
                </c:pt>
                <c:pt idx="2270">
                  <c:v>45162.645833333336</c:v>
                </c:pt>
                <c:pt idx="2271">
                  <c:v>45162.65625</c:v>
                </c:pt>
                <c:pt idx="2272">
                  <c:v>45162.666666666664</c:v>
                </c:pt>
                <c:pt idx="2273">
                  <c:v>45162.677083333336</c:v>
                </c:pt>
                <c:pt idx="2274">
                  <c:v>45162.6875</c:v>
                </c:pt>
                <c:pt idx="2275">
                  <c:v>45162.697916666664</c:v>
                </c:pt>
                <c:pt idx="2276">
                  <c:v>45162.708333333336</c:v>
                </c:pt>
                <c:pt idx="2277">
                  <c:v>45162.71875</c:v>
                </c:pt>
                <c:pt idx="2278">
                  <c:v>45162.729166666664</c:v>
                </c:pt>
                <c:pt idx="2279">
                  <c:v>45162.739583333336</c:v>
                </c:pt>
                <c:pt idx="2280">
                  <c:v>45162.75</c:v>
                </c:pt>
                <c:pt idx="2281">
                  <c:v>45162.760416666664</c:v>
                </c:pt>
                <c:pt idx="2282">
                  <c:v>45162.770833333336</c:v>
                </c:pt>
                <c:pt idx="2283">
                  <c:v>45162.78125</c:v>
                </c:pt>
                <c:pt idx="2284">
                  <c:v>45162.791666666664</c:v>
                </c:pt>
                <c:pt idx="2285">
                  <c:v>45162.802083333336</c:v>
                </c:pt>
                <c:pt idx="2286">
                  <c:v>45162.8125</c:v>
                </c:pt>
                <c:pt idx="2287">
                  <c:v>45162.822916666664</c:v>
                </c:pt>
                <c:pt idx="2288">
                  <c:v>45162.833333333336</c:v>
                </c:pt>
                <c:pt idx="2289">
                  <c:v>45162.84375</c:v>
                </c:pt>
                <c:pt idx="2290">
                  <c:v>45162.854166666664</c:v>
                </c:pt>
                <c:pt idx="2291">
                  <c:v>45162.864583333336</c:v>
                </c:pt>
                <c:pt idx="2292">
                  <c:v>45162.875</c:v>
                </c:pt>
                <c:pt idx="2293">
                  <c:v>45162.885416666664</c:v>
                </c:pt>
                <c:pt idx="2294">
                  <c:v>45162.895833333336</c:v>
                </c:pt>
                <c:pt idx="2295">
                  <c:v>45162.90625</c:v>
                </c:pt>
                <c:pt idx="2296">
                  <c:v>45162.916666666664</c:v>
                </c:pt>
                <c:pt idx="2297">
                  <c:v>45162.927083333336</c:v>
                </c:pt>
                <c:pt idx="2298">
                  <c:v>45162.9375</c:v>
                </c:pt>
                <c:pt idx="2299">
                  <c:v>45162.947916666664</c:v>
                </c:pt>
                <c:pt idx="2300">
                  <c:v>45162.958333333336</c:v>
                </c:pt>
                <c:pt idx="2301">
                  <c:v>45162.96875</c:v>
                </c:pt>
                <c:pt idx="2302">
                  <c:v>45162.979166666664</c:v>
                </c:pt>
                <c:pt idx="2303">
                  <c:v>45162.989583333336</c:v>
                </c:pt>
                <c:pt idx="2304">
                  <c:v>45163</c:v>
                </c:pt>
                <c:pt idx="2305">
                  <c:v>45163.010416666664</c:v>
                </c:pt>
                <c:pt idx="2306">
                  <c:v>45163.020833333336</c:v>
                </c:pt>
                <c:pt idx="2307">
                  <c:v>45163.03125</c:v>
                </c:pt>
                <c:pt idx="2308">
                  <c:v>45163.041666666664</c:v>
                </c:pt>
                <c:pt idx="2309">
                  <c:v>45163.052083333336</c:v>
                </c:pt>
                <c:pt idx="2310">
                  <c:v>45163.0625</c:v>
                </c:pt>
                <c:pt idx="2311">
                  <c:v>45163.072916666664</c:v>
                </c:pt>
                <c:pt idx="2312">
                  <c:v>45163.083333333336</c:v>
                </c:pt>
                <c:pt idx="2313">
                  <c:v>45163.09375</c:v>
                </c:pt>
                <c:pt idx="2314">
                  <c:v>45163.104166666664</c:v>
                </c:pt>
                <c:pt idx="2315">
                  <c:v>45163.114583333336</c:v>
                </c:pt>
                <c:pt idx="2316">
                  <c:v>45163.125</c:v>
                </c:pt>
                <c:pt idx="2317">
                  <c:v>45163.135416666664</c:v>
                </c:pt>
                <c:pt idx="2318">
                  <c:v>45163.145833333336</c:v>
                </c:pt>
                <c:pt idx="2319">
                  <c:v>45163.15625</c:v>
                </c:pt>
                <c:pt idx="2320">
                  <c:v>45163.166666666664</c:v>
                </c:pt>
                <c:pt idx="2321">
                  <c:v>45163.177083333336</c:v>
                </c:pt>
                <c:pt idx="2322">
                  <c:v>45163.1875</c:v>
                </c:pt>
                <c:pt idx="2323">
                  <c:v>45163.197916666664</c:v>
                </c:pt>
                <c:pt idx="2324">
                  <c:v>45163.208333333336</c:v>
                </c:pt>
                <c:pt idx="2325">
                  <c:v>45163.21875</c:v>
                </c:pt>
                <c:pt idx="2326">
                  <c:v>45163.229166666664</c:v>
                </c:pt>
                <c:pt idx="2327">
                  <c:v>45163.239583333336</c:v>
                </c:pt>
                <c:pt idx="2328">
                  <c:v>45163.25</c:v>
                </c:pt>
                <c:pt idx="2329">
                  <c:v>45163.260416666664</c:v>
                </c:pt>
                <c:pt idx="2330">
                  <c:v>45163.270833333336</c:v>
                </c:pt>
                <c:pt idx="2331">
                  <c:v>45163.28125</c:v>
                </c:pt>
                <c:pt idx="2332">
                  <c:v>45163.291666666664</c:v>
                </c:pt>
                <c:pt idx="2333">
                  <c:v>45163.302083333336</c:v>
                </c:pt>
                <c:pt idx="2334">
                  <c:v>45163.3125</c:v>
                </c:pt>
                <c:pt idx="2335">
                  <c:v>45163.322916666664</c:v>
                </c:pt>
                <c:pt idx="2336">
                  <c:v>45163.333333333336</c:v>
                </c:pt>
                <c:pt idx="2337">
                  <c:v>45163.34375</c:v>
                </c:pt>
                <c:pt idx="2338">
                  <c:v>45163.354166666664</c:v>
                </c:pt>
                <c:pt idx="2339">
                  <c:v>45163.364583333336</c:v>
                </c:pt>
                <c:pt idx="2340">
                  <c:v>45163.375</c:v>
                </c:pt>
                <c:pt idx="2341">
                  <c:v>45163.385416666664</c:v>
                </c:pt>
                <c:pt idx="2342">
                  <c:v>45163.395833333336</c:v>
                </c:pt>
                <c:pt idx="2343">
                  <c:v>45163.40625</c:v>
                </c:pt>
                <c:pt idx="2344">
                  <c:v>45163.416666666664</c:v>
                </c:pt>
                <c:pt idx="2345">
                  <c:v>45163.427083333336</c:v>
                </c:pt>
                <c:pt idx="2346">
                  <c:v>45163.4375</c:v>
                </c:pt>
                <c:pt idx="2347">
                  <c:v>45163.447916666664</c:v>
                </c:pt>
                <c:pt idx="2348">
                  <c:v>45163.458333333336</c:v>
                </c:pt>
                <c:pt idx="2349">
                  <c:v>45163.46875</c:v>
                </c:pt>
                <c:pt idx="2350">
                  <c:v>45163.479166666664</c:v>
                </c:pt>
                <c:pt idx="2351">
                  <c:v>45163.489583333336</c:v>
                </c:pt>
                <c:pt idx="2352">
                  <c:v>45163.5</c:v>
                </c:pt>
                <c:pt idx="2353">
                  <c:v>45163.510416666664</c:v>
                </c:pt>
                <c:pt idx="2354">
                  <c:v>45163.520833333336</c:v>
                </c:pt>
                <c:pt idx="2355">
                  <c:v>45163.53125</c:v>
                </c:pt>
                <c:pt idx="2356">
                  <c:v>45163.541666666664</c:v>
                </c:pt>
                <c:pt idx="2357">
                  <c:v>45163.552083333336</c:v>
                </c:pt>
                <c:pt idx="2358">
                  <c:v>45163.5625</c:v>
                </c:pt>
                <c:pt idx="2359">
                  <c:v>45163.572916666664</c:v>
                </c:pt>
                <c:pt idx="2360">
                  <c:v>45163.583333333336</c:v>
                </c:pt>
                <c:pt idx="2361">
                  <c:v>45163.59375</c:v>
                </c:pt>
                <c:pt idx="2362">
                  <c:v>45163.604166666664</c:v>
                </c:pt>
                <c:pt idx="2363">
                  <c:v>45163.614583333336</c:v>
                </c:pt>
                <c:pt idx="2364">
                  <c:v>45163.625</c:v>
                </c:pt>
                <c:pt idx="2365">
                  <c:v>45163.635416666664</c:v>
                </c:pt>
                <c:pt idx="2366">
                  <c:v>45163.645833333336</c:v>
                </c:pt>
                <c:pt idx="2367">
                  <c:v>45163.65625</c:v>
                </c:pt>
                <c:pt idx="2368">
                  <c:v>45163.666666666664</c:v>
                </c:pt>
                <c:pt idx="2369">
                  <c:v>45163.677083333336</c:v>
                </c:pt>
                <c:pt idx="2370">
                  <c:v>45163.6875</c:v>
                </c:pt>
                <c:pt idx="2371">
                  <c:v>45163.697916666664</c:v>
                </c:pt>
                <c:pt idx="2372">
                  <c:v>45163.708333333336</c:v>
                </c:pt>
                <c:pt idx="2373">
                  <c:v>45163.71875</c:v>
                </c:pt>
                <c:pt idx="2374">
                  <c:v>45163.729166666664</c:v>
                </c:pt>
                <c:pt idx="2375">
                  <c:v>45163.739583333336</c:v>
                </c:pt>
                <c:pt idx="2376">
                  <c:v>45163.75</c:v>
                </c:pt>
                <c:pt idx="2377">
                  <c:v>45163.760416666664</c:v>
                </c:pt>
                <c:pt idx="2378">
                  <c:v>45163.770833333336</c:v>
                </c:pt>
                <c:pt idx="2379">
                  <c:v>45163.78125</c:v>
                </c:pt>
                <c:pt idx="2380">
                  <c:v>45163.791666666664</c:v>
                </c:pt>
                <c:pt idx="2381">
                  <c:v>45163.802083333336</c:v>
                </c:pt>
                <c:pt idx="2382">
                  <c:v>45163.8125</c:v>
                </c:pt>
                <c:pt idx="2383">
                  <c:v>45163.822916666664</c:v>
                </c:pt>
                <c:pt idx="2384">
                  <c:v>45163.833333333336</c:v>
                </c:pt>
                <c:pt idx="2385">
                  <c:v>45163.84375</c:v>
                </c:pt>
                <c:pt idx="2386">
                  <c:v>45163.854166666664</c:v>
                </c:pt>
                <c:pt idx="2387">
                  <c:v>45163.864583333336</c:v>
                </c:pt>
                <c:pt idx="2388">
                  <c:v>45163.875</c:v>
                </c:pt>
                <c:pt idx="2389">
                  <c:v>45163.885416666664</c:v>
                </c:pt>
                <c:pt idx="2390">
                  <c:v>45163.895833333336</c:v>
                </c:pt>
                <c:pt idx="2391">
                  <c:v>45163.90625</c:v>
                </c:pt>
                <c:pt idx="2392">
                  <c:v>45163.916666666664</c:v>
                </c:pt>
                <c:pt idx="2393">
                  <c:v>45163.927083333336</c:v>
                </c:pt>
                <c:pt idx="2394">
                  <c:v>45163.9375</c:v>
                </c:pt>
                <c:pt idx="2395">
                  <c:v>45163.947916666664</c:v>
                </c:pt>
                <c:pt idx="2396">
                  <c:v>45163.958333333336</c:v>
                </c:pt>
                <c:pt idx="2397">
                  <c:v>45163.96875</c:v>
                </c:pt>
                <c:pt idx="2398">
                  <c:v>45163.979166666664</c:v>
                </c:pt>
                <c:pt idx="2399">
                  <c:v>45163.989583333336</c:v>
                </c:pt>
                <c:pt idx="2400">
                  <c:v>45164</c:v>
                </c:pt>
                <c:pt idx="2401">
                  <c:v>45164.010416666664</c:v>
                </c:pt>
                <c:pt idx="2402">
                  <c:v>45164.020833333336</c:v>
                </c:pt>
                <c:pt idx="2403">
                  <c:v>45164.03125</c:v>
                </c:pt>
                <c:pt idx="2404">
                  <c:v>45164.041666666664</c:v>
                </c:pt>
                <c:pt idx="2405">
                  <c:v>45164.052083333336</c:v>
                </c:pt>
                <c:pt idx="2406">
                  <c:v>45164.0625</c:v>
                </c:pt>
                <c:pt idx="2407">
                  <c:v>45164.072916666664</c:v>
                </c:pt>
                <c:pt idx="2408">
                  <c:v>45164.083333333336</c:v>
                </c:pt>
                <c:pt idx="2409">
                  <c:v>45164.09375</c:v>
                </c:pt>
                <c:pt idx="2410">
                  <c:v>45164.104166666664</c:v>
                </c:pt>
                <c:pt idx="2411">
                  <c:v>45164.114583333336</c:v>
                </c:pt>
                <c:pt idx="2412">
                  <c:v>45164.125</c:v>
                </c:pt>
                <c:pt idx="2413">
                  <c:v>45164.135416666664</c:v>
                </c:pt>
                <c:pt idx="2414">
                  <c:v>45164.145833333336</c:v>
                </c:pt>
                <c:pt idx="2415">
                  <c:v>45164.15625</c:v>
                </c:pt>
                <c:pt idx="2416">
                  <c:v>45164.166666666664</c:v>
                </c:pt>
                <c:pt idx="2417">
                  <c:v>45164.177083333336</c:v>
                </c:pt>
                <c:pt idx="2418">
                  <c:v>45164.1875</c:v>
                </c:pt>
                <c:pt idx="2419">
                  <c:v>45164.197916666664</c:v>
                </c:pt>
                <c:pt idx="2420">
                  <c:v>45164.208333333336</c:v>
                </c:pt>
                <c:pt idx="2421">
                  <c:v>45164.21875</c:v>
                </c:pt>
                <c:pt idx="2422">
                  <c:v>45164.229166666664</c:v>
                </c:pt>
                <c:pt idx="2423">
                  <c:v>45164.239583333336</c:v>
                </c:pt>
                <c:pt idx="2424">
                  <c:v>45164.25</c:v>
                </c:pt>
                <c:pt idx="2425">
                  <c:v>45164.260416666664</c:v>
                </c:pt>
                <c:pt idx="2426">
                  <c:v>45164.270833333336</c:v>
                </c:pt>
                <c:pt idx="2427">
                  <c:v>45164.28125</c:v>
                </c:pt>
                <c:pt idx="2428">
                  <c:v>45164.291666666664</c:v>
                </c:pt>
                <c:pt idx="2429">
                  <c:v>45164.302083333336</c:v>
                </c:pt>
                <c:pt idx="2430">
                  <c:v>45164.3125</c:v>
                </c:pt>
                <c:pt idx="2431">
                  <c:v>45164.322916666664</c:v>
                </c:pt>
                <c:pt idx="2432">
                  <c:v>45164.333333333336</c:v>
                </c:pt>
                <c:pt idx="2433">
                  <c:v>45164.34375</c:v>
                </c:pt>
                <c:pt idx="2434">
                  <c:v>45164.354166666664</c:v>
                </c:pt>
                <c:pt idx="2435">
                  <c:v>45164.364583333336</c:v>
                </c:pt>
                <c:pt idx="2436">
                  <c:v>45164.375</c:v>
                </c:pt>
                <c:pt idx="2437">
                  <c:v>45164.385416666664</c:v>
                </c:pt>
                <c:pt idx="2438">
                  <c:v>45164.395833333336</c:v>
                </c:pt>
                <c:pt idx="2439">
                  <c:v>45164.40625</c:v>
                </c:pt>
                <c:pt idx="2440">
                  <c:v>45164.416666666664</c:v>
                </c:pt>
                <c:pt idx="2441">
                  <c:v>45164.427083333336</c:v>
                </c:pt>
                <c:pt idx="2442">
                  <c:v>45164.4375</c:v>
                </c:pt>
                <c:pt idx="2443">
                  <c:v>45164.447916666664</c:v>
                </c:pt>
                <c:pt idx="2444">
                  <c:v>45164.458333333336</c:v>
                </c:pt>
                <c:pt idx="2445">
                  <c:v>45164.46875</c:v>
                </c:pt>
                <c:pt idx="2446">
                  <c:v>45164.479166666664</c:v>
                </c:pt>
                <c:pt idx="2447">
                  <c:v>45164.489583333336</c:v>
                </c:pt>
                <c:pt idx="2448">
                  <c:v>45164.5</c:v>
                </c:pt>
                <c:pt idx="2449">
                  <c:v>45164.510416666664</c:v>
                </c:pt>
                <c:pt idx="2450">
                  <c:v>45164.520833333336</c:v>
                </c:pt>
                <c:pt idx="2451">
                  <c:v>45164.53125</c:v>
                </c:pt>
                <c:pt idx="2452">
                  <c:v>45164.541666666664</c:v>
                </c:pt>
                <c:pt idx="2453">
                  <c:v>45164.552083333336</c:v>
                </c:pt>
                <c:pt idx="2454">
                  <c:v>45164.5625</c:v>
                </c:pt>
                <c:pt idx="2455">
                  <c:v>45164.572916666664</c:v>
                </c:pt>
                <c:pt idx="2456">
                  <c:v>45164.583333333336</c:v>
                </c:pt>
                <c:pt idx="2457">
                  <c:v>45164.59375</c:v>
                </c:pt>
                <c:pt idx="2458">
                  <c:v>45164.604166666664</c:v>
                </c:pt>
                <c:pt idx="2459">
                  <c:v>45164.614583333336</c:v>
                </c:pt>
                <c:pt idx="2460">
                  <c:v>45164.625</c:v>
                </c:pt>
                <c:pt idx="2461">
                  <c:v>45164.635416666664</c:v>
                </c:pt>
                <c:pt idx="2462">
                  <c:v>45164.645833333336</c:v>
                </c:pt>
                <c:pt idx="2463">
                  <c:v>45164.65625</c:v>
                </c:pt>
                <c:pt idx="2464">
                  <c:v>45164.666666666664</c:v>
                </c:pt>
                <c:pt idx="2465">
                  <c:v>45164.677083333336</c:v>
                </c:pt>
                <c:pt idx="2466">
                  <c:v>45164.6875</c:v>
                </c:pt>
                <c:pt idx="2467">
                  <c:v>45164.697916666664</c:v>
                </c:pt>
                <c:pt idx="2468">
                  <c:v>45164.708333333336</c:v>
                </c:pt>
                <c:pt idx="2469">
                  <c:v>45164.71875</c:v>
                </c:pt>
                <c:pt idx="2470">
                  <c:v>45164.729166666664</c:v>
                </c:pt>
                <c:pt idx="2471">
                  <c:v>45164.739583333336</c:v>
                </c:pt>
                <c:pt idx="2472">
                  <c:v>45164.75</c:v>
                </c:pt>
                <c:pt idx="2473">
                  <c:v>45164.760416666664</c:v>
                </c:pt>
                <c:pt idx="2474">
                  <c:v>45164.770833333336</c:v>
                </c:pt>
                <c:pt idx="2475">
                  <c:v>45164.78125</c:v>
                </c:pt>
                <c:pt idx="2476">
                  <c:v>45164.791666666664</c:v>
                </c:pt>
                <c:pt idx="2477">
                  <c:v>45164.802083333336</c:v>
                </c:pt>
                <c:pt idx="2478">
                  <c:v>45164.8125</c:v>
                </c:pt>
                <c:pt idx="2479">
                  <c:v>45164.822916666664</c:v>
                </c:pt>
                <c:pt idx="2480">
                  <c:v>45164.833333333336</c:v>
                </c:pt>
                <c:pt idx="2481">
                  <c:v>45164.84375</c:v>
                </c:pt>
                <c:pt idx="2482">
                  <c:v>45164.854166666664</c:v>
                </c:pt>
                <c:pt idx="2483">
                  <c:v>45164.864583333336</c:v>
                </c:pt>
                <c:pt idx="2484">
                  <c:v>45164.875</c:v>
                </c:pt>
                <c:pt idx="2485">
                  <c:v>45164.885416666664</c:v>
                </c:pt>
                <c:pt idx="2486">
                  <c:v>45164.895833333336</c:v>
                </c:pt>
                <c:pt idx="2487">
                  <c:v>45164.90625</c:v>
                </c:pt>
                <c:pt idx="2488">
                  <c:v>45164.916666666664</c:v>
                </c:pt>
                <c:pt idx="2489">
                  <c:v>45164.927083333336</c:v>
                </c:pt>
                <c:pt idx="2490">
                  <c:v>45164.9375</c:v>
                </c:pt>
                <c:pt idx="2491">
                  <c:v>45164.947916666664</c:v>
                </c:pt>
                <c:pt idx="2492">
                  <c:v>45164.958333333336</c:v>
                </c:pt>
                <c:pt idx="2493">
                  <c:v>45164.96875</c:v>
                </c:pt>
                <c:pt idx="2494">
                  <c:v>45164.979166666664</c:v>
                </c:pt>
                <c:pt idx="2495">
                  <c:v>45164.989583333336</c:v>
                </c:pt>
                <c:pt idx="2496">
                  <c:v>45165</c:v>
                </c:pt>
                <c:pt idx="2497">
                  <c:v>45165.010416666664</c:v>
                </c:pt>
                <c:pt idx="2498">
                  <c:v>45165.020833333336</c:v>
                </c:pt>
                <c:pt idx="2499">
                  <c:v>45165.03125</c:v>
                </c:pt>
                <c:pt idx="2500">
                  <c:v>45165.041666666664</c:v>
                </c:pt>
                <c:pt idx="2501">
                  <c:v>45165.052083333336</c:v>
                </c:pt>
                <c:pt idx="2502">
                  <c:v>45165.0625</c:v>
                </c:pt>
                <c:pt idx="2503">
                  <c:v>45165.072916666664</c:v>
                </c:pt>
                <c:pt idx="2504">
                  <c:v>45165.083333333336</c:v>
                </c:pt>
                <c:pt idx="2505">
                  <c:v>45165.09375</c:v>
                </c:pt>
                <c:pt idx="2506">
                  <c:v>45165.104166666664</c:v>
                </c:pt>
                <c:pt idx="2507">
                  <c:v>45165.114583333336</c:v>
                </c:pt>
                <c:pt idx="2508">
                  <c:v>45165.125</c:v>
                </c:pt>
                <c:pt idx="2509">
                  <c:v>45165.135416666664</c:v>
                </c:pt>
                <c:pt idx="2510">
                  <c:v>45165.145833333336</c:v>
                </c:pt>
                <c:pt idx="2511">
                  <c:v>45165.15625</c:v>
                </c:pt>
                <c:pt idx="2512">
                  <c:v>45165.166666666664</c:v>
                </c:pt>
                <c:pt idx="2513">
                  <c:v>45165.177083333336</c:v>
                </c:pt>
                <c:pt idx="2514">
                  <c:v>45165.1875</c:v>
                </c:pt>
                <c:pt idx="2515">
                  <c:v>45165.197916666664</c:v>
                </c:pt>
                <c:pt idx="2516">
                  <c:v>45165.208333333336</c:v>
                </c:pt>
                <c:pt idx="2517">
                  <c:v>45165.21875</c:v>
                </c:pt>
                <c:pt idx="2518">
                  <c:v>45165.229166666664</c:v>
                </c:pt>
                <c:pt idx="2519">
                  <c:v>45165.239583333336</c:v>
                </c:pt>
                <c:pt idx="2520">
                  <c:v>45165.25</c:v>
                </c:pt>
                <c:pt idx="2521">
                  <c:v>45165.260416666664</c:v>
                </c:pt>
                <c:pt idx="2522">
                  <c:v>45165.270833333336</c:v>
                </c:pt>
                <c:pt idx="2523">
                  <c:v>45165.28125</c:v>
                </c:pt>
                <c:pt idx="2524">
                  <c:v>45165.291666666664</c:v>
                </c:pt>
                <c:pt idx="2525">
                  <c:v>45165.302083333336</c:v>
                </c:pt>
                <c:pt idx="2526">
                  <c:v>45165.3125</c:v>
                </c:pt>
                <c:pt idx="2527">
                  <c:v>45165.322916666664</c:v>
                </c:pt>
                <c:pt idx="2528">
                  <c:v>45165.333333333336</c:v>
                </c:pt>
                <c:pt idx="2529">
                  <c:v>45165.34375</c:v>
                </c:pt>
                <c:pt idx="2530">
                  <c:v>45165.354166666664</c:v>
                </c:pt>
                <c:pt idx="2531">
                  <c:v>45165.364583333336</c:v>
                </c:pt>
                <c:pt idx="2532">
                  <c:v>45165.375</c:v>
                </c:pt>
                <c:pt idx="2533">
                  <c:v>45165.385416666664</c:v>
                </c:pt>
                <c:pt idx="2534">
                  <c:v>45165.395833333336</c:v>
                </c:pt>
                <c:pt idx="2535">
                  <c:v>45165.40625</c:v>
                </c:pt>
                <c:pt idx="2536">
                  <c:v>45165.416666666664</c:v>
                </c:pt>
                <c:pt idx="2537">
                  <c:v>45165.427083333336</c:v>
                </c:pt>
                <c:pt idx="2538">
                  <c:v>45165.4375</c:v>
                </c:pt>
                <c:pt idx="2539">
                  <c:v>45165.447916666664</c:v>
                </c:pt>
                <c:pt idx="2540">
                  <c:v>45165.458333333336</c:v>
                </c:pt>
                <c:pt idx="2541">
                  <c:v>45165.46875</c:v>
                </c:pt>
                <c:pt idx="2542">
                  <c:v>45165.479166666664</c:v>
                </c:pt>
                <c:pt idx="2543">
                  <c:v>45165.489583333336</c:v>
                </c:pt>
                <c:pt idx="2544">
                  <c:v>45165.5</c:v>
                </c:pt>
                <c:pt idx="2545">
                  <c:v>45165.510416666664</c:v>
                </c:pt>
                <c:pt idx="2546">
                  <c:v>45165.520833333336</c:v>
                </c:pt>
                <c:pt idx="2547">
                  <c:v>45165.53125</c:v>
                </c:pt>
                <c:pt idx="2548">
                  <c:v>45165.541666666664</c:v>
                </c:pt>
                <c:pt idx="2549">
                  <c:v>45165.552083333336</c:v>
                </c:pt>
                <c:pt idx="2550">
                  <c:v>45165.5625</c:v>
                </c:pt>
                <c:pt idx="2551">
                  <c:v>45165.572916666664</c:v>
                </c:pt>
                <c:pt idx="2552">
                  <c:v>45165.583333333336</c:v>
                </c:pt>
                <c:pt idx="2553">
                  <c:v>45165.59375</c:v>
                </c:pt>
                <c:pt idx="2554">
                  <c:v>45165.604166666664</c:v>
                </c:pt>
                <c:pt idx="2555">
                  <c:v>45165.614583333336</c:v>
                </c:pt>
                <c:pt idx="2556">
                  <c:v>45165.625</c:v>
                </c:pt>
                <c:pt idx="2557">
                  <c:v>45165.635416666664</c:v>
                </c:pt>
                <c:pt idx="2558">
                  <c:v>45165.645833333336</c:v>
                </c:pt>
                <c:pt idx="2559">
                  <c:v>45165.65625</c:v>
                </c:pt>
                <c:pt idx="2560">
                  <c:v>45165.666666666664</c:v>
                </c:pt>
                <c:pt idx="2561">
                  <c:v>45165.677083333336</c:v>
                </c:pt>
                <c:pt idx="2562">
                  <c:v>45165.6875</c:v>
                </c:pt>
                <c:pt idx="2563">
                  <c:v>45165.697916666664</c:v>
                </c:pt>
                <c:pt idx="2564">
                  <c:v>45165.708333333336</c:v>
                </c:pt>
                <c:pt idx="2565">
                  <c:v>45165.71875</c:v>
                </c:pt>
                <c:pt idx="2566">
                  <c:v>45165.729166666664</c:v>
                </c:pt>
                <c:pt idx="2567">
                  <c:v>45165.739583333336</c:v>
                </c:pt>
                <c:pt idx="2568">
                  <c:v>45165.75</c:v>
                </c:pt>
                <c:pt idx="2569">
                  <c:v>45165.760416666664</c:v>
                </c:pt>
                <c:pt idx="2570">
                  <c:v>45165.770833333336</c:v>
                </c:pt>
                <c:pt idx="2571">
                  <c:v>45165.78125</c:v>
                </c:pt>
                <c:pt idx="2572">
                  <c:v>45165.791666666664</c:v>
                </c:pt>
                <c:pt idx="2573">
                  <c:v>45165.802083333336</c:v>
                </c:pt>
                <c:pt idx="2574">
                  <c:v>45165.8125</c:v>
                </c:pt>
                <c:pt idx="2575">
                  <c:v>45165.822916666664</c:v>
                </c:pt>
                <c:pt idx="2576">
                  <c:v>45165.833333333336</c:v>
                </c:pt>
                <c:pt idx="2577">
                  <c:v>45165.84375</c:v>
                </c:pt>
                <c:pt idx="2578">
                  <c:v>45165.854166666664</c:v>
                </c:pt>
                <c:pt idx="2579">
                  <c:v>45165.864583333336</c:v>
                </c:pt>
                <c:pt idx="2580">
                  <c:v>45165.875</c:v>
                </c:pt>
                <c:pt idx="2581">
                  <c:v>45165.885416666664</c:v>
                </c:pt>
                <c:pt idx="2582">
                  <c:v>45165.895833333336</c:v>
                </c:pt>
                <c:pt idx="2583">
                  <c:v>45165.90625</c:v>
                </c:pt>
                <c:pt idx="2584">
                  <c:v>45165.916666666664</c:v>
                </c:pt>
                <c:pt idx="2585">
                  <c:v>45165.927083333336</c:v>
                </c:pt>
                <c:pt idx="2586">
                  <c:v>45165.9375</c:v>
                </c:pt>
                <c:pt idx="2587">
                  <c:v>45165.947916666664</c:v>
                </c:pt>
                <c:pt idx="2588">
                  <c:v>45165.958333333336</c:v>
                </c:pt>
                <c:pt idx="2589">
                  <c:v>45165.96875</c:v>
                </c:pt>
                <c:pt idx="2590">
                  <c:v>45165.979166666664</c:v>
                </c:pt>
                <c:pt idx="2591">
                  <c:v>45165.989583333336</c:v>
                </c:pt>
                <c:pt idx="2592">
                  <c:v>45166</c:v>
                </c:pt>
                <c:pt idx="2593">
                  <c:v>45166.010416666664</c:v>
                </c:pt>
                <c:pt idx="2594">
                  <c:v>45166.020833333336</c:v>
                </c:pt>
                <c:pt idx="2595">
                  <c:v>45166.03125</c:v>
                </c:pt>
                <c:pt idx="2596">
                  <c:v>45166.041666666664</c:v>
                </c:pt>
                <c:pt idx="2597">
                  <c:v>45166.052083333336</c:v>
                </c:pt>
                <c:pt idx="2598">
                  <c:v>45166.0625</c:v>
                </c:pt>
                <c:pt idx="2599">
                  <c:v>45166.072916666664</c:v>
                </c:pt>
                <c:pt idx="2600">
                  <c:v>45166.083333333336</c:v>
                </c:pt>
                <c:pt idx="2601">
                  <c:v>45166.09375</c:v>
                </c:pt>
                <c:pt idx="2602">
                  <c:v>45166.104166666664</c:v>
                </c:pt>
                <c:pt idx="2603">
                  <c:v>45166.114583333336</c:v>
                </c:pt>
                <c:pt idx="2604">
                  <c:v>45166.125</c:v>
                </c:pt>
                <c:pt idx="2605">
                  <c:v>45166.135416666664</c:v>
                </c:pt>
                <c:pt idx="2606">
                  <c:v>45166.145833333336</c:v>
                </c:pt>
                <c:pt idx="2607">
                  <c:v>45166.15625</c:v>
                </c:pt>
                <c:pt idx="2608">
                  <c:v>45166.166666666664</c:v>
                </c:pt>
                <c:pt idx="2609">
                  <c:v>45166.177083333336</c:v>
                </c:pt>
                <c:pt idx="2610">
                  <c:v>45166.1875</c:v>
                </c:pt>
                <c:pt idx="2611">
                  <c:v>45166.197916666664</c:v>
                </c:pt>
                <c:pt idx="2612">
                  <c:v>45166.208333333336</c:v>
                </c:pt>
                <c:pt idx="2613">
                  <c:v>45166.21875</c:v>
                </c:pt>
                <c:pt idx="2614">
                  <c:v>45166.229166666664</c:v>
                </c:pt>
                <c:pt idx="2615">
                  <c:v>45166.239583333336</c:v>
                </c:pt>
                <c:pt idx="2616">
                  <c:v>45166.25</c:v>
                </c:pt>
                <c:pt idx="2617">
                  <c:v>45166.260416666664</c:v>
                </c:pt>
                <c:pt idx="2618">
                  <c:v>45166.270833333336</c:v>
                </c:pt>
                <c:pt idx="2619">
                  <c:v>45166.28125</c:v>
                </c:pt>
                <c:pt idx="2620">
                  <c:v>45166.291666666664</c:v>
                </c:pt>
                <c:pt idx="2621">
                  <c:v>45166.302083333336</c:v>
                </c:pt>
                <c:pt idx="2622">
                  <c:v>45166.3125</c:v>
                </c:pt>
                <c:pt idx="2623">
                  <c:v>45166.322916666664</c:v>
                </c:pt>
                <c:pt idx="2624">
                  <c:v>45166.333333333336</c:v>
                </c:pt>
                <c:pt idx="2625">
                  <c:v>45166.34375</c:v>
                </c:pt>
                <c:pt idx="2626">
                  <c:v>45166.354166666664</c:v>
                </c:pt>
                <c:pt idx="2627">
                  <c:v>45166.364583333336</c:v>
                </c:pt>
                <c:pt idx="2628">
                  <c:v>45166.375</c:v>
                </c:pt>
                <c:pt idx="2629">
                  <c:v>45166.385416666664</c:v>
                </c:pt>
                <c:pt idx="2630">
                  <c:v>45166.395833333336</c:v>
                </c:pt>
                <c:pt idx="2631">
                  <c:v>45166.40625</c:v>
                </c:pt>
                <c:pt idx="2632">
                  <c:v>45166.416666666664</c:v>
                </c:pt>
                <c:pt idx="2633">
                  <c:v>45166.427083333336</c:v>
                </c:pt>
                <c:pt idx="2634">
                  <c:v>45166.4375</c:v>
                </c:pt>
                <c:pt idx="2635">
                  <c:v>45166.447916666664</c:v>
                </c:pt>
                <c:pt idx="2636">
                  <c:v>45166.458333333336</c:v>
                </c:pt>
                <c:pt idx="2637">
                  <c:v>45166.46875</c:v>
                </c:pt>
                <c:pt idx="2638">
                  <c:v>45166.479166666664</c:v>
                </c:pt>
                <c:pt idx="2639">
                  <c:v>45166.489583333336</c:v>
                </c:pt>
                <c:pt idx="2640">
                  <c:v>45166.5</c:v>
                </c:pt>
                <c:pt idx="2641">
                  <c:v>45166.510416666664</c:v>
                </c:pt>
                <c:pt idx="2642">
                  <c:v>45166.520833333336</c:v>
                </c:pt>
                <c:pt idx="2643">
                  <c:v>45166.53125</c:v>
                </c:pt>
                <c:pt idx="2644">
                  <c:v>45166.541666666664</c:v>
                </c:pt>
                <c:pt idx="2645">
                  <c:v>45166.552083333336</c:v>
                </c:pt>
                <c:pt idx="2646">
                  <c:v>45166.5625</c:v>
                </c:pt>
                <c:pt idx="2647">
                  <c:v>45166.572916666664</c:v>
                </c:pt>
                <c:pt idx="2648">
                  <c:v>45166.583333333336</c:v>
                </c:pt>
                <c:pt idx="2649">
                  <c:v>45166.59375</c:v>
                </c:pt>
                <c:pt idx="2650">
                  <c:v>45166.604166666664</c:v>
                </c:pt>
                <c:pt idx="2651">
                  <c:v>45166.614583333336</c:v>
                </c:pt>
                <c:pt idx="2652">
                  <c:v>45166.625</c:v>
                </c:pt>
                <c:pt idx="2653">
                  <c:v>45166.635416666664</c:v>
                </c:pt>
                <c:pt idx="2654">
                  <c:v>45166.645833333336</c:v>
                </c:pt>
                <c:pt idx="2655">
                  <c:v>45166.65625</c:v>
                </c:pt>
                <c:pt idx="2656">
                  <c:v>45166.666666666664</c:v>
                </c:pt>
                <c:pt idx="2657">
                  <c:v>45166.677083333336</c:v>
                </c:pt>
                <c:pt idx="2658">
                  <c:v>45166.6875</c:v>
                </c:pt>
                <c:pt idx="2659">
                  <c:v>45166.697916666664</c:v>
                </c:pt>
                <c:pt idx="2660">
                  <c:v>45166.708333333336</c:v>
                </c:pt>
                <c:pt idx="2661">
                  <c:v>45166.71875</c:v>
                </c:pt>
                <c:pt idx="2662">
                  <c:v>45166.729166666664</c:v>
                </c:pt>
                <c:pt idx="2663">
                  <c:v>45166.739583333336</c:v>
                </c:pt>
                <c:pt idx="2664">
                  <c:v>45166.75</c:v>
                </c:pt>
                <c:pt idx="2665">
                  <c:v>45166.760416666664</c:v>
                </c:pt>
                <c:pt idx="2666">
                  <c:v>45166.770833333336</c:v>
                </c:pt>
                <c:pt idx="2667">
                  <c:v>45166.78125</c:v>
                </c:pt>
                <c:pt idx="2668">
                  <c:v>45166.791666666664</c:v>
                </c:pt>
                <c:pt idx="2669">
                  <c:v>45166.802083333336</c:v>
                </c:pt>
                <c:pt idx="2670">
                  <c:v>45166.8125</c:v>
                </c:pt>
                <c:pt idx="2671">
                  <c:v>45166.822916666664</c:v>
                </c:pt>
                <c:pt idx="2672">
                  <c:v>45166.833333333336</c:v>
                </c:pt>
                <c:pt idx="2673">
                  <c:v>45166.84375</c:v>
                </c:pt>
                <c:pt idx="2674">
                  <c:v>45166.854166666664</c:v>
                </c:pt>
                <c:pt idx="2675">
                  <c:v>45166.864583333336</c:v>
                </c:pt>
                <c:pt idx="2676">
                  <c:v>45166.875</c:v>
                </c:pt>
                <c:pt idx="2677">
                  <c:v>45166.885416666664</c:v>
                </c:pt>
                <c:pt idx="2678">
                  <c:v>45166.895833333336</c:v>
                </c:pt>
                <c:pt idx="2679">
                  <c:v>45166.90625</c:v>
                </c:pt>
                <c:pt idx="2680">
                  <c:v>45166.916666666664</c:v>
                </c:pt>
                <c:pt idx="2681">
                  <c:v>45166.927083333336</c:v>
                </c:pt>
                <c:pt idx="2682">
                  <c:v>45166.9375</c:v>
                </c:pt>
                <c:pt idx="2683">
                  <c:v>45166.947916666664</c:v>
                </c:pt>
                <c:pt idx="2684">
                  <c:v>45166.958333333336</c:v>
                </c:pt>
                <c:pt idx="2685">
                  <c:v>45166.96875</c:v>
                </c:pt>
                <c:pt idx="2686">
                  <c:v>45166.979166666664</c:v>
                </c:pt>
                <c:pt idx="2687">
                  <c:v>45166.989583333336</c:v>
                </c:pt>
                <c:pt idx="2688">
                  <c:v>45167</c:v>
                </c:pt>
                <c:pt idx="2689">
                  <c:v>45167.010416666664</c:v>
                </c:pt>
                <c:pt idx="2690">
                  <c:v>45167.020833333336</c:v>
                </c:pt>
                <c:pt idx="2691">
                  <c:v>45167.03125</c:v>
                </c:pt>
                <c:pt idx="2692">
                  <c:v>45167.041666666664</c:v>
                </c:pt>
                <c:pt idx="2693">
                  <c:v>45167.052083333336</c:v>
                </c:pt>
                <c:pt idx="2694">
                  <c:v>45167.0625</c:v>
                </c:pt>
                <c:pt idx="2695">
                  <c:v>45167.072916666664</c:v>
                </c:pt>
                <c:pt idx="2696">
                  <c:v>45167.083333333336</c:v>
                </c:pt>
                <c:pt idx="2697">
                  <c:v>45167.09375</c:v>
                </c:pt>
                <c:pt idx="2698">
                  <c:v>45167.104166666664</c:v>
                </c:pt>
                <c:pt idx="2699">
                  <c:v>45167.114583333336</c:v>
                </c:pt>
                <c:pt idx="2700">
                  <c:v>45167.125</c:v>
                </c:pt>
                <c:pt idx="2701">
                  <c:v>45167.135416666664</c:v>
                </c:pt>
                <c:pt idx="2702">
                  <c:v>45167.145833333336</c:v>
                </c:pt>
                <c:pt idx="2703">
                  <c:v>45167.15625</c:v>
                </c:pt>
                <c:pt idx="2704">
                  <c:v>45167.166666666664</c:v>
                </c:pt>
                <c:pt idx="2705">
                  <c:v>45167.177083333336</c:v>
                </c:pt>
                <c:pt idx="2706">
                  <c:v>45167.1875</c:v>
                </c:pt>
                <c:pt idx="2707">
                  <c:v>45167.197916666664</c:v>
                </c:pt>
                <c:pt idx="2708">
                  <c:v>45167.208333333336</c:v>
                </c:pt>
                <c:pt idx="2709">
                  <c:v>45167.21875</c:v>
                </c:pt>
                <c:pt idx="2710">
                  <c:v>45167.229166666664</c:v>
                </c:pt>
                <c:pt idx="2711">
                  <c:v>45167.239583333336</c:v>
                </c:pt>
                <c:pt idx="2712">
                  <c:v>45167.25</c:v>
                </c:pt>
                <c:pt idx="2713">
                  <c:v>45167.260416666664</c:v>
                </c:pt>
                <c:pt idx="2714">
                  <c:v>45167.270833333336</c:v>
                </c:pt>
                <c:pt idx="2715">
                  <c:v>45167.28125</c:v>
                </c:pt>
                <c:pt idx="2716">
                  <c:v>45167.291666666664</c:v>
                </c:pt>
                <c:pt idx="2717">
                  <c:v>45167.302083333336</c:v>
                </c:pt>
                <c:pt idx="2718">
                  <c:v>45167.3125</c:v>
                </c:pt>
                <c:pt idx="2719">
                  <c:v>45167.322916666664</c:v>
                </c:pt>
                <c:pt idx="2720">
                  <c:v>45167.333333333336</c:v>
                </c:pt>
                <c:pt idx="2721">
                  <c:v>45167.34375</c:v>
                </c:pt>
                <c:pt idx="2722">
                  <c:v>45167.354166666664</c:v>
                </c:pt>
                <c:pt idx="2723">
                  <c:v>45167.364583333336</c:v>
                </c:pt>
                <c:pt idx="2724">
                  <c:v>45167.375</c:v>
                </c:pt>
                <c:pt idx="2725">
                  <c:v>45167.385416666664</c:v>
                </c:pt>
                <c:pt idx="2726">
                  <c:v>45167.395833333336</c:v>
                </c:pt>
                <c:pt idx="2727">
                  <c:v>45167.40625</c:v>
                </c:pt>
                <c:pt idx="2728">
                  <c:v>45167.416666666664</c:v>
                </c:pt>
                <c:pt idx="2729">
                  <c:v>45167.427083333336</c:v>
                </c:pt>
                <c:pt idx="2730">
                  <c:v>45167.4375</c:v>
                </c:pt>
                <c:pt idx="2731">
                  <c:v>45167.447916666664</c:v>
                </c:pt>
                <c:pt idx="2732">
                  <c:v>45167.458333333336</c:v>
                </c:pt>
                <c:pt idx="2733">
                  <c:v>45167.46875</c:v>
                </c:pt>
                <c:pt idx="2734">
                  <c:v>45167.479166666664</c:v>
                </c:pt>
                <c:pt idx="2735">
                  <c:v>45167.489583333336</c:v>
                </c:pt>
                <c:pt idx="2736">
                  <c:v>45167.5</c:v>
                </c:pt>
                <c:pt idx="2737">
                  <c:v>45167.510416666664</c:v>
                </c:pt>
                <c:pt idx="2738">
                  <c:v>45167.520833333336</c:v>
                </c:pt>
                <c:pt idx="2739">
                  <c:v>45167.53125</c:v>
                </c:pt>
                <c:pt idx="2740">
                  <c:v>45167.541666666664</c:v>
                </c:pt>
                <c:pt idx="2741">
                  <c:v>45167.552083333336</c:v>
                </c:pt>
                <c:pt idx="2742">
                  <c:v>45167.5625</c:v>
                </c:pt>
                <c:pt idx="2743">
                  <c:v>45167.572916666664</c:v>
                </c:pt>
                <c:pt idx="2744">
                  <c:v>45167.583333333336</c:v>
                </c:pt>
                <c:pt idx="2745">
                  <c:v>45167.59375</c:v>
                </c:pt>
                <c:pt idx="2746">
                  <c:v>45167.604166666664</c:v>
                </c:pt>
                <c:pt idx="2747">
                  <c:v>45167.614583333336</c:v>
                </c:pt>
                <c:pt idx="2748">
                  <c:v>45167.625</c:v>
                </c:pt>
                <c:pt idx="2749">
                  <c:v>45167.635416666664</c:v>
                </c:pt>
                <c:pt idx="2750">
                  <c:v>45167.645833333336</c:v>
                </c:pt>
                <c:pt idx="2751">
                  <c:v>45167.65625</c:v>
                </c:pt>
                <c:pt idx="2752">
                  <c:v>45167.666666666664</c:v>
                </c:pt>
                <c:pt idx="2753">
                  <c:v>45167.677083333336</c:v>
                </c:pt>
                <c:pt idx="2754">
                  <c:v>45167.6875</c:v>
                </c:pt>
                <c:pt idx="2755">
                  <c:v>45167.697916666664</c:v>
                </c:pt>
                <c:pt idx="2756">
                  <c:v>45167.708333333336</c:v>
                </c:pt>
                <c:pt idx="2757">
                  <c:v>45167.71875</c:v>
                </c:pt>
                <c:pt idx="2758">
                  <c:v>45167.729166666664</c:v>
                </c:pt>
                <c:pt idx="2759">
                  <c:v>45167.739583333336</c:v>
                </c:pt>
                <c:pt idx="2760">
                  <c:v>45167.75</c:v>
                </c:pt>
                <c:pt idx="2761">
                  <c:v>45167.760416666664</c:v>
                </c:pt>
                <c:pt idx="2762">
                  <c:v>45167.770833333336</c:v>
                </c:pt>
                <c:pt idx="2763">
                  <c:v>45167.78125</c:v>
                </c:pt>
                <c:pt idx="2764">
                  <c:v>45167.791666666664</c:v>
                </c:pt>
                <c:pt idx="2765">
                  <c:v>45167.802083333336</c:v>
                </c:pt>
                <c:pt idx="2766">
                  <c:v>45167.8125</c:v>
                </c:pt>
                <c:pt idx="2767">
                  <c:v>45167.822916666664</c:v>
                </c:pt>
                <c:pt idx="2768">
                  <c:v>45167.833333333336</c:v>
                </c:pt>
                <c:pt idx="2769">
                  <c:v>45167.84375</c:v>
                </c:pt>
                <c:pt idx="2770">
                  <c:v>45167.854166666664</c:v>
                </c:pt>
                <c:pt idx="2771">
                  <c:v>45167.864583333336</c:v>
                </c:pt>
                <c:pt idx="2772">
                  <c:v>45167.875</c:v>
                </c:pt>
                <c:pt idx="2773">
                  <c:v>45167.885416666664</c:v>
                </c:pt>
                <c:pt idx="2774">
                  <c:v>45167.895833333336</c:v>
                </c:pt>
                <c:pt idx="2775">
                  <c:v>45167.90625</c:v>
                </c:pt>
                <c:pt idx="2776">
                  <c:v>45167.916666666664</c:v>
                </c:pt>
                <c:pt idx="2777">
                  <c:v>45167.927083333336</c:v>
                </c:pt>
                <c:pt idx="2778">
                  <c:v>45167.9375</c:v>
                </c:pt>
                <c:pt idx="2779">
                  <c:v>45167.947916666664</c:v>
                </c:pt>
                <c:pt idx="2780">
                  <c:v>45167.958333333336</c:v>
                </c:pt>
                <c:pt idx="2781">
                  <c:v>45167.96875</c:v>
                </c:pt>
                <c:pt idx="2782">
                  <c:v>45167.979166666664</c:v>
                </c:pt>
                <c:pt idx="2783">
                  <c:v>45167.989583333336</c:v>
                </c:pt>
                <c:pt idx="2784">
                  <c:v>45168</c:v>
                </c:pt>
                <c:pt idx="2785">
                  <c:v>45168.010416666664</c:v>
                </c:pt>
                <c:pt idx="2786">
                  <c:v>45168.020833333336</c:v>
                </c:pt>
                <c:pt idx="2787">
                  <c:v>45168.03125</c:v>
                </c:pt>
                <c:pt idx="2788">
                  <c:v>45168.041666666664</c:v>
                </c:pt>
                <c:pt idx="2789">
                  <c:v>45168.052083333336</c:v>
                </c:pt>
                <c:pt idx="2790">
                  <c:v>45168.0625</c:v>
                </c:pt>
                <c:pt idx="2791">
                  <c:v>45168.072916666664</c:v>
                </c:pt>
                <c:pt idx="2792">
                  <c:v>45168.083333333336</c:v>
                </c:pt>
                <c:pt idx="2793">
                  <c:v>45168.09375</c:v>
                </c:pt>
                <c:pt idx="2794">
                  <c:v>45168.104166666664</c:v>
                </c:pt>
                <c:pt idx="2795">
                  <c:v>45168.114583333336</c:v>
                </c:pt>
                <c:pt idx="2796">
                  <c:v>45168.125</c:v>
                </c:pt>
                <c:pt idx="2797">
                  <c:v>45168.135416666664</c:v>
                </c:pt>
                <c:pt idx="2798">
                  <c:v>45168.145833333336</c:v>
                </c:pt>
                <c:pt idx="2799">
                  <c:v>45168.15625</c:v>
                </c:pt>
                <c:pt idx="2800">
                  <c:v>45168.166666666664</c:v>
                </c:pt>
                <c:pt idx="2801">
                  <c:v>45168.177083333336</c:v>
                </c:pt>
                <c:pt idx="2802">
                  <c:v>45168.1875</c:v>
                </c:pt>
                <c:pt idx="2803">
                  <c:v>45168.197916666664</c:v>
                </c:pt>
                <c:pt idx="2804">
                  <c:v>45168.208333333336</c:v>
                </c:pt>
                <c:pt idx="2805">
                  <c:v>45168.21875</c:v>
                </c:pt>
                <c:pt idx="2806">
                  <c:v>45168.229166666664</c:v>
                </c:pt>
                <c:pt idx="2807">
                  <c:v>45168.239583333336</c:v>
                </c:pt>
                <c:pt idx="2808">
                  <c:v>45168.25</c:v>
                </c:pt>
                <c:pt idx="2809">
                  <c:v>45168.260416666664</c:v>
                </c:pt>
                <c:pt idx="2810">
                  <c:v>45168.270833333336</c:v>
                </c:pt>
                <c:pt idx="2811">
                  <c:v>45168.28125</c:v>
                </c:pt>
                <c:pt idx="2812">
                  <c:v>45168.291666666664</c:v>
                </c:pt>
                <c:pt idx="2813">
                  <c:v>45168.302083333336</c:v>
                </c:pt>
                <c:pt idx="2814">
                  <c:v>45168.3125</c:v>
                </c:pt>
                <c:pt idx="2815">
                  <c:v>45168.322916666664</c:v>
                </c:pt>
                <c:pt idx="2816">
                  <c:v>45168.333333333336</c:v>
                </c:pt>
                <c:pt idx="2817">
                  <c:v>45168.34375</c:v>
                </c:pt>
                <c:pt idx="2818">
                  <c:v>45168.354166666664</c:v>
                </c:pt>
                <c:pt idx="2819">
                  <c:v>45168.364583333336</c:v>
                </c:pt>
                <c:pt idx="2820">
                  <c:v>45168.375</c:v>
                </c:pt>
                <c:pt idx="2821">
                  <c:v>45168.385416666664</c:v>
                </c:pt>
                <c:pt idx="2822">
                  <c:v>45168.395833333336</c:v>
                </c:pt>
                <c:pt idx="2823">
                  <c:v>45168.40625</c:v>
                </c:pt>
                <c:pt idx="2824">
                  <c:v>45168.416666666664</c:v>
                </c:pt>
                <c:pt idx="2825">
                  <c:v>45168.427083333336</c:v>
                </c:pt>
                <c:pt idx="2826">
                  <c:v>45168.4375</c:v>
                </c:pt>
                <c:pt idx="2827">
                  <c:v>45168.447916666664</c:v>
                </c:pt>
                <c:pt idx="2828">
                  <c:v>45168.458333333336</c:v>
                </c:pt>
                <c:pt idx="2829">
                  <c:v>45168.46875</c:v>
                </c:pt>
                <c:pt idx="2830">
                  <c:v>45168.479166666664</c:v>
                </c:pt>
                <c:pt idx="2831">
                  <c:v>45168.489583333336</c:v>
                </c:pt>
                <c:pt idx="2832">
                  <c:v>45168.5</c:v>
                </c:pt>
                <c:pt idx="2833">
                  <c:v>45168.510416666664</c:v>
                </c:pt>
                <c:pt idx="2834">
                  <c:v>45168.520833333336</c:v>
                </c:pt>
                <c:pt idx="2835">
                  <c:v>45168.53125</c:v>
                </c:pt>
                <c:pt idx="2836">
                  <c:v>45168.541666666664</c:v>
                </c:pt>
                <c:pt idx="2837">
                  <c:v>45168.552083333336</c:v>
                </c:pt>
                <c:pt idx="2838">
                  <c:v>45168.5625</c:v>
                </c:pt>
                <c:pt idx="2839">
                  <c:v>45168.572916666664</c:v>
                </c:pt>
                <c:pt idx="2840">
                  <c:v>45168.583333333336</c:v>
                </c:pt>
                <c:pt idx="2841">
                  <c:v>45168.59375</c:v>
                </c:pt>
                <c:pt idx="2842">
                  <c:v>45168.604166666664</c:v>
                </c:pt>
                <c:pt idx="2843">
                  <c:v>45168.614583333336</c:v>
                </c:pt>
                <c:pt idx="2844">
                  <c:v>45168.625</c:v>
                </c:pt>
                <c:pt idx="2845">
                  <c:v>45168.635416666664</c:v>
                </c:pt>
                <c:pt idx="2846">
                  <c:v>45168.645833333336</c:v>
                </c:pt>
                <c:pt idx="2847">
                  <c:v>45168.65625</c:v>
                </c:pt>
                <c:pt idx="2848">
                  <c:v>45168.666666666664</c:v>
                </c:pt>
                <c:pt idx="2849">
                  <c:v>45168.677083333336</c:v>
                </c:pt>
                <c:pt idx="2850">
                  <c:v>45168.6875</c:v>
                </c:pt>
                <c:pt idx="2851">
                  <c:v>45168.697916666664</c:v>
                </c:pt>
                <c:pt idx="2852">
                  <c:v>45168.708333333336</c:v>
                </c:pt>
                <c:pt idx="2853">
                  <c:v>45168.71875</c:v>
                </c:pt>
                <c:pt idx="2854">
                  <c:v>45168.729166666664</c:v>
                </c:pt>
                <c:pt idx="2855">
                  <c:v>45168.739583333336</c:v>
                </c:pt>
                <c:pt idx="2856">
                  <c:v>45168.75</c:v>
                </c:pt>
                <c:pt idx="2857">
                  <c:v>45168.760416666664</c:v>
                </c:pt>
                <c:pt idx="2858">
                  <c:v>45168.770833333336</c:v>
                </c:pt>
                <c:pt idx="2859">
                  <c:v>45168.78125</c:v>
                </c:pt>
                <c:pt idx="2860">
                  <c:v>45168.791666666664</c:v>
                </c:pt>
                <c:pt idx="2861">
                  <c:v>45168.802083333336</c:v>
                </c:pt>
                <c:pt idx="2862">
                  <c:v>45168.8125</c:v>
                </c:pt>
                <c:pt idx="2863">
                  <c:v>45168.822916666664</c:v>
                </c:pt>
                <c:pt idx="2864">
                  <c:v>45168.833333333336</c:v>
                </c:pt>
                <c:pt idx="2865">
                  <c:v>45168.84375</c:v>
                </c:pt>
                <c:pt idx="2866">
                  <c:v>45168.854166666664</c:v>
                </c:pt>
                <c:pt idx="2867">
                  <c:v>45168.864583333336</c:v>
                </c:pt>
                <c:pt idx="2868">
                  <c:v>45168.875</c:v>
                </c:pt>
                <c:pt idx="2869">
                  <c:v>45168.885416666664</c:v>
                </c:pt>
                <c:pt idx="2870">
                  <c:v>45168.895833333336</c:v>
                </c:pt>
                <c:pt idx="2871">
                  <c:v>45168.90625</c:v>
                </c:pt>
                <c:pt idx="2872">
                  <c:v>45168.916666666664</c:v>
                </c:pt>
                <c:pt idx="2873">
                  <c:v>45168.927083333336</c:v>
                </c:pt>
                <c:pt idx="2874">
                  <c:v>45168.9375</c:v>
                </c:pt>
                <c:pt idx="2875">
                  <c:v>45168.947916666664</c:v>
                </c:pt>
                <c:pt idx="2876">
                  <c:v>45168.958333333336</c:v>
                </c:pt>
                <c:pt idx="2877">
                  <c:v>45168.96875</c:v>
                </c:pt>
                <c:pt idx="2878">
                  <c:v>45168.979166666664</c:v>
                </c:pt>
                <c:pt idx="2879">
                  <c:v>45168.989583333336</c:v>
                </c:pt>
                <c:pt idx="2880">
                  <c:v>45169</c:v>
                </c:pt>
                <c:pt idx="2881">
                  <c:v>45169.010416666664</c:v>
                </c:pt>
                <c:pt idx="2882">
                  <c:v>45169.020833333336</c:v>
                </c:pt>
                <c:pt idx="2883">
                  <c:v>45169.03125</c:v>
                </c:pt>
                <c:pt idx="2884">
                  <c:v>45169.041666666664</c:v>
                </c:pt>
                <c:pt idx="2885">
                  <c:v>45169.052083333336</c:v>
                </c:pt>
                <c:pt idx="2886">
                  <c:v>45169.0625</c:v>
                </c:pt>
                <c:pt idx="2887">
                  <c:v>45169.072916666664</c:v>
                </c:pt>
                <c:pt idx="2888">
                  <c:v>45169.083333333336</c:v>
                </c:pt>
                <c:pt idx="2889">
                  <c:v>45169.09375</c:v>
                </c:pt>
                <c:pt idx="2890">
                  <c:v>45169.104166666664</c:v>
                </c:pt>
                <c:pt idx="2891">
                  <c:v>45169.114583333336</c:v>
                </c:pt>
                <c:pt idx="2892">
                  <c:v>45169.125</c:v>
                </c:pt>
                <c:pt idx="2893">
                  <c:v>45169.135416666664</c:v>
                </c:pt>
                <c:pt idx="2894">
                  <c:v>45169.145833333336</c:v>
                </c:pt>
                <c:pt idx="2895">
                  <c:v>45169.15625</c:v>
                </c:pt>
                <c:pt idx="2896">
                  <c:v>45169.166666666664</c:v>
                </c:pt>
                <c:pt idx="2897">
                  <c:v>45169.177083333336</c:v>
                </c:pt>
                <c:pt idx="2898">
                  <c:v>45169.1875</c:v>
                </c:pt>
                <c:pt idx="2899">
                  <c:v>45169.197916666664</c:v>
                </c:pt>
                <c:pt idx="2900">
                  <c:v>45169.208333333336</c:v>
                </c:pt>
                <c:pt idx="2901">
                  <c:v>45169.21875</c:v>
                </c:pt>
                <c:pt idx="2902">
                  <c:v>45169.229166666664</c:v>
                </c:pt>
                <c:pt idx="2903">
                  <c:v>45169.239583333336</c:v>
                </c:pt>
                <c:pt idx="2904">
                  <c:v>45169.25</c:v>
                </c:pt>
                <c:pt idx="2905">
                  <c:v>45169.260416666664</c:v>
                </c:pt>
                <c:pt idx="2906">
                  <c:v>45169.270833333336</c:v>
                </c:pt>
                <c:pt idx="2907">
                  <c:v>45169.28125</c:v>
                </c:pt>
                <c:pt idx="2908">
                  <c:v>45169.291666666664</c:v>
                </c:pt>
                <c:pt idx="2909">
                  <c:v>45169.302083333336</c:v>
                </c:pt>
                <c:pt idx="2910">
                  <c:v>45169.3125</c:v>
                </c:pt>
                <c:pt idx="2911">
                  <c:v>45169.322916666664</c:v>
                </c:pt>
                <c:pt idx="2912">
                  <c:v>45169.333333333336</c:v>
                </c:pt>
                <c:pt idx="2913">
                  <c:v>45169.34375</c:v>
                </c:pt>
                <c:pt idx="2914">
                  <c:v>45169.354166666664</c:v>
                </c:pt>
                <c:pt idx="2915">
                  <c:v>45169.364583333336</c:v>
                </c:pt>
                <c:pt idx="2916">
                  <c:v>45169.375</c:v>
                </c:pt>
                <c:pt idx="2917">
                  <c:v>45169.385416666664</c:v>
                </c:pt>
                <c:pt idx="2918">
                  <c:v>45169.395833333336</c:v>
                </c:pt>
                <c:pt idx="2919">
                  <c:v>45169.40625</c:v>
                </c:pt>
                <c:pt idx="2920">
                  <c:v>45169.416666666664</c:v>
                </c:pt>
                <c:pt idx="2921">
                  <c:v>45169.427083333336</c:v>
                </c:pt>
                <c:pt idx="2922">
                  <c:v>45169.4375</c:v>
                </c:pt>
                <c:pt idx="2923">
                  <c:v>45169.447916666664</c:v>
                </c:pt>
                <c:pt idx="2924">
                  <c:v>45169.458333333336</c:v>
                </c:pt>
                <c:pt idx="2925">
                  <c:v>45169.46875</c:v>
                </c:pt>
                <c:pt idx="2926">
                  <c:v>45169.479166666664</c:v>
                </c:pt>
                <c:pt idx="2927">
                  <c:v>45169.489583333336</c:v>
                </c:pt>
                <c:pt idx="2928">
                  <c:v>45169.5</c:v>
                </c:pt>
                <c:pt idx="2929">
                  <c:v>45169.510416666664</c:v>
                </c:pt>
                <c:pt idx="2930">
                  <c:v>45169.520833333336</c:v>
                </c:pt>
                <c:pt idx="2931">
                  <c:v>45169.53125</c:v>
                </c:pt>
                <c:pt idx="2932">
                  <c:v>45169.541666666664</c:v>
                </c:pt>
                <c:pt idx="2933">
                  <c:v>45169.552083333336</c:v>
                </c:pt>
                <c:pt idx="2934">
                  <c:v>45169.5625</c:v>
                </c:pt>
                <c:pt idx="2935">
                  <c:v>45169.572916666664</c:v>
                </c:pt>
                <c:pt idx="2936">
                  <c:v>45169.583333333336</c:v>
                </c:pt>
                <c:pt idx="2937">
                  <c:v>45169.59375</c:v>
                </c:pt>
                <c:pt idx="2938">
                  <c:v>45169.604166666664</c:v>
                </c:pt>
                <c:pt idx="2939">
                  <c:v>45169.614583333336</c:v>
                </c:pt>
                <c:pt idx="2940">
                  <c:v>45169.625</c:v>
                </c:pt>
                <c:pt idx="2941">
                  <c:v>45169.635416666664</c:v>
                </c:pt>
                <c:pt idx="2942">
                  <c:v>45169.645833333336</c:v>
                </c:pt>
                <c:pt idx="2943">
                  <c:v>45169.65625</c:v>
                </c:pt>
                <c:pt idx="2944">
                  <c:v>45169.666666666664</c:v>
                </c:pt>
                <c:pt idx="2945">
                  <c:v>45169.677083333336</c:v>
                </c:pt>
                <c:pt idx="2946">
                  <c:v>45169.6875</c:v>
                </c:pt>
                <c:pt idx="2947">
                  <c:v>45169.697916666664</c:v>
                </c:pt>
                <c:pt idx="2948">
                  <c:v>45169.708333333336</c:v>
                </c:pt>
                <c:pt idx="2949">
                  <c:v>45169.71875</c:v>
                </c:pt>
                <c:pt idx="2950">
                  <c:v>45169.729166666664</c:v>
                </c:pt>
                <c:pt idx="2951">
                  <c:v>45169.739583333336</c:v>
                </c:pt>
                <c:pt idx="2952">
                  <c:v>45169.75</c:v>
                </c:pt>
                <c:pt idx="2953">
                  <c:v>45169.760416666664</c:v>
                </c:pt>
                <c:pt idx="2954">
                  <c:v>45169.770833333336</c:v>
                </c:pt>
                <c:pt idx="2955">
                  <c:v>45169.78125</c:v>
                </c:pt>
                <c:pt idx="2956">
                  <c:v>45169.791666666664</c:v>
                </c:pt>
                <c:pt idx="2957">
                  <c:v>45169.802083333336</c:v>
                </c:pt>
                <c:pt idx="2958">
                  <c:v>45169.8125</c:v>
                </c:pt>
                <c:pt idx="2959">
                  <c:v>45169.822916666664</c:v>
                </c:pt>
                <c:pt idx="2960">
                  <c:v>45169.833333333336</c:v>
                </c:pt>
                <c:pt idx="2961">
                  <c:v>45169.84375</c:v>
                </c:pt>
                <c:pt idx="2962">
                  <c:v>45169.854166666664</c:v>
                </c:pt>
                <c:pt idx="2963">
                  <c:v>45169.864583333336</c:v>
                </c:pt>
                <c:pt idx="2964">
                  <c:v>45169.875</c:v>
                </c:pt>
                <c:pt idx="2965">
                  <c:v>45169.885416666664</c:v>
                </c:pt>
                <c:pt idx="2966">
                  <c:v>45169.895833333336</c:v>
                </c:pt>
                <c:pt idx="2967">
                  <c:v>45169.90625</c:v>
                </c:pt>
                <c:pt idx="2968">
                  <c:v>45169.916666666664</c:v>
                </c:pt>
                <c:pt idx="2969">
                  <c:v>45169.927083333336</c:v>
                </c:pt>
                <c:pt idx="2970">
                  <c:v>45169.9375</c:v>
                </c:pt>
                <c:pt idx="2971">
                  <c:v>45169.947916666664</c:v>
                </c:pt>
                <c:pt idx="2972">
                  <c:v>45169.958333333336</c:v>
                </c:pt>
                <c:pt idx="2973">
                  <c:v>45169.96875</c:v>
                </c:pt>
                <c:pt idx="2974">
                  <c:v>45169.979166666664</c:v>
                </c:pt>
                <c:pt idx="2975">
                  <c:v>45169.989583333336</c:v>
                </c:pt>
              </c:numCache>
            </c:numRef>
          </c:xVal>
          <c:yVal>
            <c:numRef>
              <c:f>'данные за авг'!$C$2:$C$3033</c:f>
              <c:numCache>
                <c:formatCode>General</c:formatCode>
                <c:ptCount val="3032"/>
                <c:pt idx="0">
                  <c:v>4.1912996332571328</c:v>
                </c:pt>
                <c:pt idx="1">
                  <c:v>4.1840897399428538</c:v>
                </c:pt>
                <c:pt idx="2">
                  <c:v>4.1571822296000018</c:v>
                </c:pt>
                <c:pt idx="3">
                  <c:v>4.1261278525142888</c:v>
                </c:pt>
                <c:pt idx="4">
                  <c:v>4.1495482249142857</c:v>
                </c:pt>
                <c:pt idx="5">
                  <c:v>4.1302747192571427</c:v>
                </c:pt>
                <c:pt idx="6">
                  <c:v>4.1298034843999982</c:v>
                </c:pt>
                <c:pt idx="7">
                  <c:v>4.1351755617714314</c:v>
                </c:pt>
                <c:pt idx="8">
                  <c:v>4.1023304922285764</c:v>
                </c:pt>
                <c:pt idx="9">
                  <c:v>4.0840937032571443</c:v>
                </c:pt>
                <c:pt idx="10">
                  <c:v>4.0352737720571437</c:v>
                </c:pt>
                <c:pt idx="11">
                  <c:v>3.9685940397714301</c:v>
                </c:pt>
                <c:pt idx="12">
                  <c:v>3.9249576920000013</c:v>
                </c:pt>
                <c:pt idx="13">
                  <c:v>3.8713782887428554</c:v>
                </c:pt>
                <c:pt idx="14">
                  <c:v>3.8128980429714314</c:v>
                </c:pt>
                <c:pt idx="15">
                  <c:v>3.8015884064000023</c:v>
                </c:pt>
                <c:pt idx="16">
                  <c:v>3.7725603392</c:v>
                </c:pt>
                <c:pt idx="17">
                  <c:v>3.7682249785142847</c:v>
                </c:pt>
                <c:pt idx="18">
                  <c:v>3.7551246494857171</c:v>
                </c:pt>
                <c:pt idx="19">
                  <c:v>3.7482446205714286</c:v>
                </c:pt>
                <c:pt idx="20">
                  <c:v>3.7631827655428562</c:v>
                </c:pt>
                <c:pt idx="21">
                  <c:v>3.7781209105142839</c:v>
                </c:pt>
                <c:pt idx="22">
                  <c:v>3.7683663489714281</c:v>
                </c:pt>
                <c:pt idx="23">
                  <c:v>3.7572923298285712</c:v>
                </c:pt>
                <c:pt idx="24">
                  <c:v>3.7546534146285726</c:v>
                </c:pt>
                <c:pt idx="25">
                  <c:v>3.7439563833714278</c:v>
                </c:pt>
                <c:pt idx="26">
                  <c:v>3.7268034345714316</c:v>
                </c:pt>
                <c:pt idx="27">
                  <c:v>3.6424523951428593</c:v>
                </c:pt>
                <c:pt idx="28">
                  <c:v>3.6255821872571463</c:v>
                </c:pt>
                <c:pt idx="29">
                  <c:v>3.5957530207999984</c:v>
                </c:pt>
                <c:pt idx="30">
                  <c:v>3.5612115057714302</c:v>
                </c:pt>
                <c:pt idx="31">
                  <c:v>3.5261516324000031</c:v>
                </c:pt>
                <c:pt idx="32">
                  <c:v>3.5070194971999964</c:v>
                </c:pt>
                <c:pt idx="33">
                  <c:v>3.4987728871999995</c:v>
                </c:pt>
                <c:pt idx="34">
                  <c:v>3.5527292783428575</c:v>
                </c:pt>
                <c:pt idx="35">
                  <c:v>3.5500432396571409</c:v>
                </c:pt>
                <c:pt idx="36">
                  <c:v>3.589249979771429</c:v>
                </c:pt>
                <c:pt idx="37">
                  <c:v>3.6155448848000002</c:v>
                </c:pt>
                <c:pt idx="38">
                  <c:v>3.6408501966285751</c:v>
                </c:pt>
                <c:pt idx="39">
                  <c:v>3.6600765788</c:v>
                </c:pt>
                <c:pt idx="40">
                  <c:v>3.6851462731999991</c:v>
                </c:pt>
                <c:pt idx="41">
                  <c:v>3.712195153999998</c:v>
                </c:pt>
                <c:pt idx="42">
                  <c:v>3.7418358265142881</c:v>
                </c:pt>
                <c:pt idx="43">
                  <c:v>3.7414588386285761</c:v>
                </c:pt>
                <c:pt idx="44">
                  <c:v>3.7747280195428612</c:v>
                </c:pt>
                <c:pt idx="45">
                  <c:v>3.8093637815428547</c:v>
                </c:pt>
                <c:pt idx="46">
                  <c:v>3.8766561191428561</c:v>
                </c:pt>
                <c:pt idx="47">
                  <c:v>3.9200097260000053</c:v>
                </c:pt>
                <c:pt idx="48">
                  <c:v>3.958179749428572</c:v>
                </c:pt>
                <c:pt idx="49">
                  <c:v>4.0560081057714275</c:v>
                </c:pt>
                <c:pt idx="50">
                  <c:v>4.1468150627428582</c:v>
                </c:pt>
                <c:pt idx="51">
                  <c:v>4.1781521807428614</c:v>
                </c:pt>
                <c:pt idx="52">
                  <c:v>4.2415332690285705</c:v>
                </c:pt>
                <c:pt idx="53">
                  <c:v>4.2206104413714289</c:v>
                </c:pt>
                <c:pt idx="54">
                  <c:v>4.2372921553142842</c:v>
                </c:pt>
                <c:pt idx="55">
                  <c:v>4.2639169247428601</c:v>
                </c:pt>
                <c:pt idx="56">
                  <c:v>4.2488845328</c:v>
                </c:pt>
                <c:pt idx="57">
                  <c:v>4.3031236648571412</c:v>
                </c:pt>
                <c:pt idx="58">
                  <c:v>4.3847886656000004</c:v>
                </c:pt>
                <c:pt idx="59">
                  <c:v>4.4276710375999979</c:v>
                </c:pt>
                <c:pt idx="60">
                  <c:v>4.5528310156571425</c:v>
                </c:pt>
                <c:pt idx="61">
                  <c:v>4.6533925341714291</c:v>
                </c:pt>
                <c:pt idx="62">
                  <c:v>4.7092809882285724</c:v>
                </c:pt>
                <c:pt idx="63">
                  <c:v>4.7592790065714308</c:v>
                </c:pt>
                <c:pt idx="64">
                  <c:v>4.7517863723428615</c:v>
                </c:pt>
                <c:pt idx="65">
                  <c:v>4.7614938103999993</c:v>
                </c:pt>
                <c:pt idx="66">
                  <c:v>4.7732275583428585</c:v>
                </c:pt>
                <c:pt idx="67">
                  <c:v>4.7464142949714283</c:v>
                </c:pt>
                <c:pt idx="68">
                  <c:v>4.7265753074857191</c:v>
                </c:pt>
                <c:pt idx="69">
                  <c:v>4.7376964501142869</c:v>
                </c:pt>
                <c:pt idx="70">
                  <c:v>4.7637557377142823</c:v>
                </c:pt>
                <c:pt idx="71">
                  <c:v>4.7789295001142857</c:v>
                </c:pt>
                <c:pt idx="72">
                  <c:v>4.7941032625142892</c:v>
                </c:pt>
                <c:pt idx="73">
                  <c:v>4.787835838914285</c:v>
                </c:pt>
                <c:pt idx="74">
                  <c:v>4.7954227201142867</c:v>
                </c:pt>
                <c:pt idx="75">
                  <c:v>4.7832177373142866</c:v>
                </c:pt>
                <c:pt idx="76">
                  <c:v>4.7622006626857161</c:v>
                </c:pt>
                <c:pt idx="77">
                  <c:v>4.7016469835428598</c:v>
                </c:pt>
                <c:pt idx="78">
                  <c:v>4.6432609847428576</c:v>
                </c:pt>
                <c:pt idx="79">
                  <c:v>4.5673450492571437</c:v>
                </c:pt>
                <c:pt idx="80">
                  <c:v>4.4924658304571476</c:v>
                </c:pt>
                <c:pt idx="81">
                  <c:v>4.4274825436571437</c:v>
                </c:pt>
                <c:pt idx="82">
                  <c:v>4.3912445831428553</c:v>
                </c:pt>
                <c:pt idx="83">
                  <c:v>4.324329233428573</c:v>
                </c:pt>
                <c:pt idx="84">
                  <c:v>4.2842742705714318</c:v>
                </c:pt>
                <c:pt idx="85">
                  <c:v>4.2463869880571412</c:v>
                </c:pt>
                <c:pt idx="86">
                  <c:v>4.2141545238285705</c:v>
                </c:pt>
                <c:pt idx="87">
                  <c:v>4.2088295699428588</c:v>
                </c:pt>
                <c:pt idx="88">
                  <c:v>4.1501137067428591</c:v>
                </c:pt>
                <c:pt idx="89">
                  <c:v>4.1101529908571468</c:v>
                </c:pt>
                <c:pt idx="90">
                  <c:v>4.0939896352571399</c:v>
                </c:pt>
                <c:pt idx="91">
                  <c:v>4.0740092773142873</c:v>
                </c:pt>
                <c:pt idx="92">
                  <c:v>4.045028333600003</c:v>
                </c:pt>
                <c:pt idx="93">
                  <c:v>4.018026576285715</c:v>
                </c:pt>
                <c:pt idx="94">
                  <c:v>3.9908834485142872</c:v>
                </c:pt>
                <c:pt idx="95">
                  <c:v>4.0072352980571413</c:v>
                </c:pt>
                <c:pt idx="96">
                  <c:v>4.0001667751999985</c:v>
                </c:pt>
                <c:pt idx="97">
                  <c:v>3.9989886880571444</c:v>
                </c:pt>
                <c:pt idx="98">
                  <c:v>3.9817414922857157</c:v>
                </c:pt>
                <c:pt idx="99">
                  <c:v>3.9796209354285725</c:v>
                </c:pt>
                <c:pt idx="100">
                  <c:v>3.9850872597714311</c:v>
                </c:pt>
                <c:pt idx="101">
                  <c:v>3.9710444610285744</c:v>
                </c:pt>
                <c:pt idx="102">
                  <c:v>3.959970441885714</c:v>
                </c:pt>
                <c:pt idx="103">
                  <c:v>3.9406969362285711</c:v>
                </c:pt>
                <c:pt idx="104">
                  <c:v>3.9323560792571453</c:v>
                </c:pt>
                <c:pt idx="105">
                  <c:v>3.9071450144000028</c:v>
                </c:pt>
                <c:pt idx="106">
                  <c:v>3.8876358913142841</c:v>
                </c:pt>
                <c:pt idx="107">
                  <c:v>3.8763733782285694</c:v>
                </c:pt>
                <c:pt idx="108">
                  <c:v>3.8728862402857143</c:v>
                </c:pt>
                <c:pt idx="109">
                  <c:v>3.8575239839428601</c:v>
                </c:pt>
                <c:pt idx="110">
                  <c:v>3.8373551320571426</c:v>
                </c:pt>
                <c:pt idx="111">
                  <c:v>3.8131336604000001</c:v>
                </c:pt>
                <c:pt idx="112">
                  <c:v>3.8127566725142881</c:v>
                </c:pt>
                <c:pt idx="113">
                  <c:v>3.8192597135428574</c:v>
                </c:pt>
                <c:pt idx="114">
                  <c:v>3.8257627545714339</c:v>
                </c:pt>
                <c:pt idx="115">
                  <c:v>3.8273178296000037</c:v>
                </c:pt>
                <c:pt idx="116">
                  <c:v>3.8496543618285717</c:v>
                </c:pt>
                <c:pt idx="117">
                  <c:v>3.8570527490857156</c:v>
                </c:pt>
                <c:pt idx="118">
                  <c:v>3.8634615431428596</c:v>
                </c:pt>
                <c:pt idx="119">
                  <c:v>3.8728862402857143</c:v>
                </c:pt>
                <c:pt idx="120">
                  <c:v>3.8500313497142873</c:v>
                </c:pt>
                <c:pt idx="121">
                  <c:v>3.8212388999428608</c:v>
                </c:pt>
                <c:pt idx="122">
                  <c:v>3.8092224110857149</c:v>
                </c:pt>
                <c:pt idx="123">
                  <c:v>3.7299135846285747</c:v>
                </c:pt>
                <c:pt idx="124">
                  <c:v>3.6821303701142885</c:v>
                </c:pt>
                <c:pt idx="125">
                  <c:v>3.6307186472000001</c:v>
                </c:pt>
                <c:pt idx="126">
                  <c:v>3.5989574178285704</c:v>
                </c:pt>
                <c:pt idx="127">
                  <c:v>3.5944335632000008</c:v>
                </c:pt>
                <c:pt idx="128">
                  <c:v>3.5899097085714278</c:v>
                </c:pt>
                <c:pt idx="129">
                  <c:v>3.5605046534857134</c:v>
                </c:pt>
                <c:pt idx="130">
                  <c:v>3.5886373744571447</c:v>
                </c:pt>
                <c:pt idx="131">
                  <c:v>3.6117278824571439</c:v>
                </c:pt>
                <c:pt idx="132">
                  <c:v>3.6711977214285714</c:v>
                </c:pt>
                <c:pt idx="133">
                  <c:v>3.674307871485718</c:v>
                </c:pt>
                <c:pt idx="134">
                  <c:v>3.6516885983428562</c:v>
                </c:pt>
                <c:pt idx="135">
                  <c:v>3.6645061864571407</c:v>
                </c:pt>
                <c:pt idx="136">
                  <c:v>3.709556238800003</c:v>
                </c:pt>
                <c:pt idx="137">
                  <c:v>3.7479618796571419</c:v>
                </c:pt>
                <c:pt idx="138">
                  <c:v>3.7766129589714321</c:v>
                </c:pt>
                <c:pt idx="139">
                  <c:v>3.8085626822857161</c:v>
                </c:pt>
                <c:pt idx="140">
                  <c:v>3.8530943762857124</c:v>
                </c:pt>
                <c:pt idx="141">
                  <c:v>3.8892852133142863</c:v>
                </c:pt>
                <c:pt idx="142">
                  <c:v>3.9013017021714287</c:v>
                </c:pt>
                <c:pt idx="143">
                  <c:v>3.9176064282285719</c:v>
                </c:pt>
                <c:pt idx="144">
                  <c:v>3.9204809608571427</c:v>
                </c:pt>
                <c:pt idx="145">
                  <c:v>3.9271253723428554</c:v>
                </c:pt>
                <c:pt idx="146">
                  <c:v>3.8852797170285687</c:v>
                </c:pt>
                <c:pt idx="147">
                  <c:v>3.907851866685716</c:v>
                </c:pt>
                <c:pt idx="148">
                  <c:v>3.9214705540571426</c:v>
                </c:pt>
                <c:pt idx="149">
                  <c:v>3.9365029460000027</c:v>
                </c:pt>
                <c:pt idx="150">
                  <c:v>3.9800921702857135</c:v>
                </c:pt>
                <c:pt idx="151">
                  <c:v>4.0663281491428602</c:v>
                </c:pt>
                <c:pt idx="152">
                  <c:v>4.1101529908571468</c:v>
                </c:pt>
                <c:pt idx="153">
                  <c:v>4.1979911682285742</c:v>
                </c:pt>
                <c:pt idx="154">
                  <c:v>4.2245688141714322</c:v>
                </c:pt>
                <c:pt idx="155">
                  <c:v>4.276357524971429</c:v>
                </c:pt>
                <c:pt idx="156">
                  <c:v>4.3012387254285702</c:v>
                </c:pt>
                <c:pt idx="157">
                  <c:v>4.2838030357142838</c:v>
                </c:pt>
                <c:pt idx="158">
                  <c:v>4.2247573081142864</c:v>
                </c:pt>
                <c:pt idx="159">
                  <c:v>4.2033632456000003</c:v>
                </c:pt>
                <c:pt idx="160">
                  <c:v>4.1510561764571445</c:v>
                </c:pt>
                <c:pt idx="161">
                  <c:v>4.1156193151999982</c:v>
                </c:pt>
                <c:pt idx="162">
                  <c:v>4.0831512335428588</c:v>
                </c:pt>
                <c:pt idx="163">
                  <c:v>4.06788322417143</c:v>
                </c:pt>
                <c:pt idx="164">
                  <c:v>4.0348025371999992</c:v>
                </c:pt>
                <c:pt idx="165">
                  <c:v>4.0344726728000015</c:v>
                </c:pt>
                <c:pt idx="166">
                  <c:v>4.0301373121142863</c:v>
                </c:pt>
                <c:pt idx="167">
                  <c:v>4.016235883828573</c:v>
                </c:pt>
                <c:pt idx="168">
                  <c:v>4.0250950991428578</c:v>
                </c:pt>
                <c:pt idx="169">
                  <c:v>4.0339543144571461</c:v>
                </c:pt>
                <c:pt idx="170">
                  <c:v>4.024011258971429</c:v>
                </c:pt>
                <c:pt idx="171">
                  <c:v>4.0160473898857152</c:v>
                </c:pt>
                <c:pt idx="172">
                  <c:v>3.9971979956000023</c:v>
                </c:pt>
                <c:pt idx="173">
                  <c:v>3.9912604364000028</c:v>
                </c:pt>
                <c:pt idx="174">
                  <c:v>4.0080835208000014</c:v>
                </c:pt>
                <c:pt idx="175">
                  <c:v>4.0466305321142872</c:v>
                </c:pt>
                <c:pt idx="176">
                  <c:v>4.1059590006285749</c:v>
                </c:pt>
                <c:pt idx="177">
                  <c:v>4.1732513382285727</c:v>
                </c:pt>
                <c:pt idx="178">
                  <c:v>4.211845473028573</c:v>
                </c:pt>
                <c:pt idx="179">
                  <c:v>4.2435124554285739</c:v>
                </c:pt>
                <c:pt idx="180">
                  <c:v>4.2554346973142874</c:v>
                </c:pt>
                <c:pt idx="181">
                  <c:v>4.2455858887999991</c:v>
                </c:pt>
                <c:pt idx="182">
                  <c:v>4.1902629165714291</c:v>
                </c:pt>
                <c:pt idx="183">
                  <c:v>4.1062417415428545</c:v>
                </c:pt>
                <c:pt idx="184">
                  <c:v>4.034048561428575</c:v>
                </c:pt>
                <c:pt idx="185">
                  <c:v>3.9780658603999992</c:v>
                </c:pt>
                <c:pt idx="186">
                  <c:v>3.9220831593714305</c:v>
                </c:pt>
                <c:pt idx="187">
                  <c:v>3.8780227002285717</c:v>
                </c:pt>
                <c:pt idx="188">
                  <c:v>3.8409365169714302</c:v>
                </c:pt>
                <c:pt idx="189">
                  <c:v>3.7869801258285687</c:v>
                </c:pt>
                <c:pt idx="190">
                  <c:v>3.7568210949714267</c:v>
                </c:pt>
                <c:pt idx="191">
                  <c:v>3.7260023353142859</c:v>
                </c:pt>
                <c:pt idx="192">
                  <c:v>3.7175672313714312</c:v>
                </c:pt>
                <c:pt idx="193">
                  <c:v>3.7043255318857131</c:v>
                </c:pt>
                <c:pt idx="194">
                  <c:v>3.6707736100571449</c:v>
                </c:pt>
                <c:pt idx="195">
                  <c:v>3.6499921528571431</c:v>
                </c:pt>
                <c:pt idx="196">
                  <c:v>3.6483899543428624</c:v>
                </c:pt>
                <c:pt idx="197">
                  <c:v>3.6259591751428619</c:v>
                </c:pt>
                <c:pt idx="198">
                  <c:v>3.6170999598285736</c:v>
                </c:pt>
                <c:pt idx="199">
                  <c:v>3.5915119070857155</c:v>
                </c:pt>
                <c:pt idx="200">
                  <c:v>3.5708246968571427</c:v>
                </c:pt>
                <c:pt idx="201">
                  <c:v>3.566395089200002</c:v>
                </c:pt>
                <c:pt idx="202">
                  <c:v>3.5712959317142907</c:v>
                </c:pt>
                <c:pt idx="203">
                  <c:v>3.5551325761142873</c:v>
                </c:pt>
                <c:pt idx="204">
                  <c:v>3.556781898114286</c:v>
                </c:pt>
                <c:pt idx="205">
                  <c:v>3.536707293200001</c:v>
                </c:pt>
                <c:pt idx="206">
                  <c:v>3.5235598406857154</c:v>
                </c:pt>
                <c:pt idx="207">
                  <c:v>3.5234184702285756</c:v>
                </c:pt>
                <c:pt idx="208">
                  <c:v>3.5143707609714294</c:v>
                </c:pt>
                <c:pt idx="209">
                  <c:v>3.4803004808000022</c:v>
                </c:pt>
                <c:pt idx="210">
                  <c:v>3.4729492170285692</c:v>
                </c:pt>
                <c:pt idx="211">
                  <c:v>3.4448636195428595</c:v>
                </c:pt>
                <c:pt idx="212">
                  <c:v>3.4276635472571453</c:v>
                </c:pt>
                <c:pt idx="213">
                  <c:v>3.4153171940000018</c:v>
                </c:pt>
                <c:pt idx="214">
                  <c:v>3.3813411608000035</c:v>
                </c:pt>
                <c:pt idx="215">
                  <c:v>3.3533026868000011</c:v>
                </c:pt>
                <c:pt idx="216">
                  <c:v>3.3351601447999979</c:v>
                </c:pt>
                <c:pt idx="217">
                  <c:v>3.2965660099999976</c:v>
                </c:pt>
                <c:pt idx="218">
                  <c:v>3.2658886208000037</c:v>
                </c:pt>
                <c:pt idx="219">
                  <c:v>3.1876636345142888</c:v>
                </c:pt>
                <c:pt idx="220">
                  <c:v>3.1391735677142858</c:v>
                </c:pt>
                <c:pt idx="221">
                  <c:v>3.1013334086857132</c:v>
                </c:pt>
                <c:pt idx="222">
                  <c:v>3.0832851136571424</c:v>
                </c:pt>
                <c:pt idx="223">
                  <c:v>3.0674044989714293</c:v>
                </c:pt>
                <c:pt idx="224">
                  <c:v>3.0481309933142864</c:v>
                </c:pt>
                <c:pt idx="225">
                  <c:v>3.0467644122285709</c:v>
                </c:pt>
                <c:pt idx="226">
                  <c:v>3.1007208033714324</c:v>
                </c:pt>
                <c:pt idx="227">
                  <c:v>3.0992599753142844</c:v>
                </c:pt>
                <c:pt idx="228">
                  <c:v>3.1066583625714284</c:v>
                </c:pt>
                <c:pt idx="229">
                  <c:v>3.1021816314285733</c:v>
                </c:pt>
                <c:pt idx="230">
                  <c:v>3.1082605610857126</c:v>
                </c:pt>
                <c:pt idx="231">
                  <c:v>3.1272513258285723</c:v>
                </c:pt>
                <c:pt idx="232">
                  <c:v>3.1479856595428561</c:v>
                </c:pt>
                <c:pt idx="233">
                  <c:v>3.1806422351428605</c:v>
                </c:pt>
                <c:pt idx="234">
                  <c:v>3.2419498900571444</c:v>
                </c:pt>
                <c:pt idx="235">
                  <c:v>3.2992049252000033</c:v>
                </c:pt>
                <c:pt idx="236">
                  <c:v>3.3484489677714304</c:v>
                </c:pt>
                <c:pt idx="237">
                  <c:v>3.3984469861142887</c:v>
                </c:pt>
                <c:pt idx="238">
                  <c:v>3.4502828204</c:v>
                </c:pt>
                <c:pt idx="239">
                  <c:v>3.5208738020000023</c:v>
                </c:pt>
                <c:pt idx="240">
                  <c:v>3.5637561739999999</c:v>
                </c:pt>
                <c:pt idx="241">
                  <c:v>3.6046593596000012</c:v>
                </c:pt>
                <c:pt idx="242">
                  <c:v>3.6124347347428607</c:v>
                </c:pt>
                <c:pt idx="243">
                  <c:v>3.6598880848571458</c:v>
                </c:pt>
                <c:pt idx="244">
                  <c:v>3.7139387229714291</c:v>
                </c:pt>
                <c:pt idx="245">
                  <c:v>3.7732200679999988</c:v>
                </c:pt>
                <c:pt idx="246">
                  <c:v>3.7816080484571426</c:v>
                </c:pt>
                <c:pt idx="247">
                  <c:v>3.8410307639428556</c:v>
                </c:pt>
                <c:pt idx="248">
                  <c:v>3.8677969038285713</c:v>
                </c:pt>
                <c:pt idx="249">
                  <c:v>3.9570959092571432</c:v>
                </c:pt>
                <c:pt idx="250">
                  <c:v>4.024435370342859</c:v>
                </c:pt>
                <c:pt idx="251">
                  <c:v>4.0901726329142836</c:v>
                </c:pt>
                <c:pt idx="252">
                  <c:v>4.1773982049714302</c:v>
                </c:pt>
                <c:pt idx="253">
                  <c:v>4.2312603491428558</c:v>
                </c:pt>
                <c:pt idx="254">
                  <c:v>4.249779879028571</c:v>
                </c:pt>
                <c:pt idx="255">
                  <c:v>4.3104749286285706</c:v>
                </c:pt>
                <c:pt idx="256">
                  <c:v>4.3376651798857129</c:v>
                </c:pt>
                <c:pt idx="257">
                  <c:v>4.3617924045714265</c:v>
                </c:pt>
                <c:pt idx="258">
                  <c:v>4.3999153045142858</c:v>
                </c:pt>
                <c:pt idx="259">
                  <c:v>4.437189981714285</c:v>
                </c:pt>
                <c:pt idx="260">
                  <c:v>4.5189021059428587</c:v>
                </c:pt>
                <c:pt idx="261">
                  <c:v>4.5561296596571434</c:v>
                </c:pt>
                <c:pt idx="262">
                  <c:v>4.5937342012571438</c:v>
                </c:pt>
                <c:pt idx="263">
                  <c:v>4.6354384861142837</c:v>
                </c:pt>
                <c:pt idx="264">
                  <c:v>4.6661158753142846</c:v>
                </c:pt>
                <c:pt idx="265">
                  <c:v>4.6652205290857136</c:v>
                </c:pt>
                <c:pt idx="266">
                  <c:v>4.650282384114286</c:v>
                </c:pt>
                <c:pt idx="267">
                  <c:v>4.6585289941142864</c:v>
                </c:pt>
                <c:pt idx="268">
                  <c:v>4.6984897100000023</c:v>
                </c:pt>
                <c:pt idx="269">
                  <c:v>4.7087626298857135</c:v>
                </c:pt>
                <c:pt idx="270">
                  <c:v>4.6933061265714269</c:v>
                </c:pt>
                <c:pt idx="271">
                  <c:v>4.6664457397142858</c:v>
                </c:pt>
                <c:pt idx="272">
                  <c:v>4.6256839245714279</c:v>
                </c:pt>
                <c:pt idx="273">
                  <c:v>4.5554228073714302</c:v>
                </c:pt>
                <c:pt idx="274">
                  <c:v>4.468291482285716</c:v>
                </c:pt>
                <c:pt idx="275">
                  <c:v>4.3901136194857155</c:v>
                </c:pt>
                <c:pt idx="276">
                  <c:v>4.3277692478857137</c:v>
                </c:pt>
                <c:pt idx="277">
                  <c:v>4.2694303725714331</c:v>
                </c:pt>
                <c:pt idx="278">
                  <c:v>4.2327683006857146</c:v>
                </c:pt>
                <c:pt idx="279">
                  <c:v>4.1932788196571433</c:v>
                </c:pt>
                <c:pt idx="280">
                  <c:v>4.1628841713714291</c:v>
                </c:pt>
                <c:pt idx="281">
                  <c:v>4.1285311502857152</c:v>
                </c:pt>
                <c:pt idx="282">
                  <c:v>4.1032258384571438</c:v>
                </c:pt>
                <c:pt idx="283">
                  <c:v>4.0731610545714307</c:v>
                </c:pt>
                <c:pt idx="284">
                  <c:v>4.0638306044000014</c:v>
                </c:pt>
                <c:pt idx="285">
                  <c:v>4.0298074477142887</c:v>
                </c:pt>
                <c:pt idx="286">
                  <c:v>4.0175082179428561</c:v>
                </c:pt>
                <c:pt idx="287">
                  <c:v>4.0051147412000017</c:v>
                </c:pt>
                <c:pt idx="288">
                  <c:v>3.9939935985714303</c:v>
                </c:pt>
                <c:pt idx="289">
                  <c:v>3.9778773664571414</c:v>
                </c:pt>
                <c:pt idx="290">
                  <c:v>3.9625622336000017</c:v>
                </c:pt>
                <c:pt idx="291">
                  <c:v>3.9482838174285728</c:v>
                </c:pt>
                <c:pt idx="292">
                  <c:v>3.9419221468571397</c:v>
                </c:pt>
                <c:pt idx="293">
                  <c:v>3.9329215610857116</c:v>
                </c:pt>
                <c:pt idx="294">
                  <c:v>3.9188787623428585</c:v>
                </c:pt>
                <c:pt idx="295">
                  <c:v>3.923402616971428</c:v>
                </c:pt>
                <c:pt idx="296">
                  <c:v>3.9021499249142853</c:v>
                </c:pt>
                <c:pt idx="297">
                  <c:v>3.9095954356571436</c:v>
                </c:pt>
                <c:pt idx="298">
                  <c:v>3.8915942641142873</c:v>
                </c:pt>
                <c:pt idx="299">
                  <c:v>3.8746298092571454</c:v>
                </c:pt>
                <c:pt idx="300">
                  <c:v>3.8603042695999985</c:v>
                </c:pt>
                <c:pt idx="301">
                  <c:v>3.8539425990285761</c:v>
                </c:pt>
                <c:pt idx="302">
                  <c:v>3.8120969437142893</c:v>
                </c:pt>
                <c:pt idx="303">
                  <c:v>3.7990437381714255</c:v>
                </c:pt>
                <c:pt idx="304">
                  <c:v>3.759271516228571</c:v>
                </c:pt>
                <c:pt idx="305">
                  <c:v>3.7302434490285687</c:v>
                </c:pt>
                <c:pt idx="306">
                  <c:v>3.7125721418857136</c:v>
                </c:pt>
                <c:pt idx="307">
                  <c:v>3.6800098132571453</c:v>
                </c:pt>
                <c:pt idx="308">
                  <c:v>3.6564009469142871</c:v>
                </c:pt>
                <c:pt idx="309">
                  <c:v>3.6537149082285705</c:v>
                </c:pt>
                <c:pt idx="310">
                  <c:v>3.6193147636571421</c:v>
                </c:pt>
                <c:pt idx="311">
                  <c:v>3.5809562462857141</c:v>
                </c:pt>
                <c:pt idx="312">
                  <c:v>3.5583369731428593</c:v>
                </c:pt>
                <c:pt idx="313">
                  <c:v>3.5253976566285719</c:v>
                </c:pt>
                <c:pt idx="314">
                  <c:v>3.5085274487428553</c:v>
                </c:pt>
                <c:pt idx="315">
                  <c:v>3.4450992369714282</c:v>
                </c:pt>
                <c:pt idx="316">
                  <c:v>3.3882683131999993</c:v>
                </c:pt>
                <c:pt idx="317">
                  <c:v>3.3926979208571471</c:v>
                </c:pt>
                <c:pt idx="318">
                  <c:v>3.3804458145714325</c:v>
                </c:pt>
                <c:pt idx="319">
                  <c:v>3.3771000470857135</c:v>
                </c:pt>
                <c:pt idx="320">
                  <c:v>3.3637641006285701</c:v>
                </c:pt>
                <c:pt idx="321">
                  <c:v>3.345574435142856</c:v>
                </c:pt>
                <c:pt idx="322">
                  <c:v>3.3738485265714271</c:v>
                </c:pt>
                <c:pt idx="323">
                  <c:v>3.4357687868000024</c:v>
                </c:pt>
                <c:pt idx="324">
                  <c:v>3.4511781666285746</c:v>
                </c:pt>
                <c:pt idx="325">
                  <c:v>3.4466543120000015</c:v>
                </c:pt>
                <c:pt idx="326">
                  <c:v>3.4440153967999994</c:v>
                </c:pt>
                <c:pt idx="327">
                  <c:v>3.4859081756000005</c:v>
                </c:pt>
                <c:pt idx="328">
                  <c:v>3.5433045811999992</c:v>
                </c:pt>
                <c:pt idx="329">
                  <c:v>3.6076281391999974</c:v>
                </c:pt>
                <c:pt idx="330">
                  <c:v>3.5845376311999981</c:v>
                </c:pt>
                <c:pt idx="331">
                  <c:v>3.6098900665142875</c:v>
                </c:pt>
                <c:pt idx="332">
                  <c:v>3.6579560219428569</c:v>
                </c:pt>
                <c:pt idx="333">
                  <c:v>3.7144099578285736</c:v>
                </c:pt>
                <c:pt idx="334">
                  <c:v>3.7316100301142878</c:v>
                </c:pt>
                <c:pt idx="335">
                  <c:v>3.7626644072000008</c:v>
                </c:pt>
                <c:pt idx="336">
                  <c:v>3.7820321598285727</c:v>
                </c:pt>
                <c:pt idx="337">
                  <c:v>3.8976260702857157</c:v>
                </c:pt>
                <c:pt idx="338">
                  <c:v>3.9349007474857149</c:v>
                </c:pt>
                <c:pt idx="339">
                  <c:v>4.0007322570285719</c:v>
                </c:pt>
                <c:pt idx="340">
                  <c:v>4.0501647935428604</c:v>
                </c:pt>
                <c:pt idx="341">
                  <c:v>4.098937601257143</c:v>
                </c:pt>
                <c:pt idx="342">
                  <c:v>4.1139228697142851</c:v>
                </c:pt>
                <c:pt idx="343">
                  <c:v>4.1187294652571449</c:v>
                </c:pt>
                <c:pt idx="344">
                  <c:v>4.0591182558285706</c:v>
                </c:pt>
                <c:pt idx="345">
                  <c:v>4.0379598107428567</c:v>
                </c:pt>
                <c:pt idx="346">
                  <c:v>4.018921922514286</c:v>
                </c:pt>
                <c:pt idx="347">
                  <c:v>4.0621812823999992</c:v>
                </c:pt>
                <c:pt idx="348">
                  <c:v>4.1044981725714305</c:v>
                </c:pt>
                <c:pt idx="349">
                  <c:v>4.1142527341142863</c:v>
                </c:pt>
                <c:pt idx="350">
                  <c:v>4.1873883839428583</c:v>
                </c:pt>
                <c:pt idx="351">
                  <c:v>4.2563771670285693</c:v>
                </c:pt>
                <c:pt idx="352">
                  <c:v>4.3157056355428605</c:v>
                </c:pt>
                <c:pt idx="353">
                  <c:v>4.3523205839428609</c:v>
                </c:pt>
                <c:pt idx="354">
                  <c:v>4.309720952857143</c:v>
                </c:pt>
                <c:pt idx="355">
                  <c:v>4.2763104014857145</c:v>
                </c:pt>
                <c:pt idx="356">
                  <c:v>4.2477535691428567</c:v>
                </c:pt>
                <c:pt idx="357">
                  <c:v>4.1982267856571429</c:v>
                </c:pt>
                <c:pt idx="358">
                  <c:v>4.1382385883428601</c:v>
                </c:pt>
                <c:pt idx="359">
                  <c:v>4.1050165309142859</c:v>
                </c:pt>
                <c:pt idx="360">
                  <c:v>4.0687785704000046</c:v>
                </c:pt>
                <c:pt idx="361">
                  <c:v>4.0713232386285743</c:v>
                </c:pt>
                <c:pt idx="362">
                  <c:v>4.0570448224571454</c:v>
                </c:pt>
                <c:pt idx="363">
                  <c:v>4.0713703621142852</c:v>
                </c:pt>
                <c:pt idx="364">
                  <c:v>4.0337186970285739</c:v>
                </c:pt>
                <c:pt idx="365">
                  <c:v>4.0264616802285733</c:v>
                </c:pt>
                <c:pt idx="366">
                  <c:v>3.9865952113142864</c:v>
                </c:pt>
                <c:pt idx="367">
                  <c:v>3.964588543485716</c:v>
                </c:pt>
                <c:pt idx="368">
                  <c:v>3.9020085544571455</c:v>
                </c:pt>
                <c:pt idx="369">
                  <c:v>3.8733103516571479</c:v>
                </c:pt>
                <c:pt idx="370">
                  <c:v>3.8258098780571448</c:v>
                </c:pt>
                <c:pt idx="371">
                  <c:v>3.8060651375428574</c:v>
                </c:pt>
                <c:pt idx="372">
                  <c:v>3.7776967991428574</c:v>
                </c:pt>
                <c:pt idx="373">
                  <c:v>3.7641723587428597</c:v>
                </c:pt>
                <c:pt idx="374">
                  <c:v>3.7526271047428619</c:v>
                </c:pt>
                <c:pt idx="375">
                  <c:v>3.7381130711428607</c:v>
                </c:pt>
                <c:pt idx="376">
                  <c:v>3.7134674881142882</c:v>
                </c:pt>
                <c:pt idx="377">
                  <c:v>3.7068702001142899</c:v>
                </c:pt>
                <c:pt idx="378">
                  <c:v>3.6952306991428561</c:v>
                </c:pt>
                <c:pt idx="379">
                  <c:v>3.6877380649142868</c:v>
                </c:pt>
                <c:pt idx="380">
                  <c:v>3.6663440024000007</c:v>
                </c:pt>
                <c:pt idx="381">
                  <c:v>3.6510759930285719</c:v>
                </c:pt>
                <c:pt idx="382">
                  <c:v>3.6466935088571457</c:v>
                </c:pt>
                <c:pt idx="383">
                  <c:v>3.6255350637714283</c:v>
                </c:pt>
                <c:pt idx="384">
                  <c:v>3.6203043568571456</c:v>
                </c:pt>
                <c:pt idx="385">
                  <c:v>3.6062144346285745</c:v>
                </c:pt>
                <c:pt idx="386">
                  <c:v>3.5889201153714279</c:v>
                </c:pt>
                <c:pt idx="387">
                  <c:v>3.578741442457142</c:v>
                </c:pt>
                <c:pt idx="388">
                  <c:v>3.5501374866285698</c:v>
                </c:pt>
                <c:pt idx="389">
                  <c:v>3.5304869930857148</c:v>
                </c:pt>
                <c:pt idx="390">
                  <c:v>3.5229943588571455</c:v>
                </c:pt>
                <c:pt idx="391">
                  <c:v>3.5025427660571449</c:v>
                </c:pt>
                <c:pt idx="392">
                  <c:v>3.4909032650857181</c:v>
                </c:pt>
                <c:pt idx="393">
                  <c:v>3.4822325437142876</c:v>
                </c:pt>
                <c:pt idx="394">
                  <c:v>3.46489110097143</c:v>
                </c:pt>
                <c:pt idx="395">
                  <c:v>3.4746927860000003</c:v>
                </c:pt>
                <c:pt idx="396">
                  <c:v>3.4637601373142868</c:v>
                </c:pt>
                <c:pt idx="397">
                  <c:v>3.4663990525142889</c:v>
                </c:pt>
                <c:pt idx="398">
                  <c:v>3.4663519290285709</c:v>
                </c:pt>
                <c:pt idx="399">
                  <c:v>3.4493403506857181</c:v>
                </c:pt>
                <c:pt idx="400">
                  <c:v>3.4354389223999977</c:v>
                </c:pt>
                <c:pt idx="401">
                  <c:v>3.413243760628573</c:v>
                </c:pt>
                <c:pt idx="402">
                  <c:v>3.3894935238285715</c:v>
                </c:pt>
                <c:pt idx="403">
                  <c:v>3.3755449720571438</c:v>
                </c:pt>
                <c:pt idx="404">
                  <c:v>3.3576380474857164</c:v>
                </c:pt>
                <c:pt idx="405">
                  <c:v>3.3246044840000035</c:v>
                </c:pt>
                <c:pt idx="406">
                  <c:v>3.3045298790857114</c:v>
                </c:pt>
                <c:pt idx="407">
                  <c:v>3.2757845528000065</c:v>
                </c:pt>
                <c:pt idx="408">
                  <c:v>3.2628727177142895</c:v>
                </c:pt>
                <c:pt idx="409">
                  <c:v>3.2386512460571435</c:v>
                </c:pt>
                <c:pt idx="410">
                  <c:v>3.2175399244571476</c:v>
                </c:pt>
                <c:pt idx="411">
                  <c:v>3.1469489428571453</c:v>
                </c:pt>
                <c:pt idx="412">
                  <c:v>3.0962911957142882</c:v>
                </c:pt>
                <c:pt idx="413">
                  <c:v>3.048507981200002</c:v>
                </c:pt>
                <c:pt idx="414">
                  <c:v>3.0204223837142887</c:v>
                </c:pt>
                <c:pt idx="415">
                  <c:v>3.0269725482285725</c:v>
                </c:pt>
                <c:pt idx="416">
                  <c:v>3.0147675654285759</c:v>
                </c:pt>
                <c:pt idx="417">
                  <c:v>3.0024212121714289</c:v>
                </c:pt>
                <c:pt idx="418">
                  <c:v>3.0584039132000012</c:v>
                </c:pt>
                <c:pt idx="419">
                  <c:v>3.1013334086857167</c:v>
                </c:pt>
                <c:pt idx="420">
                  <c:v>3.129466129657148</c:v>
                </c:pt>
                <c:pt idx="421">
                  <c:v>3.1612273590285742</c:v>
                </c:pt>
                <c:pt idx="422">
                  <c:v>3.1742334410857165</c:v>
                </c:pt>
                <c:pt idx="423">
                  <c:v>3.1960516149714291</c:v>
                </c:pt>
                <c:pt idx="424">
                  <c:v>3.2306402534857117</c:v>
                </c:pt>
                <c:pt idx="425">
                  <c:v>3.2463323742285706</c:v>
                </c:pt>
                <c:pt idx="426">
                  <c:v>3.2699412405714323</c:v>
                </c:pt>
                <c:pt idx="427">
                  <c:v>3.309996203428577</c:v>
                </c:pt>
                <c:pt idx="428">
                  <c:v>3.3619734081714316</c:v>
                </c:pt>
                <c:pt idx="429">
                  <c:v>3.408719906</c:v>
                </c:pt>
                <c:pt idx="430">
                  <c:v>3.4732790814285703</c:v>
                </c:pt>
                <c:pt idx="431">
                  <c:v>3.5208738020000023</c:v>
                </c:pt>
                <c:pt idx="432">
                  <c:v>3.5792126773142829</c:v>
                </c:pt>
                <c:pt idx="433">
                  <c:v>3.6493795475428552</c:v>
                </c:pt>
                <c:pt idx="434">
                  <c:v>3.7133261176571413</c:v>
                </c:pt>
                <c:pt idx="435">
                  <c:v>3.7829275060571437</c:v>
                </c:pt>
                <c:pt idx="436">
                  <c:v>3.8417376162285723</c:v>
                </c:pt>
                <c:pt idx="437">
                  <c:v>3.8991811453142891</c:v>
                </c:pt>
                <c:pt idx="438">
                  <c:v>3.9873491870857176</c:v>
                </c:pt>
                <c:pt idx="439">
                  <c:v>4.0841879502285732</c:v>
                </c:pt>
                <c:pt idx="440">
                  <c:v>4.1562397598857164</c:v>
                </c:pt>
                <c:pt idx="441">
                  <c:v>4.2147200056571439</c:v>
                </c:pt>
                <c:pt idx="442">
                  <c:v>4.2655191232571408</c:v>
                </c:pt>
                <c:pt idx="443">
                  <c:v>4.3199467492571468</c:v>
                </c:pt>
                <c:pt idx="444">
                  <c:v>4.3906319778285745</c:v>
                </c:pt>
                <c:pt idx="445">
                  <c:v>4.4333729793714323</c:v>
                </c:pt>
                <c:pt idx="446">
                  <c:v>4.461458576857142</c:v>
                </c:pt>
                <c:pt idx="447">
                  <c:v>4.4985447601142869</c:v>
                </c:pt>
                <c:pt idx="448">
                  <c:v>4.5683346424571436</c:v>
                </c:pt>
                <c:pt idx="449">
                  <c:v>4.5913309034857139</c:v>
                </c:pt>
                <c:pt idx="450">
                  <c:v>4.5968914747999978</c:v>
                </c:pt>
                <c:pt idx="451">
                  <c:v>4.6261551594285724</c:v>
                </c:pt>
                <c:pt idx="452">
                  <c:v>4.6646550472571402</c:v>
                </c:pt>
                <c:pt idx="453">
                  <c:v>4.6896304946857139</c:v>
                </c:pt>
                <c:pt idx="454">
                  <c:v>4.7319473848571452</c:v>
                </c:pt>
                <c:pt idx="455">
                  <c:v>4.7700702848000009</c:v>
                </c:pt>
                <c:pt idx="456">
                  <c:v>4.8382108451428554</c:v>
                </c:pt>
                <c:pt idx="457">
                  <c:v>4.9201114633142868</c:v>
                </c:pt>
                <c:pt idx="458">
                  <c:v>4.9555483245714296</c:v>
                </c:pt>
                <c:pt idx="459">
                  <c:v>4.960166426171428</c:v>
                </c:pt>
                <c:pt idx="460">
                  <c:v>4.971570309714286</c:v>
                </c:pt>
                <c:pt idx="461">
                  <c:v>4.9794870553142854</c:v>
                </c:pt>
                <c:pt idx="462">
                  <c:v>4.9694026293714284</c:v>
                </c:pt>
                <c:pt idx="463">
                  <c:v>4.9303843832000016</c:v>
                </c:pt>
                <c:pt idx="464">
                  <c:v>4.8987174008000043</c:v>
                </c:pt>
                <c:pt idx="465">
                  <c:v>4.858662437942856</c:v>
                </c:pt>
                <c:pt idx="466">
                  <c:v>4.8348179541714327</c:v>
                </c:pt>
                <c:pt idx="467">
                  <c:v>4.7941975094857145</c:v>
                </c:pt>
                <c:pt idx="468">
                  <c:v>4.7288372347999985</c:v>
                </c:pt>
                <c:pt idx="469">
                  <c:v>4.6642309358857137</c:v>
                </c:pt>
                <c:pt idx="470">
                  <c:v>4.6048082204000043</c:v>
                </c:pt>
                <c:pt idx="471">
                  <c:v>4.5492025072571476</c:v>
                </c:pt>
                <c:pt idx="472">
                  <c:v>4.4970368085714281</c:v>
                </c:pt>
                <c:pt idx="473">
                  <c:v>4.4550026593142871</c:v>
                </c:pt>
                <c:pt idx="474">
                  <c:v>4.4267756913714305</c:v>
                </c:pt>
                <c:pt idx="475">
                  <c:v>4.3986429704000027</c:v>
                </c:pt>
                <c:pt idx="476">
                  <c:v>4.365515159942861</c:v>
                </c:pt>
                <c:pt idx="477">
                  <c:v>4.3433671216571437</c:v>
                </c:pt>
                <c:pt idx="478">
                  <c:v>4.3094382119428598</c:v>
                </c:pt>
                <c:pt idx="479">
                  <c:v>4.2855937281714294</c:v>
                </c:pt>
                <c:pt idx="480">
                  <c:v>4.2643881596000011</c:v>
                </c:pt>
                <c:pt idx="481">
                  <c:v>4.2305534968571425</c:v>
                </c:pt>
                <c:pt idx="482">
                  <c:v>4.2273490998285741</c:v>
                </c:pt>
                <c:pt idx="483">
                  <c:v>4.219243860285717</c:v>
                </c:pt>
                <c:pt idx="484">
                  <c:v>4.1982267856571429</c:v>
                </c:pt>
                <c:pt idx="485">
                  <c:v>4.1712721518285694</c:v>
                </c:pt>
                <c:pt idx="486">
                  <c:v>4.1591142925142872</c:v>
                </c:pt>
                <c:pt idx="487">
                  <c:v>4.1461553339428594</c:v>
                </c:pt>
                <c:pt idx="488">
                  <c:v>4.1320654117142848</c:v>
                </c:pt>
                <c:pt idx="489">
                  <c:v>4.1211798865142857</c:v>
                </c:pt>
                <c:pt idx="490">
                  <c:v>4.1389454406285733</c:v>
                </c:pt>
                <c:pt idx="491">
                  <c:v>4.1527997454285721</c:v>
                </c:pt>
                <c:pt idx="492">
                  <c:v>4.1576534644571428</c:v>
                </c:pt>
                <c:pt idx="493">
                  <c:v>4.1603395031428558</c:v>
                </c:pt>
                <c:pt idx="494">
                  <c:v>4.1390868110857166</c:v>
                </c:pt>
                <c:pt idx="495">
                  <c:v>4.154684684857143</c:v>
                </c:pt>
                <c:pt idx="496">
                  <c:v>4.1324423996000004</c:v>
                </c:pt>
                <c:pt idx="497">
                  <c:v>4.0944608701142879</c:v>
                </c:pt>
                <c:pt idx="498">
                  <c:v>4.0732553015428561</c:v>
                </c:pt>
                <c:pt idx="499">
                  <c:v>4.0681188416000023</c:v>
                </c:pt>
                <c:pt idx="500">
                  <c:v>4.0402688615428612</c:v>
                </c:pt>
                <c:pt idx="501">
                  <c:v>4.0361691182857147</c:v>
                </c:pt>
                <c:pt idx="502">
                  <c:v>4.0030413078285694</c:v>
                </c:pt>
                <c:pt idx="503">
                  <c:v>3.9918259182285727</c:v>
                </c:pt>
                <c:pt idx="504">
                  <c:v>3.9755211921714295</c:v>
                </c:pt>
                <c:pt idx="505">
                  <c:v>3.9583211198857189</c:v>
                </c:pt>
                <c:pt idx="506">
                  <c:v>3.9399900839428614</c:v>
                </c:pt>
                <c:pt idx="507">
                  <c:v>3.8905575474285765</c:v>
                </c:pt>
                <c:pt idx="508">
                  <c:v>3.8565343907428602</c:v>
                </c:pt>
                <c:pt idx="509">
                  <c:v>3.8374493790285715</c:v>
                </c:pt>
                <c:pt idx="510">
                  <c:v>3.820107936285714</c:v>
                </c:pt>
                <c:pt idx="511">
                  <c:v>3.8246789144000015</c:v>
                </c:pt>
                <c:pt idx="512">
                  <c:v>3.8360356744571451</c:v>
                </c:pt>
                <c:pt idx="513">
                  <c:v>3.8531414997714304</c:v>
                </c:pt>
                <c:pt idx="514">
                  <c:v>3.9063910386285716</c:v>
                </c:pt>
                <c:pt idx="515">
                  <c:v>3.9481424469714295</c:v>
                </c:pt>
                <c:pt idx="516">
                  <c:v>3.9878204219428586</c:v>
                </c:pt>
                <c:pt idx="517">
                  <c:v>4.041446948685719</c:v>
                </c:pt>
                <c:pt idx="518">
                  <c:v>4.0771665508571449</c:v>
                </c:pt>
                <c:pt idx="519">
                  <c:v>4.1127919060571454</c:v>
                </c:pt>
                <c:pt idx="520">
                  <c:v>4.1671724085714263</c:v>
                </c:pt>
                <c:pt idx="521">
                  <c:v>4.2322499423428592</c:v>
                </c:pt>
                <c:pt idx="522">
                  <c:v>4.3050557277714301</c:v>
                </c:pt>
                <c:pt idx="523">
                  <c:v>4.3875689512571423</c:v>
                </c:pt>
                <c:pt idx="524">
                  <c:v>4.4610344654857155</c:v>
                </c:pt>
                <c:pt idx="525">
                  <c:v>4.5472704443428587</c:v>
                </c:pt>
                <c:pt idx="526">
                  <c:v>4.6404806990857157</c:v>
                </c:pt>
                <c:pt idx="527">
                  <c:v>4.7333610894285751</c:v>
                </c:pt>
                <c:pt idx="528">
                  <c:v>4.8351006950857158</c:v>
                </c:pt>
                <c:pt idx="529">
                  <c:v>4.9139382866857151</c:v>
                </c:pt>
                <c:pt idx="530">
                  <c:v>4.9820317235428586</c:v>
                </c:pt>
                <c:pt idx="531">
                  <c:v>5.0373075722857177</c:v>
                </c:pt>
                <c:pt idx="532">
                  <c:v>5.1175117449714325</c:v>
                </c:pt>
                <c:pt idx="533">
                  <c:v>5.2086956898285752</c:v>
                </c:pt>
                <c:pt idx="534">
                  <c:v>5.2788625600571439</c:v>
                </c:pt>
                <c:pt idx="535">
                  <c:v>5.3432332415428601</c:v>
                </c:pt>
                <c:pt idx="536">
                  <c:v>5.3989803251428565</c:v>
                </c:pt>
                <c:pt idx="537">
                  <c:v>5.453407951142859</c:v>
                </c:pt>
                <c:pt idx="538">
                  <c:v>5.5117939499428612</c:v>
                </c:pt>
                <c:pt idx="539">
                  <c:v>5.5588231886857162</c:v>
                </c:pt>
                <c:pt idx="540">
                  <c:v>5.5850238467428586</c:v>
                </c:pt>
                <c:pt idx="541">
                  <c:v>5.6067477736571387</c:v>
                </c:pt>
                <c:pt idx="542">
                  <c:v>5.6113658752571443</c:v>
                </c:pt>
                <c:pt idx="543">
                  <c:v>5.630827874857145</c:v>
                </c:pt>
                <c:pt idx="544">
                  <c:v>5.6336552839999978</c:v>
                </c:pt>
                <c:pt idx="545">
                  <c:v>5.6165494586857161</c:v>
                </c:pt>
                <c:pt idx="546">
                  <c:v>5.6087269600571457</c:v>
                </c:pt>
                <c:pt idx="547">
                  <c:v>5.5601897697714282</c:v>
                </c:pt>
                <c:pt idx="548">
                  <c:v>5.5820079436571444</c:v>
                </c:pt>
                <c:pt idx="549">
                  <c:v>5.6189998799428569</c:v>
                </c:pt>
                <c:pt idx="550">
                  <c:v>5.634032271885717</c:v>
                </c:pt>
                <c:pt idx="551">
                  <c:v>5.6560389397142838</c:v>
                </c:pt>
                <c:pt idx="552">
                  <c:v>5.7109378005714309</c:v>
                </c:pt>
                <c:pt idx="553">
                  <c:v>5.7351592722285734</c:v>
                </c:pt>
                <c:pt idx="554">
                  <c:v>5.7753556055428579</c:v>
                </c:pt>
                <c:pt idx="555">
                  <c:v>5.7689939349714319</c:v>
                </c:pt>
                <c:pt idx="556">
                  <c:v>5.7318606282285725</c:v>
                </c:pt>
                <c:pt idx="557">
                  <c:v>5.6950100624000033</c:v>
                </c:pt>
                <c:pt idx="558">
                  <c:v>5.6335610370285725</c:v>
                </c:pt>
                <c:pt idx="559">
                  <c:v>5.5760703844571449</c:v>
                </c:pt>
                <c:pt idx="560">
                  <c:v>5.4820119069714313</c:v>
                </c:pt>
                <c:pt idx="561">
                  <c:v>5.4038811676571452</c:v>
                </c:pt>
                <c:pt idx="562">
                  <c:v>5.3228287722285739</c:v>
                </c:pt>
                <c:pt idx="563">
                  <c:v>5.2448394033714312</c:v>
                </c:pt>
                <c:pt idx="564">
                  <c:v>5.1935219274285718</c:v>
                </c:pt>
                <c:pt idx="565">
                  <c:v>5.1521003834857151</c:v>
                </c:pt>
                <c:pt idx="566">
                  <c:v>5.0831116004000005</c:v>
                </c:pt>
                <c:pt idx="567">
                  <c:v>5.0576177946285714</c:v>
                </c:pt>
                <c:pt idx="568">
                  <c:v>5.0372133253142852</c:v>
                </c:pt>
                <c:pt idx="569">
                  <c:v>5.0030487981714327</c:v>
                </c:pt>
                <c:pt idx="570">
                  <c:v>4.9856602319428571</c:v>
                </c:pt>
                <c:pt idx="571">
                  <c:v>4.9495636418857156</c:v>
                </c:pt>
                <c:pt idx="572">
                  <c:v>4.9071525047428555</c:v>
                </c:pt>
                <c:pt idx="573">
                  <c:v>4.8735063359428583</c:v>
                </c:pt>
                <c:pt idx="574">
                  <c:v>4.826241479771431</c:v>
                </c:pt>
                <c:pt idx="575">
                  <c:v>4.758053795942855</c:v>
                </c:pt>
                <c:pt idx="576">
                  <c:v>4.691845298514286</c:v>
                </c:pt>
                <c:pt idx="577">
                  <c:v>4.6148455228571468</c:v>
                </c:pt>
                <c:pt idx="578">
                  <c:v>4.5476474322285743</c:v>
                </c:pt>
                <c:pt idx="579">
                  <c:v>4.4901096561714287</c:v>
                </c:pt>
                <c:pt idx="580">
                  <c:v>4.4226759481142874</c:v>
                </c:pt>
                <c:pt idx="581">
                  <c:v>4.3698976441142872</c:v>
                </c:pt>
                <c:pt idx="582">
                  <c:v>4.3408695769142884</c:v>
                </c:pt>
                <c:pt idx="583">
                  <c:v>4.2979400814285729</c:v>
                </c:pt>
                <c:pt idx="584">
                  <c:v>4.2788550697142878</c:v>
                </c:pt>
                <c:pt idx="585">
                  <c:v>4.2500626199428613</c:v>
                </c:pt>
                <c:pt idx="586">
                  <c:v>4.2241918262857165</c:v>
                </c:pt>
                <c:pt idx="587">
                  <c:v>4.2240033323428587</c:v>
                </c:pt>
                <c:pt idx="588">
                  <c:v>4.2178301557142799</c:v>
                </c:pt>
                <c:pt idx="589">
                  <c:v>4.1987451439999983</c:v>
                </c:pt>
                <c:pt idx="590">
                  <c:v>4.1787176625714277</c:v>
                </c:pt>
                <c:pt idx="591">
                  <c:v>4.160622244057139</c:v>
                </c:pt>
                <c:pt idx="592">
                  <c:v>4.1375788595428578</c:v>
                </c:pt>
                <c:pt idx="593">
                  <c:v>4.1330078814285738</c:v>
                </c:pt>
                <c:pt idx="594">
                  <c:v>4.0970055383428576</c:v>
                </c:pt>
                <c:pt idx="595">
                  <c:v>4.0550656360571455</c:v>
                </c:pt>
                <c:pt idx="596">
                  <c:v>4.034001437942857</c:v>
                </c:pt>
                <c:pt idx="597">
                  <c:v>4.0201000096571438</c:v>
                </c:pt>
                <c:pt idx="598">
                  <c:v>3.9803277877142822</c:v>
                </c:pt>
                <c:pt idx="599">
                  <c:v>3.9592635895999972</c:v>
                </c:pt>
                <c:pt idx="600">
                  <c:v>3.9293401761714275</c:v>
                </c:pt>
                <c:pt idx="601">
                  <c:v>3.9160513532000021</c:v>
                </c:pt>
                <c:pt idx="602">
                  <c:v>3.8988041574285734</c:v>
                </c:pt>
                <c:pt idx="603">
                  <c:v>3.8299096213142843</c:v>
                </c:pt>
                <c:pt idx="604">
                  <c:v>3.7820321598285691</c:v>
                </c:pt>
                <c:pt idx="605">
                  <c:v>3.7618633079428552</c:v>
                </c:pt>
                <c:pt idx="606">
                  <c:v>3.738678552971427</c:v>
                </c:pt>
                <c:pt idx="607">
                  <c:v>3.7315629066285734</c:v>
                </c:pt>
                <c:pt idx="608">
                  <c:v>3.7165776381714277</c:v>
                </c:pt>
                <c:pt idx="609">
                  <c:v>3.7213842337142875</c:v>
                </c:pt>
                <c:pt idx="610">
                  <c:v>3.7678008671428582</c:v>
                </c:pt>
                <c:pt idx="611">
                  <c:v>3.808751176228574</c:v>
                </c:pt>
                <c:pt idx="612">
                  <c:v>3.8447535193142865</c:v>
                </c:pt>
                <c:pt idx="613">
                  <c:v>3.8788709229714318</c:v>
                </c:pt>
                <c:pt idx="614">
                  <c:v>3.9176064282285719</c:v>
                </c:pt>
                <c:pt idx="615">
                  <c:v>3.9681699284000036</c:v>
                </c:pt>
                <c:pt idx="616">
                  <c:v>4.0127958693714287</c:v>
                </c:pt>
                <c:pt idx="617">
                  <c:v>4.0534634375428578</c:v>
                </c:pt>
                <c:pt idx="618">
                  <c:v>4.1207086516571412</c:v>
                </c:pt>
                <c:pt idx="619">
                  <c:v>4.1671724085714263</c:v>
                </c:pt>
                <c:pt idx="620">
                  <c:v>4.2134947950285682</c:v>
                </c:pt>
                <c:pt idx="621">
                  <c:v>4.2747082029714303</c:v>
                </c:pt>
                <c:pt idx="622">
                  <c:v>4.3494460513142865</c:v>
                </c:pt>
                <c:pt idx="623">
                  <c:v>4.4310168050857168</c:v>
                </c:pt>
                <c:pt idx="624">
                  <c:v>4.48987403874286</c:v>
                </c:pt>
                <c:pt idx="625">
                  <c:v>4.5942054361142848</c:v>
                </c:pt>
                <c:pt idx="626">
                  <c:v>4.6734671390857141</c:v>
                </c:pt>
                <c:pt idx="627">
                  <c:v>4.8392946853142842</c:v>
                </c:pt>
                <c:pt idx="628">
                  <c:v>4.9417882667428561</c:v>
                </c:pt>
                <c:pt idx="629">
                  <c:v>4.9618628716571447</c:v>
                </c:pt>
                <c:pt idx="630">
                  <c:v>4.9837752925142826</c:v>
                </c:pt>
                <c:pt idx="631">
                  <c:v>5.095033842285714</c:v>
                </c:pt>
                <c:pt idx="632">
                  <c:v>5.0897560118857132</c:v>
                </c:pt>
                <c:pt idx="633">
                  <c:v>5.1281616527428557</c:v>
                </c:pt>
                <c:pt idx="634">
                  <c:v>5.0375903132000008</c:v>
                </c:pt>
                <c:pt idx="635">
                  <c:v>5.0286368509142871</c:v>
                </c:pt>
                <c:pt idx="636">
                  <c:v>5.0884836777714337</c:v>
                </c:pt>
                <c:pt idx="637">
                  <c:v>5.1067204667428587</c:v>
                </c:pt>
                <c:pt idx="638">
                  <c:v>5.0622830197142843</c:v>
                </c:pt>
                <c:pt idx="639">
                  <c:v>5.0014937231428558</c:v>
                </c:pt>
                <c:pt idx="640">
                  <c:v>4.9907024449142892</c:v>
                </c:pt>
                <c:pt idx="641">
                  <c:v>4.9968756215428574</c:v>
                </c:pt>
                <c:pt idx="642">
                  <c:v>4.9528151623999985</c:v>
                </c:pt>
                <c:pt idx="643">
                  <c:v>4.9060686645714267</c:v>
                </c:pt>
                <c:pt idx="644">
                  <c:v>4.8734592124571403</c:v>
                </c:pt>
                <c:pt idx="645">
                  <c:v>4.8738833238285704</c:v>
                </c:pt>
                <c:pt idx="646">
                  <c:v>4.9292062960571403</c:v>
                </c:pt>
                <c:pt idx="647">
                  <c:v>4.9129015700000007</c:v>
                </c:pt>
                <c:pt idx="648">
                  <c:v>4.9160588435428583</c:v>
                </c:pt>
                <c:pt idx="649">
                  <c:v>4.9412699084000007</c:v>
                </c:pt>
                <c:pt idx="650">
                  <c:v>4.9640776754857168</c:v>
                </c:pt>
                <c:pt idx="651">
                  <c:v>4.97797910377143</c:v>
                </c:pt>
                <c:pt idx="652">
                  <c:v>4.9554540776000007</c:v>
                </c:pt>
                <c:pt idx="653">
                  <c:v>4.9422595016000042</c:v>
                </c:pt>
                <c:pt idx="654">
                  <c:v>4.9320808286857147</c:v>
                </c:pt>
                <c:pt idx="655">
                  <c:v>4.9293476665142872</c:v>
                </c:pt>
                <c:pt idx="656">
                  <c:v>4.8900938029142882</c:v>
                </c:pt>
                <c:pt idx="657">
                  <c:v>4.8312836927428595</c:v>
                </c:pt>
                <c:pt idx="658">
                  <c:v>4.7876473449714307</c:v>
                </c:pt>
                <c:pt idx="659">
                  <c:v>4.7351989053714281</c:v>
                </c:pt>
                <c:pt idx="660">
                  <c:v>4.6549947326857168</c:v>
                </c:pt>
                <c:pt idx="661">
                  <c:v>4.5833199109142857</c:v>
                </c:pt>
                <c:pt idx="662">
                  <c:v>4.5095716557714294</c:v>
                </c:pt>
                <c:pt idx="663">
                  <c:v>4.449583458457143</c:v>
                </c:pt>
                <c:pt idx="664">
                  <c:v>4.3876160747428568</c:v>
                </c:pt>
                <c:pt idx="665">
                  <c:v>4.3164596113142881</c:v>
                </c:pt>
                <c:pt idx="666">
                  <c:v>4.2703257188000006</c:v>
                </c:pt>
                <c:pt idx="667">
                  <c:v>4.2337107703999965</c:v>
                </c:pt>
                <c:pt idx="668">
                  <c:v>4.1797543792571421</c:v>
                </c:pt>
                <c:pt idx="669">
                  <c:v>4.1492183605142845</c:v>
                </c:pt>
                <c:pt idx="670">
                  <c:v>4.1050165309142859</c:v>
                </c:pt>
                <c:pt idx="671">
                  <c:v>4.0845649381142852</c:v>
                </c:pt>
                <c:pt idx="672">
                  <c:v>4.0711818681714309</c:v>
                </c:pt>
                <c:pt idx="673">
                  <c:v>4.0420124305142888</c:v>
                </c:pt>
                <c:pt idx="674">
                  <c:v>4.0227860483428604</c:v>
                </c:pt>
                <c:pt idx="675">
                  <c:v>4.0113821648000023</c:v>
                </c:pt>
                <c:pt idx="676">
                  <c:v>3.9633162093714329</c:v>
                </c:pt>
                <c:pt idx="677">
                  <c:v>3.9351363649142908</c:v>
                </c:pt>
                <c:pt idx="678">
                  <c:v>3.91383654937143</c:v>
                </c:pt>
                <c:pt idx="679">
                  <c:v>3.8923953633714294</c:v>
                </c:pt>
                <c:pt idx="680">
                  <c:v>3.8690221144571435</c:v>
                </c:pt>
                <c:pt idx="681">
                  <c:v>3.8428214564000012</c:v>
                </c:pt>
                <c:pt idx="682">
                  <c:v>3.826516730342858</c:v>
                </c:pt>
                <c:pt idx="683">
                  <c:v>3.830192362228571</c:v>
                </c:pt>
                <c:pt idx="684">
                  <c:v>3.8177517620000021</c:v>
                </c:pt>
                <c:pt idx="685">
                  <c:v>3.8025779995999986</c:v>
                </c:pt>
                <c:pt idx="686">
                  <c:v>3.7794403681142885</c:v>
                </c:pt>
                <c:pt idx="687">
                  <c:v>3.778026663542855</c:v>
                </c:pt>
                <c:pt idx="688">
                  <c:v>3.760732344285719</c:v>
                </c:pt>
                <c:pt idx="689">
                  <c:v>3.7404692454285762</c:v>
                </c:pt>
                <c:pt idx="690">
                  <c:v>3.7063989652571454</c:v>
                </c:pt>
                <c:pt idx="691">
                  <c:v>3.6733182782857146</c:v>
                </c:pt>
                <c:pt idx="692">
                  <c:v>3.6510759930285719</c:v>
                </c:pt>
                <c:pt idx="693">
                  <c:v>3.6476359785714276</c:v>
                </c:pt>
                <c:pt idx="694">
                  <c:v>3.6115393885142826</c:v>
                </c:pt>
                <c:pt idx="695">
                  <c:v>3.5941508222857106</c:v>
                </c:pt>
                <c:pt idx="696">
                  <c:v>3.5797310356571455</c:v>
                </c:pt>
                <c:pt idx="697">
                  <c:v>3.5700235976000005</c:v>
                </c:pt>
                <c:pt idx="698">
                  <c:v>3.5626252103428602</c:v>
                </c:pt>
                <c:pt idx="699">
                  <c:v>3.5141351435428607</c:v>
                </c:pt>
                <c:pt idx="700">
                  <c:v>3.4686138563428575</c:v>
                </c:pt>
                <c:pt idx="701">
                  <c:v>3.4528746121142877</c:v>
                </c:pt>
                <c:pt idx="702">
                  <c:v>3.4331298716000003</c:v>
                </c:pt>
                <c:pt idx="703">
                  <c:v>3.4222914698857156</c:v>
                </c:pt>
                <c:pt idx="704">
                  <c:v>3.4058924968571471</c:v>
                </c:pt>
                <c:pt idx="705">
                  <c:v>3.4267210775428563</c:v>
                </c:pt>
                <c:pt idx="706">
                  <c:v>3.4529217356000022</c:v>
                </c:pt>
                <c:pt idx="707">
                  <c:v>3.5131926738285753</c:v>
                </c:pt>
                <c:pt idx="708">
                  <c:v>3.5684685225714272</c:v>
                </c:pt>
                <c:pt idx="709">
                  <c:v>3.6890575225142843</c:v>
                </c:pt>
                <c:pt idx="710">
                  <c:v>3.7710995111428591</c:v>
                </c:pt>
                <c:pt idx="711">
                  <c:v>3.8992282688000035</c:v>
                </c:pt>
                <c:pt idx="712">
                  <c:v>3.9818828627428591</c:v>
                </c:pt>
                <c:pt idx="713">
                  <c:v>4.1109069666285745</c:v>
                </c:pt>
                <c:pt idx="714">
                  <c:v>4.2176887852571472</c:v>
                </c:pt>
                <c:pt idx="715">
                  <c:v>4.3181089333142868</c:v>
                </c:pt>
                <c:pt idx="716">
                  <c:v>4.3659392713142875</c:v>
                </c:pt>
                <c:pt idx="717">
                  <c:v>4.4539659426285727</c:v>
                </c:pt>
                <c:pt idx="718">
                  <c:v>4.5152735975428566</c:v>
                </c:pt>
                <c:pt idx="719">
                  <c:v>4.6019336877714299</c:v>
                </c:pt>
                <c:pt idx="720">
                  <c:v>4.6776611293142896</c:v>
                </c:pt>
                <c:pt idx="721">
                  <c:v>4.7392044016571457</c:v>
                </c:pt>
                <c:pt idx="722">
                  <c:v>4.8290688889142874</c:v>
                </c:pt>
                <c:pt idx="723">
                  <c:v>4.898953018228573</c:v>
                </c:pt>
                <c:pt idx="724">
                  <c:v>4.9877807888000003</c:v>
                </c:pt>
                <c:pt idx="725">
                  <c:v>5.0633668598857131</c:v>
                </c:pt>
                <c:pt idx="726">
                  <c:v>5.1420159575428617</c:v>
                </c:pt>
                <c:pt idx="727">
                  <c:v>5.2205708082285742</c:v>
                </c:pt>
                <c:pt idx="728">
                  <c:v>5.307136651485715</c:v>
                </c:pt>
                <c:pt idx="729">
                  <c:v>5.3952575697714291</c:v>
                </c:pt>
                <c:pt idx="730">
                  <c:v>5.4962431996571421</c:v>
                </c:pt>
                <c:pt idx="731">
                  <c:v>5.6013285728000017</c:v>
                </c:pt>
                <c:pt idx="732">
                  <c:v>5.6620236224000013</c:v>
                </c:pt>
                <c:pt idx="733">
                  <c:v>5.7220118197142842</c:v>
                </c:pt>
                <c:pt idx="734">
                  <c:v>5.7590980029714292</c:v>
                </c:pt>
                <c:pt idx="735">
                  <c:v>5.7914247141714288</c:v>
                </c:pt>
                <c:pt idx="736">
                  <c:v>5.8100384910285729</c:v>
                </c:pt>
                <c:pt idx="737">
                  <c:v>5.7745073827999978</c:v>
                </c:pt>
                <c:pt idx="738">
                  <c:v>5.714000827142856</c:v>
                </c:pt>
                <c:pt idx="739">
                  <c:v>5.7250277227999984</c:v>
                </c:pt>
                <c:pt idx="740">
                  <c:v>5.7113147884571429</c:v>
                </c:pt>
                <c:pt idx="741">
                  <c:v>5.7157915196000015</c:v>
                </c:pt>
                <c:pt idx="742">
                  <c:v>5.7322376161142881</c:v>
                </c:pt>
                <c:pt idx="743">
                  <c:v>5.7170638537142882</c:v>
                </c:pt>
                <c:pt idx="744">
                  <c:v>5.7497204293142854</c:v>
                </c:pt>
                <c:pt idx="745">
                  <c:v>5.7648470682285744</c:v>
                </c:pt>
                <c:pt idx="746">
                  <c:v>5.7710202448571426</c:v>
                </c:pt>
                <c:pt idx="747">
                  <c:v>5.7644700803428588</c:v>
                </c:pt>
                <c:pt idx="748">
                  <c:v>5.7332743328000024</c:v>
                </c:pt>
                <c:pt idx="749">
                  <c:v>5.6971777427428538</c:v>
                </c:pt>
                <c:pt idx="750">
                  <c:v>5.6147587662285705</c:v>
                </c:pt>
                <c:pt idx="751">
                  <c:v>5.5389842011999999</c:v>
                </c:pt>
                <c:pt idx="752">
                  <c:v>5.4544446678285734</c:v>
                </c:pt>
                <c:pt idx="753">
                  <c:v>5.3514327280571461</c:v>
                </c:pt>
                <c:pt idx="754">
                  <c:v>5.2701447152000025</c:v>
                </c:pt>
                <c:pt idx="755">
                  <c:v>5.1948413850285764</c:v>
                </c:pt>
                <c:pt idx="756">
                  <c:v>5.0798600798857141</c:v>
                </c:pt>
                <c:pt idx="757">
                  <c:v>5.0081852581142865</c:v>
                </c:pt>
                <c:pt idx="758">
                  <c:v>4.928640814228574</c:v>
                </c:pt>
                <c:pt idx="759">
                  <c:v>4.8450437505714294</c:v>
                </c:pt>
                <c:pt idx="760">
                  <c:v>4.7921711996000003</c:v>
                </c:pt>
                <c:pt idx="761">
                  <c:v>4.7016469835428563</c:v>
                </c:pt>
                <c:pt idx="762">
                  <c:v>4.6209715760000005</c:v>
                </c:pt>
                <c:pt idx="763">
                  <c:v>4.5456682458285709</c:v>
                </c:pt>
                <c:pt idx="764">
                  <c:v>4.490203903142854</c:v>
                </c:pt>
                <c:pt idx="765">
                  <c:v>4.4476042720571431</c:v>
                </c:pt>
                <c:pt idx="766">
                  <c:v>4.4307340641714337</c:v>
                </c:pt>
                <c:pt idx="767">
                  <c:v>4.3741858813142844</c:v>
                </c:pt>
                <c:pt idx="768">
                  <c:v>4.3592948598285712</c:v>
                </c:pt>
                <c:pt idx="769">
                  <c:v>4.3631589856571455</c:v>
                </c:pt>
                <c:pt idx="770">
                  <c:v>4.3985487234285703</c:v>
                </c:pt>
                <c:pt idx="771">
                  <c:v>4.4241367761714283</c:v>
                </c:pt>
                <c:pt idx="772">
                  <c:v>4.4397346499428583</c:v>
                </c:pt>
                <c:pt idx="773">
                  <c:v>4.4474157781142889</c:v>
                </c:pt>
                <c:pt idx="774">
                  <c:v>4.4639561216000008</c:v>
                </c:pt>
                <c:pt idx="775">
                  <c:v>4.4684799762285738</c:v>
                </c:pt>
                <c:pt idx="776">
                  <c:v>4.4495363349714285</c:v>
                </c:pt>
                <c:pt idx="777">
                  <c:v>4.4224403306857152</c:v>
                </c:pt>
                <c:pt idx="778">
                  <c:v>4.4051931349142865</c:v>
                </c:pt>
                <c:pt idx="779">
                  <c:v>4.3919514354285756</c:v>
                </c:pt>
                <c:pt idx="780">
                  <c:v>4.3837048254285715</c:v>
                </c:pt>
                <c:pt idx="781">
                  <c:v>4.3762593146857167</c:v>
                </c:pt>
                <c:pt idx="782">
                  <c:v>4.3681069516571416</c:v>
                </c:pt>
                <c:pt idx="783">
                  <c:v>4.3755524624</c:v>
                </c:pt>
                <c:pt idx="784">
                  <c:v>4.3671644819428597</c:v>
                </c:pt>
                <c:pt idx="785">
                  <c:v>4.3547710052000017</c:v>
                </c:pt>
                <c:pt idx="786">
                  <c:v>4.3364399692571443</c:v>
                </c:pt>
                <c:pt idx="787">
                  <c:v>4.3032179118285701</c:v>
                </c:pt>
                <c:pt idx="788">
                  <c:v>4.2670270748000068</c:v>
                </c:pt>
                <c:pt idx="789">
                  <c:v>4.2335693999428603</c:v>
                </c:pt>
                <c:pt idx="790">
                  <c:v>4.1871527665142896</c:v>
                </c:pt>
                <c:pt idx="791">
                  <c:v>4.1476632854857183</c:v>
                </c:pt>
                <c:pt idx="792">
                  <c:v>4.1243371600571468</c:v>
                </c:pt>
                <c:pt idx="793">
                  <c:v>4.0911151026285726</c:v>
                </c:pt>
                <c:pt idx="794">
                  <c:v>4.0638777278857159</c:v>
                </c:pt>
                <c:pt idx="795">
                  <c:v>4.0108638064571434</c:v>
                </c:pt>
                <c:pt idx="796">
                  <c:v>3.984616024914283</c:v>
                </c:pt>
                <c:pt idx="797">
                  <c:v>3.9870664461714274</c:v>
                </c:pt>
                <c:pt idx="798">
                  <c:v>3.9885272742285718</c:v>
                </c:pt>
                <c:pt idx="799">
                  <c:v>3.9777359959999981</c:v>
                </c:pt>
                <c:pt idx="800">
                  <c:v>3.9758981800571416</c:v>
                </c:pt>
                <c:pt idx="801">
                  <c:v>3.9778773664571414</c:v>
                </c:pt>
                <c:pt idx="802">
                  <c:v>4.0422480479428575</c:v>
                </c:pt>
                <c:pt idx="803">
                  <c:v>4.0956860807428566</c:v>
                </c:pt>
                <c:pt idx="804">
                  <c:v>4.1093990150857156</c:v>
                </c:pt>
                <c:pt idx="805">
                  <c:v>4.1643449994285735</c:v>
                </c:pt>
                <c:pt idx="806">
                  <c:v>4.2242860732571454</c:v>
                </c:pt>
                <c:pt idx="807">
                  <c:v>4.2989296746285728</c:v>
                </c:pt>
                <c:pt idx="808">
                  <c:v>4.4041564182285722</c:v>
                </c:pt>
                <c:pt idx="809">
                  <c:v>4.4796953658285741</c:v>
                </c:pt>
                <c:pt idx="810">
                  <c:v>4.5360550547428584</c:v>
                </c:pt>
                <c:pt idx="811">
                  <c:v>4.6429782438285709</c:v>
                </c:pt>
                <c:pt idx="812">
                  <c:v>4.7458488131428584</c:v>
                </c:pt>
                <c:pt idx="813">
                  <c:v>4.8619139584571425</c:v>
                </c:pt>
                <c:pt idx="814">
                  <c:v>4.9710990748571415</c:v>
                </c:pt>
                <c:pt idx="815">
                  <c:v>5.0592671166285701</c:v>
                </c:pt>
                <c:pt idx="816">
                  <c:v>5.1602056230285687</c:v>
                </c:pt>
                <c:pt idx="817">
                  <c:v>5.2779200903428585</c:v>
                </c:pt>
                <c:pt idx="818">
                  <c:v>5.3577001516571432</c:v>
                </c:pt>
                <c:pt idx="819">
                  <c:v>5.4239557725714302</c:v>
                </c:pt>
                <c:pt idx="820">
                  <c:v>5.460806338400003</c:v>
                </c:pt>
                <c:pt idx="821">
                  <c:v>5.4876667252571441</c:v>
                </c:pt>
                <c:pt idx="822">
                  <c:v>5.5099090105142867</c:v>
                </c:pt>
                <c:pt idx="823">
                  <c:v>5.5121238143428553</c:v>
                </c:pt>
                <c:pt idx="824">
                  <c:v>5.5194750781142883</c:v>
                </c:pt>
                <c:pt idx="825">
                  <c:v>5.5150925939428586</c:v>
                </c:pt>
                <c:pt idx="826">
                  <c:v>5.5256953782285745</c:v>
                </c:pt>
                <c:pt idx="827">
                  <c:v>5.5096262696000036</c:v>
                </c:pt>
                <c:pt idx="828">
                  <c:v>5.5263079835428588</c:v>
                </c:pt>
                <c:pt idx="829">
                  <c:v>5.5487858862285737</c:v>
                </c:pt>
                <c:pt idx="830">
                  <c:v>5.5920923696000013</c:v>
                </c:pt>
                <c:pt idx="831">
                  <c:v>5.6534471480000033</c:v>
                </c:pt>
                <c:pt idx="832">
                  <c:v>5.7405313495999994</c:v>
                </c:pt>
                <c:pt idx="833">
                  <c:v>5.8127716532000004</c:v>
                </c:pt>
                <c:pt idx="834">
                  <c:v>5.852449628171426</c:v>
                </c:pt>
                <c:pt idx="835">
                  <c:v>5.8516014054285694</c:v>
                </c:pt>
                <c:pt idx="836">
                  <c:v>5.8172955078285735</c:v>
                </c:pt>
                <c:pt idx="837">
                  <c:v>5.748636589142853</c:v>
                </c:pt>
                <c:pt idx="838">
                  <c:v>5.6789409537714288</c:v>
                </c:pt>
                <c:pt idx="839">
                  <c:v>5.570886801028573</c:v>
                </c:pt>
                <c:pt idx="840">
                  <c:v>5.4301289491999984</c:v>
                </c:pt>
                <c:pt idx="841">
                  <c:v>5.3559094592000012</c:v>
                </c:pt>
                <c:pt idx="842">
                  <c:v>5.2639244150857163</c:v>
                </c:pt>
                <c:pt idx="843">
                  <c:v>5.2025696366857144</c:v>
                </c:pt>
                <c:pt idx="844">
                  <c:v>5.1375863498857175</c:v>
                </c:pt>
                <c:pt idx="845">
                  <c:v>5.0646391939999997</c:v>
                </c:pt>
                <c:pt idx="846">
                  <c:v>5.0204844878857156</c:v>
                </c:pt>
                <c:pt idx="847">
                  <c:v>4.9774136219428566</c:v>
                </c:pt>
                <c:pt idx="848">
                  <c:v>4.9234572308000022</c:v>
                </c:pt>
                <c:pt idx="849">
                  <c:v>4.8954187567999998</c:v>
                </c:pt>
                <c:pt idx="850">
                  <c:v>4.8497560991428568</c:v>
                </c:pt>
                <c:pt idx="851">
                  <c:v>4.8325089033714281</c:v>
                </c:pt>
                <c:pt idx="852">
                  <c:v>4.781898279714289</c:v>
                </c:pt>
                <c:pt idx="853">
                  <c:v>4.7302038158857176</c:v>
                </c:pt>
                <c:pt idx="854">
                  <c:v>4.7081971480571436</c:v>
                </c:pt>
                <c:pt idx="855">
                  <c:v>4.6943899667428592</c:v>
                </c:pt>
                <c:pt idx="856">
                  <c:v>4.6641838124000028</c:v>
                </c:pt>
                <c:pt idx="857">
                  <c:v>4.6329880648571429</c:v>
                </c:pt>
                <c:pt idx="858">
                  <c:v>4.6167304622857142</c:v>
                </c:pt>
                <c:pt idx="859">
                  <c:v>4.6172488206285767</c:v>
                </c:pt>
                <c:pt idx="860">
                  <c:v>4.5980224384571446</c:v>
                </c:pt>
                <c:pt idx="861">
                  <c:v>4.5608891317142852</c:v>
                </c:pt>
                <c:pt idx="862">
                  <c:v>4.5267246045714291</c:v>
                </c:pt>
                <c:pt idx="863">
                  <c:v>4.4999584646857134</c:v>
                </c:pt>
                <c:pt idx="864">
                  <c:v>4.489355680400001</c:v>
                </c:pt>
                <c:pt idx="865">
                  <c:v>4.444965356857141</c:v>
                </c:pt>
                <c:pt idx="866">
                  <c:v>4.4053816288571408</c:v>
                </c:pt>
                <c:pt idx="867">
                  <c:v>4.3737617699428544</c:v>
                </c:pt>
                <c:pt idx="868">
                  <c:v>4.3512367437714286</c:v>
                </c:pt>
                <c:pt idx="869">
                  <c:v>4.3305966570285737</c:v>
                </c:pt>
                <c:pt idx="870">
                  <c:v>4.3078831369142829</c:v>
                </c:pt>
                <c:pt idx="871">
                  <c:v>4.255293326857144</c:v>
                </c:pt>
                <c:pt idx="872">
                  <c:v>4.2314488430857136</c:v>
                </c:pt>
                <c:pt idx="873">
                  <c:v>4.2017610470857161</c:v>
                </c:pt>
                <c:pt idx="874">
                  <c:v>4.1862102968000041</c:v>
                </c:pt>
                <c:pt idx="875">
                  <c:v>4.1784349216571446</c:v>
                </c:pt>
                <c:pt idx="876">
                  <c:v>4.1537422151428611</c:v>
                </c:pt>
                <c:pt idx="877">
                  <c:v>4.1401706512571455</c:v>
                </c:pt>
                <c:pt idx="878">
                  <c:v>4.1511504234285734</c:v>
                </c:pt>
                <c:pt idx="879">
                  <c:v>4.1443175179999994</c:v>
                </c:pt>
                <c:pt idx="880">
                  <c:v>4.1343744625142858</c:v>
                </c:pt>
                <c:pt idx="881">
                  <c:v>4.1151480803428608</c:v>
                </c:pt>
                <c:pt idx="882">
                  <c:v>4.0962044390857155</c:v>
                </c:pt>
                <c:pt idx="883">
                  <c:v>4.0911151026285726</c:v>
                </c:pt>
                <c:pt idx="884">
                  <c:v>4.1075611991428556</c:v>
                </c:pt>
                <c:pt idx="885">
                  <c:v>4.1239130486857167</c:v>
                </c:pt>
                <c:pt idx="886">
                  <c:v>4.122782085028577</c:v>
                </c:pt>
                <c:pt idx="887">
                  <c:v>4.12363030777143</c:v>
                </c:pt>
                <c:pt idx="888">
                  <c:v>4.1689631010285684</c:v>
                </c:pt>
                <c:pt idx="889">
                  <c:v>4.2040700978857171</c:v>
                </c:pt>
                <c:pt idx="890">
                  <c:v>4.2184427610285749</c:v>
                </c:pt>
                <c:pt idx="891">
                  <c:v>4.1981325386857176</c:v>
                </c:pt>
                <c:pt idx="892">
                  <c:v>4.1719318806285752</c:v>
                </c:pt>
                <c:pt idx="893">
                  <c:v>4.1751362776571437</c:v>
                </c:pt>
                <c:pt idx="894">
                  <c:v>4.1339974746285737</c:v>
                </c:pt>
                <c:pt idx="895">
                  <c:v>4.0741035242857127</c:v>
                </c:pt>
                <c:pt idx="896">
                  <c:v>4.0120418936000011</c:v>
                </c:pt>
                <c:pt idx="897">
                  <c:v>3.9935223637142858</c:v>
                </c:pt>
                <c:pt idx="898">
                  <c:v>3.9709030905714275</c:v>
                </c:pt>
                <c:pt idx="899">
                  <c:v>3.9472471007428584</c:v>
                </c:pt>
                <c:pt idx="900">
                  <c:v>3.9314136095428562</c:v>
                </c:pt>
                <c:pt idx="901">
                  <c:v>4.0152934141142875</c:v>
                </c:pt>
                <c:pt idx="902">
                  <c:v>4.0635478634857147</c:v>
                </c:pt>
                <c:pt idx="903">
                  <c:v>4.0584585270285718</c:v>
                </c:pt>
                <c:pt idx="904">
                  <c:v>4.0749988705142837</c:v>
                </c:pt>
                <c:pt idx="905">
                  <c:v>4.0937068943428567</c:v>
                </c:pt>
                <c:pt idx="906">
                  <c:v>4.099408836114284</c:v>
                </c:pt>
                <c:pt idx="907">
                  <c:v>4.1505849416</c:v>
                </c:pt>
                <c:pt idx="908">
                  <c:v>4.1572764765714272</c:v>
                </c:pt>
                <c:pt idx="909">
                  <c:v>4.2011955652571427</c:v>
                </c:pt>
                <c:pt idx="910">
                  <c:v>4.2540209927428574</c:v>
                </c:pt>
                <c:pt idx="911">
                  <c:v>4.3084486187428599</c:v>
                </c:pt>
                <c:pt idx="912">
                  <c:v>4.4172096237714289</c:v>
                </c:pt>
                <c:pt idx="913">
                  <c:v>4.5338873744000043</c:v>
                </c:pt>
                <c:pt idx="914">
                  <c:v>4.5734239789142865</c:v>
                </c:pt>
                <c:pt idx="915">
                  <c:v>4.6323754595428621</c:v>
                </c:pt>
                <c:pt idx="916">
                  <c:v>4.6748808436571441</c:v>
                </c:pt>
                <c:pt idx="917">
                  <c:v>4.800182192171432</c:v>
                </c:pt>
                <c:pt idx="918">
                  <c:v>4.8534317310285733</c:v>
                </c:pt>
                <c:pt idx="919">
                  <c:v>4.8755797693142835</c:v>
                </c:pt>
                <c:pt idx="920">
                  <c:v>4.9518726926857131</c:v>
                </c:pt>
                <c:pt idx="921">
                  <c:v>5.0341031752571421</c:v>
                </c:pt>
                <c:pt idx="922">
                  <c:v>5.029202332742857</c:v>
                </c:pt>
                <c:pt idx="923">
                  <c:v>5.1093122584571429</c:v>
                </c:pt>
                <c:pt idx="924">
                  <c:v>5.1017253772571447</c:v>
                </c:pt>
                <c:pt idx="925">
                  <c:v>5.1039873045714312</c:v>
                </c:pt>
                <c:pt idx="926">
                  <c:v>5.1086525296571477</c:v>
                </c:pt>
                <c:pt idx="927">
                  <c:v>5.0828759829714318</c:v>
                </c:pt>
                <c:pt idx="928">
                  <c:v>5.066665503885714</c:v>
                </c:pt>
                <c:pt idx="929">
                  <c:v>5.0845724284571414</c:v>
                </c:pt>
                <c:pt idx="930">
                  <c:v>5.0440462307428593</c:v>
                </c:pt>
                <c:pt idx="931">
                  <c:v>4.9867440721142895</c:v>
                </c:pt>
                <c:pt idx="932">
                  <c:v>4.9868383190857148</c:v>
                </c:pt>
                <c:pt idx="933">
                  <c:v>4.9650672686857167</c:v>
                </c:pt>
                <c:pt idx="934">
                  <c:v>4.9256720346285707</c:v>
                </c:pt>
                <c:pt idx="935">
                  <c:v>4.9380183878857178</c:v>
                </c:pt>
                <c:pt idx="936">
                  <c:v>4.9423066250857115</c:v>
                </c:pt>
                <c:pt idx="937">
                  <c:v>4.9330232984000002</c:v>
                </c:pt>
                <c:pt idx="938">
                  <c:v>4.9721357915428559</c:v>
                </c:pt>
                <c:pt idx="939">
                  <c:v>4.9491395305142856</c:v>
                </c:pt>
                <c:pt idx="940">
                  <c:v>4.9361805719428578</c:v>
                </c:pt>
                <c:pt idx="941">
                  <c:v>4.9133256813714272</c:v>
                </c:pt>
                <c:pt idx="942">
                  <c:v>4.791982705657146</c:v>
                </c:pt>
                <c:pt idx="943">
                  <c:v>4.7182344505142861</c:v>
                </c:pt>
                <c:pt idx="944">
                  <c:v>4.638407265714287</c:v>
                </c:pt>
                <c:pt idx="945">
                  <c:v>4.5517000519999993</c:v>
                </c:pt>
                <c:pt idx="946">
                  <c:v>4.4791298840000007</c:v>
                </c:pt>
                <c:pt idx="947">
                  <c:v>4.4204140208000009</c:v>
                </c:pt>
                <c:pt idx="948">
                  <c:v>4.3756467093714253</c:v>
                </c:pt>
                <c:pt idx="949">
                  <c:v>4.4106123357714271</c:v>
                </c:pt>
                <c:pt idx="950">
                  <c:v>4.3793223412571454</c:v>
                </c:pt>
                <c:pt idx="951">
                  <c:v>4.3373353154857188</c:v>
                </c:pt>
                <c:pt idx="952">
                  <c:v>4.290494570685718</c:v>
                </c:pt>
                <c:pt idx="953">
                  <c:v>4.2830961834285741</c:v>
                </c:pt>
                <c:pt idx="954">
                  <c:v>4.2608538981714315</c:v>
                </c:pt>
                <c:pt idx="955">
                  <c:v>4.2315902135428534</c:v>
                </c:pt>
                <c:pt idx="956">
                  <c:v>4.1855505680000018</c:v>
                </c:pt>
                <c:pt idx="957">
                  <c:v>4.1790475269714289</c:v>
                </c:pt>
                <c:pt idx="958">
                  <c:v>4.1765971057142846</c:v>
                </c:pt>
                <c:pt idx="959">
                  <c:v>4.1831001467428575</c:v>
                </c:pt>
                <c:pt idx="960">
                  <c:v>4.159821144800004</c:v>
                </c:pt>
                <c:pt idx="961">
                  <c:v>4.1801313671428577</c:v>
                </c:pt>
                <c:pt idx="962">
                  <c:v>4.1994519962857151</c:v>
                </c:pt>
                <c:pt idx="963">
                  <c:v>4.1814508247428588</c:v>
                </c:pt>
                <c:pt idx="964">
                  <c:v>4.1941741658857179</c:v>
                </c:pt>
                <c:pt idx="965">
                  <c:v>4.1779165633142892</c:v>
                </c:pt>
                <c:pt idx="966">
                  <c:v>4.2002059720571463</c:v>
                </c:pt>
                <c:pt idx="967">
                  <c:v>4.2076043593142867</c:v>
                </c:pt>
                <c:pt idx="968">
                  <c:v>4.1675493964571455</c:v>
                </c:pt>
                <c:pt idx="969">
                  <c:v>4.1514331643428601</c:v>
                </c:pt>
                <c:pt idx="970">
                  <c:v>4.1567581182285718</c:v>
                </c:pt>
                <c:pt idx="971">
                  <c:v>4.1295678669714295</c:v>
                </c:pt>
                <c:pt idx="972">
                  <c:v>4.124148666114289</c:v>
                </c:pt>
                <c:pt idx="973">
                  <c:v>4.0831041100571444</c:v>
                </c:pt>
                <c:pt idx="974">
                  <c:v>4.0690141878285697</c:v>
                </c:pt>
                <c:pt idx="975">
                  <c:v>4.0489395829142882</c:v>
                </c:pt>
                <c:pt idx="976">
                  <c:v>4.0069054336571472</c:v>
                </c:pt>
                <c:pt idx="977">
                  <c:v>3.9649184078857136</c:v>
                </c:pt>
                <c:pt idx="978">
                  <c:v>3.9544098705714266</c:v>
                </c:pt>
                <c:pt idx="979">
                  <c:v>3.9393303551428556</c:v>
                </c:pt>
                <c:pt idx="980">
                  <c:v>3.9400372074285759</c:v>
                </c:pt>
                <c:pt idx="981">
                  <c:v>3.9048830870857127</c:v>
                </c:pt>
                <c:pt idx="982">
                  <c:v>3.8857038283999987</c:v>
                </c:pt>
                <c:pt idx="983">
                  <c:v>3.8764205017142874</c:v>
                </c:pt>
                <c:pt idx="984">
                  <c:v>3.8879657557142888</c:v>
                </c:pt>
                <c:pt idx="985">
                  <c:v>3.8727919933142889</c:v>
                </c:pt>
                <c:pt idx="986">
                  <c:v>3.8743470683428622</c:v>
                </c:pt>
                <c:pt idx="987">
                  <c:v>3.8679853977714327</c:v>
                </c:pt>
                <c:pt idx="988">
                  <c:v>3.8904161769714332</c:v>
                </c:pt>
                <c:pt idx="989">
                  <c:v>3.8997937506285698</c:v>
                </c:pt>
                <c:pt idx="990">
                  <c:v>3.8993225157714324</c:v>
                </c:pt>
                <c:pt idx="991">
                  <c:v>3.8928194747428631</c:v>
                </c:pt>
                <c:pt idx="992">
                  <c:v>3.9011603317142853</c:v>
                </c:pt>
                <c:pt idx="993">
                  <c:v>3.9181247865714308</c:v>
                </c:pt>
                <c:pt idx="994">
                  <c:v>3.9687354102285735</c:v>
                </c:pt>
                <c:pt idx="995">
                  <c:v>4.0083662617142881</c:v>
                </c:pt>
                <c:pt idx="996">
                  <c:v>4.0588826384000019</c:v>
                </c:pt>
                <c:pt idx="997">
                  <c:v>4.134091721599999</c:v>
                </c:pt>
                <c:pt idx="998">
                  <c:v>4.2013840592000005</c:v>
                </c:pt>
                <c:pt idx="999">
                  <c:v>4.261702120914288</c:v>
                </c:pt>
                <c:pt idx="1000">
                  <c:v>4.3121242506285693</c:v>
                </c:pt>
                <c:pt idx="1001">
                  <c:v>4.3199467492571468</c:v>
                </c:pt>
                <c:pt idx="1002">
                  <c:v>4.3276750009142884</c:v>
                </c:pt>
                <c:pt idx="1003">
                  <c:v>4.3450164436571459</c:v>
                </c:pt>
                <c:pt idx="1004">
                  <c:v>4.4156545487428591</c:v>
                </c:pt>
                <c:pt idx="1005">
                  <c:v>4.4932198062285718</c:v>
                </c:pt>
                <c:pt idx="1006">
                  <c:v>4.5530195096000039</c:v>
                </c:pt>
                <c:pt idx="1007">
                  <c:v>4.6134318182857132</c:v>
                </c:pt>
                <c:pt idx="1008">
                  <c:v>4.7014113661142876</c:v>
                </c:pt>
                <c:pt idx="1009">
                  <c:v>4.7963651898285757</c:v>
                </c:pt>
                <c:pt idx="1010">
                  <c:v>4.9164829549142883</c:v>
                </c:pt>
                <c:pt idx="1011">
                  <c:v>4.9625226004571399</c:v>
                </c:pt>
                <c:pt idx="1012">
                  <c:v>4.973832237028569</c:v>
                </c:pt>
                <c:pt idx="1013">
                  <c:v>5.0510205066285732</c:v>
                </c:pt>
                <c:pt idx="1014">
                  <c:v>5.114731459314287</c:v>
                </c:pt>
                <c:pt idx="1015">
                  <c:v>5.1357485339428575</c:v>
                </c:pt>
                <c:pt idx="1016">
                  <c:v>5.1057779970285733</c:v>
                </c:pt>
                <c:pt idx="1017">
                  <c:v>5.0682677023999982</c:v>
                </c:pt>
                <c:pt idx="1018">
                  <c:v>5.0281656160571462</c:v>
                </c:pt>
                <c:pt idx="1019">
                  <c:v>4.9962158927428586</c:v>
                </c:pt>
                <c:pt idx="1020">
                  <c:v>4.9428721069142885</c:v>
                </c:pt>
                <c:pt idx="1021">
                  <c:v>4.8557879053142887</c:v>
                </c:pt>
                <c:pt idx="1022">
                  <c:v>4.8053186521142859</c:v>
                </c:pt>
                <c:pt idx="1023">
                  <c:v>4.8216705016571471</c:v>
                </c:pt>
                <c:pt idx="1024">
                  <c:v>4.8187017220571438</c:v>
                </c:pt>
                <c:pt idx="1025">
                  <c:v>4.8241209229142878</c:v>
                </c:pt>
                <c:pt idx="1026">
                  <c:v>4.8459862202857149</c:v>
                </c:pt>
                <c:pt idx="1027">
                  <c:v>4.856023522742861</c:v>
                </c:pt>
                <c:pt idx="1028">
                  <c:v>4.8810932171428565</c:v>
                </c:pt>
                <c:pt idx="1029">
                  <c:v>4.8805748587999975</c:v>
                </c:pt>
                <c:pt idx="1030">
                  <c:v>4.8899995559428557</c:v>
                </c:pt>
                <c:pt idx="1031">
                  <c:v>4.8736948298857161</c:v>
                </c:pt>
                <c:pt idx="1032">
                  <c:v>4.8337812374857183</c:v>
                </c:pt>
                <c:pt idx="1033">
                  <c:v>4.7765733258285739</c:v>
                </c:pt>
                <c:pt idx="1034">
                  <c:v>4.7171034868571464</c:v>
                </c:pt>
                <c:pt idx="1035">
                  <c:v>4.6694145193142891</c:v>
                </c:pt>
                <c:pt idx="1036">
                  <c:v>4.6343075224571439</c:v>
                </c:pt>
                <c:pt idx="1037">
                  <c:v>4.5527367686857136</c:v>
                </c:pt>
                <c:pt idx="1038">
                  <c:v>4.47611398091429</c:v>
                </c:pt>
                <c:pt idx="1039">
                  <c:v>4.4104709653142908</c:v>
                </c:pt>
                <c:pt idx="1040">
                  <c:v>4.3772017843999986</c:v>
                </c:pt>
                <c:pt idx="1041">
                  <c:v>4.3413408117714294</c:v>
                </c:pt>
                <c:pt idx="1042">
                  <c:v>4.3094853354285743</c:v>
                </c:pt>
                <c:pt idx="1043">
                  <c:v>4.2761219075428603</c:v>
                </c:pt>
                <c:pt idx="1044">
                  <c:v>4.2743312150857147</c:v>
                </c:pt>
                <c:pt idx="1045">
                  <c:v>4.2805043917142864</c:v>
                </c:pt>
                <c:pt idx="1046">
                  <c:v>4.3076003959999998</c:v>
                </c:pt>
                <c:pt idx="1047">
                  <c:v>4.3199467492571468</c:v>
                </c:pt>
                <c:pt idx="1048">
                  <c:v>4.306516555828571</c:v>
                </c:pt>
                <c:pt idx="1049">
                  <c:v>4.2821537137142887</c:v>
                </c:pt>
                <c:pt idx="1050">
                  <c:v>4.2785723288000046</c:v>
                </c:pt>
                <c:pt idx="1051">
                  <c:v>4.2554346973142874</c:v>
                </c:pt>
                <c:pt idx="1052">
                  <c:v>4.2561886730857186</c:v>
                </c:pt>
                <c:pt idx="1053">
                  <c:v>4.2438423198285715</c:v>
                </c:pt>
                <c:pt idx="1054">
                  <c:v>4.2433239614857161</c:v>
                </c:pt>
                <c:pt idx="1055">
                  <c:v>4.2397897000571465</c:v>
                </c:pt>
                <c:pt idx="1056">
                  <c:v>4.2651892588571467</c:v>
                </c:pt>
                <c:pt idx="1057">
                  <c:v>4.2826720720571441</c:v>
                </c:pt>
                <c:pt idx="1058">
                  <c:v>4.311935756685715</c:v>
                </c:pt>
                <c:pt idx="1059">
                  <c:v>4.3281462357714293</c:v>
                </c:pt>
                <c:pt idx="1060">
                  <c:v>4.3335183131428554</c:v>
                </c:pt>
                <c:pt idx="1061">
                  <c:v>4.3102864346857128</c:v>
                </c:pt>
                <c:pt idx="1062">
                  <c:v>4.3107576695428573</c:v>
                </c:pt>
                <c:pt idx="1063">
                  <c:v>4.3064223088571421</c:v>
                </c:pt>
                <c:pt idx="1064">
                  <c:v>4.3030765413714303</c:v>
                </c:pt>
                <c:pt idx="1065">
                  <c:v>4.2719279173142848</c:v>
                </c:pt>
                <c:pt idx="1066">
                  <c:v>4.2507223487428565</c:v>
                </c:pt>
                <c:pt idx="1067">
                  <c:v>4.2314488430857171</c:v>
                </c:pt>
                <c:pt idx="1068">
                  <c:v>4.2230137391428588</c:v>
                </c:pt>
                <c:pt idx="1069">
                  <c:v>4.2088766934285733</c:v>
                </c:pt>
                <c:pt idx="1070">
                  <c:v>4.2042585918285713</c:v>
                </c:pt>
                <c:pt idx="1071">
                  <c:v>4.20774572977143</c:v>
                </c:pt>
                <c:pt idx="1072">
                  <c:v>4.2122695843999995</c:v>
                </c:pt>
                <c:pt idx="1073">
                  <c:v>4.1682562487428587</c:v>
                </c:pt>
                <c:pt idx="1074">
                  <c:v>4.1363536489142856</c:v>
                </c:pt>
                <c:pt idx="1075">
                  <c:v>4.0925288072000026</c:v>
                </c:pt>
                <c:pt idx="1076">
                  <c:v>4.0564793406285755</c:v>
                </c:pt>
                <c:pt idx="1077">
                  <c:v>3.9857941120571443</c:v>
                </c:pt>
                <c:pt idx="1078">
                  <c:v>3.8963066126857147</c:v>
                </c:pt>
                <c:pt idx="1079">
                  <c:v>3.8069604837714284</c:v>
                </c:pt>
                <c:pt idx="1080">
                  <c:v>3.7613449495999998</c:v>
                </c:pt>
                <c:pt idx="1081">
                  <c:v>3.7273689164000015</c:v>
                </c:pt>
                <c:pt idx="1082">
                  <c:v>3.7211957397714297</c:v>
                </c:pt>
                <c:pt idx="1083">
                  <c:v>3.690235609657142</c:v>
                </c:pt>
                <c:pt idx="1084">
                  <c:v>3.7080011637714296</c:v>
                </c:pt>
                <c:pt idx="1085">
                  <c:v>3.7197349117142853</c:v>
                </c:pt>
                <c:pt idx="1086">
                  <c:v>3.7461711871999999</c:v>
                </c:pt>
                <c:pt idx="1087">
                  <c:v>3.8090339171428571</c:v>
                </c:pt>
                <c:pt idx="1088">
                  <c:v>3.8396170593714256</c:v>
                </c:pt>
                <c:pt idx="1089">
                  <c:v>3.8057823966285707</c:v>
                </c:pt>
                <c:pt idx="1090">
                  <c:v>3.840182541199999</c:v>
                </c:pt>
                <c:pt idx="1091">
                  <c:v>3.8753837850285731</c:v>
                </c:pt>
                <c:pt idx="1092">
                  <c:v>3.9064381621142825</c:v>
                </c:pt>
                <c:pt idx="1093">
                  <c:v>3.9444668150857165</c:v>
                </c:pt>
                <c:pt idx="1094">
                  <c:v>3.968688286742859</c:v>
                </c:pt>
                <c:pt idx="1095">
                  <c:v>4.00930873142857</c:v>
                </c:pt>
                <c:pt idx="1096">
                  <c:v>4.0784860084571424</c:v>
                </c:pt>
                <c:pt idx="1097">
                  <c:v>4.1031787149714294</c:v>
                </c:pt>
                <c:pt idx="1098">
                  <c:v>4.0862613835999984</c:v>
                </c:pt>
                <c:pt idx="1099">
                  <c:v>4.0631708756000027</c:v>
                </c:pt>
                <c:pt idx="1100">
                  <c:v>4.0472902609142896</c:v>
                </c:pt>
                <c:pt idx="1101">
                  <c:v>4.0329175977714318</c:v>
                </c:pt>
                <c:pt idx="1102">
                  <c:v>4.0740092773142873</c:v>
                </c:pt>
                <c:pt idx="1103">
                  <c:v>4.1389454406285733</c:v>
                </c:pt>
                <c:pt idx="1104">
                  <c:v>4.2087824464571408</c:v>
                </c:pt>
                <c:pt idx="1105">
                  <c:v>4.292332386628571</c:v>
                </c:pt>
                <c:pt idx="1106">
                  <c:v>4.3987372173714316</c:v>
                </c:pt>
                <c:pt idx="1107">
                  <c:v>4.4612229594285733</c:v>
                </c:pt>
                <c:pt idx="1108">
                  <c:v>4.4409598605714304</c:v>
                </c:pt>
                <c:pt idx="1109">
                  <c:v>4.4335143498285721</c:v>
                </c:pt>
                <c:pt idx="1110">
                  <c:v>4.447792766000001</c:v>
                </c:pt>
                <c:pt idx="1111">
                  <c:v>4.4817216757142848</c:v>
                </c:pt>
                <c:pt idx="1112">
                  <c:v>4.4958115979428559</c:v>
                </c:pt>
                <c:pt idx="1113">
                  <c:v>4.4970839320571425</c:v>
                </c:pt>
                <c:pt idx="1114">
                  <c:v>4.5042938253714286</c:v>
                </c:pt>
                <c:pt idx="1115">
                  <c:v>4.6134789417714277</c:v>
                </c:pt>
                <c:pt idx="1116">
                  <c:v>4.6771427709714271</c:v>
                </c:pt>
                <c:pt idx="1117">
                  <c:v>4.7049456275428607</c:v>
                </c:pt>
                <c:pt idx="1118">
                  <c:v>4.7195067846285728</c:v>
                </c:pt>
                <c:pt idx="1119">
                  <c:v>4.7346334235428582</c:v>
                </c:pt>
                <c:pt idx="1120">
                  <c:v>4.7863750108571441</c:v>
                </c:pt>
                <c:pt idx="1121">
                  <c:v>4.8508870628000036</c:v>
                </c:pt>
                <c:pt idx="1122">
                  <c:v>4.8688882343428599</c:v>
                </c:pt>
                <c:pt idx="1123">
                  <c:v>4.8730351010857138</c:v>
                </c:pt>
                <c:pt idx="1124">
                  <c:v>4.8878318755999981</c:v>
                </c:pt>
                <c:pt idx="1125">
                  <c:v>4.8951831393714311</c:v>
                </c:pt>
                <c:pt idx="1126">
                  <c:v>4.9100270373714299</c:v>
                </c:pt>
                <c:pt idx="1127">
                  <c:v>4.903052761485716</c:v>
                </c:pt>
                <c:pt idx="1128">
                  <c:v>4.8853343308571429</c:v>
                </c:pt>
                <c:pt idx="1129">
                  <c:v>4.8873135172571427</c:v>
                </c:pt>
                <c:pt idx="1130">
                  <c:v>4.853196113600001</c:v>
                </c:pt>
                <c:pt idx="1131">
                  <c:v>4.8195970682857183</c:v>
                </c:pt>
                <c:pt idx="1132">
                  <c:v>4.7643683430285737</c:v>
                </c:pt>
                <c:pt idx="1133">
                  <c:v>4.6883581605714308</c:v>
                </c:pt>
                <c:pt idx="1134">
                  <c:v>4.5987764142285759</c:v>
                </c:pt>
                <c:pt idx="1135">
                  <c:v>4.5585800809142878</c:v>
                </c:pt>
                <c:pt idx="1136">
                  <c:v>4.4828997628571461</c:v>
                </c:pt>
                <c:pt idx="1137">
                  <c:v>4.5107497429142871</c:v>
                </c:pt>
                <c:pt idx="1138">
                  <c:v>4.5277141977714326</c:v>
                </c:pt>
                <c:pt idx="1139">
                  <c:v>4.6142800410285734</c:v>
                </c:pt>
                <c:pt idx="1140">
                  <c:v>4.8416508596000032</c:v>
                </c:pt>
                <c:pt idx="1141">
                  <c:v>4.9680831717714273</c:v>
                </c:pt>
                <c:pt idx="1142">
                  <c:v>4.9962630162285731</c:v>
                </c:pt>
                <c:pt idx="1143">
                  <c:v>5.0283541099999969</c:v>
                </c:pt>
                <c:pt idx="1144">
                  <c:v>4.9515428282857155</c:v>
                </c:pt>
                <c:pt idx="1145">
                  <c:v>4.9074352456571457</c:v>
                </c:pt>
                <c:pt idx="1146">
                  <c:v>4.7808144395428602</c:v>
                </c:pt>
                <c:pt idx="1147">
                  <c:v>4.5173941543999998</c:v>
                </c:pt>
                <c:pt idx="1148">
                  <c:v>4.3352147586285756</c:v>
                </c:pt>
                <c:pt idx="1149">
                  <c:v>4.2198564656000013</c:v>
                </c:pt>
                <c:pt idx="1150">
                  <c:v>4.1114253249714299</c:v>
                </c:pt>
                <c:pt idx="1151">
                  <c:v>4.0692026817714311</c:v>
                </c:pt>
                <c:pt idx="1152">
                  <c:v>3.9994127994285744</c:v>
                </c:pt>
                <c:pt idx="1153">
                  <c:v>3.9237324813714292</c:v>
                </c:pt>
                <c:pt idx="1154">
                  <c:v>3.8876358913142877</c:v>
                </c:pt>
                <c:pt idx="1155">
                  <c:v>3.8543667104000026</c:v>
                </c:pt>
                <c:pt idx="1156">
                  <c:v>3.8350460812571452</c:v>
                </c:pt>
                <c:pt idx="1157">
                  <c:v>3.8078558300000029</c:v>
                </c:pt>
                <c:pt idx="1158">
                  <c:v>3.7381601946285716</c:v>
                </c:pt>
                <c:pt idx="1159">
                  <c:v>3.6860887429142846</c:v>
                </c:pt>
                <c:pt idx="1160">
                  <c:v>3.6757215760571409</c:v>
                </c:pt>
                <c:pt idx="1161">
                  <c:v>3.6297290540000002</c:v>
                </c:pt>
                <c:pt idx="1162">
                  <c:v>3.606685669485719</c:v>
                </c:pt>
                <c:pt idx="1163">
                  <c:v>3.5813803576571441</c:v>
                </c:pt>
                <c:pt idx="1164">
                  <c:v>3.5562164162857162</c:v>
                </c:pt>
                <c:pt idx="1165">
                  <c:v>3.5375083924571467</c:v>
                </c:pt>
                <c:pt idx="1166">
                  <c:v>3.5089986836000033</c:v>
                </c:pt>
                <c:pt idx="1167">
                  <c:v>3.4624878032000002</c:v>
                </c:pt>
                <c:pt idx="1168">
                  <c:v>3.4199824190857111</c:v>
                </c:pt>
                <c:pt idx="1169">
                  <c:v>3.3786079986285724</c:v>
                </c:pt>
                <c:pt idx="1170">
                  <c:v>3.3362439849714303</c:v>
                </c:pt>
                <c:pt idx="1171">
                  <c:v>3.2917122909714305</c:v>
                </c:pt>
                <c:pt idx="1172">
                  <c:v>3.255615700914289</c:v>
                </c:pt>
                <c:pt idx="1173">
                  <c:v>3.2154664910857154</c:v>
                </c:pt>
                <c:pt idx="1174">
                  <c:v>3.1754115282285706</c:v>
                </c:pt>
                <c:pt idx="1175">
                  <c:v>3.1452053738857142</c:v>
                </c:pt>
                <c:pt idx="1176">
                  <c:v>3.1087789194285715</c:v>
                </c:pt>
                <c:pt idx="1177">
                  <c:v>3.0525606009714306</c:v>
                </c:pt>
                <c:pt idx="1178">
                  <c:v>3.022401570114285</c:v>
                </c:pt>
                <c:pt idx="1179">
                  <c:v>2.9625076197714311</c:v>
                </c:pt>
                <c:pt idx="1180">
                  <c:v>2.9154783810285725</c:v>
                </c:pt>
                <c:pt idx="1181">
                  <c:v>2.9020481876000037</c:v>
                </c:pt>
                <c:pt idx="1182">
                  <c:v>2.8846596213714282</c:v>
                </c:pt>
                <c:pt idx="1183">
                  <c:v>2.8741510840571447</c:v>
                </c:pt>
                <c:pt idx="1184">
                  <c:v>2.8933303427428587</c:v>
                </c:pt>
                <c:pt idx="1185">
                  <c:v>2.9062421778285721</c:v>
                </c:pt>
                <c:pt idx="1186">
                  <c:v>2.9586906174285712</c:v>
                </c:pt>
                <c:pt idx="1187">
                  <c:v>3.0398372598285714</c:v>
                </c:pt>
                <c:pt idx="1188">
                  <c:v>3.0892697963428564</c:v>
                </c:pt>
                <c:pt idx="1189">
                  <c:v>3.1713117849714276</c:v>
                </c:pt>
                <c:pt idx="1190">
                  <c:v>3.2563225531999986</c:v>
                </c:pt>
                <c:pt idx="1191">
                  <c:v>3.3370450842285724</c:v>
                </c:pt>
                <c:pt idx="1192">
                  <c:v>3.4369468739428566</c:v>
                </c:pt>
                <c:pt idx="1193">
                  <c:v>3.5675260528571417</c:v>
                </c:pt>
                <c:pt idx="1194">
                  <c:v>3.6416041723999992</c:v>
                </c:pt>
                <c:pt idx="1195">
                  <c:v>3.7262850762285726</c:v>
                </c:pt>
                <c:pt idx="1196">
                  <c:v>3.7932004259428584</c:v>
                </c:pt>
                <c:pt idx="1197">
                  <c:v>3.8916885110857162</c:v>
                </c:pt>
                <c:pt idx="1198">
                  <c:v>3.9962084023999989</c:v>
                </c:pt>
                <c:pt idx="1199">
                  <c:v>4.0983249959428552</c:v>
                </c:pt>
                <c:pt idx="1200">
                  <c:v>4.1664655562857167</c:v>
                </c:pt>
                <c:pt idx="1201">
                  <c:v>4.2476121986857169</c:v>
                </c:pt>
                <c:pt idx="1202">
                  <c:v>4.3237637515999996</c:v>
                </c:pt>
                <c:pt idx="1203">
                  <c:v>4.4602333662285734</c:v>
                </c:pt>
                <c:pt idx="1204">
                  <c:v>4.5629625650857175</c:v>
                </c:pt>
                <c:pt idx="1205">
                  <c:v>4.6769542770285728</c:v>
                </c:pt>
                <c:pt idx="1206">
                  <c:v>4.7514093844571423</c:v>
                </c:pt>
                <c:pt idx="1207">
                  <c:v>4.8288332714857152</c:v>
                </c:pt>
                <c:pt idx="1208">
                  <c:v>4.9061629115428591</c:v>
                </c:pt>
                <c:pt idx="1209">
                  <c:v>5.013274594571433</c:v>
                </c:pt>
                <c:pt idx="1210">
                  <c:v>5.0420199208571415</c:v>
                </c:pt>
                <c:pt idx="1211">
                  <c:v>5.1104903456000006</c:v>
                </c:pt>
                <c:pt idx="1212">
                  <c:v>5.0847609223999992</c:v>
                </c:pt>
                <c:pt idx="1213">
                  <c:v>5.0577120416000039</c:v>
                </c:pt>
                <c:pt idx="1214">
                  <c:v>5.0596441045142857</c:v>
                </c:pt>
                <c:pt idx="1215">
                  <c:v>5.0428210201142871</c:v>
                </c:pt>
                <c:pt idx="1216">
                  <c:v>4.9922575199428554</c:v>
                </c:pt>
                <c:pt idx="1217">
                  <c:v>4.9854717379999993</c:v>
                </c:pt>
                <c:pt idx="1218">
                  <c:v>4.886559541485715</c:v>
                </c:pt>
                <c:pt idx="1219">
                  <c:v>4.8775589557142833</c:v>
                </c:pt>
                <c:pt idx="1220">
                  <c:v>4.8886329748571438</c:v>
                </c:pt>
                <c:pt idx="1221">
                  <c:v>4.8552695469714298</c:v>
                </c:pt>
                <c:pt idx="1222">
                  <c:v>4.8416037361142852</c:v>
                </c:pt>
                <c:pt idx="1223">
                  <c:v>4.8281735426857129</c:v>
                </c:pt>
                <c:pt idx="1224">
                  <c:v>4.8098896302285734</c:v>
                </c:pt>
                <c:pt idx="1225">
                  <c:v>4.8005591800571441</c:v>
                </c:pt>
                <c:pt idx="1226">
                  <c:v>4.7963651898285722</c:v>
                </c:pt>
                <c:pt idx="1227">
                  <c:v>4.7763848318857196</c:v>
                </c:pt>
                <c:pt idx="1228">
                  <c:v>4.7405709827428577</c:v>
                </c:pt>
                <c:pt idx="1229">
                  <c:v>4.6881225431428586</c:v>
                </c:pt>
                <c:pt idx="1230">
                  <c:v>4.6283699632571444</c:v>
                </c:pt>
                <c:pt idx="1231">
                  <c:v>4.5547630785714279</c:v>
                </c:pt>
                <c:pt idx="1232">
                  <c:v>4.5189021059428587</c:v>
                </c:pt>
                <c:pt idx="1233">
                  <c:v>4.4414310954285714</c:v>
                </c:pt>
                <c:pt idx="1234">
                  <c:v>4.362263639428571</c:v>
                </c:pt>
                <c:pt idx="1235">
                  <c:v>4.3128782264000005</c:v>
                </c:pt>
                <c:pt idx="1236">
                  <c:v>4.2615136269714302</c:v>
                </c:pt>
                <c:pt idx="1237">
                  <c:v>4.1948810181714311</c:v>
                </c:pt>
                <c:pt idx="1238">
                  <c:v>4.1580775758285693</c:v>
                </c:pt>
                <c:pt idx="1239">
                  <c:v>4.1242900365714323</c:v>
                </c:pt>
                <c:pt idx="1240">
                  <c:v>4.0876279646857174</c:v>
                </c:pt>
                <c:pt idx="1241">
                  <c:v>4.0698624105714334</c:v>
                </c:pt>
                <c:pt idx="1242">
                  <c:v>4.0312211522857151</c:v>
                </c:pt>
                <c:pt idx="1243">
                  <c:v>4.0073766685142846</c:v>
                </c:pt>
                <c:pt idx="1244">
                  <c:v>4.0052089881714306</c:v>
                </c:pt>
                <c:pt idx="1245">
                  <c:v>3.9674159526285759</c:v>
                </c:pt>
                <c:pt idx="1246">
                  <c:v>3.9296700405714322</c:v>
                </c:pt>
                <c:pt idx="1247">
                  <c:v>3.9216590480000004</c:v>
                </c:pt>
                <c:pt idx="1248">
                  <c:v>3.8935263270285727</c:v>
                </c:pt>
                <c:pt idx="1249">
                  <c:v>3.8726034993714276</c:v>
                </c:pt>
                <c:pt idx="1250">
                  <c:v>3.8398526768000014</c:v>
                </c:pt>
                <c:pt idx="1251">
                  <c:v>3.8100706338285679</c:v>
                </c:pt>
                <c:pt idx="1252">
                  <c:v>3.7702512884000026</c:v>
                </c:pt>
                <c:pt idx="1253">
                  <c:v>3.7233634201142909</c:v>
                </c:pt>
                <c:pt idx="1254">
                  <c:v>3.6706322396000015</c:v>
                </c:pt>
                <c:pt idx="1255">
                  <c:v>3.612104870342856</c:v>
                </c:pt>
                <c:pt idx="1256">
                  <c:v>3.5671961884571441</c:v>
                </c:pt>
                <c:pt idx="1257">
                  <c:v>3.5380267507999985</c:v>
                </c:pt>
                <c:pt idx="1258">
                  <c:v>3.4950030083428576</c:v>
                </c:pt>
                <c:pt idx="1259">
                  <c:v>3.4600845054285738</c:v>
                </c:pt>
                <c:pt idx="1260">
                  <c:v>3.4168251455428571</c:v>
                </c:pt>
                <c:pt idx="1261">
                  <c:v>3.356601330800002</c:v>
                </c:pt>
                <c:pt idx="1262">
                  <c:v>3.3258768181142901</c:v>
                </c:pt>
                <c:pt idx="1263">
                  <c:v>3.278470591485716</c:v>
                </c:pt>
                <c:pt idx="1264">
                  <c:v>3.2241372124571459</c:v>
                </c:pt>
                <c:pt idx="1265">
                  <c:v>3.1698509569142868</c:v>
                </c:pt>
                <c:pt idx="1266">
                  <c:v>3.1224447302857126</c:v>
                </c:pt>
                <c:pt idx="1267">
                  <c:v>3.098317505599999</c:v>
                </c:pt>
                <c:pt idx="1268">
                  <c:v>3.0811174333142848</c:v>
                </c:pt>
                <c:pt idx="1269">
                  <c:v>3.0490734630285719</c:v>
                </c:pt>
                <c:pt idx="1270">
                  <c:v>3.0122228971999991</c:v>
                </c:pt>
                <c:pt idx="1271">
                  <c:v>2.9872474497714254</c:v>
                </c:pt>
                <c:pt idx="1272">
                  <c:v>2.9740999972571398</c:v>
                </c:pt>
                <c:pt idx="1273">
                  <c:v>2.9508681188000008</c:v>
                </c:pt>
                <c:pt idx="1274">
                  <c:v>2.9197666182285698</c:v>
                </c:pt>
                <c:pt idx="1275">
                  <c:v>2.8500238593714275</c:v>
                </c:pt>
                <c:pt idx="1276">
                  <c:v>2.8020521509142835</c:v>
                </c:pt>
                <c:pt idx="1277">
                  <c:v>2.7725528488571403</c:v>
                </c:pt>
                <c:pt idx="1278">
                  <c:v>2.7799983595999986</c:v>
                </c:pt>
                <c:pt idx="1279">
                  <c:v>2.7933814295428601</c:v>
                </c:pt>
                <c:pt idx="1280">
                  <c:v>2.8126549351999994</c:v>
                </c:pt>
                <c:pt idx="1281">
                  <c:v>2.8535581208000007</c:v>
                </c:pt>
                <c:pt idx="1282">
                  <c:v>2.9339979109142877</c:v>
                </c:pt>
                <c:pt idx="1283">
                  <c:v>3.0283391293142881</c:v>
                </c:pt>
                <c:pt idx="1284">
                  <c:v>3.0988829874285724</c:v>
                </c:pt>
                <c:pt idx="1285">
                  <c:v>3.1789929131428583</c:v>
                </c:pt>
                <c:pt idx="1286">
                  <c:v>3.2597154441714284</c:v>
                </c:pt>
                <c:pt idx="1287">
                  <c:v>3.3463755344000017</c:v>
                </c:pt>
                <c:pt idx="1288">
                  <c:v>3.4082957946285735</c:v>
                </c:pt>
                <c:pt idx="1289">
                  <c:v>3.4771903307428556</c:v>
                </c:pt>
                <c:pt idx="1290">
                  <c:v>3.520732431542859</c:v>
                </c:pt>
                <c:pt idx="1291">
                  <c:v>3.6137541923428547</c:v>
                </c:pt>
                <c:pt idx="1292">
                  <c:v>3.661914394742853</c:v>
                </c:pt>
                <c:pt idx="1293">
                  <c:v>3.7261437057714293</c:v>
                </c:pt>
                <c:pt idx="1294">
                  <c:v>3.7952738593142836</c:v>
                </c:pt>
                <c:pt idx="1295">
                  <c:v>3.8939033149142883</c:v>
                </c:pt>
                <c:pt idx="1296">
                  <c:v>3.9972922425714277</c:v>
                </c:pt>
                <c:pt idx="1297">
                  <c:v>4.1178812425142883</c:v>
                </c:pt>
                <c:pt idx="1298">
                  <c:v>4.2048240736571412</c:v>
                </c:pt>
                <c:pt idx="1299">
                  <c:v>4.2858293455999981</c:v>
                </c:pt>
                <c:pt idx="1300">
                  <c:v>4.3757409563428613</c:v>
                </c:pt>
                <c:pt idx="1301">
                  <c:v>4.4347866839428587</c:v>
                </c:pt>
                <c:pt idx="1302">
                  <c:v>4.5107026194285726</c:v>
                </c:pt>
                <c:pt idx="1303">
                  <c:v>4.5918492618285729</c:v>
                </c:pt>
                <c:pt idx="1304">
                  <c:v>4.6290768155428612</c:v>
                </c:pt>
                <c:pt idx="1305">
                  <c:v>4.6960392887428579</c:v>
                </c:pt>
                <c:pt idx="1306">
                  <c:v>4.7406652297142902</c:v>
                </c:pt>
                <c:pt idx="1307">
                  <c:v>4.763614367257146</c:v>
                </c:pt>
                <c:pt idx="1308">
                  <c:v>4.772285088628573</c:v>
                </c:pt>
                <c:pt idx="1309">
                  <c:v>4.7442937381142851</c:v>
                </c:pt>
                <c:pt idx="1310">
                  <c:v>4.7289786052571419</c:v>
                </c:pt>
                <c:pt idx="1311">
                  <c:v>4.7185171914285728</c:v>
                </c:pt>
                <c:pt idx="1312">
                  <c:v>4.6889707658857116</c:v>
                </c:pt>
                <c:pt idx="1313">
                  <c:v>4.6920809159428583</c:v>
                </c:pt>
                <c:pt idx="1314">
                  <c:v>4.6873214438857129</c:v>
                </c:pt>
                <c:pt idx="1315">
                  <c:v>4.7234180339428544</c:v>
                </c:pt>
                <c:pt idx="1316">
                  <c:v>4.732984101542856</c:v>
                </c:pt>
                <c:pt idx="1317">
                  <c:v>4.7327013606285728</c:v>
                </c:pt>
                <c:pt idx="1318">
                  <c:v>4.7141818307428576</c:v>
                </c:pt>
                <c:pt idx="1319">
                  <c:v>4.6681893086857169</c:v>
                </c:pt>
                <c:pt idx="1320">
                  <c:v>4.6211129464571439</c:v>
                </c:pt>
                <c:pt idx="1321">
                  <c:v>4.5623499597714297</c:v>
                </c:pt>
                <c:pt idx="1322">
                  <c:v>4.4891200629714287</c:v>
                </c:pt>
                <c:pt idx="1323">
                  <c:v>4.4268228148571414</c:v>
                </c:pt>
                <c:pt idx="1324">
                  <c:v>4.3279106183428606</c:v>
                </c:pt>
                <c:pt idx="1325">
                  <c:v>4.2538324987999996</c:v>
                </c:pt>
                <c:pt idx="1326">
                  <c:v>4.1857861854285705</c:v>
                </c:pt>
                <c:pt idx="1327">
                  <c:v>4.1118023128571419</c:v>
                </c:pt>
                <c:pt idx="1328">
                  <c:v>4.0439444934285707</c:v>
                </c:pt>
                <c:pt idx="1329">
                  <c:v>3.9691595216</c:v>
                </c:pt>
                <c:pt idx="1330">
                  <c:v>3.8715667826857167</c:v>
                </c:pt>
                <c:pt idx="1331">
                  <c:v>3.8097407694285739</c:v>
                </c:pt>
                <c:pt idx="1332">
                  <c:v>3.7637482473714297</c:v>
                </c:pt>
                <c:pt idx="1333">
                  <c:v>3.7167661321142891</c:v>
                </c:pt>
                <c:pt idx="1334">
                  <c:v>3.6677577069714307</c:v>
                </c:pt>
                <c:pt idx="1335">
                  <c:v>3.6167700954285724</c:v>
                </c:pt>
                <c:pt idx="1336">
                  <c:v>3.5659238543428575</c:v>
                </c:pt>
                <c:pt idx="1337">
                  <c:v>3.5507029684571432</c:v>
                </c:pt>
                <c:pt idx="1338">
                  <c:v>3.5037208532000026</c:v>
                </c:pt>
                <c:pt idx="1339">
                  <c:v>3.4441567672571463</c:v>
                </c:pt>
                <c:pt idx="1340">
                  <c:v>3.4083900416000024</c:v>
                </c:pt>
                <c:pt idx="1341">
                  <c:v>3.358863258114285</c:v>
                </c:pt>
                <c:pt idx="1342">
                  <c:v>3.3289398446857152</c:v>
                </c:pt>
                <c:pt idx="1343">
                  <c:v>3.2990635547428528</c:v>
                </c:pt>
                <c:pt idx="1344">
                  <c:v>3.258301739600002</c:v>
                </c:pt>
                <c:pt idx="1345">
                  <c:v>3.2413372847428565</c:v>
                </c:pt>
                <c:pt idx="1346">
                  <c:v>3.2223936434857112</c:v>
                </c:pt>
                <c:pt idx="1347">
                  <c:v>3.186532670857142</c:v>
                </c:pt>
                <c:pt idx="1348">
                  <c:v>3.1705106857142855</c:v>
                </c:pt>
                <c:pt idx="1349">
                  <c:v>3.1404459018285724</c:v>
                </c:pt>
                <c:pt idx="1350">
                  <c:v>3.1261674856571435</c:v>
                </c:pt>
                <c:pt idx="1351">
                  <c:v>3.0988358639428579</c:v>
                </c:pt>
                <c:pt idx="1352">
                  <c:v>3.0793738643428608</c:v>
                </c:pt>
                <c:pt idx="1353">
                  <c:v>3.0359260105142862</c:v>
                </c:pt>
                <c:pt idx="1354">
                  <c:v>3.0114689214285715</c:v>
                </c:pt>
                <c:pt idx="1355">
                  <c:v>2.9780112465714286</c:v>
                </c:pt>
                <c:pt idx="1356">
                  <c:v>2.9388987534285729</c:v>
                </c:pt>
                <c:pt idx="1357">
                  <c:v>2.8996448898285703</c:v>
                </c:pt>
                <c:pt idx="1358">
                  <c:v>2.8814081008571453</c:v>
                </c:pt>
                <c:pt idx="1359">
                  <c:v>2.8483745373714289</c:v>
                </c:pt>
                <c:pt idx="1360">
                  <c:v>2.8403635448000006</c:v>
                </c:pt>
                <c:pt idx="1361">
                  <c:v>2.8252369058857152</c:v>
                </c:pt>
                <c:pt idx="1362">
                  <c:v>2.8101573904571442</c:v>
                </c:pt>
                <c:pt idx="1363">
                  <c:v>2.7949836280571443</c:v>
                </c:pt>
                <c:pt idx="1364">
                  <c:v>2.7738723064571449</c:v>
                </c:pt>
                <c:pt idx="1365">
                  <c:v>2.7566722341714307</c:v>
                </c:pt>
                <c:pt idx="1366">
                  <c:v>2.7473417840000014</c:v>
                </c:pt>
                <c:pt idx="1367">
                  <c:v>2.7250994987428587</c:v>
                </c:pt>
                <c:pt idx="1368">
                  <c:v>2.7158161720571439</c:v>
                </c:pt>
                <c:pt idx="1369">
                  <c:v>2.7005481626857151</c:v>
                </c:pt>
                <c:pt idx="1370">
                  <c:v>2.6871179692571427</c:v>
                </c:pt>
                <c:pt idx="1371">
                  <c:v>2.6463090306285739</c:v>
                </c:pt>
                <c:pt idx="1372">
                  <c:v>2.5866978211999996</c:v>
                </c:pt>
                <c:pt idx="1373">
                  <c:v>2.53401376417143</c:v>
                </c:pt>
                <c:pt idx="1374">
                  <c:v>2.5117714789142891</c:v>
                </c:pt>
                <c:pt idx="1375">
                  <c:v>2.5032421280000019</c:v>
                </c:pt>
                <c:pt idx="1376">
                  <c:v>2.5293956625714298</c:v>
                </c:pt>
                <c:pt idx="1377">
                  <c:v>2.5495173909714293</c:v>
                </c:pt>
                <c:pt idx="1378">
                  <c:v>2.6346224061714274</c:v>
                </c:pt>
                <c:pt idx="1379">
                  <c:v>2.7246753873714287</c:v>
                </c:pt>
                <c:pt idx="1380">
                  <c:v>2.8237289543428599</c:v>
                </c:pt>
                <c:pt idx="1381">
                  <c:v>2.9216515576571442</c:v>
                </c:pt>
                <c:pt idx="1382">
                  <c:v>2.9928551445714309</c:v>
                </c:pt>
                <c:pt idx="1383">
                  <c:v>3.0313550324000023</c:v>
                </c:pt>
                <c:pt idx="1384">
                  <c:v>3.0906835009142863</c:v>
                </c:pt>
                <c:pt idx="1385">
                  <c:v>3.1436974223428624</c:v>
                </c:pt>
                <c:pt idx="1386">
                  <c:v>3.2041568545142862</c:v>
                </c:pt>
                <c:pt idx="1387">
                  <c:v>3.2634381995428559</c:v>
                </c:pt>
                <c:pt idx="1388">
                  <c:v>3.3178187020571439</c:v>
                </c:pt>
                <c:pt idx="1389">
                  <c:v>3.4086727825142855</c:v>
                </c:pt>
                <c:pt idx="1390">
                  <c:v>3.4953799962285732</c:v>
                </c:pt>
                <c:pt idx="1391">
                  <c:v>3.5957530208000019</c:v>
                </c:pt>
                <c:pt idx="1392">
                  <c:v>3.7171902434857156</c:v>
                </c:pt>
                <c:pt idx="1393">
                  <c:v>3.8121440672000002</c:v>
                </c:pt>
                <c:pt idx="1394">
                  <c:v>3.9250048154857158</c:v>
                </c:pt>
                <c:pt idx="1395">
                  <c:v>4.0089788670285724</c:v>
                </c:pt>
                <c:pt idx="1396">
                  <c:v>4.0632651225714316</c:v>
                </c:pt>
                <c:pt idx="1397">
                  <c:v>4.1552030431999984</c:v>
                </c:pt>
                <c:pt idx="1398">
                  <c:v>4.2067561365714301</c:v>
                </c:pt>
                <c:pt idx="1399">
                  <c:v>4.2026563933142835</c:v>
                </c:pt>
                <c:pt idx="1400">
                  <c:v>4.2263595066285706</c:v>
                </c:pt>
                <c:pt idx="1401">
                  <c:v>4.2786194522857155</c:v>
                </c:pt>
                <c:pt idx="1402">
                  <c:v>4.3229155288571466</c:v>
                </c:pt>
                <c:pt idx="1403">
                  <c:v>4.3885585444571458</c:v>
                </c:pt>
                <c:pt idx="1404">
                  <c:v>4.4519867562285729</c:v>
                </c:pt>
                <c:pt idx="1405">
                  <c:v>4.5133886581142857</c:v>
                </c:pt>
                <c:pt idx="1406">
                  <c:v>4.5868541723428589</c:v>
                </c:pt>
                <c:pt idx="1407">
                  <c:v>4.709657976114288</c:v>
                </c:pt>
                <c:pt idx="1408">
                  <c:v>4.6980655986285722</c:v>
                </c:pt>
                <c:pt idx="1409">
                  <c:v>4.7172919808000007</c:v>
                </c:pt>
                <c:pt idx="1410">
                  <c:v>4.738921660742859</c:v>
                </c:pt>
                <c:pt idx="1411">
                  <c:v>4.6956151773714279</c:v>
                </c:pt>
                <c:pt idx="1412">
                  <c:v>4.6725246693714286</c:v>
                </c:pt>
                <c:pt idx="1413">
                  <c:v>4.6377475369142882</c:v>
                </c:pt>
                <c:pt idx="1414">
                  <c:v>4.5478359261714321</c:v>
                </c:pt>
                <c:pt idx="1415">
                  <c:v>4.4980735252571424</c:v>
                </c:pt>
                <c:pt idx="1416">
                  <c:v>4.4376140930857115</c:v>
                </c:pt>
                <c:pt idx="1417">
                  <c:v>4.3525562013714261</c:v>
                </c:pt>
                <c:pt idx="1418">
                  <c:v>4.3120300036571404</c:v>
                </c:pt>
                <c:pt idx="1419">
                  <c:v>4.2532670169714262</c:v>
                </c:pt>
                <c:pt idx="1420">
                  <c:v>4.1747121662857136</c:v>
                </c:pt>
                <c:pt idx="1421">
                  <c:v>4.1119908068000033</c:v>
                </c:pt>
                <c:pt idx="1422">
                  <c:v>4.0714174855999996</c:v>
                </c:pt>
                <c:pt idx="1423">
                  <c:v>4.0400803675999999</c:v>
                </c:pt>
                <c:pt idx="1424">
                  <c:v>4.0107224360000036</c:v>
                </c:pt>
                <c:pt idx="1425">
                  <c:v>3.9675101996000013</c:v>
                </c:pt>
                <c:pt idx="1426">
                  <c:v>3.9333456724571487</c:v>
                </c:pt>
                <c:pt idx="1427">
                  <c:v>3.905118704514285</c:v>
                </c:pt>
                <c:pt idx="1428">
                  <c:v>3.8660533348571402</c:v>
                </c:pt>
                <c:pt idx="1429">
                  <c:v>3.8470154466285731</c:v>
                </c:pt>
                <c:pt idx="1430">
                  <c:v>3.8357058100571439</c:v>
                </c:pt>
                <c:pt idx="1431">
                  <c:v>3.7987609972571423</c:v>
                </c:pt>
                <c:pt idx="1432">
                  <c:v>3.762051801885713</c:v>
                </c:pt>
                <c:pt idx="1433">
                  <c:v>3.7134674881142882</c:v>
                </c:pt>
                <c:pt idx="1434">
                  <c:v>3.6875966944571434</c:v>
                </c:pt>
                <c:pt idx="1435">
                  <c:v>3.664694680400002</c:v>
                </c:pt>
                <c:pt idx="1436">
                  <c:v>3.6201629864000058</c:v>
                </c:pt>
                <c:pt idx="1437">
                  <c:v>3.5675260528571417</c:v>
                </c:pt>
                <c:pt idx="1438">
                  <c:v>3.4991027516000006</c:v>
                </c:pt>
                <c:pt idx="1439">
                  <c:v>3.4465129415428581</c:v>
                </c:pt>
                <c:pt idx="1440">
                  <c:v>3.4186629614857171</c:v>
                </c:pt>
                <c:pt idx="1441">
                  <c:v>3.3631986188000003</c:v>
                </c:pt>
                <c:pt idx="1442">
                  <c:v>3.3018438404000019</c:v>
                </c:pt>
                <c:pt idx="1443">
                  <c:v>3.2478403257714294</c:v>
                </c:pt>
                <c:pt idx="1444">
                  <c:v>3.1878992519428575</c:v>
                </c:pt>
                <c:pt idx="1445">
                  <c:v>3.1627353105714295</c:v>
                </c:pt>
                <c:pt idx="1446">
                  <c:v>3.1323877857714262</c:v>
                </c:pt>
                <c:pt idx="1447">
                  <c:v>3.0863952637142855</c:v>
                </c:pt>
                <c:pt idx="1448">
                  <c:v>3.0462460538857155</c:v>
                </c:pt>
                <c:pt idx="1449">
                  <c:v>3.0228728049714295</c:v>
                </c:pt>
                <c:pt idx="1450">
                  <c:v>2.9957768006857126</c:v>
                </c:pt>
                <c:pt idx="1451">
                  <c:v>2.9729219101142856</c:v>
                </c:pt>
                <c:pt idx="1452">
                  <c:v>2.9448834361142904</c:v>
                </c:pt>
                <c:pt idx="1453">
                  <c:v>2.9050640906857144</c:v>
                </c:pt>
                <c:pt idx="1454">
                  <c:v>2.8700984642857161</c:v>
                </c:pt>
                <c:pt idx="1455">
                  <c:v>2.8331536514857145</c:v>
                </c:pt>
                <c:pt idx="1456">
                  <c:v>2.7862657832000028</c:v>
                </c:pt>
                <c:pt idx="1457">
                  <c:v>2.731696786742857</c:v>
                </c:pt>
                <c:pt idx="1458">
                  <c:v>2.6799080759428602</c:v>
                </c:pt>
                <c:pt idx="1459">
                  <c:v>2.6172809634285734</c:v>
                </c:pt>
                <c:pt idx="1460">
                  <c:v>2.5687908966285722</c:v>
                </c:pt>
                <c:pt idx="1461">
                  <c:v>2.5121484667999994</c:v>
                </c:pt>
                <c:pt idx="1462">
                  <c:v>2.4733658380571448</c:v>
                </c:pt>
                <c:pt idx="1463">
                  <c:v>2.4326982698857176</c:v>
                </c:pt>
                <c:pt idx="1464">
                  <c:v>2.3947167404000034</c:v>
                </c:pt>
                <c:pt idx="1465">
                  <c:v>2.3616360534285725</c:v>
                </c:pt>
                <c:pt idx="1466">
                  <c:v>2.3368019764571439</c:v>
                </c:pt>
                <c:pt idx="1467">
                  <c:v>2.2710647138857158</c:v>
                </c:pt>
                <c:pt idx="1468">
                  <c:v>2.2024057951999989</c:v>
                </c:pt>
                <c:pt idx="1469">
                  <c:v>2.1585338299999997</c:v>
                </c:pt>
                <c:pt idx="1470">
                  <c:v>2.1373282614285731</c:v>
                </c:pt>
                <c:pt idx="1471">
                  <c:v>2.1438313024571443</c:v>
                </c:pt>
                <c:pt idx="1472">
                  <c:v>2.1357731864000016</c:v>
                </c:pt>
                <c:pt idx="1473">
                  <c:v>2.1530675056571447</c:v>
                </c:pt>
                <c:pt idx="1474">
                  <c:v>2.2098984294285717</c:v>
                </c:pt>
                <c:pt idx="1475">
                  <c:v>2.3172928533714305</c:v>
                </c:pt>
                <c:pt idx="1476">
                  <c:v>2.3829358689714297</c:v>
                </c:pt>
                <c:pt idx="1477">
                  <c:v>2.469313218285718</c:v>
                </c:pt>
                <c:pt idx="1478">
                  <c:v>2.5467842288</c:v>
                </c:pt>
                <c:pt idx="1479">
                  <c:v>2.6516339845142838</c:v>
                </c:pt>
                <c:pt idx="1480">
                  <c:v>2.7314140458285738</c:v>
                </c:pt>
                <c:pt idx="1481">
                  <c:v>2.8230221020571431</c:v>
                </c:pt>
                <c:pt idx="1482">
                  <c:v>2.8976657034285704</c:v>
                </c:pt>
                <c:pt idx="1483">
                  <c:v>2.9862578565714291</c:v>
                </c:pt>
                <c:pt idx="1484">
                  <c:v>3.0609485814285708</c:v>
                </c:pt>
                <c:pt idx="1485">
                  <c:v>3.137618492685716</c:v>
                </c:pt>
                <c:pt idx="1486">
                  <c:v>3.2039683605714284</c:v>
                </c:pt>
                <c:pt idx="1487">
                  <c:v>3.2725330322857165</c:v>
                </c:pt>
                <c:pt idx="1488">
                  <c:v>3.3511821299428579</c:v>
                </c:pt>
                <c:pt idx="1489">
                  <c:v>3.4209720122857146</c:v>
                </c:pt>
                <c:pt idx="1490">
                  <c:v>3.4925997105714313</c:v>
                </c:pt>
                <c:pt idx="1491">
                  <c:v>3.5611643822857157</c:v>
                </c:pt>
                <c:pt idx="1492">
                  <c:v>3.6154977613142858</c:v>
                </c:pt>
                <c:pt idx="1493">
                  <c:v>3.7147398222285677</c:v>
                </c:pt>
                <c:pt idx="1494">
                  <c:v>3.8051226678285719</c:v>
                </c:pt>
                <c:pt idx="1495">
                  <c:v>3.877268724457144</c:v>
                </c:pt>
                <c:pt idx="1496">
                  <c:v>3.9630805919428571</c:v>
                </c:pt>
                <c:pt idx="1497">
                  <c:v>4.0388551569714277</c:v>
                </c:pt>
                <c:pt idx="1498">
                  <c:v>4.0594009967428573</c:v>
                </c:pt>
                <c:pt idx="1499">
                  <c:v>4.09808937851429</c:v>
                </c:pt>
                <c:pt idx="1500">
                  <c:v>4.1096817559999987</c:v>
                </c:pt>
                <c:pt idx="1501">
                  <c:v>4.0639248513714303</c:v>
                </c:pt>
                <c:pt idx="1502">
                  <c:v>4.0113821648000023</c:v>
                </c:pt>
                <c:pt idx="1503">
                  <c:v>4.0032298017714307</c:v>
                </c:pt>
                <c:pt idx="1504">
                  <c:v>3.9646827904571449</c:v>
                </c:pt>
                <c:pt idx="1505">
                  <c:v>3.9439484567428611</c:v>
                </c:pt>
                <c:pt idx="1506">
                  <c:v>3.891452893657144</c:v>
                </c:pt>
                <c:pt idx="1507">
                  <c:v>3.8203906772000007</c:v>
                </c:pt>
                <c:pt idx="1508">
                  <c:v>3.8116728323428593</c:v>
                </c:pt>
                <c:pt idx="1509">
                  <c:v>3.8288257811428625</c:v>
                </c:pt>
                <c:pt idx="1510">
                  <c:v>3.7452287174857144</c:v>
                </c:pt>
                <c:pt idx="1511">
                  <c:v>3.720017652628572</c:v>
                </c:pt>
                <c:pt idx="1512">
                  <c:v>3.7252483595428583</c:v>
                </c:pt>
                <c:pt idx="1513">
                  <c:v>3.7474435213142865</c:v>
                </c:pt>
                <c:pt idx="1514">
                  <c:v>3.7400922575428606</c:v>
                </c:pt>
                <c:pt idx="1515">
                  <c:v>3.7298193376571458</c:v>
                </c:pt>
                <c:pt idx="1516">
                  <c:v>3.6799626897714308</c:v>
                </c:pt>
                <c:pt idx="1517">
                  <c:v>3.6352425018285732</c:v>
                </c:pt>
                <c:pt idx="1518">
                  <c:v>3.5677616702857176</c:v>
                </c:pt>
                <c:pt idx="1519">
                  <c:v>3.4711114010857163</c:v>
                </c:pt>
                <c:pt idx="1520">
                  <c:v>3.3506637716000025</c:v>
                </c:pt>
                <c:pt idx="1521">
                  <c:v>3.2550030956000011</c:v>
                </c:pt>
                <c:pt idx="1522">
                  <c:v>3.155478293771429</c:v>
                </c:pt>
                <c:pt idx="1523">
                  <c:v>3.0465287947999986</c:v>
                </c:pt>
                <c:pt idx="1524">
                  <c:v>2.9702358714285726</c:v>
                </c:pt>
                <c:pt idx="1525">
                  <c:v>2.8841412630285728</c:v>
                </c:pt>
                <c:pt idx="1526">
                  <c:v>2.8019579039428582</c:v>
                </c:pt>
                <c:pt idx="1527">
                  <c:v>2.7406031255428598</c:v>
                </c:pt>
                <c:pt idx="1528">
                  <c:v>2.6703891318285695</c:v>
                </c:pt>
                <c:pt idx="1529">
                  <c:v>2.611013539828571</c:v>
                </c:pt>
                <c:pt idx="1530">
                  <c:v>2.5838232885714305</c:v>
                </c:pt>
                <c:pt idx="1531">
                  <c:v>2.5539469986285717</c:v>
                </c:pt>
                <c:pt idx="1532">
                  <c:v>2.540799546114286</c:v>
                </c:pt>
                <c:pt idx="1533">
                  <c:v>2.5414592749142884</c:v>
                </c:pt>
                <c:pt idx="1534">
                  <c:v>2.5351918513142877</c:v>
                </c:pt>
                <c:pt idx="1535">
                  <c:v>2.544993536342858</c:v>
                </c:pt>
                <c:pt idx="1536">
                  <c:v>2.5448050424000019</c:v>
                </c:pt>
                <c:pt idx="1537">
                  <c:v>2.5436269552571424</c:v>
                </c:pt>
                <c:pt idx="1538">
                  <c:v>2.5227983745714297</c:v>
                </c:pt>
                <c:pt idx="1539">
                  <c:v>2.5168608153714302</c:v>
                </c:pt>
                <c:pt idx="1540">
                  <c:v>2.4919324914285728</c:v>
                </c:pt>
                <c:pt idx="1541">
                  <c:v>2.469972947085715</c:v>
                </c:pt>
                <c:pt idx="1542">
                  <c:v>2.442829819314289</c:v>
                </c:pt>
                <c:pt idx="1543">
                  <c:v>2.4170532726285732</c:v>
                </c:pt>
                <c:pt idx="1544">
                  <c:v>2.3794016075428566</c:v>
                </c:pt>
                <c:pt idx="1545">
                  <c:v>2.3513631335428578</c:v>
                </c:pt>
                <c:pt idx="1546">
                  <c:v>2.288736021028571</c:v>
                </c:pt>
                <c:pt idx="1547">
                  <c:v>2.2481155763428582</c:v>
                </c:pt>
                <c:pt idx="1548">
                  <c:v>2.2105581582285687</c:v>
                </c:pt>
                <c:pt idx="1549">
                  <c:v>2.1730007401142863</c:v>
                </c:pt>
                <c:pt idx="1550">
                  <c:v>2.1311079613142851</c:v>
                </c:pt>
                <c:pt idx="1551">
                  <c:v>2.1063681313142855</c:v>
                </c:pt>
                <c:pt idx="1552">
                  <c:v>2.0696118124571417</c:v>
                </c:pt>
                <c:pt idx="1553">
                  <c:v>2.0457202052000003</c:v>
                </c:pt>
                <c:pt idx="1554">
                  <c:v>2.0219699683999988</c:v>
                </c:pt>
                <c:pt idx="1555">
                  <c:v>2.0001046710285699</c:v>
                </c:pt>
                <c:pt idx="1556">
                  <c:v>1.9782393736571464</c:v>
                </c:pt>
                <c:pt idx="1557">
                  <c:v>1.9662700082857132</c:v>
                </c:pt>
                <c:pt idx="1558">
                  <c:v>1.9442162169714301</c:v>
                </c:pt>
                <c:pt idx="1559">
                  <c:v>1.9359696069714278</c:v>
                </c:pt>
                <c:pt idx="1560">
                  <c:v>1.934885766799999</c:v>
                </c:pt>
                <c:pt idx="1561">
                  <c:v>1.925508193142857</c:v>
                </c:pt>
                <c:pt idx="1562">
                  <c:v>1.9172615831428583</c:v>
                </c:pt>
                <c:pt idx="1563">
                  <c:v>1.8551528289714323</c:v>
                </c:pt>
                <c:pt idx="1564">
                  <c:v>1.8109038758857157</c:v>
                </c:pt>
                <c:pt idx="1565">
                  <c:v>1.7902637891428572</c:v>
                </c:pt>
                <c:pt idx="1566">
                  <c:v>1.7925728399428564</c:v>
                </c:pt>
                <c:pt idx="1567">
                  <c:v>1.7817344382285736</c:v>
                </c:pt>
                <c:pt idx="1568">
                  <c:v>1.7907350240000017</c:v>
                </c:pt>
                <c:pt idx="1569">
                  <c:v>1.8189148684571439</c:v>
                </c:pt>
                <c:pt idx="1570">
                  <c:v>1.9533581731999998</c:v>
                </c:pt>
                <c:pt idx="1571">
                  <c:v>2.0610353380571436</c:v>
                </c:pt>
                <c:pt idx="1572">
                  <c:v>2.131013714342858</c:v>
                </c:pt>
                <c:pt idx="1573">
                  <c:v>2.2294546760000049</c:v>
                </c:pt>
                <c:pt idx="1574">
                  <c:v>2.3228063012000018</c:v>
                </c:pt>
                <c:pt idx="1575">
                  <c:v>2.4355728025142849</c:v>
                </c:pt>
                <c:pt idx="1576">
                  <c:v>2.5270394882857143</c:v>
                </c:pt>
                <c:pt idx="1577">
                  <c:v>2.6015417192000019</c:v>
                </c:pt>
                <c:pt idx="1578">
                  <c:v>2.6885316738285727</c:v>
                </c:pt>
                <c:pt idx="1579">
                  <c:v>2.8120423298857151</c:v>
                </c:pt>
                <c:pt idx="1580">
                  <c:v>2.8897489578285747</c:v>
                </c:pt>
                <c:pt idx="1581">
                  <c:v>2.9951170718857139</c:v>
                </c:pt>
                <c:pt idx="1582">
                  <c:v>3.1222091128571403</c:v>
                </c:pt>
                <c:pt idx="1583">
                  <c:v>3.22771859737143</c:v>
                </c:pt>
                <c:pt idx="1584">
                  <c:v>3.3062734480571425</c:v>
                </c:pt>
                <c:pt idx="1585">
                  <c:v>3.3841685699428563</c:v>
                </c:pt>
                <c:pt idx="1586">
                  <c:v>3.429312869257144</c:v>
                </c:pt>
                <c:pt idx="1587">
                  <c:v>3.5357648234857155</c:v>
                </c:pt>
                <c:pt idx="1588">
                  <c:v>3.5937738344000021</c:v>
                </c:pt>
                <c:pt idx="1589">
                  <c:v>3.6416984193714281</c:v>
                </c:pt>
                <c:pt idx="1590">
                  <c:v>3.7368407370285706</c:v>
                </c:pt>
                <c:pt idx="1591">
                  <c:v>3.8112958444571436</c:v>
                </c:pt>
                <c:pt idx="1592">
                  <c:v>3.8620478385714296</c:v>
                </c:pt>
                <c:pt idx="1593">
                  <c:v>3.9403670718285699</c:v>
                </c:pt>
                <c:pt idx="1594">
                  <c:v>3.9834379377714288</c:v>
                </c:pt>
                <c:pt idx="1595">
                  <c:v>4.0569034519999985</c:v>
                </c:pt>
                <c:pt idx="1596">
                  <c:v>4.0705221393714286</c:v>
                </c:pt>
                <c:pt idx="1597">
                  <c:v>4.0752344879428595</c:v>
                </c:pt>
                <c:pt idx="1598">
                  <c:v>4.0255192105142878</c:v>
                </c:pt>
                <c:pt idx="1599">
                  <c:v>4.0637834809142905</c:v>
                </c:pt>
                <c:pt idx="1600">
                  <c:v>4.0243411233714301</c:v>
                </c:pt>
                <c:pt idx="1601">
                  <c:v>3.9837678021714265</c:v>
                </c:pt>
                <c:pt idx="1602">
                  <c:v>3.9277851011428577</c:v>
                </c:pt>
                <c:pt idx="1603">
                  <c:v>3.8788237994857138</c:v>
                </c:pt>
                <c:pt idx="1604">
                  <c:v>3.8220399992000029</c:v>
                </c:pt>
                <c:pt idx="1605">
                  <c:v>3.8229353454285704</c:v>
                </c:pt>
                <c:pt idx="1606">
                  <c:v>3.7447574826285699</c:v>
                </c:pt>
                <c:pt idx="1607">
                  <c:v>3.7091321274285693</c:v>
                </c:pt>
                <c:pt idx="1608">
                  <c:v>3.6370331942857188</c:v>
                </c:pt>
                <c:pt idx="1609">
                  <c:v>3.5727096362857171</c:v>
                </c:pt>
                <c:pt idx="1610">
                  <c:v>3.4925997105714313</c:v>
                </c:pt>
                <c:pt idx="1611">
                  <c:v>3.3877970783428548</c:v>
                </c:pt>
                <c:pt idx="1612">
                  <c:v>3.2830415696000035</c:v>
                </c:pt>
                <c:pt idx="1613">
                  <c:v>3.1884176102857129</c:v>
                </c:pt>
                <c:pt idx="1614">
                  <c:v>3.0958670843428582</c:v>
                </c:pt>
                <c:pt idx="1615">
                  <c:v>3.0226371875428608</c:v>
                </c:pt>
                <c:pt idx="1616">
                  <c:v>2.9567585545142858</c:v>
                </c:pt>
                <c:pt idx="1617">
                  <c:v>2.9046399793142843</c:v>
                </c:pt>
                <c:pt idx="1618">
                  <c:v>2.8684491422857175</c:v>
                </c:pt>
                <c:pt idx="1619">
                  <c:v>2.8362638015428576</c:v>
                </c:pt>
                <c:pt idx="1620">
                  <c:v>2.7862657832000028</c:v>
                </c:pt>
                <c:pt idx="1621">
                  <c:v>2.7609133478857135</c:v>
                </c:pt>
                <c:pt idx="1622">
                  <c:v>2.7114336878857141</c:v>
                </c:pt>
                <c:pt idx="1623">
                  <c:v>2.6675617226857149</c:v>
                </c:pt>
                <c:pt idx="1624">
                  <c:v>2.6487123284000003</c:v>
                </c:pt>
                <c:pt idx="1625">
                  <c:v>2.6227944112571446</c:v>
                </c:pt>
                <c:pt idx="1626">
                  <c:v>2.5873104265142857</c:v>
                </c:pt>
                <c:pt idx="1627">
                  <c:v>2.5645026594285696</c:v>
                </c:pt>
                <c:pt idx="1628">
                  <c:v>2.5327885535428578</c:v>
                </c:pt>
                <c:pt idx="1629">
                  <c:v>2.5070591303428582</c:v>
                </c:pt>
                <c:pt idx="1630">
                  <c:v>2.4806228548571436</c:v>
                </c:pt>
                <c:pt idx="1631">
                  <c:v>2.4302007251428588</c:v>
                </c:pt>
                <c:pt idx="1632">
                  <c:v>2.3738410362285709</c:v>
                </c:pt>
                <c:pt idx="1633">
                  <c:v>2.3121563934285696</c:v>
                </c:pt>
                <c:pt idx="1634">
                  <c:v>2.2686142926285715</c:v>
                </c:pt>
                <c:pt idx="1635">
                  <c:v>2.2340727776000016</c:v>
                </c:pt>
                <c:pt idx="1636">
                  <c:v>2.2063170445142877</c:v>
                </c:pt>
                <c:pt idx="1637">
                  <c:v>2.1953843958285724</c:v>
                </c:pt>
                <c:pt idx="1638">
                  <c:v>2.1835092774285698</c:v>
                </c:pt>
                <c:pt idx="1639">
                  <c:v>2.1904835533142837</c:v>
                </c:pt>
                <c:pt idx="1640">
                  <c:v>2.2164957174285735</c:v>
                </c:pt>
                <c:pt idx="1641">
                  <c:v>2.2303028987428579</c:v>
                </c:pt>
                <c:pt idx="1642">
                  <c:v>2.2440629565714296</c:v>
                </c:pt>
                <c:pt idx="1643">
                  <c:v>2.2548542348000016</c:v>
                </c:pt>
                <c:pt idx="1644">
                  <c:v>2.2558438279999997</c:v>
                </c:pt>
                <c:pt idx="1645">
                  <c:v>2.2557495810285744</c:v>
                </c:pt>
                <c:pt idx="1646">
                  <c:v>2.2457122785714265</c:v>
                </c:pt>
                <c:pt idx="1647">
                  <c:v>2.2266272668571432</c:v>
                </c:pt>
                <c:pt idx="1648">
                  <c:v>2.2104639112571451</c:v>
                </c:pt>
                <c:pt idx="1649">
                  <c:v>2.1896353305714271</c:v>
                </c:pt>
                <c:pt idx="1650">
                  <c:v>2.1718226529714304</c:v>
                </c:pt>
                <c:pt idx="1651">
                  <c:v>2.1328986537714307</c:v>
                </c:pt>
                <c:pt idx="1652">
                  <c:v>2.094964247771431</c:v>
                </c:pt>
                <c:pt idx="1653">
                  <c:v>2.0583021758857161</c:v>
                </c:pt>
                <c:pt idx="1654">
                  <c:v>2.0122154068571465</c:v>
                </c:pt>
                <c:pt idx="1655">
                  <c:v>1.9612749188000009</c:v>
                </c:pt>
                <c:pt idx="1656">
                  <c:v>1.8961031380571427</c:v>
                </c:pt>
                <c:pt idx="1657">
                  <c:v>1.8338530134285733</c:v>
                </c:pt>
                <c:pt idx="1658">
                  <c:v>1.782441290514285</c:v>
                </c:pt>
                <c:pt idx="1659">
                  <c:v>1.6995039556571427</c:v>
                </c:pt>
                <c:pt idx="1660">
                  <c:v>1.6165666208000005</c:v>
                </c:pt>
                <c:pt idx="1661">
                  <c:v>1.5647307865142874</c:v>
                </c:pt>
                <c:pt idx="1662">
                  <c:v>1.5147798916571436</c:v>
                </c:pt>
                <c:pt idx="1663">
                  <c:v>1.4856104540000015</c:v>
                </c:pt>
                <c:pt idx="1664">
                  <c:v>1.4682690112571422</c:v>
                </c:pt>
                <c:pt idx="1665">
                  <c:v>1.4805682410285712</c:v>
                </c:pt>
                <c:pt idx="1666">
                  <c:v>1.5303306419428591</c:v>
                </c:pt>
                <c:pt idx="1667">
                  <c:v>1.5956437931428589</c:v>
                </c:pt>
                <c:pt idx="1668">
                  <c:v>1.6574698064000017</c:v>
                </c:pt>
                <c:pt idx="1669">
                  <c:v>1.7489364921714277</c:v>
                </c:pt>
                <c:pt idx="1670">
                  <c:v>1.8328162967428572</c:v>
                </c:pt>
                <c:pt idx="1671">
                  <c:v>1.9430852533142886</c:v>
                </c:pt>
                <c:pt idx="1672">
                  <c:v>2.0177288546857159</c:v>
                </c:pt>
                <c:pt idx="1673">
                  <c:v>2.0998179667999999</c:v>
                </c:pt>
                <c:pt idx="1674">
                  <c:v>2.2134798143428576</c:v>
                </c:pt>
                <c:pt idx="1675">
                  <c:v>2.3166802480571445</c:v>
                </c:pt>
                <c:pt idx="1676">
                  <c:v>2.4284571561714277</c:v>
                </c:pt>
                <c:pt idx="1677">
                  <c:v>2.5595546934285736</c:v>
                </c:pt>
                <c:pt idx="1678">
                  <c:v>2.6925371701142868</c:v>
                </c:pt>
                <c:pt idx="1679">
                  <c:v>2.8271689688000006</c:v>
                </c:pt>
                <c:pt idx="1680">
                  <c:v>3.000065037885717</c:v>
                </c:pt>
                <c:pt idx="1681">
                  <c:v>3.0919087115428585</c:v>
                </c:pt>
                <c:pt idx="1682">
                  <c:v>3.19935025897143</c:v>
                </c:pt>
                <c:pt idx="1683">
                  <c:v>3.3079698935428556</c:v>
                </c:pt>
                <c:pt idx="1684">
                  <c:v>3.4401041474857177</c:v>
                </c:pt>
                <c:pt idx="1685">
                  <c:v>3.5221932595999998</c:v>
                </c:pt>
                <c:pt idx="1686">
                  <c:v>3.60616731114286</c:v>
                </c:pt>
                <c:pt idx="1687">
                  <c:v>3.6434419883428593</c:v>
                </c:pt>
                <c:pt idx="1688">
                  <c:v>3.7040899144571444</c:v>
                </c:pt>
                <c:pt idx="1689">
                  <c:v>3.745228717485718</c:v>
                </c:pt>
                <c:pt idx="1690">
                  <c:v>3.7825505181714316</c:v>
                </c:pt>
                <c:pt idx="1691">
                  <c:v>3.7836343583428569</c:v>
                </c:pt>
                <c:pt idx="1692">
                  <c:v>3.8122383141714291</c:v>
                </c:pt>
                <c:pt idx="1693">
                  <c:v>3.7876398546285746</c:v>
                </c:pt>
                <c:pt idx="1694">
                  <c:v>3.8243961734857148</c:v>
                </c:pt>
                <c:pt idx="1695">
                  <c:v>3.8366954032571439</c:v>
                </c:pt>
                <c:pt idx="1696">
                  <c:v>3.8349518342857127</c:v>
                </c:pt>
                <c:pt idx="1697">
                  <c:v>3.7866973849142891</c:v>
                </c:pt>
                <c:pt idx="1698">
                  <c:v>3.7206302579428598</c:v>
                </c:pt>
                <c:pt idx="1699">
                  <c:v>3.6240742357142874</c:v>
                </c:pt>
                <c:pt idx="1700">
                  <c:v>3.6019733209142881</c:v>
                </c:pt>
                <c:pt idx="1701">
                  <c:v>3.5343511189142891</c:v>
                </c:pt>
                <c:pt idx="1702">
                  <c:v>3.5489593994857156</c:v>
                </c:pt>
                <c:pt idx="1703">
                  <c:v>3.5350579712000023</c:v>
                </c:pt>
                <c:pt idx="1704">
                  <c:v>3.5192244800000001</c:v>
                </c:pt>
                <c:pt idx="1705">
                  <c:v>3.4945317734857166</c:v>
                </c:pt>
                <c:pt idx="1706">
                  <c:v>3.4651738418857168</c:v>
                </c:pt>
                <c:pt idx="1707">
                  <c:v>3.4189928258857183</c:v>
                </c:pt>
                <c:pt idx="1708">
                  <c:v>3.3501454132571435</c:v>
                </c:pt>
                <c:pt idx="1709">
                  <c:v>3.2229120018285737</c:v>
                </c:pt>
                <c:pt idx="1710">
                  <c:v>3.1259789917142893</c:v>
                </c:pt>
                <c:pt idx="1711">
                  <c:v>3.0369627272000042</c:v>
                </c:pt>
                <c:pt idx="1712">
                  <c:v>2.9431869906285772</c:v>
                </c:pt>
                <c:pt idx="1713">
                  <c:v>2.866988314228573</c:v>
                </c:pt>
                <c:pt idx="1714">
                  <c:v>2.7868312650285727</c:v>
                </c:pt>
                <c:pt idx="1715">
                  <c:v>2.7087005257142831</c:v>
                </c:pt>
                <c:pt idx="1716">
                  <c:v>2.6256689438857155</c:v>
                </c:pt>
                <c:pt idx="1717">
                  <c:v>2.5501771197714316</c:v>
                </c:pt>
                <c:pt idx="1718">
                  <c:v>2.4835916344571434</c:v>
                </c:pt>
                <c:pt idx="1719">
                  <c:v>2.4239333015428581</c:v>
                </c:pt>
                <c:pt idx="1720">
                  <c:v>2.3662070315428601</c:v>
                </c:pt>
                <c:pt idx="1721">
                  <c:v>2.3196490276571442</c:v>
                </c:pt>
                <c:pt idx="1722">
                  <c:v>2.2650329077142874</c:v>
                </c:pt>
                <c:pt idx="1723">
                  <c:v>2.2331774313714305</c:v>
                </c:pt>
                <c:pt idx="1724">
                  <c:v>2.2091444536571458</c:v>
                </c:pt>
                <c:pt idx="1725">
                  <c:v>2.1834150304571427</c:v>
                </c:pt>
                <c:pt idx="1726">
                  <c:v>2.1733306045142893</c:v>
                </c:pt>
                <c:pt idx="1727">
                  <c:v>2.1701733309714317</c:v>
                </c:pt>
                <c:pt idx="1728">
                  <c:v>2.1489677624000034</c:v>
                </c:pt>
                <c:pt idx="1729">
                  <c:v>2.1327101598285712</c:v>
                </c:pt>
                <c:pt idx="1730">
                  <c:v>2.1038705865714284</c:v>
                </c:pt>
                <c:pt idx="1731">
                  <c:v>2.0788951391428565</c:v>
                </c:pt>
                <c:pt idx="1732">
                  <c:v>2.0467097984000038</c:v>
                </c:pt>
                <c:pt idx="1733">
                  <c:v>2.0225825737142884</c:v>
                </c:pt>
                <c:pt idx="1734">
                  <c:v>1.9816793881142871</c:v>
                </c:pt>
                <c:pt idx="1735">
                  <c:v>1.9419542896571453</c:v>
                </c:pt>
                <c:pt idx="1736">
                  <c:v>1.915235273257144</c:v>
                </c:pt>
                <c:pt idx="1737">
                  <c:v>1.8792800536571441</c:v>
                </c:pt>
                <c:pt idx="1738">
                  <c:v>1.8511944561714326</c:v>
                </c:pt>
                <c:pt idx="1739">
                  <c:v>1.8290464178857153</c:v>
                </c:pt>
                <c:pt idx="1740">
                  <c:v>1.7912533823428607</c:v>
                </c:pt>
                <c:pt idx="1741">
                  <c:v>1.759916264342861</c:v>
                </c:pt>
                <c:pt idx="1742">
                  <c:v>1.7372498677142865</c:v>
                </c:pt>
                <c:pt idx="1743">
                  <c:v>1.7076563186857125</c:v>
                </c:pt>
                <c:pt idx="1744">
                  <c:v>1.7001165609714306</c:v>
                </c:pt>
                <c:pt idx="1745">
                  <c:v>1.6628890072571441</c:v>
                </c:pt>
                <c:pt idx="1746">
                  <c:v>1.6257557005142882</c:v>
                </c:pt>
                <c:pt idx="1747">
                  <c:v>1.5902717157714292</c:v>
                </c:pt>
                <c:pt idx="1748">
                  <c:v>1.5483318134857154</c:v>
                </c:pt>
                <c:pt idx="1749">
                  <c:v>1.5074757513714303</c:v>
                </c:pt>
                <c:pt idx="1750">
                  <c:v>1.4737353355999989</c:v>
                </c:pt>
                <c:pt idx="1751">
                  <c:v>1.4278370605142872</c:v>
                </c:pt>
                <c:pt idx="1752">
                  <c:v>1.4076682086285714</c:v>
                </c:pt>
                <c:pt idx="1753">
                  <c:v>1.3814675505714291</c:v>
                </c:pt>
                <c:pt idx="1754">
                  <c:v>1.3612986986857134</c:v>
                </c:pt>
                <c:pt idx="1755">
                  <c:v>1.3509786553142842</c:v>
                </c:pt>
                <c:pt idx="1756">
                  <c:v>1.3545129167428573</c:v>
                </c:pt>
                <c:pt idx="1757">
                  <c:v>1.3468317885714303</c:v>
                </c:pt>
                <c:pt idx="1758">
                  <c:v>1.3450882196000045</c:v>
                </c:pt>
                <c:pt idx="1759">
                  <c:v>1.3425435513714294</c:v>
                </c:pt>
                <c:pt idx="1760">
                  <c:v>1.3417895756</c:v>
                </c:pt>
                <c:pt idx="1761">
                  <c:v>1.3391035369142887</c:v>
                </c:pt>
                <c:pt idx="1762">
                  <c:v>1.3383966846285738</c:v>
                </c:pt>
                <c:pt idx="1763">
                  <c:v>1.3612986986857116</c:v>
                </c:pt>
                <c:pt idx="1764">
                  <c:v>1.354371546285714</c:v>
                </c:pt>
                <c:pt idx="1765">
                  <c:v>1.3939081508000015</c:v>
                </c:pt>
                <c:pt idx="1766">
                  <c:v>1.4529538784000025</c:v>
                </c:pt>
                <c:pt idx="1767">
                  <c:v>1.5279273441714309</c:v>
                </c:pt>
                <c:pt idx="1768">
                  <c:v>1.6278291338857152</c:v>
                </c:pt>
                <c:pt idx="1769">
                  <c:v>1.7342810881142832</c:v>
                </c:pt>
                <c:pt idx="1770">
                  <c:v>1.8347012361714317</c:v>
                </c:pt>
                <c:pt idx="1771">
                  <c:v>1.9724903083999994</c:v>
                </c:pt>
                <c:pt idx="1772">
                  <c:v>2.0973204220571464</c:v>
                </c:pt>
                <c:pt idx="1773">
                  <c:v>2.2182392864000011</c:v>
                </c:pt>
                <c:pt idx="1774">
                  <c:v>2.3665840194285721</c:v>
                </c:pt>
                <c:pt idx="1775">
                  <c:v>2.519311236628571</c:v>
                </c:pt>
                <c:pt idx="1776">
                  <c:v>2.6680329575428576</c:v>
                </c:pt>
                <c:pt idx="1777">
                  <c:v>2.7868312650285727</c:v>
                </c:pt>
                <c:pt idx="1778">
                  <c:v>2.9688221668571426</c:v>
                </c:pt>
                <c:pt idx="1779">
                  <c:v>3.075886726400002</c:v>
                </c:pt>
                <c:pt idx="1780">
                  <c:v>3.213016069828571</c:v>
                </c:pt>
                <c:pt idx="1781">
                  <c:v>3.3609838149714246</c:v>
                </c:pt>
                <c:pt idx="1782">
                  <c:v>3.5259631384571417</c:v>
                </c:pt>
                <c:pt idx="1783">
                  <c:v>3.6447143224571423</c:v>
                </c:pt>
                <c:pt idx="1784">
                  <c:v>3.7664814095428607</c:v>
                </c:pt>
                <c:pt idx="1785">
                  <c:v>3.8046043094857165</c:v>
                </c:pt>
                <c:pt idx="1786">
                  <c:v>3.8317003137714263</c:v>
                </c:pt>
                <c:pt idx="1787">
                  <c:v>3.7999390844000001</c:v>
                </c:pt>
                <c:pt idx="1788">
                  <c:v>3.7843412106285701</c:v>
                </c:pt>
                <c:pt idx="1789">
                  <c:v>3.6874553240000001</c:v>
                </c:pt>
                <c:pt idx="1790">
                  <c:v>3.6114922650285717</c:v>
                </c:pt>
                <c:pt idx="1791">
                  <c:v>3.457209972800003</c:v>
                </c:pt>
                <c:pt idx="1792">
                  <c:v>3.4033949521142848</c:v>
                </c:pt>
                <c:pt idx="1793">
                  <c:v>3.3753093546285715</c:v>
                </c:pt>
                <c:pt idx="1794">
                  <c:v>3.349297190514287</c:v>
                </c:pt>
                <c:pt idx="1795">
                  <c:v>3.2393580983428567</c:v>
                </c:pt>
                <c:pt idx="1796">
                  <c:v>3.1320107978857177</c:v>
                </c:pt>
                <c:pt idx="1797">
                  <c:v>3.0395073954285703</c:v>
                </c:pt>
                <c:pt idx="1798">
                  <c:v>3.0088300062285729</c:v>
                </c:pt>
                <c:pt idx="1799">
                  <c:v>2.8787691856571396</c:v>
                </c:pt>
                <c:pt idx="1800">
                  <c:v>2.7882920930857136</c:v>
                </c:pt>
                <c:pt idx="1801">
                  <c:v>2.6869765987999994</c:v>
                </c:pt>
                <c:pt idx="1802">
                  <c:v>2.5945674433142862</c:v>
                </c:pt>
                <c:pt idx="1803">
                  <c:v>2.5484335508000022</c:v>
                </c:pt>
                <c:pt idx="1804">
                  <c:v>2.4845812276571451</c:v>
                </c:pt>
                <c:pt idx="1805">
                  <c:v>2.4406150154857134</c:v>
                </c:pt>
                <c:pt idx="1806">
                  <c:v>2.4025392390285738</c:v>
                </c:pt>
                <c:pt idx="1807">
                  <c:v>2.335812383257144</c:v>
                </c:pt>
                <c:pt idx="1808">
                  <c:v>2.2742691109142843</c:v>
                </c:pt>
                <c:pt idx="1809">
                  <c:v>2.217626681085715</c:v>
                </c:pt>
                <c:pt idx="1810">
                  <c:v>2.1371868909714316</c:v>
                </c:pt>
                <c:pt idx="1811">
                  <c:v>2.0757378656000007</c:v>
                </c:pt>
                <c:pt idx="1812">
                  <c:v>2.0013770051428565</c:v>
                </c:pt>
                <c:pt idx="1813">
                  <c:v>1.9300320477714301</c:v>
                </c:pt>
                <c:pt idx="1814">
                  <c:v>1.874614828571433</c:v>
                </c:pt>
                <c:pt idx="1815">
                  <c:v>1.8271614784571426</c:v>
                </c:pt>
                <c:pt idx="1816">
                  <c:v>1.7737705691428562</c:v>
                </c:pt>
                <c:pt idx="1817">
                  <c:v>1.7449781193714298</c:v>
                </c:pt>
                <c:pt idx="1818">
                  <c:v>1.7053472678857133</c:v>
                </c:pt>
                <c:pt idx="1819">
                  <c:v>1.6676956027999985</c:v>
                </c:pt>
                <c:pt idx="1820">
                  <c:v>1.6336253226285748</c:v>
                </c:pt>
                <c:pt idx="1821">
                  <c:v>1.6044087614857183</c:v>
                </c:pt>
                <c:pt idx="1822">
                  <c:v>1.566285861542859</c:v>
                </c:pt>
                <c:pt idx="1823">
                  <c:v>1.5401323269714258</c:v>
                </c:pt>
                <c:pt idx="1824">
                  <c:v>1.4902285556000017</c:v>
                </c:pt>
                <c:pt idx="1825">
                  <c:v>1.4509275685142846</c:v>
                </c:pt>
                <c:pt idx="1826">
                  <c:v>1.4208156611428553</c:v>
                </c:pt>
                <c:pt idx="1827">
                  <c:v>1.3882062090285707</c:v>
                </c:pt>
                <c:pt idx="1828">
                  <c:v>1.3545600402285718</c:v>
                </c:pt>
                <c:pt idx="1829">
                  <c:v>1.329914457200001</c:v>
                </c:pt>
                <c:pt idx="1830">
                  <c:v>1.2962211649142859</c:v>
                </c:pt>
                <c:pt idx="1831">
                  <c:v>1.2753925842285732</c:v>
                </c:pt>
                <c:pt idx="1832">
                  <c:v>1.2615382794285726</c:v>
                </c:pt>
                <c:pt idx="1833">
                  <c:v>1.1385233442714287</c:v>
                </c:pt>
                <c:pt idx="1834">
                  <c:v>1.1351153272428574</c:v>
                </c:pt>
                <c:pt idx="1835">
                  <c:v>1.129856404414286</c:v>
                </c:pt>
                <c:pt idx="1836">
                  <c:v>1.1254862101642862</c:v>
                </c:pt>
                <c:pt idx="1837">
                  <c:v>1.1222104006928568</c:v>
                </c:pt>
                <c:pt idx="1838">
                  <c:v>1.1177226886142859</c:v>
                </c:pt>
                <c:pt idx="1839">
                  <c:v>1.1113693810071432</c:v>
                </c:pt>
                <c:pt idx="1840">
                  <c:v>1.1067347716428573</c:v>
                </c:pt>
                <c:pt idx="1841">
                  <c:v>1.1026583719642857</c:v>
                </c:pt>
                <c:pt idx="1842">
                  <c:v>1.1005871202357149</c:v>
                </c:pt>
                <c:pt idx="1843">
                  <c:v>1.0977887269428577</c:v>
                </c:pt>
                <c:pt idx="1844">
                  <c:v>1.0943586753214289</c:v>
                </c:pt>
                <c:pt idx="1845">
                  <c:v>1.0907523469571434</c:v>
                </c:pt>
                <c:pt idx="1846">
                  <c:v>1.0871680531857144</c:v>
                </c:pt>
                <c:pt idx="1847">
                  <c:v>1.0824820297714293</c:v>
                </c:pt>
                <c:pt idx="1848">
                  <c:v>1.0792282548928573</c:v>
                </c:pt>
                <c:pt idx="1849">
                  <c:v>1.0751738898071428</c:v>
                </c:pt>
                <c:pt idx="1850">
                  <c:v>1.069870897792857</c:v>
                </c:pt>
                <c:pt idx="1851">
                  <c:v>1.0599406412785715</c:v>
                </c:pt>
                <c:pt idx="1852">
                  <c:v>1.0527793986</c:v>
                </c:pt>
                <c:pt idx="1853">
                  <c:v>1.0480786854571427</c:v>
                </c:pt>
                <c:pt idx="1854">
                  <c:v>1.0456916045642861</c:v>
                </c:pt>
                <c:pt idx="1855">
                  <c:v>1.0415637908357145</c:v>
                </c:pt>
                <c:pt idx="1856">
                  <c:v>1.0368483879642854</c:v>
                </c:pt>
                <c:pt idx="1857">
                  <c:v>1.0364003512428577</c:v>
                </c:pt>
                <c:pt idx="1858">
                  <c:v>1.0393309520928573</c:v>
                </c:pt>
                <c:pt idx="1859">
                  <c:v>1.0442593560285716</c:v>
                </c:pt>
                <c:pt idx="1860">
                  <c:v>1.0500838334071425</c:v>
                </c:pt>
                <c:pt idx="1861">
                  <c:v>1.0564738653357153</c:v>
                </c:pt>
                <c:pt idx="1862">
                  <c:v>1.0668521585714286</c:v>
                </c:pt>
                <c:pt idx="1863">
                  <c:v>1.0819605444071432</c:v>
                </c:pt>
                <c:pt idx="1864">
                  <c:v>1.0970468956500004</c:v>
                </c:pt>
                <c:pt idx="1865">
                  <c:v>1.1179797588642855</c:v>
                </c:pt>
                <c:pt idx="1866">
                  <c:v>1.1370249919571431</c:v>
                </c:pt>
                <c:pt idx="1867">
                  <c:v>1.3669063934857153</c:v>
                </c:pt>
                <c:pt idx="1868">
                  <c:v>1.5152040030285736</c:v>
                </c:pt>
                <c:pt idx="1869">
                  <c:v>1.6713712346857132</c:v>
                </c:pt>
                <c:pt idx="1870">
                  <c:v>1.8027515128571441</c:v>
                </c:pt>
                <c:pt idx="1871">
                  <c:v>1.9153295202285694</c:v>
                </c:pt>
                <c:pt idx="1872">
                  <c:v>2.030687813257142</c:v>
                </c:pt>
                <c:pt idx="1873">
                  <c:v>2.1560834087428589</c:v>
                </c:pt>
                <c:pt idx="1874">
                  <c:v>2.2574931500000002</c:v>
                </c:pt>
                <c:pt idx="1875">
                  <c:v>2.3369433469142855</c:v>
                </c:pt>
                <c:pt idx="1876">
                  <c:v>2.4072515876000029</c:v>
                </c:pt>
                <c:pt idx="1877">
                  <c:v>2.4837801284000012</c:v>
                </c:pt>
                <c:pt idx="1878">
                  <c:v>2.5996096562857129</c:v>
                </c:pt>
                <c:pt idx="1879">
                  <c:v>2.6801436933714289</c:v>
                </c:pt>
                <c:pt idx="1880">
                  <c:v>2.7674635124000044</c:v>
                </c:pt>
                <c:pt idx="1881">
                  <c:v>2.8717006628000004</c:v>
                </c:pt>
                <c:pt idx="1882">
                  <c:v>2.9607169273142855</c:v>
                </c:pt>
                <c:pt idx="1883">
                  <c:v>3.0075576721142863</c:v>
                </c:pt>
                <c:pt idx="1884">
                  <c:v>3.0977991472571436</c:v>
                </c:pt>
                <c:pt idx="1885">
                  <c:v>3.1794641479999992</c:v>
                </c:pt>
                <c:pt idx="1886">
                  <c:v>3.2273887329714288</c:v>
                </c:pt>
                <c:pt idx="1887">
                  <c:v>3.2239487185142881</c:v>
                </c:pt>
                <c:pt idx="1888">
                  <c:v>3.2384627521142892</c:v>
                </c:pt>
                <c:pt idx="1889">
                  <c:v>3.2554272069714276</c:v>
                </c:pt>
                <c:pt idx="1890">
                  <c:v>3.2616003835999994</c:v>
                </c:pt>
                <c:pt idx="1891">
                  <c:v>3.2036384961714273</c:v>
                </c:pt>
                <c:pt idx="1892">
                  <c:v>3.1465248314857153</c:v>
                </c:pt>
                <c:pt idx="1893">
                  <c:v>3.1073652148571451</c:v>
                </c:pt>
                <c:pt idx="1894">
                  <c:v>3.0639173610285741</c:v>
                </c:pt>
                <c:pt idx="1895">
                  <c:v>2.9710840941714292</c:v>
                </c:pt>
                <c:pt idx="1896">
                  <c:v>2.8832930402857162</c:v>
                </c:pt>
                <c:pt idx="1897">
                  <c:v>2.8224094967428623</c:v>
                </c:pt>
                <c:pt idx="1898">
                  <c:v>2.7573790864571439</c:v>
                </c:pt>
                <c:pt idx="1899">
                  <c:v>2.6413610646285726</c:v>
                </c:pt>
                <c:pt idx="1900">
                  <c:v>2.542213250685716</c:v>
                </c:pt>
                <c:pt idx="1901">
                  <c:v>2.452584380857143</c:v>
                </c:pt>
                <c:pt idx="1902">
                  <c:v>2.3639451042285735</c:v>
                </c:pt>
                <c:pt idx="1903">
                  <c:v>2.2624411160000051</c:v>
                </c:pt>
                <c:pt idx="1904">
                  <c:v>2.1568373845142865</c:v>
                </c:pt>
                <c:pt idx="1905">
                  <c:v>2.0636271297714295</c:v>
                </c:pt>
                <c:pt idx="1906">
                  <c:v>1.980124313085712</c:v>
                </c:pt>
                <c:pt idx="1907">
                  <c:v>1.9055749586857136</c:v>
                </c:pt>
                <c:pt idx="1908">
                  <c:v>1.8280097012000009</c:v>
                </c:pt>
                <c:pt idx="1909">
                  <c:v>1.7615655863428579</c:v>
                </c:pt>
                <c:pt idx="1910">
                  <c:v>1.6980902510857128</c:v>
                </c:pt>
                <c:pt idx="1911">
                  <c:v>1.6317403832000004</c:v>
                </c:pt>
                <c:pt idx="1912">
                  <c:v>1.5723647912000001</c:v>
                </c:pt>
                <c:pt idx="1913">
                  <c:v>1.522838007714288</c:v>
                </c:pt>
                <c:pt idx="1914">
                  <c:v>1.4610119944571416</c:v>
                </c:pt>
                <c:pt idx="1915">
                  <c:v>1.4152550898285732</c:v>
                </c:pt>
                <c:pt idx="1916">
                  <c:v>1.3692154442857127</c:v>
                </c:pt>
                <c:pt idx="1917">
                  <c:v>1.3401402535999996</c:v>
                </c:pt>
                <c:pt idx="1918">
                  <c:v>1.3009806369714276</c:v>
                </c:pt>
                <c:pt idx="1919">
                  <c:v>1.2647426764571428</c:v>
                </c:pt>
                <c:pt idx="1920">
                  <c:v>1.1349978094142863</c:v>
                </c:pt>
                <c:pt idx="1921">
                  <c:v>1.1289750207000002</c:v>
                </c:pt>
                <c:pt idx="1922">
                  <c:v>1.1233708892500005</c:v>
                </c:pt>
                <c:pt idx="1923">
                  <c:v>1.1167458216642865</c:v>
                </c:pt>
                <c:pt idx="1924">
                  <c:v>1.1108772751000002</c:v>
                </c:pt>
                <c:pt idx="1925">
                  <c:v>1.1081082612642861</c:v>
                </c:pt>
                <c:pt idx="1926">
                  <c:v>1.1042228280571431</c:v>
                </c:pt>
                <c:pt idx="1927">
                  <c:v>1.1015419525928574</c:v>
                </c:pt>
                <c:pt idx="1928">
                  <c:v>1.0968999983642858</c:v>
                </c:pt>
                <c:pt idx="1929">
                  <c:v>1.0927281154500001</c:v>
                </c:pt>
                <c:pt idx="1930">
                  <c:v>1.0891291319500007</c:v>
                </c:pt>
                <c:pt idx="1931">
                  <c:v>1.085677045735715</c:v>
                </c:pt>
                <c:pt idx="1932">
                  <c:v>1.0805576753285717</c:v>
                </c:pt>
                <c:pt idx="1933">
                  <c:v>1.0754309600571432</c:v>
                </c:pt>
                <c:pt idx="1934">
                  <c:v>1.070781660964286</c:v>
                </c:pt>
                <c:pt idx="1935">
                  <c:v>1.0696358621357145</c:v>
                </c:pt>
                <c:pt idx="1936">
                  <c:v>1.0671092288214286</c:v>
                </c:pt>
                <c:pt idx="1937">
                  <c:v>1.0639509371785711</c:v>
                </c:pt>
                <c:pt idx="1938">
                  <c:v>1.0575609052500001</c:v>
                </c:pt>
                <c:pt idx="1939">
                  <c:v>1.0539545768857146</c:v>
                </c:pt>
                <c:pt idx="1940">
                  <c:v>1.0498855220714287</c:v>
                </c:pt>
                <c:pt idx="1941">
                  <c:v>1.0462645039785714</c:v>
                </c:pt>
                <c:pt idx="1942">
                  <c:v>1.0411157541142859</c:v>
                </c:pt>
                <c:pt idx="1943">
                  <c:v>1.0347183773214288</c:v>
                </c:pt>
                <c:pt idx="1944">
                  <c:v>1.0308329441142863</c:v>
                </c:pt>
                <c:pt idx="1945">
                  <c:v>1.0276893422000002</c:v>
                </c:pt>
                <c:pt idx="1946">
                  <c:v>1.0228270420428573</c:v>
                </c:pt>
                <c:pt idx="1947">
                  <c:v>1.0137414449214284</c:v>
                </c:pt>
                <c:pt idx="1948">
                  <c:v>1.008431108042857</c:v>
                </c:pt>
                <c:pt idx="1949">
                  <c:v>1.0024817679714288</c:v>
                </c:pt>
                <c:pt idx="1950">
                  <c:v>0.99715674136428611</c:v>
                </c:pt>
                <c:pt idx="1951">
                  <c:v>0.99162605855714303</c:v>
                </c:pt>
                <c:pt idx="1952">
                  <c:v>0.98889376904285764</c:v>
                </c:pt>
                <c:pt idx="1953">
                  <c:v>0.98829149017142837</c:v>
                </c:pt>
                <c:pt idx="1954">
                  <c:v>0.99682622247142905</c:v>
                </c:pt>
                <c:pt idx="1955">
                  <c:v>1.0007851043214286</c:v>
                </c:pt>
                <c:pt idx="1956">
                  <c:v>1.0112001218785716</c:v>
                </c:pt>
                <c:pt idx="1957">
                  <c:v>1.0254491585928573</c:v>
                </c:pt>
                <c:pt idx="1958">
                  <c:v>1.0426214512928571</c:v>
                </c:pt>
                <c:pt idx="1959">
                  <c:v>1.0632752096642857</c:v>
                </c:pt>
                <c:pt idx="1960">
                  <c:v>1.0866906370071432</c:v>
                </c:pt>
                <c:pt idx="1961">
                  <c:v>1.108688505542857</c:v>
                </c:pt>
                <c:pt idx="1962">
                  <c:v>1.1342339435285715</c:v>
                </c:pt>
                <c:pt idx="1963">
                  <c:v>1.354607163714288</c:v>
                </c:pt>
                <c:pt idx="1964">
                  <c:v>1.5049310831428571</c:v>
                </c:pt>
                <c:pt idx="1965">
                  <c:v>1.6391387704571425</c:v>
                </c:pt>
                <c:pt idx="1966">
                  <c:v>1.7855514405714263</c:v>
                </c:pt>
                <c:pt idx="1967">
                  <c:v>1.8932757289142881</c:v>
                </c:pt>
                <c:pt idx="1968">
                  <c:v>2.0395470285714286</c:v>
                </c:pt>
                <c:pt idx="1969">
                  <c:v>2.1987772868000004</c:v>
                </c:pt>
                <c:pt idx="1970">
                  <c:v>2.3780821499428626</c:v>
                </c:pt>
                <c:pt idx="1971">
                  <c:v>2.5936720970857152</c:v>
                </c:pt>
                <c:pt idx="1972">
                  <c:v>2.7218008547428578</c:v>
                </c:pt>
                <c:pt idx="1973">
                  <c:v>2.8503066002857178</c:v>
                </c:pt>
                <c:pt idx="1974">
                  <c:v>2.9947400840000018</c:v>
                </c:pt>
                <c:pt idx="1975">
                  <c:v>3.0369156037142861</c:v>
                </c:pt>
                <c:pt idx="1976">
                  <c:v>3.0385178022285668</c:v>
                </c:pt>
                <c:pt idx="1977">
                  <c:v>3.0466230417714275</c:v>
                </c:pt>
                <c:pt idx="1978">
                  <c:v>3.066273535314286</c:v>
                </c:pt>
                <c:pt idx="1979">
                  <c:v>3.1028413602285685</c:v>
                </c:pt>
                <c:pt idx="1980">
                  <c:v>3.1108052293142858</c:v>
                </c:pt>
                <c:pt idx="1981">
                  <c:v>3.1107109823428605</c:v>
                </c:pt>
                <c:pt idx="1982">
                  <c:v>3.1874751405714274</c:v>
                </c:pt>
                <c:pt idx="1983">
                  <c:v>3.2653231389714303</c:v>
                </c:pt>
                <c:pt idx="1984">
                  <c:v>3.3329924644571438</c:v>
                </c:pt>
                <c:pt idx="1985">
                  <c:v>3.3076871526285725</c:v>
                </c:pt>
                <c:pt idx="1986">
                  <c:v>3.2997704070285732</c:v>
                </c:pt>
                <c:pt idx="1987">
                  <c:v>3.2914766735428582</c:v>
                </c:pt>
                <c:pt idx="1988">
                  <c:v>3.2685746594857132</c:v>
                </c:pt>
                <c:pt idx="1989">
                  <c:v>3.1933184528000016</c:v>
                </c:pt>
                <c:pt idx="1990">
                  <c:v>3.1026999897714287</c:v>
                </c:pt>
                <c:pt idx="1991">
                  <c:v>2.9616122735428565</c:v>
                </c:pt>
                <c:pt idx="1992">
                  <c:v>2.8374418886857118</c:v>
                </c:pt>
                <c:pt idx="1993">
                  <c:v>2.7213296198857133</c:v>
                </c:pt>
                <c:pt idx="1994">
                  <c:v>2.5844358938857148</c:v>
                </c:pt>
                <c:pt idx="1995">
                  <c:v>2.4524901338857177</c:v>
                </c:pt>
                <c:pt idx="1996">
                  <c:v>2.3524469737142866</c:v>
                </c:pt>
                <c:pt idx="1997">
                  <c:v>2.2737978760571433</c:v>
                </c:pt>
                <c:pt idx="1998">
                  <c:v>2.2001438678857124</c:v>
                </c:pt>
                <c:pt idx="1999">
                  <c:v>2.1521250359428592</c:v>
                </c:pt>
                <c:pt idx="2000">
                  <c:v>2.1252175256000037</c:v>
                </c:pt>
                <c:pt idx="2001">
                  <c:v>2.0913828628571416</c:v>
                </c:pt>
                <c:pt idx="2002">
                  <c:v>2.0545794205142833</c:v>
                </c:pt>
                <c:pt idx="2003">
                  <c:v>1.9988323369142869</c:v>
                </c:pt>
                <c:pt idx="2004">
                  <c:v>1.9311630114285698</c:v>
                </c:pt>
                <c:pt idx="2005">
                  <c:v>1.8617501169714306</c:v>
                </c:pt>
                <c:pt idx="2006">
                  <c:v>1.7666077993142864</c:v>
                </c:pt>
                <c:pt idx="2007">
                  <c:v>1.6643498353142849</c:v>
                </c:pt>
                <c:pt idx="2008">
                  <c:v>1.5757105586857154</c:v>
                </c:pt>
                <c:pt idx="2009">
                  <c:v>1.4959776208571416</c:v>
                </c:pt>
                <c:pt idx="2010">
                  <c:v>1.4260463680571434</c:v>
                </c:pt>
                <c:pt idx="2011">
                  <c:v>1.3612515752000025</c:v>
                </c:pt>
                <c:pt idx="2012">
                  <c:v>1.3142223364571421</c:v>
                </c:pt>
                <c:pt idx="2013">
                  <c:v>1.3116776682285725</c:v>
                </c:pt>
                <c:pt idx="2014">
                  <c:v>1.3259089609142851</c:v>
                </c:pt>
                <c:pt idx="2015">
                  <c:v>1.3433917741142878</c:v>
                </c:pt>
                <c:pt idx="2016">
                  <c:v>1.3433446506285733</c:v>
                </c:pt>
                <c:pt idx="2017">
                  <c:v>1.3422608104571427</c:v>
                </c:pt>
                <c:pt idx="2018">
                  <c:v>1.3499890621142878</c:v>
                </c:pt>
                <c:pt idx="2019">
                  <c:v>1.3288306170285722</c:v>
                </c:pt>
                <c:pt idx="2020">
                  <c:v>1.2652139113142873</c:v>
                </c:pt>
                <c:pt idx="2021">
                  <c:v>1.133528836557143</c:v>
                </c:pt>
                <c:pt idx="2022">
                  <c:v>1.1214832591285722</c:v>
                </c:pt>
                <c:pt idx="2023">
                  <c:v>1.1121699712142863</c:v>
                </c:pt>
                <c:pt idx="2024">
                  <c:v>1.1036352389142865</c:v>
                </c:pt>
                <c:pt idx="2025">
                  <c:v>1.0944761931500004</c:v>
                </c:pt>
                <c:pt idx="2026">
                  <c:v>1.0874691926214288</c:v>
                </c:pt>
                <c:pt idx="2027">
                  <c:v>1.0792282548928573</c:v>
                </c:pt>
                <c:pt idx="2028">
                  <c:v>1.0711489041785713</c:v>
                </c:pt>
                <c:pt idx="2029">
                  <c:v>1.0658385673000004</c:v>
                </c:pt>
                <c:pt idx="2030">
                  <c:v>1.0623717913571429</c:v>
                </c:pt>
                <c:pt idx="2031">
                  <c:v>1.0590592575642856</c:v>
                </c:pt>
                <c:pt idx="2032">
                  <c:v>1.056194760492857</c:v>
                </c:pt>
                <c:pt idx="2033">
                  <c:v>1.0522726029642853</c:v>
                </c:pt>
                <c:pt idx="2034">
                  <c:v>1.0509652171214283</c:v>
                </c:pt>
                <c:pt idx="2035">
                  <c:v>1.0498414528857143</c:v>
                </c:pt>
                <c:pt idx="2036">
                  <c:v>1.0475865795500001</c:v>
                </c:pt>
                <c:pt idx="2037">
                  <c:v>1.0448763246285717</c:v>
                </c:pt>
                <c:pt idx="2038">
                  <c:v>1.0415564459714288</c:v>
                </c:pt>
                <c:pt idx="2039">
                  <c:v>1.0370099749785717</c:v>
                </c:pt>
                <c:pt idx="2040">
                  <c:v>1.0356805545428573</c:v>
                </c:pt>
                <c:pt idx="2041">
                  <c:v>1.0331245417714292</c:v>
                </c:pt>
                <c:pt idx="2042">
                  <c:v>1.0305318046785723</c:v>
                </c:pt>
                <c:pt idx="2043">
                  <c:v>1.0280933097357148</c:v>
                </c:pt>
                <c:pt idx="2044">
                  <c:v>1.0253610202214289</c:v>
                </c:pt>
                <c:pt idx="2045">
                  <c:v>1.0230767674285712</c:v>
                </c:pt>
                <c:pt idx="2046">
                  <c:v>1.0210936540714288</c:v>
                </c:pt>
                <c:pt idx="2047">
                  <c:v>1.0200286487500001</c:v>
                </c:pt>
                <c:pt idx="2048">
                  <c:v>1.0214315178285716</c:v>
                </c:pt>
                <c:pt idx="2049">
                  <c:v>1.0254491585928578</c:v>
                </c:pt>
                <c:pt idx="2050">
                  <c:v>1.0283944491714292</c:v>
                </c:pt>
                <c:pt idx="2051">
                  <c:v>1.0388535359142865</c:v>
                </c:pt>
                <c:pt idx="2052">
                  <c:v>1.0507008020071431</c:v>
                </c:pt>
                <c:pt idx="2053">
                  <c:v>1.0724122208357147</c:v>
                </c:pt>
                <c:pt idx="2054">
                  <c:v>1.0927281154500001</c:v>
                </c:pt>
                <c:pt idx="2055">
                  <c:v>1.1182735534357142</c:v>
                </c:pt>
                <c:pt idx="2056">
                  <c:v>1.1408296316571425</c:v>
                </c:pt>
                <c:pt idx="2057">
                  <c:v>1.4587971906285713</c:v>
                </c:pt>
                <c:pt idx="2058">
                  <c:v>1.5872558126857133</c:v>
                </c:pt>
                <c:pt idx="2059">
                  <c:v>1.7216519939428583</c:v>
                </c:pt>
                <c:pt idx="2060">
                  <c:v>1.8240513284000013</c:v>
                </c:pt>
                <c:pt idx="2061">
                  <c:v>1.9334249387428581</c:v>
                </c:pt>
                <c:pt idx="2062">
                  <c:v>2.0385103118857142</c:v>
                </c:pt>
                <c:pt idx="2063">
                  <c:v>2.1815772145142844</c:v>
                </c:pt>
                <c:pt idx="2064">
                  <c:v>2.2971711249714293</c:v>
                </c:pt>
                <c:pt idx="2065">
                  <c:v>2.3960361980000027</c:v>
                </c:pt>
                <c:pt idx="2066">
                  <c:v>2.5548423448571427</c:v>
                </c:pt>
                <c:pt idx="2067">
                  <c:v>2.7041295476000027</c:v>
                </c:pt>
                <c:pt idx="2068">
                  <c:v>2.8116182185142851</c:v>
                </c:pt>
                <c:pt idx="2069">
                  <c:v>2.8510605760571419</c:v>
                </c:pt>
                <c:pt idx="2070">
                  <c:v>2.8123721942857127</c:v>
                </c:pt>
                <c:pt idx="2071">
                  <c:v>2.7402261376571406</c:v>
                </c:pt>
                <c:pt idx="2072">
                  <c:v>2.6421621638857147</c:v>
                </c:pt>
                <c:pt idx="2073">
                  <c:v>2.4860891792000022</c:v>
                </c:pt>
                <c:pt idx="2074">
                  <c:v>2.3871769826857143</c:v>
                </c:pt>
                <c:pt idx="2075">
                  <c:v>2.3677149830857172</c:v>
                </c:pt>
                <c:pt idx="2076">
                  <c:v>2.4605482499428568</c:v>
                </c:pt>
                <c:pt idx="2077">
                  <c:v>2.5121955902857138</c:v>
                </c:pt>
                <c:pt idx="2078">
                  <c:v>2.6177050748000017</c:v>
                </c:pt>
                <c:pt idx="2079">
                  <c:v>2.7902712794857134</c:v>
                </c:pt>
                <c:pt idx="2080">
                  <c:v>2.9553919734285738</c:v>
                </c:pt>
                <c:pt idx="2081">
                  <c:v>3.055388010114287</c:v>
                </c:pt>
                <c:pt idx="2082">
                  <c:v>3.1009564208000011</c:v>
                </c:pt>
                <c:pt idx="2083">
                  <c:v>3.0427589159428603</c:v>
                </c:pt>
                <c:pt idx="2084">
                  <c:v>3.0406383590857171</c:v>
                </c:pt>
                <c:pt idx="2085">
                  <c:v>2.9618950144571432</c:v>
                </c:pt>
                <c:pt idx="2086">
                  <c:v>2.8796645318857141</c:v>
                </c:pt>
                <c:pt idx="2087">
                  <c:v>2.7524782439428588</c:v>
                </c:pt>
                <c:pt idx="2088">
                  <c:v>2.6104951814857138</c:v>
                </c:pt>
                <c:pt idx="2089">
                  <c:v>2.4784551745142878</c:v>
                </c:pt>
                <c:pt idx="2090">
                  <c:v>2.3658300436571427</c:v>
                </c:pt>
                <c:pt idx="2091">
                  <c:v>2.2788872125142863</c:v>
                </c:pt>
                <c:pt idx="2092">
                  <c:v>2.1979761875428583</c:v>
                </c:pt>
                <c:pt idx="2093">
                  <c:v>2.1279035642857131</c:v>
                </c:pt>
                <c:pt idx="2094">
                  <c:v>2.0670200207428593</c:v>
                </c:pt>
                <c:pt idx="2095">
                  <c:v>2.0100948499999998</c:v>
                </c:pt>
                <c:pt idx="2096">
                  <c:v>1.9482217132571424</c:v>
                </c:pt>
                <c:pt idx="2097">
                  <c:v>1.8765468914857166</c:v>
                </c:pt>
                <c:pt idx="2098">
                  <c:v>1.7922429755428588</c:v>
                </c:pt>
                <c:pt idx="2099">
                  <c:v>1.7247621439999996</c:v>
                </c:pt>
                <c:pt idx="2100">
                  <c:v>1.6473853804571448</c:v>
                </c:pt>
                <c:pt idx="2101">
                  <c:v>1.5915440498857176</c:v>
                </c:pt>
                <c:pt idx="2102">
                  <c:v>1.5333936685142859</c:v>
                </c:pt>
                <c:pt idx="2103">
                  <c:v>1.470530938571434</c:v>
                </c:pt>
                <c:pt idx="2104">
                  <c:v>1.4203444262857126</c:v>
                </c:pt>
                <c:pt idx="2105">
                  <c:v>1.3641261078285716</c:v>
                </c:pt>
                <c:pt idx="2106">
                  <c:v>1.3098398522857195</c:v>
                </c:pt>
                <c:pt idx="2107">
                  <c:v>1.2647426764571463</c:v>
                </c:pt>
                <c:pt idx="2108">
                  <c:v>1.1337344927571429</c:v>
                </c:pt>
                <c:pt idx="2109">
                  <c:v>1.1252364847785719</c:v>
                </c:pt>
                <c:pt idx="2110">
                  <c:v>1.1171644789285715</c:v>
                </c:pt>
                <c:pt idx="2111">
                  <c:v>1.1070946699928574</c:v>
                </c:pt>
                <c:pt idx="2112">
                  <c:v>1.099162216564286</c:v>
                </c:pt>
                <c:pt idx="2113">
                  <c:v>1.0912811771857147</c:v>
                </c:pt>
                <c:pt idx="2114">
                  <c:v>1.0829006870357147</c:v>
                </c:pt>
                <c:pt idx="2115">
                  <c:v>1.0774654874642866</c:v>
                </c:pt>
                <c:pt idx="2116">
                  <c:v>1.0701573475000006</c:v>
                </c:pt>
                <c:pt idx="2117">
                  <c:v>1.0637673155714287</c:v>
                </c:pt>
                <c:pt idx="2118">
                  <c:v>1.0578840792785715</c:v>
                </c:pt>
                <c:pt idx="2119">
                  <c:v>1.0515454613999997</c:v>
                </c:pt>
                <c:pt idx="2120">
                  <c:v>1.047931788171429</c:v>
                </c:pt>
                <c:pt idx="2121">
                  <c:v>1.0444870468214289</c:v>
                </c:pt>
                <c:pt idx="2122">
                  <c:v>1.0398304028642864</c:v>
                </c:pt>
                <c:pt idx="2123">
                  <c:v>1.0368630776928576</c:v>
                </c:pt>
                <c:pt idx="2124">
                  <c:v>1.0357613480500001</c:v>
                </c:pt>
                <c:pt idx="2125">
                  <c:v>1.0343070649214285</c:v>
                </c:pt>
                <c:pt idx="2126">
                  <c:v>1.0340793741285716</c:v>
                </c:pt>
                <c:pt idx="2127">
                  <c:v>1.0324635039857142</c:v>
                </c:pt>
                <c:pt idx="2128">
                  <c:v>1.0320815710428579</c:v>
                </c:pt>
                <c:pt idx="2129">
                  <c:v>1.0308843581642855</c:v>
                </c:pt>
                <c:pt idx="2130">
                  <c:v>1.0288204513000003</c:v>
                </c:pt>
                <c:pt idx="2131">
                  <c:v>1.0253610202214289</c:v>
                </c:pt>
                <c:pt idx="2132">
                  <c:v>1.0248248451285711</c:v>
                </c:pt>
                <c:pt idx="2133">
                  <c:v>1.0239948754642862</c:v>
                </c:pt>
                <c:pt idx="2134">
                  <c:v>1.0223936950500006</c:v>
                </c:pt>
                <c:pt idx="2135">
                  <c:v>1.0198450271428576</c:v>
                </c:pt>
                <c:pt idx="2136">
                  <c:v>1.0194777839285718</c:v>
                </c:pt>
                <c:pt idx="2137">
                  <c:v>1.0196760952642865</c:v>
                </c:pt>
                <c:pt idx="2138">
                  <c:v>1.0197348541785718</c:v>
                </c:pt>
                <c:pt idx="2139">
                  <c:v>1.013983825442857</c:v>
                </c:pt>
                <c:pt idx="2140">
                  <c:v>1.010796154342857</c:v>
                </c:pt>
                <c:pt idx="2141">
                  <c:v>1.0097605284785713</c:v>
                </c:pt>
                <c:pt idx="2142">
                  <c:v>1.0085706604642859</c:v>
                </c:pt>
                <c:pt idx="2143">
                  <c:v>1.0074983102785715</c:v>
                </c:pt>
                <c:pt idx="2144">
                  <c:v>1.0111927770142859</c:v>
                </c:pt>
                <c:pt idx="2145">
                  <c:v>1.0177958100071429</c:v>
                </c:pt>
                <c:pt idx="2146">
                  <c:v>1.0338810627928574</c:v>
                </c:pt>
                <c:pt idx="2147">
                  <c:v>1.0501499371857148</c:v>
                </c:pt>
                <c:pt idx="2148">
                  <c:v>1.0696578967285715</c:v>
                </c:pt>
                <c:pt idx="2149">
                  <c:v>1.0940428461571428</c:v>
                </c:pt>
                <c:pt idx="2150">
                  <c:v>1.1222911942000005</c:v>
                </c:pt>
                <c:pt idx="2151">
                  <c:v>1.2827909714857135</c:v>
                </c:pt>
                <c:pt idx="2152">
                  <c:v>1.4284967893142841</c:v>
                </c:pt>
                <c:pt idx="2153">
                  <c:v>1.5633170819428575</c:v>
                </c:pt>
                <c:pt idx="2154">
                  <c:v>1.6932365320571456</c:v>
                </c:pt>
                <c:pt idx="2155">
                  <c:v>1.8001125976571437</c:v>
                </c:pt>
                <c:pt idx="2156">
                  <c:v>1.8904011962857137</c:v>
                </c:pt>
                <c:pt idx="2157">
                  <c:v>1.9557143474857153</c:v>
                </c:pt>
                <c:pt idx="2158">
                  <c:v>2.0378034595999992</c:v>
                </c:pt>
                <c:pt idx="2159">
                  <c:v>2.129223021885716</c:v>
                </c:pt>
                <c:pt idx="2160">
                  <c:v>2.2069767733142864</c:v>
                </c:pt>
                <c:pt idx="2161">
                  <c:v>2.2864269702285718</c:v>
                </c:pt>
                <c:pt idx="2162">
                  <c:v>2.3838312152000007</c:v>
                </c:pt>
                <c:pt idx="2163">
                  <c:v>2.4793033972571425</c:v>
                </c:pt>
                <c:pt idx="2164">
                  <c:v>2.5798177922857146</c:v>
                </c:pt>
                <c:pt idx="2165">
                  <c:v>2.6832538434285755</c:v>
                </c:pt>
                <c:pt idx="2166">
                  <c:v>2.7610547183428569</c:v>
                </c:pt>
                <c:pt idx="2167">
                  <c:v>2.8412588910285717</c:v>
                </c:pt>
                <c:pt idx="2168">
                  <c:v>2.9009643474285749</c:v>
                </c:pt>
                <c:pt idx="2169">
                  <c:v>2.9666073630285741</c:v>
                </c:pt>
                <c:pt idx="2170">
                  <c:v>3.0272081656571448</c:v>
                </c:pt>
                <c:pt idx="2171">
                  <c:v>3.080080716628574</c:v>
                </c:pt>
                <c:pt idx="2172">
                  <c:v>3.1330946380571465</c:v>
                </c:pt>
                <c:pt idx="2173">
                  <c:v>3.1693325985714278</c:v>
                </c:pt>
                <c:pt idx="2174">
                  <c:v>3.2091048205142858</c:v>
                </c:pt>
                <c:pt idx="2175">
                  <c:v>3.2271059920571457</c:v>
                </c:pt>
                <c:pt idx="2176">
                  <c:v>3.1908209080571428</c:v>
                </c:pt>
                <c:pt idx="2177">
                  <c:v>3.1556667877142868</c:v>
                </c:pt>
                <c:pt idx="2178">
                  <c:v>3.130361475885719</c:v>
                </c:pt>
                <c:pt idx="2179">
                  <c:v>3.0712686248000001</c:v>
                </c:pt>
                <c:pt idx="2180">
                  <c:v>3.0628335208571418</c:v>
                </c:pt>
                <c:pt idx="2181">
                  <c:v>3.0593463829142866</c:v>
                </c:pt>
                <c:pt idx="2182">
                  <c:v>3.0658023004571415</c:v>
                </c:pt>
                <c:pt idx="2183">
                  <c:v>3.0634461261714296</c:v>
                </c:pt>
                <c:pt idx="2184">
                  <c:v>3.0670746345714281</c:v>
                </c:pt>
                <c:pt idx="2185">
                  <c:v>3.0179719624571408</c:v>
                </c:pt>
                <c:pt idx="2186">
                  <c:v>2.9623662493142877</c:v>
                </c:pt>
                <c:pt idx="2187">
                  <c:v>2.8415416319428584</c:v>
                </c:pt>
                <c:pt idx="2188">
                  <c:v>2.6890500321714281</c:v>
                </c:pt>
                <c:pt idx="2189">
                  <c:v>2.5346263694857161</c:v>
                </c:pt>
                <c:pt idx="2190">
                  <c:v>2.3970729146857153</c:v>
                </c:pt>
                <c:pt idx="2191">
                  <c:v>2.2387851261714289</c:v>
                </c:pt>
                <c:pt idx="2192">
                  <c:v>2.1266783536571463</c:v>
                </c:pt>
                <c:pt idx="2193">
                  <c:v>2.0203206464000019</c:v>
                </c:pt>
                <c:pt idx="2194">
                  <c:v>1.945677045028571</c:v>
                </c:pt>
                <c:pt idx="2195">
                  <c:v>1.8848877484571442</c:v>
                </c:pt>
                <c:pt idx="2196">
                  <c:v>1.8393193377714301</c:v>
                </c:pt>
                <c:pt idx="2197">
                  <c:v>1.7995471158285703</c:v>
                </c:pt>
                <c:pt idx="2198">
                  <c:v>1.7647228598857136</c:v>
                </c:pt>
                <c:pt idx="2199">
                  <c:v>1.7188245847999966</c:v>
                </c:pt>
                <c:pt idx="2200">
                  <c:v>1.6818797719999967</c:v>
                </c:pt>
                <c:pt idx="2201">
                  <c:v>1.627028034628573</c:v>
                </c:pt>
                <c:pt idx="2202">
                  <c:v>1.5924393961142869</c:v>
                </c:pt>
                <c:pt idx="2203">
                  <c:v>1.5425827482285701</c:v>
                </c:pt>
                <c:pt idx="2204">
                  <c:v>1.5118111120571438</c:v>
                </c:pt>
                <c:pt idx="2205">
                  <c:v>1.4884378631428561</c:v>
                </c:pt>
                <c:pt idx="2206">
                  <c:v>1.4734054711999995</c:v>
                </c:pt>
                <c:pt idx="2207">
                  <c:v>1.4813222168000006</c:v>
                </c:pt>
                <c:pt idx="2208">
                  <c:v>1.5121880999428576</c:v>
                </c:pt>
                <c:pt idx="2209">
                  <c:v>1.5208588213142864</c:v>
                </c:pt>
                <c:pt idx="2210">
                  <c:v>1.5305662593714313</c:v>
                </c:pt>
                <c:pt idx="2211">
                  <c:v>1.5489915422857177</c:v>
                </c:pt>
                <c:pt idx="2212">
                  <c:v>1.5436665884000025</c:v>
                </c:pt>
                <c:pt idx="2213">
                  <c:v>1.5309432472571416</c:v>
                </c:pt>
                <c:pt idx="2214">
                  <c:v>1.5040828604000023</c:v>
                </c:pt>
                <c:pt idx="2215">
                  <c:v>1.4723687545142869</c:v>
                </c:pt>
                <c:pt idx="2216">
                  <c:v>1.437827239485717</c:v>
                </c:pt>
                <c:pt idx="2217">
                  <c:v>1.4121449397714283</c:v>
                </c:pt>
                <c:pt idx="2218">
                  <c:v>1.3735979284571425</c:v>
                </c:pt>
                <c:pt idx="2219">
                  <c:v>1.351402766685716</c:v>
                </c:pt>
                <c:pt idx="2220">
                  <c:v>1.3291604814285733</c:v>
                </c:pt>
                <c:pt idx="2221">
                  <c:v>1.3138924720571463</c:v>
                </c:pt>
                <c:pt idx="2222">
                  <c:v>1.2986715861714302</c:v>
                </c:pt>
                <c:pt idx="2223">
                  <c:v>1.2773717706285694</c:v>
                </c:pt>
                <c:pt idx="2224">
                  <c:v>1.2639887006857133</c:v>
                </c:pt>
                <c:pt idx="2225">
                  <c:v>1.1388832426214288</c:v>
                </c:pt>
                <c:pt idx="2226">
                  <c:v>1.1344836689142859</c:v>
                </c:pt>
                <c:pt idx="2227">
                  <c:v>1.1316338615714285</c:v>
                </c:pt>
                <c:pt idx="2228">
                  <c:v>1.1247811031928572</c:v>
                </c:pt>
                <c:pt idx="2229">
                  <c:v>1.1167972357142861</c:v>
                </c:pt>
                <c:pt idx="2230">
                  <c:v>1.1102456167714283</c:v>
                </c:pt>
                <c:pt idx="2231">
                  <c:v>1.102460060628571</c:v>
                </c:pt>
                <c:pt idx="2232">
                  <c:v>1.0937343618571427</c:v>
                </c:pt>
                <c:pt idx="2233">
                  <c:v>1.0854787344000003</c:v>
                </c:pt>
                <c:pt idx="2234">
                  <c:v>1.0758275827285722</c:v>
                </c:pt>
                <c:pt idx="2235">
                  <c:v>1.0626435513357146</c:v>
                </c:pt>
                <c:pt idx="2236">
                  <c:v>1.0526986050928577</c:v>
                </c:pt>
                <c:pt idx="2237">
                  <c:v>1.0459780542714283</c:v>
                </c:pt>
                <c:pt idx="2238">
                  <c:v>1.0376783576285715</c:v>
                </c:pt>
                <c:pt idx="2239">
                  <c:v>1.033579923357143</c:v>
                </c:pt>
                <c:pt idx="2240">
                  <c:v>1.030399597121429</c:v>
                </c:pt>
                <c:pt idx="2241">
                  <c:v>1.0291876945142857</c:v>
                </c:pt>
                <c:pt idx="2242">
                  <c:v>1.0404400266</c:v>
                </c:pt>
                <c:pt idx="2243">
                  <c:v>1.0510533554928572</c:v>
                </c:pt>
                <c:pt idx="2244">
                  <c:v>1.0644063187642863</c:v>
                </c:pt>
                <c:pt idx="2245">
                  <c:v>1.0817475433428576</c:v>
                </c:pt>
                <c:pt idx="2246">
                  <c:v>1.1033561340714291</c:v>
                </c:pt>
                <c:pt idx="2247">
                  <c:v>1.1246562405000005</c:v>
                </c:pt>
                <c:pt idx="2248">
                  <c:v>1.2925926565142856</c:v>
                </c:pt>
                <c:pt idx="2249">
                  <c:v>1.4236430702857135</c:v>
                </c:pt>
                <c:pt idx="2250">
                  <c:v>1.5567669174285754</c:v>
                </c:pt>
                <c:pt idx="2251">
                  <c:v>1.6926710502285722</c:v>
                </c:pt>
                <c:pt idx="2252">
                  <c:v>1.8157104714285719</c:v>
                </c:pt>
                <c:pt idx="2253">
                  <c:v>1.9170259657142843</c:v>
                </c:pt>
                <c:pt idx="2254">
                  <c:v>2.0262110821142887</c:v>
                </c:pt>
                <c:pt idx="2255">
                  <c:v>2.1516538010857147</c:v>
                </c:pt>
                <c:pt idx="2256">
                  <c:v>2.2286535767428575</c:v>
                </c:pt>
                <c:pt idx="2257">
                  <c:v>2.3253980929142877</c:v>
                </c:pt>
                <c:pt idx="2258">
                  <c:v>2.4290226380000011</c:v>
                </c:pt>
                <c:pt idx="2259">
                  <c:v>2.5387732362285718</c:v>
                </c:pt>
                <c:pt idx="2260">
                  <c:v>2.6254804499428559</c:v>
                </c:pt>
                <c:pt idx="2261">
                  <c:v>2.7310370579428582</c:v>
                </c:pt>
                <c:pt idx="2262">
                  <c:v>2.7694898222857152</c:v>
                </c:pt>
                <c:pt idx="2263">
                  <c:v>2.8684491422857175</c:v>
                </c:pt>
                <c:pt idx="2264">
                  <c:v>2.9265524001714294</c:v>
                </c:pt>
                <c:pt idx="2265">
                  <c:v>2.9784353579428586</c:v>
                </c:pt>
                <c:pt idx="2266">
                  <c:v>3.0017614833714301</c:v>
                </c:pt>
                <c:pt idx="2267">
                  <c:v>3.0877147213142901</c:v>
                </c:pt>
                <c:pt idx="2268">
                  <c:v>3.123905558342857</c:v>
                </c:pt>
                <c:pt idx="2269">
                  <c:v>3.1799825063428582</c:v>
                </c:pt>
                <c:pt idx="2270">
                  <c:v>3.1731496009142841</c:v>
                </c:pt>
                <c:pt idx="2271">
                  <c:v>3.1409642601714314</c:v>
                </c:pt>
                <c:pt idx="2272">
                  <c:v>3.0222601996571452</c:v>
                </c:pt>
                <c:pt idx="2273">
                  <c:v>2.928343092628575</c:v>
                </c:pt>
                <c:pt idx="2274">
                  <c:v>2.7800454830857131</c:v>
                </c:pt>
                <c:pt idx="2275">
                  <c:v>2.6832538434285755</c:v>
                </c:pt>
                <c:pt idx="2276">
                  <c:v>2.5696862428571432</c:v>
                </c:pt>
                <c:pt idx="2277">
                  <c:v>2.4777011987428565</c:v>
                </c:pt>
                <c:pt idx="2278">
                  <c:v>2.3964131858857129</c:v>
                </c:pt>
                <c:pt idx="2279">
                  <c:v>2.3558398646857128</c:v>
                </c:pt>
                <c:pt idx="2280">
                  <c:v>2.3251624754857136</c:v>
                </c:pt>
                <c:pt idx="2281">
                  <c:v>2.2658340069714296</c:v>
                </c:pt>
                <c:pt idx="2282">
                  <c:v>2.173047863599999</c:v>
                </c:pt>
                <c:pt idx="2283">
                  <c:v>2.1267726006285717</c:v>
                </c:pt>
                <c:pt idx="2284">
                  <c:v>2.1377994962857176</c:v>
                </c:pt>
                <c:pt idx="2285">
                  <c:v>2.2221976592000026</c:v>
                </c:pt>
                <c:pt idx="2286">
                  <c:v>2.2698395032571455</c:v>
                </c:pt>
                <c:pt idx="2287">
                  <c:v>2.3256337103428564</c:v>
                </c:pt>
                <c:pt idx="2288">
                  <c:v>2.4071102171428596</c:v>
                </c:pt>
                <c:pt idx="2289">
                  <c:v>2.4630457946857156</c:v>
                </c:pt>
                <c:pt idx="2290">
                  <c:v>2.4695017122285687</c:v>
                </c:pt>
                <c:pt idx="2291">
                  <c:v>2.410550231600002</c:v>
                </c:pt>
                <c:pt idx="2292">
                  <c:v>2.2804894110285723</c:v>
                </c:pt>
                <c:pt idx="2293">
                  <c:v>2.1932167154857112</c:v>
                </c:pt>
                <c:pt idx="2294">
                  <c:v>2.0750781367999984</c:v>
                </c:pt>
                <c:pt idx="2295">
                  <c:v>1.9510962458857133</c:v>
                </c:pt>
                <c:pt idx="2296">
                  <c:v>1.8418168825142871</c:v>
                </c:pt>
                <c:pt idx="2297">
                  <c:v>1.7632149083428583</c:v>
                </c:pt>
                <c:pt idx="2298">
                  <c:v>1.6888540478857124</c:v>
                </c:pt>
                <c:pt idx="2299">
                  <c:v>1.6252844656571455</c:v>
                </c:pt>
                <c:pt idx="2300">
                  <c:v>1.5515362105142856</c:v>
                </c:pt>
                <c:pt idx="2301">
                  <c:v>1.5002187345714297</c:v>
                </c:pt>
                <c:pt idx="2302">
                  <c:v>1.4497966048571431</c:v>
                </c:pt>
                <c:pt idx="2303">
                  <c:v>1.4045580585714283</c:v>
                </c:pt>
                <c:pt idx="2304">
                  <c:v>1.3484339870857127</c:v>
                </c:pt>
                <c:pt idx="2305">
                  <c:v>1.305928602971429</c:v>
                </c:pt>
                <c:pt idx="2306">
                  <c:v>1.2644128120571452</c:v>
                </c:pt>
                <c:pt idx="2307">
                  <c:v>1.1379798243142856</c:v>
                </c:pt>
                <c:pt idx="2308">
                  <c:v>1.1319276561428568</c:v>
                </c:pt>
                <c:pt idx="2309">
                  <c:v>1.1235692005857139</c:v>
                </c:pt>
                <c:pt idx="2310">
                  <c:v>1.1170396162357143</c:v>
                </c:pt>
                <c:pt idx="2311">
                  <c:v>1.1125078349714286</c:v>
                </c:pt>
                <c:pt idx="2312">
                  <c:v>1.1067421165071429</c:v>
                </c:pt>
                <c:pt idx="2313">
                  <c:v>1.0996322878785716</c:v>
                </c:pt>
                <c:pt idx="2314">
                  <c:v>1.09344791215</c:v>
                </c:pt>
                <c:pt idx="2315">
                  <c:v>1.0871974326428575</c:v>
                </c:pt>
                <c:pt idx="2316">
                  <c:v>1.0837453464285718</c:v>
                </c:pt>
                <c:pt idx="2317">
                  <c:v>1.0809028839500006</c:v>
                </c:pt>
                <c:pt idx="2318">
                  <c:v>1.0766722421214288</c:v>
                </c:pt>
                <c:pt idx="2319">
                  <c:v>1.0732054661785717</c:v>
                </c:pt>
                <c:pt idx="2320">
                  <c:v>1.0737563310000005</c:v>
                </c:pt>
                <c:pt idx="2321">
                  <c:v>1.0724269105642861</c:v>
                </c:pt>
                <c:pt idx="2322">
                  <c:v>1.0706714880000001</c:v>
                </c:pt>
                <c:pt idx="2323">
                  <c:v>1.0678216806571432</c:v>
                </c:pt>
                <c:pt idx="2324">
                  <c:v>1.0615785460142859</c:v>
                </c:pt>
                <c:pt idx="2325">
                  <c:v>1.0559523799714292</c:v>
                </c:pt>
                <c:pt idx="2326">
                  <c:v>1.0507889403785715</c:v>
                </c:pt>
                <c:pt idx="2327">
                  <c:v>1.0430107291000004</c:v>
                </c:pt>
                <c:pt idx="2328">
                  <c:v>1.035548346985715</c:v>
                </c:pt>
                <c:pt idx="2329">
                  <c:v>1.0282255172928576</c:v>
                </c:pt>
                <c:pt idx="2330">
                  <c:v>1.0199845795642861</c:v>
                </c:pt>
                <c:pt idx="2331">
                  <c:v>1.0070355838285716</c:v>
                </c:pt>
                <c:pt idx="2332">
                  <c:v>0.99617252955000013</c:v>
                </c:pt>
                <c:pt idx="2333">
                  <c:v>0.98951073764285735</c:v>
                </c:pt>
                <c:pt idx="2334">
                  <c:v>0.9830986711214289</c:v>
                </c:pt>
                <c:pt idx="2335">
                  <c:v>0.97683350188571416</c:v>
                </c:pt>
                <c:pt idx="2336">
                  <c:v>0.97011295106428563</c:v>
                </c:pt>
                <c:pt idx="2337">
                  <c:v>0.96738066155000024</c:v>
                </c:pt>
                <c:pt idx="2338">
                  <c:v>0.97643687921428568</c:v>
                </c:pt>
                <c:pt idx="2339">
                  <c:v>0.98599254765000022</c:v>
                </c:pt>
                <c:pt idx="2340">
                  <c:v>0.99117802183571446</c:v>
                </c:pt>
                <c:pt idx="2341">
                  <c:v>1.0048394694071432</c:v>
                </c:pt>
                <c:pt idx="2342">
                  <c:v>1.0271237876500001</c:v>
                </c:pt>
                <c:pt idx="2343">
                  <c:v>1.0475057860428574</c:v>
                </c:pt>
                <c:pt idx="2344">
                  <c:v>1.0734331569714286</c:v>
                </c:pt>
                <c:pt idx="2345">
                  <c:v>1.0998085646214288</c:v>
                </c:pt>
                <c:pt idx="2346">
                  <c:v>1.1218945715285724</c:v>
                </c:pt>
                <c:pt idx="2347">
                  <c:v>1.2643656885714272</c:v>
                </c:pt>
                <c:pt idx="2348">
                  <c:v>1.3618641805142868</c:v>
                </c:pt>
                <c:pt idx="2349">
                  <c:v>1.4612004883999994</c:v>
                </c:pt>
                <c:pt idx="2350">
                  <c:v>1.5945128294857156</c:v>
                </c:pt>
                <c:pt idx="2351">
                  <c:v>1.6753767309714309</c:v>
                </c:pt>
                <c:pt idx="2352">
                  <c:v>1.7254218728000019</c:v>
                </c:pt>
                <c:pt idx="2353">
                  <c:v>1.726034478114288</c:v>
                </c:pt>
                <c:pt idx="2354">
                  <c:v>1.7323961486857158</c:v>
                </c:pt>
                <c:pt idx="2355">
                  <c:v>1.7674088985714285</c:v>
                </c:pt>
                <c:pt idx="2356">
                  <c:v>1.7570888552000028</c:v>
                </c:pt>
                <c:pt idx="2357">
                  <c:v>1.7289561342285751</c:v>
                </c:pt>
                <c:pt idx="2358">
                  <c:v>1.6939433843428571</c:v>
                </c:pt>
                <c:pt idx="2359">
                  <c:v>1.74200933977143</c:v>
                </c:pt>
                <c:pt idx="2360">
                  <c:v>1.834606989200001</c:v>
                </c:pt>
                <c:pt idx="2361">
                  <c:v>1.9235761302285717</c:v>
                </c:pt>
                <c:pt idx="2362">
                  <c:v>2.0180115956000009</c:v>
                </c:pt>
                <c:pt idx="2363">
                  <c:v>2.1115045912571446</c:v>
                </c:pt>
                <c:pt idx="2364">
                  <c:v>2.2010392141142887</c:v>
                </c:pt>
                <c:pt idx="2365">
                  <c:v>2.2796411882857175</c:v>
                </c:pt>
                <c:pt idx="2366">
                  <c:v>2.2764367912571455</c:v>
                </c:pt>
                <c:pt idx="2367">
                  <c:v>2.2890658854285757</c:v>
                </c:pt>
                <c:pt idx="2368">
                  <c:v>2.3147010616571428</c:v>
                </c:pt>
                <c:pt idx="2369">
                  <c:v>2.3690344406857164</c:v>
                </c:pt>
                <c:pt idx="2370">
                  <c:v>2.4782666805714282</c:v>
                </c:pt>
                <c:pt idx="2371">
                  <c:v>2.6706247492571435</c:v>
                </c:pt>
                <c:pt idx="2372">
                  <c:v>2.8274517097142873</c:v>
                </c:pt>
                <c:pt idx="2373">
                  <c:v>2.9323014654285746</c:v>
                </c:pt>
                <c:pt idx="2374">
                  <c:v>3.0055784857142864</c:v>
                </c:pt>
                <c:pt idx="2375">
                  <c:v>3.0689595739999991</c:v>
                </c:pt>
                <c:pt idx="2376">
                  <c:v>3.0484608577142875</c:v>
                </c:pt>
                <c:pt idx="2377">
                  <c:v>2.9235836205714296</c:v>
                </c:pt>
                <c:pt idx="2378">
                  <c:v>2.6970610247428564</c:v>
                </c:pt>
                <c:pt idx="2379">
                  <c:v>2.5101221569142869</c:v>
                </c:pt>
                <c:pt idx="2380">
                  <c:v>2.3583845329142825</c:v>
                </c:pt>
                <c:pt idx="2381">
                  <c:v>2.2352979882285702</c:v>
                </c:pt>
                <c:pt idx="2382">
                  <c:v>2.0838431051428579</c:v>
                </c:pt>
                <c:pt idx="2383">
                  <c:v>1.9282413553142828</c:v>
                </c:pt>
                <c:pt idx="2384">
                  <c:v>1.8118934690857138</c:v>
                </c:pt>
                <c:pt idx="2385">
                  <c:v>1.6893724062285713</c:v>
                </c:pt>
                <c:pt idx="2386">
                  <c:v>1.5737313722857103</c:v>
                </c:pt>
                <c:pt idx="2387">
                  <c:v>1.4611062414285705</c:v>
                </c:pt>
                <c:pt idx="2388">
                  <c:v>1.3536646940000008</c:v>
                </c:pt>
                <c:pt idx="2389">
                  <c:v>1.2628106135428574</c:v>
                </c:pt>
                <c:pt idx="2390">
                  <c:v>1.1290851936642856</c:v>
                </c:pt>
                <c:pt idx="2391">
                  <c:v>1.1160700941499997</c:v>
                </c:pt>
                <c:pt idx="2392">
                  <c:v>1.1076822591357145</c:v>
                </c:pt>
                <c:pt idx="2393">
                  <c:v>1.0985232133714289</c:v>
                </c:pt>
                <c:pt idx="2394">
                  <c:v>1.0901721026785711</c:v>
                </c:pt>
                <c:pt idx="2395">
                  <c:v>1.0814757833642858</c:v>
                </c:pt>
                <c:pt idx="2396">
                  <c:v>1.0730732586214289</c:v>
                </c:pt>
                <c:pt idx="2397">
                  <c:v>1.0662351899714284</c:v>
                </c:pt>
                <c:pt idx="2398">
                  <c:v>1.0587654629928569</c:v>
                </c:pt>
                <c:pt idx="2399">
                  <c:v>1.0507081468714288</c:v>
                </c:pt>
                <c:pt idx="2400">
                  <c:v>1.0445017365500002</c:v>
                </c:pt>
                <c:pt idx="2401">
                  <c:v>1.0388829153714287</c:v>
                </c:pt>
                <c:pt idx="2402">
                  <c:v>1.0335652336285721</c:v>
                </c:pt>
                <c:pt idx="2403">
                  <c:v>1.0297973182499998</c:v>
                </c:pt>
                <c:pt idx="2404">
                  <c:v>1.0253903996785712</c:v>
                </c:pt>
                <c:pt idx="2405">
                  <c:v>1.0205354443857144</c:v>
                </c:pt>
                <c:pt idx="2406">
                  <c:v>1.0153352804714288</c:v>
                </c:pt>
                <c:pt idx="2407">
                  <c:v>1.0105978430071432</c:v>
                </c:pt>
                <c:pt idx="2408">
                  <c:v>1.0058897849999997</c:v>
                </c:pt>
                <c:pt idx="2409">
                  <c:v>1.0004105162428576</c:v>
                </c:pt>
                <c:pt idx="2410">
                  <c:v>0.99476966047142867</c:v>
                </c:pt>
                <c:pt idx="2411">
                  <c:v>0.98959887601428576</c:v>
                </c:pt>
                <c:pt idx="2412">
                  <c:v>0.98318680949285731</c:v>
                </c:pt>
                <c:pt idx="2413">
                  <c:v>0.97902961630714302</c:v>
                </c:pt>
                <c:pt idx="2414">
                  <c:v>0.97410855723571443</c:v>
                </c:pt>
                <c:pt idx="2415">
                  <c:v>0.96821063121428597</c:v>
                </c:pt>
                <c:pt idx="2416">
                  <c:v>0.96354664239285737</c:v>
                </c:pt>
                <c:pt idx="2417">
                  <c:v>0.95923520705714238</c:v>
                </c:pt>
                <c:pt idx="2418">
                  <c:v>0.9547621847071428</c:v>
                </c:pt>
                <c:pt idx="2419">
                  <c:v>0.95275703675714296</c:v>
                </c:pt>
                <c:pt idx="2420">
                  <c:v>0.94895974192142885</c:v>
                </c:pt>
                <c:pt idx="2421">
                  <c:v>0.94547827625000003</c:v>
                </c:pt>
                <c:pt idx="2422">
                  <c:v>0.94245953702857155</c:v>
                </c:pt>
                <c:pt idx="2423">
                  <c:v>0.93944079780714307</c:v>
                </c:pt>
                <c:pt idx="2424">
                  <c:v>0.93591526294999983</c:v>
                </c:pt>
                <c:pt idx="2425">
                  <c:v>0.93272024698571454</c:v>
                </c:pt>
                <c:pt idx="2426">
                  <c:v>0.92859243325714336</c:v>
                </c:pt>
                <c:pt idx="2427">
                  <c:v>0.92523583027857126</c:v>
                </c:pt>
                <c:pt idx="2428">
                  <c:v>0.92063060037142841</c:v>
                </c:pt>
                <c:pt idx="2429">
                  <c:v>0.91587112831428574</c:v>
                </c:pt>
                <c:pt idx="2430">
                  <c:v>0.9077770878714293</c:v>
                </c:pt>
                <c:pt idx="2431">
                  <c:v>0.90800477866428619</c:v>
                </c:pt>
                <c:pt idx="2432">
                  <c:v>0.90491993566428586</c:v>
                </c:pt>
                <c:pt idx="2433">
                  <c:v>0.90260630341428594</c:v>
                </c:pt>
                <c:pt idx="2434">
                  <c:v>0.90938561315000022</c:v>
                </c:pt>
                <c:pt idx="2435">
                  <c:v>0.91537902240714275</c:v>
                </c:pt>
                <c:pt idx="2436">
                  <c:v>0.92690311447142837</c:v>
                </c:pt>
                <c:pt idx="2437">
                  <c:v>0.94461892712857121</c:v>
                </c:pt>
                <c:pt idx="2438">
                  <c:v>0.95489439226428607</c:v>
                </c:pt>
                <c:pt idx="2439">
                  <c:v>0.97212544387857158</c:v>
                </c:pt>
                <c:pt idx="2440">
                  <c:v>0.99227975147857106</c:v>
                </c:pt>
                <c:pt idx="2441">
                  <c:v>1.0075864486499999</c:v>
                </c:pt>
                <c:pt idx="2442">
                  <c:v>1.0268960968571432</c:v>
                </c:pt>
                <c:pt idx="2443">
                  <c:v>1.048166823828572</c:v>
                </c:pt>
                <c:pt idx="2444">
                  <c:v>1.0716116306285721</c:v>
                </c:pt>
                <c:pt idx="2445">
                  <c:v>1.0967824805357147</c:v>
                </c:pt>
                <c:pt idx="2446">
                  <c:v>1.1246268610428574</c:v>
                </c:pt>
                <c:pt idx="2447">
                  <c:v>1.3257204669714273</c:v>
                </c:pt>
                <c:pt idx="2448">
                  <c:v>1.4933387056571448</c:v>
                </c:pt>
                <c:pt idx="2449">
                  <c:v>1.6679783437142852</c:v>
                </c:pt>
                <c:pt idx="2450">
                  <c:v>1.8179723987428602</c:v>
                </c:pt>
                <c:pt idx="2451">
                  <c:v>1.9829517222285702</c:v>
                </c:pt>
                <c:pt idx="2452">
                  <c:v>2.1188558550285741</c:v>
                </c:pt>
                <c:pt idx="2453">
                  <c:v>2.2328946904571438</c:v>
                </c:pt>
                <c:pt idx="2454">
                  <c:v>2.3706366392000024</c:v>
                </c:pt>
                <c:pt idx="2455">
                  <c:v>2.50564542577143</c:v>
                </c:pt>
                <c:pt idx="2456">
                  <c:v>2.6127571087999968</c:v>
                </c:pt>
                <c:pt idx="2457">
                  <c:v>2.7270786851428586</c:v>
                </c:pt>
                <c:pt idx="2458">
                  <c:v>2.7919677249714301</c:v>
                </c:pt>
                <c:pt idx="2459">
                  <c:v>2.8975714564571451</c:v>
                </c:pt>
                <c:pt idx="2460">
                  <c:v>2.990828834685713</c:v>
                </c:pt>
                <c:pt idx="2461">
                  <c:v>3.027915017942858</c:v>
                </c:pt>
                <c:pt idx="2462">
                  <c:v>3.063069138285714</c:v>
                </c:pt>
                <c:pt idx="2463">
                  <c:v>3.1043964352571418</c:v>
                </c:pt>
                <c:pt idx="2464">
                  <c:v>3.1279581781142891</c:v>
                </c:pt>
                <c:pt idx="2465">
                  <c:v>3.0561419858857146</c:v>
                </c:pt>
                <c:pt idx="2466">
                  <c:v>2.9834304474285727</c:v>
                </c:pt>
                <c:pt idx="2467">
                  <c:v>2.8963933693142874</c:v>
                </c:pt>
                <c:pt idx="2468">
                  <c:v>2.8143985041714306</c:v>
                </c:pt>
                <c:pt idx="2469">
                  <c:v>2.7039881771428593</c:v>
                </c:pt>
                <c:pt idx="2470">
                  <c:v>2.5779328528571437</c:v>
                </c:pt>
                <c:pt idx="2471">
                  <c:v>2.4350544441714312</c:v>
                </c:pt>
                <c:pt idx="2472">
                  <c:v>2.363992227714288</c:v>
                </c:pt>
                <c:pt idx="2473">
                  <c:v>2.2506602445714261</c:v>
                </c:pt>
                <c:pt idx="2474">
                  <c:v>2.1254531430285724</c:v>
                </c:pt>
                <c:pt idx="2475">
                  <c:v>2.0082570340571451</c:v>
                </c:pt>
                <c:pt idx="2476">
                  <c:v>1.8760285331428559</c:v>
                </c:pt>
                <c:pt idx="2477">
                  <c:v>1.7548740513714289</c:v>
                </c:pt>
                <c:pt idx="2478">
                  <c:v>1.6248132308000027</c:v>
                </c:pt>
                <c:pt idx="2479">
                  <c:v>1.520528956914287</c:v>
                </c:pt>
                <c:pt idx="2480">
                  <c:v>1.4207685376571426</c:v>
                </c:pt>
                <c:pt idx="2481">
                  <c:v>1.3331188542285695</c:v>
                </c:pt>
                <c:pt idx="2482">
                  <c:v>1.1386775864214289</c:v>
                </c:pt>
                <c:pt idx="2483">
                  <c:v>1.1287252953142859</c:v>
                </c:pt>
                <c:pt idx="2484">
                  <c:v>1.1173260659428579</c:v>
                </c:pt>
                <c:pt idx="2485">
                  <c:v>1.108313917464286</c:v>
                </c:pt>
                <c:pt idx="2486">
                  <c:v>1.0989859398214288</c:v>
                </c:pt>
                <c:pt idx="2487">
                  <c:v>1.0898783081071437</c:v>
                </c:pt>
                <c:pt idx="2488">
                  <c:v>1.0829300664928578</c:v>
                </c:pt>
                <c:pt idx="2489">
                  <c:v>1.0761360670285722</c:v>
                </c:pt>
                <c:pt idx="2490">
                  <c:v>1.0684019249357146</c:v>
                </c:pt>
                <c:pt idx="2491">
                  <c:v>1.0627390345714287</c:v>
                </c:pt>
                <c:pt idx="2492">
                  <c:v>1.0568484534142863</c:v>
                </c:pt>
                <c:pt idx="2493">
                  <c:v>1.0517511176000001</c:v>
                </c:pt>
                <c:pt idx="2494">
                  <c:v>1.0463379526214285</c:v>
                </c:pt>
                <c:pt idx="2495">
                  <c:v>1.0404694060571436</c:v>
                </c:pt>
                <c:pt idx="2496">
                  <c:v>1.0347844810999998</c:v>
                </c:pt>
                <c:pt idx="2497">
                  <c:v>1.0294006955785717</c:v>
                </c:pt>
                <c:pt idx="2498">
                  <c:v>1.0242666354428571</c:v>
                </c:pt>
                <c:pt idx="2499">
                  <c:v>1.0178986381071427</c:v>
                </c:pt>
                <c:pt idx="2500">
                  <c:v>1.0097091144285713</c:v>
                </c:pt>
                <c:pt idx="2501">
                  <c:v>1.0029077701000004</c:v>
                </c:pt>
                <c:pt idx="2502">
                  <c:v>0.99468152209999983</c:v>
                </c:pt>
                <c:pt idx="2503">
                  <c:v>0.98582361577142819</c:v>
                </c:pt>
                <c:pt idx="2504">
                  <c:v>0.97856688985714313</c:v>
                </c:pt>
                <c:pt idx="2505">
                  <c:v>0.97114857692857171</c:v>
                </c:pt>
                <c:pt idx="2506">
                  <c:v>0.9638845061500001</c:v>
                </c:pt>
                <c:pt idx="2507">
                  <c:v>0.9586696525071432</c:v>
                </c:pt>
                <c:pt idx="2508">
                  <c:v>0.95270562270714287</c:v>
                </c:pt>
                <c:pt idx="2509">
                  <c:v>0.9475348382500004</c:v>
                </c:pt>
                <c:pt idx="2510">
                  <c:v>0.94358330126428558</c:v>
                </c:pt>
                <c:pt idx="2511">
                  <c:v>0.93850800004285673</c:v>
                </c:pt>
                <c:pt idx="2512">
                  <c:v>0.93374852798571406</c:v>
                </c:pt>
                <c:pt idx="2513">
                  <c:v>0.93089137577857151</c:v>
                </c:pt>
                <c:pt idx="2514">
                  <c:v>0.92765229062857224</c:v>
                </c:pt>
                <c:pt idx="2515">
                  <c:v>0.92533131351428577</c:v>
                </c:pt>
                <c:pt idx="2516">
                  <c:v>0.92174701974285722</c:v>
                </c:pt>
                <c:pt idx="2517">
                  <c:v>0.91862545242142901</c:v>
                </c:pt>
                <c:pt idx="2518">
                  <c:v>0.91537902240714319</c:v>
                </c:pt>
                <c:pt idx="2519">
                  <c:v>0.91074441304285769</c:v>
                </c:pt>
                <c:pt idx="2520">
                  <c:v>0.90823246945714309</c:v>
                </c:pt>
                <c:pt idx="2521">
                  <c:v>0.90461879622857144</c:v>
                </c:pt>
                <c:pt idx="2522">
                  <c:v>0.89915421720000022</c:v>
                </c:pt>
                <c:pt idx="2523">
                  <c:v>0.88973075632142895</c:v>
                </c:pt>
                <c:pt idx="2524">
                  <c:v>0.88325258602142864</c:v>
                </c:pt>
                <c:pt idx="2525">
                  <c:v>0.87717838325714292</c:v>
                </c:pt>
                <c:pt idx="2526">
                  <c:v>0.8746590948071431</c:v>
                </c:pt>
                <c:pt idx="2527">
                  <c:v>0.87597382551428571</c:v>
                </c:pt>
                <c:pt idx="2528">
                  <c:v>0.87251439443571432</c:v>
                </c:pt>
                <c:pt idx="2529">
                  <c:v>0.87364550353571446</c:v>
                </c:pt>
                <c:pt idx="2530">
                  <c:v>0.880579055421429</c:v>
                </c:pt>
                <c:pt idx="2531">
                  <c:v>0.88313506819285714</c:v>
                </c:pt>
                <c:pt idx="2532">
                  <c:v>0.88722615760000001</c:v>
                </c:pt>
                <c:pt idx="2533">
                  <c:v>0.89343991278571422</c:v>
                </c:pt>
                <c:pt idx="2534">
                  <c:v>0.89656882497142898</c:v>
                </c:pt>
                <c:pt idx="2535">
                  <c:v>0.90718215386428658</c:v>
                </c:pt>
                <c:pt idx="2536">
                  <c:v>0.92065263496428629</c:v>
                </c:pt>
                <c:pt idx="2537">
                  <c:v>0.93544519163571427</c:v>
                </c:pt>
                <c:pt idx="2538">
                  <c:v>0.95950696703571459</c:v>
                </c:pt>
                <c:pt idx="2539">
                  <c:v>0.9863083768142864</c:v>
                </c:pt>
                <c:pt idx="2540">
                  <c:v>1.017847224057143</c:v>
                </c:pt>
                <c:pt idx="2541">
                  <c:v>1.0453537408071434</c:v>
                </c:pt>
                <c:pt idx="2542">
                  <c:v>1.0790446332857144</c:v>
                </c:pt>
                <c:pt idx="2543">
                  <c:v>1.1080054331642859</c:v>
                </c:pt>
                <c:pt idx="2544">
                  <c:v>1.1401318695500005</c:v>
                </c:pt>
                <c:pt idx="2545">
                  <c:v>1.4152079663428569</c:v>
                </c:pt>
                <c:pt idx="2546">
                  <c:v>1.5600655614285728</c:v>
                </c:pt>
                <c:pt idx="2547">
                  <c:v>1.7082218005142842</c:v>
                </c:pt>
                <c:pt idx="2548">
                  <c:v>1.8719287898857164</c:v>
                </c:pt>
                <c:pt idx="2549">
                  <c:v>2.0178702251428593</c:v>
                </c:pt>
                <c:pt idx="2550">
                  <c:v>2.1481666631428578</c:v>
                </c:pt>
                <c:pt idx="2551">
                  <c:v>2.2268628842857154</c:v>
                </c:pt>
                <c:pt idx="2552">
                  <c:v>2.2995272992571465</c:v>
                </c:pt>
                <c:pt idx="2553">
                  <c:v>2.3961304449714298</c:v>
                </c:pt>
                <c:pt idx="2554">
                  <c:v>2.4382588412000032</c:v>
                </c:pt>
                <c:pt idx="2555">
                  <c:v>2.4796332616571455</c:v>
                </c:pt>
                <c:pt idx="2556">
                  <c:v>2.5142690236571443</c:v>
                </c:pt>
                <c:pt idx="2557">
                  <c:v>2.5292542921142847</c:v>
                </c:pt>
                <c:pt idx="2558">
                  <c:v>2.5600259282857145</c:v>
                </c:pt>
                <c:pt idx="2559">
                  <c:v>2.5871690560571441</c:v>
                </c:pt>
                <c:pt idx="2560">
                  <c:v>2.5945203198285736</c:v>
                </c:pt>
                <c:pt idx="2561">
                  <c:v>2.5968764941142854</c:v>
                </c:pt>
                <c:pt idx="2562">
                  <c:v>2.5559733085142877</c:v>
                </c:pt>
                <c:pt idx="2563">
                  <c:v>2.4696430826857174</c:v>
                </c:pt>
                <c:pt idx="2564">
                  <c:v>2.4505580709714323</c:v>
                </c:pt>
                <c:pt idx="2565">
                  <c:v>2.412576541485711</c:v>
                </c:pt>
                <c:pt idx="2566">
                  <c:v>2.3639451042285735</c:v>
                </c:pt>
                <c:pt idx="2567">
                  <c:v>2.3113552941714293</c:v>
                </c:pt>
                <c:pt idx="2568">
                  <c:v>2.2364289518857188</c:v>
                </c:pt>
                <c:pt idx="2569">
                  <c:v>2.1722938878285714</c:v>
                </c:pt>
                <c:pt idx="2570">
                  <c:v>2.0874716135428564</c:v>
                </c:pt>
                <c:pt idx="2571">
                  <c:v>1.9690974174285696</c:v>
                </c:pt>
                <c:pt idx="2572">
                  <c:v>1.8410629067428594</c:v>
                </c:pt>
                <c:pt idx="2573">
                  <c:v>1.699975190514289</c:v>
                </c:pt>
                <c:pt idx="2574">
                  <c:v>1.5347602495999997</c:v>
                </c:pt>
                <c:pt idx="2575">
                  <c:v>1.3814204270857129</c:v>
                </c:pt>
                <c:pt idx="2576">
                  <c:v>1.1381561010571428</c:v>
                </c:pt>
                <c:pt idx="2577">
                  <c:v>1.1205945305500002</c:v>
                </c:pt>
                <c:pt idx="2578">
                  <c:v>1.0999407721785717</c:v>
                </c:pt>
                <c:pt idx="2579">
                  <c:v>1.0825554784142863</c:v>
                </c:pt>
                <c:pt idx="2580">
                  <c:v>1.067366299071429</c:v>
                </c:pt>
                <c:pt idx="2581">
                  <c:v>1.0517731521928575</c:v>
                </c:pt>
                <c:pt idx="2582">
                  <c:v>1.0396027120714286</c:v>
                </c:pt>
                <c:pt idx="2583">
                  <c:v>1.0294300750357144</c:v>
                </c:pt>
                <c:pt idx="2584">
                  <c:v>1.0183172953714286</c:v>
                </c:pt>
                <c:pt idx="2585">
                  <c:v>1.0099808744071435</c:v>
                </c:pt>
                <c:pt idx="2586">
                  <c:v>1.0025772512071429</c:v>
                </c:pt>
                <c:pt idx="2587">
                  <c:v>0.99529114583571476</c:v>
                </c:pt>
                <c:pt idx="2588">
                  <c:v>0.99327865302142881</c:v>
                </c:pt>
                <c:pt idx="2589">
                  <c:v>0.98646996382857188</c:v>
                </c:pt>
                <c:pt idx="2590">
                  <c:v>0.9801240010857144</c:v>
                </c:pt>
                <c:pt idx="2591">
                  <c:v>0.97688491593571425</c:v>
                </c:pt>
                <c:pt idx="2592">
                  <c:v>0.96993667432142883</c:v>
                </c:pt>
                <c:pt idx="2593">
                  <c:v>0.96545630710714314</c:v>
                </c:pt>
                <c:pt idx="2594">
                  <c:v>0.96362009103571444</c:v>
                </c:pt>
                <c:pt idx="2595">
                  <c:v>0.9585227552214286</c:v>
                </c:pt>
                <c:pt idx="2596">
                  <c:v>0.95599612190714311</c:v>
                </c:pt>
                <c:pt idx="2597">
                  <c:v>0.95306552105714304</c:v>
                </c:pt>
                <c:pt idx="2598">
                  <c:v>0.94857046411428603</c:v>
                </c:pt>
                <c:pt idx="2599">
                  <c:v>0.94763032148571491</c:v>
                </c:pt>
                <c:pt idx="2600">
                  <c:v>0.94402399312142893</c:v>
                </c:pt>
                <c:pt idx="2601">
                  <c:v>0.9387871048857146</c:v>
                </c:pt>
                <c:pt idx="2602">
                  <c:v>0.93387339067857167</c:v>
                </c:pt>
                <c:pt idx="2603">
                  <c:v>0.92961336939285677</c:v>
                </c:pt>
                <c:pt idx="2604">
                  <c:v>0.92622004209285724</c:v>
                </c:pt>
                <c:pt idx="2605">
                  <c:v>0.92192329648571492</c:v>
                </c:pt>
                <c:pt idx="2606">
                  <c:v>0.91885314321428591</c:v>
                </c:pt>
                <c:pt idx="2607">
                  <c:v>0.91486488190714277</c:v>
                </c:pt>
                <c:pt idx="2608">
                  <c:v>0.91049468765714292</c:v>
                </c:pt>
                <c:pt idx="2609">
                  <c:v>0.90749063816428621</c:v>
                </c:pt>
                <c:pt idx="2610">
                  <c:v>0.90295151203571478</c:v>
                </c:pt>
                <c:pt idx="2611">
                  <c:v>0.89918359665714331</c:v>
                </c:pt>
                <c:pt idx="2612">
                  <c:v>0.89772196866428611</c:v>
                </c:pt>
                <c:pt idx="2613">
                  <c:v>0.89348398197142909</c:v>
                </c:pt>
                <c:pt idx="2614">
                  <c:v>0.89125114322857191</c:v>
                </c:pt>
                <c:pt idx="2615">
                  <c:v>0.88838664615714324</c:v>
                </c:pt>
                <c:pt idx="2616">
                  <c:v>0.88413396973571445</c:v>
                </c:pt>
                <c:pt idx="2617">
                  <c:v>0.88129150725714323</c:v>
                </c:pt>
                <c:pt idx="2618">
                  <c:v>0.8778320761785714</c:v>
                </c:pt>
                <c:pt idx="2619">
                  <c:v>0.8661904662857145</c:v>
                </c:pt>
                <c:pt idx="2620">
                  <c:v>0.85686248864285708</c:v>
                </c:pt>
                <c:pt idx="2621">
                  <c:v>0.84631526352857178</c:v>
                </c:pt>
                <c:pt idx="2622">
                  <c:v>0.83977098945000028</c:v>
                </c:pt>
                <c:pt idx="2623">
                  <c:v>0.83569458977142896</c:v>
                </c:pt>
                <c:pt idx="2624">
                  <c:v>0.82984073293571448</c:v>
                </c:pt>
                <c:pt idx="2625">
                  <c:v>0.82537505545000056</c:v>
                </c:pt>
                <c:pt idx="2626">
                  <c:v>0.8313684647071431</c:v>
                </c:pt>
                <c:pt idx="2627">
                  <c:v>0.83684773346428609</c:v>
                </c:pt>
                <c:pt idx="2628">
                  <c:v>0.84414852856428557</c:v>
                </c:pt>
                <c:pt idx="2629">
                  <c:v>0.85374826618571431</c:v>
                </c:pt>
                <c:pt idx="2630">
                  <c:v>0.86190841040714306</c:v>
                </c:pt>
                <c:pt idx="2631">
                  <c:v>0.87985191385714301</c:v>
                </c:pt>
                <c:pt idx="2632">
                  <c:v>0.89804514269285751</c:v>
                </c:pt>
                <c:pt idx="2633">
                  <c:v>0.92039556471428585</c:v>
                </c:pt>
                <c:pt idx="2634">
                  <c:v>0.94505227412142845</c:v>
                </c:pt>
                <c:pt idx="2635">
                  <c:v>0.97338141567142888</c:v>
                </c:pt>
                <c:pt idx="2636">
                  <c:v>0.99906640607857189</c:v>
                </c:pt>
                <c:pt idx="2637">
                  <c:v>1.0323312964285714</c:v>
                </c:pt>
                <c:pt idx="2638">
                  <c:v>1.0612333373928575</c:v>
                </c:pt>
                <c:pt idx="2639">
                  <c:v>1.0895698238071427</c:v>
                </c:pt>
                <c:pt idx="2640">
                  <c:v>1.114006187285715</c:v>
                </c:pt>
                <c:pt idx="2641">
                  <c:v>1.1396911776928575</c:v>
                </c:pt>
                <c:pt idx="2642">
                  <c:v>1.4117679518857145</c:v>
                </c:pt>
                <c:pt idx="2643">
                  <c:v>1.5966333863428588</c:v>
                </c:pt>
                <c:pt idx="2644">
                  <c:v>1.7328673835428603</c:v>
                </c:pt>
                <c:pt idx="2645">
                  <c:v>1.8402146839999993</c:v>
                </c:pt>
                <c:pt idx="2646">
                  <c:v>1.9819621290285703</c:v>
                </c:pt>
                <c:pt idx="2647">
                  <c:v>2.0943516424571396</c:v>
                </c:pt>
                <c:pt idx="2648">
                  <c:v>2.1713985415999986</c:v>
                </c:pt>
                <c:pt idx="2649">
                  <c:v>2.24052869514286</c:v>
                </c:pt>
                <c:pt idx="2650">
                  <c:v>2.2709233434285725</c:v>
                </c:pt>
                <c:pt idx="2651">
                  <c:v>2.347027772857146</c:v>
                </c:pt>
                <c:pt idx="2652">
                  <c:v>2.4033403382857124</c:v>
                </c:pt>
                <c:pt idx="2653">
                  <c:v>2.4460342163428574</c:v>
                </c:pt>
                <c:pt idx="2654">
                  <c:v>2.4720935039428582</c:v>
                </c:pt>
                <c:pt idx="2655">
                  <c:v>2.5060224136571456</c:v>
                </c:pt>
                <c:pt idx="2656">
                  <c:v>2.5252016723428614</c:v>
                </c:pt>
                <c:pt idx="2657">
                  <c:v>2.5277934640571473</c:v>
                </c:pt>
                <c:pt idx="2658">
                  <c:v>2.4859949322285733</c:v>
                </c:pt>
                <c:pt idx="2659">
                  <c:v>2.4560715188000017</c:v>
                </c:pt>
                <c:pt idx="2660">
                  <c:v>2.3886849342285714</c:v>
                </c:pt>
                <c:pt idx="2661">
                  <c:v>2.3468864024000009</c:v>
                </c:pt>
                <c:pt idx="2662">
                  <c:v>2.3141827033142892</c:v>
                </c:pt>
                <c:pt idx="2663">
                  <c:v>2.2419423997142864</c:v>
                </c:pt>
                <c:pt idx="2664">
                  <c:v>2.1598061641142881</c:v>
                </c:pt>
                <c:pt idx="2665">
                  <c:v>2.0628260305142856</c:v>
                </c:pt>
                <c:pt idx="2666">
                  <c:v>1.9532639262285709</c:v>
                </c:pt>
                <c:pt idx="2667">
                  <c:v>1.8465763545714289</c:v>
                </c:pt>
                <c:pt idx="2668">
                  <c:v>1.7211807590857156</c:v>
                </c:pt>
                <c:pt idx="2669">
                  <c:v>1.5750979533714276</c:v>
                </c:pt>
                <c:pt idx="2670">
                  <c:v>1.4608235005142873</c:v>
                </c:pt>
                <c:pt idx="2671">
                  <c:v>1.3625239093142874</c:v>
                </c:pt>
                <c:pt idx="2672">
                  <c:v>1.26568514617143</c:v>
                </c:pt>
                <c:pt idx="2673">
                  <c:v>1.1304293038285718</c:v>
                </c:pt>
                <c:pt idx="2674">
                  <c:v>1.1184277955857145</c:v>
                </c:pt>
                <c:pt idx="2675">
                  <c:v>1.1078365012857148</c:v>
                </c:pt>
                <c:pt idx="2676">
                  <c:v>1.0990667333285715</c:v>
                </c:pt>
                <c:pt idx="2677">
                  <c:v>1.0890483384428571</c:v>
                </c:pt>
                <c:pt idx="2678">
                  <c:v>1.0805576753285717</c:v>
                </c:pt>
                <c:pt idx="2679">
                  <c:v>1.0734258121071429</c:v>
                </c:pt>
                <c:pt idx="2680">
                  <c:v>1.0682990968357144</c:v>
                </c:pt>
                <c:pt idx="2681">
                  <c:v>1.0619310995000004</c:v>
                </c:pt>
                <c:pt idx="2682">
                  <c:v>1.0554235497428575</c:v>
                </c:pt>
                <c:pt idx="2683">
                  <c:v>1.0492244842857146</c:v>
                </c:pt>
                <c:pt idx="2684">
                  <c:v>1.0438260090357148</c:v>
                </c:pt>
                <c:pt idx="2685">
                  <c:v>1.0384128440571432</c:v>
                </c:pt>
                <c:pt idx="2686">
                  <c:v>1.0320228121285717</c:v>
                </c:pt>
                <c:pt idx="2687">
                  <c:v>1.0241491176142861</c:v>
                </c:pt>
                <c:pt idx="2688">
                  <c:v>1.0165765625357148</c:v>
                </c:pt>
                <c:pt idx="2689">
                  <c:v>1.0092757674357145</c:v>
                </c:pt>
                <c:pt idx="2690">
                  <c:v>1.0005867929857144</c:v>
                </c:pt>
                <c:pt idx="2691">
                  <c:v>0.99387358702857198</c:v>
                </c:pt>
                <c:pt idx="2692">
                  <c:v>0.98705020810714328</c:v>
                </c:pt>
                <c:pt idx="2693">
                  <c:v>0.97947030816428549</c:v>
                </c:pt>
                <c:pt idx="2694">
                  <c:v>0.97291134435714333</c:v>
                </c:pt>
                <c:pt idx="2695">
                  <c:v>0.96698403887857176</c:v>
                </c:pt>
                <c:pt idx="2696">
                  <c:v>0.96043976480000004</c:v>
                </c:pt>
                <c:pt idx="2697">
                  <c:v>0.956245847292857</c:v>
                </c:pt>
                <c:pt idx="2698">
                  <c:v>0.94712352585000015</c:v>
                </c:pt>
                <c:pt idx="2699">
                  <c:v>0.9379718249500002</c:v>
                </c:pt>
                <c:pt idx="2700">
                  <c:v>0.93112641143571451</c:v>
                </c:pt>
                <c:pt idx="2701">
                  <c:v>0.92382561633571414</c:v>
                </c:pt>
                <c:pt idx="2702">
                  <c:v>0.9173033768500003</c:v>
                </c:pt>
                <c:pt idx="2703">
                  <c:v>0.9128450442285716</c:v>
                </c:pt>
                <c:pt idx="2704">
                  <c:v>0.90807822730714283</c:v>
                </c:pt>
                <c:pt idx="2705">
                  <c:v>0.90717480900000003</c:v>
                </c:pt>
                <c:pt idx="2706">
                  <c:v>0.90688101442857127</c:v>
                </c:pt>
                <c:pt idx="2707">
                  <c:v>0.90720418845714312</c:v>
                </c:pt>
                <c:pt idx="2708">
                  <c:v>0.90752001762142886</c:v>
                </c:pt>
                <c:pt idx="2709">
                  <c:v>0.90656518526428598</c:v>
                </c:pt>
                <c:pt idx="2710">
                  <c:v>0.90481710756428568</c:v>
                </c:pt>
                <c:pt idx="2711">
                  <c:v>0.90226109479285754</c:v>
                </c:pt>
                <c:pt idx="2712">
                  <c:v>0.89908811342142925</c:v>
                </c:pt>
                <c:pt idx="2713">
                  <c:v>0.89683324008571463</c:v>
                </c:pt>
                <c:pt idx="2714">
                  <c:v>0.8944241246000002</c:v>
                </c:pt>
                <c:pt idx="2715">
                  <c:v>0.89032569032857123</c:v>
                </c:pt>
                <c:pt idx="2716">
                  <c:v>0.88500800858571416</c:v>
                </c:pt>
                <c:pt idx="2717">
                  <c:v>0.87301384520714342</c:v>
                </c:pt>
                <c:pt idx="2718">
                  <c:v>0.86825437314999987</c:v>
                </c:pt>
                <c:pt idx="2719">
                  <c:v>0.86332596921428584</c:v>
                </c:pt>
                <c:pt idx="2720">
                  <c:v>0.85685514377857186</c:v>
                </c:pt>
                <c:pt idx="2721">
                  <c:v>0.85177249769285757</c:v>
                </c:pt>
                <c:pt idx="2722">
                  <c:v>0.84729947534285732</c:v>
                </c:pt>
                <c:pt idx="2723">
                  <c:v>0.85051652590000004</c:v>
                </c:pt>
                <c:pt idx="2724">
                  <c:v>0.8580450117928573</c:v>
                </c:pt>
                <c:pt idx="2725">
                  <c:v>0.87084711024285721</c:v>
                </c:pt>
                <c:pt idx="2726">
                  <c:v>0.88271641092857167</c:v>
                </c:pt>
                <c:pt idx="2727">
                  <c:v>0.88999517143571416</c:v>
                </c:pt>
                <c:pt idx="2728">
                  <c:v>0.8964953763285719</c:v>
                </c:pt>
                <c:pt idx="2729">
                  <c:v>0.91337387445714291</c:v>
                </c:pt>
                <c:pt idx="2730">
                  <c:v>0.93933062484285679</c:v>
                </c:pt>
                <c:pt idx="2731">
                  <c:v>0.97510011391428564</c:v>
                </c:pt>
                <c:pt idx="2732">
                  <c:v>1.0037377397642862</c:v>
                </c:pt>
                <c:pt idx="2733">
                  <c:v>1.0344245827500005</c:v>
                </c:pt>
                <c:pt idx="2734">
                  <c:v>1.0758422724571435</c:v>
                </c:pt>
                <c:pt idx="2735">
                  <c:v>1.1186114171928574</c:v>
                </c:pt>
                <c:pt idx="2736">
                  <c:v>1.3391506604000032</c:v>
                </c:pt>
                <c:pt idx="2737">
                  <c:v>1.488343616171429</c:v>
                </c:pt>
                <c:pt idx="2738">
                  <c:v>1.6259913179428587</c:v>
                </c:pt>
                <c:pt idx="2739">
                  <c:v>1.8298475171428592</c:v>
                </c:pt>
                <c:pt idx="2740">
                  <c:v>2.0075030582857156</c:v>
                </c:pt>
                <c:pt idx="2741">
                  <c:v>2.1407682758857156</c:v>
                </c:pt>
                <c:pt idx="2742">
                  <c:v>2.2593780894285711</c:v>
                </c:pt>
                <c:pt idx="2743">
                  <c:v>2.3660656610857167</c:v>
                </c:pt>
                <c:pt idx="2744">
                  <c:v>2.5026766461714285</c:v>
                </c:pt>
                <c:pt idx="2745">
                  <c:v>2.5956984069714313</c:v>
                </c:pt>
                <c:pt idx="2746">
                  <c:v>2.6438114858857151</c:v>
                </c:pt>
                <c:pt idx="2747">
                  <c:v>2.6991344581142886</c:v>
                </c:pt>
                <c:pt idx="2748">
                  <c:v>2.7303773291428559</c:v>
                </c:pt>
                <c:pt idx="2749">
                  <c:v>2.7828728922285695</c:v>
                </c:pt>
                <c:pt idx="2750">
                  <c:v>2.8698157233714294</c:v>
                </c:pt>
                <c:pt idx="2751">
                  <c:v>2.9043572384000012</c:v>
                </c:pt>
                <c:pt idx="2752">
                  <c:v>2.9429513731999979</c:v>
                </c:pt>
                <c:pt idx="2753">
                  <c:v>2.9682566850285692</c:v>
                </c:pt>
                <c:pt idx="2754">
                  <c:v>2.9321600949714277</c:v>
                </c:pt>
                <c:pt idx="2755">
                  <c:v>2.9743827381714265</c:v>
                </c:pt>
                <c:pt idx="2756">
                  <c:v>2.9845614110857159</c:v>
                </c:pt>
                <c:pt idx="2757">
                  <c:v>2.9486061914857178</c:v>
                </c:pt>
                <c:pt idx="2758">
                  <c:v>2.9057238194857167</c:v>
                </c:pt>
                <c:pt idx="2759">
                  <c:v>2.8560556655428595</c:v>
                </c:pt>
                <c:pt idx="2760">
                  <c:v>2.7536563310857165</c:v>
                </c:pt>
                <c:pt idx="2761">
                  <c:v>2.7214709903428602</c:v>
                </c:pt>
                <c:pt idx="2762">
                  <c:v>2.6262344257142871</c:v>
                </c:pt>
                <c:pt idx="2763">
                  <c:v>2.5390559771428602</c:v>
                </c:pt>
                <c:pt idx="2764">
                  <c:v>2.4558359013714313</c:v>
                </c:pt>
                <c:pt idx="2765">
                  <c:v>2.3776580385714308</c:v>
                </c:pt>
                <c:pt idx="2766">
                  <c:v>2.3043810182857172</c:v>
                </c:pt>
                <c:pt idx="2767">
                  <c:v>2.2363347049142863</c:v>
                </c:pt>
                <c:pt idx="2768">
                  <c:v>2.1705031953714293</c:v>
                </c:pt>
                <c:pt idx="2769">
                  <c:v>2.1175835209142857</c:v>
                </c:pt>
                <c:pt idx="2770">
                  <c:v>2.0607525971428604</c:v>
                </c:pt>
                <c:pt idx="2771">
                  <c:v>2.0041101673142858</c:v>
                </c:pt>
                <c:pt idx="2772">
                  <c:v>1.9523214565142855</c:v>
                </c:pt>
                <c:pt idx="2773">
                  <c:v>1.897658213085716</c:v>
                </c:pt>
                <c:pt idx="2774">
                  <c:v>1.8509588387428568</c:v>
                </c:pt>
                <c:pt idx="2775">
                  <c:v>1.8080764667428539</c:v>
                </c:pt>
                <c:pt idx="2776">
                  <c:v>1.7653354651999997</c:v>
                </c:pt>
                <c:pt idx="2777">
                  <c:v>1.7255161197714273</c:v>
                </c:pt>
                <c:pt idx="2778">
                  <c:v>1.6904562464000001</c:v>
                </c:pt>
                <c:pt idx="2779">
                  <c:v>1.6555377434857164</c:v>
                </c:pt>
                <c:pt idx="2780">
                  <c:v>1.6326357294285714</c:v>
                </c:pt>
                <c:pt idx="2781">
                  <c:v>1.6057753425714303</c:v>
                </c:pt>
                <c:pt idx="2782">
                  <c:v>1.568076554000001</c:v>
                </c:pt>
                <c:pt idx="2783">
                  <c:v>1.5341476442857154</c:v>
                </c:pt>
                <c:pt idx="2784">
                  <c:v>1.4983809186285733</c:v>
                </c:pt>
                <c:pt idx="2785">
                  <c:v>1.4566766337714299</c:v>
                </c:pt>
                <c:pt idx="2786">
                  <c:v>1.4259049976000018</c:v>
                </c:pt>
                <c:pt idx="2787">
                  <c:v>1.3835409839428561</c:v>
                </c:pt>
                <c:pt idx="2788">
                  <c:v>1.3463134302285731</c:v>
                </c:pt>
                <c:pt idx="2789">
                  <c:v>1.316013028914286</c:v>
                </c:pt>
                <c:pt idx="2790">
                  <c:v>1.2900479882857141</c:v>
                </c:pt>
                <c:pt idx="2791">
                  <c:v>1.2776545115428579</c:v>
                </c:pt>
                <c:pt idx="2792">
                  <c:v>1.2781257464000007</c:v>
                </c:pt>
                <c:pt idx="2793">
                  <c:v>1.2617267733714286</c:v>
                </c:pt>
                <c:pt idx="2794">
                  <c:v>1.2725180515999988</c:v>
                </c:pt>
                <c:pt idx="2795">
                  <c:v>1.2785498577714272</c:v>
                </c:pt>
                <c:pt idx="2796">
                  <c:v>1.2756282016571401</c:v>
                </c:pt>
                <c:pt idx="2797">
                  <c:v>1.2723766811428572</c:v>
                </c:pt>
                <c:pt idx="2798">
                  <c:v>1.2621980082285713</c:v>
                </c:pt>
                <c:pt idx="2799">
                  <c:v>1.1406827343714288</c:v>
                </c:pt>
                <c:pt idx="2800">
                  <c:v>1.1394341074428576</c:v>
                </c:pt>
                <c:pt idx="2801">
                  <c:v>1.1344983586428572</c:v>
                </c:pt>
                <c:pt idx="2802">
                  <c:v>1.1296507482142861</c:v>
                </c:pt>
                <c:pt idx="2803">
                  <c:v>1.1274252543357146</c:v>
                </c:pt>
                <c:pt idx="2804">
                  <c:v>1.1255449690785719</c:v>
                </c:pt>
                <c:pt idx="2805">
                  <c:v>1.1249059658857148</c:v>
                </c:pt>
                <c:pt idx="2806">
                  <c:v>1.1228347141571431</c:v>
                </c:pt>
                <c:pt idx="2807">
                  <c:v>1.1222030558285716</c:v>
                </c:pt>
                <c:pt idx="2808">
                  <c:v>1.1220194342214287</c:v>
                </c:pt>
                <c:pt idx="2809">
                  <c:v>1.1218358126142858</c:v>
                </c:pt>
                <c:pt idx="2810">
                  <c:v>1.1185600031428578</c:v>
                </c:pt>
                <c:pt idx="2811">
                  <c:v>1.1066172538142862</c:v>
                </c:pt>
                <c:pt idx="2812">
                  <c:v>1.0977593474857146</c:v>
                </c:pt>
                <c:pt idx="2813">
                  <c:v>1.0916924895857145</c:v>
                </c:pt>
                <c:pt idx="2814">
                  <c:v>1.0843329355714288</c:v>
                </c:pt>
                <c:pt idx="2815">
                  <c:v>1.0755852022071435</c:v>
                </c:pt>
                <c:pt idx="2816">
                  <c:v>1.0725444283928576</c:v>
                </c:pt>
                <c:pt idx="2817">
                  <c:v>1.0704144177500001</c:v>
                </c:pt>
                <c:pt idx="2818">
                  <c:v>1.0776637988000004</c:v>
                </c:pt>
                <c:pt idx="2819">
                  <c:v>1.0847442479714291</c:v>
                </c:pt>
                <c:pt idx="2820">
                  <c:v>1.0947406082642861</c:v>
                </c:pt>
                <c:pt idx="2821">
                  <c:v>1.1040979653642859</c:v>
                </c:pt>
                <c:pt idx="2822">
                  <c:v>1.1203594948928568</c:v>
                </c:pt>
                <c:pt idx="2823">
                  <c:v>1.1349023261785718</c:v>
                </c:pt>
                <c:pt idx="2824">
                  <c:v>1.3307626799428594</c:v>
                </c:pt>
                <c:pt idx="2825">
                  <c:v>1.4677977763999994</c:v>
                </c:pt>
                <c:pt idx="2826">
                  <c:v>1.5880097884571462</c:v>
                </c:pt>
                <c:pt idx="2827">
                  <c:v>1.6942261252571438</c:v>
                </c:pt>
                <c:pt idx="2828">
                  <c:v>1.8396492021714312</c:v>
                </c:pt>
                <c:pt idx="2829">
                  <c:v>1.9773911509142881</c:v>
                </c:pt>
                <c:pt idx="2830">
                  <c:v>2.0941160250285726</c:v>
                </c:pt>
                <c:pt idx="2831">
                  <c:v>2.2084376013714309</c:v>
                </c:pt>
                <c:pt idx="2832">
                  <c:v>2.319837521600002</c:v>
                </c:pt>
                <c:pt idx="2833">
                  <c:v>2.4340648509714278</c:v>
                </c:pt>
                <c:pt idx="2834">
                  <c:v>2.542401744628572</c:v>
                </c:pt>
                <c:pt idx="2835">
                  <c:v>2.6468745124571438</c:v>
                </c:pt>
                <c:pt idx="2836">
                  <c:v>2.7163816538857102</c:v>
                </c:pt>
                <c:pt idx="2837">
                  <c:v>2.8064817585714277</c:v>
                </c:pt>
                <c:pt idx="2838">
                  <c:v>2.9143945408571437</c:v>
                </c:pt>
                <c:pt idx="2839">
                  <c:v>3.0117045388571437</c:v>
                </c:pt>
                <c:pt idx="2840">
                  <c:v>3.0910133653142875</c:v>
                </c:pt>
                <c:pt idx="2841">
                  <c:v>3.1535462308571436</c:v>
                </c:pt>
                <c:pt idx="2842">
                  <c:v>3.2388868634857122</c:v>
                </c:pt>
                <c:pt idx="2843">
                  <c:v>3.349297190514287</c:v>
                </c:pt>
                <c:pt idx="2844">
                  <c:v>3.4335539829714268</c:v>
                </c:pt>
                <c:pt idx="2845">
                  <c:v>3.4662576820571456</c:v>
                </c:pt>
                <c:pt idx="2846">
                  <c:v>3.522570247485719</c:v>
                </c:pt>
                <c:pt idx="2847">
                  <c:v>3.5810504932571465</c:v>
                </c:pt>
                <c:pt idx="2848">
                  <c:v>3.6316139934285747</c:v>
                </c:pt>
                <c:pt idx="2849">
                  <c:v>3.6360436010857153</c:v>
                </c:pt>
                <c:pt idx="2850">
                  <c:v>3.6542332665714294</c:v>
                </c:pt>
                <c:pt idx="2851">
                  <c:v>3.6328392040571433</c:v>
                </c:pt>
                <c:pt idx="2852">
                  <c:v>3.6105969188000007</c:v>
                </c:pt>
                <c:pt idx="2853">
                  <c:v>3.502448519085716</c:v>
                </c:pt>
                <c:pt idx="2854">
                  <c:v>3.4271923124000008</c:v>
                </c:pt>
                <c:pt idx="2855">
                  <c:v>3.3747909962857126</c:v>
                </c:pt>
                <c:pt idx="2856">
                  <c:v>3.3075457821714291</c:v>
                </c:pt>
                <c:pt idx="2857">
                  <c:v>3.2038269901142815</c:v>
                </c:pt>
                <c:pt idx="2858">
                  <c:v>3.1310212046857142</c:v>
                </c:pt>
                <c:pt idx="2859">
                  <c:v>3.0593463829142866</c:v>
                </c:pt>
                <c:pt idx="2860">
                  <c:v>3.0386120492000028</c:v>
                </c:pt>
                <c:pt idx="2861">
                  <c:v>2.990451846800001</c:v>
                </c:pt>
                <c:pt idx="2862">
                  <c:v>2.9224526569142864</c:v>
                </c:pt>
                <c:pt idx="2863">
                  <c:v>2.8545477140000006</c:v>
                </c:pt>
                <c:pt idx="2864">
                  <c:v>2.7897057976571435</c:v>
                </c:pt>
                <c:pt idx="2865">
                  <c:v>2.7268901912000008</c:v>
                </c:pt>
                <c:pt idx="2866">
                  <c:v>2.694704850457148</c:v>
                </c:pt>
                <c:pt idx="2867">
                  <c:v>2.6363659751428568</c:v>
                </c:pt>
                <c:pt idx="2868">
                  <c:v>2.5719952936571442</c:v>
                </c:pt>
                <c:pt idx="2869">
                  <c:v>2.5078131061142859</c:v>
                </c:pt>
                <c:pt idx="2870">
                  <c:v>2.4418402261142873</c:v>
                </c:pt>
                <c:pt idx="2871">
                  <c:v>2.3738410362285762</c:v>
                </c:pt>
                <c:pt idx="2872">
                  <c:v>2.3284611194857128</c:v>
                </c:pt>
                <c:pt idx="2873">
                  <c:v>2.271394578285717</c:v>
                </c:pt>
                <c:pt idx="2874">
                  <c:v>2.2469374892000005</c:v>
                </c:pt>
                <c:pt idx="2875">
                  <c:v>2.2173439401714266</c:v>
                </c:pt>
                <c:pt idx="2876">
                  <c:v>2.2053745748000022</c:v>
                </c:pt>
                <c:pt idx="2877">
                  <c:v>2.1924627397142853</c:v>
                </c:pt>
                <c:pt idx="2878">
                  <c:v>2.2033953884000006</c:v>
                </c:pt>
                <c:pt idx="2879">
                  <c:v>2.1894468366285729</c:v>
                </c:pt>
                <c:pt idx="2880">
                  <c:v>2.1821898198285741</c:v>
                </c:pt>
                <c:pt idx="2881">
                  <c:v>2.1623037088571415</c:v>
                </c:pt>
                <c:pt idx="2882">
                  <c:v>2.1316263196571441</c:v>
                </c:pt>
                <c:pt idx="2883">
                  <c:v>2.0901105287428603</c:v>
                </c:pt>
                <c:pt idx="2884">
                  <c:v>2.0614123259428574</c:v>
                </c:pt>
                <c:pt idx="2885">
                  <c:v>1.9969945209714286</c:v>
                </c:pt>
                <c:pt idx="2886">
                  <c:v>1.9465252677714311</c:v>
                </c:pt>
                <c:pt idx="2887">
                  <c:v>1.8866784409142863</c:v>
                </c:pt>
                <c:pt idx="2888">
                  <c:v>1.8216009071428569</c:v>
                </c:pt>
                <c:pt idx="2889">
                  <c:v>1.7507271846285732</c:v>
                </c:pt>
                <c:pt idx="2890">
                  <c:v>1.687817331199998</c:v>
                </c:pt>
                <c:pt idx="2891">
                  <c:v>1.628630233142859</c:v>
                </c:pt>
                <c:pt idx="2892">
                  <c:v>1.561479266000001</c:v>
                </c:pt>
                <c:pt idx="2893">
                  <c:v>1.4867885411428556</c:v>
                </c:pt>
                <c:pt idx="2894">
                  <c:v>1.4312770749714296</c:v>
                </c:pt>
                <c:pt idx="2895">
                  <c:v>1.3629480206857139</c:v>
                </c:pt>
                <c:pt idx="2896">
                  <c:v>1.3232229222285721</c:v>
                </c:pt>
                <c:pt idx="2897">
                  <c:v>1.2656380226857173</c:v>
                </c:pt>
                <c:pt idx="2898">
                  <c:v>1.1331909728000003</c:v>
                </c:pt>
                <c:pt idx="2899">
                  <c:v>1.1271828738142859</c:v>
                </c:pt>
                <c:pt idx="2900">
                  <c:v>1.122643747685715</c:v>
                </c:pt>
                <c:pt idx="2901">
                  <c:v>1.1139694629642858</c:v>
                </c:pt>
                <c:pt idx="2902">
                  <c:v>1.108570987714286</c:v>
                </c:pt>
                <c:pt idx="2903">
                  <c:v>1.1005503959142857</c:v>
                </c:pt>
                <c:pt idx="2904">
                  <c:v>1.0945276072000005</c:v>
                </c:pt>
                <c:pt idx="2905">
                  <c:v>1.0897240659571434</c:v>
                </c:pt>
                <c:pt idx="2906">
                  <c:v>1.0852363538785716</c:v>
                </c:pt>
                <c:pt idx="2907">
                  <c:v>1.0725811527142859</c:v>
                </c:pt>
                <c:pt idx="2908">
                  <c:v>1.0640831447357144</c:v>
                </c:pt>
                <c:pt idx="2909">
                  <c:v>1.0567896945000002</c:v>
                </c:pt>
                <c:pt idx="2910">
                  <c:v>1.0536460925857145</c:v>
                </c:pt>
                <c:pt idx="2911">
                  <c:v>1.0474249925357142</c:v>
                </c:pt>
                <c:pt idx="2912">
                  <c:v>1.0408807184571425</c:v>
                </c:pt>
                <c:pt idx="2913">
                  <c:v>1.0387727424071429</c:v>
                </c:pt>
                <c:pt idx="2914">
                  <c:v>1.0465142293642862</c:v>
                </c:pt>
                <c:pt idx="2915">
                  <c:v>1.0539251974285719</c:v>
                </c:pt>
                <c:pt idx="2916">
                  <c:v>1.0616152703357151</c:v>
                </c:pt>
                <c:pt idx="2917">
                  <c:v>1.0688058924714283</c:v>
                </c:pt>
                <c:pt idx="2918">
                  <c:v>1.0855154587214286</c:v>
                </c:pt>
                <c:pt idx="2919">
                  <c:v>1.1069771521642855</c:v>
                </c:pt>
                <c:pt idx="2920">
                  <c:v>1.1294671266071423</c:v>
                </c:pt>
                <c:pt idx="2921">
                  <c:v>1.3077664189142837</c:v>
                </c:pt>
                <c:pt idx="2922">
                  <c:v>1.4578547209142858</c:v>
                </c:pt>
                <c:pt idx="2923">
                  <c:v>1.6170378556571432</c:v>
                </c:pt>
                <c:pt idx="2924">
                  <c:v>1.7930440747999992</c:v>
                </c:pt>
                <c:pt idx="2925">
                  <c:v>1.9568924346285712</c:v>
                </c:pt>
                <c:pt idx="2926">
                  <c:v>2.1229084748000009</c:v>
                </c:pt>
                <c:pt idx="2927">
                  <c:v>2.2531577893142885</c:v>
                </c:pt>
                <c:pt idx="2928">
                  <c:v>2.4019737572000022</c:v>
                </c:pt>
                <c:pt idx="2929">
                  <c:v>2.5268038708571456</c:v>
                </c:pt>
                <c:pt idx="2930">
                  <c:v>2.6386279024571415</c:v>
                </c:pt>
                <c:pt idx="2931">
                  <c:v>2.7421582005714296</c:v>
                </c:pt>
                <c:pt idx="2932">
                  <c:v>2.8224094967428623</c:v>
                </c:pt>
                <c:pt idx="2933">
                  <c:v>2.8746223189142892</c:v>
                </c:pt>
                <c:pt idx="2934">
                  <c:v>2.9222170394857141</c:v>
                </c:pt>
                <c:pt idx="2935">
                  <c:v>3.0033165583999999</c:v>
                </c:pt>
                <c:pt idx="2936">
                  <c:v>3.068582586114287</c:v>
                </c:pt>
                <c:pt idx="2937">
                  <c:v>3.1287121538857168</c:v>
                </c:pt>
                <c:pt idx="2938">
                  <c:v>3.1713117849714312</c:v>
                </c:pt>
                <c:pt idx="2939">
                  <c:v>3.2099530432571459</c:v>
                </c:pt>
                <c:pt idx="2940">
                  <c:v>3.2378501468000014</c:v>
                </c:pt>
                <c:pt idx="2941">
                  <c:v>3.2509033523428581</c:v>
                </c:pt>
                <c:pt idx="2942">
                  <c:v>3.2109426364571423</c:v>
                </c:pt>
                <c:pt idx="2943">
                  <c:v>3.2178226653714308</c:v>
                </c:pt>
                <c:pt idx="2944">
                  <c:v>3.2305931300000008</c:v>
                </c:pt>
                <c:pt idx="2945">
                  <c:v>3.2485471780571462</c:v>
                </c:pt>
                <c:pt idx="2946">
                  <c:v>3.2248911882285736</c:v>
                </c:pt>
                <c:pt idx="2947">
                  <c:v>3.1876165110285708</c:v>
                </c:pt>
                <c:pt idx="2948">
                  <c:v>3.1495407345714259</c:v>
                </c:pt>
                <c:pt idx="2949">
                  <c:v>3.1234343234857125</c:v>
                </c:pt>
                <c:pt idx="2950">
                  <c:v>3.0453507076571409</c:v>
                </c:pt>
                <c:pt idx="2951">
                  <c:v>2.968963537314286</c:v>
                </c:pt>
                <c:pt idx="2952">
                  <c:v>2.8833401637714271</c:v>
                </c:pt>
                <c:pt idx="2953">
                  <c:v>2.8245771770857164</c:v>
                </c:pt>
                <c:pt idx="2954">
                  <c:v>2.7806109649142829</c:v>
                </c:pt>
                <c:pt idx="2955">
                  <c:v>2.7475774014285701</c:v>
                </c:pt>
                <c:pt idx="2956">
                  <c:v>2.7108210825714263</c:v>
                </c:pt>
                <c:pt idx="2957">
                  <c:v>2.6737820227999993</c:v>
                </c:pt>
                <c:pt idx="2958">
                  <c:v>2.6254333264571432</c:v>
                </c:pt>
                <c:pt idx="2959">
                  <c:v>2.5547480978857138</c:v>
                </c:pt>
                <c:pt idx="2960">
                  <c:v>2.5031478810285694</c:v>
                </c:pt>
                <c:pt idx="2961">
                  <c:v>2.4555060369714301</c:v>
                </c:pt>
                <c:pt idx="2962">
                  <c:v>2.4020208806857131</c:v>
                </c:pt>
                <c:pt idx="2963">
                  <c:v>2.3374145817714282</c:v>
                </c:pt>
                <c:pt idx="2964">
                  <c:v>2.2808663989142861</c:v>
                </c:pt>
                <c:pt idx="2965">
                  <c:v>2.22450671</c:v>
                </c:pt>
                <c:pt idx="2966">
                  <c:v>2.1841690062285721</c:v>
                </c:pt>
                <c:pt idx="2967">
                  <c:v>2.130636726457146</c:v>
                </c:pt>
                <c:pt idx="2968">
                  <c:v>2.0704129117142855</c:v>
                </c:pt>
                <c:pt idx="2969">
                  <c:v>2.0407251157142881</c:v>
                </c:pt>
                <c:pt idx="2970">
                  <c:v>2.005382501428576</c:v>
                </c:pt>
                <c:pt idx="2971">
                  <c:v>1.9727730493142879</c:v>
                </c:pt>
                <c:pt idx="2972">
                  <c:v>1.9420014131428562</c:v>
                </c:pt>
                <c:pt idx="2973">
                  <c:v>1.9013809684571452</c:v>
                </c:pt>
                <c:pt idx="2974">
                  <c:v>1.8805995112571416</c:v>
                </c:pt>
                <c:pt idx="2975">
                  <c:v>1.8558596812571437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A901-4590-A563-37743A4964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0908024"/>
        <c:axId val="310909664"/>
      </c:scatterChart>
      <c:dateAx>
        <c:axId val="818546096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crossAx val="818527400"/>
        <c:crosses val="autoZero"/>
        <c:auto val="1"/>
        <c:lblOffset val="100"/>
        <c:baseTimeUnit val="days"/>
        <c:majorUnit val="2"/>
      </c:dateAx>
      <c:valAx>
        <c:axId val="818527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ru-RU"/>
                  <a:t>Баланс влекомых наносов, кг/с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818546096"/>
        <c:crosses val="autoZero"/>
        <c:crossBetween val="between"/>
      </c:valAx>
      <c:valAx>
        <c:axId val="310909664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ru-RU"/>
                  <a:t>Расход воды, м³/с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310908024"/>
        <c:crosses val="max"/>
        <c:crossBetween val="midCat"/>
      </c:valAx>
      <c:valAx>
        <c:axId val="310908024"/>
        <c:scaling>
          <c:orientation val="minMax"/>
          <c:max val="45164"/>
          <c:min val="45149"/>
        </c:scaling>
        <c:delete val="0"/>
        <c:axPos val="t"/>
        <c:numFmt formatCode="dd/mm" sourceLinked="0"/>
        <c:majorTickMark val="out"/>
        <c:minorTickMark val="cross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310909664"/>
        <c:crosses val="max"/>
        <c:crossBetween val="midCat"/>
        <c:majorUnit val="1"/>
        <c:minorUnit val="0.5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3488971864918207"/>
          <c:y val="0.74913057742782152"/>
          <c:w val="0.21428231241377754"/>
          <c:h val="0.247109215514727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ru-RU"/>
    </a:p>
  </c:txPr>
  <c:printSettings>
    <c:headerFooter/>
    <c:pageMargins b="0.75" l="0.7" r="0.7" t="0.75" header="0.3" footer="0.3"/>
    <c:pageSetup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6225811189703993E-2"/>
          <c:y val="0.11615740740740743"/>
          <c:w val="0.86933676704501262"/>
          <c:h val="0.71625801983085435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'данные за авг'!$X$38</c:f>
              <c:strCache>
                <c:ptCount val="1"/>
                <c:pt idx="0">
                  <c:v>G/(R+G)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'данные за авг'!$H$39:$H$48</c:f>
              <c:numCache>
                <c:formatCode>m/d/yyyy</c:formatCode>
                <c:ptCount val="10"/>
                <c:pt idx="0">
                  <c:v>45149</c:v>
                </c:pt>
                <c:pt idx="1">
                  <c:v>45150</c:v>
                </c:pt>
                <c:pt idx="2">
                  <c:v>45152</c:v>
                </c:pt>
                <c:pt idx="3">
                  <c:v>45155</c:v>
                </c:pt>
                <c:pt idx="4">
                  <c:v>45156</c:v>
                </c:pt>
                <c:pt idx="5">
                  <c:v>45158</c:v>
                </c:pt>
                <c:pt idx="6">
                  <c:v>45159</c:v>
                </c:pt>
                <c:pt idx="7">
                  <c:v>45161</c:v>
                </c:pt>
                <c:pt idx="8">
                  <c:v>45161</c:v>
                </c:pt>
                <c:pt idx="9">
                  <c:v>45163</c:v>
                </c:pt>
              </c:numCache>
            </c:numRef>
          </c:cat>
          <c:val>
            <c:numRef>
              <c:f>'данные за авг'!$X$39:$X$48</c:f>
              <c:numCache>
                <c:formatCode>General</c:formatCode>
                <c:ptCount val="10"/>
                <c:pt idx="0">
                  <c:v>15</c:v>
                </c:pt>
                <c:pt idx="1">
                  <c:v>17</c:v>
                </c:pt>
                <c:pt idx="2">
                  <c:v>10</c:v>
                </c:pt>
                <c:pt idx="3">
                  <c:v>8</c:v>
                </c:pt>
                <c:pt idx="4">
                  <c:v>25</c:v>
                </c:pt>
                <c:pt idx="5">
                  <c:v>30</c:v>
                </c:pt>
                <c:pt idx="6">
                  <c:v>12</c:v>
                </c:pt>
                <c:pt idx="7">
                  <c:v>53</c:v>
                </c:pt>
                <c:pt idx="8">
                  <c:v>44</c:v>
                </c:pt>
                <c:pt idx="9">
                  <c:v>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528A-4C1A-8886-2427FCE447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4"/>
        <c:overlap val="9"/>
        <c:axId val="818546096"/>
        <c:axId val="818527400"/>
      </c:barChart>
      <c:scatterChart>
        <c:scatterStyle val="smoothMarker"/>
        <c:varyColors val="0"/>
        <c:ser>
          <c:idx val="0"/>
          <c:order val="0"/>
          <c:tx>
            <c:strRef>
              <c:f>'данные за авг'!$C$1</c:f>
              <c:strCache>
                <c:ptCount val="1"/>
                <c:pt idx="0">
                  <c:v>Q</c:v>
                </c:pt>
              </c:strCache>
            </c:strRef>
          </c:tx>
          <c:spPr>
            <a:ln w="19050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'данные за авг'!$A$2:$A$3033</c:f>
              <c:numCache>
                <c:formatCode>m/d/yyyy\ h:mm</c:formatCode>
                <c:ptCount val="3032"/>
                <c:pt idx="0">
                  <c:v>45139</c:v>
                </c:pt>
                <c:pt idx="1">
                  <c:v>45139.010416666664</c:v>
                </c:pt>
                <c:pt idx="2">
                  <c:v>45139.020833333336</c:v>
                </c:pt>
                <c:pt idx="3">
                  <c:v>45139.03125</c:v>
                </c:pt>
                <c:pt idx="4">
                  <c:v>45139.041666666664</c:v>
                </c:pt>
                <c:pt idx="5">
                  <c:v>45139.052083333336</c:v>
                </c:pt>
                <c:pt idx="6">
                  <c:v>45139.0625</c:v>
                </c:pt>
                <c:pt idx="7">
                  <c:v>45139.072916666664</c:v>
                </c:pt>
                <c:pt idx="8">
                  <c:v>45139.083333333336</c:v>
                </c:pt>
                <c:pt idx="9">
                  <c:v>45139.09375</c:v>
                </c:pt>
                <c:pt idx="10">
                  <c:v>45139.104166666664</c:v>
                </c:pt>
                <c:pt idx="11">
                  <c:v>45139.114583333336</c:v>
                </c:pt>
                <c:pt idx="12">
                  <c:v>45139.125</c:v>
                </c:pt>
                <c:pt idx="13">
                  <c:v>45139.135416666664</c:v>
                </c:pt>
                <c:pt idx="14">
                  <c:v>45139.145833333336</c:v>
                </c:pt>
                <c:pt idx="15">
                  <c:v>45139.15625</c:v>
                </c:pt>
                <c:pt idx="16">
                  <c:v>45139.166666666664</c:v>
                </c:pt>
                <c:pt idx="17">
                  <c:v>45139.177083333336</c:v>
                </c:pt>
                <c:pt idx="18">
                  <c:v>45139.1875</c:v>
                </c:pt>
                <c:pt idx="19">
                  <c:v>45139.197916666664</c:v>
                </c:pt>
                <c:pt idx="20">
                  <c:v>45139.208333333336</c:v>
                </c:pt>
                <c:pt idx="21">
                  <c:v>45139.21875</c:v>
                </c:pt>
                <c:pt idx="22">
                  <c:v>45139.229166666664</c:v>
                </c:pt>
                <c:pt idx="23">
                  <c:v>45139.239583333336</c:v>
                </c:pt>
                <c:pt idx="24">
                  <c:v>45139.25</c:v>
                </c:pt>
                <c:pt idx="25">
                  <c:v>45139.260416666664</c:v>
                </c:pt>
                <c:pt idx="26">
                  <c:v>45139.270833333336</c:v>
                </c:pt>
                <c:pt idx="27">
                  <c:v>45139.28125</c:v>
                </c:pt>
                <c:pt idx="28">
                  <c:v>45139.291666666664</c:v>
                </c:pt>
                <c:pt idx="29">
                  <c:v>45139.302083333336</c:v>
                </c:pt>
                <c:pt idx="30">
                  <c:v>45139.3125</c:v>
                </c:pt>
                <c:pt idx="31">
                  <c:v>45139.322916666664</c:v>
                </c:pt>
                <c:pt idx="32">
                  <c:v>45139.333333333336</c:v>
                </c:pt>
                <c:pt idx="33">
                  <c:v>45139.34375</c:v>
                </c:pt>
                <c:pt idx="34">
                  <c:v>45139.354166666664</c:v>
                </c:pt>
                <c:pt idx="35">
                  <c:v>45139.364583333336</c:v>
                </c:pt>
                <c:pt idx="36">
                  <c:v>45139.375</c:v>
                </c:pt>
                <c:pt idx="37">
                  <c:v>45139.385416666664</c:v>
                </c:pt>
                <c:pt idx="38">
                  <c:v>45139.395833333336</c:v>
                </c:pt>
                <c:pt idx="39">
                  <c:v>45139.40625</c:v>
                </c:pt>
                <c:pt idx="40">
                  <c:v>45139.416666666664</c:v>
                </c:pt>
                <c:pt idx="41">
                  <c:v>45139.427083333336</c:v>
                </c:pt>
                <c:pt idx="42">
                  <c:v>45139.4375</c:v>
                </c:pt>
                <c:pt idx="43">
                  <c:v>45139.447916666664</c:v>
                </c:pt>
                <c:pt idx="44">
                  <c:v>45139.458333333336</c:v>
                </c:pt>
                <c:pt idx="45">
                  <c:v>45139.46875</c:v>
                </c:pt>
                <c:pt idx="46">
                  <c:v>45139.479166666664</c:v>
                </c:pt>
                <c:pt idx="47">
                  <c:v>45139.489583333336</c:v>
                </c:pt>
                <c:pt idx="48">
                  <c:v>45139.5</c:v>
                </c:pt>
                <c:pt idx="49">
                  <c:v>45139.510416666664</c:v>
                </c:pt>
                <c:pt idx="50">
                  <c:v>45139.520833333336</c:v>
                </c:pt>
                <c:pt idx="51">
                  <c:v>45139.53125</c:v>
                </c:pt>
                <c:pt idx="52">
                  <c:v>45139.541666666664</c:v>
                </c:pt>
                <c:pt idx="53">
                  <c:v>45139.552083333336</c:v>
                </c:pt>
                <c:pt idx="54">
                  <c:v>45139.5625</c:v>
                </c:pt>
                <c:pt idx="55">
                  <c:v>45139.572916666664</c:v>
                </c:pt>
                <c:pt idx="56">
                  <c:v>45139.583333333336</c:v>
                </c:pt>
                <c:pt idx="57">
                  <c:v>45139.59375</c:v>
                </c:pt>
                <c:pt idx="58">
                  <c:v>45139.604166666664</c:v>
                </c:pt>
                <c:pt idx="59">
                  <c:v>45139.614583333336</c:v>
                </c:pt>
                <c:pt idx="60">
                  <c:v>45139.625</c:v>
                </c:pt>
                <c:pt idx="61">
                  <c:v>45139.635416666664</c:v>
                </c:pt>
                <c:pt idx="62">
                  <c:v>45139.645833333336</c:v>
                </c:pt>
                <c:pt idx="63">
                  <c:v>45139.65625</c:v>
                </c:pt>
                <c:pt idx="64">
                  <c:v>45139.666666666664</c:v>
                </c:pt>
                <c:pt idx="65">
                  <c:v>45139.677083333336</c:v>
                </c:pt>
                <c:pt idx="66">
                  <c:v>45139.6875</c:v>
                </c:pt>
                <c:pt idx="67">
                  <c:v>45139.697916666664</c:v>
                </c:pt>
                <c:pt idx="68">
                  <c:v>45139.708333333336</c:v>
                </c:pt>
                <c:pt idx="69">
                  <c:v>45139.71875</c:v>
                </c:pt>
                <c:pt idx="70">
                  <c:v>45139.729166666664</c:v>
                </c:pt>
                <c:pt idx="71">
                  <c:v>45139.739583333336</c:v>
                </c:pt>
                <c:pt idx="72">
                  <c:v>45139.75</c:v>
                </c:pt>
                <c:pt idx="73">
                  <c:v>45139.760416666664</c:v>
                </c:pt>
                <c:pt idx="74">
                  <c:v>45139.770833333336</c:v>
                </c:pt>
                <c:pt idx="75">
                  <c:v>45139.78125</c:v>
                </c:pt>
                <c:pt idx="76">
                  <c:v>45139.791666666664</c:v>
                </c:pt>
                <c:pt idx="77">
                  <c:v>45139.802083333336</c:v>
                </c:pt>
                <c:pt idx="78">
                  <c:v>45139.8125</c:v>
                </c:pt>
                <c:pt idx="79">
                  <c:v>45139.822916666664</c:v>
                </c:pt>
                <c:pt idx="80">
                  <c:v>45139.833333333336</c:v>
                </c:pt>
                <c:pt idx="81">
                  <c:v>45139.84375</c:v>
                </c:pt>
                <c:pt idx="82">
                  <c:v>45139.854166666664</c:v>
                </c:pt>
                <c:pt idx="83">
                  <c:v>45139.864583333336</c:v>
                </c:pt>
                <c:pt idx="84">
                  <c:v>45139.875</c:v>
                </c:pt>
                <c:pt idx="85">
                  <c:v>45139.885416666664</c:v>
                </c:pt>
                <c:pt idx="86">
                  <c:v>45139.895833333336</c:v>
                </c:pt>
                <c:pt idx="87">
                  <c:v>45139.90625</c:v>
                </c:pt>
                <c:pt idx="88">
                  <c:v>45139.916666666664</c:v>
                </c:pt>
                <c:pt idx="89">
                  <c:v>45139.927083333336</c:v>
                </c:pt>
                <c:pt idx="90">
                  <c:v>45139.9375</c:v>
                </c:pt>
                <c:pt idx="91">
                  <c:v>45139.947916666664</c:v>
                </c:pt>
                <c:pt idx="92">
                  <c:v>45139.958333333336</c:v>
                </c:pt>
                <c:pt idx="93">
                  <c:v>45139.96875</c:v>
                </c:pt>
                <c:pt idx="94">
                  <c:v>45139.979166666664</c:v>
                </c:pt>
                <c:pt idx="95">
                  <c:v>45139.989583333336</c:v>
                </c:pt>
                <c:pt idx="96">
                  <c:v>45140</c:v>
                </c:pt>
                <c:pt idx="97">
                  <c:v>45140.010416666664</c:v>
                </c:pt>
                <c:pt idx="98">
                  <c:v>45140.020833333336</c:v>
                </c:pt>
                <c:pt idx="99">
                  <c:v>45140.03125</c:v>
                </c:pt>
                <c:pt idx="100">
                  <c:v>45140.041666666664</c:v>
                </c:pt>
                <c:pt idx="101">
                  <c:v>45140.052083333336</c:v>
                </c:pt>
                <c:pt idx="102">
                  <c:v>45140.0625</c:v>
                </c:pt>
                <c:pt idx="103">
                  <c:v>45140.072916666664</c:v>
                </c:pt>
                <c:pt idx="104">
                  <c:v>45140.083333333336</c:v>
                </c:pt>
                <c:pt idx="105">
                  <c:v>45140.09375</c:v>
                </c:pt>
                <c:pt idx="106">
                  <c:v>45140.104166666664</c:v>
                </c:pt>
                <c:pt idx="107">
                  <c:v>45140.114583333336</c:v>
                </c:pt>
                <c:pt idx="108">
                  <c:v>45140.125</c:v>
                </c:pt>
                <c:pt idx="109">
                  <c:v>45140.135416666664</c:v>
                </c:pt>
                <c:pt idx="110">
                  <c:v>45140.145833333336</c:v>
                </c:pt>
                <c:pt idx="111">
                  <c:v>45140.15625</c:v>
                </c:pt>
                <c:pt idx="112">
                  <c:v>45140.166666666664</c:v>
                </c:pt>
                <c:pt idx="113">
                  <c:v>45140.177083333336</c:v>
                </c:pt>
                <c:pt idx="114">
                  <c:v>45140.1875</c:v>
                </c:pt>
                <c:pt idx="115">
                  <c:v>45140.197916666664</c:v>
                </c:pt>
                <c:pt idx="116">
                  <c:v>45140.208333333336</c:v>
                </c:pt>
                <c:pt idx="117">
                  <c:v>45140.21875</c:v>
                </c:pt>
                <c:pt idx="118">
                  <c:v>45140.229166666664</c:v>
                </c:pt>
                <c:pt idx="119">
                  <c:v>45140.239583333336</c:v>
                </c:pt>
                <c:pt idx="120">
                  <c:v>45140.25</c:v>
                </c:pt>
                <c:pt idx="121">
                  <c:v>45140.260416666664</c:v>
                </c:pt>
                <c:pt idx="122">
                  <c:v>45140.270833333336</c:v>
                </c:pt>
                <c:pt idx="123">
                  <c:v>45140.28125</c:v>
                </c:pt>
                <c:pt idx="124">
                  <c:v>45140.291666666664</c:v>
                </c:pt>
                <c:pt idx="125">
                  <c:v>45140.302083333336</c:v>
                </c:pt>
                <c:pt idx="126">
                  <c:v>45140.3125</c:v>
                </c:pt>
                <c:pt idx="127">
                  <c:v>45140.322916666664</c:v>
                </c:pt>
                <c:pt idx="128">
                  <c:v>45140.333333333336</c:v>
                </c:pt>
                <c:pt idx="129">
                  <c:v>45140.34375</c:v>
                </c:pt>
                <c:pt idx="130">
                  <c:v>45140.354166666664</c:v>
                </c:pt>
                <c:pt idx="131">
                  <c:v>45140.364583333336</c:v>
                </c:pt>
                <c:pt idx="132">
                  <c:v>45140.375</c:v>
                </c:pt>
                <c:pt idx="133">
                  <c:v>45140.385416666664</c:v>
                </c:pt>
                <c:pt idx="134">
                  <c:v>45140.395833333336</c:v>
                </c:pt>
                <c:pt idx="135">
                  <c:v>45140.40625</c:v>
                </c:pt>
                <c:pt idx="136">
                  <c:v>45140.416666666664</c:v>
                </c:pt>
                <c:pt idx="137">
                  <c:v>45140.427083333336</c:v>
                </c:pt>
                <c:pt idx="138">
                  <c:v>45140.4375</c:v>
                </c:pt>
                <c:pt idx="139">
                  <c:v>45140.447916666664</c:v>
                </c:pt>
                <c:pt idx="140">
                  <c:v>45140.458333333336</c:v>
                </c:pt>
                <c:pt idx="141">
                  <c:v>45140.46875</c:v>
                </c:pt>
                <c:pt idx="142">
                  <c:v>45140.479166666664</c:v>
                </c:pt>
                <c:pt idx="143">
                  <c:v>45140.489583333336</c:v>
                </c:pt>
                <c:pt idx="144">
                  <c:v>45140.5</c:v>
                </c:pt>
                <c:pt idx="145">
                  <c:v>45140.510416666664</c:v>
                </c:pt>
                <c:pt idx="146">
                  <c:v>45140.520833333336</c:v>
                </c:pt>
                <c:pt idx="147">
                  <c:v>45140.53125</c:v>
                </c:pt>
                <c:pt idx="148">
                  <c:v>45140.541666666664</c:v>
                </c:pt>
                <c:pt idx="149">
                  <c:v>45140.552083333336</c:v>
                </c:pt>
                <c:pt idx="150">
                  <c:v>45140.5625</c:v>
                </c:pt>
                <c:pt idx="151">
                  <c:v>45140.572916666664</c:v>
                </c:pt>
                <c:pt idx="152">
                  <c:v>45140.583333333336</c:v>
                </c:pt>
                <c:pt idx="153">
                  <c:v>45140.59375</c:v>
                </c:pt>
                <c:pt idx="154">
                  <c:v>45140.604166666664</c:v>
                </c:pt>
                <c:pt idx="155">
                  <c:v>45140.614583333336</c:v>
                </c:pt>
                <c:pt idx="156">
                  <c:v>45140.625</c:v>
                </c:pt>
                <c:pt idx="157">
                  <c:v>45140.635416666664</c:v>
                </c:pt>
                <c:pt idx="158">
                  <c:v>45140.645833333336</c:v>
                </c:pt>
                <c:pt idx="159">
                  <c:v>45140.65625</c:v>
                </c:pt>
                <c:pt idx="160">
                  <c:v>45140.666666666664</c:v>
                </c:pt>
                <c:pt idx="161">
                  <c:v>45140.677083333336</c:v>
                </c:pt>
                <c:pt idx="162">
                  <c:v>45140.6875</c:v>
                </c:pt>
                <c:pt idx="163">
                  <c:v>45140.697916666664</c:v>
                </c:pt>
                <c:pt idx="164">
                  <c:v>45140.708333333336</c:v>
                </c:pt>
                <c:pt idx="165">
                  <c:v>45140.71875</c:v>
                </c:pt>
                <c:pt idx="166">
                  <c:v>45140.729166666664</c:v>
                </c:pt>
                <c:pt idx="167">
                  <c:v>45140.739583333336</c:v>
                </c:pt>
                <c:pt idx="168">
                  <c:v>45140.75</c:v>
                </c:pt>
                <c:pt idx="169">
                  <c:v>45140.760416666664</c:v>
                </c:pt>
                <c:pt idx="170">
                  <c:v>45140.770833333336</c:v>
                </c:pt>
                <c:pt idx="171">
                  <c:v>45140.78125</c:v>
                </c:pt>
                <c:pt idx="172">
                  <c:v>45140.791666666664</c:v>
                </c:pt>
                <c:pt idx="173">
                  <c:v>45140.802083333336</c:v>
                </c:pt>
                <c:pt idx="174">
                  <c:v>45140.8125</c:v>
                </c:pt>
                <c:pt idx="175">
                  <c:v>45140.822916666664</c:v>
                </c:pt>
                <c:pt idx="176">
                  <c:v>45140.833333333336</c:v>
                </c:pt>
                <c:pt idx="177">
                  <c:v>45140.84375</c:v>
                </c:pt>
                <c:pt idx="178">
                  <c:v>45140.854166666664</c:v>
                </c:pt>
                <c:pt idx="179">
                  <c:v>45140.864583333336</c:v>
                </c:pt>
                <c:pt idx="180">
                  <c:v>45140.875</c:v>
                </c:pt>
                <c:pt idx="181">
                  <c:v>45140.885416666664</c:v>
                </c:pt>
                <c:pt idx="182">
                  <c:v>45140.895833333336</c:v>
                </c:pt>
                <c:pt idx="183">
                  <c:v>45140.90625</c:v>
                </c:pt>
                <c:pt idx="184">
                  <c:v>45140.916666666664</c:v>
                </c:pt>
                <c:pt idx="185">
                  <c:v>45140.927083333336</c:v>
                </c:pt>
                <c:pt idx="186">
                  <c:v>45140.9375</c:v>
                </c:pt>
                <c:pt idx="187">
                  <c:v>45140.947916666664</c:v>
                </c:pt>
                <c:pt idx="188">
                  <c:v>45140.958333333336</c:v>
                </c:pt>
                <c:pt idx="189">
                  <c:v>45140.96875</c:v>
                </c:pt>
                <c:pt idx="190">
                  <c:v>45140.979166666664</c:v>
                </c:pt>
                <c:pt idx="191">
                  <c:v>45140.989583333336</c:v>
                </c:pt>
                <c:pt idx="192">
                  <c:v>45141</c:v>
                </c:pt>
                <c:pt idx="193">
                  <c:v>45141.010416666664</c:v>
                </c:pt>
                <c:pt idx="194">
                  <c:v>45141.020833333336</c:v>
                </c:pt>
                <c:pt idx="195">
                  <c:v>45141.03125</c:v>
                </c:pt>
                <c:pt idx="196">
                  <c:v>45141.041666666664</c:v>
                </c:pt>
                <c:pt idx="197">
                  <c:v>45141.052083333336</c:v>
                </c:pt>
                <c:pt idx="198">
                  <c:v>45141.0625</c:v>
                </c:pt>
                <c:pt idx="199">
                  <c:v>45141.072916666664</c:v>
                </c:pt>
                <c:pt idx="200">
                  <c:v>45141.083333333336</c:v>
                </c:pt>
                <c:pt idx="201">
                  <c:v>45141.09375</c:v>
                </c:pt>
                <c:pt idx="202">
                  <c:v>45141.104166666664</c:v>
                </c:pt>
                <c:pt idx="203">
                  <c:v>45141.114583333336</c:v>
                </c:pt>
                <c:pt idx="204">
                  <c:v>45141.125</c:v>
                </c:pt>
                <c:pt idx="205">
                  <c:v>45141.135416666664</c:v>
                </c:pt>
                <c:pt idx="206">
                  <c:v>45141.145833333336</c:v>
                </c:pt>
                <c:pt idx="207">
                  <c:v>45141.15625</c:v>
                </c:pt>
                <c:pt idx="208">
                  <c:v>45141.166666666664</c:v>
                </c:pt>
                <c:pt idx="209">
                  <c:v>45141.177083333336</c:v>
                </c:pt>
                <c:pt idx="210">
                  <c:v>45141.1875</c:v>
                </c:pt>
                <c:pt idx="211">
                  <c:v>45141.197916666664</c:v>
                </c:pt>
                <c:pt idx="212">
                  <c:v>45141.208333333336</c:v>
                </c:pt>
                <c:pt idx="213">
                  <c:v>45141.21875</c:v>
                </c:pt>
                <c:pt idx="214">
                  <c:v>45141.229166666664</c:v>
                </c:pt>
                <c:pt idx="215">
                  <c:v>45141.239583333336</c:v>
                </c:pt>
                <c:pt idx="216">
                  <c:v>45141.25</c:v>
                </c:pt>
                <c:pt idx="217">
                  <c:v>45141.260416666664</c:v>
                </c:pt>
                <c:pt idx="218">
                  <c:v>45141.270833333336</c:v>
                </c:pt>
                <c:pt idx="219">
                  <c:v>45141.28125</c:v>
                </c:pt>
                <c:pt idx="220">
                  <c:v>45141.291666666664</c:v>
                </c:pt>
                <c:pt idx="221">
                  <c:v>45141.302083333336</c:v>
                </c:pt>
                <c:pt idx="222">
                  <c:v>45141.3125</c:v>
                </c:pt>
                <c:pt idx="223">
                  <c:v>45141.322916666664</c:v>
                </c:pt>
                <c:pt idx="224">
                  <c:v>45141.333333333336</c:v>
                </c:pt>
                <c:pt idx="225">
                  <c:v>45141.34375</c:v>
                </c:pt>
                <c:pt idx="226">
                  <c:v>45141.354166666664</c:v>
                </c:pt>
                <c:pt idx="227">
                  <c:v>45141.364583333336</c:v>
                </c:pt>
                <c:pt idx="228">
                  <c:v>45141.375</c:v>
                </c:pt>
                <c:pt idx="229">
                  <c:v>45141.385416666664</c:v>
                </c:pt>
                <c:pt idx="230">
                  <c:v>45141.395833333336</c:v>
                </c:pt>
                <c:pt idx="231">
                  <c:v>45141.40625</c:v>
                </c:pt>
                <c:pt idx="232">
                  <c:v>45141.416666666664</c:v>
                </c:pt>
                <c:pt idx="233">
                  <c:v>45141.427083333336</c:v>
                </c:pt>
                <c:pt idx="234">
                  <c:v>45141.4375</c:v>
                </c:pt>
                <c:pt idx="235">
                  <c:v>45141.447916666664</c:v>
                </c:pt>
                <c:pt idx="236">
                  <c:v>45141.458333333336</c:v>
                </c:pt>
                <c:pt idx="237">
                  <c:v>45141.46875</c:v>
                </c:pt>
                <c:pt idx="238">
                  <c:v>45141.479166666664</c:v>
                </c:pt>
                <c:pt idx="239">
                  <c:v>45141.489583333336</c:v>
                </c:pt>
                <c:pt idx="240">
                  <c:v>45141.5</c:v>
                </c:pt>
                <c:pt idx="241">
                  <c:v>45141.510416666664</c:v>
                </c:pt>
                <c:pt idx="242">
                  <c:v>45141.520833333336</c:v>
                </c:pt>
                <c:pt idx="243">
                  <c:v>45141.53125</c:v>
                </c:pt>
                <c:pt idx="244">
                  <c:v>45141.541666666664</c:v>
                </c:pt>
                <c:pt idx="245">
                  <c:v>45141.552083333336</c:v>
                </c:pt>
                <c:pt idx="246">
                  <c:v>45141.5625</c:v>
                </c:pt>
                <c:pt idx="247">
                  <c:v>45141.572916666664</c:v>
                </c:pt>
                <c:pt idx="248">
                  <c:v>45141.583333333336</c:v>
                </c:pt>
                <c:pt idx="249">
                  <c:v>45141.59375</c:v>
                </c:pt>
                <c:pt idx="250">
                  <c:v>45141.604166666664</c:v>
                </c:pt>
                <c:pt idx="251">
                  <c:v>45141.614583333336</c:v>
                </c:pt>
                <c:pt idx="252">
                  <c:v>45141.625</c:v>
                </c:pt>
                <c:pt idx="253">
                  <c:v>45141.635416666664</c:v>
                </c:pt>
                <c:pt idx="254">
                  <c:v>45141.645833333336</c:v>
                </c:pt>
                <c:pt idx="255">
                  <c:v>45141.65625</c:v>
                </c:pt>
                <c:pt idx="256">
                  <c:v>45141.666666666664</c:v>
                </c:pt>
                <c:pt idx="257">
                  <c:v>45141.677083333336</c:v>
                </c:pt>
                <c:pt idx="258">
                  <c:v>45141.6875</c:v>
                </c:pt>
                <c:pt idx="259">
                  <c:v>45141.697916666664</c:v>
                </c:pt>
                <c:pt idx="260">
                  <c:v>45141.708333333336</c:v>
                </c:pt>
                <c:pt idx="261">
                  <c:v>45141.71875</c:v>
                </c:pt>
                <c:pt idx="262">
                  <c:v>45141.729166666664</c:v>
                </c:pt>
                <c:pt idx="263">
                  <c:v>45141.739583333336</c:v>
                </c:pt>
                <c:pt idx="264">
                  <c:v>45141.75</c:v>
                </c:pt>
                <c:pt idx="265">
                  <c:v>45141.760416666664</c:v>
                </c:pt>
                <c:pt idx="266">
                  <c:v>45141.770833333336</c:v>
                </c:pt>
                <c:pt idx="267">
                  <c:v>45141.78125</c:v>
                </c:pt>
                <c:pt idx="268">
                  <c:v>45141.791666666664</c:v>
                </c:pt>
                <c:pt idx="269">
                  <c:v>45141.802083333336</c:v>
                </c:pt>
                <c:pt idx="270">
                  <c:v>45141.8125</c:v>
                </c:pt>
                <c:pt idx="271">
                  <c:v>45141.822916666664</c:v>
                </c:pt>
                <c:pt idx="272">
                  <c:v>45141.833333333336</c:v>
                </c:pt>
                <c:pt idx="273">
                  <c:v>45141.84375</c:v>
                </c:pt>
                <c:pt idx="274">
                  <c:v>45141.854166666664</c:v>
                </c:pt>
                <c:pt idx="275">
                  <c:v>45141.864583333336</c:v>
                </c:pt>
                <c:pt idx="276">
                  <c:v>45141.875</c:v>
                </c:pt>
                <c:pt idx="277">
                  <c:v>45141.885416666664</c:v>
                </c:pt>
                <c:pt idx="278">
                  <c:v>45141.895833333336</c:v>
                </c:pt>
                <c:pt idx="279">
                  <c:v>45141.90625</c:v>
                </c:pt>
                <c:pt idx="280">
                  <c:v>45141.916666666664</c:v>
                </c:pt>
                <c:pt idx="281">
                  <c:v>45141.927083333336</c:v>
                </c:pt>
                <c:pt idx="282">
                  <c:v>45141.9375</c:v>
                </c:pt>
                <c:pt idx="283">
                  <c:v>45141.947916666664</c:v>
                </c:pt>
                <c:pt idx="284">
                  <c:v>45141.958333333336</c:v>
                </c:pt>
                <c:pt idx="285">
                  <c:v>45141.96875</c:v>
                </c:pt>
                <c:pt idx="286">
                  <c:v>45141.979166666664</c:v>
                </c:pt>
                <c:pt idx="287">
                  <c:v>45141.989583333336</c:v>
                </c:pt>
                <c:pt idx="288">
                  <c:v>45142</c:v>
                </c:pt>
                <c:pt idx="289">
                  <c:v>45142.010416666664</c:v>
                </c:pt>
                <c:pt idx="290">
                  <c:v>45142.020833333336</c:v>
                </c:pt>
                <c:pt idx="291">
                  <c:v>45142.03125</c:v>
                </c:pt>
                <c:pt idx="292">
                  <c:v>45142.041666666664</c:v>
                </c:pt>
                <c:pt idx="293">
                  <c:v>45142.052083333336</c:v>
                </c:pt>
                <c:pt idx="294">
                  <c:v>45142.0625</c:v>
                </c:pt>
                <c:pt idx="295">
                  <c:v>45142.072916666664</c:v>
                </c:pt>
                <c:pt idx="296">
                  <c:v>45142.083333333336</c:v>
                </c:pt>
                <c:pt idx="297">
                  <c:v>45142.09375</c:v>
                </c:pt>
                <c:pt idx="298">
                  <c:v>45142.104166666664</c:v>
                </c:pt>
                <c:pt idx="299">
                  <c:v>45142.114583333336</c:v>
                </c:pt>
                <c:pt idx="300">
                  <c:v>45142.125</c:v>
                </c:pt>
                <c:pt idx="301">
                  <c:v>45142.135416666664</c:v>
                </c:pt>
                <c:pt idx="302">
                  <c:v>45142.145833333336</c:v>
                </c:pt>
                <c:pt idx="303">
                  <c:v>45142.15625</c:v>
                </c:pt>
                <c:pt idx="304">
                  <c:v>45142.166666666664</c:v>
                </c:pt>
                <c:pt idx="305">
                  <c:v>45142.177083333336</c:v>
                </c:pt>
                <c:pt idx="306">
                  <c:v>45142.1875</c:v>
                </c:pt>
                <c:pt idx="307">
                  <c:v>45142.197916666664</c:v>
                </c:pt>
                <c:pt idx="308">
                  <c:v>45142.208333333336</c:v>
                </c:pt>
                <c:pt idx="309">
                  <c:v>45142.21875</c:v>
                </c:pt>
                <c:pt idx="310">
                  <c:v>45142.229166666664</c:v>
                </c:pt>
                <c:pt idx="311">
                  <c:v>45142.239583333336</c:v>
                </c:pt>
                <c:pt idx="312">
                  <c:v>45142.25</c:v>
                </c:pt>
                <c:pt idx="313">
                  <c:v>45142.260416666664</c:v>
                </c:pt>
                <c:pt idx="314">
                  <c:v>45142.270833333336</c:v>
                </c:pt>
                <c:pt idx="315">
                  <c:v>45142.28125</c:v>
                </c:pt>
                <c:pt idx="316">
                  <c:v>45142.291666666664</c:v>
                </c:pt>
                <c:pt idx="317">
                  <c:v>45142.302083333336</c:v>
                </c:pt>
                <c:pt idx="318">
                  <c:v>45142.3125</c:v>
                </c:pt>
                <c:pt idx="319">
                  <c:v>45142.322916666664</c:v>
                </c:pt>
                <c:pt idx="320">
                  <c:v>45142.333333333336</c:v>
                </c:pt>
                <c:pt idx="321">
                  <c:v>45142.34375</c:v>
                </c:pt>
                <c:pt idx="322">
                  <c:v>45142.354166666664</c:v>
                </c:pt>
                <c:pt idx="323">
                  <c:v>45142.364583333336</c:v>
                </c:pt>
                <c:pt idx="324">
                  <c:v>45142.375</c:v>
                </c:pt>
                <c:pt idx="325">
                  <c:v>45142.385416666664</c:v>
                </c:pt>
                <c:pt idx="326">
                  <c:v>45142.395833333336</c:v>
                </c:pt>
                <c:pt idx="327">
                  <c:v>45142.40625</c:v>
                </c:pt>
                <c:pt idx="328">
                  <c:v>45142.416666666664</c:v>
                </c:pt>
                <c:pt idx="329">
                  <c:v>45142.427083333336</c:v>
                </c:pt>
                <c:pt idx="330">
                  <c:v>45142.4375</c:v>
                </c:pt>
                <c:pt idx="331">
                  <c:v>45142.447916666664</c:v>
                </c:pt>
                <c:pt idx="332">
                  <c:v>45142.458333333336</c:v>
                </c:pt>
                <c:pt idx="333">
                  <c:v>45142.46875</c:v>
                </c:pt>
                <c:pt idx="334">
                  <c:v>45142.479166666664</c:v>
                </c:pt>
                <c:pt idx="335">
                  <c:v>45142.489583333336</c:v>
                </c:pt>
                <c:pt idx="336">
                  <c:v>45142.5</c:v>
                </c:pt>
                <c:pt idx="337">
                  <c:v>45142.510416666664</c:v>
                </c:pt>
                <c:pt idx="338">
                  <c:v>45142.520833333336</c:v>
                </c:pt>
                <c:pt idx="339">
                  <c:v>45142.53125</c:v>
                </c:pt>
                <c:pt idx="340">
                  <c:v>45142.541666666664</c:v>
                </c:pt>
                <c:pt idx="341">
                  <c:v>45142.552083333336</c:v>
                </c:pt>
                <c:pt idx="342">
                  <c:v>45142.5625</c:v>
                </c:pt>
                <c:pt idx="343">
                  <c:v>45142.572916666664</c:v>
                </c:pt>
                <c:pt idx="344">
                  <c:v>45142.583333333336</c:v>
                </c:pt>
                <c:pt idx="345">
                  <c:v>45142.59375</c:v>
                </c:pt>
                <c:pt idx="346">
                  <c:v>45142.604166666664</c:v>
                </c:pt>
                <c:pt idx="347">
                  <c:v>45142.614583333336</c:v>
                </c:pt>
                <c:pt idx="348">
                  <c:v>45142.625</c:v>
                </c:pt>
                <c:pt idx="349">
                  <c:v>45142.635416666664</c:v>
                </c:pt>
                <c:pt idx="350">
                  <c:v>45142.645833333336</c:v>
                </c:pt>
                <c:pt idx="351">
                  <c:v>45142.65625</c:v>
                </c:pt>
                <c:pt idx="352">
                  <c:v>45142.666666666664</c:v>
                </c:pt>
                <c:pt idx="353">
                  <c:v>45142.677083333336</c:v>
                </c:pt>
                <c:pt idx="354">
                  <c:v>45142.6875</c:v>
                </c:pt>
                <c:pt idx="355">
                  <c:v>45142.697916666664</c:v>
                </c:pt>
                <c:pt idx="356">
                  <c:v>45142.708333333336</c:v>
                </c:pt>
                <c:pt idx="357">
                  <c:v>45142.71875</c:v>
                </c:pt>
                <c:pt idx="358">
                  <c:v>45142.729166666664</c:v>
                </c:pt>
                <c:pt idx="359">
                  <c:v>45142.739583333336</c:v>
                </c:pt>
                <c:pt idx="360">
                  <c:v>45142.75</c:v>
                </c:pt>
                <c:pt idx="361">
                  <c:v>45142.760416666664</c:v>
                </c:pt>
                <c:pt idx="362">
                  <c:v>45142.770833333336</c:v>
                </c:pt>
                <c:pt idx="363">
                  <c:v>45142.78125</c:v>
                </c:pt>
                <c:pt idx="364">
                  <c:v>45142.791666666664</c:v>
                </c:pt>
                <c:pt idx="365">
                  <c:v>45142.802083333336</c:v>
                </c:pt>
                <c:pt idx="366">
                  <c:v>45142.8125</c:v>
                </c:pt>
                <c:pt idx="367">
                  <c:v>45142.822916666664</c:v>
                </c:pt>
                <c:pt idx="368">
                  <c:v>45142.833333333336</c:v>
                </c:pt>
                <c:pt idx="369">
                  <c:v>45142.84375</c:v>
                </c:pt>
                <c:pt idx="370">
                  <c:v>45142.854166666664</c:v>
                </c:pt>
                <c:pt idx="371">
                  <c:v>45142.864583333336</c:v>
                </c:pt>
                <c:pt idx="372">
                  <c:v>45142.875</c:v>
                </c:pt>
                <c:pt idx="373">
                  <c:v>45142.885416666664</c:v>
                </c:pt>
                <c:pt idx="374">
                  <c:v>45142.895833333336</c:v>
                </c:pt>
                <c:pt idx="375">
                  <c:v>45142.90625</c:v>
                </c:pt>
                <c:pt idx="376">
                  <c:v>45142.916666666664</c:v>
                </c:pt>
                <c:pt idx="377">
                  <c:v>45142.927083333336</c:v>
                </c:pt>
                <c:pt idx="378">
                  <c:v>45142.9375</c:v>
                </c:pt>
                <c:pt idx="379">
                  <c:v>45142.947916666664</c:v>
                </c:pt>
                <c:pt idx="380">
                  <c:v>45142.958333333336</c:v>
                </c:pt>
                <c:pt idx="381">
                  <c:v>45142.96875</c:v>
                </c:pt>
                <c:pt idx="382">
                  <c:v>45142.979166666664</c:v>
                </c:pt>
                <c:pt idx="383">
                  <c:v>45142.989583333336</c:v>
                </c:pt>
                <c:pt idx="384">
                  <c:v>45143</c:v>
                </c:pt>
                <c:pt idx="385">
                  <c:v>45143.010416666664</c:v>
                </c:pt>
                <c:pt idx="386">
                  <c:v>45143.020833333336</c:v>
                </c:pt>
                <c:pt idx="387">
                  <c:v>45143.03125</c:v>
                </c:pt>
                <c:pt idx="388">
                  <c:v>45143.041666666664</c:v>
                </c:pt>
                <c:pt idx="389">
                  <c:v>45143.052083333336</c:v>
                </c:pt>
                <c:pt idx="390">
                  <c:v>45143.0625</c:v>
                </c:pt>
                <c:pt idx="391">
                  <c:v>45143.072916666664</c:v>
                </c:pt>
                <c:pt idx="392">
                  <c:v>45143.083333333336</c:v>
                </c:pt>
                <c:pt idx="393">
                  <c:v>45143.09375</c:v>
                </c:pt>
                <c:pt idx="394">
                  <c:v>45143.104166666664</c:v>
                </c:pt>
                <c:pt idx="395">
                  <c:v>45143.114583333336</c:v>
                </c:pt>
                <c:pt idx="396">
                  <c:v>45143.125</c:v>
                </c:pt>
                <c:pt idx="397">
                  <c:v>45143.135416666664</c:v>
                </c:pt>
                <c:pt idx="398">
                  <c:v>45143.145833333336</c:v>
                </c:pt>
                <c:pt idx="399">
                  <c:v>45143.15625</c:v>
                </c:pt>
                <c:pt idx="400">
                  <c:v>45143.166666666664</c:v>
                </c:pt>
                <c:pt idx="401">
                  <c:v>45143.177083333336</c:v>
                </c:pt>
                <c:pt idx="402">
                  <c:v>45143.1875</c:v>
                </c:pt>
                <c:pt idx="403">
                  <c:v>45143.197916666664</c:v>
                </c:pt>
                <c:pt idx="404">
                  <c:v>45143.208333333336</c:v>
                </c:pt>
                <c:pt idx="405">
                  <c:v>45143.21875</c:v>
                </c:pt>
                <c:pt idx="406">
                  <c:v>45143.229166666664</c:v>
                </c:pt>
                <c:pt idx="407">
                  <c:v>45143.239583333336</c:v>
                </c:pt>
                <c:pt idx="408">
                  <c:v>45143.25</c:v>
                </c:pt>
                <c:pt idx="409">
                  <c:v>45143.260416666664</c:v>
                </c:pt>
                <c:pt idx="410">
                  <c:v>45143.270833333336</c:v>
                </c:pt>
                <c:pt idx="411">
                  <c:v>45143.28125</c:v>
                </c:pt>
                <c:pt idx="412">
                  <c:v>45143.291666666664</c:v>
                </c:pt>
                <c:pt idx="413">
                  <c:v>45143.302083333336</c:v>
                </c:pt>
                <c:pt idx="414">
                  <c:v>45143.3125</c:v>
                </c:pt>
                <c:pt idx="415">
                  <c:v>45143.322916666664</c:v>
                </c:pt>
                <c:pt idx="416">
                  <c:v>45143.333333333336</c:v>
                </c:pt>
                <c:pt idx="417">
                  <c:v>45143.34375</c:v>
                </c:pt>
                <c:pt idx="418">
                  <c:v>45143.354166666664</c:v>
                </c:pt>
                <c:pt idx="419">
                  <c:v>45143.364583333336</c:v>
                </c:pt>
                <c:pt idx="420">
                  <c:v>45143.375</c:v>
                </c:pt>
                <c:pt idx="421">
                  <c:v>45143.385416666664</c:v>
                </c:pt>
                <c:pt idx="422">
                  <c:v>45143.395833333336</c:v>
                </c:pt>
                <c:pt idx="423">
                  <c:v>45143.40625</c:v>
                </c:pt>
                <c:pt idx="424">
                  <c:v>45143.416666666664</c:v>
                </c:pt>
                <c:pt idx="425">
                  <c:v>45143.427083333336</c:v>
                </c:pt>
                <c:pt idx="426">
                  <c:v>45143.4375</c:v>
                </c:pt>
                <c:pt idx="427">
                  <c:v>45143.447916666664</c:v>
                </c:pt>
                <c:pt idx="428">
                  <c:v>45143.458333333336</c:v>
                </c:pt>
                <c:pt idx="429">
                  <c:v>45143.46875</c:v>
                </c:pt>
                <c:pt idx="430">
                  <c:v>45143.479166666664</c:v>
                </c:pt>
                <c:pt idx="431">
                  <c:v>45143.489583333336</c:v>
                </c:pt>
                <c:pt idx="432">
                  <c:v>45143.5</c:v>
                </c:pt>
                <c:pt idx="433">
                  <c:v>45143.510416666664</c:v>
                </c:pt>
                <c:pt idx="434">
                  <c:v>45143.520833333336</c:v>
                </c:pt>
                <c:pt idx="435">
                  <c:v>45143.53125</c:v>
                </c:pt>
                <c:pt idx="436">
                  <c:v>45143.541666666664</c:v>
                </c:pt>
                <c:pt idx="437">
                  <c:v>45143.552083333336</c:v>
                </c:pt>
                <c:pt idx="438">
                  <c:v>45143.5625</c:v>
                </c:pt>
                <c:pt idx="439">
                  <c:v>45143.572916666664</c:v>
                </c:pt>
                <c:pt idx="440">
                  <c:v>45143.583333333336</c:v>
                </c:pt>
                <c:pt idx="441">
                  <c:v>45143.59375</c:v>
                </c:pt>
                <c:pt idx="442">
                  <c:v>45143.604166666664</c:v>
                </c:pt>
                <c:pt idx="443">
                  <c:v>45143.614583333336</c:v>
                </c:pt>
                <c:pt idx="444">
                  <c:v>45143.625</c:v>
                </c:pt>
                <c:pt idx="445">
                  <c:v>45143.635416666664</c:v>
                </c:pt>
                <c:pt idx="446">
                  <c:v>45143.645833333336</c:v>
                </c:pt>
                <c:pt idx="447">
                  <c:v>45143.65625</c:v>
                </c:pt>
                <c:pt idx="448">
                  <c:v>45143.666666666664</c:v>
                </c:pt>
                <c:pt idx="449">
                  <c:v>45143.677083333336</c:v>
                </c:pt>
                <c:pt idx="450">
                  <c:v>45143.6875</c:v>
                </c:pt>
                <c:pt idx="451">
                  <c:v>45143.697916666664</c:v>
                </c:pt>
                <c:pt idx="452">
                  <c:v>45143.708333333336</c:v>
                </c:pt>
                <c:pt idx="453">
                  <c:v>45143.71875</c:v>
                </c:pt>
                <c:pt idx="454">
                  <c:v>45143.729166666664</c:v>
                </c:pt>
                <c:pt idx="455">
                  <c:v>45143.739583333336</c:v>
                </c:pt>
                <c:pt idx="456">
                  <c:v>45143.75</c:v>
                </c:pt>
                <c:pt idx="457">
                  <c:v>45143.760416666664</c:v>
                </c:pt>
                <c:pt idx="458">
                  <c:v>45143.770833333336</c:v>
                </c:pt>
                <c:pt idx="459">
                  <c:v>45143.78125</c:v>
                </c:pt>
                <c:pt idx="460">
                  <c:v>45143.791666666664</c:v>
                </c:pt>
                <c:pt idx="461">
                  <c:v>45143.802083333336</c:v>
                </c:pt>
                <c:pt idx="462">
                  <c:v>45143.8125</c:v>
                </c:pt>
                <c:pt idx="463">
                  <c:v>45143.822916666664</c:v>
                </c:pt>
                <c:pt idx="464">
                  <c:v>45143.833333333336</c:v>
                </c:pt>
                <c:pt idx="465">
                  <c:v>45143.84375</c:v>
                </c:pt>
                <c:pt idx="466">
                  <c:v>45143.854166666664</c:v>
                </c:pt>
                <c:pt idx="467">
                  <c:v>45143.864583333336</c:v>
                </c:pt>
                <c:pt idx="468">
                  <c:v>45143.875</c:v>
                </c:pt>
                <c:pt idx="469">
                  <c:v>45143.885416666664</c:v>
                </c:pt>
                <c:pt idx="470">
                  <c:v>45143.895833333336</c:v>
                </c:pt>
                <c:pt idx="471">
                  <c:v>45143.90625</c:v>
                </c:pt>
                <c:pt idx="472">
                  <c:v>45143.916666666664</c:v>
                </c:pt>
                <c:pt idx="473">
                  <c:v>45143.927083333336</c:v>
                </c:pt>
                <c:pt idx="474">
                  <c:v>45143.9375</c:v>
                </c:pt>
                <c:pt idx="475">
                  <c:v>45143.947916666664</c:v>
                </c:pt>
                <c:pt idx="476">
                  <c:v>45143.958333333336</c:v>
                </c:pt>
                <c:pt idx="477">
                  <c:v>45143.96875</c:v>
                </c:pt>
                <c:pt idx="478">
                  <c:v>45143.979166666664</c:v>
                </c:pt>
                <c:pt idx="479">
                  <c:v>45143.989583333336</c:v>
                </c:pt>
                <c:pt idx="480">
                  <c:v>45144</c:v>
                </c:pt>
                <c:pt idx="481">
                  <c:v>45144.010416666664</c:v>
                </c:pt>
                <c:pt idx="482">
                  <c:v>45144.020833333336</c:v>
                </c:pt>
                <c:pt idx="483">
                  <c:v>45144.03125</c:v>
                </c:pt>
                <c:pt idx="484">
                  <c:v>45144.041666666664</c:v>
                </c:pt>
                <c:pt idx="485">
                  <c:v>45144.052083333336</c:v>
                </c:pt>
                <c:pt idx="486">
                  <c:v>45144.0625</c:v>
                </c:pt>
                <c:pt idx="487">
                  <c:v>45144.072916666664</c:v>
                </c:pt>
                <c:pt idx="488">
                  <c:v>45144.083333333336</c:v>
                </c:pt>
                <c:pt idx="489">
                  <c:v>45144.09375</c:v>
                </c:pt>
                <c:pt idx="490">
                  <c:v>45144.104166666664</c:v>
                </c:pt>
                <c:pt idx="491">
                  <c:v>45144.114583333336</c:v>
                </c:pt>
                <c:pt idx="492">
                  <c:v>45144.125</c:v>
                </c:pt>
                <c:pt idx="493">
                  <c:v>45144.135416666664</c:v>
                </c:pt>
                <c:pt idx="494">
                  <c:v>45144.145833333336</c:v>
                </c:pt>
                <c:pt idx="495">
                  <c:v>45144.15625</c:v>
                </c:pt>
                <c:pt idx="496">
                  <c:v>45144.166666666664</c:v>
                </c:pt>
                <c:pt idx="497">
                  <c:v>45144.177083333336</c:v>
                </c:pt>
                <c:pt idx="498">
                  <c:v>45144.1875</c:v>
                </c:pt>
                <c:pt idx="499">
                  <c:v>45144.197916666664</c:v>
                </c:pt>
                <c:pt idx="500">
                  <c:v>45144.208333333336</c:v>
                </c:pt>
                <c:pt idx="501">
                  <c:v>45144.21875</c:v>
                </c:pt>
                <c:pt idx="502">
                  <c:v>45144.229166666664</c:v>
                </c:pt>
                <c:pt idx="503">
                  <c:v>45144.239583333336</c:v>
                </c:pt>
                <c:pt idx="504">
                  <c:v>45144.25</c:v>
                </c:pt>
                <c:pt idx="505">
                  <c:v>45144.260416666664</c:v>
                </c:pt>
                <c:pt idx="506">
                  <c:v>45144.270833333336</c:v>
                </c:pt>
                <c:pt idx="507">
                  <c:v>45144.28125</c:v>
                </c:pt>
                <c:pt idx="508">
                  <c:v>45144.291666666664</c:v>
                </c:pt>
                <c:pt idx="509">
                  <c:v>45144.302083333336</c:v>
                </c:pt>
                <c:pt idx="510">
                  <c:v>45144.3125</c:v>
                </c:pt>
                <c:pt idx="511">
                  <c:v>45144.322916666664</c:v>
                </c:pt>
                <c:pt idx="512">
                  <c:v>45144.333333333336</c:v>
                </c:pt>
                <c:pt idx="513">
                  <c:v>45144.34375</c:v>
                </c:pt>
                <c:pt idx="514">
                  <c:v>45144.354166666664</c:v>
                </c:pt>
                <c:pt idx="515">
                  <c:v>45144.364583333336</c:v>
                </c:pt>
                <c:pt idx="516">
                  <c:v>45144.375</c:v>
                </c:pt>
                <c:pt idx="517">
                  <c:v>45144.385416666664</c:v>
                </c:pt>
                <c:pt idx="518">
                  <c:v>45144.395833333336</c:v>
                </c:pt>
                <c:pt idx="519">
                  <c:v>45144.40625</c:v>
                </c:pt>
                <c:pt idx="520">
                  <c:v>45144.416666666664</c:v>
                </c:pt>
                <c:pt idx="521">
                  <c:v>45144.427083333336</c:v>
                </c:pt>
                <c:pt idx="522">
                  <c:v>45144.4375</c:v>
                </c:pt>
                <c:pt idx="523">
                  <c:v>45144.447916666664</c:v>
                </c:pt>
                <c:pt idx="524">
                  <c:v>45144.458333333336</c:v>
                </c:pt>
                <c:pt idx="525">
                  <c:v>45144.46875</c:v>
                </c:pt>
                <c:pt idx="526">
                  <c:v>45144.479166666664</c:v>
                </c:pt>
                <c:pt idx="527">
                  <c:v>45144.489583333336</c:v>
                </c:pt>
                <c:pt idx="528">
                  <c:v>45144.5</c:v>
                </c:pt>
                <c:pt idx="529">
                  <c:v>45144.510416666664</c:v>
                </c:pt>
                <c:pt idx="530">
                  <c:v>45144.520833333336</c:v>
                </c:pt>
                <c:pt idx="531">
                  <c:v>45144.53125</c:v>
                </c:pt>
                <c:pt idx="532">
                  <c:v>45144.541666666664</c:v>
                </c:pt>
                <c:pt idx="533">
                  <c:v>45144.552083333336</c:v>
                </c:pt>
                <c:pt idx="534">
                  <c:v>45144.5625</c:v>
                </c:pt>
                <c:pt idx="535">
                  <c:v>45144.572916666664</c:v>
                </c:pt>
                <c:pt idx="536">
                  <c:v>45144.583333333336</c:v>
                </c:pt>
                <c:pt idx="537">
                  <c:v>45144.59375</c:v>
                </c:pt>
                <c:pt idx="538">
                  <c:v>45144.604166666664</c:v>
                </c:pt>
                <c:pt idx="539">
                  <c:v>45144.614583333336</c:v>
                </c:pt>
                <c:pt idx="540">
                  <c:v>45144.625</c:v>
                </c:pt>
                <c:pt idx="541">
                  <c:v>45144.635416666664</c:v>
                </c:pt>
                <c:pt idx="542">
                  <c:v>45144.645833333336</c:v>
                </c:pt>
                <c:pt idx="543">
                  <c:v>45144.65625</c:v>
                </c:pt>
                <c:pt idx="544">
                  <c:v>45144.666666666664</c:v>
                </c:pt>
                <c:pt idx="545">
                  <c:v>45144.677083333336</c:v>
                </c:pt>
                <c:pt idx="546">
                  <c:v>45144.6875</c:v>
                </c:pt>
                <c:pt idx="547">
                  <c:v>45144.697916666664</c:v>
                </c:pt>
                <c:pt idx="548">
                  <c:v>45144.708333333336</c:v>
                </c:pt>
                <c:pt idx="549">
                  <c:v>45144.71875</c:v>
                </c:pt>
                <c:pt idx="550">
                  <c:v>45144.729166666664</c:v>
                </c:pt>
                <c:pt idx="551">
                  <c:v>45144.739583333336</c:v>
                </c:pt>
                <c:pt idx="552">
                  <c:v>45144.75</c:v>
                </c:pt>
                <c:pt idx="553">
                  <c:v>45144.760416666664</c:v>
                </c:pt>
                <c:pt idx="554">
                  <c:v>45144.770833333336</c:v>
                </c:pt>
                <c:pt idx="555">
                  <c:v>45144.78125</c:v>
                </c:pt>
                <c:pt idx="556">
                  <c:v>45144.791666666664</c:v>
                </c:pt>
                <c:pt idx="557">
                  <c:v>45144.802083333336</c:v>
                </c:pt>
                <c:pt idx="558">
                  <c:v>45144.8125</c:v>
                </c:pt>
                <c:pt idx="559">
                  <c:v>45144.822916666664</c:v>
                </c:pt>
                <c:pt idx="560">
                  <c:v>45144.833333333336</c:v>
                </c:pt>
                <c:pt idx="561">
                  <c:v>45144.84375</c:v>
                </c:pt>
                <c:pt idx="562">
                  <c:v>45144.854166666664</c:v>
                </c:pt>
                <c:pt idx="563">
                  <c:v>45144.864583333336</c:v>
                </c:pt>
                <c:pt idx="564">
                  <c:v>45144.875</c:v>
                </c:pt>
                <c:pt idx="565">
                  <c:v>45144.885416666664</c:v>
                </c:pt>
                <c:pt idx="566">
                  <c:v>45144.895833333336</c:v>
                </c:pt>
                <c:pt idx="567">
                  <c:v>45144.90625</c:v>
                </c:pt>
                <c:pt idx="568">
                  <c:v>45144.916666666664</c:v>
                </c:pt>
                <c:pt idx="569">
                  <c:v>45144.927083333336</c:v>
                </c:pt>
                <c:pt idx="570">
                  <c:v>45144.9375</c:v>
                </c:pt>
                <c:pt idx="571">
                  <c:v>45144.947916666664</c:v>
                </c:pt>
                <c:pt idx="572">
                  <c:v>45144.958333333336</c:v>
                </c:pt>
                <c:pt idx="573">
                  <c:v>45144.96875</c:v>
                </c:pt>
                <c:pt idx="574">
                  <c:v>45144.979166666664</c:v>
                </c:pt>
                <c:pt idx="575">
                  <c:v>45144.989583333336</c:v>
                </c:pt>
                <c:pt idx="576">
                  <c:v>45145</c:v>
                </c:pt>
                <c:pt idx="577">
                  <c:v>45145.010416666664</c:v>
                </c:pt>
                <c:pt idx="578">
                  <c:v>45145.020833333336</c:v>
                </c:pt>
                <c:pt idx="579">
                  <c:v>45145.03125</c:v>
                </c:pt>
                <c:pt idx="580">
                  <c:v>45145.041666666664</c:v>
                </c:pt>
                <c:pt idx="581">
                  <c:v>45145.052083333336</c:v>
                </c:pt>
                <c:pt idx="582">
                  <c:v>45145.0625</c:v>
                </c:pt>
                <c:pt idx="583">
                  <c:v>45145.072916666664</c:v>
                </c:pt>
                <c:pt idx="584">
                  <c:v>45145.083333333336</c:v>
                </c:pt>
                <c:pt idx="585">
                  <c:v>45145.09375</c:v>
                </c:pt>
                <c:pt idx="586">
                  <c:v>45145.104166666664</c:v>
                </c:pt>
                <c:pt idx="587">
                  <c:v>45145.114583333336</c:v>
                </c:pt>
                <c:pt idx="588">
                  <c:v>45145.125</c:v>
                </c:pt>
                <c:pt idx="589">
                  <c:v>45145.135416666664</c:v>
                </c:pt>
                <c:pt idx="590">
                  <c:v>45145.145833333336</c:v>
                </c:pt>
                <c:pt idx="591">
                  <c:v>45145.15625</c:v>
                </c:pt>
                <c:pt idx="592">
                  <c:v>45145.166666666664</c:v>
                </c:pt>
                <c:pt idx="593">
                  <c:v>45145.177083333336</c:v>
                </c:pt>
                <c:pt idx="594">
                  <c:v>45145.1875</c:v>
                </c:pt>
                <c:pt idx="595">
                  <c:v>45145.197916666664</c:v>
                </c:pt>
                <c:pt idx="596">
                  <c:v>45145.208333333336</c:v>
                </c:pt>
                <c:pt idx="597">
                  <c:v>45145.21875</c:v>
                </c:pt>
                <c:pt idx="598">
                  <c:v>45145.229166666664</c:v>
                </c:pt>
                <c:pt idx="599">
                  <c:v>45145.239583333336</c:v>
                </c:pt>
                <c:pt idx="600">
                  <c:v>45145.25</c:v>
                </c:pt>
                <c:pt idx="601">
                  <c:v>45145.260416666664</c:v>
                </c:pt>
                <c:pt idx="602">
                  <c:v>45145.270833333336</c:v>
                </c:pt>
                <c:pt idx="603">
                  <c:v>45145.28125</c:v>
                </c:pt>
                <c:pt idx="604">
                  <c:v>45145.291666666664</c:v>
                </c:pt>
                <c:pt idx="605">
                  <c:v>45145.302083333336</c:v>
                </c:pt>
                <c:pt idx="606">
                  <c:v>45145.3125</c:v>
                </c:pt>
                <c:pt idx="607">
                  <c:v>45145.322916666664</c:v>
                </c:pt>
                <c:pt idx="608">
                  <c:v>45145.333333333336</c:v>
                </c:pt>
                <c:pt idx="609">
                  <c:v>45145.34375</c:v>
                </c:pt>
                <c:pt idx="610">
                  <c:v>45145.354166666664</c:v>
                </c:pt>
                <c:pt idx="611">
                  <c:v>45145.364583333336</c:v>
                </c:pt>
                <c:pt idx="612">
                  <c:v>45145.375</c:v>
                </c:pt>
                <c:pt idx="613">
                  <c:v>45145.385416666664</c:v>
                </c:pt>
                <c:pt idx="614">
                  <c:v>45145.395833333336</c:v>
                </c:pt>
                <c:pt idx="615">
                  <c:v>45145.40625</c:v>
                </c:pt>
                <c:pt idx="616">
                  <c:v>45145.416666666664</c:v>
                </c:pt>
                <c:pt idx="617">
                  <c:v>45145.427083333336</c:v>
                </c:pt>
                <c:pt idx="618">
                  <c:v>45145.4375</c:v>
                </c:pt>
                <c:pt idx="619">
                  <c:v>45145.447916666664</c:v>
                </c:pt>
                <c:pt idx="620">
                  <c:v>45145.458333333336</c:v>
                </c:pt>
                <c:pt idx="621">
                  <c:v>45145.46875</c:v>
                </c:pt>
                <c:pt idx="622">
                  <c:v>45145.479166666664</c:v>
                </c:pt>
                <c:pt idx="623">
                  <c:v>45145.489583333336</c:v>
                </c:pt>
                <c:pt idx="624">
                  <c:v>45145.5</c:v>
                </c:pt>
                <c:pt idx="625">
                  <c:v>45145.510416666664</c:v>
                </c:pt>
                <c:pt idx="626">
                  <c:v>45145.520833333336</c:v>
                </c:pt>
                <c:pt idx="627">
                  <c:v>45145.53125</c:v>
                </c:pt>
                <c:pt idx="628">
                  <c:v>45145.541666666664</c:v>
                </c:pt>
                <c:pt idx="629">
                  <c:v>45145.552083333336</c:v>
                </c:pt>
                <c:pt idx="630">
                  <c:v>45145.5625</c:v>
                </c:pt>
                <c:pt idx="631">
                  <c:v>45145.572916666664</c:v>
                </c:pt>
                <c:pt idx="632">
                  <c:v>45145.583333333336</c:v>
                </c:pt>
                <c:pt idx="633">
                  <c:v>45145.59375</c:v>
                </c:pt>
                <c:pt idx="634">
                  <c:v>45145.604166666664</c:v>
                </c:pt>
                <c:pt idx="635">
                  <c:v>45145.614583333336</c:v>
                </c:pt>
                <c:pt idx="636">
                  <c:v>45145.625</c:v>
                </c:pt>
                <c:pt idx="637">
                  <c:v>45145.635416666664</c:v>
                </c:pt>
                <c:pt idx="638">
                  <c:v>45145.645833333336</c:v>
                </c:pt>
                <c:pt idx="639">
                  <c:v>45145.65625</c:v>
                </c:pt>
                <c:pt idx="640">
                  <c:v>45145.666666666664</c:v>
                </c:pt>
                <c:pt idx="641">
                  <c:v>45145.677083333336</c:v>
                </c:pt>
                <c:pt idx="642">
                  <c:v>45145.6875</c:v>
                </c:pt>
                <c:pt idx="643">
                  <c:v>45145.697916666664</c:v>
                </c:pt>
                <c:pt idx="644">
                  <c:v>45145.708333333336</c:v>
                </c:pt>
                <c:pt idx="645">
                  <c:v>45145.71875</c:v>
                </c:pt>
                <c:pt idx="646">
                  <c:v>45145.729166666664</c:v>
                </c:pt>
                <c:pt idx="647">
                  <c:v>45145.739583333336</c:v>
                </c:pt>
                <c:pt idx="648">
                  <c:v>45145.75</c:v>
                </c:pt>
                <c:pt idx="649">
                  <c:v>45145.760416666664</c:v>
                </c:pt>
                <c:pt idx="650">
                  <c:v>45145.770833333336</c:v>
                </c:pt>
                <c:pt idx="651">
                  <c:v>45145.78125</c:v>
                </c:pt>
                <c:pt idx="652">
                  <c:v>45145.791666666664</c:v>
                </c:pt>
                <c:pt idx="653">
                  <c:v>45145.802083333336</c:v>
                </c:pt>
                <c:pt idx="654">
                  <c:v>45145.8125</c:v>
                </c:pt>
                <c:pt idx="655">
                  <c:v>45145.822916666664</c:v>
                </c:pt>
                <c:pt idx="656">
                  <c:v>45145.833333333336</c:v>
                </c:pt>
                <c:pt idx="657">
                  <c:v>45145.84375</c:v>
                </c:pt>
                <c:pt idx="658">
                  <c:v>45145.854166666664</c:v>
                </c:pt>
                <c:pt idx="659">
                  <c:v>45145.864583333336</c:v>
                </c:pt>
                <c:pt idx="660">
                  <c:v>45145.875</c:v>
                </c:pt>
                <c:pt idx="661">
                  <c:v>45145.885416666664</c:v>
                </c:pt>
                <c:pt idx="662">
                  <c:v>45145.895833333336</c:v>
                </c:pt>
                <c:pt idx="663">
                  <c:v>45145.90625</c:v>
                </c:pt>
                <c:pt idx="664">
                  <c:v>45145.916666666664</c:v>
                </c:pt>
                <c:pt idx="665">
                  <c:v>45145.927083333336</c:v>
                </c:pt>
                <c:pt idx="666">
                  <c:v>45145.9375</c:v>
                </c:pt>
                <c:pt idx="667">
                  <c:v>45145.947916666664</c:v>
                </c:pt>
                <c:pt idx="668">
                  <c:v>45145.958333333336</c:v>
                </c:pt>
                <c:pt idx="669">
                  <c:v>45145.96875</c:v>
                </c:pt>
                <c:pt idx="670">
                  <c:v>45145.979166666664</c:v>
                </c:pt>
                <c:pt idx="671">
                  <c:v>45145.989583333336</c:v>
                </c:pt>
                <c:pt idx="672">
                  <c:v>45146</c:v>
                </c:pt>
                <c:pt idx="673">
                  <c:v>45146.010416666664</c:v>
                </c:pt>
                <c:pt idx="674">
                  <c:v>45146.020833333336</c:v>
                </c:pt>
                <c:pt idx="675">
                  <c:v>45146.03125</c:v>
                </c:pt>
                <c:pt idx="676">
                  <c:v>45146.041666666664</c:v>
                </c:pt>
                <c:pt idx="677">
                  <c:v>45146.052083333336</c:v>
                </c:pt>
                <c:pt idx="678">
                  <c:v>45146.0625</c:v>
                </c:pt>
                <c:pt idx="679">
                  <c:v>45146.072916666664</c:v>
                </c:pt>
                <c:pt idx="680">
                  <c:v>45146.083333333336</c:v>
                </c:pt>
                <c:pt idx="681">
                  <c:v>45146.09375</c:v>
                </c:pt>
                <c:pt idx="682">
                  <c:v>45146.104166666664</c:v>
                </c:pt>
                <c:pt idx="683">
                  <c:v>45146.114583333336</c:v>
                </c:pt>
                <c:pt idx="684">
                  <c:v>45146.125</c:v>
                </c:pt>
                <c:pt idx="685">
                  <c:v>45146.135416666664</c:v>
                </c:pt>
                <c:pt idx="686">
                  <c:v>45146.145833333336</c:v>
                </c:pt>
                <c:pt idx="687">
                  <c:v>45146.15625</c:v>
                </c:pt>
                <c:pt idx="688">
                  <c:v>45146.166666666664</c:v>
                </c:pt>
                <c:pt idx="689">
                  <c:v>45146.177083333336</c:v>
                </c:pt>
                <c:pt idx="690">
                  <c:v>45146.1875</c:v>
                </c:pt>
                <c:pt idx="691">
                  <c:v>45146.197916666664</c:v>
                </c:pt>
                <c:pt idx="692">
                  <c:v>45146.208333333336</c:v>
                </c:pt>
                <c:pt idx="693">
                  <c:v>45146.21875</c:v>
                </c:pt>
                <c:pt idx="694">
                  <c:v>45146.229166666664</c:v>
                </c:pt>
                <c:pt idx="695">
                  <c:v>45146.239583333336</c:v>
                </c:pt>
                <c:pt idx="696">
                  <c:v>45146.25</c:v>
                </c:pt>
                <c:pt idx="697">
                  <c:v>45146.260416666664</c:v>
                </c:pt>
                <c:pt idx="698">
                  <c:v>45146.270833333336</c:v>
                </c:pt>
                <c:pt idx="699">
                  <c:v>45146.28125</c:v>
                </c:pt>
                <c:pt idx="700">
                  <c:v>45146.291666666664</c:v>
                </c:pt>
                <c:pt idx="701">
                  <c:v>45146.302083333336</c:v>
                </c:pt>
                <c:pt idx="702">
                  <c:v>45146.3125</c:v>
                </c:pt>
                <c:pt idx="703">
                  <c:v>45146.322916666664</c:v>
                </c:pt>
                <c:pt idx="704">
                  <c:v>45146.333333333336</c:v>
                </c:pt>
                <c:pt idx="705">
                  <c:v>45146.34375</c:v>
                </c:pt>
                <c:pt idx="706">
                  <c:v>45146.354166666664</c:v>
                </c:pt>
                <c:pt idx="707">
                  <c:v>45146.364583333336</c:v>
                </c:pt>
                <c:pt idx="708">
                  <c:v>45146.375</c:v>
                </c:pt>
                <c:pt idx="709">
                  <c:v>45146.385416666664</c:v>
                </c:pt>
                <c:pt idx="710">
                  <c:v>45146.395833333336</c:v>
                </c:pt>
                <c:pt idx="711">
                  <c:v>45146.40625</c:v>
                </c:pt>
                <c:pt idx="712">
                  <c:v>45146.416666666664</c:v>
                </c:pt>
                <c:pt idx="713">
                  <c:v>45146.427083333336</c:v>
                </c:pt>
                <c:pt idx="714">
                  <c:v>45146.4375</c:v>
                </c:pt>
                <c:pt idx="715">
                  <c:v>45146.447916666664</c:v>
                </c:pt>
                <c:pt idx="716">
                  <c:v>45146.458333333336</c:v>
                </c:pt>
                <c:pt idx="717">
                  <c:v>45146.46875</c:v>
                </c:pt>
                <c:pt idx="718">
                  <c:v>45146.479166666664</c:v>
                </c:pt>
                <c:pt idx="719">
                  <c:v>45146.489583333336</c:v>
                </c:pt>
                <c:pt idx="720">
                  <c:v>45146.5</c:v>
                </c:pt>
                <c:pt idx="721">
                  <c:v>45146.510416666664</c:v>
                </c:pt>
                <c:pt idx="722">
                  <c:v>45146.520833333336</c:v>
                </c:pt>
                <c:pt idx="723">
                  <c:v>45146.53125</c:v>
                </c:pt>
                <c:pt idx="724">
                  <c:v>45146.541666666664</c:v>
                </c:pt>
                <c:pt idx="725">
                  <c:v>45146.552083333336</c:v>
                </c:pt>
                <c:pt idx="726">
                  <c:v>45146.5625</c:v>
                </c:pt>
                <c:pt idx="727">
                  <c:v>45146.572916666664</c:v>
                </c:pt>
                <c:pt idx="728">
                  <c:v>45146.583333333336</c:v>
                </c:pt>
                <c:pt idx="729">
                  <c:v>45146.59375</c:v>
                </c:pt>
                <c:pt idx="730">
                  <c:v>45146.604166666664</c:v>
                </c:pt>
                <c:pt idx="731">
                  <c:v>45146.614583333336</c:v>
                </c:pt>
                <c:pt idx="732">
                  <c:v>45146.625</c:v>
                </c:pt>
                <c:pt idx="733">
                  <c:v>45146.635416666664</c:v>
                </c:pt>
                <c:pt idx="734">
                  <c:v>45146.645833333336</c:v>
                </c:pt>
                <c:pt idx="735">
                  <c:v>45146.65625</c:v>
                </c:pt>
                <c:pt idx="736">
                  <c:v>45146.666666666664</c:v>
                </c:pt>
                <c:pt idx="737">
                  <c:v>45146.677083333336</c:v>
                </c:pt>
                <c:pt idx="738">
                  <c:v>45146.6875</c:v>
                </c:pt>
                <c:pt idx="739">
                  <c:v>45146.697916666664</c:v>
                </c:pt>
                <c:pt idx="740">
                  <c:v>45146.708333333336</c:v>
                </c:pt>
                <c:pt idx="741">
                  <c:v>45146.71875</c:v>
                </c:pt>
                <c:pt idx="742">
                  <c:v>45146.729166666664</c:v>
                </c:pt>
                <c:pt idx="743">
                  <c:v>45146.739583333336</c:v>
                </c:pt>
                <c:pt idx="744">
                  <c:v>45146.75</c:v>
                </c:pt>
                <c:pt idx="745">
                  <c:v>45146.760416666664</c:v>
                </c:pt>
                <c:pt idx="746">
                  <c:v>45146.770833333336</c:v>
                </c:pt>
                <c:pt idx="747">
                  <c:v>45146.78125</c:v>
                </c:pt>
                <c:pt idx="748">
                  <c:v>45146.791666666664</c:v>
                </c:pt>
                <c:pt idx="749">
                  <c:v>45146.802083333336</c:v>
                </c:pt>
                <c:pt idx="750">
                  <c:v>45146.8125</c:v>
                </c:pt>
                <c:pt idx="751">
                  <c:v>45146.822916666664</c:v>
                </c:pt>
                <c:pt idx="752">
                  <c:v>45146.833333333336</c:v>
                </c:pt>
                <c:pt idx="753">
                  <c:v>45146.84375</c:v>
                </c:pt>
                <c:pt idx="754">
                  <c:v>45146.854166666664</c:v>
                </c:pt>
                <c:pt idx="755">
                  <c:v>45146.864583333336</c:v>
                </c:pt>
                <c:pt idx="756">
                  <c:v>45146.875</c:v>
                </c:pt>
                <c:pt idx="757">
                  <c:v>45146.885416666664</c:v>
                </c:pt>
                <c:pt idx="758">
                  <c:v>45146.895833333336</c:v>
                </c:pt>
                <c:pt idx="759">
                  <c:v>45146.90625</c:v>
                </c:pt>
                <c:pt idx="760">
                  <c:v>45146.916666666664</c:v>
                </c:pt>
                <c:pt idx="761">
                  <c:v>45146.927083333336</c:v>
                </c:pt>
                <c:pt idx="762">
                  <c:v>45146.9375</c:v>
                </c:pt>
                <c:pt idx="763">
                  <c:v>45146.947916666664</c:v>
                </c:pt>
                <c:pt idx="764">
                  <c:v>45146.958333333336</c:v>
                </c:pt>
                <c:pt idx="765">
                  <c:v>45146.96875</c:v>
                </c:pt>
                <c:pt idx="766">
                  <c:v>45146.979166666664</c:v>
                </c:pt>
                <c:pt idx="767">
                  <c:v>45146.989583333336</c:v>
                </c:pt>
                <c:pt idx="768">
                  <c:v>45147</c:v>
                </c:pt>
                <c:pt idx="769">
                  <c:v>45147.010416666664</c:v>
                </c:pt>
                <c:pt idx="770">
                  <c:v>45147.020833333336</c:v>
                </c:pt>
                <c:pt idx="771">
                  <c:v>45147.03125</c:v>
                </c:pt>
                <c:pt idx="772">
                  <c:v>45147.041666666664</c:v>
                </c:pt>
                <c:pt idx="773">
                  <c:v>45147.052083333336</c:v>
                </c:pt>
                <c:pt idx="774">
                  <c:v>45147.0625</c:v>
                </c:pt>
                <c:pt idx="775">
                  <c:v>45147.072916666664</c:v>
                </c:pt>
                <c:pt idx="776">
                  <c:v>45147.083333333336</c:v>
                </c:pt>
                <c:pt idx="777">
                  <c:v>45147.09375</c:v>
                </c:pt>
                <c:pt idx="778">
                  <c:v>45147.104166666664</c:v>
                </c:pt>
                <c:pt idx="779">
                  <c:v>45147.114583333336</c:v>
                </c:pt>
                <c:pt idx="780">
                  <c:v>45147.125</c:v>
                </c:pt>
                <c:pt idx="781">
                  <c:v>45147.135416666664</c:v>
                </c:pt>
                <c:pt idx="782">
                  <c:v>45147.145833333336</c:v>
                </c:pt>
                <c:pt idx="783">
                  <c:v>45147.15625</c:v>
                </c:pt>
                <c:pt idx="784">
                  <c:v>45147.166666666664</c:v>
                </c:pt>
                <c:pt idx="785">
                  <c:v>45147.177083333336</c:v>
                </c:pt>
                <c:pt idx="786">
                  <c:v>45147.1875</c:v>
                </c:pt>
                <c:pt idx="787">
                  <c:v>45147.197916666664</c:v>
                </c:pt>
                <c:pt idx="788">
                  <c:v>45147.208333333336</c:v>
                </c:pt>
                <c:pt idx="789">
                  <c:v>45147.21875</c:v>
                </c:pt>
                <c:pt idx="790">
                  <c:v>45147.229166666664</c:v>
                </c:pt>
                <c:pt idx="791">
                  <c:v>45147.239583333336</c:v>
                </c:pt>
                <c:pt idx="792">
                  <c:v>45147.25</c:v>
                </c:pt>
                <c:pt idx="793">
                  <c:v>45147.260416666664</c:v>
                </c:pt>
                <c:pt idx="794">
                  <c:v>45147.270833333336</c:v>
                </c:pt>
                <c:pt idx="795">
                  <c:v>45147.28125</c:v>
                </c:pt>
                <c:pt idx="796">
                  <c:v>45147.291666666664</c:v>
                </c:pt>
                <c:pt idx="797">
                  <c:v>45147.302083333336</c:v>
                </c:pt>
                <c:pt idx="798">
                  <c:v>45147.3125</c:v>
                </c:pt>
                <c:pt idx="799">
                  <c:v>45147.322916666664</c:v>
                </c:pt>
                <c:pt idx="800">
                  <c:v>45147.333333333336</c:v>
                </c:pt>
                <c:pt idx="801">
                  <c:v>45147.34375</c:v>
                </c:pt>
                <c:pt idx="802">
                  <c:v>45147.354166666664</c:v>
                </c:pt>
                <c:pt idx="803">
                  <c:v>45147.364583333336</c:v>
                </c:pt>
                <c:pt idx="804">
                  <c:v>45147.375</c:v>
                </c:pt>
                <c:pt idx="805">
                  <c:v>45147.385416666664</c:v>
                </c:pt>
                <c:pt idx="806">
                  <c:v>45147.395833333336</c:v>
                </c:pt>
                <c:pt idx="807">
                  <c:v>45147.40625</c:v>
                </c:pt>
                <c:pt idx="808">
                  <c:v>45147.416666666664</c:v>
                </c:pt>
                <c:pt idx="809">
                  <c:v>45147.427083333336</c:v>
                </c:pt>
                <c:pt idx="810">
                  <c:v>45147.4375</c:v>
                </c:pt>
                <c:pt idx="811">
                  <c:v>45147.447916666664</c:v>
                </c:pt>
                <c:pt idx="812">
                  <c:v>45147.458333333336</c:v>
                </c:pt>
                <c:pt idx="813">
                  <c:v>45147.46875</c:v>
                </c:pt>
                <c:pt idx="814">
                  <c:v>45147.479166666664</c:v>
                </c:pt>
                <c:pt idx="815">
                  <c:v>45147.489583333336</c:v>
                </c:pt>
                <c:pt idx="816">
                  <c:v>45147.5</c:v>
                </c:pt>
                <c:pt idx="817">
                  <c:v>45147.510416666664</c:v>
                </c:pt>
                <c:pt idx="818">
                  <c:v>45147.520833333336</c:v>
                </c:pt>
                <c:pt idx="819">
                  <c:v>45147.53125</c:v>
                </c:pt>
                <c:pt idx="820">
                  <c:v>45147.541666666664</c:v>
                </c:pt>
                <c:pt idx="821">
                  <c:v>45147.552083333336</c:v>
                </c:pt>
                <c:pt idx="822">
                  <c:v>45147.5625</c:v>
                </c:pt>
                <c:pt idx="823">
                  <c:v>45147.572916666664</c:v>
                </c:pt>
                <c:pt idx="824">
                  <c:v>45147.583333333336</c:v>
                </c:pt>
                <c:pt idx="825">
                  <c:v>45147.59375</c:v>
                </c:pt>
                <c:pt idx="826">
                  <c:v>45147.604166666664</c:v>
                </c:pt>
                <c:pt idx="827">
                  <c:v>45147.614583333336</c:v>
                </c:pt>
                <c:pt idx="828">
                  <c:v>45147.625</c:v>
                </c:pt>
                <c:pt idx="829">
                  <c:v>45147.635416666664</c:v>
                </c:pt>
                <c:pt idx="830">
                  <c:v>45147.645833333336</c:v>
                </c:pt>
                <c:pt idx="831">
                  <c:v>45147.65625</c:v>
                </c:pt>
                <c:pt idx="832">
                  <c:v>45147.666666666664</c:v>
                </c:pt>
                <c:pt idx="833">
                  <c:v>45147.677083333336</c:v>
                </c:pt>
                <c:pt idx="834">
                  <c:v>45147.6875</c:v>
                </c:pt>
                <c:pt idx="835">
                  <c:v>45147.697916666664</c:v>
                </c:pt>
                <c:pt idx="836">
                  <c:v>45147.708333333336</c:v>
                </c:pt>
                <c:pt idx="837">
                  <c:v>45147.71875</c:v>
                </c:pt>
                <c:pt idx="838">
                  <c:v>45147.729166666664</c:v>
                </c:pt>
                <c:pt idx="839">
                  <c:v>45147.739583333336</c:v>
                </c:pt>
                <c:pt idx="840">
                  <c:v>45147.75</c:v>
                </c:pt>
                <c:pt idx="841">
                  <c:v>45147.760416666664</c:v>
                </c:pt>
                <c:pt idx="842">
                  <c:v>45147.770833333336</c:v>
                </c:pt>
                <c:pt idx="843">
                  <c:v>45147.78125</c:v>
                </c:pt>
                <c:pt idx="844">
                  <c:v>45147.791666666664</c:v>
                </c:pt>
                <c:pt idx="845">
                  <c:v>45147.802083333336</c:v>
                </c:pt>
                <c:pt idx="846">
                  <c:v>45147.8125</c:v>
                </c:pt>
                <c:pt idx="847">
                  <c:v>45147.822916666664</c:v>
                </c:pt>
                <c:pt idx="848">
                  <c:v>45147.833333333336</c:v>
                </c:pt>
                <c:pt idx="849">
                  <c:v>45147.84375</c:v>
                </c:pt>
                <c:pt idx="850">
                  <c:v>45147.854166666664</c:v>
                </c:pt>
                <c:pt idx="851">
                  <c:v>45147.864583333336</c:v>
                </c:pt>
                <c:pt idx="852">
                  <c:v>45147.875</c:v>
                </c:pt>
                <c:pt idx="853">
                  <c:v>45147.885416666664</c:v>
                </c:pt>
                <c:pt idx="854">
                  <c:v>45147.895833333336</c:v>
                </c:pt>
                <c:pt idx="855">
                  <c:v>45147.90625</c:v>
                </c:pt>
                <c:pt idx="856">
                  <c:v>45147.916666666664</c:v>
                </c:pt>
                <c:pt idx="857">
                  <c:v>45147.927083333336</c:v>
                </c:pt>
                <c:pt idx="858">
                  <c:v>45147.9375</c:v>
                </c:pt>
                <c:pt idx="859">
                  <c:v>45147.947916666664</c:v>
                </c:pt>
                <c:pt idx="860">
                  <c:v>45147.958333333336</c:v>
                </c:pt>
                <c:pt idx="861">
                  <c:v>45147.96875</c:v>
                </c:pt>
                <c:pt idx="862">
                  <c:v>45147.979166666664</c:v>
                </c:pt>
                <c:pt idx="863">
                  <c:v>45147.989583333336</c:v>
                </c:pt>
                <c:pt idx="864">
                  <c:v>45148</c:v>
                </c:pt>
                <c:pt idx="865">
                  <c:v>45148.010416666664</c:v>
                </c:pt>
                <c:pt idx="866">
                  <c:v>45148.020833333336</c:v>
                </c:pt>
                <c:pt idx="867">
                  <c:v>45148.03125</c:v>
                </c:pt>
                <c:pt idx="868">
                  <c:v>45148.041666666664</c:v>
                </c:pt>
                <c:pt idx="869">
                  <c:v>45148.052083333336</c:v>
                </c:pt>
                <c:pt idx="870">
                  <c:v>45148.0625</c:v>
                </c:pt>
                <c:pt idx="871">
                  <c:v>45148.072916666664</c:v>
                </c:pt>
                <c:pt idx="872">
                  <c:v>45148.083333333336</c:v>
                </c:pt>
                <c:pt idx="873">
                  <c:v>45148.09375</c:v>
                </c:pt>
                <c:pt idx="874">
                  <c:v>45148.104166666664</c:v>
                </c:pt>
                <c:pt idx="875">
                  <c:v>45148.114583333336</c:v>
                </c:pt>
                <c:pt idx="876">
                  <c:v>45148.125</c:v>
                </c:pt>
                <c:pt idx="877">
                  <c:v>45148.135416666664</c:v>
                </c:pt>
                <c:pt idx="878">
                  <c:v>45148.145833333336</c:v>
                </c:pt>
                <c:pt idx="879">
                  <c:v>45148.15625</c:v>
                </c:pt>
                <c:pt idx="880">
                  <c:v>45148.166666666664</c:v>
                </c:pt>
                <c:pt idx="881">
                  <c:v>45148.177083333336</c:v>
                </c:pt>
                <c:pt idx="882">
                  <c:v>45148.1875</c:v>
                </c:pt>
                <c:pt idx="883">
                  <c:v>45148.197916666664</c:v>
                </c:pt>
                <c:pt idx="884">
                  <c:v>45148.208333333336</c:v>
                </c:pt>
                <c:pt idx="885">
                  <c:v>45148.21875</c:v>
                </c:pt>
                <c:pt idx="886">
                  <c:v>45148.229166666664</c:v>
                </c:pt>
                <c:pt idx="887">
                  <c:v>45148.239583333336</c:v>
                </c:pt>
                <c:pt idx="888">
                  <c:v>45148.25</c:v>
                </c:pt>
                <c:pt idx="889">
                  <c:v>45148.260416666664</c:v>
                </c:pt>
                <c:pt idx="890">
                  <c:v>45148.270833333336</c:v>
                </c:pt>
                <c:pt idx="891">
                  <c:v>45148.28125</c:v>
                </c:pt>
                <c:pt idx="892">
                  <c:v>45148.291666666664</c:v>
                </c:pt>
                <c:pt idx="893">
                  <c:v>45148.302083333336</c:v>
                </c:pt>
                <c:pt idx="894">
                  <c:v>45148.3125</c:v>
                </c:pt>
                <c:pt idx="895">
                  <c:v>45148.322916666664</c:v>
                </c:pt>
                <c:pt idx="896">
                  <c:v>45148.333333333336</c:v>
                </c:pt>
                <c:pt idx="897">
                  <c:v>45148.34375</c:v>
                </c:pt>
                <c:pt idx="898">
                  <c:v>45148.354166666664</c:v>
                </c:pt>
                <c:pt idx="899">
                  <c:v>45148.364583333336</c:v>
                </c:pt>
                <c:pt idx="900">
                  <c:v>45148.375</c:v>
                </c:pt>
                <c:pt idx="901">
                  <c:v>45148.385416666664</c:v>
                </c:pt>
                <c:pt idx="902">
                  <c:v>45148.395833333336</c:v>
                </c:pt>
                <c:pt idx="903">
                  <c:v>45148.40625</c:v>
                </c:pt>
                <c:pt idx="904">
                  <c:v>45148.416666666664</c:v>
                </c:pt>
                <c:pt idx="905">
                  <c:v>45148.427083333336</c:v>
                </c:pt>
                <c:pt idx="906">
                  <c:v>45148.4375</c:v>
                </c:pt>
                <c:pt idx="907">
                  <c:v>45148.447916666664</c:v>
                </c:pt>
                <c:pt idx="908">
                  <c:v>45148.458333333336</c:v>
                </c:pt>
                <c:pt idx="909">
                  <c:v>45148.46875</c:v>
                </c:pt>
                <c:pt idx="910">
                  <c:v>45148.479166666664</c:v>
                </c:pt>
                <c:pt idx="911">
                  <c:v>45148.489583333336</c:v>
                </c:pt>
                <c:pt idx="912">
                  <c:v>45148.5</c:v>
                </c:pt>
                <c:pt idx="913">
                  <c:v>45148.510416666664</c:v>
                </c:pt>
                <c:pt idx="914">
                  <c:v>45148.520833333336</c:v>
                </c:pt>
                <c:pt idx="915">
                  <c:v>45148.53125</c:v>
                </c:pt>
                <c:pt idx="916">
                  <c:v>45148.541666666664</c:v>
                </c:pt>
                <c:pt idx="917">
                  <c:v>45148.552083333336</c:v>
                </c:pt>
                <c:pt idx="918">
                  <c:v>45148.5625</c:v>
                </c:pt>
                <c:pt idx="919">
                  <c:v>45148.572916666664</c:v>
                </c:pt>
                <c:pt idx="920">
                  <c:v>45148.583333333336</c:v>
                </c:pt>
                <c:pt idx="921">
                  <c:v>45148.59375</c:v>
                </c:pt>
                <c:pt idx="922">
                  <c:v>45148.604166666664</c:v>
                </c:pt>
                <c:pt idx="923">
                  <c:v>45148.614583333336</c:v>
                </c:pt>
                <c:pt idx="924">
                  <c:v>45148.625</c:v>
                </c:pt>
                <c:pt idx="925">
                  <c:v>45148.635416666664</c:v>
                </c:pt>
                <c:pt idx="926">
                  <c:v>45148.645833333336</c:v>
                </c:pt>
                <c:pt idx="927">
                  <c:v>45148.65625</c:v>
                </c:pt>
                <c:pt idx="928">
                  <c:v>45148.666666666664</c:v>
                </c:pt>
                <c:pt idx="929">
                  <c:v>45148.677083333336</c:v>
                </c:pt>
                <c:pt idx="930">
                  <c:v>45148.6875</c:v>
                </c:pt>
                <c:pt idx="931">
                  <c:v>45148.697916666664</c:v>
                </c:pt>
                <c:pt idx="932">
                  <c:v>45148.708333333336</c:v>
                </c:pt>
                <c:pt idx="933">
                  <c:v>45148.71875</c:v>
                </c:pt>
                <c:pt idx="934">
                  <c:v>45148.729166666664</c:v>
                </c:pt>
                <c:pt idx="935">
                  <c:v>45148.739583333336</c:v>
                </c:pt>
                <c:pt idx="936">
                  <c:v>45148.75</c:v>
                </c:pt>
                <c:pt idx="937">
                  <c:v>45148.760416666664</c:v>
                </c:pt>
                <c:pt idx="938">
                  <c:v>45148.770833333336</c:v>
                </c:pt>
                <c:pt idx="939">
                  <c:v>45148.78125</c:v>
                </c:pt>
                <c:pt idx="940">
                  <c:v>45148.791666666664</c:v>
                </c:pt>
                <c:pt idx="941">
                  <c:v>45148.802083333336</c:v>
                </c:pt>
                <c:pt idx="942">
                  <c:v>45148.8125</c:v>
                </c:pt>
                <c:pt idx="943">
                  <c:v>45148.822916666664</c:v>
                </c:pt>
                <c:pt idx="944">
                  <c:v>45148.833333333336</c:v>
                </c:pt>
                <c:pt idx="945">
                  <c:v>45148.84375</c:v>
                </c:pt>
                <c:pt idx="946">
                  <c:v>45148.854166666664</c:v>
                </c:pt>
                <c:pt idx="947">
                  <c:v>45148.864583333336</c:v>
                </c:pt>
                <c:pt idx="948">
                  <c:v>45148.875</c:v>
                </c:pt>
                <c:pt idx="949">
                  <c:v>45148.885416666664</c:v>
                </c:pt>
                <c:pt idx="950">
                  <c:v>45148.895833333336</c:v>
                </c:pt>
                <c:pt idx="951">
                  <c:v>45148.90625</c:v>
                </c:pt>
                <c:pt idx="952">
                  <c:v>45148.916666666664</c:v>
                </c:pt>
                <c:pt idx="953">
                  <c:v>45148.927083333336</c:v>
                </c:pt>
                <c:pt idx="954">
                  <c:v>45148.9375</c:v>
                </c:pt>
                <c:pt idx="955">
                  <c:v>45148.947916666664</c:v>
                </c:pt>
                <c:pt idx="956">
                  <c:v>45148.958333333336</c:v>
                </c:pt>
                <c:pt idx="957">
                  <c:v>45148.96875</c:v>
                </c:pt>
                <c:pt idx="958">
                  <c:v>45148.979166666664</c:v>
                </c:pt>
                <c:pt idx="959">
                  <c:v>45148.989583333336</c:v>
                </c:pt>
                <c:pt idx="960">
                  <c:v>45149</c:v>
                </c:pt>
                <c:pt idx="961">
                  <c:v>45149.010416666664</c:v>
                </c:pt>
                <c:pt idx="962">
                  <c:v>45149.020833333336</c:v>
                </c:pt>
                <c:pt idx="963">
                  <c:v>45149.03125</c:v>
                </c:pt>
                <c:pt idx="964">
                  <c:v>45149.041666666664</c:v>
                </c:pt>
                <c:pt idx="965">
                  <c:v>45149.052083333336</c:v>
                </c:pt>
                <c:pt idx="966">
                  <c:v>45149.0625</c:v>
                </c:pt>
                <c:pt idx="967">
                  <c:v>45149.072916666664</c:v>
                </c:pt>
                <c:pt idx="968">
                  <c:v>45149.083333333336</c:v>
                </c:pt>
                <c:pt idx="969">
                  <c:v>45149.09375</c:v>
                </c:pt>
                <c:pt idx="970">
                  <c:v>45149.104166666664</c:v>
                </c:pt>
                <c:pt idx="971">
                  <c:v>45149.114583333336</c:v>
                </c:pt>
                <c:pt idx="972">
                  <c:v>45149.125</c:v>
                </c:pt>
                <c:pt idx="973">
                  <c:v>45149.135416666664</c:v>
                </c:pt>
                <c:pt idx="974">
                  <c:v>45149.145833333336</c:v>
                </c:pt>
                <c:pt idx="975">
                  <c:v>45149.15625</c:v>
                </c:pt>
                <c:pt idx="976">
                  <c:v>45149.166666666664</c:v>
                </c:pt>
                <c:pt idx="977">
                  <c:v>45149.177083333336</c:v>
                </c:pt>
                <c:pt idx="978">
                  <c:v>45149.1875</c:v>
                </c:pt>
                <c:pt idx="979">
                  <c:v>45149.197916666664</c:v>
                </c:pt>
                <c:pt idx="980">
                  <c:v>45149.208333333336</c:v>
                </c:pt>
                <c:pt idx="981">
                  <c:v>45149.21875</c:v>
                </c:pt>
                <c:pt idx="982">
                  <c:v>45149.229166666664</c:v>
                </c:pt>
                <c:pt idx="983">
                  <c:v>45149.239583333336</c:v>
                </c:pt>
                <c:pt idx="984">
                  <c:v>45149.25</c:v>
                </c:pt>
                <c:pt idx="985">
                  <c:v>45149.260416666664</c:v>
                </c:pt>
                <c:pt idx="986">
                  <c:v>45149.270833333336</c:v>
                </c:pt>
                <c:pt idx="987">
                  <c:v>45149.28125</c:v>
                </c:pt>
                <c:pt idx="988">
                  <c:v>45149.291666666664</c:v>
                </c:pt>
                <c:pt idx="989">
                  <c:v>45149.302083333336</c:v>
                </c:pt>
                <c:pt idx="990">
                  <c:v>45149.3125</c:v>
                </c:pt>
                <c:pt idx="991">
                  <c:v>45149.322916666664</c:v>
                </c:pt>
                <c:pt idx="992">
                  <c:v>45149.333333333336</c:v>
                </c:pt>
                <c:pt idx="993">
                  <c:v>45149.34375</c:v>
                </c:pt>
                <c:pt idx="994">
                  <c:v>45149.354166666664</c:v>
                </c:pt>
                <c:pt idx="995">
                  <c:v>45149.364583333336</c:v>
                </c:pt>
                <c:pt idx="996">
                  <c:v>45149.375</c:v>
                </c:pt>
                <c:pt idx="997">
                  <c:v>45149.385416666664</c:v>
                </c:pt>
                <c:pt idx="998">
                  <c:v>45149.395833333336</c:v>
                </c:pt>
                <c:pt idx="999">
                  <c:v>45149.40625</c:v>
                </c:pt>
                <c:pt idx="1000">
                  <c:v>45149.416666666664</c:v>
                </c:pt>
                <c:pt idx="1001">
                  <c:v>45149.427083333336</c:v>
                </c:pt>
                <c:pt idx="1002">
                  <c:v>45149.4375</c:v>
                </c:pt>
                <c:pt idx="1003">
                  <c:v>45149.447916666664</c:v>
                </c:pt>
                <c:pt idx="1004">
                  <c:v>45149.458333333336</c:v>
                </c:pt>
                <c:pt idx="1005">
                  <c:v>45149.46875</c:v>
                </c:pt>
                <c:pt idx="1006">
                  <c:v>45149.479166666664</c:v>
                </c:pt>
                <c:pt idx="1007">
                  <c:v>45149.489583333336</c:v>
                </c:pt>
                <c:pt idx="1008">
                  <c:v>45149.5</c:v>
                </c:pt>
                <c:pt idx="1009">
                  <c:v>45149.510416666664</c:v>
                </c:pt>
                <c:pt idx="1010">
                  <c:v>45149.520833333336</c:v>
                </c:pt>
                <c:pt idx="1011">
                  <c:v>45149.53125</c:v>
                </c:pt>
                <c:pt idx="1012">
                  <c:v>45149.541666666664</c:v>
                </c:pt>
                <c:pt idx="1013">
                  <c:v>45149.552083333336</c:v>
                </c:pt>
                <c:pt idx="1014">
                  <c:v>45149.5625</c:v>
                </c:pt>
                <c:pt idx="1015">
                  <c:v>45149.572916666664</c:v>
                </c:pt>
                <c:pt idx="1016">
                  <c:v>45149.583333333336</c:v>
                </c:pt>
                <c:pt idx="1017">
                  <c:v>45149.59375</c:v>
                </c:pt>
                <c:pt idx="1018">
                  <c:v>45149.604166666664</c:v>
                </c:pt>
                <c:pt idx="1019">
                  <c:v>45149.614583333336</c:v>
                </c:pt>
                <c:pt idx="1020">
                  <c:v>45149.625</c:v>
                </c:pt>
                <c:pt idx="1021">
                  <c:v>45149.635416666664</c:v>
                </c:pt>
                <c:pt idx="1022">
                  <c:v>45149.645833333336</c:v>
                </c:pt>
                <c:pt idx="1023">
                  <c:v>45149.65625</c:v>
                </c:pt>
                <c:pt idx="1024">
                  <c:v>45149.666666666664</c:v>
                </c:pt>
                <c:pt idx="1025">
                  <c:v>45149.677083333336</c:v>
                </c:pt>
                <c:pt idx="1026">
                  <c:v>45149.6875</c:v>
                </c:pt>
                <c:pt idx="1027">
                  <c:v>45149.697916666664</c:v>
                </c:pt>
                <c:pt idx="1028">
                  <c:v>45149.708333333336</c:v>
                </c:pt>
                <c:pt idx="1029">
                  <c:v>45149.71875</c:v>
                </c:pt>
                <c:pt idx="1030">
                  <c:v>45149.729166666664</c:v>
                </c:pt>
                <c:pt idx="1031">
                  <c:v>45149.739583333336</c:v>
                </c:pt>
                <c:pt idx="1032">
                  <c:v>45149.75</c:v>
                </c:pt>
                <c:pt idx="1033">
                  <c:v>45149.760416666664</c:v>
                </c:pt>
                <c:pt idx="1034">
                  <c:v>45149.770833333336</c:v>
                </c:pt>
                <c:pt idx="1035">
                  <c:v>45149.78125</c:v>
                </c:pt>
                <c:pt idx="1036">
                  <c:v>45149.791666666664</c:v>
                </c:pt>
                <c:pt idx="1037">
                  <c:v>45149.802083333336</c:v>
                </c:pt>
                <c:pt idx="1038">
                  <c:v>45149.8125</c:v>
                </c:pt>
                <c:pt idx="1039">
                  <c:v>45149.822916666664</c:v>
                </c:pt>
                <c:pt idx="1040">
                  <c:v>45149.833333333336</c:v>
                </c:pt>
                <c:pt idx="1041">
                  <c:v>45149.84375</c:v>
                </c:pt>
                <c:pt idx="1042">
                  <c:v>45149.854166666664</c:v>
                </c:pt>
                <c:pt idx="1043">
                  <c:v>45149.864583333336</c:v>
                </c:pt>
                <c:pt idx="1044">
                  <c:v>45149.875</c:v>
                </c:pt>
                <c:pt idx="1045">
                  <c:v>45149.885416666664</c:v>
                </c:pt>
                <c:pt idx="1046">
                  <c:v>45149.895833333336</c:v>
                </c:pt>
                <c:pt idx="1047">
                  <c:v>45149.90625</c:v>
                </c:pt>
                <c:pt idx="1048">
                  <c:v>45149.916666666664</c:v>
                </c:pt>
                <c:pt idx="1049">
                  <c:v>45149.927083333336</c:v>
                </c:pt>
                <c:pt idx="1050">
                  <c:v>45149.9375</c:v>
                </c:pt>
                <c:pt idx="1051">
                  <c:v>45149.947916666664</c:v>
                </c:pt>
                <c:pt idx="1052">
                  <c:v>45149.958333333336</c:v>
                </c:pt>
                <c:pt idx="1053">
                  <c:v>45149.96875</c:v>
                </c:pt>
                <c:pt idx="1054">
                  <c:v>45149.979166666664</c:v>
                </c:pt>
                <c:pt idx="1055">
                  <c:v>45149.989583333336</c:v>
                </c:pt>
                <c:pt idx="1056">
                  <c:v>45150</c:v>
                </c:pt>
                <c:pt idx="1057">
                  <c:v>45150.010416666664</c:v>
                </c:pt>
                <c:pt idx="1058">
                  <c:v>45150.020833333336</c:v>
                </c:pt>
                <c:pt idx="1059">
                  <c:v>45150.03125</c:v>
                </c:pt>
                <c:pt idx="1060">
                  <c:v>45150.041666666664</c:v>
                </c:pt>
                <c:pt idx="1061">
                  <c:v>45150.052083333336</c:v>
                </c:pt>
                <c:pt idx="1062">
                  <c:v>45150.0625</c:v>
                </c:pt>
                <c:pt idx="1063">
                  <c:v>45150.072916666664</c:v>
                </c:pt>
                <c:pt idx="1064">
                  <c:v>45150.083333333336</c:v>
                </c:pt>
                <c:pt idx="1065">
                  <c:v>45150.09375</c:v>
                </c:pt>
                <c:pt idx="1066">
                  <c:v>45150.104166666664</c:v>
                </c:pt>
                <c:pt idx="1067">
                  <c:v>45150.114583333336</c:v>
                </c:pt>
                <c:pt idx="1068">
                  <c:v>45150.125</c:v>
                </c:pt>
                <c:pt idx="1069">
                  <c:v>45150.135416666664</c:v>
                </c:pt>
                <c:pt idx="1070">
                  <c:v>45150.145833333336</c:v>
                </c:pt>
                <c:pt idx="1071">
                  <c:v>45150.15625</c:v>
                </c:pt>
                <c:pt idx="1072">
                  <c:v>45150.166666666664</c:v>
                </c:pt>
                <c:pt idx="1073">
                  <c:v>45150.177083333336</c:v>
                </c:pt>
                <c:pt idx="1074">
                  <c:v>45150.1875</c:v>
                </c:pt>
                <c:pt idx="1075">
                  <c:v>45150.197916666664</c:v>
                </c:pt>
                <c:pt idx="1076">
                  <c:v>45150.208333333336</c:v>
                </c:pt>
                <c:pt idx="1077">
                  <c:v>45150.21875</c:v>
                </c:pt>
                <c:pt idx="1078">
                  <c:v>45150.229166666664</c:v>
                </c:pt>
                <c:pt idx="1079">
                  <c:v>45150.239583333336</c:v>
                </c:pt>
                <c:pt idx="1080">
                  <c:v>45150.25</c:v>
                </c:pt>
                <c:pt idx="1081">
                  <c:v>45150.260416666664</c:v>
                </c:pt>
                <c:pt idx="1082">
                  <c:v>45150.270833333336</c:v>
                </c:pt>
                <c:pt idx="1083">
                  <c:v>45150.28125</c:v>
                </c:pt>
                <c:pt idx="1084">
                  <c:v>45150.291666666664</c:v>
                </c:pt>
                <c:pt idx="1085">
                  <c:v>45150.302083333336</c:v>
                </c:pt>
                <c:pt idx="1086">
                  <c:v>45150.3125</c:v>
                </c:pt>
                <c:pt idx="1087">
                  <c:v>45150.322916666664</c:v>
                </c:pt>
                <c:pt idx="1088">
                  <c:v>45150.333333333336</c:v>
                </c:pt>
                <c:pt idx="1089">
                  <c:v>45150.34375</c:v>
                </c:pt>
                <c:pt idx="1090">
                  <c:v>45150.354166666664</c:v>
                </c:pt>
                <c:pt idx="1091">
                  <c:v>45150.364583333336</c:v>
                </c:pt>
                <c:pt idx="1092">
                  <c:v>45150.375</c:v>
                </c:pt>
                <c:pt idx="1093">
                  <c:v>45150.385416666664</c:v>
                </c:pt>
                <c:pt idx="1094">
                  <c:v>45150.395833333336</c:v>
                </c:pt>
                <c:pt idx="1095">
                  <c:v>45150.40625</c:v>
                </c:pt>
                <c:pt idx="1096">
                  <c:v>45150.416666666664</c:v>
                </c:pt>
                <c:pt idx="1097">
                  <c:v>45150.427083333336</c:v>
                </c:pt>
                <c:pt idx="1098">
                  <c:v>45150.4375</c:v>
                </c:pt>
                <c:pt idx="1099">
                  <c:v>45150.447916666664</c:v>
                </c:pt>
                <c:pt idx="1100">
                  <c:v>45150.458333333336</c:v>
                </c:pt>
                <c:pt idx="1101">
                  <c:v>45150.46875</c:v>
                </c:pt>
                <c:pt idx="1102">
                  <c:v>45150.479166666664</c:v>
                </c:pt>
                <c:pt idx="1103">
                  <c:v>45150.489583333336</c:v>
                </c:pt>
                <c:pt idx="1104">
                  <c:v>45150.5</c:v>
                </c:pt>
                <c:pt idx="1105">
                  <c:v>45150.510416666664</c:v>
                </c:pt>
                <c:pt idx="1106">
                  <c:v>45150.520833333336</c:v>
                </c:pt>
                <c:pt idx="1107">
                  <c:v>45150.53125</c:v>
                </c:pt>
                <c:pt idx="1108">
                  <c:v>45150.541666666664</c:v>
                </c:pt>
                <c:pt idx="1109">
                  <c:v>45150.552083333336</c:v>
                </c:pt>
                <c:pt idx="1110">
                  <c:v>45150.5625</c:v>
                </c:pt>
                <c:pt idx="1111">
                  <c:v>45150.572916666664</c:v>
                </c:pt>
                <c:pt idx="1112">
                  <c:v>45150.583333333336</c:v>
                </c:pt>
                <c:pt idx="1113">
                  <c:v>45150.59375</c:v>
                </c:pt>
                <c:pt idx="1114">
                  <c:v>45150.604166666664</c:v>
                </c:pt>
                <c:pt idx="1115">
                  <c:v>45150.614583333336</c:v>
                </c:pt>
                <c:pt idx="1116">
                  <c:v>45150.625</c:v>
                </c:pt>
                <c:pt idx="1117">
                  <c:v>45150.635416666664</c:v>
                </c:pt>
                <c:pt idx="1118">
                  <c:v>45150.645833333336</c:v>
                </c:pt>
                <c:pt idx="1119">
                  <c:v>45150.65625</c:v>
                </c:pt>
                <c:pt idx="1120">
                  <c:v>45150.666666666664</c:v>
                </c:pt>
                <c:pt idx="1121">
                  <c:v>45150.677083333336</c:v>
                </c:pt>
                <c:pt idx="1122">
                  <c:v>45150.6875</c:v>
                </c:pt>
                <c:pt idx="1123">
                  <c:v>45150.697916666664</c:v>
                </c:pt>
                <c:pt idx="1124">
                  <c:v>45150.708333333336</c:v>
                </c:pt>
                <c:pt idx="1125">
                  <c:v>45150.71875</c:v>
                </c:pt>
                <c:pt idx="1126">
                  <c:v>45150.729166666664</c:v>
                </c:pt>
                <c:pt idx="1127">
                  <c:v>45150.739583333336</c:v>
                </c:pt>
                <c:pt idx="1128">
                  <c:v>45150.75</c:v>
                </c:pt>
                <c:pt idx="1129">
                  <c:v>45150.760416666664</c:v>
                </c:pt>
                <c:pt idx="1130">
                  <c:v>45150.770833333336</c:v>
                </c:pt>
                <c:pt idx="1131">
                  <c:v>45150.78125</c:v>
                </c:pt>
                <c:pt idx="1132">
                  <c:v>45150.791666666664</c:v>
                </c:pt>
                <c:pt idx="1133">
                  <c:v>45150.802083333336</c:v>
                </c:pt>
                <c:pt idx="1134">
                  <c:v>45150.8125</c:v>
                </c:pt>
                <c:pt idx="1135">
                  <c:v>45150.822916666664</c:v>
                </c:pt>
                <c:pt idx="1136">
                  <c:v>45150.833333333336</c:v>
                </c:pt>
                <c:pt idx="1137">
                  <c:v>45150.84375</c:v>
                </c:pt>
                <c:pt idx="1138">
                  <c:v>45150.854166666664</c:v>
                </c:pt>
                <c:pt idx="1139">
                  <c:v>45150.864583333336</c:v>
                </c:pt>
                <c:pt idx="1140">
                  <c:v>45150.875</c:v>
                </c:pt>
                <c:pt idx="1141">
                  <c:v>45150.885416666664</c:v>
                </c:pt>
                <c:pt idx="1142">
                  <c:v>45150.895833333336</c:v>
                </c:pt>
                <c:pt idx="1143">
                  <c:v>45150.90625</c:v>
                </c:pt>
                <c:pt idx="1144">
                  <c:v>45150.916666666664</c:v>
                </c:pt>
                <c:pt idx="1145">
                  <c:v>45150.927083333336</c:v>
                </c:pt>
                <c:pt idx="1146">
                  <c:v>45150.9375</c:v>
                </c:pt>
                <c:pt idx="1147">
                  <c:v>45150.947916666664</c:v>
                </c:pt>
                <c:pt idx="1148">
                  <c:v>45150.958333333336</c:v>
                </c:pt>
                <c:pt idx="1149">
                  <c:v>45150.96875</c:v>
                </c:pt>
                <c:pt idx="1150">
                  <c:v>45150.979166666664</c:v>
                </c:pt>
                <c:pt idx="1151">
                  <c:v>45150.989583333336</c:v>
                </c:pt>
                <c:pt idx="1152">
                  <c:v>45151</c:v>
                </c:pt>
                <c:pt idx="1153">
                  <c:v>45151.010416666664</c:v>
                </c:pt>
                <c:pt idx="1154">
                  <c:v>45151.020833333336</c:v>
                </c:pt>
                <c:pt idx="1155">
                  <c:v>45151.03125</c:v>
                </c:pt>
                <c:pt idx="1156">
                  <c:v>45151.041666666664</c:v>
                </c:pt>
                <c:pt idx="1157">
                  <c:v>45151.052083333336</c:v>
                </c:pt>
                <c:pt idx="1158">
                  <c:v>45151.0625</c:v>
                </c:pt>
                <c:pt idx="1159">
                  <c:v>45151.072916666664</c:v>
                </c:pt>
                <c:pt idx="1160">
                  <c:v>45151.083333333336</c:v>
                </c:pt>
                <c:pt idx="1161">
                  <c:v>45151.09375</c:v>
                </c:pt>
                <c:pt idx="1162">
                  <c:v>45151.104166666664</c:v>
                </c:pt>
                <c:pt idx="1163">
                  <c:v>45151.114583333336</c:v>
                </c:pt>
                <c:pt idx="1164">
                  <c:v>45151.125</c:v>
                </c:pt>
                <c:pt idx="1165">
                  <c:v>45151.135416666664</c:v>
                </c:pt>
                <c:pt idx="1166">
                  <c:v>45151.145833333336</c:v>
                </c:pt>
                <c:pt idx="1167">
                  <c:v>45151.15625</c:v>
                </c:pt>
                <c:pt idx="1168">
                  <c:v>45151.166666666664</c:v>
                </c:pt>
                <c:pt idx="1169">
                  <c:v>45151.177083333336</c:v>
                </c:pt>
                <c:pt idx="1170">
                  <c:v>45151.1875</c:v>
                </c:pt>
                <c:pt idx="1171">
                  <c:v>45151.197916666664</c:v>
                </c:pt>
                <c:pt idx="1172">
                  <c:v>45151.208333333336</c:v>
                </c:pt>
                <c:pt idx="1173">
                  <c:v>45151.21875</c:v>
                </c:pt>
                <c:pt idx="1174">
                  <c:v>45151.229166666664</c:v>
                </c:pt>
                <c:pt idx="1175">
                  <c:v>45151.239583333336</c:v>
                </c:pt>
                <c:pt idx="1176">
                  <c:v>45151.25</c:v>
                </c:pt>
                <c:pt idx="1177">
                  <c:v>45151.260416666664</c:v>
                </c:pt>
                <c:pt idx="1178">
                  <c:v>45151.270833333336</c:v>
                </c:pt>
                <c:pt idx="1179">
                  <c:v>45151.28125</c:v>
                </c:pt>
                <c:pt idx="1180">
                  <c:v>45151.291666666664</c:v>
                </c:pt>
                <c:pt idx="1181">
                  <c:v>45151.302083333336</c:v>
                </c:pt>
                <c:pt idx="1182">
                  <c:v>45151.3125</c:v>
                </c:pt>
                <c:pt idx="1183">
                  <c:v>45151.322916666664</c:v>
                </c:pt>
                <c:pt idx="1184">
                  <c:v>45151.333333333336</c:v>
                </c:pt>
                <c:pt idx="1185">
                  <c:v>45151.34375</c:v>
                </c:pt>
                <c:pt idx="1186">
                  <c:v>45151.354166666664</c:v>
                </c:pt>
                <c:pt idx="1187">
                  <c:v>45151.364583333336</c:v>
                </c:pt>
                <c:pt idx="1188">
                  <c:v>45151.375</c:v>
                </c:pt>
                <c:pt idx="1189">
                  <c:v>45151.385416666664</c:v>
                </c:pt>
                <c:pt idx="1190">
                  <c:v>45151.395833333336</c:v>
                </c:pt>
                <c:pt idx="1191">
                  <c:v>45151.40625</c:v>
                </c:pt>
                <c:pt idx="1192">
                  <c:v>45151.416666666664</c:v>
                </c:pt>
                <c:pt idx="1193">
                  <c:v>45151.427083333336</c:v>
                </c:pt>
                <c:pt idx="1194">
                  <c:v>45151.4375</c:v>
                </c:pt>
                <c:pt idx="1195">
                  <c:v>45151.447916666664</c:v>
                </c:pt>
                <c:pt idx="1196">
                  <c:v>45151.458333333336</c:v>
                </c:pt>
                <c:pt idx="1197">
                  <c:v>45151.46875</c:v>
                </c:pt>
                <c:pt idx="1198">
                  <c:v>45151.479166666664</c:v>
                </c:pt>
                <c:pt idx="1199">
                  <c:v>45151.489583333336</c:v>
                </c:pt>
                <c:pt idx="1200">
                  <c:v>45151.5</c:v>
                </c:pt>
                <c:pt idx="1201">
                  <c:v>45151.510416666664</c:v>
                </c:pt>
                <c:pt idx="1202">
                  <c:v>45151.520833333336</c:v>
                </c:pt>
                <c:pt idx="1203">
                  <c:v>45151.53125</c:v>
                </c:pt>
                <c:pt idx="1204">
                  <c:v>45151.541666666664</c:v>
                </c:pt>
                <c:pt idx="1205">
                  <c:v>45151.552083333336</c:v>
                </c:pt>
                <c:pt idx="1206">
                  <c:v>45151.5625</c:v>
                </c:pt>
                <c:pt idx="1207">
                  <c:v>45151.572916666664</c:v>
                </c:pt>
                <c:pt idx="1208">
                  <c:v>45151.583333333336</c:v>
                </c:pt>
                <c:pt idx="1209">
                  <c:v>45151.59375</c:v>
                </c:pt>
                <c:pt idx="1210">
                  <c:v>45151.604166666664</c:v>
                </c:pt>
                <c:pt idx="1211">
                  <c:v>45151.614583333336</c:v>
                </c:pt>
                <c:pt idx="1212">
                  <c:v>45151.625</c:v>
                </c:pt>
                <c:pt idx="1213">
                  <c:v>45151.635416666664</c:v>
                </c:pt>
                <c:pt idx="1214">
                  <c:v>45151.645833333336</c:v>
                </c:pt>
                <c:pt idx="1215">
                  <c:v>45151.65625</c:v>
                </c:pt>
                <c:pt idx="1216">
                  <c:v>45151.666666666664</c:v>
                </c:pt>
                <c:pt idx="1217">
                  <c:v>45151.677083333336</c:v>
                </c:pt>
                <c:pt idx="1218">
                  <c:v>45151.6875</c:v>
                </c:pt>
                <c:pt idx="1219">
                  <c:v>45151.697916666664</c:v>
                </c:pt>
                <c:pt idx="1220">
                  <c:v>45151.708333333336</c:v>
                </c:pt>
                <c:pt idx="1221">
                  <c:v>45151.71875</c:v>
                </c:pt>
                <c:pt idx="1222">
                  <c:v>45151.729166666664</c:v>
                </c:pt>
                <c:pt idx="1223">
                  <c:v>45151.739583333336</c:v>
                </c:pt>
                <c:pt idx="1224">
                  <c:v>45151.75</c:v>
                </c:pt>
                <c:pt idx="1225">
                  <c:v>45151.760416666664</c:v>
                </c:pt>
                <c:pt idx="1226">
                  <c:v>45151.770833333336</c:v>
                </c:pt>
                <c:pt idx="1227">
                  <c:v>45151.78125</c:v>
                </c:pt>
                <c:pt idx="1228">
                  <c:v>45151.791666666664</c:v>
                </c:pt>
                <c:pt idx="1229">
                  <c:v>45151.802083333336</c:v>
                </c:pt>
                <c:pt idx="1230">
                  <c:v>45151.8125</c:v>
                </c:pt>
                <c:pt idx="1231">
                  <c:v>45151.822916666664</c:v>
                </c:pt>
                <c:pt idx="1232">
                  <c:v>45151.833333333336</c:v>
                </c:pt>
                <c:pt idx="1233">
                  <c:v>45151.84375</c:v>
                </c:pt>
                <c:pt idx="1234">
                  <c:v>45151.854166666664</c:v>
                </c:pt>
                <c:pt idx="1235">
                  <c:v>45151.864583333336</c:v>
                </c:pt>
                <c:pt idx="1236">
                  <c:v>45151.875</c:v>
                </c:pt>
                <c:pt idx="1237">
                  <c:v>45151.885416666664</c:v>
                </c:pt>
                <c:pt idx="1238">
                  <c:v>45151.895833333336</c:v>
                </c:pt>
                <c:pt idx="1239">
                  <c:v>45151.90625</c:v>
                </c:pt>
                <c:pt idx="1240">
                  <c:v>45151.916666666664</c:v>
                </c:pt>
                <c:pt idx="1241">
                  <c:v>45151.927083333336</c:v>
                </c:pt>
                <c:pt idx="1242">
                  <c:v>45151.9375</c:v>
                </c:pt>
                <c:pt idx="1243">
                  <c:v>45151.947916666664</c:v>
                </c:pt>
                <c:pt idx="1244">
                  <c:v>45151.958333333336</c:v>
                </c:pt>
                <c:pt idx="1245">
                  <c:v>45151.96875</c:v>
                </c:pt>
                <c:pt idx="1246">
                  <c:v>45151.979166666664</c:v>
                </c:pt>
                <c:pt idx="1247">
                  <c:v>45151.989583333336</c:v>
                </c:pt>
                <c:pt idx="1248">
                  <c:v>45152</c:v>
                </c:pt>
                <c:pt idx="1249">
                  <c:v>45152.010416666664</c:v>
                </c:pt>
                <c:pt idx="1250">
                  <c:v>45152.020833333336</c:v>
                </c:pt>
                <c:pt idx="1251">
                  <c:v>45152.03125</c:v>
                </c:pt>
                <c:pt idx="1252">
                  <c:v>45152.041666666664</c:v>
                </c:pt>
                <c:pt idx="1253">
                  <c:v>45152.052083333336</c:v>
                </c:pt>
                <c:pt idx="1254">
                  <c:v>45152.0625</c:v>
                </c:pt>
                <c:pt idx="1255">
                  <c:v>45152.072916666664</c:v>
                </c:pt>
                <c:pt idx="1256">
                  <c:v>45152.083333333336</c:v>
                </c:pt>
                <c:pt idx="1257">
                  <c:v>45152.09375</c:v>
                </c:pt>
                <c:pt idx="1258">
                  <c:v>45152.104166666664</c:v>
                </c:pt>
                <c:pt idx="1259">
                  <c:v>45152.114583333336</c:v>
                </c:pt>
                <c:pt idx="1260">
                  <c:v>45152.125</c:v>
                </c:pt>
                <c:pt idx="1261">
                  <c:v>45152.135416666664</c:v>
                </c:pt>
                <c:pt idx="1262">
                  <c:v>45152.145833333336</c:v>
                </c:pt>
                <c:pt idx="1263">
                  <c:v>45152.15625</c:v>
                </c:pt>
                <c:pt idx="1264">
                  <c:v>45152.166666666664</c:v>
                </c:pt>
                <c:pt idx="1265">
                  <c:v>45152.177083333336</c:v>
                </c:pt>
                <c:pt idx="1266">
                  <c:v>45152.1875</c:v>
                </c:pt>
                <c:pt idx="1267">
                  <c:v>45152.197916666664</c:v>
                </c:pt>
                <c:pt idx="1268">
                  <c:v>45152.208333333336</c:v>
                </c:pt>
                <c:pt idx="1269">
                  <c:v>45152.21875</c:v>
                </c:pt>
                <c:pt idx="1270">
                  <c:v>45152.229166666664</c:v>
                </c:pt>
                <c:pt idx="1271">
                  <c:v>45152.239583333336</c:v>
                </c:pt>
                <c:pt idx="1272">
                  <c:v>45152.25</c:v>
                </c:pt>
                <c:pt idx="1273">
                  <c:v>45152.260416666664</c:v>
                </c:pt>
                <c:pt idx="1274">
                  <c:v>45152.270833333336</c:v>
                </c:pt>
                <c:pt idx="1275">
                  <c:v>45152.28125</c:v>
                </c:pt>
                <c:pt idx="1276">
                  <c:v>45152.291666666664</c:v>
                </c:pt>
                <c:pt idx="1277">
                  <c:v>45152.302083333336</c:v>
                </c:pt>
                <c:pt idx="1278">
                  <c:v>45152.3125</c:v>
                </c:pt>
                <c:pt idx="1279">
                  <c:v>45152.322916666664</c:v>
                </c:pt>
                <c:pt idx="1280">
                  <c:v>45152.333333333336</c:v>
                </c:pt>
                <c:pt idx="1281">
                  <c:v>45152.34375</c:v>
                </c:pt>
                <c:pt idx="1282">
                  <c:v>45152.354166666664</c:v>
                </c:pt>
                <c:pt idx="1283">
                  <c:v>45152.364583333336</c:v>
                </c:pt>
                <c:pt idx="1284">
                  <c:v>45152.375</c:v>
                </c:pt>
                <c:pt idx="1285">
                  <c:v>45152.385416666664</c:v>
                </c:pt>
                <c:pt idx="1286">
                  <c:v>45152.395833333336</c:v>
                </c:pt>
                <c:pt idx="1287">
                  <c:v>45152.40625</c:v>
                </c:pt>
                <c:pt idx="1288">
                  <c:v>45152.416666666664</c:v>
                </c:pt>
                <c:pt idx="1289">
                  <c:v>45152.427083333336</c:v>
                </c:pt>
                <c:pt idx="1290">
                  <c:v>45152.4375</c:v>
                </c:pt>
                <c:pt idx="1291">
                  <c:v>45152.447916666664</c:v>
                </c:pt>
                <c:pt idx="1292">
                  <c:v>45152.458333333336</c:v>
                </c:pt>
                <c:pt idx="1293">
                  <c:v>45152.46875</c:v>
                </c:pt>
                <c:pt idx="1294">
                  <c:v>45152.479166666664</c:v>
                </c:pt>
                <c:pt idx="1295">
                  <c:v>45152.489583333336</c:v>
                </c:pt>
                <c:pt idx="1296">
                  <c:v>45152.5</c:v>
                </c:pt>
                <c:pt idx="1297">
                  <c:v>45152.510416666664</c:v>
                </c:pt>
                <c:pt idx="1298">
                  <c:v>45152.520833333336</c:v>
                </c:pt>
                <c:pt idx="1299">
                  <c:v>45152.53125</c:v>
                </c:pt>
                <c:pt idx="1300">
                  <c:v>45152.541666666664</c:v>
                </c:pt>
                <c:pt idx="1301">
                  <c:v>45152.552083333336</c:v>
                </c:pt>
                <c:pt idx="1302">
                  <c:v>45152.5625</c:v>
                </c:pt>
                <c:pt idx="1303">
                  <c:v>45152.572916666664</c:v>
                </c:pt>
                <c:pt idx="1304">
                  <c:v>45152.583333333336</c:v>
                </c:pt>
                <c:pt idx="1305">
                  <c:v>45152.59375</c:v>
                </c:pt>
                <c:pt idx="1306">
                  <c:v>45152.604166666664</c:v>
                </c:pt>
                <c:pt idx="1307">
                  <c:v>45152.614583333336</c:v>
                </c:pt>
                <c:pt idx="1308">
                  <c:v>45152.625</c:v>
                </c:pt>
                <c:pt idx="1309">
                  <c:v>45152.635416666664</c:v>
                </c:pt>
                <c:pt idx="1310">
                  <c:v>45152.645833333336</c:v>
                </c:pt>
                <c:pt idx="1311">
                  <c:v>45152.65625</c:v>
                </c:pt>
                <c:pt idx="1312">
                  <c:v>45152.666666666664</c:v>
                </c:pt>
                <c:pt idx="1313">
                  <c:v>45152.677083333336</c:v>
                </c:pt>
                <c:pt idx="1314">
                  <c:v>45152.6875</c:v>
                </c:pt>
                <c:pt idx="1315">
                  <c:v>45152.697916666664</c:v>
                </c:pt>
                <c:pt idx="1316">
                  <c:v>45152.708333333336</c:v>
                </c:pt>
                <c:pt idx="1317">
                  <c:v>45152.71875</c:v>
                </c:pt>
                <c:pt idx="1318">
                  <c:v>45152.729166666664</c:v>
                </c:pt>
                <c:pt idx="1319">
                  <c:v>45152.739583333336</c:v>
                </c:pt>
                <c:pt idx="1320">
                  <c:v>45152.75</c:v>
                </c:pt>
                <c:pt idx="1321">
                  <c:v>45152.760416666664</c:v>
                </c:pt>
                <c:pt idx="1322">
                  <c:v>45152.770833333336</c:v>
                </c:pt>
                <c:pt idx="1323">
                  <c:v>45152.78125</c:v>
                </c:pt>
                <c:pt idx="1324">
                  <c:v>45152.791666666664</c:v>
                </c:pt>
                <c:pt idx="1325">
                  <c:v>45152.802083333336</c:v>
                </c:pt>
                <c:pt idx="1326">
                  <c:v>45152.8125</c:v>
                </c:pt>
                <c:pt idx="1327">
                  <c:v>45152.822916666664</c:v>
                </c:pt>
                <c:pt idx="1328">
                  <c:v>45152.833333333336</c:v>
                </c:pt>
                <c:pt idx="1329">
                  <c:v>45152.84375</c:v>
                </c:pt>
                <c:pt idx="1330">
                  <c:v>45152.854166666664</c:v>
                </c:pt>
                <c:pt idx="1331">
                  <c:v>45152.864583333336</c:v>
                </c:pt>
                <c:pt idx="1332">
                  <c:v>45152.875</c:v>
                </c:pt>
                <c:pt idx="1333">
                  <c:v>45152.885416666664</c:v>
                </c:pt>
                <c:pt idx="1334">
                  <c:v>45152.895833333336</c:v>
                </c:pt>
                <c:pt idx="1335">
                  <c:v>45152.90625</c:v>
                </c:pt>
                <c:pt idx="1336">
                  <c:v>45152.916666666664</c:v>
                </c:pt>
                <c:pt idx="1337">
                  <c:v>45152.927083333336</c:v>
                </c:pt>
                <c:pt idx="1338">
                  <c:v>45152.9375</c:v>
                </c:pt>
                <c:pt idx="1339">
                  <c:v>45152.947916666664</c:v>
                </c:pt>
                <c:pt idx="1340">
                  <c:v>45152.958333333336</c:v>
                </c:pt>
                <c:pt idx="1341">
                  <c:v>45152.96875</c:v>
                </c:pt>
                <c:pt idx="1342">
                  <c:v>45152.979166666664</c:v>
                </c:pt>
                <c:pt idx="1343">
                  <c:v>45152.989583333336</c:v>
                </c:pt>
                <c:pt idx="1344">
                  <c:v>45153</c:v>
                </c:pt>
                <c:pt idx="1345">
                  <c:v>45153.010416666664</c:v>
                </c:pt>
                <c:pt idx="1346">
                  <c:v>45153.020833333336</c:v>
                </c:pt>
                <c:pt idx="1347">
                  <c:v>45153.03125</c:v>
                </c:pt>
                <c:pt idx="1348">
                  <c:v>45153.041666666664</c:v>
                </c:pt>
                <c:pt idx="1349">
                  <c:v>45153.052083333336</c:v>
                </c:pt>
                <c:pt idx="1350">
                  <c:v>45153.0625</c:v>
                </c:pt>
                <c:pt idx="1351">
                  <c:v>45153.072916666664</c:v>
                </c:pt>
                <c:pt idx="1352">
                  <c:v>45153.083333333336</c:v>
                </c:pt>
                <c:pt idx="1353">
                  <c:v>45153.09375</c:v>
                </c:pt>
                <c:pt idx="1354">
                  <c:v>45153.104166666664</c:v>
                </c:pt>
                <c:pt idx="1355">
                  <c:v>45153.114583333336</c:v>
                </c:pt>
                <c:pt idx="1356">
                  <c:v>45153.125</c:v>
                </c:pt>
                <c:pt idx="1357">
                  <c:v>45153.135416666664</c:v>
                </c:pt>
                <c:pt idx="1358">
                  <c:v>45153.145833333336</c:v>
                </c:pt>
                <c:pt idx="1359">
                  <c:v>45153.15625</c:v>
                </c:pt>
                <c:pt idx="1360">
                  <c:v>45153.166666666664</c:v>
                </c:pt>
                <c:pt idx="1361">
                  <c:v>45153.177083333336</c:v>
                </c:pt>
                <c:pt idx="1362">
                  <c:v>45153.1875</c:v>
                </c:pt>
                <c:pt idx="1363">
                  <c:v>45153.197916666664</c:v>
                </c:pt>
                <c:pt idx="1364">
                  <c:v>45153.208333333336</c:v>
                </c:pt>
                <c:pt idx="1365">
                  <c:v>45153.21875</c:v>
                </c:pt>
                <c:pt idx="1366">
                  <c:v>45153.229166666664</c:v>
                </c:pt>
                <c:pt idx="1367">
                  <c:v>45153.239583333336</c:v>
                </c:pt>
                <c:pt idx="1368">
                  <c:v>45153.25</c:v>
                </c:pt>
                <c:pt idx="1369">
                  <c:v>45153.260416666664</c:v>
                </c:pt>
                <c:pt idx="1370">
                  <c:v>45153.270833333336</c:v>
                </c:pt>
                <c:pt idx="1371">
                  <c:v>45153.28125</c:v>
                </c:pt>
                <c:pt idx="1372">
                  <c:v>45153.291666666664</c:v>
                </c:pt>
                <c:pt idx="1373">
                  <c:v>45153.302083333336</c:v>
                </c:pt>
                <c:pt idx="1374">
                  <c:v>45153.3125</c:v>
                </c:pt>
                <c:pt idx="1375">
                  <c:v>45153.322916666664</c:v>
                </c:pt>
                <c:pt idx="1376">
                  <c:v>45153.333333333336</c:v>
                </c:pt>
                <c:pt idx="1377">
                  <c:v>45153.34375</c:v>
                </c:pt>
                <c:pt idx="1378">
                  <c:v>45153.354166666664</c:v>
                </c:pt>
                <c:pt idx="1379">
                  <c:v>45153.364583333336</c:v>
                </c:pt>
                <c:pt idx="1380">
                  <c:v>45153.375</c:v>
                </c:pt>
                <c:pt idx="1381">
                  <c:v>45153.385416666664</c:v>
                </c:pt>
                <c:pt idx="1382">
                  <c:v>45153.395833333336</c:v>
                </c:pt>
                <c:pt idx="1383">
                  <c:v>45153.40625</c:v>
                </c:pt>
                <c:pt idx="1384">
                  <c:v>45153.416666666664</c:v>
                </c:pt>
                <c:pt idx="1385">
                  <c:v>45153.427083333336</c:v>
                </c:pt>
                <c:pt idx="1386">
                  <c:v>45153.4375</c:v>
                </c:pt>
                <c:pt idx="1387">
                  <c:v>45153.447916666664</c:v>
                </c:pt>
                <c:pt idx="1388">
                  <c:v>45153.458333333336</c:v>
                </c:pt>
                <c:pt idx="1389">
                  <c:v>45153.46875</c:v>
                </c:pt>
                <c:pt idx="1390">
                  <c:v>45153.479166666664</c:v>
                </c:pt>
                <c:pt idx="1391">
                  <c:v>45153.489583333336</c:v>
                </c:pt>
                <c:pt idx="1392">
                  <c:v>45153.5</c:v>
                </c:pt>
                <c:pt idx="1393">
                  <c:v>45153.510416666664</c:v>
                </c:pt>
                <c:pt idx="1394">
                  <c:v>45153.520833333336</c:v>
                </c:pt>
                <c:pt idx="1395">
                  <c:v>45153.53125</c:v>
                </c:pt>
                <c:pt idx="1396">
                  <c:v>45153.541666666664</c:v>
                </c:pt>
                <c:pt idx="1397">
                  <c:v>45153.552083333336</c:v>
                </c:pt>
                <c:pt idx="1398">
                  <c:v>45153.5625</c:v>
                </c:pt>
                <c:pt idx="1399">
                  <c:v>45153.572916666664</c:v>
                </c:pt>
                <c:pt idx="1400">
                  <c:v>45153.583333333336</c:v>
                </c:pt>
                <c:pt idx="1401">
                  <c:v>45153.59375</c:v>
                </c:pt>
                <c:pt idx="1402">
                  <c:v>45153.604166666664</c:v>
                </c:pt>
                <c:pt idx="1403">
                  <c:v>45153.614583333336</c:v>
                </c:pt>
                <c:pt idx="1404">
                  <c:v>45153.625</c:v>
                </c:pt>
                <c:pt idx="1405">
                  <c:v>45153.635416666664</c:v>
                </c:pt>
                <c:pt idx="1406">
                  <c:v>45153.645833333336</c:v>
                </c:pt>
                <c:pt idx="1407">
                  <c:v>45153.65625</c:v>
                </c:pt>
                <c:pt idx="1408">
                  <c:v>45153.666666666664</c:v>
                </c:pt>
                <c:pt idx="1409">
                  <c:v>45153.677083333336</c:v>
                </c:pt>
                <c:pt idx="1410">
                  <c:v>45153.6875</c:v>
                </c:pt>
                <c:pt idx="1411">
                  <c:v>45153.697916666664</c:v>
                </c:pt>
                <c:pt idx="1412">
                  <c:v>45153.708333333336</c:v>
                </c:pt>
                <c:pt idx="1413">
                  <c:v>45153.71875</c:v>
                </c:pt>
                <c:pt idx="1414">
                  <c:v>45153.729166666664</c:v>
                </c:pt>
                <c:pt idx="1415">
                  <c:v>45153.739583333336</c:v>
                </c:pt>
                <c:pt idx="1416">
                  <c:v>45153.75</c:v>
                </c:pt>
                <c:pt idx="1417">
                  <c:v>45153.760416666664</c:v>
                </c:pt>
                <c:pt idx="1418">
                  <c:v>45153.770833333336</c:v>
                </c:pt>
                <c:pt idx="1419">
                  <c:v>45153.78125</c:v>
                </c:pt>
                <c:pt idx="1420">
                  <c:v>45153.791666666664</c:v>
                </c:pt>
                <c:pt idx="1421">
                  <c:v>45153.802083333336</c:v>
                </c:pt>
                <c:pt idx="1422">
                  <c:v>45153.8125</c:v>
                </c:pt>
                <c:pt idx="1423">
                  <c:v>45153.822916666664</c:v>
                </c:pt>
                <c:pt idx="1424">
                  <c:v>45153.833333333336</c:v>
                </c:pt>
                <c:pt idx="1425">
                  <c:v>45153.84375</c:v>
                </c:pt>
                <c:pt idx="1426">
                  <c:v>45153.854166666664</c:v>
                </c:pt>
                <c:pt idx="1427">
                  <c:v>45153.864583333336</c:v>
                </c:pt>
                <c:pt idx="1428">
                  <c:v>45153.875</c:v>
                </c:pt>
                <c:pt idx="1429">
                  <c:v>45153.885416666664</c:v>
                </c:pt>
                <c:pt idx="1430">
                  <c:v>45153.895833333336</c:v>
                </c:pt>
                <c:pt idx="1431">
                  <c:v>45153.90625</c:v>
                </c:pt>
                <c:pt idx="1432">
                  <c:v>45153.916666666664</c:v>
                </c:pt>
                <c:pt idx="1433">
                  <c:v>45153.927083333336</c:v>
                </c:pt>
                <c:pt idx="1434">
                  <c:v>45153.9375</c:v>
                </c:pt>
                <c:pt idx="1435">
                  <c:v>45153.947916666664</c:v>
                </c:pt>
                <c:pt idx="1436">
                  <c:v>45153.958333333336</c:v>
                </c:pt>
                <c:pt idx="1437">
                  <c:v>45153.96875</c:v>
                </c:pt>
                <c:pt idx="1438">
                  <c:v>45153.979166666664</c:v>
                </c:pt>
                <c:pt idx="1439">
                  <c:v>45153.989583333336</c:v>
                </c:pt>
                <c:pt idx="1440">
                  <c:v>45154</c:v>
                </c:pt>
                <c:pt idx="1441">
                  <c:v>45154.010416666664</c:v>
                </c:pt>
                <c:pt idx="1442">
                  <c:v>45154.020833333336</c:v>
                </c:pt>
                <c:pt idx="1443">
                  <c:v>45154.03125</c:v>
                </c:pt>
                <c:pt idx="1444">
                  <c:v>45154.041666666664</c:v>
                </c:pt>
                <c:pt idx="1445">
                  <c:v>45154.052083333336</c:v>
                </c:pt>
                <c:pt idx="1446">
                  <c:v>45154.0625</c:v>
                </c:pt>
                <c:pt idx="1447">
                  <c:v>45154.072916666664</c:v>
                </c:pt>
                <c:pt idx="1448">
                  <c:v>45154.083333333336</c:v>
                </c:pt>
                <c:pt idx="1449">
                  <c:v>45154.09375</c:v>
                </c:pt>
                <c:pt idx="1450">
                  <c:v>45154.104166666664</c:v>
                </c:pt>
                <c:pt idx="1451">
                  <c:v>45154.114583333336</c:v>
                </c:pt>
                <c:pt idx="1452">
                  <c:v>45154.125</c:v>
                </c:pt>
                <c:pt idx="1453">
                  <c:v>45154.135416666664</c:v>
                </c:pt>
                <c:pt idx="1454">
                  <c:v>45154.145833333336</c:v>
                </c:pt>
                <c:pt idx="1455">
                  <c:v>45154.15625</c:v>
                </c:pt>
                <c:pt idx="1456">
                  <c:v>45154.166666666664</c:v>
                </c:pt>
                <c:pt idx="1457">
                  <c:v>45154.177083333336</c:v>
                </c:pt>
                <c:pt idx="1458">
                  <c:v>45154.1875</c:v>
                </c:pt>
                <c:pt idx="1459">
                  <c:v>45154.197916666664</c:v>
                </c:pt>
                <c:pt idx="1460">
                  <c:v>45154.208333333336</c:v>
                </c:pt>
                <c:pt idx="1461">
                  <c:v>45154.21875</c:v>
                </c:pt>
                <c:pt idx="1462">
                  <c:v>45154.229166666664</c:v>
                </c:pt>
                <c:pt idx="1463">
                  <c:v>45154.239583333336</c:v>
                </c:pt>
                <c:pt idx="1464">
                  <c:v>45154.25</c:v>
                </c:pt>
                <c:pt idx="1465">
                  <c:v>45154.260416666664</c:v>
                </c:pt>
                <c:pt idx="1466">
                  <c:v>45154.270833333336</c:v>
                </c:pt>
                <c:pt idx="1467">
                  <c:v>45154.28125</c:v>
                </c:pt>
                <c:pt idx="1468">
                  <c:v>45154.291666666664</c:v>
                </c:pt>
                <c:pt idx="1469">
                  <c:v>45154.302083333336</c:v>
                </c:pt>
                <c:pt idx="1470">
                  <c:v>45154.3125</c:v>
                </c:pt>
                <c:pt idx="1471">
                  <c:v>45154.322916666664</c:v>
                </c:pt>
                <c:pt idx="1472">
                  <c:v>45154.333333333336</c:v>
                </c:pt>
                <c:pt idx="1473">
                  <c:v>45154.34375</c:v>
                </c:pt>
                <c:pt idx="1474">
                  <c:v>45154.354166666664</c:v>
                </c:pt>
                <c:pt idx="1475">
                  <c:v>45154.364583333336</c:v>
                </c:pt>
                <c:pt idx="1476">
                  <c:v>45154.375</c:v>
                </c:pt>
                <c:pt idx="1477">
                  <c:v>45154.385416666664</c:v>
                </c:pt>
                <c:pt idx="1478">
                  <c:v>45154.395833333336</c:v>
                </c:pt>
                <c:pt idx="1479">
                  <c:v>45154.40625</c:v>
                </c:pt>
                <c:pt idx="1480">
                  <c:v>45154.416666666664</c:v>
                </c:pt>
                <c:pt idx="1481">
                  <c:v>45154.427083333336</c:v>
                </c:pt>
                <c:pt idx="1482">
                  <c:v>45154.4375</c:v>
                </c:pt>
                <c:pt idx="1483">
                  <c:v>45154.447916666664</c:v>
                </c:pt>
                <c:pt idx="1484">
                  <c:v>45154.458333333336</c:v>
                </c:pt>
                <c:pt idx="1485">
                  <c:v>45154.46875</c:v>
                </c:pt>
                <c:pt idx="1486">
                  <c:v>45154.479166666664</c:v>
                </c:pt>
                <c:pt idx="1487">
                  <c:v>45154.489583333336</c:v>
                </c:pt>
                <c:pt idx="1488">
                  <c:v>45154.5</c:v>
                </c:pt>
                <c:pt idx="1489">
                  <c:v>45154.510416666664</c:v>
                </c:pt>
                <c:pt idx="1490">
                  <c:v>45154.520833333336</c:v>
                </c:pt>
                <c:pt idx="1491">
                  <c:v>45154.53125</c:v>
                </c:pt>
                <c:pt idx="1492">
                  <c:v>45154.541666666664</c:v>
                </c:pt>
                <c:pt idx="1493">
                  <c:v>45154.552083333336</c:v>
                </c:pt>
                <c:pt idx="1494">
                  <c:v>45154.5625</c:v>
                </c:pt>
                <c:pt idx="1495">
                  <c:v>45154.572916666664</c:v>
                </c:pt>
                <c:pt idx="1496">
                  <c:v>45154.583333333336</c:v>
                </c:pt>
                <c:pt idx="1497">
                  <c:v>45154.59375</c:v>
                </c:pt>
                <c:pt idx="1498">
                  <c:v>45154.604166666664</c:v>
                </c:pt>
                <c:pt idx="1499">
                  <c:v>45154.614583333336</c:v>
                </c:pt>
                <c:pt idx="1500">
                  <c:v>45154.625</c:v>
                </c:pt>
                <c:pt idx="1501">
                  <c:v>45154.635416666664</c:v>
                </c:pt>
                <c:pt idx="1502">
                  <c:v>45154.645833333336</c:v>
                </c:pt>
                <c:pt idx="1503">
                  <c:v>45154.65625</c:v>
                </c:pt>
                <c:pt idx="1504">
                  <c:v>45154.666666666664</c:v>
                </c:pt>
                <c:pt idx="1505">
                  <c:v>45154.677083333336</c:v>
                </c:pt>
                <c:pt idx="1506">
                  <c:v>45154.6875</c:v>
                </c:pt>
                <c:pt idx="1507">
                  <c:v>45154.697916666664</c:v>
                </c:pt>
                <c:pt idx="1508">
                  <c:v>45154.708333333336</c:v>
                </c:pt>
                <c:pt idx="1509">
                  <c:v>45154.71875</c:v>
                </c:pt>
                <c:pt idx="1510">
                  <c:v>45154.729166666664</c:v>
                </c:pt>
                <c:pt idx="1511">
                  <c:v>45154.739583333336</c:v>
                </c:pt>
                <c:pt idx="1512">
                  <c:v>45154.75</c:v>
                </c:pt>
                <c:pt idx="1513">
                  <c:v>45154.760416666664</c:v>
                </c:pt>
                <c:pt idx="1514">
                  <c:v>45154.770833333336</c:v>
                </c:pt>
                <c:pt idx="1515">
                  <c:v>45154.78125</c:v>
                </c:pt>
                <c:pt idx="1516">
                  <c:v>45154.791666666664</c:v>
                </c:pt>
                <c:pt idx="1517">
                  <c:v>45154.802083333336</c:v>
                </c:pt>
                <c:pt idx="1518">
                  <c:v>45154.8125</c:v>
                </c:pt>
                <c:pt idx="1519">
                  <c:v>45154.822916666664</c:v>
                </c:pt>
                <c:pt idx="1520">
                  <c:v>45154.833333333336</c:v>
                </c:pt>
                <c:pt idx="1521">
                  <c:v>45154.84375</c:v>
                </c:pt>
                <c:pt idx="1522">
                  <c:v>45154.854166666664</c:v>
                </c:pt>
                <c:pt idx="1523">
                  <c:v>45154.864583333336</c:v>
                </c:pt>
                <c:pt idx="1524">
                  <c:v>45154.875</c:v>
                </c:pt>
                <c:pt idx="1525">
                  <c:v>45154.885416666664</c:v>
                </c:pt>
                <c:pt idx="1526">
                  <c:v>45154.895833333336</c:v>
                </c:pt>
                <c:pt idx="1527">
                  <c:v>45154.90625</c:v>
                </c:pt>
                <c:pt idx="1528">
                  <c:v>45154.916666666664</c:v>
                </c:pt>
                <c:pt idx="1529">
                  <c:v>45154.927083333336</c:v>
                </c:pt>
                <c:pt idx="1530">
                  <c:v>45154.9375</c:v>
                </c:pt>
                <c:pt idx="1531">
                  <c:v>45154.947916666664</c:v>
                </c:pt>
                <c:pt idx="1532">
                  <c:v>45154.958333333336</c:v>
                </c:pt>
                <c:pt idx="1533">
                  <c:v>45154.96875</c:v>
                </c:pt>
                <c:pt idx="1534">
                  <c:v>45154.979166666664</c:v>
                </c:pt>
                <c:pt idx="1535">
                  <c:v>45154.989583333336</c:v>
                </c:pt>
                <c:pt idx="1536">
                  <c:v>45155</c:v>
                </c:pt>
                <c:pt idx="1537">
                  <c:v>45155.010416666664</c:v>
                </c:pt>
                <c:pt idx="1538">
                  <c:v>45155.020833333336</c:v>
                </c:pt>
                <c:pt idx="1539">
                  <c:v>45155.03125</c:v>
                </c:pt>
                <c:pt idx="1540">
                  <c:v>45155.041666666664</c:v>
                </c:pt>
                <c:pt idx="1541">
                  <c:v>45155.052083333336</c:v>
                </c:pt>
                <c:pt idx="1542">
                  <c:v>45155.0625</c:v>
                </c:pt>
                <c:pt idx="1543">
                  <c:v>45155.072916666664</c:v>
                </c:pt>
                <c:pt idx="1544">
                  <c:v>45155.083333333336</c:v>
                </c:pt>
                <c:pt idx="1545">
                  <c:v>45155.09375</c:v>
                </c:pt>
                <c:pt idx="1546">
                  <c:v>45155.104166666664</c:v>
                </c:pt>
                <c:pt idx="1547">
                  <c:v>45155.114583333336</c:v>
                </c:pt>
                <c:pt idx="1548">
                  <c:v>45155.125</c:v>
                </c:pt>
                <c:pt idx="1549">
                  <c:v>45155.135416666664</c:v>
                </c:pt>
                <c:pt idx="1550">
                  <c:v>45155.145833333336</c:v>
                </c:pt>
                <c:pt idx="1551">
                  <c:v>45155.15625</c:v>
                </c:pt>
                <c:pt idx="1552">
                  <c:v>45155.166666666664</c:v>
                </c:pt>
                <c:pt idx="1553">
                  <c:v>45155.177083333336</c:v>
                </c:pt>
                <c:pt idx="1554">
                  <c:v>45155.1875</c:v>
                </c:pt>
                <c:pt idx="1555">
                  <c:v>45155.197916666664</c:v>
                </c:pt>
                <c:pt idx="1556">
                  <c:v>45155.208333333336</c:v>
                </c:pt>
                <c:pt idx="1557">
                  <c:v>45155.21875</c:v>
                </c:pt>
                <c:pt idx="1558">
                  <c:v>45155.229166666664</c:v>
                </c:pt>
                <c:pt idx="1559">
                  <c:v>45155.239583333336</c:v>
                </c:pt>
                <c:pt idx="1560">
                  <c:v>45155.25</c:v>
                </c:pt>
                <c:pt idx="1561">
                  <c:v>45155.260416666664</c:v>
                </c:pt>
                <c:pt idx="1562">
                  <c:v>45155.270833333336</c:v>
                </c:pt>
                <c:pt idx="1563">
                  <c:v>45155.28125</c:v>
                </c:pt>
                <c:pt idx="1564">
                  <c:v>45155.291666666664</c:v>
                </c:pt>
                <c:pt idx="1565">
                  <c:v>45155.302083333336</c:v>
                </c:pt>
                <c:pt idx="1566">
                  <c:v>45155.3125</c:v>
                </c:pt>
                <c:pt idx="1567">
                  <c:v>45155.322916666664</c:v>
                </c:pt>
                <c:pt idx="1568">
                  <c:v>45155.333333333336</c:v>
                </c:pt>
                <c:pt idx="1569">
                  <c:v>45155.34375</c:v>
                </c:pt>
                <c:pt idx="1570">
                  <c:v>45155.354166666664</c:v>
                </c:pt>
                <c:pt idx="1571">
                  <c:v>45155.364583333336</c:v>
                </c:pt>
                <c:pt idx="1572">
                  <c:v>45155.375</c:v>
                </c:pt>
                <c:pt idx="1573">
                  <c:v>45155.385416666664</c:v>
                </c:pt>
                <c:pt idx="1574">
                  <c:v>45155.395833333336</c:v>
                </c:pt>
                <c:pt idx="1575">
                  <c:v>45155.40625</c:v>
                </c:pt>
                <c:pt idx="1576">
                  <c:v>45155.416666666664</c:v>
                </c:pt>
                <c:pt idx="1577">
                  <c:v>45155.427083333336</c:v>
                </c:pt>
                <c:pt idx="1578">
                  <c:v>45155.4375</c:v>
                </c:pt>
                <c:pt idx="1579">
                  <c:v>45155.447916666664</c:v>
                </c:pt>
                <c:pt idx="1580">
                  <c:v>45155.458333333336</c:v>
                </c:pt>
                <c:pt idx="1581">
                  <c:v>45155.46875</c:v>
                </c:pt>
                <c:pt idx="1582">
                  <c:v>45155.479166666664</c:v>
                </c:pt>
                <c:pt idx="1583">
                  <c:v>45155.489583333336</c:v>
                </c:pt>
                <c:pt idx="1584">
                  <c:v>45155.5</c:v>
                </c:pt>
                <c:pt idx="1585">
                  <c:v>45155.510416666664</c:v>
                </c:pt>
                <c:pt idx="1586">
                  <c:v>45155.520833333336</c:v>
                </c:pt>
                <c:pt idx="1587">
                  <c:v>45155.53125</c:v>
                </c:pt>
                <c:pt idx="1588">
                  <c:v>45155.541666666664</c:v>
                </c:pt>
                <c:pt idx="1589">
                  <c:v>45155.552083333336</c:v>
                </c:pt>
                <c:pt idx="1590">
                  <c:v>45155.5625</c:v>
                </c:pt>
                <c:pt idx="1591">
                  <c:v>45155.572916666664</c:v>
                </c:pt>
                <c:pt idx="1592">
                  <c:v>45155.583333333336</c:v>
                </c:pt>
                <c:pt idx="1593">
                  <c:v>45155.59375</c:v>
                </c:pt>
                <c:pt idx="1594">
                  <c:v>45155.604166666664</c:v>
                </c:pt>
                <c:pt idx="1595">
                  <c:v>45155.614583333336</c:v>
                </c:pt>
                <c:pt idx="1596">
                  <c:v>45155.625</c:v>
                </c:pt>
                <c:pt idx="1597">
                  <c:v>45155.635416666664</c:v>
                </c:pt>
                <c:pt idx="1598">
                  <c:v>45155.645833333336</c:v>
                </c:pt>
                <c:pt idx="1599">
                  <c:v>45155.65625</c:v>
                </c:pt>
                <c:pt idx="1600">
                  <c:v>45155.666666666664</c:v>
                </c:pt>
                <c:pt idx="1601">
                  <c:v>45155.677083333336</c:v>
                </c:pt>
                <c:pt idx="1602">
                  <c:v>45155.6875</c:v>
                </c:pt>
                <c:pt idx="1603">
                  <c:v>45155.697916666664</c:v>
                </c:pt>
                <c:pt idx="1604">
                  <c:v>45155.708333333336</c:v>
                </c:pt>
                <c:pt idx="1605">
                  <c:v>45155.71875</c:v>
                </c:pt>
                <c:pt idx="1606">
                  <c:v>45155.729166666664</c:v>
                </c:pt>
                <c:pt idx="1607">
                  <c:v>45155.739583333336</c:v>
                </c:pt>
                <c:pt idx="1608">
                  <c:v>45155.75</c:v>
                </c:pt>
                <c:pt idx="1609">
                  <c:v>45155.760416666664</c:v>
                </c:pt>
                <c:pt idx="1610">
                  <c:v>45155.770833333336</c:v>
                </c:pt>
                <c:pt idx="1611">
                  <c:v>45155.78125</c:v>
                </c:pt>
                <c:pt idx="1612">
                  <c:v>45155.791666666664</c:v>
                </c:pt>
                <c:pt idx="1613">
                  <c:v>45155.802083333336</c:v>
                </c:pt>
                <c:pt idx="1614">
                  <c:v>45155.8125</c:v>
                </c:pt>
                <c:pt idx="1615">
                  <c:v>45155.822916666664</c:v>
                </c:pt>
                <c:pt idx="1616">
                  <c:v>45155.833333333336</c:v>
                </c:pt>
                <c:pt idx="1617">
                  <c:v>45155.84375</c:v>
                </c:pt>
                <c:pt idx="1618">
                  <c:v>45155.854166666664</c:v>
                </c:pt>
                <c:pt idx="1619">
                  <c:v>45155.864583333336</c:v>
                </c:pt>
                <c:pt idx="1620">
                  <c:v>45155.875</c:v>
                </c:pt>
                <c:pt idx="1621">
                  <c:v>45155.885416666664</c:v>
                </c:pt>
                <c:pt idx="1622">
                  <c:v>45155.895833333336</c:v>
                </c:pt>
                <c:pt idx="1623">
                  <c:v>45155.90625</c:v>
                </c:pt>
                <c:pt idx="1624">
                  <c:v>45155.916666666664</c:v>
                </c:pt>
                <c:pt idx="1625">
                  <c:v>45155.927083333336</c:v>
                </c:pt>
                <c:pt idx="1626">
                  <c:v>45155.9375</c:v>
                </c:pt>
                <c:pt idx="1627">
                  <c:v>45155.947916666664</c:v>
                </c:pt>
                <c:pt idx="1628">
                  <c:v>45155.958333333336</c:v>
                </c:pt>
                <c:pt idx="1629">
                  <c:v>45155.96875</c:v>
                </c:pt>
                <c:pt idx="1630">
                  <c:v>45155.979166666664</c:v>
                </c:pt>
                <c:pt idx="1631">
                  <c:v>45155.989583333336</c:v>
                </c:pt>
                <c:pt idx="1632">
                  <c:v>45156</c:v>
                </c:pt>
                <c:pt idx="1633">
                  <c:v>45156.010416666664</c:v>
                </c:pt>
                <c:pt idx="1634">
                  <c:v>45156.020833333336</c:v>
                </c:pt>
                <c:pt idx="1635">
                  <c:v>45156.03125</c:v>
                </c:pt>
                <c:pt idx="1636">
                  <c:v>45156.041666666664</c:v>
                </c:pt>
                <c:pt idx="1637">
                  <c:v>45156.052083333336</c:v>
                </c:pt>
                <c:pt idx="1638">
                  <c:v>45156.0625</c:v>
                </c:pt>
                <c:pt idx="1639">
                  <c:v>45156.072916666664</c:v>
                </c:pt>
                <c:pt idx="1640">
                  <c:v>45156.083333333336</c:v>
                </c:pt>
                <c:pt idx="1641">
                  <c:v>45156.09375</c:v>
                </c:pt>
                <c:pt idx="1642">
                  <c:v>45156.104166666664</c:v>
                </c:pt>
                <c:pt idx="1643">
                  <c:v>45156.114583333336</c:v>
                </c:pt>
                <c:pt idx="1644">
                  <c:v>45156.125</c:v>
                </c:pt>
                <c:pt idx="1645">
                  <c:v>45156.135416666664</c:v>
                </c:pt>
                <c:pt idx="1646">
                  <c:v>45156.145833333336</c:v>
                </c:pt>
                <c:pt idx="1647">
                  <c:v>45156.15625</c:v>
                </c:pt>
                <c:pt idx="1648">
                  <c:v>45156.166666666664</c:v>
                </c:pt>
                <c:pt idx="1649">
                  <c:v>45156.177083333336</c:v>
                </c:pt>
                <c:pt idx="1650">
                  <c:v>45156.1875</c:v>
                </c:pt>
                <c:pt idx="1651">
                  <c:v>45156.197916666664</c:v>
                </c:pt>
                <c:pt idx="1652">
                  <c:v>45156.208333333336</c:v>
                </c:pt>
                <c:pt idx="1653">
                  <c:v>45156.21875</c:v>
                </c:pt>
                <c:pt idx="1654">
                  <c:v>45156.229166666664</c:v>
                </c:pt>
                <c:pt idx="1655">
                  <c:v>45156.239583333336</c:v>
                </c:pt>
                <c:pt idx="1656">
                  <c:v>45156.25</c:v>
                </c:pt>
                <c:pt idx="1657">
                  <c:v>45156.260416666664</c:v>
                </c:pt>
                <c:pt idx="1658">
                  <c:v>45156.270833333336</c:v>
                </c:pt>
                <c:pt idx="1659">
                  <c:v>45156.28125</c:v>
                </c:pt>
                <c:pt idx="1660">
                  <c:v>45156.291666666664</c:v>
                </c:pt>
                <c:pt idx="1661">
                  <c:v>45156.302083333336</c:v>
                </c:pt>
                <c:pt idx="1662">
                  <c:v>45156.3125</c:v>
                </c:pt>
                <c:pt idx="1663">
                  <c:v>45156.322916666664</c:v>
                </c:pt>
                <c:pt idx="1664">
                  <c:v>45156.333333333336</c:v>
                </c:pt>
                <c:pt idx="1665">
                  <c:v>45156.34375</c:v>
                </c:pt>
                <c:pt idx="1666">
                  <c:v>45156.354166666664</c:v>
                </c:pt>
                <c:pt idx="1667">
                  <c:v>45156.364583333336</c:v>
                </c:pt>
                <c:pt idx="1668">
                  <c:v>45156.375</c:v>
                </c:pt>
                <c:pt idx="1669">
                  <c:v>45156.385416666664</c:v>
                </c:pt>
                <c:pt idx="1670">
                  <c:v>45156.395833333336</c:v>
                </c:pt>
                <c:pt idx="1671">
                  <c:v>45156.40625</c:v>
                </c:pt>
                <c:pt idx="1672">
                  <c:v>45156.416666666664</c:v>
                </c:pt>
                <c:pt idx="1673">
                  <c:v>45156.427083333336</c:v>
                </c:pt>
                <c:pt idx="1674">
                  <c:v>45156.4375</c:v>
                </c:pt>
                <c:pt idx="1675">
                  <c:v>45156.447916666664</c:v>
                </c:pt>
                <c:pt idx="1676">
                  <c:v>45156.458333333336</c:v>
                </c:pt>
                <c:pt idx="1677">
                  <c:v>45156.46875</c:v>
                </c:pt>
                <c:pt idx="1678">
                  <c:v>45156.479166666664</c:v>
                </c:pt>
                <c:pt idx="1679">
                  <c:v>45156.489583333336</c:v>
                </c:pt>
                <c:pt idx="1680">
                  <c:v>45156.5</c:v>
                </c:pt>
                <c:pt idx="1681">
                  <c:v>45156.510416666664</c:v>
                </c:pt>
                <c:pt idx="1682">
                  <c:v>45156.520833333336</c:v>
                </c:pt>
                <c:pt idx="1683">
                  <c:v>45156.53125</c:v>
                </c:pt>
                <c:pt idx="1684">
                  <c:v>45156.541666666664</c:v>
                </c:pt>
                <c:pt idx="1685">
                  <c:v>45156.552083333336</c:v>
                </c:pt>
                <c:pt idx="1686">
                  <c:v>45156.5625</c:v>
                </c:pt>
                <c:pt idx="1687">
                  <c:v>45156.572916666664</c:v>
                </c:pt>
                <c:pt idx="1688">
                  <c:v>45156.583333333336</c:v>
                </c:pt>
                <c:pt idx="1689">
                  <c:v>45156.59375</c:v>
                </c:pt>
                <c:pt idx="1690">
                  <c:v>45156.604166666664</c:v>
                </c:pt>
                <c:pt idx="1691">
                  <c:v>45156.614583333336</c:v>
                </c:pt>
                <c:pt idx="1692">
                  <c:v>45156.625</c:v>
                </c:pt>
                <c:pt idx="1693">
                  <c:v>45156.635416666664</c:v>
                </c:pt>
                <c:pt idx="1694">
                  <c:v>45156.645833333336</c:v>
                </c:pt>
                <c:pt idx="1695">
                  <c:v>45156.65625</c:v>
                </c:pt>
                <c:pt idx="1696">
                  <c:v>45156.666666666664</c:v>
                </c:pt>
                <c:pt idx="1697">
                  <c:v>45156.677083333336</c:v>
                </c:pt>
                <c:pt idx="1698">
                  <c:v>45156.6875</c:v>
                </c:pt>
                <c:pt idx="1699">
                  <c:v>45156.697916666664</c:v>
                </c:pt>
                <c:pt idx="1700">
                  <c:v>45156.708333333336</c:v>
                </c:pt>
                <c:pt idx="1701">
                  <c:v>45156.71875</c:v>
                </c:pt>
                <c:pt idx="1702">
                  <c:v>45156.729166666664</c:v>
                </c:pt>
                <c:pt idx="1703">
                  <c:v>45156.739583333336</c:v>
                </c:pt>
                <c:pt idx="1704">
                  <c:v>45156.75</c:v>
                </c:pt>
                <c:pt idx="1705">
                  <c:v>45156.760416666664</c:v>
                </c:pt>
                <c:pt idx="1706">
                  <c:v>45156.770833333336</c:v>
                </c:pt>
                <c:pt idx="1707">
                  <c:v>45156.78125</c:v>
                </c:pt>
                <c:pt idx="1708">
                  <c:v>45156.791666666664</c:v>
                </c:pt>
                <c:pt idx="1709">
                  <c:v>45156.802083333336</c:v>
                </c:pt>
                <c:pt idx="1710">
                  <c:v>45156.8125</c:v>
                </c:pt>
                <c:pt idx="1711">
                  <c:v>45156.822916666664</c:v>
                </c:pt>
                <c:pt idx="1712">
                  <c:v>45156.833333333336</c:v>
                </c:pt>
                <c:pt idx="1713">
                  <c:v>45156.84375</c:v>
                </c:pt>
                <c:pt idx="1714">
                  <c:v>45156.854166666664</c:v>
                </c:pt>
                <c:pt idx="1715">
                  <c:v>45156.864583333336</c:v>
                </c:pt>
                <c:pt idx="1716">
                  <c:v>45156.875</c:v>
                </c:pt>
                <c:pt idx="1717">
                  <c:v>45156.885416666664</c:v>
                </c:pt>
                <c:pt idx="1718">
                  <c:v>45156.895833333336</c:v>
                </c:pt>
                <c:pt idx="1719">
                  <c:v>45156.90625</c:v>
                </c:pt>
                <c:pt idx="1720">
                  <c:v>45156.916666666664</c:v>
                </c:pt>
                <c:pt idx="1721">
                  <c:v>45156.927083333336</c:v>
                </c:pt>
                <c:pt idx="1722">
                  <c:v>45156.9375</c:v>
                </c:pt>
                <c:pt idx="1723">
                  <c:v>45156.947916666664</c:v>
                </c:pt>
                <c:pt idx="1724">
                  <c:v>45156.958333333336</c:v>
                </c:pt>
                <c:pt idx="1725">
                  <c:v>45156.96875</c:v>
                </c:pt>
                <c:pt idx="1726">
                  <c:v>45156.979166666664</c:v>
                </c:pt>
                <c:pt idx="1727">
                  <c:v>45156.989583333336</c:v>
                </c:pt>
                <c:pt idx="1728">
                  <c:v>45157</c:v>
                </c:pt>
                <c:pt idx="1729">
                  <c:v>45157.010416666664</c:v>
                </c:pt>
                <c:pt idx="1730">
                  <c:v>45157.020833333336</c:v>
                </c:pt>
                <c:pt idx="1731">
                  <c:v>45157.03125</c:v>
                </c:pt>
                <c:pt idx="1732">
                  <c:v>45157.041666666664</c:v>
                </c:pt>
                <c:pt idx="1733">
                  <c:v>45157.052083333336</c:v>
                </c:pt>
                <c:pt idx="1734">
                  <c:v>45157.0625</c:v>
                </c:pt>
                <c:pt idx="1735">
                  <c:v>45157.072916666664</c:v>
                </c:pt>
                <c:pt idx="1736">
                  <c:v>45157.083333333336</c:v>
                </c:pt>
                <c:pt idx="1737">
                  <c:v>45157.09375</c:v>
                </c:pt>
                <c:pt idx="1738">
                  <c:v>45157.104166666664</c:v>
                </c:pt>
                <c:pt idx="1739">
                  <c:v>45157.114583333336</c:v>
                </c:pt>
                <c:pt idx="1740">
                  <c:v>45157.125</c:v>
                </c:pt>
                <c:pt idx="1741">
                  <c:v>45157.135416666664</c:v>
                </c:pt>
                <c:pt idx="1742">
                  <c:v>45157.145833333336</c:v>
                </c:pt>
                <c:pt idx="1743">
                  <c:v>45157.15625</c:v>
                </c:pt>
                <c:pt idx="1744">
                  <c:v>45157.166666666664</c:v>
                </c:pt>
                <c:pt idx="1745">
                  <c:v>45157.177083333336</c:v>
                </c:pt>
                <c:pt idx="1746">
                  <c:v>45157.1875</c:v>
                </c:pt>
                <c:pt idx="1747">
                  <c:v>45157.197916666664</c:v>
                </c:pt>
                <c:pt idx="1748">
                  <c:v>45157.208333333336</c:v>
                </c:pt>
                <c:pt idx="1749">
                  <c:v>45157.21875</c:v>
                </c:pt>
                <c:pt idx="1750">
                  <c:v>45157.229166666664</c:v>
                </c:pt>
                <c:pt idx="1751">
                  <c:v>45157.239583333336</c:v>
                </c:pt>
                <c:pt idx="1752">
                  <c:v>45157.25</c:v>
                </c:pt>
                <c:pt idx="1753">
                  <c:v>45157.260416666664</c:v>
                </c:pt>
                <c:pt idx="1754">
                  <c:v>45157.270833333336</c:v>
                </c:pt>
                <c:pt idx="1755">
                  <c:v>45157.28125</c:v>
                </c:pt>
                <c:pt idx="1756">
                  <c:v>45157.291666666664</c:v>
                </c:pt>
                <c:pt idx="1757">
                  <c:v>45157.302083333336</c:v>
                </c:pt>
                <c:pt idx="1758">
                  <c:v>45157.3125</c:v>
                </c:pt>
                <c:pt idx="1759">
                  <c:v>45157.322916666664</c:v>
                </c:pt>
                <c:pt idx="1760">
                  <c:v>45157.333333333336</c:v>
                </c:pt>
                <c:pt idx="1761">
                  <c:v>45157.34375</c:v>
                </c:pt>
                <c:pt idx="1762">
                  <c:v>45157.354166666664</c:v>
                </c:pt>
                <c:pt idx="1763">
                  <c:v>45157.364583333336</c:v>
                </c:pt>
                <c:pt idx="1764">
                  <c:v>45157.375</c:v>
                </c:pt>
                <c:pt idx="1765">
                  <c:v>45157.385416666664</c:v>
                </c:pt>
                <c:pt idx="1766">
                  <c:v>45157.395833333336</c:v>
                </c:pt>
                <c:pt idx="1767">
                  <c:v>45157.40625</c:v>
                </c:pt>
                <c:pt idx="1768">
                  <c:v>45157.416666666664</c:v>
                </c:pt>
                <c:pt idx="1769">
                  <c:v>45157.427083333336</c:v>
                </c:pt>
                <c:pt idx="1770">
                  <c:v>45157.4375</c:v>
                </c:pt>
                <c:pt idx="1771">
                  <c:v>45157.447916666664</c:v>
                </c:pt>
                <c:pt idx="1772">
                  <c:v>45157.458333333336</c:v>
                </c:pt>
                <c:pt idx="1773">
                  <c:v>45157.46875</c:v>
                </c:pt>
                <c:pt idx="1774">
                  <c:v>45157.479166666664</c:v>
                </c:pt>
                <c:pt idx="1775">
                  <c:v>45157.489583333336</c:v>
                </c:pt>
                <c:pt idx="1776">
                  <c:v>45157.5</c:v>
                </c:pt>
                <c:pt idx="1777">
                  <c:v>45157.510416666664</c:v>
                </c:pt>
                <c:pt idx="1778">
                  <c:v>45157.520833333336</c:v>
                </c:pt>
                <c:pt idx="1779">
                  <c:v>45157.53125</c:v>
                </c:pt>
                <c:pt idx="1780">
                  <c:v>45157.541666666664</c:v>
                </c:pt>
                <c:pt idx="1781">
                  <c:v>45157.552083333336</c:v>
                </c:pt>
                <c:pt idx="1782">
                  <c:v>45157.5625</c:v>
                </c:pt>
                <c:pt idx="1783">
                  <c:v>45157.572916666664</c:v>
                </c:pt>
                <c:pt idx="1784">
                  <c:v>45157.583333333336</c:v>
                </c:pt>
                <c:pt idx="1785">
                  <c:v>45157.59375</c:v>
                </c:pt>
                <c:pt idx="1786">
                  <c:v>45157.604166666664</c:v>
                </c:pt>
                <c:pt idx="1787">
                  <c:v>45157.614583333336</c:v>
                </c:pt>
                <c:pt idx="1788">
                  <c:v>45157.625</c:v>
                </c:pt>
                <c:pt idx="1789">
                  <c:v>45157.635416666664</c:v>
                </c:pt>
                <c:pt idx="1790">
                  <c:v>45157.645833333336</c:v>
                </c:pt>
                <c:pt idx="1791">
                  <c:v>45157.65625</c:v>
                </c:pt>
                <c:pt idx="1792">
                  <c:v>45157.666666666664</c:v>
                </c:pt>
                <c:pt idx="1793">
                  <c:v>45157.677083333336</c:v>
                </c:pt>
                <c:pt idx="1794">
                  <c:v>45157.6875</c:v>
                </c:pt>
                <c:pt idx="1795">
                  <c:v>45157.697916666664</c:v>
                </c:pt>
                <c:pt idx="1796">
                  <c:v>45157.708333333336</c:v>
                </c:pt>
                <c:pt idx="1797">
                  <c:v>45157.71875</c:v>
                </c:pt>
                <c:pt idx="1798">
                  <c:v>45157.729166666664</c:v>
                </c:pt>
                <c:pt idx="1799">
                  <c:v>45157.739583333336</c:v>
                </c:pt>
                <c:pt idx="1800">
                  <c:v>45157.75</c:v>
                </c:pt>
                <c:pt idx="1801">
                  <c:v>45157.760416666664</c:v>
                </c:pt>
                <c:pt idx="1802">
                  <c:v>45157.770833333336</c:v>
                </c:pt>
                <c:pt idx="1803">
                  <c:v>45157.78125</c:v>
                </c:pt>
                <c:pt idx="1804">
                  <c:v>45157.791666666664</c:v>
                </c:pt>
                <c:pt idx="1805">
                  <c:v>45157.802083333336</c:v>
                </c:pt>
                <c:pt idx="1806">
                  <c:v>45157.8125</c:v>
                </c:pt>
                <c:pt idx="1807">
                  <c:v>45157.822916666664</c:v>
                </c:pt>
                <c:pt idx="1808">
                  <c:v>45157.833333333336</c:v>
                </c:pt>
                <c:pt idx="1809">
                  <c:v>45157.84375</c:v>
                </c:pt>
                <c:pt idx="1810">
                  <c:v>45157.854166666664</c:v>
                </c:pt>
                <c:pt idx="1811">
                  <c:v>45157.864583333336</c:v>
                </c:pt>
                <c:pt idx="1812">
                  <c:v>45157.875</c:v>
                </c:pt>
                <c:pt idx="1813">
                  <c:v>45157.885416666664</c:v>
                </c:pt>
                <c:pt idx="1814">
                  <c:v>45157.895833333336</c:v>
                </c:pt>
                <c:pt idx="1815">
                  <c:v>45157.90625</c:v>
                </c:pt>
                <c:pt idx="1816">
                  <c:v>45157.916666666664</c:v>
                </c:pt>
                <c:pt idx="1817">
                  <c:v>45157.927083333336</c:v>
                </c:pt>
                <c:pt idx="1818">
                  <c:v>45157.9375</c:v>
                </c:pt>
                <c:pt idx="1819">
                  <c:v>45157.947916666664</c:v>
                </c:pt>
                <c:pt idx="1820">
                  <c:v>45157.958333333336</c:v>
                </c:pt>
                <c:pt idx="1821">
                  <c:v>45157.96875</c:v>
                </c:pt>
                <c:pt idx="1822">
                  <c:v>45157.979166666664</c:v>
                </c:pt>
                <c:pt idx="1823">
                  <c:v>45157.989583333336</c:v>
                </c:pt>
                <c:pt idx="1824">
                  <c:v>45158</c:v>
                </c:pt>
                <c:pt idx="1825">
                  <c:v>45158.010416666664</c:v>
                </c:pt>
                <c:pt idx="1826">
                  <c:v>45158.020833333336</c:v>
                </c:pt>
                <c:pt idx="1827">
                  <c:v>45158.03125</c:v>
                </c:pt>
                <c:pt idx="1828">
                  <c:v>45158.041666666664</c:v>
                </c:pt>
                <c:pt idx="1829">
                  <c:v>45158.052083333336</c:v>
                </c:pt>
                <c:pt idx="1830">
                  <c:v>45158.0625</c:v>
                </c:pt>
                <c:pt idx="1831">
                  <c:v>45158.072916666664</c:v>
                </c:pt>
                <c:pt idx="1832">
                  <c:v>45158.083333333336</c:v>
                </c:pt>
                <c:pt idx="1833">
                  <c:v>45158.09375</c:v>
                </c:pt>
                <c:pt idx="1834">
                  <c:v>45158.104166666664</c:v>
                </c:pt>
                <c:pt idx="1835">
                  <c:v>45158.114583333336</c:v>
                </c:pt>
                <c:pt idx="1836">
                  <c:v>45158.125</c:v>
                </c:pt>
                <c:pt idx="1837">
                  <c:v>45158.135416666664</c:v>
                </c:pt>
                <c:pt idx="1838">
                  <c:v>45158.145833333336</c:v>
                </c:pt>
                <c:pt idx="1839">
                  <c:v>45158.15625</c:v>
                </c:pt>
                <c:pt idx="1840">
                  <c:v>45158.166666666664</c:v>
                </c:pt>
                <c:pt idx="1841">
                  <c:v>45158.177083333336</c:v>
                </c:pt>
                <c:pt idx="1842">
                  <c:v>45158.1875</c:v>
                </c:pt>
                <c:pt idx="1843">
                  <c:v>45158.197916666664</c:v>
                </c:pt>
                <c:pt idx="1844">
                  <c:v>45158.208333333336</c:v>
                </c:pt>
                <c:pt idx="1845">
                  <c:v>45158.21875</c:v>
                </c:pt>
                <c:pt idx="1846">
                  <c:v>45158.229166666664</c:v>
                </c:pt>
                <c:pt idx="1847">
                  <c:v>45158.239583333336</c:v>
                </c:pt>
                <c:pt idx="1848">
                  <c:v>45158.25</c:v>
                </c:pt>
                <c:pt idx="1849">
                  <c:v>45158.260416666664</c:v>
                </c:pt>
                <c:pt idx="1850">
                  <c:v>45158.270833333336</c:v>
                </c:pt>
                <c:pt idx="1851">
                  <c:v>45158.28125</c:v>
                </c:pt>
                <c:pt idx="1852">
                  <c:v>45158.291666666664</c:v>
                </c:pt>
                <c:pt idx="1853">
                  <c:v>45158.302083333336</c:v>
                </c:pt>
                <c:pt idx="1854">
                  <c:v>45158.3125</c:v>
                </c:pt>
                <c:pt idx="1855">
                  <c:v>45158.322916666664</c:v>
                </c:pt>
                <c:pt idx="1856">
                  <c:v>45158.333333333336</c:v>
                </c:pt>
                <c:pt idx="1857">
                  <c:v>45158.34375</c:v>
                </c:pt>
                <c:pt idx="1858">
                  <c:v>45158.354166666664</c:v>
                </c:pt>
                <c:pt idx="1859">
                  <c:v>45158.364583333336</c:v>
                </c:pt>
                <c:pt idx="1860">
                  <c:v>45158.375</c:v>
                </c:pt>
                <c:pt idx="1861">
                  <c:v>45158.385416666664</c:v>
                </c:pt>
                <c:pt idx="1862">
                  <c:v>45158.395833333336</c:v>
                </c:pt>
                <c:pt idx="1863">
                  <c:v>45158.40625</c:v>
                </c:pt>
                <c:pt idx="1864">
                  <c:v>45158.416666666664</c:v>
                </c:pt>
                <c:pt idx="1865">
                  <c:v>45158.427083333336</c:v>
                </c:pt>
                <c:pt idx="1866">
                  <c:v>45158.4375</c:v>
                </c:pt>
                <c:pt idx="1867">
                  <c:v>45158.447916666664</c:v>
                </c:pt>
                <c:pt idx="1868">
                  <c:v>45158.458333333336</c:v>
                </c:pt>
                <c:pt idx="1869">
                  <c:v>45158.46875</c:v>
                </c:pt>
                <c:pt idx="1870">
                  <c:v>45158.479166666664</c:v>
                </c:pt>
                <c:pt idx="1871">
                  <c:v>45158.489583333336</c:v>
                </c:pt>
                <c:pt idx="1872">
                  <c:v>45158.5</c:v>
                </c:pt>
                <c:pt idx="1873">
                  <c:v>45158.510416666664</c:v>
                </c:pt>
                <c:pt idx="1874">
                  <c:v>45158.520833333336</c:v>
                </c:pt>
                <c:pt idx="1875">
                  <c:v>45158.53125</c:v>
                </c:pt>
                <c:pt idx="1876">
                  <c:v>45158.541666666664</c:v>
                </c:pt>
                <c:pt idx="1877">
                  <c:v>45158.552083333336</c:v>
                </c:pt>
                <c:pt idx="1878">
                  <c:v>45158.5625</c:v>
                </c:pt>
                <c:pt idx="1879">
                  <c:v>45158.572916666664</c:v>
                </c:pt>
                <c:pt idx="1880">
                  <c:v>45158.583333333336</c:v>
                </c:pt>
                <c:pt idx="1881">
                  <c:v>45158.59375</c:v>
                </c:pt>
                <c:pt idx="1882">
                  <c:v>45158.604166666664</c:v>
                </c:pt>
                <c:pt idx="1883">
                  <c:v>45158.614583333336</c:v>
                </c:pt>
                <c:pt idx="1884">
                  <c:v>45158.625</c:v>
                </c:pt>
                <c:pt idx="1885">
                  <c:v>45158.635416666664</c:v>
                </c:pt>
                <c:pt idx="1886">
                  <c:v>45158.645833333336</c:v>
                </c:pt>
                <c:pt idx="1887">
                  <c:v>45158.65625</c:v>
                </c:pt>
                <c:pt idx="1888">
                  <c:v>45158.666666666664</c:v>
                </c:pt>
                <c:pt idx="1889">
                  <c:v>45158.677083333336</c:v>
                </c:pt>
                <c:pt idx="1890">
                  <c:v>45158.6875</c:v>
                </c:pt>
                <c:pt idx="1891">
                  <c:v>45158.697916666664</c:v>
                </c:pt>
                <c:pt idx="1892">
                  <c:v>45158.708333333336</c:v>
                </c:pt>
                <c:pt idx="1893">
                  <c:v>45158.71875</c:v>
                </c:pt>
                <c:pt idx="1894">
                  <c:v>45158.729166666664</c:v>
                </c:pt>
                <c:pt idx="1895">
                  <c:v>45158.739583333336</c:v>
                </c:pt>
                <c:pt idx="1896">
                  <c:v>45158.75</c:v>
                </c:pt>
                <c:pt idx="1897">
                  <c:v>45158.760416666664</c:v>
                </c:pt>
                <c:pt idx="1898">
                  <c:v>45158.770833333336</c:v>
                </c:pt>
                <c:pt idx="1899">
                  <c:v>45158.78125</c:v>
                </c:pt>
                <c:pt idx="1900">
                  <c:v>45158.791666666664</c:v>
                </c:pt>
                <c:pt idx="1901">
                  <c:v>45158.802083333336</c:v>
                </c:pt>
                <c:pt idx="1902">
                  <c:v>45158.8125</c:v>
                </c:pt>
                <c:pt idx="1903">
                  <c:v>45158.822916666664</c:v>
                </c:pt>
                <c:pt idx="1904">
                  <c:v>45158.833333333336</c:v>
                </c:pt>
                <c:pt idx="1905">
                  <c:v>45158.84375</c:v>
                </c:pt>
                <c:pt idx="1906">
                  <c:v>45158.854166666664</c:v>
                </c:pt>
                <c:pt idx="1907">
                  <c:v>45158.864583333336</c:v>
                </c:pt>
                <c:pt idx="1908">
                  <c:v>45158.875</c:v>
                </c:pt>
                <c:pt idx="1909">
                  <c:v>45158.885416666664</c:v>
                </c:pt>
                <c:pt idx="1910">
                  <c:v>45158.895833333336</c:v>
                </c:pt>
                <c:pt idx="1911">
                  <c:v>45158.90625</c:v>
                </c:pt>
                <c:pt idx="1912">
                  <c:v>45158.916666666664</c:v>
                </c:pt>
                <c:pt idx="1913">
                  <c:v>45158.927083333336</c:v>
                </c:pt>
                <c:pt idx="1914">
                  <c:v>45158.9375</c:v>
                </c:pt>
                <c:pt idx="1915">
                  <c:v>45158.947916666664</c:v>
                </c:pt>
                <c:pt idx="1916">
                  <c:v>45158.958333333336</c:v>
                </c:pt>
                <c:pt idx="1917">
                  <c:v>45158.96875</c:v>
                </c:pt>
                <c:pt idx="1918">
                  <c:v>45158.979166666664</c:v>
                </c:pt>
                <c:pt idx="1919">
                  <c:v>45158.989583333336</c:v>
                </c:pt>
                <c:pt idx="1920">
                  <c:v>45159</c:v>
                </c:pt>
                <c:pt idx="1921">
                  <c:v>45159.010416666664</c:v>
                </c:pt>
                <c:pt idx="1922">
                  <c:v>45159.020833333336</c:v>
                </c:pt>
                <c:pt idx="1923">
                  <c:v>45159.03125</c:v>
                </c:pt>
                <c:pt idx="1924">
                  <c:v>45159.041666666664</c:v>
                </c:pt>
                <c:pt idx="1925">
                  <c:v>45159.052083333336</c:v>
                </c:pt>
                <c:pt idx="1926">
                  <c:v>45159.0625</c:v>
                </c:pt>
                <c:pt idx="1927">
                  <c:v>45159.072916666664</c:v>
                </c:pt>
                <c:pt idx="1928">
                  <c:v>45159.083333333336</c:v>
                </c:pt>
                <c:pt idx="1929">
                  <c:v>45159.09375</c:v>
                </c:pt>
                <c:pt idx="1930">
                  <c:v>45159.104166666664</c:v>
                </c:pt>
                <c:pt idx="1931">
                  <c:v>45159.114583333336</c:v>
                </c:pt>
                <c:pt idx="1932">
                  <c:v>45159.125</c:v>
                </c:pt>
                <c:pt idx="1933">
                  <c:v>45159.135416666664</c:v>
                </c:pt>
                <c:pt idx="1934">
                  <c:v>45159.145833333336</c:v>
                </c:pt>
                <c:pt idx="1935">
                  <c:v>45159.15625</c:v>
                </c:pt>
                <c:pt idx="1936">
                  <c:v>45159.166666666664</c:v>
                </c:pt>
                <c:pt idx="1937">
                  <c:v>45159.177083333336</c:v>
                </c:pt>
                <c:pt idx="1938">
                  <c:v>45159.1875</c:v>
                </c:pt>
                <c:pt idx="1939">
                  <c:v>45159.197916666664</c:v>
                </c:pt>
                <c:pt idx="1940">
                  <c:v>45159.208333333336</c:v>
                </c:pt>
                <c:pt idx="1941">
                  <c:v>45159.21875</c:v>
                </c:pt>
                <c:pt idx="1942">
                  <c:v>45159.229166666664</c:v>
                </c:pt>
                <c:pt idx="1943">
                  <c:v>45159.239583333336</c:v>
                </c:pt>
                <c:pt idx="1944">
                  <c:v>45159.25</c:v>
                </c:pt>
                <c:pt idx="1945">
                  <c:v>45159.260416666664</c:v>
                </c:pt>
                <c:pt idx="1946">
                  <c:v>45159.270833333336</c:v>
                </c:pt>
                <c:pt idx="1947">
                  <c:v>45159.28125</c:v>
                </c:pt>
                <c:pt idx="1948">
                  <c:v>45159.291666666664</c:v>
                </c:pt>
                <c:pt idx="1949">
                  <c:v>45159.302083333336</c:v>
                </c:pt>
                <c:pt idx="1950">
                  <c:v>45159.3125</c:v>
                </c:pt>
                <c:pt idx="1951">
                  <c:v>45159.322916666664</c:v>
                </c:pt>
                <c:pt idx="1952">
                  <c:v>45159.333333333336</c:v>
                </c:pt>
                <c:pt idx="1953">
                  <c:v>45159.34375</c:v>
                </c:pt>
                <c:pt idx="1954">
                  <c:v>45159.354166666664</c:v>
                </c:pt>
                <c:pt idx="1955">
                  <c:v>45159.364583333336</c:v>
                </c:pt>
                <c:pt idx="1956">
                  <c:v>45159.375</c:v>
                </c:pt>
                <c:pt idx="1957">
                  <c:v>45159.385416666664</c:v>
                </c:pt>
                <c:pt idx="1958">
                  <c:v>45159.395833333336</c:v>
                </c:pt>
                <c:pt idx="1959">
                  <c:v>45159.40625</c:v>
                </c:pt>
                <c:pt idx="1960">
                  <c:v>45159.416666666664</c:v>
                </c:pt>
                <c:pt idx="1961">
                  <c:v>45159.427083333336</c:v>
                </c:pt>
                <c:pt idx="1962">
                  <c:v>45159.4375</c:v>
                </c:pt>
                <c:pt idx="1963">
                  <c:v>45159.447916666664</c:v>
                </c:pt>
                <c:pt idx="1964">
                  <c:v>45159.458333333336</c:v>
                </c:pt>
                <c:pt idx="1965">
                  <c:v>45159.46875</c:v>
                </c:pt>
                <c:pt idx="1966">
                  <c:v>45159.479166666664</c:v>
                </c:pt>
                <c:pt idx="1967">
                  <c:v>45159.489583333336</c:v>
                </c:pt>
                <c:pt idx="1968">
                  <c:v>45159.5</c:v>
                </c:pt>
                <c:pt idx="1969">
                  <c:v>45159.510416666664</c:v>
                </c:pt>
                <c:pt idx="1970">
                  <c:v>45159.520833333336</c:v>
                </c:pt>
                <c:pt idx="1971">
                  <c:v>45159.53125</c:v>
                </c:pt>
                <c:pt idx="1972">
                  <c:v>45159.541666666664</c:v>
                </c:pt>
                <c:pt idx="1973">
                  <c:v>45159.552083333336</c:v>
                </c:pt>
                <c:pt idx="1974">
                  <c:v>45159.5625</c:v>
                </c:pt>
                <c:pt idx="1975">
                  <c:v>45159.572916666664</c:v>
                </c:pt>
                <c:pt idx="1976">
                  <c:v>45159.583333333336</c:v>
                </c:pt>
                <c:pt idx="1977">
                  <c:v>45159.59375</c:v>
                </c:pt>
                <c:pt idx="1978">
                  <c:v>45159.604166666664</c:v>
                </c:pt>
                <c:pt idx="1979">
                  <c:v>45159.614583333336</c:v>
                </c:pt>
                <c:pt idx="1980">
                  <c:v>45159.625</c:v>
                </c:pt>
                <c:pt idx="1981">
                  <c:v>45159.635416666664</c:v>
                </c:pt>
                <c:pt idx="1982">
                  <c:v>45159.645833333336</c:v>
                </c:pt>
                <c:pt idx="1983">
                  <c:v>45159.65625</c:v>
                </c:pt>
                <c:pt idx="1984">
                  <c:v>45159.666666666664</c:v>
                </c:pt>
                <c:pt idx="1985">
                  <c:v>45159.677083333336</c:v>
                </c:pt>
                <c:pt idx="1986">
                  <c:v>45159.6875</c:v>
                </c:pt>
                <c:pt idx="1987">
                  <c:v>45159.697916666664</c:v>
                </c:pt>
                <c:pt idx="1988">
                  <c:v>45159.708333333336</c:v>
                </c:pt>
                <c:pt idx="1989">
                  <c:v>45159.71875</c:v>
                </c:pt>
                <c:pt idx="1990">
                  <c:v>45159.729166666664</c:v>
                </c:pt>
                <c:pt idx="1991">
                  <c:v>45159.739583333336</c:v>
                </c:pt>
                <c:pt idx="1992">
                  <c:v>45159.75</c:v>
                </c:pt>
                <c:pt idx="1993">
                  <c:v>45159.760416666664</c:v>
                </c:pt>
                <c:pt idx="1994">
                  <c:v>45159.770833333336</c:v>
                </c:pt>
                <c:pt idx="1995">
                  <c:v>45159.78125</c:v>
                </c:pt>
                <c:pt idx="1996">
                  <c:v>45159.791666666664</c:v>
                </c:pt>
                <c:pt idx="1997">
                  <c:v>45159.802083333336</c:v>
                </c:pt>
                <c:pt idx="1998">
                  <c:v>45159.8125</c:v>
                </c:pt>
                <c:pt idx="1999">
                  <c:v>45159.822916666664</c:v>
                </c:pt>
                <c:pt idx="2000">
                  <c:v>45159.833333333336</c:v>
                </c:pt>
                <c:pt idx="2001">
                  <c:v>45159.84375</c:v>
                </c:pt>
                <c:pt idx="2002">
                  <c:v>45159.854166666664</c:v>
                </c:pt>
                <c:pt idx="2003">
                  <c:v>45159.864583333336</c:v>
                </c:pt>
                <c:pt idx="2004">
                  <c:v>45159.875</c:v>
                </c:pt>
                <c:pt idx="2005">
                  <c:v>45159.885416666664</c:v>
                </c:pt>
                <c:pt idx="2006">
                  <c:v>45159.895833333336</c:v>
                </c:pt>
                <c:pt idx="2007">
                  <c:v>45159.90625</c:v>
                </c:pt>
                <c:pt idx="2008">
                  <c:v>45159.916666666664</c:v>
                </c:pt>
                <c:pt idx="2009">
                  <c:v>45159.927083333336</c:v>
                </c:pt>
                <c:pt idx="2010">
                  <c:v>45159.9375</c:v>
                </c:pt>
                <c:pt idx="2011">
                  <c:v>45159.947916666664</c:v>
                </c:pt>
                <c:pt idx="2012">
                  <c:v>45159.958333333336</c:v>
                </c:pt>
                <c:pt idx="2013">
                  <c:v>45159.96875</c:v>
                </c:pt>
                <c:pt idx="2014">
                  <c:v>45159.979166666664</c:v>
                </c:pt>
                <c:pt idx="2015">
                  <c:v>45159.989583333336</c:v>
                </c:pt>
                <c:pt idx="2016">
                  <c:v>45160</c:v>
                </c:pt>
                <c:pt idx="2017">
                  <c:v>45160.010416666664</c:v>
                </c:pt>
                <c:pt idx="2018">
                  <c:v>45160.020833333336</c:v>
                </c:pt>
                <c:pt idx="2019">
                  <c:v>45160.03125</c:v>
                </c:pt>
                <c:pt idx="2020">
                  <c:v>45160.041666666664</c:v>
                </c:pt>
                <c:pt idx="2021">
                  <c:v>45160.052083333336</c:v>
                </c:pt>
                <c:pt idx="2022">
                  <c:v>45160.0625</c:v>
                </c:pt>
                <c:pt idx="2023">
                  <c:v>45160.072916666664</c:v>
                </c:pt>
                <c:pt idx="2024">
                  <c:v>45160.083333333336</c:v>
                </c:pt>
                <c:pt idx="2025">
                  <c:v>45160.09375</c:v>
                </c:pt>
                <c:pt idx="2026">
                  <c:v>45160.104166666664</c:v>
                </c:pt>
                <c:pt idx="2027">
                  <c:v>45160.114583333336</c:v>
                </c:pt>
                <c:pt idx="2028">
                  <c:v>45160.125</c:v>
                </c:pt>
                <c:pt idx="2029">
                  <c:v>45160.135416666664</c:v>
                </c:pt>
                <c:pt idx="2030">
                  <c:v>45160.145833333336</c:v>
                </c:pt>
                <c:pt idx="2031">
                  <c:v>45160.15625</c:v>
                </c:pt>
                <c:pt idx="2032">
                  <c:v>45160.166666666664</c:v>
                </c:pt>
                <c:pt idx="2033">
                  <c:v>45160.177083333336</c:v>
                </c:pt>
                <c:pt idx="2034">
                  <c:v>45160.1875</c:v>
                </c:pt>
                <c:pt idx="2035">
                  <c:v>45160.197916666664</c:v>
                </c:pt>
                <c:pt idx="2036">
                  <c:v>45160.208333333336</c:v>
                </c:pt>
                <c:pt idx="2037">
                  <c:v>45160.21875</c:v>
                </c:pt>
                <c:pt idx="2038">
                  <c:v>45160.229166666664</c:v>
                </c:pt>
                <c:pt idx="2039">
                  <c:v>45160.239583333336</c:v>
                </c:pt>
                <c:pt idx="2040">
                  <c:v>45160.25</c:v>
                </c:pt>
                <c:pt idx="2041">
                  <c:v>45160.260416666664</c:v>
                </c:pt>
                <c:pt idx="2042">
                  <c:v>45160.270833333336</c:v>
                </c:pt>
                <c:pt idx="2043">
                  <c:v>45160.28125</c:v>
                </c:pt>
                <c:pt idx="2044">
                  <c:v>45160.291666666664</c:v>
                </c:pt>
                <c:pt idx="2045">
                  <c:v>45160.302083333336</c:v>
                </c:pt>
                <c:pt idx="2046">
                  <c:v>45160.3125</c:v>
                </c:pt>
                <c:pt idx="2047">
                  <c:v>45160.322916666664</c:v>
                </c:pt>
                <c:pt idx="2048">
                  <c:v>45160.333333333336</c:v>
                </c:pt>
                <c:pt idx="2049">
                  <c:v>45160.34375</c:v>
                </c:pt>
                <c:pt idx="2050">
                  <c:v>45160.354166666664</c:v>
                </c:pt>
                <c:pt idx="2051">
                  <c:v>45160.364583333336</c:v>
                </c:pt>
                <c:pt idx="2052">
                  <c:v>45160.375</c:v>
                </c:pt>
                <c:pt idx="2053">
                  <c:v>45160.385416666664</c:v>
                </c:pt>
                <c:pt idx="2054">
                  <c:v>45160.395833333336</c:v>
                </c:pt>
                <c:pt idx="2055">
                  <c:v>45160.40625</c:v>
                </c:pt>
                <c:pt idx="2056">
                  <c:v>45160.416666666664</c:v>
                </c:pt>
                <c:pt idx="2057">
                  <c:v>45160.427083333336</c:v>
                </c:pt>
                <c:pt idx="2058">
                  <c:v>45160.4375</c:v>
                </c:pt>
                <c:pt idx="2059">
                  <c:v>45160.447916666664</c:v>
                </c:pt>
                <c:pt idx="2060">
                  <c:v>45160.458333333336</c:v>
                </c:pt>
                <c:pt idx="2061">
                  <c:v>45160.46875</c:v>
                </c:pt>
                <c:pt idx="2062">
                  <c:v>45160.479166666664</c:v>
                </c:pt>
                <c:pt idx="2063">
                  <c:v>45160.489583333336</c:v>
                </c:pt>
                <c:pt idx="2064">
                  <c:v>45160.5</c:v>
                </c:pt>
                <c:pt idx="2065">
                  <c:v>45160.510416666664</c:v>
                </c:pt>
                <c:pt idx="2066">
                  <c:v>45160.520833333336</c:v>
                </c:pt>
                <c:pt idx="2067">
                  <c:v>45160.53125</c:v>
                </c:pt>
                <c:pt idx="2068">
                  <c:v>45160.541666666664</c:v>
                </c:pt>
                <c:pt idx="2069">
                  <c:v>45160.552083333336</c:v>
                </c:pt>
                <c:pt idx="2070">
                  <c:v>45160.5625</c:v>
                </c:pt>
                <c:pt idx="2071">
                  <c:v>45160.572916666664</c:v>
                </c:pt>
                <c:pt idx="2072">
                  <c:v>45160.583333333336</c:v>
                </c:pt>
                <c:pt idx="2073">
                  <c:v>45160.59375</c:v>
                </c:pt>
                <c:pt idx="2074">
                  <c:v>45160.604166666664</c:v>
                </c:pt>
                <c:pt idx="2075">
                  <c:v>45160.614583333336</c:v>
                </c:pt>
                <c:pt idx="2076">
                  <c:v>45160.625</c:v>
                </c:pt>
                <c:pt idx="2077">
                  <c:v>45160.635416666664</c:v>
                </c:pt>
                <c:pt idx="2078">
                  <c:v>45160.645833333336</c:v>
                </c:pt>
                <c:pt idx="2079">
                  <c:v>45160.65625</c:v>
                </c:pt>
                <c:pt idx="2080">
                  <c:v>45160.666666666664</c:v>
                </c:pt>
                <c:pt idx="2081">
                  <c:v>45160.677083333336</c:v>
                </c:pt>
                <c:pt idx="2082">
                  <c:v>45160.6875</c:v>
                </c:pt>
                <c:pt idx="2083">
                  <c:v>45160.697916666664</c:v>
                </c:pt>
                <c:pt idx="2084">
                  <c:v>45160.708333333336</c:v>
                </c:pt>
                <c:pt idx="2085">
                  <c:v>45160.71875</c:v>
                </c:pt>
                <c:pt idx="2086">
                  <c:v>45160.729166666664</c:v>
                </c:pt>
                <c:pt idx="2087">
                  <c:v>45160.739583333336</c:v>
                </c:pt>
                <c:pt idx="2088">
                  <c:v>45160.75</c:v>
                </c:pt>
                <c:pt idx="2089">
                  <c:v>45160.760416666664</c:v>
                </c:pt>
                <c:pt idx="2090">
                  <c:v>45160.770833333336</c:v>
                </c:pt>
                <c:pt idx="2091">
                  <c:v>45160.78125</c:v>
                </c:pt>
                <c:pt idx="2092">
                  <c:v>45160.791666666664</c:v>
                </c:pt>
                <c:pt idx="2093">
                  <c:v>45160.802083333336</c:v>
                </c:pt>
                <c:pt idx="2094">
                  <c:v>45160.8125</c:v>
                </c:pt>
                <c:pt idx="2095">
                  <c:v>45160.822916666664</c:v>
                </c:pt>
                <c:pt idx="2096">
                  <c:v>45160.833333333336</c:v>
                </c:pt>
                <c:pt idx="2097">
                  <c:v>45160.84375</c:v>
                </c:pt>
                <c:pt idx="2098">
                  <c:v>45160.854166666664</c:v>
                </c:pt>
                <c:pt idx="2099">
                  <c:v>45160.864583333336</c:v>
                </c:pt>
                <c:pt idx="2100">
                  <c:v>45160.875</c:v>
                </c:pt>
                <c:pt idx="2101">
                  <c:v>45160.885416666664</c:v>
                </c:pt>
                <c:pt idx="2102">
                  <c:v>45160.895833333336</c:v>
                </c:pt>
                <c:pt idx="2103">
                  <c:v>45160.90625</c:v>
                </c:pt>
                <c:pt idx="2104">
                  <c:v>45160.916666666664</c:v>
                </c:pt>
                <c:pt idx="2105">
                  <c:v>45160.927083333336</c:v>
                </c:pt>
                <c:pt idx="2106">
                  <c:v>45160.9375</c:v>
                </c:pt>
                <c:pt idx="2107">
                  <c:v>45160.947916666664</c:v>
                </c:pt>
                <c:pt idx="2108">
                  <c:v>45160.958333333336</c:v>
                </c:pt>
                <c:pt idx="2109">
                  <c:v>45160.96875</c:v>
                </c:pt>
                <c:pt idx="2110">
                  <c:v>45160.979166666664</c:v>
                </c:pt>
                <c:pt idx="2111">
                  <c:v>45160.989583333336</c:v>
                </c:pt>
                <c:pt idx="2112">
                  <c:v>45161</c:v>
                </c:pt>
                <c:pt idx="2113">
                  <c:v>45161.010416666664</c:v>
                </c:pt>
                <c:pt idx="2114">
                  <c:v>45161.020833333336</c:v>
                </c:pt>
                <c:pt idx="2115">
                  <c:v>45161.03125</c:v>
                </c:pt>
                <c:pt idx="2116">
                  <c:v>45161.041666666664</c:v>
                </c:pt>
                <c:pt idx="2117">
                  <c:v>45161.052083333336</c:v>
                </c:pt>
                <c:pt idx="2118">
                  <c:v>45161.0625</c:v>
                </c:pt>
                <c:pt idx="2119">
                  <c:v>45161.072916666664</c:v>
                </c:pt>
                <c:pt idx="2120">
                  <c:v>45161.083333333336</c:v>
                </c:pt>
                <c:pt idx="2121">
                  <c:v>45161.09375</c:v>
                </c:pt>
                <c:pt idx="2122">
                  <c:v>45161.104166666664</c:v>
                </c:pt>
                <c:pt idx="2123">
                  <c:v>45161.114583333336</c:v>
                </c:pt>
                <c:pt idx="2124">
                  <c:v>45161.125</c:v>
                </c:pt>
                <c:pt idx="2125">
                  <c:v>45161.135416666664</c:v>
                </c:pt>
                <c:pt idx="2126">
                  <c:v>45161.145833333336</c:v>
                </c:pt>
                <c:pt idx="2127">
                  <c:v>45161.15625</c:v>
                </c:pt>
                <c:pt idx="2128">
                  <c:v>45161.166666666664</c:v>
                </c:pt>
                <c:pt idx="2129">
                  <c:v>45161.177083333336</c:v>
                </c:pt>
                <c:pt idx="2130">
                  <c:v>45161.1875</c:v>
                </c:pt>
                <c:pt idx="2131">
                  <c:v>45161.197916666664</c:v>
                </c:pt>
                <c:pt idx="2132">
                  <c:v>45161.208333333336</c:v>
                </c:pt>
                <c:pt idx="2133">
                  <c:v>45161.21875</c:v>
                </c:pt>
                <c:pt idx="2134">
                  <c:v>45161.229166666664</c:v>
                </c:pt>
                <c:pt idx="2135">
                  <c:v>45161.239583333336</c:v>
                </c:pt>
                <c:pt idx="2136">
                  <c:v>45161.25</c:v>
                </c:pt>
                <c:pt idx="2137">
                  <c:v>45161.260416666664</c:v>
                </c:pt>
                <c:pt idx="2138">
                  <c:v>45161.270833333336</c:v>
                </c:pt>
                <c:pt idx="2139">
                  <c:v>45161.28125</c:v>
                </c:pt>
                <c:pt idx="2140">
                  <c:v>45161.291666666664</c:v>
                </c:pt>
                <c:pt idx="2141">
                  <c:v>45161.302083333336</c:v>
                </c:pt>
                <c:pt idx="2142">
                  <c:v>45161.3125</c:v>
                </c:pt>
                <c:pt idx="2143">
                  <c:v>45161.322916666664</c:v>
                </c:pt>
                <c:pt idx="2144">
                  <c:v>45161.333333333336</c:v>
                </c:pt>
                <c:pt idx="2145">
                  <c:v>45161.34375</c:v>
                </c:pt>
                <c:pt idx="2146">
                  <c:v>45161.354166666664</c:v>
                </c:pt>
                <c:pt idx="2147">
                  <c:v>45161.364583333336</c:v>
                </c:pt>
                <c:pt idx="2148">
                  <c:v>45161.375</c:v>
                </c:pt>
                <c:pt idx="2149">
                  <c:v>45161.385416666664</c:v>
                </c:pt>
                <c:pt idx="2150">
                  <c:v>45161.395833333336</c:v>
                </c:pt>
                <c:pt idx="2151">
                  <c:v>45161.40625</c:v>
                </c:pt>
                <c:pt idx="2152">
                  <c:v>45161.416666666664</c:v>
                </c:pt>
                <c:pt idx="2153">
                  <c:v>45161.427083333336</c:v>
                </c:pt>
                <c:pt idx="2154">
                  <c:v>45161.4375</c:v>
                </c:pt>
                <c:pt idx="2155">
                  <c:v>45161.447916666664</c:v>
                </c:pt>
                <c:pt idx="2156">
                  <c:v>45161.458333333336</c:v>
                </c:pt>
                <c:pt idx="2157">
                  <c:v>45161.46875</c:v>
                </c:pt>
                <c:pt idx="2158">
                  <c:v>45161.479166666664</c:v>
                </c:pt>
                <c:pt idx="2159">
                  <c:v>45161.489583333336</c:v>
                </c:pt>
                <c:pt idx="2160">
                  <c:v>45161.5</c:v>
                </c:pt>
                <c:pt idx="2161">
                  <c:v>45161.510416666664</c:v>
                </c:pt>
                <c:pt idx="2162">
                  <c:v>45161.520833333336</c:v>
                </c:pt>
                <c:pt idx="2163">
                  <c:v>45161.53125</c:v>
                </c:pt>
                <c:pt idx="2164">
                  <c:v>45161.541666666664</c:v>
                </c:pt>
                <c:pt idx="2165">
                  <c:v>45161.552083333336</c:v>
                </c:pt>
                <c:pt idx="2166">
                  <c:v>45161.5625</c:v>
                </c:pt>
                <c:pt idx="2167">
                  <c:v>45161.572916666664</c:v>
                </c:pt>
                <c:pt idx="2168">
                  <c:v>45161.583333333336</c:v>
                </c:pt>
                <c:pt idx="2169">
                  <c:v>45161.59375</c:v>
                </c:pt>
                <c:pt idx="2170">
                  <c:v>45161.604166666664</c:v>
                </c:pt>
                <c:pt idx="2171">
                  <c:v>45161.614583333336</c:v>
                </c:pt>
                <c:pt idx="2172">
                  <c:v>45161.625</c:v>
                </c:pt>
                <c:pt idx="2173">
                  <c:v>45161.635416666664</c:v>
                </c:pt>
                <c:pt idx="2174">
                  <c:v>45161.645833333336</c:v>
                </c:pt>
                <c:pt idx="2175">
                  <c:v>45161.65625</c:v>
                </c:pt>
                <c:pt idx="2176">
                  <c:v>45161.666666666664</c:v>
                </c:pt>
                <c:pt idx="2177">
                  <c:v>45161.677083333336</c:v>
                </c:pt>
                <c:pt idx="2178">
                  <c:v>45161.6875</c:v>
                </c:pt>
                <c:pt idx="2179">
                  <c:v>45161.697916666664</c:v>
                </c:pt>
                <c:pt idx="2180">
                  <c:v>45161.708333333336</c:v>
                </c:pt>
                <c:pt idx="2181">
                  <c:v>45161.71875</c:v>
                </c:pt>
                <c:pt idx="2182">
                  <c:v>45161.729166666664</c:v>
                </c:pt>
                <c:pt idx="2183">
                  <c:v>45161.739583333336</c:v>
                </c:pt>
                <c:pt idx="2184">
                  <c:v>45161.75</c:v>
                </c:pt>
                <c:pt idx="2185">
                  <c:v>45161.760416666664</c:v>
                </c:pt>
                <c:pt idx="2186">
                  <c:v>45161.770833333336</c:v>
                </c:pt>
                <c:pt idx="2187">
                  <c:v>45161.78125</c:v>
                </c:pt>
                <c:pt idx="2188">
                  <c:v>45161.791666666664</c:v>
                </c:pt>
                <c:pt idx="2189">
                  <c:v>45161.802083333336</c:v>
                </c:pt>
                <c:pt idx="2190">
                  <c:v>45161.8125</c:v>
                </c:pt>
                <c:pt idx="2191">
                  <c:v>45161.822916666664</c:v>
                </c:pt>
                <c:pt idx="2192">
                  <c:v>45161.833333333336</c:v>
                </c:pt>
                <c:pt idx="2193">
                  <c:v>45161.84375</c:v>
                </c:pt>
                <c:pt idx="2194">
                  <c:v>45161.854166666664</c:v>
                </c:pt>
                <c:pt idx="2195">
                  <c:v>45161.864583333336</c:v>
                </c:pt>
                <c:pt idx="2196">
                  <c:v>45161.875</c:v>
                </c:pt>
                <c:pt idx="2197">
                  <c:v>45161.885416666664</c:v>
                </c:pt>
                <c:pt idx="2198">
                  <c:v>45161.895833333336</c:v>
                </c:pt>
                <c:pt idx="2199">
                  <c:v>45161.90625</c:v>
                </c:pt>
                <c:pt idx="2200">
                  <c:v>45161.916666666664</c:v>
                </c:pt>
                <c:pt idx="2201">
                  <c:v>45161.927083333336</c:v>
                </c:pt>
                <c:pt idx="2202">
                  <c:v>45161.9375</c:v>
                </c:pt>
                <c:pt idx="2203">
                  <c:v>45161.947916666664</c:v>
                </c:pt>
                <c:pt idx="2204">
                  <c:v>45161.958333333336</c:v>
                </c:pt>
                <c:pt idx="2205">
                  <c:v>45161.96875</c:v>
                </c:pt>
                <c:pt idx="2206">
                  <c:v>45161.979166666664</c:v>
                </c:pt>
                <c:pt idx="2207">
                  <c:v>45161.989583333336</c:v>
                </c:pt>
                <c:pt idx="2208">
                  <c:v>45162</c:v>
                </c:pt>
                <c:pt idx="2209">
                  <c:v>45162.010416666664</c:v>
                </c:pt>
                <c:pt idx="2210">
                  <c:v>45162.020833333336</c:v>
                </c:pt>
                <c:pt idx="2211">
                  <c:v>45162.03125</c:v>
                </c:pt>
                <c:pt idx="2212">
                  <c:v>45162.041666666664</c:v>
                </c:pt>
                <c:pt idx="2213">
                  <c:v>45162.052083333336</c:v>
                </c:pt>
                <c:pt idx="2214">
                  <c:v>45162.0625</c:v>
                </c:pt>
                <c:pt idx="2215">
                  <c:v>45162.072916666664</c:v>
                </c:pt>
                <c:pt idx="2216">
                  <c:v>45162.083333333336</c:v>
                </c:pt>
                <c:pt idx="2217">
                  <c:v>45162.09375</c:v>
                </c:pt>
                <c:pt idx="2218">
                  <c:v>45162.104166666664</c:v>
                </c:pt>
                <c:pt idx="2219">
                  <c:v>45162.114583333336</c:v>
                </c:pt>
                <c:pt idx="2220">
                  <c:v>45162.125</c:v>
                </c:pt>
                <c:pt idx="2221">
                  <c:v>45162.135416666664</c:v>
                </c:pt>
                <c:pt idx="2222">
                  <c:v>45162.145833333336</c:v>
                </c:pt>
                <c:pt idx="2223">
                  <c:v>45162.15625</c:v>
                </c:pt>
                <c:pt idx="2224">
                  <c:v>45162.166666666664</c:v>
                </c:pt>
                <c:pt idx="2225">
                  <c:v>45162.177083333336</c:v>
                </c:pt>
                <c:pt idx="2226">
                  <c:v>45162.1875</c:v>
                </c:pt>
                <c:pt idx="2227">
                  <c:v>45162.197916666664</c:v>
                </c:pt>
                <c:pt idx="2228">
                  <c:v>45162.208333333336</c:v>
                </c:pt>
                <c:pt idx="2229">
                  <c:v>45162.21875</c:v>
                </c:pt>
                <c:pt idx="2230">
                  <c:v>45162.229166666664</c:v>
                </c:pt>
                <c:pt idx="2231">
                  <c:v>45162.239583333336</c:v>
                </c:pt>
                <c:pt idx="2232">
                  <c:v>45162.25</c:v>
                </c:pt>
                <c:pt idx="2233">
                  <c:v>45162.260416666664</c:v>
                </c:pt>
                <c:pt idx="2234">
                  <c:v>45162.270833333336</c:v>
                </c:pt>
                <c:pt idx="2235">
                  <c:v>45162.28125</c:v>
                </c:pt>
                <c:pt idx="2236">
                  <c:v>45162.291666666664</c:v>
                </c:pt>
                <c:pt idx="2237">
                  <c:v>45162.302083333336</c:v>
                </c:pt>
                <c:pt idx="2238">
                  <c:v>45162.3125</c:v>
                </c:pt>
                <c:pt idx="2239">
                  <c:v>45162.322916666664</c:v>
                </c:pt>
                <c:pt idx="2240">
                  <c:v>45162.333333333336</c:v>
                </c:pt>
                <c:pt idx="2241">
                  <c:v>45162.34375</c:v>
                </c:pt>
                <c:pt idx="2242">
                  <c:v>45162.354166666664</c:v>
                </c:pt>
                <c:pt idx="2243">
                  <c:v>45162.364583333336</c:v>
                </c:pt>
                <c:pt idx="2244">
                  <c:v>45162.375</c:v>
                </c:pt>
                <c:pt idx="2245">
                  <c:v>45162.385416666664</c:v>
                </c:pt>
                <c:pt idx="2246">
                  <c:v>45162.395833333336</c:v>
                </c:pt>
                <c:pt idx="2247">
                  <c:v>45162.40625</c:v>
                </c:pt>
                <c:pt idx="2248">
                  <c:v>45162.416666666664</c:v>
                </c:pt>
                <c:pt idx="2249">
                  <c:v>45162.427083333336</c:v>
                </c:pt>
                <c:pt idx="2250">
                  <c:v>45162.4375</c:v>
                </c:pt>
                <c:pt idx="2251">
                  <c:v>45162.447916666664</c:v>
                </c:pt>
                <c:pt idx="2252">
                  <c:v>45162.458333333336</c:v>
                </c:pt>
                <c:pt idx="2253">
                  <c:v>45162.46875</c:v>
                </c:pt>
                <c:pt idx="2254">
                  <c:v>45162.479166666664</c:v>
                </c:pt>
                <c:pt idx="2255">
                  <c:v>45162.489583333336</c:v>
                </c:pt>
                <c:pt idx="2256">
                  <c:v>45162.5</c:v>
                </c:pt>
                <c:pt idx="2257">
                  <c:v>45162.510416666664</c:v>
                </c:pt>
                <c:pt idx="2258">
                  <c:v>45162.520833333336</c:v>
                </c:pt>
                <c:pt idx="2259">
                  <c:v>45162.53125</c:v>
                </c:pt>
                <c:pt idx="2260">
                  <c:v>45162.541666666664</c:v>
                </c:pt>
                <c:pt idx="2261">
                  <c:v>45162.552083333336</c:v>
                </c:pt>
                <c:pt idx="2262">
                  <c:v>45162.5625</c:v>
                </c:pt>
                <c:pt idx="2263">
                  <c:v>45162.572916666664</c:v>
                </c:pt>
                <c:pt idx="2264">
                  <c:v>45162.583333333336</c:v>
                </c:pt>
                <c:pt idx="2265">
                  <c:v>45162.59375</c:v>
                </c:pt>
                <c:pt idx="2266">
                  <c:v>45162.604166666664</c:v>
                </c:pt>
                <c:pt idx="2267">
                  <c:v>45162.614583333336</c:v>
                </c:pt>
                <c:pt idx="2268">
                  <c:v>45162.625</c:v>
                </c:pt>
                <c:pt idx="2269">
                  <c:v>45162.635416666664</c:v>
                </c:pt>
                <c:pt idx="2270">
                  <c:v>45162.645833333336</c:v>
                </c:pt>
                <c:pt idx="2271">
                  <c:v>45162.65625</c:v>
                </c:pt>
                <c:pt idx="2272">
                  <c:v>45162.666666666664</c:v>
                </c:pt>
                <c:pt idx="2273">
                  <c:v>45162.677083333336</c:v>
                </c:pt>
                <c:pt idx="2274">
                  <c:v>45162.6875</c:v>
                </c:pt>
                <c:pt idx="2275">
                  <c:v>45162.697916666664</c:v>
                </c:pt>
                <c:pt idx="2276">
                  <c:v>45162.708333333336</c:v>
                </c:pt>
                <c:pt idx="2277">
                  <c:v>45162.71875</c:v>
                </c:pt>
                <c:pt idx="2278">
                  <c:v>45162.729166666664</c:v>
                </c:pt>
                <c:pt idx="2279">
                  <c:v>45162.739583333336</c:v>
                </c:pt>
                <c:pt idx="2280">
                  <c:v>45162.75</c:v>
                </c:pt>
                <c:pt idx="2281">
                  <c:v>45162.760416666664</c:v>
                </c:pt>
                <c:pt idx="2282">
                  <c:v>45162.770833333336</c:v>
                </c:pt>
                <c:pt idx="2283">
                  <c:v>45162.78125</c:v>
                </c:pt>
                <c:pt idx="2284">
                  <c:v>45162.791666666664</c:v>
                </c:pt>
                <c:pt idx="2285">
                  <c:v>45162.802083333336</c:v>
                </c:pt>
                <c:pt idx="2286">
                  <c:v>45162.8125</c:v>
                </c:pt>
                <c:pt idx="2287">
                  <c:v>45162.822916666664</c:v>
                </c:pt>
                <c:pt idx="2288">
                  <c:v>45162.833333333336</c:v>
                </c:pt>
                <c:pt idx="2289">
                  <c:v>45162.84375</c:v>
                </c:pt>
                <c:pt idx="2290">
                  <c:v>45162.854166666664</c:v>
                </c:pt>
                <c:pt idx="2291">
                  <c:v>45162.864583333336</c:v>
                </c:pt>
                <c:pt idx="2292">
                  <c:v>45162.875</c:v>
                </c:pt>
                <c:pt idx="2293">
                  <c:v>45162.885416666664</c:v>
                </c:pt>
                <c:pt idx="2294">
                  <c:v>45162.895833333336</c:v>
                </c:pt>
                <c:pt idx="2295">
                  <c:v>45162.90625</c:v>
                </c:pt>
                <c:pt idx="2296">
                  <c:v>45162.916666666664</c:v>
                </c:pt>
                <c:pt idx="2297">
                  <c:v>45162.927083333336</c:v>
                </c:pt>
                <c:pt idx="2298">
                  <c:v>45162.9375</c:v>
                </c:pt>
                <c:pt idx="2299">
                  <c:v>45162.947916666664</c:v>
                </c:pt>
                <c:pt idx="2300">
                  <c:v>45162.958333333336</c:v>
                </c:pt>
                <c:pt idx="2301">
                  <c:v>45162.96875</c:v>
                </c:pt>
                <c:pt idx="2302">
                  <c:v>45162.979166666664</c:v>
                </c:pt>
                <c:pt idx="2303">
                  <c:v>45162.989583333336</c:v>
                </c:pt>
                <c:pt idx="2304">
                  <c:v>45163</c:v>
                </c:pt>
                <c:pt idx="2305">
                  <c:v>45163.010416666664</c:v>
                </c:pt>
                <c:pt idx="2306">
                  <c:v>45163.020833333336</c:v>
                </c:pt>
                <c:pt idx="2307">
                  <c:v>45163.03125</c:v>
                </c:pt>
                <c:pt idx="2308">
                  <c:v>45163.041666666664</c:v>
                </c:pt>
                <c:pt idx="2309">
                  <c:v>45163.052083333336</c:v>
                </c:pt>
                <c:pt idx="2310">
                  <c:v>45163.0625</c:v>
                </c:pt>
                <c:pt idx="2311">
                  <c:v>45163.072916666664</c:v>
                </c:pt>
                <c:pt idx="2312">
                  <c:v>45163.083333333336</c:v>
                </c:pt>
                <c:pt idx="2313">
                  <c:v>45163.09375</c:v>
                </c:pt>
                <c:pt idx="2314">
                  <c:v>45163.104166666664</c:v>
                </c:pt>
                <c:pt idx="2315">
                  <c:v>45163.114583333336</c:v>
                </c:pt>
                <c:pt idx="2316">
                  <c:v>45163.125</c:v>
                </c:pt>
                <c:pt idx="2317">
                  <c:v>45163.135416666664</c:v>
                </c:pt>
                <c:pt idx="2318">
                  <c:v>45163.145833333336</c:v>
                </c:pt>
                <c:pt idx="2319">
                  <c:v>45163.15625</c:v>
                </c:pt>
                <c:pt idx="2320">
                  <c:v>45163.166666666664</c:v>
                </c:pt>
                <c:pt idx="2321">
                  <c:v>45163.177083333336</c:v>
                </c:pt>
                <c:pt idx="2322">
                  <c:v>45163.1875</c:v>
                </c:pt>
                <c:pt idx="2323">
                  <c:v>45163.197916666664</c:v>
                </c:pt>
                <c:pt idx="2324">
                  <c:v>45163.208333333336</c:v>
                </c:pt>
                <c:pt idx="2325">
                  <c:v>45163.21875</c:v>
                </c:pt>
                <c:pt idx="2326">
                  <c:v>45163.229166666664</c:v>
                </c:pt>
                <c:pt idx="2327">
                  <c:v>45163.239583333336</c:v>
                </c:pt>
                <c:pt idx="2328">
                  <c:v>45163.25</c:v>
                </c:pt>
                <c:pt idx="2329">
                  <c:v>45163.260416666664</c:v>
                </c:pt>
                <c:pt idx="2330">
                  <c:v>45163.270833333336</c:v>
                </c:pt>
                <c:pt idx="2331">
                  <c:v>45163.28125</c:v>
                </c:pt>
                <c:pt idx="2332">
                  <c:v>45163.291666666664</c:v>
                </c:pt>
                <c:pt idx="2333">
                  <c:v>45163.302083333336</c:v>
                </c:pt>
                <c:pt idx="2334">
                  <c:v>45163.3125</c:v>
                </c:pt>
                <c:pt idx="2335">
                  <c:v>45163.322916666664</c:v>
                </c:pt>
                <c:pt idx="2336">
                  <c:v>45163.333333333336</c:v>
                </c:pt>
                <c:pt idx="2337">
                  <c:v>45163.34375</c:v>
                </c:pt>
                <c:pt idx="2338">
                  <c:v>45163.354166666664</c:v>
                </c:pt>
                <c:pt idx="2339">
                  <c:v>45163.364583333336</c:v>
                </c:pt>
                <c:pt idx="2340">
                  <c:v>45163.375</c:v>
                </c:pt>
                <c:pt idx="2341">
                  <c:v>45163.385416666664</c:v>
                </c:pt>
                <c:pt idx="2342">
                  <c:v>45163.395833333336</c:v>
                </c:pt>
                <c:pt idx="2343">
                  <c:v>45163.40625</c:v>
                </c:pt>
                <c:pt idx="2344">
                  <c:v>45163.416666666664</c:v>
                </c:pt>
                <c:pt idx="2345">
                  <c:v>45163.427083333336</c:v>
                </c:pt>
                <c:pt idx="2346">
                  <c:v>45163.4375</c:v>
                </c:pt>
                <c:pt idx="2347">
                  <c:v>45163.447916666664</c:v>
                </c:pt>
                <c:pt idx="2348">
                  <c:v>45163.458333333336</c:v>
                </c:pt>
                <c:pt idx="2349">
                  <c:v>45163.46875</c:v>
                </c:pt>
                <c:pt idx="2350">
                  <c:v>45163.479166666664</c:v>
                </c:pt>
                <c:pt idx="2351">
                  <c:v>45163.489583333336</c:v>
                </c:pt>
                <c:pt idx="2352">
                  <c:v>45163.5</c:v>
                </c:pt>
                <c:pt idx="2353">
                  <c:v>45163.510416666664</c:v>
                </c:pt>
                <c:pt idx="2354">
                  <c:v>45163.520833333336</c:v>
                </c:pt>
                <c:pt idx="2355">
                  <c:v>45163.53125</c:v>
                </c:pt>
                <c:pt idx="2356">
                  <c:v>45163.541666666664</c:v>
                </c:pt>
                <c:pt idx="2357">
                  <c:v>45163.552083333336</c:v>
                </c:pt>
                <c:pt idx="2358">
                  <c:v>45163.5625</c:v>
                </c:pt>
                <c:pt idx="2359">
                  <c:v>45163.572916666664</c:v>
                </c:pt>
                <c:pt idx="2360">
                  <c:v>45163.583333333336</c:v>
                </c:pt>
                <c:pt idx="2361">
                  <c:v>45163.59375</c:v>
                </c:pt>
                <c:pt idx="2362">
                  <c:v>45163.604166666664</c:v>
                </c:pt>
                <c:pt idx="2363">
                  <c:v>45163.614583333336</c:v>
                </c:pt>
                <c:pt idx="2364">
                  <c:v>45163.625</c:v>
                </c:pt>
                <c:pt idx="2365">
                  <c:v>45163.635416666664</c:v>
                </c:pt>
                <c:pt idx="2366">
                  <c:v>45163.645833333336</c:v>
                </c:pt>
                <c:pt idx="2367">
                  <c:v>45163.65625</c:v>
                </c:pt>
                <c:pt idx="2368">
                  <c:v>45163.666666666664</c:v>
                </c:pt>
                <c:pt idx="2369">
                  <c:v>45163.677083333336</c:v>
                </c:pt>
                <c:pt idx="2370">
                  <c:v>45163.6875</c:v>
                </c:pt>
                <c:pt idx="2371">
                  <c:v>45163.697916666664</c:v>
                </c:pt>
                <c:pt idx="2372">
                  <c:v>45163.708333333336</c:v>
                </c:pt>
                <c:pt idx="2373">
                  <c:v>45163.71875</c:v>
                </c:pt>
                <c:pt idx="2374">
                  <c:v>45163.729166666664</c:v>
                </c:pt>
                <c:pt idx="2375">
                  <c:v>45163.739583333336</c:v>
                </c:pt>
                <c:pt idx="2376">
                  <c:v>45163.75</c:v>
                </c:pt>
                <c:pt idx="2377">
                  <c:v>45163.760416666664</c:v>
                </c:pt>
                <c:pt idx="2378">
                  <c:v>45163.770833333336</c:v>
                </c:pt>
                <c:pt idx="2379">
                  <c:v>45163.78125</c:v>
                </c:pt>
                <c:pt idx="2380">
                  <c:v>45163.791666666664</c:v>
                </c:pt>
                <c:pt idx="2381">
                  <c:v>45163.802083333336</c:v>
                </c:pt>
                <c:pt idx="2382">
                  <c:v>45163.8125</c:v>
                </c:pt>
                <c:pt idx="2383">
                  <c:v>45163.822916666664</c:v>
                </c:pt>
                <c:pt idx="2384">
                  <c:v>45163.833333333336</c:v>
                </c:pt>
                <c:pt idx="2385">
                  <c:v>45163.84375</c:v>
                </c:pt>
                <c:pt idx="2386">
                  <c:v>45163.854166666664</c:v>
                </c:pt>
                <c:pt idx="2387">
                  <c:v>45163.864583333336</c:v>
                </c:pt>
                <c:pt idx="2388">
                  <c:v>45163.875</c:v>
                </c:pt>
                <c:pt idx="2389">
                  <c:v>45163.885416666664</c:v>
                </c:pt>
                <c:pt idx="2390">
                  <c:v>45163.895833333336</c:v>
                </c:pt>
                <c:pt idx="2391">
                  <c:v>45163.90625</c:v>
                </c:pt>
                <c:pt idx="2392">
                  <c:v>45163.916666666664</c:v>
                </c:pt>
                <c:pt idx="2393">
                  <c:v>45163.927083333336</c:v>
                </c:pt>
                <c:pt idx="2394">
                  <c:v>45163.9375</c:v>
                </c:pt>
                <c:pt idx="2395">
                  <c:v>45163.947916666664</c:v>
                </c:pt>
                <c:pt idx="2396">
                  <c:v>45163.958333333336</c:v>
                </c:pt>
                <c:pt idx="2397">
                  <c:v>45163.96875</c:v>
                </c:pt>
                <c:pt idx="2398">
                  <c:v>45163.979166666664</c:v>
                </c:pt>
                <c:pt idx="2399">
                  <c:v>45163.989583333336</c:v>
                </c:pt>
                <c:pt idx="2400">
                  <c:v>45164</c:v>
                </c:pt>
                <c:pt idx="2401">
                  <c:v>45164.010416666664</c:v>
                </c:pt>
                <c:pt idx="2402">
                  <c:v>45164.020833333336</c:v>
                </c:pt>
                <c:pt idx="2403">
                  <c:v>45164.03125</c:v>
                </c:pt>
                <c:pt idx="2404">
                  <c:v>45164.041666666664</c:v>
                </c:pt>
                <c:pt idx="2405">
                  <c:v>45164.052083333336</c:v>
                </c:pt>
                <c:pt idx="2406">
                  <c:v>45164.0625</c:v>
                </c:pt>
                <c:pt idx="2407">
                  <c:v>45164.072916666664</c:v>
                </c:pt>
                <c:pt idx="2408">
                  <c:v>45164.083333333336</c:v>
                </c:pt>
                <c:pt idx="2409">
                  <c:v>45164.09375</c:v>
                </c:pt>
                <c:pt idx="2410">
                  <c:v>45164.104166666664</c:v>
                </c:pt>
                <c:pt idx="2411">
                  <c:v>45164.114583333336</c:v>
                </c:pt>
                <c:pt idx="2412">
                  <c:v>45164.125</c:v>
                </c:pt>
                <c:pt idx="2413">
                  <c:v>45164.135416666664</c:v>
                </c:pt>
                <c:pt idx="2414">
                  <c:v>45164.145833333336</c:v>
                </c:pt>
                <c:pt idx="2415">
                  <c:v>45164.15625</c:v>
                </c:pt>
                <c:pt idx="2416">
                  <c:v>45164.166666666664</c:v>
                </c:pt>
                <c:pt idx="2417">
                  <c:v>45164.177083333336</c:v>
                </c:pt>
                <c:pt idx="2418">
                  <c:v>45164.1875</c:v>
                </c:pt>
                <c:pt idx="2419">
                  <c:v>45164.197916666664</c:v>
                </c:pt>
                <c:pt idx="2420">
                  <c:v>45164.208333333336</c:v>
                </c:pt>
                <c:pt idx="2421">
                  <c:v>45164.21875</c:v>
                </c:pt>
                <c:pt idx="2422">
                  <c:v>45164.229166666664</c:v>
                </c:pt>
                <c:pt idx="2423">
                  <c:v>45164.239583333336</c:v>
                </c:pt>
                <c:pt idx="2424">
                  <c:v>45164.25</c:v>
                </c:pt>
                <c:pt idx="2425">
                  <c:v>45164.260416666664</c:v>
                </c:pt>
                <c:pt idx="2426">
                  <c:v>45164.270833333336</c:v>
                </c:pt>
                <c:pt idx="2427">
                  <c:v>45164.28125</c:v>
                </c:pt>
                <c:pt idx="2428">
                  <c:v>45164.291666666664</c:v>
                </c:pt>
                <c:pt idx="2429">
                  <c:v>45164.302083333336</c:v>
                </c:pt>
                <c:pt idx="2430">
                  <c:v>45164.3125</c:v>
                </c:pt>
                <c:pt idx="2431">
                  <c:v>45164.322916666664</c:v>
                </c:pt>
                <c:pt idx="2432">
                  <c:v>45164.333333333336</c:v>
                </c:pt>
                <c:pt idx="2433">
                  <c:v>45164.34375</c:v>
                </c:pt>
                <c:pt idx="2434">
                  <c:v>45164.354166666664</c:v>
                </c:pt>
                <c:pt idx="2435">
                  <c:v>45164.364583333336</c:v>
                </c:pt>
                <c:pt idx="2436">
                  <c:v>45164.375</c:v>
                </c:pt>
                <c:pt idx="2437">
                  <c:v>45164.385416666664</c:v>
                </c:pt>
                <c:pt idx="2438">
                  <c:v>45164.395833333336</c:v>
                </c:pt>
                <c:pt idx="2439">
                  <c:v>45164.40625</c:v>
                </c:pt>
                <c:pt idx="2440">
                  <c:v>45164.416666666664</c:v>
                </c:pt>
                <c:pt idx="2441">
                  <c:v>45164.427083333336</c:v>
                </c:pt>
                <c:pt idx="2442">
                  <c:v>45164.4375</c:v>
                </c:pt>
                <c:pt idx="2443">
                  <c:v>45164.447916666664</c:v>
                </c:pt>
                <c:pt idx="2444">
                  <c:v>45164.458333333336</c:v>
                </c:pt>
                <c:pt idx="2445">
                  <c:v>45164.46875</c:v>
                </c:pt>
                <c:pt idx="2446">
                  <c:v>45164.479166666664</c:v>
                </c:pt>
                <c:pt idx="2447">
                  <c:v>45164.489583333336</c:v>
                </c:pt>
                <c:pt idx="2448">
                  <c:v>45164.5</c:v>
                </c:pt>
                <c:pt idx="2449">
                  <c:v>45164.510416666664</c:v>
                </c:pt>
                <c:pt idx="2450">
                  <c:v>45164.520833333336</c:v>
                </c:pt>
                <c:pt idx="2451">
                  <c:v>45164.53125</c:v>
                </c:pt>
                <c:pt idx="2452">
                  <c:v>45164.541666666664</c:v>
                </c:pt>
                <c:pt idx="2453">
                  <c:v>45164.552083333336</c:v>
                </c:pt>
                <c:pt idx="2454">
                  <c:v>45164.5625</c:v>
                </c:pt>
                <c:pt idx="2455">
                  <c:v>45164.572916666664</c:v>
                </c:pt>
                <c:pt idx="2456">
                  <c:v>45164.583333333336</c:v>
                </c:pt>
                <c:pt idx="2457">
                  <c:v>45164.59375</c:v>
                </c:pt>
                <c:pt idx="2458">
                  <c:v>45164.604166666664</c:v>
                </c:pt>
                <c:pt idx="2459">
                  <c:v>45164.614583333336</c:v>
                </c:pt>
                <c:pt idx="2460">
                  <c:v>45164.625</c:v>
                </c:pt>
                <c:pt idx="2461">
                  <c:v>45164.635416666664</c:v>
                </c:pt>
                <c:pt idx="2462">
                  <c:v>45164.645833333336</c:v>
                </c:pt>
                <c:pt idx="2463">
                  <c:v>45164.65625</c:v>
                </c:pt>
                <c:pt idx="2464">
                  <c:v>45164.666666666664</c:v>
                </c:pt>
                <c:pt idx="2465">
                  <c:v>45164.677083333336</c:v>
                </c:pt>
                <c:pt idx="2466">
                  <c:v>45164.6875</c:v>
                </c:pt>
                <c:pt idx="2467">
                  <c:v>45164.697916666664</c:v>
                </c:pt>
                <c:pt idx="2468">
                  <c:v>45164.708333333336</c:v>
                </c:pt>
                <c:pt idx="2469">
                  <c:v>45164.71875</c:v>
                </c:pt>
                <c:pt idx="2470">
                  <c:v>45164.729166666664</c:v>
                </c:pt>
                <c:pt idx="2471">
                  <c:v>45164.739583333336</c:v>
                </c:pt>
                <c:pt idx="2472">
                  <c:v>45164.75</c:v>
                </c:pt>
                <c:pt idx="2473">
                  <c:v>45164.760416666664</c:v>
                </c:pt>
                <c:pt idx="2474">
                  <c:v>45164.770833333336</c:v>
                </c:pt>
                <c:pt idx="2475">
                  <c:v>45164.78125</c:v>
                </c:pt>
                <c:pt idx="2476">
                  <c:v>45164.791666666664</c:v>
                </c:pt>
                <c:pt idx="2477">
                  <c:v>45164.802083333336</c:v>
                </c:pt>
                <c:pt idx="2478">
                  <c:v>45164.8125</c:v>
                </c:pt>
                <c:pt idx="2479">
                  <c:v>45164.822916666664</c:v>
                </c:pt>
                <c:pt idx="2480">
                  <c:v>45164.833333333336</c:v>
                </c:pt>
                <c:pt idx="2481">
                  <c:v>45164.84375</c:v>
                </c:pt>
                <c:pt idx="2482">
                  <c:v>45164.854166666664</c:v>
                </c:pt>
                <c:pt idx="2483">
                  <c:v>45164.864583333336</c:v>
                </c:pt>
                <c:pt idx="2484">
                  <c:v>45164.875</c:v>
                </c:pt>
                <c:pt idx="2485">
                  <c:v>45164.885416666664</c:v>
                </c:pt>
                <c:pt idx="2486">
                  <c:v>45164.895833333336</c:v>
                </c:pt>
                <c:pt idx="2487">
                  <c:v>45164.90625</c:v>
                </c:pt>
                <c:pt idx="2488">
                  <c:v>45164.916666666664</c:v>
                </c:pt>
                <c:pt idx="2489">
                  <c:v>45164.927083333336</c:v>
                </c:pt>
                <c:pt idx="2490">
                  <c:v>45164.9375</c:v>
                </c:pt>
                <c:pt idx="2491">
                  <c:v>45164.947916666664</c:v>
                </c:pt>
                <c:pt idx="2492">
                  <c:v>45164.958333333336</c:v>
                </c:pt>
                <c:pt idx="2493">
                  <c:v>45164.96875</c:v>
                </c:pt>
                <c:pt idx="2494">
                  <c:v>45164.979166666664</c:v>
                </c:pt>
                <c:pt idx="2495">
                  <c:v>45164.989583333336</c:v>
                </c:pt>
                <c:pt idx="2496">
                  <c:v>45165</c:v>
                </c:pt>
                <c:pt idx="2497">
                  <c:v>45165.010416666664</c:v>
                </c:pt>
                <c:pt idx="2498">
                  <c:v>45165.020833333336</c:v>
                </c:pt>
                <c:pt idx="2499">
                  <c:v>45165.03125</c:v>
                </c:pt>
                <c:pt idx="2500">
                  <c:v>45165.041666666664</c:v>
                </c:pt>
                <c:pt idx="2501">
                  <c:v>45165.052083333336</c:v>
                </c:pt>
                <c:pt idx="2502">
                  <c:v>45165.0625</c:v>
                </c:pt>
                <c:pt idx="2503">
                  <c:v>45165.072916666664</c:v>
                </c:pt>
                <c:pt idx="2504">
                  <c:v>45165.083333333336</c:v>
                </c:pt>
                <c:pt idx="2505">
                  <c:v>45165.09375</c:v>
                </c:pt>
                <c:pt idx="2506">
                  <c:v>45165.104166666664</c:v>
                </c:pt>
                <c:pt idx="2507">
                  <c:v>45165.114583333336</c:v>
                </c:pt>
                <c:pt idx="2508">
                  <c:v>45165.125</c:v>
                </c:pt>
                <c:pt idx="2509">
                  <c:v>45165.135416666664</c:v>
                </c:pt>
                <c:pt idx="2510">
                  <c:v>45165.145833333336</c:v>
                </c:pt>
                <c:pt idx="2511">
                  <c:v>45165.15625</c:v>
                </c:pt>
                <c:pt idx="2512">
                  <c:v>45165.166666666664</c:v>
                </c:pt>
                <c:pt idx="2513">
                  <c:v>45165.177083333336</c:v>
                </c:pt>
                <c:pt idx="2514">
                  <c:v>45165.1875</c:v>
                </c:pt>
                <c:pt idx="2515">
                  <c:v>45165.197916666664</c:v>
                </c:pt>
                <c:pt idx="2516">
                  <c:v>45165.208333333336</c:v>
                </c:pt>
                <c:pt idx="2517">
                  <c:v>45165.21875</c:v>
                </c:pt>
                <c:pt idx="2518">
                  <c:v>45165.229166666664</c:v>
                </c:pt>
                <c:pt idx="2519">
                  <c:v>45165.239583333336</c:v>
                </c:pt>
                <c:pt idx="2520">
                  <c:v>45165.25</c:v>
                </c:pt>
                <c:pt idx="2521">
                  <c:v>45165.260416666664</c:v>
                </c:pt>
                <c:pt idx="2522">
                  <c:v>45165.270833333336</c:v>
                </c:pt>
                <c:pt idx="2523">
                  <c:v>45165.28125</c:v>
                </c:pt>
                <c:pt idx="2524">
                  <c:v>45165.291666666664</c:v>
                </c:pt>
                <c:pt idx="2525">
                  <c:v>45165.302083333336</c:v>
                </c:pt>
                <c:pt idx="2526">
                  <c:v>45165.3125</c:v>
                </c:pt>
                <c:pt idx="2527">
                  <c:v>45165.322916666664</c:v>
                </c:pt>
                <c:pt idx="2528">
                  <c:v>45165.333333333336</c:v>
                </c:pt>
                <c:pt idx="2529">
                  <c:v>45165.34375</c:v>
                </c:pt>
                <c:pt idx="2530">
                  <c:v>45165.354166666664</c:v>
                </c:pt>
                <c:pt idx="2531">
                  <c:v>45165.364583333336</c:v>
                </c:pt>
                <c:pt idx="2532">
                  <c:v>45165.375</c:v>
                </c:pt>
                <c:pt idx="2533">
                  <c:v>45165.385416666664</c:v>
                </c:pt>
                <c:pt idx="2534">
                  <c:v>45165.395833333336</c:v>
                </c:pt>
                <c:pt idx="2535">
                  <c:v>45165.40625</c:v>
                </c:pt>
                <c:pt idx="2536">
                  <c:v>45165.416666666664</c:v>
                </c:pt>
                <c:pt idx="2537">
                  <c:v>45165.427083333336</c:v>
                </c:pt>
                <c:pt idx="2538">
                  <c:v>45165.4375</c:v>
                </c:pt>
                <c:pt idx="2539">
                  <c:v>45165.447916666664</c:v>
                </c:pt>
                <c:pt idx="2540">
                  <c:v>45165.458333333336</c:v>
                </c:pt>
                <c:pt idx="2541">
                  <c:v>45165.46875</c:v>
                </c:pt>
                <c:pt idx="2542">
                  <c:v>45165.479166666664</c:v>
                </c:pt>
                <c:pt idx="2543">
                  <c:v>45165.489583333336</c:v>
                </c:pt>
                <c:pt idx="2544">
                  <c:v>45165.5</c:v>
                </c:pt>
                <c:pt idx="2545">
                  <c:v>45165.510416666664</c:v>
                </c:pt>
                <c:pt idx="2546">
                  <c:v>45165.520833333336</c:v>
                </c:pt>
                <c:pt idx="2547">
                  <c:v>45165.53125</c:v>
                </c:pt>
                <c:pt idx="2548">
                  <c:v>45165.541666666664</c:v>
                </c:pt>
                <c:pt idx="2549">
                  <c:v>45165.552083333336</c:v>
                </c:pt>
                <c:pt idx="2550">
                  <c:v>45165.5625</c:v>
                </c:pt>
                <c:pt idx="2551">
                  <c:v>45165.572916666664</c:v>
                </c:pt>
                <c:pt idx="2552">
                  <c:v>45165.583333333336</c:v>
                </c:pt>
                <c:pt idx="2553">
                  <c:v>45165.59375</c:v>
                </c:pt>
                <c:pt idx="2554">
                  <c:v>45165.604166666664</c:v>
                </c:pt>
                <c:pt idx="2555">
                  <c:v>45165.614583333336</c:v>
                </c:pt>
                <c:pt idx="2556">
                  <c:v>45165.625</c:v>
                </c:pt>
                <c:pt idx="2557">
                  <c:v>45165.635416666664</c:v>
                </c:pt>
                <c:pt idx="2558">
                  <c:v>45165.645833333336</c:v>
                </c:pt>
                <c:pt idx="2559">
                  <c:v>45165.65625</c:v>
                </c:pt>
                <c:pt idx="2560">
                  <c:v>45165.666666666664</c:v>
                </c:pt>
                <c:pt idx="2561">
                  <c:v>45165.677083333336</c:v>
                </c:pt>
                <c:pt idx="2562">
                  <c:v>45165.6875</c:v>
                </c:pt>
                <c:pt idx="2563">
                  <c:v>45165.697916666664</c:v>
                </c:pt>
                <c:pt idx="2564">
                  <c:v>45165.708333333336</c:v>
                </c:pt>
                <c:pt idx="2565">
                  <c:v>45165.71875</c:v>
                </c:pt>
                <c:pt idx="2566">
                  <c:v>45165.729166666664</c:v>
                </c:pt>
                <c:pt idx="2567">
                  <c:v>45165.739583333336</c:v>
                </c:pt>
                <c:pt idx="2568">
                  <c:v>45165.75</c:v>
                </c:pt>
                <c:pt idx="2569">
                  <c:v>45165.760416666664</c:v>
                </c:pt>
                <c:pt idx="2570">
                  <c:v>45165.770833333336</c:v>
                </c:pt>
                <c:pt idx="2571">
                  <c:v>45165.78125</c:v>
                </c:pt>
                <c:pt idx="2572">
                  <c:v>45165.791666666664</c:v>
                </c:pt>
                <c:pt idx="2573">
                  <c:v>45165.802083333336</c:v>
                </c:pt>
                <c:pt idx="2574">
                  <c:v>45165.8125</c:v>
                </c:pt>
                <c:pt idx="2575">
                  <c:v>45165.822916666664</c:v>
                </c:pt>
                <c:pt idx="2576">
                  <c:v>45165.833333333336</c:v>
                </c:pt>
                <c:pt idx="2577">
                  <c:v>45165.84375</c:v>
                </c:pt>
                <c:pt idx="2578">
                  <c:v>45165.854166666664</c:v>
                </c:pt>
                <c:pt idx="2579">
                  <c:v>45165.864583333336</c:v>
                </c:pt>
                <c:pt idx="2580">
                  <c:v>45165.875</c:v>
                </c:pt>
                <c:pt idx="2581">
                  <c:v>45165.885416666664</c:v>
                </c:pt>
                <c:pt idx="2582">
                  <c:v>45165.895833333336</c:v>
                </c:pt>
                <c:pt idx="2583">
                  <c:v>45165.90625</c:v>
                </c:pt>
                <c:pt idx="2584">
                  <c:v>45165.916666666664</c:v>
                </c:pt>
                <c:pt idx="2585">
                  <c:v>45165.927083333336</c:v>
                </c:pt>
                <c:pt idx="2586">
                  <c:v>45165.9375</c:v>
                </c:pt>
                <c:pt idx="2587">
                  <c:v>45165.947916666664</c:v>
                </c:pt>
                <c:pt idx="2588">
                  <c:v>45165.958333333336</c:v>
                </c:pt>
                <c:pt idx="2589">
                  <c:v>45165.96875</c:v>
                </c:pt>
                <c:pt idx="2590">
                  <c:v>45165.979166666664</c:v>
                </c:pt>
                <c:pt idx="2591">
                  <c:v>45165.989583333336</c:v>
                </c:pt>
                <c:pt idx="2592">
                  <c:v>45166</c:v>
                </c:pt>
                <c:pt idx="2593">
                  <c:v>45166.010416666664</c:v>
                </c:pt>
                <c:pt idx="2594">
                  <c:v>45166.020833333336</c:v>
                </c:pt>
                <c:pt idx="2595">
                  <c:v>45166.03125</c:v>
                </c:pt>
                <c:pt idx="2596">
                  <c:v>45166.041666666664</c:v>
                </c:pt>
                <c:pt idx="2597">
                  <c:v>45166.052083333336</c:v>
                </c:pt>
                <c:pt idx="2598">
                  <c:v>45166.0625</c:v>
                </c:pt>
                <c:pt idx="2599">
                  <c:v>45166.072916666664</c:v>
                </c:pt>
                <c:pt idx="2600">
                  <c:v>45166.083333333336</c:v>
                </c:pt>
                <c:pt idx="2601">
                  <c:v>45166.09375</c:v>
                </c:pt>
                <c:pt idx="2602">
                  <c:v>45166.104166666664</c:v>
                </c:pt>
                <c:pt idx="2603">
                  <c:v>45166.114583333336</c:v>
                </c:pt>
                <c:pt idx="2604">
                  <c:v>45166.125</c:v>
                </c:pt>
                <c:pt idx="2605">
                  <c:v>45166.135416666664</c:v>
                </c:pt>
                <c:pt idx="2606">
                  <c:v>45166.145833333336</c:v>
                </c:pt>
                <c:pt idx="2607">
                  <c:v>45166.15625</c:v>
                </c:pt>
                <c:pt idx="2608">
                  <c:v>45166.166666666664</c:v>
                </c:pt>
                <c:pt idx="2609">
                  <c:v>45166.177083333336</c:v>
                </c:pt>
                <c:pt idx="2610">
                  <c:v>45166.1875</c:v>
                </c:pt>
                <c:pt idx="2611">
                  <c:v>45166.197916666664</c:v>
                </c:pt>
                <c:pt idx="2612">
                  <c:v>45166.208333333336</c:v>
                </c:pt>
                <c:pt idx="2613">
                  <c:v>45166.21875</c:v>
                </c:pt>
                <c:pt idx="2614">
                  <c:v>45166.229166666664</c:v>
                </c:pt>
                <c:pt idx="2615">
                  <c:v>45166.239583333336</c:v>
                </c:pt>
                <c:pt idx="2616">
                  <c:v>45166.25</c:v>
                </c:pt>
                <c:pt idx="2617">
                  <c:v>45166.260416666664</c:v>
                </c:pt>
                <c:pt idx="2618">
                  <c:v>45166.270833333336</c:v>
                </c:pt>
                <c:pt idx="2619">
                  <c:v>45166.28125</c:v>
                </c:pt>
                <c:pt idx="2620">
                  <c:v>45166.291666666664</c:v>
                </c:pt>
                <c:pt idx="2621">
                  <c:v>45166.302083333336</c:v>
                </c:pt>
                <c:pt idx="2622">
                  <c:v>45166.3125</c:v>
                </c:pt>
                <c:pt idx="2623">
                  <c:v>45166.322916666664</c:v>
                </c:pt>
                <c:pt idx="2624">
                  <c:v>45166.333333333336</c:v>
                </c:pt>
                <c:pt idx="2625">
                  <c:v>45166.34375</c:v>
                </c:pt>
                <c:pt idx="2626">
                  <c:v>45166.354166666664</c:v>
                </c:pt>
                <c:pt idx="2627">
                  <c:v>45166.364583333336</c:v>
                </c:pt>
                <c:pt idx="2628">
                  <c:v>45166.375</c:v>
                </c:pt>
                <c:pt idx="2629">
                  <c:v>45166.385416666664</c:v>
                </c:pt>
                <c:pt idx="2630">
                  <c:v>45166.395833333336</c:v>
                </c:pt>
                <c:pt idx="2631">
                  <c:v>45166.40625</c:v>
                </c:pt>
                <c:pt idx="2632">
                  <c:v>45166.416666666664</c:v>
                </c:pt>
                <c:pt idx="2633">
                  <c:v>45166.427083333336</c:v>
                </c:pt>
                <c:pt idx="2634">
                  <c:v>45166.4375</c:v>
                </c:pt>
                <c:pt idx="2635">
                  <c:v>45166.447916666664</c:v>
                </c:pt>
                <c:pt idx="2636">
                  <c:v>45166.458333333336</c:v>
                </c:pt>
                <c:pt idx="2637">
                  <c:v>45166.46875</c:v>
                </c:pt>
                <c:pt idx="2638">
                  <c:v>45166.479166666664</c:v>
                </c:pt>
                <c:pt idx="2639">
                  <c:v>45166.489583333336</c:v>
                </c:pt>
                <c:pt idx="2640">
                  <c:v>45166.5</c:v>
                </c:pt>
                <c:pt idx="2641">
                  <c:v>45166.510416666664</c:v>
                </c:pt>
                <c:pt idx="2642">
                  <c:v>45166.520833333336</c:v>
                </c:pt>
                <c:pt idx="2643">
                  <c:v>45166.53125</c:v>
                </c:pt>
                <c:pt idx="2644">
                  <c:v>45166.541666666664</c:v>
                </c:pt>
                <c:pt idx="2645">
                  <c:v>45166.552083333336</c:v>
                </c:pt>
                <c:pt idx="2646">
                  <c:v>45166.5625</c:v>
                </c:pt>
                <c:pt idx="2647">
                  <c:v>45166.572916666664</c:v>
                </c:pt>
                <c:pt idx="2648">
                  <c:v>45166.583333333336</c:v>
                </c:pt>
                <c:pt idx="2649">
                  <c:v>45166.59375</c:v>
                </c:pt>
                <c:pt idx="2650">
                  <c:v>45166.604166666664</c:v>
                </c:pt>
                <c:pt idx="2651">
                  <c:v>45166.614583333336</c:v>
                </c:pt>
                <c:pt idx="2652">
                  <c:v>45166.625</c:v>
                </c:pt>
                <c:pt idx="2653">
                  <c:v>45166.635416666664</c:v>
                </c:pt>
                <c:pt idx="2654">
                  <c:v>45166.645833333336</c:v>
                </c:pt>
                <c:pt idx="2655">
                  <c:v>45166.65625</c:v>
                </c:pt>
                <c:pt idx="2656">
                  <c:v>45166.666666666664</c:v>
                </c:pt>
                <c:pt idx="2657">
                  <c:v>45166.677083333336</c:v>
                </c:pt>
                <c:pt idx="2658">
                  <c:v>45166.6875</c:v>
                </c:pt>
                <c:pt idx="2659">
                  <c:v>45166.697916666664</c:v>
                </c:pt>
                <c:pt idx="2660">
                  <c:v>45166.708333333336</c:v>
                </c:pt>
                <c:pt idx="2661">
                  <c:v>45166.71875</c:v>
                </c:pt>
                <c:pt idx="2662">
                  <c:v>45166.729166666664</c:v>
                </c:pt>
                <c:pt idx="2663">
                  <c:v>45166.739583333336</c:v>
                </c:pt>
                <c:pt idx="2664">
                  <c:v>45166.75</c:v>
                </c:pt>
                <c:pt idx="2665">
                  <c:v>45166.760416666664</c:v>
                </c:pt>
                <c:pt idx="2666">
                  <c:v>45166.770833333336</c:v>
                </c:pt>
                <c:pt idx="2667">
                  <c:v>45166.78125</c:v>
                </c:pt>
                <c:pt idx="2668">
                  <c:v>45166.791666666664</c:v>
                </c:pt>
                <c:pt idx="2669">
                  <c:v>45166.802083333336</c:v>
                </c:pt>
                <c:pt idx="2670">
                  <c:v>45166.8125</c:v>
                </c:pt>
                <c:pt idx="2671">
                  <c:v>45166.822916666664</c:v>
                </c:pt>
                <c:pt idx="2672">
                  <c:v>45166.833333333336</c:v>
                </c:pt>
                <c:pt idx="2673">
                  <c:v>45166.84375</c:v>
                </c:pt>
                <c:pt idx="2674">
                  <c:v>45166.854166666664</c:v>
                </c:pt>
                <c:pt idx="2675">
                  <c:v>45166.864583333336</c:v>
                </c:pt>
                <c:pt idx="2676">
                  <c:v>45166.875</c:v>
                </c:pt>
                <c:pt idx="2677">
                  <c:v>45166.885416666664</c:v>
                </c:pt>
                <c:pt idx="2678">
                  <c:v>45166.895833333336</c:v>
                </c:pt>
                <c:pt idx="2679">
                  <c:v>45166.90625</c:v>
                </c:pt>
                <c:pt idx="2680">
                  <c:v>45166.916666666664</c:v>
                </c:pt>
                <c:pt idx="2681">
                  <c:v>45166.927083333336</c:v>
                </c:pt>
                <c:pt idx="2682">
                  <c:v>45166.9375</c:v>
                </c:pt>
                <c:pt idx="2683">
                  <c:v>45166.947916666664</c:v>
                </c:pt>
                <c:pt idx="2684">
                  <c:v>45166.958333333336</c:v>
                </c:pt>
                <c:pt idx="2685">
                  <c:v>45166.96875</c:v>
                </c:pt>
                <c:pt idx="2686">
                  <c:v>45166.979166666664</c:v>
                </c:pt>
                <c:pt idx="2687">
                  <c:v>45166.989583333336</c:v>
                </c:pt>
                <c:pt idx="2688">
                  <c:v>45167</c:v>
                </c:pt>
                <c:pt idx="2689">
                  <c:v>45167.010416666664</c:v>
                </c:pt>
                <c:pt idx="2690">
                  <c:v>45167.020833333336</c:v>
                </c:pt>
                <c:pt idx="2691">
                  <c:v>45167.03125</c:v>
                </c:pt>
                <c:pt idx="2692">
                  <c:v>45167.041666666664</c:v>
                </c:pt>
                <c:pt idx="2693">
                  <c:v>45167.052083333336</c:v>
                </c:pt>
                <c:pt idx="2694">
                  <c:v>45167.0625</c:v>
                </c:pt>
                <c:pt idx="2695">
                  <c:v>45167.072916666664</c:v>
                </c:pt>
                <c:pt idx="2696">
                  <c:v>45167.083333333336</c:v>
                </c:pt>
                <c:pt idx="2697">
                  <c:v>45167.09375</c:v>
                </c:pt>
                <c:pt idx="2698">
                  <c:v>45167.104166666664</c:v>
                </c:pt>
                <c:pt idx="2699">
                  <c:v>45167.114583333336</c:v>
                </c:pt>
                <c:pt idx="2700">
                  <c:v>45167.125</c:v>
                </c:pt>
                <c:pt idx="2701">
                  <c:v>45167.135416666664</c:v>
                </c:pt>
                <c:pt idx="2702">
                  <c:v>45167.145833333336</c:v>
                </c:pt>
                <c:pt idx="2703">
                  <c:v>45167.15625</c:v>
                </c:pt>
                <c:pt idx="2704">
                  <c:v>45167.166666666664</c:v>
                </c:pt>
                <c:pt idx="2705">
                  <c:v>45167.177083333336</c:v>
                </c:pt>
                <c:pt idx="2706">
                  <c:v>45167.1875</c:v>
                </c:pt>
                <c:pt idx="2707">
                  <c:v>45167.197916666664</c:v>
                </c:pt>
                <c:pt idx="2708">
                  <c:v>45167.208333333336</c:v>
                </c:pt>
                <c:pt idx="2709">
                  <c:v>45167.21875</c:v>
                </c:pt>
                <c:pt idx="2710">
                  <c:v>45167.229166666664</c:v>
                </c:pt>
                <c:pt idx="2711">
                  <c:v>45167.239583333336</c:v>
                </c:pt>
                <c:pt idx="2712">
                  <c:v>45167.25</c:v>
                </c:pt>
                <c:pt idx="2713">
                  <c:v>45167.260416666664</c:v>
                </c:pt>
                <c:pt idx="2714">
                  <c:v>45167.270833333336</c:v>
                </c:pt>
                <c:pt idx="2715">
                  <c:v>45167.28125</c:v>
                </c:pt>
                <c:pt idx="2716">
                  <c:v>45167.291666666664</c:v>
                </c:pt>
                <c:pt idx="2717">
                  <c:v>45167.302083333336</c:v>
                </c:pt>
                <c:pt idx="2718">
                  <c:v>45167.3125</c:v>
                </c:pt>
                <c:pt idx="2719">
                  <c:v>45167.322916666664</c:v>
                </c:pt>
                <c:pt idx="2720">
                  <c:v>45167.333333333336</c:v>
                </c:pt>
                <c:pt idx="2721">
                  <c:v>45167.34375</c:v>
                </c:pt>
                <c:pt idx="2722">
                  <c:v>45167.354166666664</c:v>
                </c:pt>
                <c:pt idx="2723">
                  <c:v>45167.364583333336</c:v>
                </c:pt>
                <c:pt idx="2724">
                  <c:v>45167.375</c:v>
                </c:pt>
                <c:pt idx="2725">
                  <c:v>45167.385416666664</c:v>
                </c:pt>
                <c:pt idx="2726">
                  <c:v>45167.395833333336</c:v>
                </c:pt>
                <c:pt idx="2727">
                  <c:v>45167.40625</c:v>
                </c:pt>
                <c:pt idx="2728">
                  <c:v>45167.416666666664</c:v>
                </c:pt>
                <c:pt idx="2729">
                  <c:v>45167.427083333336</c:v>
                </c:pt>
                <c:pt idx="2730">
                  <c:v>45167.4375</c:v>
                </c:pt>
                <c:pt idx="2731">
                  <c:v>45167.447916666664</c:v>
                </c:pt>
                <c:pt idx="2732">
                  <c:v>45167.458333333336</c:v>
                </c:pt>
                <c:pt idx="2733">
                  <c:v>45167.46875</c:v>
                </c:pt>
                <c:pt idx="2734">
                  <c:v>45167.479166666664</c:v>
                </c:pt>
                <c:pt idx="2735">
                  <c:v>45167.489583333336</c:v>
                </c:pt>
                <c:pt idx="2736">
                  <c:v>45167.5</c:v>
                </c:pt>
                <c:pt idx="2737">
                  <c:v>45167.510416666664</c:v>
                </c:pt>
                <c:pt idx="2738">
                  <c:v>45167.520833333336</c:v>
                </c:pt>
                <c:pt idx="2739">
                  <c:v>45167.53125</c:v>
                </c:pt>
                <c:pt idx="2740">
                  <c:v>45167.541666666664</c:v>
                </c:pt>
                <c:pt idx="2741">
                  <c:v>45167.552083333336</c:v>
                </c:pt>
                <c:pt idx="2742">
                  <c:v>45167.5625</c:v>
                </c:pt>
                <c:pt idx="2743">
                  <c:v>45167.572916666664</c:v>
                </c:pt>
                <c:pt idx="2744">
                  <c:v>45167.583333333336</c:v>
                </c:pt>
                <c:pt idx="2745">
                  <c:v>45167.59375</c:v>
                </c:pt>
                <c:pt idx="2746">
                  <c:v>45167.604166666664</c:v>
                </c:pt>
                <c:pt idx="2747">
                  <c:v>45167.614583333336</c:v>
                </c:pt>
                <c:pt idx="2748">
                  <c:v>45167.625</c:v>
                </c:pt>
                <c:pt idx="2749">
                  <c:v>45167.635416666664</c:v>
                </c:pt>
                <c:pt idx="2750">
                  <c:v>45167.645833333336</c:v>
                </c:pt>
                <c:pt idx="2751">
                  <c:v>45167.65625</c:v>
                </c:pt>
                <c:pt idx="2752">
                  <c:v>45167.666666666664</c:v>
                </c:pt>
                <c:pt idx="2753">
                  <c:v>45167.677083333336</c:v>
                </c:pt>
                <c:pt idx="2754">
                  <c:v>45167.6875</c:v>
                </c:pt>
                <c:pt idx="2755">
                  <c:v>45167.697916666664</c:v>
                </c:pt>
                <c:pt idx="2756">
                  <c:v>45167.708333333336</c:v>
                </c:pt>
                <c:pt idx="2757">
                  <c:v>45167.71875</c:v>
                </c:pt>
                <c:pt idx="2758">
                  <c:v>45167.729166666664</c:v>
                </c:pt>
                <c:pt idx="2759">
                  <c:v>45167.739583333336</c:v>
                </c:pt>
                <c:pt idx="2760">
                  <c:v>45167.75</c:v>
                </c:pt>
                <c:pt idx="2761">
                  <c:v>45167.760416666664</c:v>
                </c:pt>
                <c:pt idx="2762">
                  <c:v>45167.770833333336</c:v>
                </c:pt>
                <c:pt idx="2763">
                  <c:v>45167.78125</c:v>
                </c:pt>
                <c:pt idx="2764">
                  <c:v>45167.791666666664</c:v>
                </c:pt>
                <c:pt idx="2765">
                  <c:v>45167.802083333336</c:v>
                </c:pt>
                <c:pt idx="2766">
                  <c:v>45167.8125</c:v>
                </c:pt>
                <c:pt idx="2767">
                  <c:v>45167.822916666664</c:v>
                </c:pt>
                <c:pt idx="2768">
                  <c:v>45167.833333333336</c:v>
                </c:pt>
                <c:pt idx="2769">
                  <c:v>45167.84375</c:v>
                </c:pt>
                <c:pt idx="2770">
                  <c:v>45167.854166666664</c:v>
                </c:pt>
                <c:pt idx="2771">
                  <c:v>45167.864583333336</c:v>
                </c:pt>
                <c:pt idx="2772">
                  <c:v>45167.875</c:v>
                </c:pt>
                <c:pt idx="2773">
                  <c:v>45167.885416666664</c:v>
                </c:pt>
                <c:pt idx="2774">
                  <c:v>45167.895833333336</c:v>
                </c:pt>
                <c:pt idx="2775">
                  <c:v>45167.90625</c:v>
                </c:pt>
                <c:pt idx="2776">
                  <c:v>45167.916666666664</c:v>
                </c:pt>
                <c:pt idx="2777">
                  <c:v>45167.927083333336</c:v>
                </c:pt>
                <c:pt idx="2778">
                  <c:v>45167.9375</c:v>
                </c:pt>
                <c:pt idx="2779">
                  <c:v>45167.947916666664</c:v>
                </c:pt>
                <c:pt idx="2780">
                  <c:v>45167.958333333336</c:v>
                </c:pt>
                <c:pt idx="2781">
                  <c:v>45167.96875</c:v>
                </c:pt>
                <c:pt idx="2782">
                  <c:v>45167.979166666664</c:v>
                </c:pt>
                <c:pt idx="2783">
                  <c:v>45167.989583333336</c:v>
                </c:pt>
                <c:pt idx="2784">
                  <c:v>45168</c:v>
                </c:pt>
                <c:pt idx="2785">
                  <c:v>45168.010416666664</c:v>
                </c:pt>
                <c:pt idx="2786">
                  <c:v>45168.020833333336</c:v>
                </c:pt>
                <c:pt idx="2787">
                  <c:v>45168.03125</c:v>
                </c:pt>
                <c:pt idx="2788">
                  <c:v>45168.041666666664</c:v>
                </c:pt>
                <c:pt idx="2789">
                  <c:v>45168.052083333336</c:v>
                </c:pt>
                <c:pt idx="2790">
                  <c:v>45168.0625</c:v>
                </c:pt>
                <c:pt idx="2791">
                  <c:v>45168.072916666664</c:v>
                </c:pt>
                <c:pt idx="2792">
                  <c:v>45168.083333333336</c:v>
                </c:pt>
                <c:pt idx="2793">
                  <c:v>45168.09375</c:v>
                </c:pt>
                <c:pt idx="2794">
                  <c:v>45168.104166666664</c:v>
                </c:pt>
                <c:pt idx="2795">
                  <c:v>45168.114583333336</c:v>
                </c:pt>
                <c:pt idx="2796">
                  <c:v>45168.125</c:v>
                </c:pt>
                <c:pt idx="2797">
                  <c:v>45168.135416666664</c:v>
                </c:pt>
                <c:pt idx="2798">
                  <c:v>45168.145833333336</c:v>
                </c:pt>
                <c:pt idx="2799">
                  <c:v>45168.15625</c:v>
                </c:pt>
                <c:pt idx="2800">
                  <c:v>45168.166666666664</c:v>
                </c:pt>
                <c:pt idx="2801">
                  <c:v>45168.177083333336</c:v>
                </c:pt>
                <c:pt idx="2802">
                  <c:v>45168.1875</c:v>
                </c:pt>
                <c:pt idx="2803">
                  <c:v>45168.197916666664</c:v>
                </c:pt>
                <c:pt idx="2804">
                  <c:v>45168.208333333336</c:v>
                </c:pt>
                <c:pt idx="2805">
                  <c:v>45168.21875</c:v>
                </c:pt>
                <c:pt idx="2806">
                  <c:v>45168.229166666664</c:v>
                </c:pt>
                <c:pt idx="2807">
                  <c:v>45168.239583333336</c:v>
                </c:pt>
                <c:pt idx="2808">
                  <c:v>45168.25</c:v>
                </c:pt>
                <c:pt idx="2809">
                  <c:v>45168.260416666664</c:v>
                </c:pt>
                <c:pt idx="2810">
                  <c:v>45168.270833333336</c:v>
                </c:pt>
                <c:pt idx="2811">
                  <c:v>45168.28125</c:v>
                </c:pt>
                <c:pt idx="2812">
                  <c:v>45168.291666666664</c:v>
                </c:pt>
                <c:pt idx="2813">
                  <c:v>45168.302083333336</c:v>
                </c:pt>
                <c:pt idx="2814">
                  <c:v>45168.3125</c:v>
                </c:pt>
                <c:pt idx="2815">
                  <c:v>45168.322916666664</c:v>
                </c:pt>
                <c:pt idx="2816">
                  <c:v>45168.333333333336</c:v>
                </c:pt>
                <c:pt idx="2817">
                  <c:v>45168.34375</c:v>
                </c:pt>
                <c:pt idx="2818">
                  <c:v>45168.354166666664</c:v>
                </c:pt>
                <c:pt idx="2819">
                  <c:v>45168.364583333336</c:v>
                </c:pt>
                <c:pt idx="2820">
                  <c:v>45168.375</c:v>
                </c:pt>
                <c:pt idx="2821">
                  <c:v>45168.385416666664</c:v>
                </c:pt>
                <c:pt idx="2822">
                  <c:v>45168.395833333336</c:v>
                </c:pt>
                <c:pt idx="2823">
                  <c:v>45168.40625</c:v>
                </c:pt>
                <c:pt idx="2824">
                  <c:v>45168.416666666664</c:v>
                </c:pt>
                <c:pt idx="2825">
                  <c:v>45168.427083333336</c:v>
                </c:pt>
                <c:pt idx="2826">
                  <c:v>45168.4375</c:v>
                </c:pt>
                <c:pt idx="2827">
                  <c:v>45168.447916666664</c:v>
                </c:pt>
                <c:pt idx="2828">
                  <c:v>45168.458333333336</c:v>
                </c:pt>
                <c:pt idx="2829">
                  <c:v>45168.46875</c:v>
                </c:pt>
                <c:pt idx="2830">
                  <c:v>45168.479166666664</c:v>
                </c:pt>
                <c:pt idx="2831">
                  <c:v>45168.489583333336</c:v>
                </c:pt>
                <c:pt idx="2832">
                  <c:v>45168.5</c:v>
                </c:pt>
                <c:pt idx="2833">
                  <c:v>45168.510416666664</c:v>
                </c:pt>
                <c:pt idx="2834">
                  <c:v>45168.520833333336</c:v>
                </c:pt>
                <c:pt idx="2835">
                  <c:v>45168.53125</c:v>
                </c:pt>
                <c:pt idx="2836">
                  <c:v>45168.541666666664</c:v>
                </c:pt>
                <c:pt idx="2837">
                  <c:v>45168.552083333336</c:v>
                </c:pt>
                <c:pt idx="2838">
                  <c:v>45168.5625</c:v>
                </c:pt>
                <c:pt idx="2839">
                  <c:v>45168.572916666664</c:v>
                </c:pt>
                <c:pt idx="2840">
                  <c:v>45168.583333333336</c:v>
                </c:pt>
                <c:pt idx="2841">
                  <c:v>45168.59375</c:v>
                </c:pt>
                <c:pt idx="2842">
                  <c:v>45168.604166666664</c:v>
                </c:pt>
                <c:pt idx="2843">
                  <c:v>45168.614583333336</c:v>
                </c:pt>
                <c:pt idx="2844">
                  <c:v>45168.625</c:v>
                </c:pt>
                <c:pt idx="2845">
                  <c:v>45168.635416666664</c:v>
                </c:pt>
                <c:pt idx="2846">
                  <c:v>45168.645833333336</c:v>
                </c:pt>
                <c:pt idx="2847">
                  <c:v>45168.65625</c:v>
                </c:pt>
                <c:pt idx="2848">
                  <c:v>45168.666666666664</c:v>
                </c:pt>
                <c:pt idx="2849">
                  <c:v>45168.677083333336</c:v>
                </c:pt>
                <c:pt idx="2850">
                  <c:v>45168.6875</c:v>
                </c:pt>
                <c:pt idx="2851">
                  <c:v>45168.697916666664</c:v>
                </c:pt>
                <c:pt idx="2852">
                  <c:v>45168.708333333336</c:v>
                </c:pt>
                <c:pt idx="2853">
                  <c:v>45168.71875</c:v>
                </c:pt>
                <c:pt idx="2854">
                  <c:v>45168.729166666664</c:v>
                </c:pt>
                <c:pt idx="2855">
                  <c:v>45168.739583333336</c:v>
                </c:pt>
                <c:pt idx="2856">
                  <c:v>45168.75</c:v>
                </c:pt>
                <c:pt idx="2857">
                  <c:v>45168.760416666664</c:v>
                </c:pt>
                <c:pt idx="2858">
                  <c:v>45168.770833333336</c:v>
                </c:pt>
                <c:pt idx="2859">
                  <c:v>45168.78125</c:v>
                </c:pt>
                <c:pt idx="2860">
                  <c:v>45168.791666666664</c:v>
                </c:pt>
                <c:pt idx="2861">
                  <c:v>45168.802083333336</c:v>
                </c:pt>
                <c:pt idx="2862">
                  <c:v>45168.8125</c:v>
                </c:pt>
                <c:pt idx="2863">
                  <c:v>45168.822916666664</c:v>
                </c:pt>
                <c:pt idx="2864">
                  <c:v>45168.833333333336</c:v>
                </c:pt>
                <c:pt idx="2865">
                  <c:v>45168.84375</c:v>
                </c:pt>
                <c:pt idx="2866">
                  <c:v>45168.854166666664</c:v>
                </c:pt>
                <c:pt idx="2867">
                  <c:v>45168.864583333336</c:v>
                </c:pt>
                <c:pt idx="2868">
                  <c:v>45168.875</c:v>
                </c:pt>
                <c:pt idx="2869">
                  <c:v>45168.885416666664</c:v>
                </c:pt>
                <c:pt idx="2870">
                  <c:v>45168.895833333336</c:v>
                </c:pt>
                <c:pt idx="2871">
                  <c:v>45168.90625</c:v>
                </c:pt>
                <c:pt idx="2872">
                  <c:v>45168.916666666664</c:v>
                </c:pt>
                <c:pt idx="2873">
                  <c:v>45168.927083333336</c:v>
                </c:pt>
                <c:pt idx="2874">
                  <c:v>45168.9375</c:v>
                </c:pt>
                <c:pt idx="2875">
                  <c:v>45168.947916666664</c:v>
                </c:pt>
                <c:pt idx="2876">
                  <c:v>45168.958333333336</c:v>
                </c:pt>
                <c:pt idx="2877">
                  <c:v>45168.96875</c:v>
                </c:pt>
                <c:pt idx="2878">
                  <c:v>45168.979166666664</c:v>
                </c:pt>
                <c:pt idx="2879">
                  <c:v>45168.989583333336</c:v>
                </c:pt>
                <c:pt idx="2880">
                  <c:v>45169</c:v>
                </c:pt>
                <c:pt idx="2881">
                  <c:v>45169.010416666664</c:v>
                </c:pt>
                <c:pt idx="2882">
                  <c:v>45169.020833333336</c:v>
                </c:pt>
                <c:pt idx="2883">
                  <c:v>45169.03125</c:v>
                </c:pt>
                <c:pt idx="2884">
                  <c:v>45169.041666666664</c:v>
                </c:pt>
                <c:pt idx="2885">
                  <c:v>45169.052083333336</c:v>
                </c:pt>
                <c:pt idx="2886">
                  <c:v>45169.0625</c:v>
                </c:pt>
                <c:pt idx="2887">
                  <c:v>45169.072916666664</c:v>
                </c:pt>
                <c:pt idx="2888">
                  <c:v>45169.083333333336</c:v>
                </c:pt>
                <c:pt idx="2889">
                  <c:v>45169.09375</c:v>
                </c:pt>
                <c:pt idx="2890">
                  <c:v>45169.104166666664</c:v>
                </c:pt>
                <c:pt idx="2891">
                  <c:v>45169.114583333336</c:v>
                </c:pt>
                <c:pt idx="2892">
                  <c:v>45169.125</c:v>
                </c:pt>
                <c:pt idx="2893">
                  <c:v>45169.135416666664</c:v>
                </c:pt>
                <c:pt idx="2894">
                  <c:v>45169.145833333336</c:v>
                </c:pt>
                <c:pt idx="2895">
                  <c:v>45169.15625</c:v>
                </c:pt>
                <c:pt idx="2896">
                  <c:v>45169.166666666664</c:v>
                </c:pt>
                <c:pt idx="2897">
                  <c:v>45169.177083333336</c:v>
                </c:pt>
                <c:pt idx="2898">
                  <c:v>45169.1875</c:v>
                </c:pt>
                <c:pt idx="2899">
                  <c:v>45169.197916666664</c:v>
                </c:pt>
                <c:pt idx="2900">
                  <c:v>45169.208333333336</c:v>
                </c:pt>
                <c:pt idx="2901">
                  <c:v>45169.21875</c:v>
                </c:pt>
                <c:pt idx="2902">
                  <c:v>45169.229166666664</c:v>
                </c:pt>
                <c:pt idx="2903">
                  <c:v>45169.239583333336</c:v>
                </c:pt>
                <c:pt idx="2904">
                  <c:v>45169.25</c:v>
                </c:pt>
                <c:pt idx="2905">
                  <c:v>45169.260416666664</c:v>
                </c:pt>
                <c:pt idx="2906">
                  <c:v>45169.270833333336</c:v>
                </c:pt>
                <c:pt idx="2907">
                  <c:v>45169.28125</c:v>
                </c:pt>
                <c:pt idx="2908">
                  <c:v>45169.291666666664</c:v>
                </c:pt>
                <c:pt idx="2909">
                  <c:v>45169.302083333336</c:v>
                </c:pt>
                <c:pt idx="2910">
                  <c:v>45169.3125</c:v>
                </c:pt>
                <c:pt idx="2911">
                  <c:v>45169.322916666664</c:v>
                </c:pt>
                <c:pt idx="2912">
                  <c:v>45169.333333333336</c:v>
                </c:pt>
                <c:pt idx="2913">
                  <c:v>45169.34375</c:v>
                </c:pt>
                <c:pt idx="2914">
                  <c:v>45169.354166666664</c:v>
                </c:pt>
                <c:pt idx="2915">
                  <c:v>45169.364583333336</c:v>
                </c:pt>
                <c:pt idx="2916">
                  <c:v>45169.375</c:v>
                </c:pt>
                <c:pt idx="2917">
                  <c:v>45169.385416666664</c:v>
                </c:pt>
                <c:pt idx="2918">
                  <c:v>45169.395833333336</c:v>
                </c:pt>
                <c:pt idx="2919">
                  <c:v>45169.40625</c:v>
                </c:pt>
                <c:pt idx="2920">
                  <c:v>45169.416666666664</c:v>
                </c:pt>
                <c:pt idx="2921">
                  <c:v>45169.427083333336</c:v>
                </c:pt>
                <c:pt idx="2922">
                  <c:v>45169.4375</c:v>
                </c:pt>
                <c:pt idx="2923">
                  <c:v>45169.447916666664</c:v>
                </c:pt>
                <c:pt idx="2924">
                  <c:v>45169.458333333336</c:v>
                </c:pt>
                <c:pt idx="2925">
                  <c:v>45169.46875</c:v>
                </c:pt>
                <c:pt idx="2926">
                  <c:v>45169.479166666664</c:v>
                </c:pt>
                <c:pt idx="2927">
                  <c:v>45169.489583333336</c:v>
                </c:pt>
                <c:pt idx="2928">
                  <c:v>45169.5</c:v>
                </c:pt>
                <c:pt idx="2929">
                  <c:v>45169.510416666664</c:v>
                </c:pt>
                <c:pt idx="2930">
                  <c:v>45169.520833333336</c:v>
                </c:pt>
                <c:pt idx="2931">
                  <c:v>45169.53125</c:v>
                </c:pt>
                <c:pt idx="2932">
                  <c:v>45169.541666666664</c:v>
                </c:pt>
                <c:pt idx="2933">
                  <c:v>45169.552083333336</c:v>
                </c:pt>
                <c:pt idx="2934">
                  <c:v>45169.5625</c:v>
                </c:pt>
                <c:pt idx="2935">
                  <c:v>45169.572916666664</c:v>
                </c:pt>
                <c:pt idx="2936">
                  <c:v>45169.583333333336</c:v>
                </c:pt>
                <c:pt idx="2937">
                  <c:v>45169.59375</c:v>
                </c:pt>
                <c:pt idx="2938">
                  <c:v>45169.604166666664</c:v>
                </c:pt>
                <c:pt idx="2939">
                  <c:v>45169.614583333336</c:v>
                </c:pt>
                <c:pt idx="2940">
                  <c:v>45169.625</c:v>
                </c:pt>
                <c:pt idx="2941">
                  <c:v>45169.635416666664</c:v>
                </c:pt>
                <c:pt idx="2942">
                  <c:v>45169.645833333336</c:v>
                </c:pt>
                <c:pt idx="2943">
                  <c:v>45169.65625</c:v>
                </c:pt>
                <c:pt idx="2944">
                  <c:v>45169.666666666664</c:v>
                </c:pt>
                <c:pt idx="2945">
                  <c:v>45169.677083333336</c:v>
                </c:pt>
                <c:pt idx="2946">
                  <c:v>45169.6875</c:v>
                </c:pt>
                <c:pt idx="2947">
                  <c:v>45169.697916666664</c:v>
                </c:pt>
                <c:pt idx="2948">
                  <c:v>45169.708333333336</c:v>
                </c:pt>
                <c:pt idx="2949">
                  <c:v>45169.71875</c:v>
                </c:pt>
                <c:pt idx="2950">
                  <c:v>45169.729166666664</c:v>
                </c:pt>
                <c:pt idx="2951">
                  <c:v>45169.739583333336</c:v>
                </c:pt>
                <c:pt idx="2952">
                  <c:v>45169.75</c:v>
                </c:pt>
                <c:pt idx="2953">
                  <c:v>45169.760416666664</c:v>
                </c:pt>
                <c:pt idx="2954">
                  <c:v>45169.770833333336</c:v>
                </c:pt>
                <c:pt idx="2955">
                  <c:v>45169.78125</c:v>
                </c:pt>
                <c:pt idx="2956">
                  <c:v>45169.791666666664</c:v>
                </c:pt>
                <c:pt idx="2957">
                  <c:v>45169.802083333336</c:v>
                </c:pt>
                <c:pt idx="2958">
                  <c:v>45169.8125</c:v>
                </c:pt>
                <c:pt idx="2959">
                  <c:v>45169.822916666664</c:v>
                </c:pt>
                <c:pt idx="2960">
                  <c:v>45169.833333333336</c:v>
                </c:pt>
                <c:pt idx="2961">
                  <c:v>45169.84375</c:v>
                </c:pt>
                <c:pt idx="2962">
                  <c:v>45169.854166666664</c:v>
                </c:pt>
                <c:pt idx="2963">
                  <c:v>45169.864583333336</c:v>
                </c:pt>
                <c:pt idx="2964">
                  <c:v>45169.875</c:v>
                </c:pt>
                <c:pt idx="2965">
                  <c:v>45169.885416666664</c:v>
                </c:pt>
                <c:pt idx="2966">
                  <c:v>45169.895833333336</c:v>
                </c:pt>
                <c:pt idx="2967">
                  <c:v>45169.90625</c:v>
                </c:pt>
                <c:pt idx="2968">
                  <c:v>45169.916666666664</c:v>
                </c:pt>
                <c:pt idx="2969">
                  <c:v>45169.927083333336</c:v>
                </c:pt>
                <c:pt idx="2970">
                  <c:v>45169.9375</c:v>
                </c:pt>
                <c:pt idx="2971">
                  <c:v>45169.947916666664</c:v>
                </c:pt>
                <c:pt idx="2972">
                  <c:v>45169.958333333336</c:v>
                </c:pt>
                <c:pt idx="2973">
                  <c:v>45169.96875</c:v>
                </c:pt>
                <c:pt idx="2974">
                  <c:v>45169.979166666664</c:v>
                </c:pt>
                <c:pt idx="2975">
                  <c:v>45169.989583333336</c:v>
                </c:pt>
              </c:numCache>
            </c:numRef>
          </c:xVal>
          <c:yVal>
            <c:numRef>
              <c:f>'данные за авг'!$C$2:$C$3033</c:f>
              <c:numCache>
                <c:formatCode>General</c:formatCode>
                <c:ptCount val="3032"/>
                <c:pt idx="0">
                  <c:v>4.1912996332571328</c:v>
                </c:pt>
                <c:pt idx="1">
                  <c:v>4.1840897399428538</c:v>
                </c:pt>
                <c:pt idx="2">
                  <c:v>4.1571822296000018</c:v>
                </c:pt>
                <c:pt idx="3">
                  <c:v>4.1261278525142888</c:v>
                </c:pt>
                <c:pt idx="4">
                  <c:v>4.1495482249142857</c:v>
                </c:pt>
                <c:pt idx="5">
                  <c:v>4.1302747192571427</c:v>
                </c:pt>
                <c:pt idx="6">
                  <c:v>4.1298034843999982</c:v>
                </c:pt>
                <c:pt idx="7">
                  <c:v>4.1351755617714314</c:v>
                </c:pt>
                <c:pt idx="8">
                  <c:v>4.1023304922285764</c:v>
                </c:pt>
                <c:pt idx="9">
                  <c:v>4.0840937032571443</c:v>
                </c:pt>
                <c:pt idx="10">
                  <c:v>4.0352737720571437</c:v>
                </c:pt>
                <c:pt idx="11">
                  <c:v>3.9685940397714301</c:v>
                </c:pt>
                <c:pt idx="12">
                  <c:v>3.9249576920000013</c:v>
                </c:pt>
                <c:pt idx="13">
                  <c:v>3.8713782887428554</c:v>
                </c:pt>
                <c:pt idx="14">
                  <c:v>3.8128980429714314</c:v>
                </c:pt>
                <c:pt idx="15">
                  <c:v>3.8015884064000023</c:v>
                </c:pt>
                <c:pt idx="16">
                  <c:v>3.7725603392</c:v>
                </c:pt>
                <c:pt idx="17">
                  <c:v>3.7682249785142847</c:v>
                </c:pt>
                <c:pt idx="18">
                  <c:v>3.7551246494857171</c:v>
                </c:pt>
                <c:pt idx="19">
                  <c:v>3.7482446205714286</c:v>
                </c:pt>
                <c:pt idx="20">
                  <c:v>3.7631827655428562</c:v>
                </c:pt>
                <c:pt idx="21">
                  <c:v>3.7781209105142839</c:v>
                </c:pt>
                <c:pt idx="22">
                  <c:v>3.7683663489714281</c:v>
                </c:pt>
                <c:pt idx="23">
                  <c:v>3.7572923298285712</c:v>
                </c:pt>
                <c:pt idx="24">
                  <c:v>3.7546534146285726</c:v>
                </c:pt>
                <c:pt idx="25">
                  <c:v>3.7439563833714278</c:v>
                </c:pt>
                <c:pt idx="26">
                  <c:v>3.7268034345714316</c:v>
                </c:pt>
                <c:pt idx="27">
                  <c:v>3.6424523951428593</c:v>
                </c:pt>
                <c:pt idx="28">
                  <c:v>3.6255821872571463</c:v>
                </c:pt>
                <c:pt idx="29">
                  <c:v>3.5957530207999984</c:v>
                </c:pt>
                <c:pt idx="30">
                  <c:v>3.5612115057714302</c:v>
                </c:pt>
                <c:pt idx="31">
                  <c:v>3.5261516324000031</c:v>
                </c:pt>
                <c:pt idx="32">
                  <c:v>3.5070194971999964</c:v>
                </c:pt>
                <c:pt idx="33">
                  <c:v>3.4987728871999995</c:v>
                </c:pt>
                <c:pt idx="34">
                  <c:v>3.5527292783428575</c:v>
                </c:pt>
                <c:pt idx="35">
                  <c:v>3.5500432396571409</c:v>
                </c:pt>
                <c:pt idx="36">
                  <c:v>3.589249979771429</c:v>
                </c:pt>
                <c:pt idx="37">
                  <c:v>3.6155448848000002</c:v>
                </c:pt>
                <c:pt idx="38">
                  <c:v>3.6408501966285751</c:v>
                </c:pt>
                <c:pt idx="39">
                  <c:v>3.6600765788</c:v>
                </c:pt>
                <c:pt idx="40">
                  <c:v>3.6851462731999991</c:v>
                </c:pt>
                <c:pt idx="41">
                  <c:v>3.712195153999998</c:v>
                </c:pt>
                <c:pt idx="42">
                  <c:v>3.7418358265142881</c:v>
                </c:pt>
                <c:pt idx="43">
                  <c:v>3.7414588386285761</c:v>
                </c:pt>
                <c:pt idx="44">
                  <c:v>3.7747280195428612</c:v>
                </c:pt>
                <c:pt idx="45">
                  <c:v>3.8093637815428547</c:v>
                </c:pt>
                <c:pt idx="46">
                  <c:v>3.8766561191428561</c:v>
                </c:pt>
                <c:pt idx="47">
                  <c:v>3.9200097260000053</c:v>
                </c:pt>
                <c:pt idx="48">
                  <c:v>3.958179749428572</c:v>
                </c:pt>
                <c:pt idx="49">
                  <c:v>4.0560081057714275</c:v>
                </c:pt>
                <c:pt idx="50">
                  <c:v>4.1468150627428582</c:v>
                </c:pt>
                <c:pt idx="51">
                  <c:v>4.1781521807428614</c:v>
                </c:pt>
                <c:pt idx="52">
                  <c:v>4.2415332690285705</c:v>
                </c:pt>
                <c:pt idx="53">
                  <c:v>4.2206104413714289</c:v>
                </c:pt>
                <c:pt idx="54">
                  <c:v>4.2372921553142842</c:v>
                </c:pt>
                <c:pt idx="55">
                  <c:v>4.2639169247428601</c:v>
                </c:pt>
                <c:pt idx="56">
                  <c:v>4.2488845328</c:v>
                </c:pt>
                <c:pt idx="57">
                  <c:v>4.3031236648571412</c:v>
                </c:pt>
                <c:pt idx="58">
                  <c:v>4.3847886656000004</c:v>
                </c:pt>
                <c:pt idx="59">
                  <c:v>4.4276710375999979</c:v>
                </c:pt>
                <c:pt idx="60">
                  <c:v>4.5528310156571425</c:v>
                </c:pt>
                <c:pt idx="61">
                  <c:v>4.6533925341714291</c:v>
                </c:pt>
                <c:pt idx="62">
                  <c:v>4.7092809882285724</c:v>
                </c:pt>
                <c:pt idx="63">
                  <c:v>4.7592790065714308</c:v>
                </c:pt>
                <c:pt idx="64">
                  <c:v>4.7517863723428615</c:v>
                </c:pt>
                <c:pt idx="65">
                  <c:v>4.7614938103999993</c:v>
                </c:pt>
                <c:pt idx="66">
                  <c:v>4.7732275583428585</c:v>
                </c:pt>
                <c:pt idx="67">
                  <c:v>4.7464142949714283</c:v>
                </c:pt>
                <c:pt idx="68">
                  <c:v>4.7265753074857191</c:v>
                </c:pt>
                <c:pt idx="69">
                  <c:v>4.7376964501142869</c:v>
                </c:pt>
                <c:pt idx="70">
                  <c:v>4.7637557377142823</c:v>
                </c:pt>
                <c:pt idx="71">
                  <c:v>4.7789295001142857</c:v>
                </c:pt>
                <c:pt idx="72">
                  <c:v>4.7941032625142892</c:v>
                </c:pt>
                <c:pt idx="73">
                  <c:v>4.787835838914285</c:v>
                </c:pt>
                <c:pt idx="74">
                  <c:v>4.7954227201142867</c:v>
                </c:pt>
                <c:pt idx="75">
                  <c:v>4.7832177373142866</c:v>
                </c:pt>
                <c:pt idx="76">
                  <c:v>4.7622006626857161</c:v>
                </c:pt>
                <c:pt idx="77">
                  <c:v>4.7016469835428598</c:v>
                </c:pt>
                <c:pt idx="78">
                  <c:v>4.6432609847428576</c:v>
                </c:pt>
                <c:pt idx="79">
                  <c:v>4.5673450492571437</c:v>
                </c:pt>
                <c:pt idx="80">
                  <c:v>4.4924658304571476</c:v>
                </c:pt>
                <c:pt idx="81">
                  <c:v>4.4274825436571437</c:v>
                </c:pt>
                <c:pt idx="82">
                  <c:v>4.3912445831428553</c:v>
                </c:pt>
                <c:pt idx="83">
                  <c:v>4.324329233428573</c:v>
                </c:pt>
                <c:pt idx="84">
                  <c:v>4.2842742705714318</c:v>
                </c:pt>
                <c:pt idx="85">
                  <c:v>4.2463869880571412</c:v>
                </c:pt>
                <c:pt idx="86">
                  <c:v>4.2141545238285705</c:v>
                </c:pt>
                <c:pt idx="87">
                  <c:v>4.2088295699428588</c:v>
                </c:pt>
                <c:pt idx="88">
                  <c:v>4.1501137067428591</c:v>
                </c:pt>
                <c:pt idx="89">
                  <c:v>4.1101529908571468</c:v>
                </c:pt>
                <c:pt idx="90">
                  <c:v>4.0939896352571399</c:v>
                </c:pt>
                <c:pt idx="91">
                  <c:v>4.0740092773142873</c:v>
                </c:pt>
                <c:pt idx="92">
                  <c:v>4.045028333600003</c:v>
                </c:pt>
                <c:pt idx="93">
                  <c:v>4.018026576285715</c:v>
                </c:pt>
                <c:pt idx="94">
                  <c:v>3.9908834485142872</c:v>
                </c:pt>
                <c:pt idx="95">
                  <c:v>4.0072352980571413</c:v>
                </c:pt>
                <c:pt idx="96">
                  <c:v>4.0001667751999985</c:v>
                </c:pt>
                <c:pt idx="97">
                  <c:v>3.9989886880571444</c:v>
                </c:pt>
                <c:pt idx="98">
                  <c:v>3.9817414922857157</c:v>
                </c:pt>
                <c:pt idx="99">
                  <c:v>3.9796209354285725</c:v>
                </c:pt>
                <c:pt idx="100">
                  <c:v>3.9850872597714311</c:v>
                </c:pt>
                <c:pt idx="101">
                  <c:v>3.9710444610285744</c:v>
                </c:pt>
                <c:pt idx="102">
                  <c:v>3.959970441885714</c:v>
                </c:pt>
                <c:pt idx="103">
                  <c:v>3.9406969362285711</c:v>
                </c:pt>
                <c:pt idx="104">
                  <c:v>3.9323560792571453</c:v>
                </c:pt>
                <c:pt idx="105">
                  <c:v>3.9071450144000028</c:v>
                </c:pt>
                <c:pt idx="106">
                  <c:v>3.8876358913142841</c:v>
                </c:pt>
                <c:pt idx="107">
                  <c:v>3.8763733782285694</c:v>
                </c:pt>
                <c:pt idx="108">
                  <c:v>3.8728862402857143</c:v>
                </c:pt>
                <c:pt idx="109">
                  <c:v>3.8575239839428601</c:v>
                </c:pt>
                <c:pt idx="110">
                  <c:v>3.8373551320571426</c:v>
                </c:pt>
                <c:pt idx="111">
                  <c:v>3.8131336604000001</c:v>
                </c:pt>
                <c:pt idx="112">
                  <c:v>3.8127566725142881</c:v>
                </c:pt>
                <c:pt idx="113">
                  <c:v>3.8192597135428574</c:v>
                </c:pt>
                <c:pt idx="114">
                  <c:v>3.8257627545714339</c:v>
                </c:pt>
                <c:pt idx="115">
                  <c:v>3.8273178296000037</c:v>
                </c:pt>
                <c:pt idx="116">
                  <c:v>3.8496543618285717</c:v>
                </c:pt>
                <c:pt idx="117">
                  <c:v>3.8570527490857156</c:v>
                </c:pt>
                <c:pt idx="118">
                  <c:v>3.8634615431428596</c:v>
                </c:pt>
                <c:pt idx="119">
                  <c:v>3.8728862402857143</c:v>
                </c:pt>
                <c:pt idx="120">
                  <c:v>3.8500313497142873</c:v>
                </c:pt>
                <c:pt idx="121">
                  <c:v>3.8212388999428608</c:v>
                </c:pt>
                <c:pt idx="122">
                  <c:v>3.8092224110857149</c:v>
                </c:pt>
                <c:pt idx="123">
                  <c:v>3.7299135846285747</c:v>
                </c:pt>
                <c:pt idx="124">
                  <c:v>3.6821303701142885</c:v>
                </c:pt>
                <c:pt idx="125">
                  <c:v>3.6307186472000001</c:v>
                </c:pt>
                <c:pt idx="126">
                  <c:v>3.5989574178285704</c:v>
                </c:pt>
                <c:pt idx="127">
                  <c:v>3.5944335632000008</c:v>
                </c:pt>
                <c:pt idx="128">
                  <c:v>3.5899097085714278</c:v>
                </c:pt>
                <c:pt idx="129">
                  <c:v>3.5605046534857134</c:v>
                </c:pt>
                <c:pt idx="130">
                  <c:v>3.5886373744571447</c:v>
                </c:pt>
                <c:pt idx="131">
                  <c:v>3.6117278824571439</c:v>
                </c:pt>
                <c:pt idx="132">
                  <c:v>3.6711977214285714</c:v>
                </c:pt>
                <c:pt idx="133">
                  <c:v>3.674307871485718</c:v>
                </c:pt>
                <c:pt idx="134">
                  <c:v>3.6516885983428562</c:v>
                </c:pt>
                <c:pt idx="135">
                  <c:v>3.6645061864571407</c:v>
                </c:pt>
                <c:pt idx="136">
                  <c:v>3.709556238800003</c:v>
                </c:pt>
                <c:pt idx="137">
                  <c:v>3.7479618796571419</c:v>
                </c:pt>
                <c:pt idx="138">
                  <c:v>3.7766129589714321</c:v>
                </c:pt>
                <c:pt idx="139">
                  <c:v>3.8085626822857161</c:v>
                </c:pt>
                <c:pt idx="140">
                  <c:v>3.8530943762857124</c:v>
                </c:pt>
                <c:pt idx="141">
                  <c:v>3.8892852133142863</c:v>
                </c:pt>
                <c:pt idx="142">
                  <c:v>3.9013017021714287</c:v>
                </c:pt>
                <c:pt idx="143">
                  <c:v>3.9176064282285719</c:v>
                </c:pt>
                <c:pt idx="144">
                  <c:v>3.9204809608571427</c:v>
                </c:pt>
                <c:pt idx="145">
                  <c:v>3.9271253723428554</c:v>
                </c:pt>
                <c:pt idx="146">
                  <c:v>3.8852797170285687</c:v>
                </c:pt>
                <c:pt idx="147">
                  <c:v>3.907851866685716</c:v>
                </c:pt>
                <c:pt idx="148">
                  <c:v>3.9214705540571426</c:v>
                </c:pt>
                <c:pt idx="149">
                  <c:v>3.9365029460000027</c:v>
                </c:pt>
                <c:pt idx="150">
                  <c:v>3.9800921702857135</c:v>
                </c:pt>
                <c:pt idx="151">
                  <c:v>4.0663281491428602</c:v>
                </c:pt>
                <c:pt idx="152">
                  <c:v>4.1101529908571468</c:v>
                </c:pt>
                <c:pt idx="153">
                  <c:v>4.1979911682285742</c:v>
                </c:pt>
                <c:pt idx="154">
                  <c:v>4.2245688141714322</c:v>
                </c:pt>
                <c:pt idx="155">
                  <c:v>4.276357524971429</c:v>
                </c:pt>
                <c:pt idx="156">
                  <c:v>4.3012387254285702</c:v>
                </c:pt>
                <c:pt idx="157">
                  <c:v>4.2838030357142838</c:v>
                </c:pt>
                <c:pt idx="158">
                  <c:v>4.2247573081142864</c:v>
                </c:pt>
                <c:pt idx="159">
                  <c:v>4.2033632456000003</c:v>
                </c:pt>
                <c:pt idx="160">
                  <c:v>4.1510561764571445</c:v>
                </c:pt>
                <c:pt idx="161">
                  <c:v>4.1156193151999982</c:v>
                </c:pt>
                <c:pt idx="162">
                  <c:v>4.0831512335428588</c:v>
                </c:pt>
                <c:pt idx="163">
                  <c:v>4.06788322417143</c:v>
                </c:pt>
                <c:pt idx="164">
                  <c:v>4.0348025371999992</c:v>
                </c:pt>
                <c:pt idx="165">
                  <c:v>4.0344726728000015</c:v>
                </c:pt>
                <c:pt idx="166">
                  <c:v>4.0301373121142863</c:v>
                </c:pt>
                <c:pt idx="167">
                  <c:v>4.016235883828573</c:v>
                </c:pt>
                <c:pt idx="168">
                  <c:v>4.0250950991428578</c:v>
                </c:pt>
                <c:pt idx="169">
                  <c:v>4.0339543144571461</c:v>
                </c:pt>
                <c:pt idx="170">
                  <c:v>4.024011258971429</c:v>
                </c:pt>
                <c:pt idx="171">
                  <c:v>4.0160473898857152</c:v>
                </c:pt>
                <c:pt idx="172">
                  <c:v>3.9971979956000023</c:v>
                </c:pt>
                <c:pt idx="173">
                  <c:v>3.9912604364000028</c:v>
                </c:pt>
                <c:pt idx="174">
                  <c:v>4.0080835208000014</c:v>
                </c:pt>
                <c:pt idx="175">
                  <c:v>4.0466305321142872</c:v>
                </c:pt>
                <c:pt idx="176">
                  <c:v>4.1059590006285749</c:v>
                </c:pt>
                <c:pt idx="177">
                  <c:v>4.1732513382285727</c:v>
                </c:pt>
                <c:pt idx="178">
                  <c:v>4.211845473028573</c:v>
                </c:pt>
                <c:pt idx="179">
                  <c:v>4.2435124554285739</c:v>
                </c:pt>
                <c:pt idx="180">
                  <c:v>4.2554346973142874</c:v>
                </c:pt>
                <c:pt idx="181">
                  <c:v>4.2455858887999991</c:v>
                </c:pt>
                <c:pt idx="182">
                  <c:v>4.1902629165714291</c:v>
                </c:pt>
                <c:pt idx="183">
                  <c:v>4.1062417415428545</c:v>
                </c:pt>
                <c:pt idx="184">
                  <c:v>4.034048561428575</c:v>
                </c:pt>
                <c:pt idx="185">
                  <c:v>3.9780658603999992</c:v>
                </c:pt>
                <c:pt idx="186">
                  <c:v>3.9220831593714305</c:v>
                </c:pt>
                <c:pt idx="187">
                  <c:v>3.8780227002285717</c:v>
                </c:pt>
                <c:pt idx="188">
                  <c:v>3.8409365169714302</c:v>
                </c:pt>
                <c:pt idx="189">
                  <c:v>3.7869801258285687</c:v>
                </c:pt>
                <c:pt idx="190">
                  <c:v>3.7568210949714267</c:v>
                </c:pt>
                <c:pt idx="191">
                  <c:v>3.7260023353142859</c:v>
                </c:pt>
                <c:pt idx="192">
                  <c:v>3.7175672313714312</c:v>
                </c:pt>
                <c:pt idx="193">
                  <c:v>3.7043255318857131</c:v>
                </c:pt>
                <c:pt idx="194">
                  <c:v>3.6707736100571449</c:v>
                </c:pt>
                <c:pt idx="195">
                  <c:v>3.6499921528571431</c:v>
                </c:pt>
                <c:pt idx="196">
                  <c:v>3.6483899543428624</c:v>
                </c:pt>
                <c:pt idx="197">
                  <c:v>3.6259591751428619</c:v>
                </c:pt>
                <c:pt idx="198">
                  <c:v>3.6170999598285736</c:v>
                </c:pt>
                <c:pt idx="199">
                  <c:v>3.5915119070857155</c:v>
                </c:pt>
                <c:pt idx="200">
                  <c:v>3.5708246968571427</c:v>
                </c:pt>
                <c:pt idx="201">
                  <c:v>3.566395089200002</c:v>
                </c:pt>
                <c:pt idx="202">
                  <c:v>3.5712959317142907</c:v>
                </c:pt>
                <c:pt idx="203">
                  <c:v>3.5551325761142873</c:v>
                </c:pt>
                <c:pt idx="204">
                  <c:v>3.556781898114286</c:v>
                </c:pt>
                <c:pt idx="205">
                  <c:v>3.536707293200001</c:v>
                </c:pt>
                <c:pt idx="206">
                  <c:v>3.5235598406857154</c:v>
                </c:pt>
                <c:pt idx="207">
                  <c:v>3.5234184702285756</c:v>
                </c:pt>
                <c:pt idx="208">
                  <c:v>3.5143707609714294</c:v>
                </c:pt>
                <c:pt idx="209">
                  <c:v>3.4803004808000022</c:v>
                </c:pt>
                <c:pt idx="210">
                  <c:v>3.4729492170285692</c:v>
                </c:pt>
                <c:pt idx="211">
                  <c:v>3.4448636195428595</c:v>
                </c:pt>
                <c:pt idx="212">
                  <c:v>3.4276635472571453</c:v>
                </c:pt>
                <c:pt idx="213">
                  <c:v>3.4153171940000018</c:v>
                </c:pt>
                <c:pt idx="214">
                  <c:v>3.3813411608000035</c:v>
                </c:pt>
                <c:pt idx="215">
                  <c:v>3.3533026868000011</c:v>
                </c:pt>
                <c:pt idx="216">
                  <c:v>3.3351601447999979</c:v>
                </c:pt>
                <c:pt idx="217">
                  <c:v>3.2965660099999976</c:v>
                </c:pt>
                <c:pt idx="218">
                  <c:v>3.2658886208000037</c:v>
                </c:pt>
                <c:pt idx="219">
                  <c:v>3.1876636345142888</c:v>
                </c:pt>
                <c:pt idx="220">
                  <c:v>3.1391735677142858</c:v>
                </c:pt>
                <c:pt idx="221">
                  <c:v>3.1013334086857132</c:v>
                </c:pt>
                <c:pt idx="222">
                  <c:v>3.0832851136571424</c:v>
                </c:pt>
                <c:pt idx="223">
                  <c:v>3.0674044989714293</c:v>
                </c:pt>
                <c:pt idx="224">
                  <c:v>3.0481309933142864</c:v>
                </c:pt>
                <c:pt idx="225">
                  <c:v>3.0467644122285709</c:v>
                </c:pt>
                <c:pt idx="226">
                  <c:v>3.1007208033714324</c:v>
                </c:pt>
                <c:pt idx="227">
                  <c:v>3.0992599753142844</c:v>
                </c:pt>
                <c:pt idx="228">
                  <c:v>3.1066583625714284</c:v>
                </c:pt>
                <c:pt idx="229">
                  <c:v>3.1021816314285733</c:v>
                </c:pt>
                <c:pt idx="230">
                  <c:v>3.1082605610857126</c:v>
                </c:pt>
                <c:pt idx="231">
                  <c:v>3.1272513258285723</c:v>
                </c:pt>
                <c:pt idx="232">
                  <c:v>3.1479856595428561</c:v>
                </c:pt>
                <c:pt idx="233">
                  <c:v>3.1806422351428605</c:v>
                </c:pt>
                <c:pt idx="234">
                  <c:v>3.2419498900571444</c:v>
                </c:pt>
                <c:pt idx="235">
                  <c:v>3.2992049252000033</c:v>
                </c:pt>
                <c:pt idx="236">
                  <c:v>3.3484489677714304</c:v>
                </c:pt>
                <c:pt idx="237">
                  <c:v>3.3984469861142887</c:v>
                </c:pt>
                <c:pt idx="238">
                  <c:v>3.4502828204</c:v>
                </c:pt>
                <c:pt idx="239">
                  <c:v>3.5208738020000023</c:v>
                </c:pt>
                <c:pt idx="240">
                  <c:v>3.5637561739999999</c:v>
                </c:pt>
                <c:pt idx="241">
                  <c:v>3.6046593596000012</c:v>
                </c:pt>
                <c:pt idx="242">
                  <c:v>3.6124347347428607</c:v>
                </c:pt>
                <c:pt idx="243">
                  <c:v>3.6598880848571458</c:v>
                </c:pt>
                <c:pt idx="244">
                  <c:v>3.7139387229714291</c:v>
                </c:pt>
                <c:pt idx="245">
                  <c:v>3.7732200679999988</c:v>
                </c:pt>
                <c:pt idx="246">
                  <c:v>3.7816080484571426</c:v>
                </c:pt>
                <c:pt idx="247">
                  <c:v>3.8410307639428556</c:v>
                </c:pt>
                <c:pt idx="248">
                  <c:v>3.8677969038285713</c:v>
                </c:pt>
                <c:pt idx="249">
                  <c:v>3.9570959092571432</c:v>
                </c:pt>
                <c:pt idx="250">
                  <c:v>4.024435370342859</c:v>
                </c:pt>
                <c:pt idx="251">
                  <c:v>4.0901726329142836</c:v>
                </c:pt>
                <c:pt idx="252">
                  <c:v>4.1773982049714302</c:v>
                </c:pt>
                <c:pt idx="253">
                  <c:v>4.2312603491428558</c:v>
                </c:pt>
                <c:pt idx="254">
                  <c:v>4.249779879028571</c:v>
                </c:pt>
                <c:pt idx="255">
                  <c:v>4.3104749286285706</c:v>
                </c:pt>
                <c:pt idx="256">
                  <c:v>4.3376651798857129</c:v>
                </c:pt>
                <c:pt idx="257">
                  <c:v>4.3617924045714265</c:v>
                </c:pt>
                <c:pt idx="258">
                  <c:v>4.3999153045142858</c:v>
                </c:pt>
                <c:pt idx="259">
                  <c:v>4.437189981714285</c:v>
                </c:pt>
                <c:pt idx="260">
                  <c:v>4.5189021059428587</c:v>
                </c:pt>
                <c:pt idx="261">
                  <c:v>4.5561296596571434</c:v>
                </c:pt>
                <c:pt idx="262">
                  <c:v>4.5937342012571438</c:v>
                </c:pt>
                <c:pt idx="263">
                  <c:v>4.6354384861142837</c:v>
                </c:pt>
                <c:pt idx="264">
                  <c:v>4.6661158753142846</c:v>
                </c:pt>
                <c:pt idx="265">
                  <c:v>4.6652205290857136</c:v>
                </c:pt>
                <c:pt idx="266">
                  <c:v>4.650282384114286</c:v>
                </c:pt>
                <c:pt idx="267">
                  <c:v>4.6585289941142864</c:v>
                </c:pt>
                <c:pt idx="268">
                  <c:v>4.6984897100000023</c:v>
                </c:pt>
                <c:pt idx="269">
                  <c:v>4.7087626298857135</c:v>
                </c:pt>
                <c:pt idx="270">
                  <c:v>4.6933061265714269</c:v>
                </c:pt>
                <c:pt idx="271">
                  <c:v>4.6664457397142858</c:v>
                </c:pt>
                <c:pt idx="272">
                  <c:v>4.6256839245714279</c:v>
                </c:pt>
                <c:pt idx="273">
                  <c:v>4.5554228073714302</c:v>
                </c:pt>
                <c:pt idx="274">
                  <c:v>4.468291482285716</c:v>
                </c:pt>
                <c:pt idx="275">
                  <c:v>4.3901136194857155</c:v>
                </c:pt>
                <c:pt idx="276">
                  <c:v>4.3277692478857137</c:v>
                </c:pt>
                <c:pt idx="277">
                  <c:v>4.2694303725714331</c:v>
                </c:pt>
                <c:pt idx="278">
                  <c:v>4.2327683006857146</c:v>
                </c:pt>
                <c:pt idx="279">
                  <c:v>4.1932788196571433</c:v>
                </c:pt>
                <c:pt idx="280">
                  <c:v>4.1628841713714291</c:v>
                </c:pt>
                <c:pt idx="281">
                  <c:v>4.1285311502857152</c:v>
                </c:pt>
                <c:pt idx="282">
                  <c:v>4.1032258384571438</c:v>
                </c:pt>
                <c:pt idx="283">
                  <c:v>4.0731610545714307</c:v>
                </c:pt>
                <c:pt idx="284">
                  <c:v>4.0638306044000014</c:v>
                </c:pt>
                <c:pt idx="285">
                  <c:v>4.0298074477142887</c:v>
                </c:pt>
                <c:pt idx="286">
                  <c:v>4.0175082179428561</c:v>
                </c:pt>
                <c:pt idx="287">
                  <c:v>4.0051147412000017</c:v>
                </c:pt>
                <c:pt idx="288">
                  <c:v>3.9939935985714303</c:v>
                </c:pt>
                <c:pt idx="289">
                  <c:v>3.9778773664571414</c:v>
                </c:pt>
                <c:pt idx="290">
                  <c:v>3.9625622336000017</c:v>
                </c:pt>
                <c:pt idx="291">
                  <c:v>3.9482838174285728</c:v>
                </c:pt>
                <c:pt idx="292">
                  <c:v>3.9419221468571397</c:v>
                </c:pt>
                <c:pt idx="293">
                  <c:v>3.9329215610857116</c:v>
                </c:pt>
                <c:pt idx="294">
                  <c:v>3.9188787623428585</c:v>
                </c:pt>
                <c:pt idx="295">
                  <c:v>3.923402616971428</c:v>
                </c:pt>
                <c:pt idx="296">
                  <c:v>3.9021499249142853</c:v>
                </c:pt>
                <c:pt idx="297">
                  <c:v>3.9095954356571436</c:v>
                </c:pt>
                <c:pt idx="298">
                  <c:v>3.8915942641142873</c:v>
                </c:pt>
                <c:pt idx="299">
                  <c:v>3.8746298092571454</c:v>
                </c:pt>
                <c:pt idx="300">
                  <c:v>3.8603042695999985</c:v>
                </c:pt>
                <c:pt idx="301">
                  <c:v>3.8539425990285761</c:v>
                </c:pt>
                <c:pt idx="302">
                  <c:v>3.8120969437142893</c:v>
                </c:pt>
                <c:pt idx="303">
                  <c:v>3.7990437381714255</c:v>
                </c:pt>
                <c:pt idx="304">
                  <c:v>3.759271516228571</c:v>
                </c:pt>
                <c:pt idx="305">
                  <c:v>3.7302434490285687</c:v>
                </c:pt>
                <c:pt idx="306">
                  <c:v>3.7125721418857136</c:v>
                </c:pt>
                <c:pt idx="307">
                  <c:v>3.6800098132571453</c:v>
                </c:pt>
                <c:pt idx="308">
                  <c:v>3.6564009469142871</c:v>
                </c:pt>
                <c:pt idx="309">
                  <c:v>3.6537149082285705</c:v>
                </c:pt>
                <c:pt idx="310">
                  <c:v>3.6193147636571421</c:v>
                </c:pt>
                <c:pt idx="311">
                  <c:v>3.5809562462857141</c:v>
                </c:pt>
                <c:pt idx="312">
                  <c:v>3.5583369731428593</c:v>
                </c:pt>
                <c:pt idx="313">
                  <c:v>3.5253976566285719</c:v>
                </c:pt>
                <c:pt idx="314">
                  <c:v>3.5085274487428553</c:v>
                </c:pt>
                <c:pt idx="315">
                  <c:v>3.4450992369714282</c:v>
                </c:pt>
                <c:pt idx="316">
                  <c:v>3.3882683131999993</c:v>
                </c:pt>
                <c:pt idx="317">
                  <c:v>3.3926979208571471</c:v>
                </c:pt>
                <c:pt idx="318">
                  <c:v>3.3804458145714325</c:v>
                </c:pt>
                <c:pt idx="319">
                  <c:v>3.3771000470857135</c:v>
                </c:pt>
                <c:pt idx="320">
                  <c:v>3.3637641006285701</c:v>
                </c:pt>
                <c:pt idx="321">
                  <c:v>3.345574435142856</c:v>
                </c:pt>
                <c:pt idx="322">
                  <c:v>3.3738485265714271</c:v>
                </c:pt>
                <c:pt idx="323">
                  <c:v>3.4357687868000024</c:v>
                </c:pt>
                <c:pt idx="324">
                  <c:v>3.4511781666285746</c:v>
                </c:pt>
                <c:pt idx="325">
                  <c:v>3.4466543120000015</c:v>
                </c:pt>
                <c:pt idx="326">
                  <c:v>3.4440153967999994</c:v>
                </c:pt>
                <c:pt idx="327">
                  <c:v>3.4859081756000005</c:v>
                </c:pt>
                <c:pt idx="328">
                  <c:v>3.5433045811999992</c:v>
                </c:pt>
                <c:pt idx="329">
                  <c:v>3.6076281391999974</c:v>
                </c:pt>
                <c:pt idx="330">
                  <c:v>3.5845376311999981</c:v>
                </c:pt>
                <c:pt idx="331">
                  <c:v>3.6098900665142875</c:v>
                </c:pt>
                <c:pt idx="332">
                  <c:v>3.6579560219428569</c:v>
                </c:pt>
                <c:pt idx="333">
                  <c:v>3.7144099578285736</c:v>
                </c:pt>
                <c:pt idx="334">
                  <c:v>3.7316100301142878</c:v>
                </c:pt>
                <c:pt idx="335">
                  <c:v>3.7626644072000008</c:v>
                </c:pt>
                <c:pt idx="336">
                  <c:v>3.7820321598285727</c:v>
                </c:pt>
                <c:pt idx="337">
                  <c:v>3.8976260702857157</c:v>
                </c:pt>
                <c:pt idx="338">
                  <c:v>3.9349007474857149</c:v>
                </c:pt>
                <c:pt idx="339">
                  <c:v>4.0007322570285719</c:v>
                </c:pt>
                <c:pt idx="340">
                  <c:v>4.0501647935428604</c:v>
                </c:pt>
                <c:pt idx="341">
                  <c:v>4.098937601257143</c:v>
                </c:pt>
                <c:pt idx="342">
                  <c:v>4.1139228697142851</c:v>
                </c:pt>
                <c:pt idx="343">
                  <c:v>4.1187294652571449</c:v>
                </c:pt>
                <c:pt idx="344">
                  <c:v>4.0591182558285706</c:v>
                </c:pt>
                <c:pt idx="345">
                  <c:v>4.0379598107428567</c:v>
                </c:pt>
                <c:pt idx="346">
                  <c:v>4.018921922514286</c:v>
                </c:pt>
                <c:pt idx="347">
                  <c:v>4.0621812823999992</c:v>
                </c:pt>
                <c:pt idx="348">
                  <c:v>4.1044981725714305</c:v>
                </c:pt>
                <c:pt idx="349">
                  <c:v>4.1142527341142863</c:v>
                </c:pt>
                <c:pt idx="350">
                  <c:v>4.1873883839428583</c:v>
                </c:pt>
                <c:pt idx="351">
                  <c:v>4.2563771670285693</c:v>
                </c:pt>
                <c:pt idx="352">
                  <c:v>4.3157056355428605</c:v>
                </c:pt>
                <c:pt idx="353">
                  <c:v>4.3523205839428609</c:v>
                </c:pt>
                <c:pt idx="354">
                  <c:v>4.309720952857143</c:v>
                </c:pt>
                <c:pt idx="355">
                  <c:v>4.2763104014857145</c:v>
                </c:pt>
                <c:pt idx="356">
                  <c:v>4.2477535691428567</c:v>
                </c:pt>
                <c:pt idx="357">
                  <c:v>4.1982267856571429</c:v>
                </c:pt>
                <c:pt idx="358">
                  <c:v>4.1382385883428601</c:v>
                </c:pt>
                <c:pt idx="359">
                  <c:v>4.1050165309142859</c:v>
                </c:pt>
                <c:pt idx="360">
                  <c:v>4.0687785704000046</c:v>
                </c:pt>
                <c:pt idx="361">
                  <c:v>4.0713232386285743</c:v>
                </c:pt>
                <c:pt idx="362">
                  <c:v>4.0570448224571454</c:v>
                </c:pt>
                <c:pt idx="363">
                  <c:v>4.0713703621142852</c:v>
                </c:pt>
                <c:pt idx="364">
                  <c:v>4.0337186970285739</c:v>
                </c:pt>
                <c:pt idx="365">
                  <c:v>4.0264616802285733</c:v>
                </c:pt>
                <c:pt idx="366">
                  <c:v>3.9865952113142864</c:v>
                </c:pt>
                <c:pt idx="367">
                  <c:v>3.964588543485716</c:v>
                </c:pt>
                <c:pt idx="368">
                  <c:v>3.9020085544571455</c:v>
                </c:pt>
                <c:pt idx="369">
                  <c:v>3.8733103516571479</c:v>
                </c:pt>
                <c:pt idx="370">
                  <c:v>3.8258098780571448</c:v>
                </c:pt>
                <c:pt idx="371">
                  <c:v>3.8060651375428574</c:v>
                </c:pt>
                <c:pt idx="372">
                  <c:v>3.7776967991428574</c:v>
                </c:pt>
                <c:pt idx="373">
                  <c:v>3.7641723587428597</c:v>
                </c:pt>
                <c:pt idx="374">
                  <c:v>3.7526271047428619</c:v>
                </c:pt>
                <c:pt idx="375">
                  <c:v>3.7381130711428607</c:v>
                </c:pt>
                <c:pt idx="376">
                  <c:v>3.7134674881142882</c:v>
                </c:pt>
                <c:pt idx="377">
                  <c:v>3.7068702001142899</c:v>
                </c:pt>
                <c:pt idx="378">
                  <c:v>3.6952306991428561</c:v>
                </c:pt>
                <c:pt idx="379">
                  <c:v>3.6877380649142868</c:v>
                </c:pt>
                <c:pt idx="380">
                  <c:v>3.6663440024000007</c:v>
                </c:pt>
                <c:pt idx="381">
                  <c:v>3.6510759930285719</c:v>
                </c:pt>
                <c:pt idx="382">
                  <c:v>3.6466935088571457</c:v>
                </c:pt>
                <c:pt idx="383">
                  <c:v>3.6255350637714283</c:v>
                </c:pt>
                <c:pt idx="384">
                  <c:v>3.6203043568571456</c:v>
                </c:pt>
                <c:pt idx="385">
                  <c:v>3.6062144346285745</c:v>
                </c:pt>
                <c:pt idx="386">
                  <c:v>3.5889201153714279</c:v>
                </c:pt>
                <c:pt idx="387">
                  <c:v>3.578741442457142</c:v>
                </c:pt>
                <c:pt idx="388">
                  <c:v>3.5501374866285698</c:v>
                </c:pt>
                <c:pt idx="389">
                  <c:v>3.5304869930857148</c:v>
                </c:pt>
                <c:pt idx="390">
                  <c:v>3.5229943588571455</c:v>
                </c:pt>
                <c:pt idx="391">
                  <c:v>3.5025427660571449</c:v>
                </c:pt>
                <c:pt idx="392">
                  <c:v>3.4909032650857181</c:v>
                </c:pt>
                <c:pt idx="393">
                  <c:v>3.4822325437142876</c:v>
                </c:pt>
                <c:pt idx="394">
                  <c:v>3.46489110097143</c:v>
                </c:pt>
                <c:pt idx="395">
                  <c:v>3.4746927860000003</c:v>
                </c:pt>
                <c:pt idx="396">
                  <c:v>3.4637601373142868</c:v>
                </c:pt>
                <c:pt idx="397">
                  <c:v>3.4663990525142889</c:v>
                </c:pt>
                <c:pt idx="398">
                  <c:v>3.4663519290285709</c:v>
                </c:pt>
                <c:pt idx="399">
                  <c:v>3.4493403506857181</c:v>
                </c:pt>
                <c:pt idx="400">
                  <c:v>3.4354389223999977</c:v>
                </c:pt>
                <c:pt idx="401">
                  <c:v>3.413243760628573</c:v>
                </c:pt>
                <c:pt idx="402">
                  <c:v>3.3894935238285715</c:v>
                </c:pt>
                <c:pt idx="403">
                  <c:v>3.3755449720571438</c:v>
                </c:pt>
                <c:pt idx="404">
                  <c:v>3.3576380474857164</c:v>
                </c:pt>
                <c:pt idx="405">
                  <c:v>3.3246044840000035</c:v>
                </c:pt>
                <c:pt idx="406">
                  <c:v>3.3045298790857114</c:v>
                </c:pt>
                <c:pt idx="407">
                  <c:v>3.2757845528000065</c:v>
                </c:pt>
                <c:pt idx="408">
                  <c:v>3.2628727177142895</c:v>
                </c:pt>
                <c:pt idx="409">
                  <c:v>3.2386512460571435</c:v>
                </c:pt>
                <c:pt idx="410">
                  <c:v>3.2175399244571476</c:v>
                </c:pt>
                <c:pt idx="411">
                  <c:v>3.1469489428571453</c:v>
                </c:pt>
                <c:pt idx="412">
                  <c:v>3.0962911957142882</c:v>
                </c:pt>
                <c:pt idx="413">
                  <c:v>3.048507981200002</c:v>
                </c:pt>
                <c:pt idx="414">
                  <c:v>3.0204223837142887</c:v>
                </c:pt>
                <c:pt idx="415">
                  <c:v>3.0269725482285725</c:v>
                </c:pt>
                <c:pt idx="416">
                  <c:v>3.0147675654285759</c:v>
                </c:pt>
                <c:pt idx="417">
                  <c:v>3.0024212121714289</c:v>
                </c:pt>
                <c:pt idx="418">
                  <c:v>3.0584039132000012</c:v>
                </c:pt>
                <c:pt idx="419">
                  <c:v>3.1013334086857167</c:v>
                </c:pt>
                <c:pt idx="420">
                  <c:v>3.129466129657148</c:v>
                </c:pt>
                <c:pt idx="421">
                  <c:v>3.1612273590285742</c:v>
                </c:pt>
                <c:pt idx="422">
                  <c:v>3.1742334410857165</c:v>
                </c:pt>
                <c:pt idx="423">
                  <c:v>3.1960516149714291</c:v>
                </c:pt>
                <c:pt idx="424">
                  <c:v>3.2306402534857117</c:v>
                </c:pt>
                <c:pt idx="425">
                  <c:v>3.2463323742285706</c:v>
                </c:pt>
                <c:pt idx="426">
                  <c:v>3.2699412405714323</c:v>
                </c:pt>
                <c:pt idx="427">
                  <c:v>3.309996203428577</c:v>
                </c:pt>
                <c:pt idx="428">
                  <c:v>3.3619734081714316</c:v>
                </c:pt>
                <c:pt idx="429">
                  <c:v>3.408719906</c:v>
                </c:pt>
                <c:pt idx="430">
                  <c:v>3.4732790814285703</c:v>
                </c:pt>
                <c:pt idx="431">
                  <c:v>3.5208738020000023</c:v>
                </c:pt>
                <c:pt idx="432">
                  <c:v>3.5792126773142829</c:v>
                </c:pt>
                <c:pt idx="433">
                  <c:v>3.6493795475428552</c:v>
                </c:pt>
                <c:pt idx="434">
                  <c:v>3.7133261176571413</c:v>
                </c:pt>
                <c:pt idx="435">
                  <c:v>3.7829275060571437</c:v>
                </c:pt>
                <c:pt idx="436">
                  <c:v>3.8417376162285723</c:v>
                </c:pt>
                <c:pt idx="437">
                  <c:v>3.8991811453142891</c:v>
                </c:pt>
                <c:pt idx="438">
                  <c:v>3.9873491870857176</c:v>
                </c:pt>
                <c:pt idx="439">
                  <c:v>4.0841879502285732</c:v>
                </c:pt>
                <c:pt idx="440">
                  <c:v>4.1562397598857164</c:v>
                </c:pt>
                <c:pt idx="441">
                  <c:v>4.2147200056571439</c:v>
                </c:pt>
                <c:pt idx="442">
                  <c:v>4.2655191232571408</c:v>
                </c:pt>
                <c:pt idx="443">
                  <c:v>4.3199467492571468</c:v>
                </c:pt>
                <c:pt idx="444">
                  <c:v>4.3906319778285745</c:v>
                </c:pt>
                <c:pt idx="445">
                  <c:v>4.4333729793714323</c:v>
                </c:pt>
                <c:pt idx="446">
                  <c:v>4.461458576857142</c:v>
                </c:pt>
                <c:pt idx="447">
                  <c:v>4.4985447601142869</c:v>
                </c:pt>
                <c:pt idx="448">
                  <c:v>4.5683346424571436</c:v>
                </c:pt>
                <c:pt idx="449">
                  <c:v>4.5913309034857139</c:v>
                </c:pt>
                <c:pt idx="450">
                  <c:v>4.5968914747999978</c:v>
                </c:pt>
                <c:pt idx="451">
                  <c:v>4.6261551594285724</c:v>
                </c:pt>
                <c:pt idx="452">
                  <c:v>4.6646550472571402</c:v>
                </c:pt>
                <c:pt idx="453">
                  <c:v>4.6896304946857139</c:v>
                </c:pt>
                <c:pt idx="454">
                  <c:v>4.7319473848571452</c:v>
                </c:pt>
                <c:pt idx="455">
                  <c:v>4.7700702848000009</c:v>
                </c:pt>
                <c:pt idx="456">
                  <c:v>4.8382108451428554</c:v>
                </c:pt>
                <c:pt idx="457">
                  <c:v>4.9201114633142868</c:v>
                </c:pt>
                <c:pt idx="458">
                  <c:v>4.9555483245714296</c:v>
                </c:pt>
                <c:pt idx="459">
                  <c:v>4.960166426171428</c:v>
                </c:pt>
                <c:pt idx="460">
                  <c:v>4.971570309714286</c:v>
                </c:pt>
                <c:pt idx="461">
                  <c:v>4.9794870553142854</c:v>
                </c:pt>
                <c:pt idx="462">
                  <c:v>4.9694026293714284</c:v>
                </c:pt>
                <c:pt idx="463">
                  <c:v>4.9303843832000016</c:v>
                </c:pt>
                <c:pt idx="464">
                  <c:v>4.8987174008000043</c:v>
                </c:pt>
                <c:pt idx="465">
                  <c:v>4.858662437942856</c:v>
                </c:pt>
                <c:pt idx="466">
                  <c:v>4.8348179541714327</c:v>
                </c:pt>
                <c:pt idx="467">
                  <c:v>4.7941975094857145</c:v>
                </c:pt>
                <c:pt idx="468">
                  <c:v>4.7288372347999985</c:v>
                </c:pt>
                <c:pt idx="469">
                  <c:v>4.6642309358857137</c:v>
                </c:pt>
                <c:pt idx="470">
                  <c:v>4.6048082204000043</c:v>
                </c:pt>
                <c:pt idx="471">
                  <c:v>4.5492025072571476</c:v>
                </c:pt>
                <c:pt idx="472">
                  <c:v>4.4970368085714281</c:v>
                </c:pt>
                <c:pt idx="473">
                  <c:v>4.4550026593142871</c:v>
                </c:pt>
                <c:pt idx="474">
                  <c:v>4.4267756913714305</c:v>
                </c:pt>
                <c:pt idx="475">
                  <c:v>4.3986429704000027</c:v>
                </c:pt>
                <c:pt idx="476">
                  <c:v>4.365515159942861</c:v>
                </c:pt>
                <c:pt idx="477">
                  <c:v>4.3433671216571437</c:v>
                </c:pt>
                <c:pt idx="478">
                  <c:v>4.3094382119428598</c:v>
                </c:pt>
                <c:pt idx="479">
                  <c:v>4.2855937281714294</c:v>
                </c:pt>
                <c:pt idx="480">
                  <c:v>4.2643881596000011</c:v>
                </c:pt>
                <c:pt idx="481">
                  <c:v>4.2305534968571425</c:v>
                </c:pt>
                <c:pt idx="482">
                  <c:v>4.2273490998285741</c:v>
                </c:pt>
                <c:pt idx="483">
                  <c:v>4.219243860285717</c:v>
                </c:pt>
                <c:pt idx="484">
                  <c:v>4.1982267856571429</c:v>
                </c:pt>
                <c:pt idx="485">
                  <c:v>4.1712721518285694</c:v>
                </c:pt>
                <c:pt idx="486">
                  <c:v>4.1591142925142872</c:v>
                </c:pt>
                <c:pt idx="487">
                  <c:v>4.1461553339428594</c:v>
                </c:pt>
                <c:pt idx="488">
                  <c:v>4.1320654117142848</c:v>
                </c:pt>
                <c:pt idx="489">
                  <c:v>4.1211798865142857</c:v>
                </c:pt>
                <c:pt idx="490">
                  <c:v>4.1389454406285733</c:v>
                </c:pt>
                <c:pt idx="491">
                  <c:v>4.1527997454285721</c:v>
                </c:pt>
                <c:pt idx="492">
                  <c:v>4.1576534644571428</c:v>
                </c:pt>
                <c:pt idx="493">
                  <c:v>4.1603395031428558</c:v>
                </c:pt>
                <c:pt idx="494">
                  <c:v>4.1390868110857166</c:v>
                </c:pt>
                <c:pt idx="495">
                  <c:v>4.154684684857143</c:v>
                </c:pt>
                <c:pt idx="496">
                  <c:v>4.1324423996000004</c:v>
                </c:pt>
                <c:pt idx="497">
                  <c:v>4.0944608701142879</c:v>
                </c:pt>
                <c:pt idx="498">
                  <c:v>4.0732553015428561</c:v>
                </c:pt>
                <c:pt idx="499">
                  <c:v>4.0681188416000023</c:v>
                </c:pt>
                <c:pt idx="500">
                  <c:v>4.0402688615428612</c:v>
                </c:pt>
                <c:pt idx="501">
                  <c:v>4.0361691182857147</c:v>
                </c:pt>
                <c:pt idx="502">
                  <c:v>4.0030413078285694</c:v>
                </c:pt>
                <c:pt idx="503">
                  <c:v>3.9918259182285727</c:v>
                </c:pt>
                <c:pt idx="504">
                  <c:v>3.9755211921714295</c:v>
                </c:pt>
                <c:pt idx="505">
                  <c:v>3.9583211198857189</c:v>
                </c:pt>
                <c:pt idx="506">
                  <c:v>3.9399900839428614</c:v>
                </c:pt>
                <c:pt idx="507">
                  <c:v>3.8905575474285765</c:v>
                </c:pt>
                <c:pt idx="508">
                  <c:v>3.8565343907428602</c:v>
                </c:pt>
                <c:pt idx="509">
                  <c:v>3.8374493790285715</c:v>
                </c:pt>
                <c:pt idx="510">
                  <c:v>3.820107936285714</c:v>
                </c:pt>
                <c:pt idx="511">
                  <c:v>3.8246789144000015</c:v>
                </c:pt>
                <c:pt idx="512">
                  <c:v>3.8360356744571451</c:v>
                </c:pt>
                <c:pt idx="513">
                  <c:v>3.8531414997714304</c:v>
                </c:pt>
                <c:pt idx="514">
                  <c:v>3.9063910386285716</c:v>
                </c:pt>
                <c:pt idx="515">
                  <c:v>3.9481424469714295</c:v>
                </c:pt>
                <c:pt idx="516">
                  <c:v>3.9878204219428586</c:v>
                </c:pt>
                <c:pt idx="517">
                  <c:v>4.041446948685719</c:v>
                </c:pt>
                <c:pt idx="518">
                  <c:v>4.0771665508571449</c:v>
                </c:pt>
                <c:pt idx="519">
                  <c:v>4.1127919060571454</c:v>
                </c:pt>
                <c:pt idx="520">
                  <c:v>4.1671724085714263</c:v>
                </c:pt>
                <c:pt idx="521">
                  <c:v>4.2322499423428592</c:v>
                </c:pt>
                <c:pt idx="522">
                  <c:v>4.3050557277714301</c:v>
                </c:pt>
                <c:pt idx="523">
                  <c:v>4.3875689512571423</c:v>
                </c:pt>
                <c:pt idx="524">
                  <c:v>4.4610344654857155</c:v>
                </c:pt>
                <c:pt idx="525">
                  <c:v>4.5472704443428587</c:v>
                </c:pt>
                <c:pt idx="526">
                  <c:v>4.6404806990857157</c:v>
                </c:pt>
                <c:pt idx="527">
                  <c:v>4.7333610894285751</c:v>
                </c:pt>
                <c:pt idx="528">
                  <c:v>4.8351006950857158</c:v>
                </c:pt>
                <c:pt idx="529">
                  <c:v>4.9139382866857151</c:v>
                </c:pt>
                <c:pt idx="530">
                  <c:v>4.9820317235428586</c:v>
                </c:pt>
                <c:pt idx="531">
                  <c:v>5.0373075722857177</c:v>
                </c:pt>
                <c:pt idx="532">
                  <c:v>5.1175117449714325</c:v>
                </c:pt>
                <c:pt idx="533">
                  <c:v>5.2086956898285752</c:v>
                </c:pt>
                <c:pt idx="534">
                  <c:v>5.2788625600571439</c:v>
                </c:pt>
                <c:pt idx="535">
                  <c:v>5.3432332415428601</c:v>
                </c:pt>
                <c:pt idx="536">
                  <c:v>5.3989803251428565</c:v>
                </c:pt>
                <c:pt idx="537">
                  <c:v>5.453407951142859</c:v>
                </c:pt>
                <c:pt idx="538">
                  <c:v>5.5117939499428612</c:v>
                </c:pt>
                <c:pt idx="539">
                  <c:v>5.5588231886857162</c:v>
                </c:pt>
                <c:pt idx="540">
                  <c:v>5.5850238467428586</c:v>
                </c:pt>
                <c:pt idx="541">
                  <c:v>5.6067477736571387</c:v>
                </c:pt>
                <c:pt idx="542">
                  <c:v>5.6113658752571443</c:v>
                </c:pt>
                <c:pt idx="543">
                  <c:v>5.630827874857145</c:v>
                </c:pt>
                <c:pt idx="544">
                  <c:v>5.6336552839999978</c:v>
                </c:pt>
                <c:pt idx="545">
                  <c:v>5.6165494586857161</c:v>
                </c:pt>
                <c:pt idx="546">
                  <c:v>5.6087269600571457</c:v>
                </c:pt>
                <c:pt idx="547">
                  <c:v>5.5601897697714282</c:v>
                </c:pt>
                <c:pt idx="548">
                  <c:v>5.5820079436571444</c:v>
                </c:pt>
                <c:pt idx="549">
                  <c:v>5.6189998799428569</c:v>
                </c:pt>
                <c:pt idx="550">
                  <c:v>5.634032271885717</c:v>
                </c:pt>
                <c:pt idx="551">
                  <c:v>5.6560389397142838</c:v>
                </c:pt>
                <c:pt idx="552">
                  <c:v>5.7109378005714309</c:v>
                </c:pt>
                <c:pt idx="553">
                  <c:v>5.7351592722285734</c:v>
                </c:pt>
                <c:pt idx="554">
                  <c:v>5.7753556055428579</c:v>
                </c:pt>
                <c:pt idx="555">
                  <c:v>5.7689939349714319</c:v>
                </c:pt>
                <c:pt idx="556">
                  <c:v>5.7318606282285725</c:v>
                </c:pt>
                <c:pt idx="557">
                  <c:v>5.6950100624000033</c:v>
                </c:pt>
                <c:pt idx="558">
                  <c:v>5.6335610370285725</c:v>
                </c:pt>
                <c:pt idx="559">
                  <c:v>5.5760703844571449</c:v>
                </c:pt>
                <c:pt idx="560">
                  <c:v>5.4820119069714313</c:v>
                </c:pt>
                <c:pt idx="561">
                  <c:v>5.4038811676571452</c:v>
                </c:pt>
                <c:pt idx="562">
                  <c:v>5.3228287722285739</c:v>
                </c:pt>
                <c:pt idx="563">
                  <c:v>5.2448394033714312</c:v>
                </c:pt>
                <c:pt idx="564">
                  <c:v>5.1935219274285718</c:v>
                </c:pt>
                <c:pt idx="565">
                  <c:v>5.1521003834857151</c:v>
                </c:pt>
                <c:pt idx="566">
                  <c:v>5.0831116004000005</c:v>
                </c:pt>
                <c:pt idx="567">
                  <c:v>5.0576177946285714</c:v>
                </c:pt>
                <c:pt idx="568">
                  <c:v>5.0372133253142852</c:v>
                </c:pt>
                <c:pt idx="569">
                  <c:v>5.0030487981714327</c:v>
                </c:pt>
                <c:pt idx="570">
                  <c:v>4.9856602319428571</c:v>
                </c:pt>
                <c:pt idx="571">
                  <c:v>4.9495636418857156</c:v>
                </c:pt>
                <c:pt idx="572">
                  <c:v>4.9071525047428555</c:v>
                </c:pt>
                <c:pt idx="573">
                  <c:v>4.8735063359428583</c:v>
                </c:pt>
                <c:pt idx="574">
                  <c:v>4.826241479771431</c:v>
                </c:pt>
                <c:pt idx="575">
                  <c:v>4.758053795942855</c:v>
                </c:pt>
                <c:pt idx="576">
                  <c:v>4.691845298514286</c:v>
                </c:pt>
                <c:pt idx="577">
                  <c:v>4.6148455228571468</c:v>
                </c:pt>
                <c:pt idx="578">
                  <c:v>4.5476474322285743</c:v>
                </c:pt>
                <c:pt idx="579">
                  <c:v>4.4901096561714287</c:v>
                </c:pt>
                <c:pt idx="580">
                  <c:v>4.4226759481142874</c:v>
                </c:pt>
                <c:pt idx="581">
                  <c:v>4.3698976441142872</c:v>
                </c:pt>
                <c:pt idx="582">
                  <c:v>4.3408695769142884</c:v>
                </c:pt>
                <c:pt idx="583">
                  <c:v>4.2979400814285729</c:v>
                </c:pt>
                <c:pt idx="584">
                  <c:v>4.2788550697142878</c:v>
                </c:pt>
                <c:pt idx="585">
                  <c:v>4.2500626199428613</c:v>
                </c:pt>
                <c:pt idx="586">
                  <c:v>4.2241918262857165</c:v>
                </c:pt>
                <c:pt idx="587">
                  <c:v>4.2240033323428587</c:v>
                </c:pt>
                <c:pt idx="588">
                  <c:v>4.2178301557142799</c:v>
                </c:pt>
                <c:pt idx="589">
                  <c:v>4.1987451439999983</c:v>
                </c:pt>
                <c:pt idx="590">
                  <c:v>4.1787176625714277</c:v>
                </c:pt>
                <c:pt idx="591">
                  <c:v>4.160622244057139</c:v>
                </c:pt>
                <c:pt idx="592">
                  <c:v>4.1375788595428578</c:v>
                </c:pt>
                <c:pt idx="593">
                  <c:v>4.1330078814285738</c:v>
                </c:pt>
                <c:pt idx="594">
                  <c:v>4.0970055383428576</c:v>
                </c:pt>
                <c:pt idx="595">
                  <c:v>4.0550656360571455</c:v>
                </c:pt>
                <c:pt idx="596">
                  <c:v>4.034001437942857</c:v>
                </c:pt>
                <c:pt idx="597">
                  <c:v>4.0201000096571438</c:v>
                </c:pt>
                <c:pt idx="598">
                  <c:v>3.9803277877142822</c:v>
                </c:pt>
                <c:pt idx="599">
                  <c:v>3.9592635895999972</c:v>
                </c:pt>
                <c:pt idx="600">
                  <c:v>3.9293401761714275</c:v>
                </c:pt>
                <c:pt idx="601">
                  <c:v>3.9160513532000021</c:v>
                </c:pt>
                <c:pt idx="602">
                  <c:v>3.8988041574285734</c:v>
                </c:pt>
                <c:pt idx="603">
                  <c:v>3.8299096213142843</c:v>
                </c:pt>
                <c:pt idx="604">
                  <c:v>3.7820321598285691</c:v>
                </c:pt>
                <c:pt idx="605">
                  <c:v>3.7618633079428552</c:v>
                </c:pt>
                <c:pt idx="606">
                  <c:v>3.738678552971427</c:v>
                </c:pt>
                <c:pt idx="607">
                  <c:v>3.7315629066285734</c:v>
                </c:pt>
                <c:pt idx="608">
                  <c:v>3.7165776381714277</c:v>
                </c:pt>
                <c:pt idx="609">
                  <c:v>3.7213842337142875</c:v>
                </c:pt>
                <c:pt idx="610">
                  <c:v>3.7678008671428582</c:v>
                </c:pt>
                <c:pt idx="611">
                  <c:v>3.808751176228574</c:v>
                </c:pt>
                <c:pt idx="612">
                  <c:v>3.8447535193142865</c:v>
                </c:pt>
                <c:pt idx="613">
                  <c:v>3.8788709229714318</c:v>
                </c:pt>
                <c:pt idx="614">
                  <c:v>3.9176064282285719</c:v>
                </c:pt>
                <c:pt idx="615">
                  <c:v>3.9681699284000036</c:v>
                </c:pt>
                <c:pt idx="616">
                  <c:v>4.0127958693714287</c:v>
                </c:pt>
                <c:pt idx="617">
                  <c:v>4.0534634375428578</c:v>
                </c:pt>
                <c:pt idx="618">
                  <c:v>4.1207086516571412</c:v>
                </c:pt>
                <c:pt idx="619">
                  <c:v>4.1671724085714263</c:v>
                </c:pt>
                <c:pt idx="620">
                  <c:v>4.2134947950285682</c:v>
                </c:pt>
                <c:pt idx="621">
                  <c:v>4.2747082029714303</c:v>
                </c:pt>
                <c:pt idx="622">
                  <c:v>4.3494460513142865</c:v>
                </c:pt>
                <c:pt idx="623">
                  <c:v>4.4310168050857168</c:v>
                </c:pt>
                <c:pt idx="624">
                  <c:v>4.48987403874286</c:v>
                </c:pt>
                <c:pt idx="625">
                  <c:v>4.5942054361142848</c:v>
                </c:pt>
                <c:pt idx="626">
                  <c:v>4.6734671390857141</c:v>
                </c:pt>
                <c:pt idx="627">
                  <c:v>4.8392946853142842</c:v>
                </c:pt>
                <c:pt idx="628">
                  <c:v>4.9417882667428561</c:v>
                </c:pt>
                <c:pt idx="629">
                  <c:v>4.9618628716571447</c:v>
                </c:pt>
                <c:pt idx="630">
                  <c:v>4.9837752925142826</c:v>
                </c:pt>
                <c:pt idx="631">
                  <c:v>5.095033842285714</c:v>
                </c:pt>
                <c:pt idx="632">
                  <c:v>5.0897560118857132</c:v>
                </c:pt>
                <c:pt idx="633">
                  <c:v>5.1281616527428557</c:v>
                </c:pt>
                <c:pt idx="634">
                  <c:v>5.0375903132000008</c:v>
                </c:pt>
                <c:pt idx="635">
                  <c:v>5.0286368509142871</c:v>
                </c:pt>
                <c:pt idx="636">
                  <c:v>5.0884836777714337</c:v>
                </c:pt>
                <c:pt idx="637">
                  <c:v>5.1067204667428587</c:v>
                </c:pt>
                <c:pt idx="638">
                  <c:v>5.0622830197142843</c:v>
                </c:pt>
                <c:pt idx="639">
                  <c:v>5.0014937231428558</c:v>
                </c:pt>
                <c:pt idx="640">
                  <c:v>4.9907024449142892</c:v>
                </c:pt>
                <c:pt idx="641">
                  <c:v>4.9968756215428574</c:v>
                </c:pt>
                <c:pt idx="642">
                  <c:v>4.9528151623999985</c:v>
                </c:pt>
                <c:pt idx="643">
                  <c:v>4.9060686645714267</c:v>
                </c:pt>
                <c:pt idx="644">
                  <c:v>4.8734592124571403</c:v>
                </c:pt>
                <c:pt idx="645">
                  <c:v>4.8738833238285704</c:v>
                </c:pt>
                <c:pt idx="646">
                  <c:v>4.9292062960571403</c:v>
                </c:pt>
                <c:pt idx="647">
                  <c:v>4.9129015700000007</c:v>
                </c:pt>
                <c:pt idx="648">
                  <c:v>4.9160588435428583</c:v>
                </c:pt>
                <c:pt idx="649">
                  <c:v>4.9412699084000007</c:v>
                </c:pt>
                <c:pt idx="650">
                  <c:v>4.9640776754857168</c:v>
                </c:pt>
                <c:pt idx="651">
                  <c:v>4.97797910377143</c:v>
                </c:pt>
                <c:pt idx="652">
                  <c:v>4.9554540776000007</c:v>
                </c:pt>
                <c:pt idx="653">
                  <c:v>4.9422595016000042</c:v>
                </c:pt>
                <c:pt idx="654">
                  <c:v>4.9320808286857147</c:v>
                </c:pt>
                <c:pt idx="655">
                  <c:v>4.9293476665142872</c:v>
                </c:pt>
                <c:pt idx="656">
                  <c:v>4.8900938029142882</c:v>
                </c:pt>
                <c:pt idx="657">
                  <c:v>4.8312836927428595</c:v>
                </c:pt>
                <c:pt idx="658">
                  <c:v>4.7876473449714307</c:v>
                </c:pt>
                <c:pt idx="659">
                  <c:v>4.7351989053714281</c:v>
                </c:pt>
                <c:pt idx="660">
                  <c:v>4.6549947326857168</c:v>
                </c:pt>
                <c:pt idx="661">
                  <c:v>4.5833199109142857</c:v>
                </c:pt>
                <c:pt idx="662">
                  <c:v>4.5095716557714294</c:v>
                </c:pt>
                <c:pt idx="663">
                  <c:v>4.449583458457143</c:v>
                </c:pt>
                <c:pt idx="664">
                  <c:v>4.3876160747428568</c:v>
                </c:pt>
                <c:pt idx="665">
                  <c:v>4.3164596113142881</c:v>
                </c:pt>
                <c:pt idx="666">
                  <c:v>4.2703257188000006</c:v>
                </c:pt>
                <c:pt idx="667">
                  <c:v>4.2337107703999965</c:v>
                </c:pt>
                <c:pt idx="668">
                  <c:v>4.1797543792571421</c:v>
                </c:pt>
                <c:pt idx="669">
                  <c:v>4.1492183605142845</c:v>
                </c:pt>
                <c:pt idx="670">
                  <c:v>4.1050165309142859</c:v>
                </c:pt>
                <c:pt idx="671">
                  <c:v>4.0845649381142852</c:v>
                </c:pt>
                <c:pt idx="672">
                  <c:v>4.0711818681714309</c:v>
                </c:pt>
                <c:pt idx="673">
                  <c:v>4.0420124305142888</c:v>
                </c:pt>
                <c:pt idx="674">
                  <c:v>4.0227860483428604</c:v>
                </c:pt>
                <c:pt idx="675">
                  <c:v>4.0113821648000023</c:v>
                </c:pt>
                <c:pt idx="676">
                  <c:v>3.9633162093714329</c:v>
                </c:pt>
                <c:pt idx="677">
                  <c:v>3.9351363649142908</c:v>
                </c:pt>
                <c:pt idx="678">
                  <c:v>3.91383654937143</c:v>
                </c:pt>
                <c:pt idx="679">
                  <c:v>3.8923953633714294</c:v>
                </c:pt>
                <c:pt idx="680">
                  <c:v>3.8690221144571435</c:v>
                </c:pt>
                <c:pt idx="681">
                  <c:v>3.8428214564000012</c:v>
                </c:pt>
                <c:pt idx="682">
                  <c:v>3.826516730342858</c:v>
                </c:pt>
                <c:pt idx="683">
                  <c:v>3.830192362228571</c:v>
                </c:pt>
                <c:pt idx="684">
                  <c:v>3.8177517620000021</c:v>
                </c:pt>
                <c:pt idx="685">
                  <c:v>3.8025779995999986</c:v>
                </c:pt>
                <c:pt idx="686">
                  <c:v>3.7794403681142885</c:v>
                </c:pt>
                <c:pt idx="687">
                  <c:v>3.778026663542855</c:v>
                </c:pt>
                <c:pt idx="688">
                  <c:v>3.760732344285719</c:v>
                </c:pt>
                <c:pt idx="689">
                  <c:v>3.7404692454285762</c:v>
                </c:pt>
                <c:pt idx="690">
                  <c:v>3.7063989652571454</c:v>
                </c:pt>
                <c:pt idx="691">
                  <c:v>3.6733182782857146</c:v>
                </c:pt>
                <c:pt idx="692">
                  <c:v>3.6510759930285719</c:v>
                </c:pt>
                <c:pt idx="693">
                  <c:v>3.6476359785714276</c:v>
                </c:pt>
                <c:pt idx="694">
                  <c:v>3.6115393885142826</c:v>
                </c:pt>
                <c:pt idx="695">
                  <c:v>3.5941508222857106</c:v>
                </c:pt>
                <c:pt idx="696">
                  <c:v>3.5797310356571455</c:v>
                </c:pt>
                <c:pt idx="697">
                  <c:v>3.5700235976000005</c:v>
                </c:pt>
                <c:pt idx="698">
                  <c:v>3.5626252103428602</c:v>
                </c:pt>
                <c:pt idx="699">
                  <c:v>3.5141351435428607</c:v>
                </c:pt>
                <c:pt idx="700">
                  <c:v>3.4686138563428575</c:v>
                </c:pt>
                <c:pt idx="701">
                  <c:v>3.4528746121142877</c:v>
                </c:pt>
                <c:pt idx="702">
                  <c:v>3.4331298716000003</c:v>
                </c:pt>
                <c:pt idx="703">
                  <c:v>3.4222914698857156</c:v>
                </c:pt>
                <c:pt idx="704">
                  <c:v>3.4058924968571471</c:v>
                </c:pt>
                <c:pt idx="705">
                  <c:v>3.4267210775428563</c:v>
                </c:pt>
                <c:pt idx="706">
                  <c:v>3.4529217356000022</c:v>
                </c:pt>
                <c:pt idx="707">
                  <c:v>3.5131926738285753</c:v>
                </c:pt>
                <c:pt idx="708">
                  <c:v>3.5684685225714272</c:v>
                </c:pt>
                <c:pt idx="709">
                  <c:v>3.6890575225142843</c:v>
                </c:pt>
                <c:pt idx="710">
                  <c:v>3.7710995111428591</c:v>
                </c:pt>
                <c:pt idx="711">
                  <c:v>3.8992282688000035</c:v>
                </c:pt>
                <c:pt idx="712">
                  <c:v>3.9818828627428591</c:v>
                </c:pt>
                <c:pt idx="713">
                  <c:v>4.1109069666285745</c:v>
                </c:pt>
                <c:pt idx="714">
                  <c:v>4.2176887852571472</c:v>
                </c:pt>
                <c:pt idx="715">
                  <c:v>4.3181089333142868</c:v>
                </c:pt>
                <c:pt idx="716">
                  <c:v>4.3659392713142875</c:v>
                </c:pt>
                <c:pt idx="717">
                  <c:v>4.4539659426285727</c:v>
                </c:pt>
                <c:pt idx="718">
                  <c:v>4.5152735975428566</c:v>
                </c:pt>
                <c:pt idx="719">
                  <c:v>4.6019336877714299</c:v>
                </c:pt>
                <c:pt idx="720">
                  <c:v>4.6776611293142896</c:v>
                </c:pt>
                <c:pt idx="721">
                  <c:v>4.7392044016571457</c:v>
                </c:pt>
                <c:pt idx="722">
                  <c:v>4.8290688889142874</c:v>
                </c:pt>
                <c:pt idx="723">
                  <c:v>4.898953018228573</c:v>
                </c:pt>
                <c:pt idx="724">
                  <c:v>4.9877807888000003</c:v>
                </c:pt>
                <c:pt idx="725">
                  <c:v>5.0633668598857131</c:v>
                </c:pt>
                <c:pt idx="726">
                  <c:v>5.1420159575428617</c:v>
                </c:pt>
                <c:pt idx="727">
                  <c:v>5.2205708082285742</c:v>
                </c:pt>
                <c:pt idx="728">
                  <c:v>5.307136651485715</c:v>
                </c:pt>
                <c:pt idx="729">
                  <c:v>5.3952575697714291</c:v>
                </c:pt>
                <c:pt idx="730">
                  <c:v>5.4962431996571421</c:v>
                </c:pt>
                <c:pt idx="731">
                  <c:v>5.6013285728000017</c:v>
                </c:pt>
                <c:pt idx="732">
                  <c:v>5.6620236224000013</c:v>
                </c:pt>
                <c:pt idx="733">
                  <c:v>5.7220118197142842</c:v>
                </c:pt>
                <c:pt idx="734">
                  <c:v>5.7590980029714292</c:v>
                </c:pt>
                <c:pt idx="735">
                  <c:v>5.7914247141714288</c:v>
                </c:pt>
                <c:pt idx="736">
                  <c:v>5.8100384910285729</c:v>
                </c:pt>
                <c:pt idx="737">
                  <c:v>5.7745073827999978</c:v>
                </c:pt>
                <c:pt idx="738">
                  <c:v>5.714000827142856</c:v>
                </c:pt>
                <c:pt idx="739">
                  <c:v>5.7250277227999984</c:v>
                </c:pt>
                <c:pt idx="740">
                  <c:v>5.7113147884571429</c:v>
                </c:pt>
                <c:pt idx="741">
                  <c:v>5.7157915196000015</c:v>
                </c:pt>
                <c:pt idx="742">
                  <c:v>5.7322376161142881</c:v>
                </c:pt>
                <c:pt idx="743">
                  <c:v>5.7170638537142882</c:v>
                </c:pt>
                <c:pt idx="744">
                  <c:v>5.7497204293142854</c:v>
                </c:pt>
                <c:pt idx="745">
                  <c:v>5.7648470682285744</c:v>
                </c:pt>
                <c:pt idx="746">
                  <c:v>5.7710202448571426</c:v>
                </c:pt>
                <c:pt idx="747">
                  <c:v>5.7644700803428588</c:v>
                </c:pt>
                <c:pt idx="748">
                  <c:v>5.7332743328000024</c:v>
                </c:pt>
                <c:pt idx="749">
                  <c:v>5.6971777427428538</c:v>
                </c:pt>
                <c:pt idx="750">
                  <c:v>5.6147587662285705</c:v>
                </c:pt>
                <c:pt idx="751">
                  <c:v>5.5389842011999999</c:v>
                </c:pt>
                <c:pt idx="752">
                  <c:v>5.4544446678285734</c:v>
                </c:pt>
                <c:pt idx="753">
                  <c:v>5.3514327280571461</c:v>
                </c:pt>
                <c:pt idx="754">
                  <c:v>5.2701447152000025</c:v>
                </c:pt>
                <c:pt idx="755">
                  <c:v>5.1948413850285764</c:v>
                </c:pt>
                <c:pt idx="756">
                  <c:v>5.0798600798857141</c:v>
                </c:pt>
                <c:pt idx="757">
                  <c:v>5.0081852581142865</c:v>
                </c:pt>
                <c:pt idx="758">
                  <c:v>4.928640814228574</c:v>
                </c:pt>
                <c:pt idx="759">
                  <c:v>4.8450437505714294</c:v>
                </c:pt>
                <c:pt idx="760">
                  <c:v>4.7921711996000003</c:v>
                </c:pt>
                <c:pt idx="761">
                  <c:v>4.7016469835428563</c:v>
                </c:pt>
                <c:pt idx="762">
                  <c:v>4.6209715760000005</c:v>
                </c:pt>
                <c:pt idx="763">
                  <c:v>4.5456682458285709</c:v>
                </c:pt>
                <c:pt idx="764">
                  <c:v>4.490203903142854</c:v>
                </c:pt>
                <c:pt idx="765">
                  <c:v>4.4476042720571431</c:v>
                </c:pt>
                <c:pt idx="766">
                  <c:v>4.4307340641714337</c:v>
                </c:pt>
                <c:pt idx="767">
                  <c:v>4.3741858813142844</c:v>
                </c:pt>
                <c:pt idx="768">
                  <c:v>4.3592948598285712</c:v>
                </c:pt>
                <c:pt idx="769">
                  <c:v>4.3631589856571455</c:v>
                </c:pt>
                <c:pt idx="770">
                  <c:v>4.3985487234285703</c:v>
                </c:pt>
                <c:pt idx="771">
                  <c:v>4.4241367761714283</c:v>
                </c:pt>
                <c:pt idx="772">
                  <c:v>4.4397346499428583</c:v>
                </c:pt>
                <c:pt idx="773">
                  <c:v>4.4474157781142889</c:v>
                </c:pt>
                <c:pt idx="774">
                  <c:v>4.4639561216000008</c:v>
                </c:pt>
                <c:pt idx="775">
                  <c:v>4.4684799762285738</c:v>
                </c:pt>
                <c:pt idx="776">
                  <c:v>4.4495363349714285</c:v>
                </c:pt>
                <c:pt idx="777">
                  <c:v>4.4224403306857152</c:v>
                </c:pt>
                <c:pt idx="778">
                  <c:v>4.4051931349142865</c:v>
                </c:pt>
                <c:pt idx="779">
                  <c:v>4.3919514354285756</c:v>
                </c:pt>
                <c:pt idx="780">
                  <c:v>4.3837048254285715</c:v>
                </c:pt>
                <c:pt idx="781">
                  <c:v>4.3762593146857167</c:v>
                </c:pt>
                <c:pt idx="782">
                  <c:v>4.3681069516571416</c:v>
                </c:pt>
                <c:pt idx="783">
                  <c:v>4.3755524624</c:v>
                </c:pt>
                <c:pt idx="784">
                  <c:v>4.3671644819428597</c:v>
                </c:pt>
                <c:pt idx="785">
                  <c:v>4.3547710052000017</c:v>
                </c:pt>
                <c:pt idx="786">
                  <c:v>4.3364399692571443</c:v>
                </c:pt>
                <c:pt idx="787">
                  <c:v>4.3032179118285701</c:v>
                </c:pt>
                <c:pt idx="788">
                  <c:v>4.2670270748000068</c:v>
                </c:pt>
                <c:pt idx="789">
                  <c:v>4.2335693999428603</c:v>
                </c:pt>
                <c:pt idx="790">
                  <c:v>4.1871527665142896</c:v>
                </c:pt>
                <c:pt idx="791">
                  <c:v>4.1476632854857183</c:v>
                </c:pt>
                <c:pt idx="792">
                  <c:v>4.1243371600571468</c:v>
                </c:pt>
                <c:pt idx="793">
                  <c:v>4.0911151026285726</c:v>
                </c:pt>
                <c:pt idx="794">
                  <c:v>4.0638777278857159</c:v>
                </c:pt>
                <c:pt idx="795">
                  <c:v>4.0108638064571434</c:v>
                </c:pt>
                <c:pt idx="796">
                  <c:v>3.984616024914283</c:v>
                </c:pt>
                <c:pt idx="797">
                  <c:v>3.9870664461714274</c:v>
                </c:pt>
                <c:pt idx="798">
                  <c:v>3.9885272742285718</c:v>
                </c:pt>
                <c:pt idx="799">
                  <c:v>3.9777359959999981</c:v>
                </c:pt>
                <c:pt idx="800">
                  <c:v>3.9758981800571416</c:v>
                </c:pt>
                <c:pt idx="801">
                  <c:v>3.9778773664571414</c:v>
                </c:pt>
                <c:pt idx="802">
                  <c:v>4.0422480479428575</c:v>
                </c:pt>
                <c:pt idx="803">
                  <c:v>4.0956860807428566</c:v>
                </c:pt>
                <c:pt idx="804">
                  <c:v>4.1093990150857156</c:v>
                </c:pt>
                <c:pt idx="805">
                  <c:v>4.1643449994285735</c:v>
                </c:pt>
                <c:pt idx="806">
                  <c:v>4.2242860732571454</c:v>
                </c:pt>
                <c:pt idx="807">
                  <c:v>4.2989296746285728</c:v>
                </c:pt>
                <c:pt idx="808">
                  <c:v>4.4041564182285722</c:v>
                </c:pt>
                <c:pt idx="809">
                  <c:v>4.4796953658285741</c:v>
                </c:pt>
                <c:pt idx="810">
                  <c:v>4.5360550547428584</c:v>
                </c:pt>
                <c:pt idx="811">
                  <c:v>4.6429782438285709</c:v>
                </c:pt>
                <c:pt idx="812">
                  <c:v>4.7458488131428584</c:v>
                </c:pt>
                <c:pt idx="813">
                  <c:v>4.8619139584571425</c:v>
                </c:pt>
                <c:pt idx="814">
                  <c:v>4.9710990748571415</c:v>
                </c:pt>
                <c:pt idx="815">
                  <c:v>5.0592671166285701</c:v>
                </c:pt>
                <c:pt idx="816">
                  <c:v>5.1602056230285687</c:v>
                </c:pt>
                <c:pt idx="817">
                  <c:v>5.2779200903428585</c:v>
                </c:pt>
                <c:pt idx="818">
                  <c:v>5.3577001516571432</c:v>
                </c:pt>
                <c:pt idx="819">
                  <c:v>5.4239557725714302</c:v>
                </c:pt>
                <c:pt idx="820">
                  <c:v>5.460806338400003</c:v>
                </c:pt>
                <c:pt idx="821">
                  <c:v>5.4876667252571441</c:v>
                </c:pt>
                <c:pt idx="822">
                  <c:v>5.5099090105142867</c:v>
                </c:pt>
                <c:pt idx="823">
                  <c:v>5.5121238143428553</c:v>
                </c:pt>
                <c:pt idx="824">
                  <c:v>5.5194750781142883</c:v>
                </c:pt>
                <c:pt idx="825">
                  <c:v>5.5150925939428586</c:v>
                </c:pt>
                <c:pt idx="826">
                  <c:v>5.5256953782285745</c:v>
                </c:pt>
                <c:pt idx="827">
                  <c:v>5.5096262696000036</c:v>
                </c:pt>
                <c:pt idx="828">
                  <c:v>5.5263079835428588</c:v>
                </c:pt>
                <c:pt idx="829">
                  <c:v>5.5487858862285737</c:v>
                </c:pt>
                <c:pt idx="830">
                  <c:v>5.5920923696000013</c:v>
                </c:pt>
                <c:pt idx="831">
                  <c:v>5.6534471480000033</c:v>
                </c:pt>
                <c:pt idx="832">
                  <c:v>5.7405313495999994</c:v>
                </c:pt>
                <c:pt idx="833">
                  <c:v>5.8127716532000004</c:v>
                </c:pt>
                <c:pt idx="834">
                  <c:v>5.852449628171426</c:v>
                </c:pt>
                <c:pt idx="835">
                  <c:v>5.8516014054285694</c:v>
                </c:pt>
                <c:pt idx="836">
                  <c:v>5.8172955078285735</c:v>
                </c:pt>
                <c:pt idx="837">
                  <c:v>5.748636589142853</c:v>
                </c:pt>
                <c:pt idx="838">
                  <c:v>5.6789409537714288</c:v>
                </c:pt>
                <c:pt idx="839">
                  <c:v>5.570886801028573</c:v>
                </c:pt>
                <c:pt idx="840">
                  <c:v>5.4301289491999984</c:v>
                </c:pt>
                <c:pt idx="841">
                  <c:v>5.3559094592000012</c:v>
                </c:pt>
                <c:pt idx="842">
                  <c:v>5.2639244150857163</c:v>
                </c:pt>
                <c:pt idx="843">
                  <c:v>5.2025696366857144</c:v>
                </c:pt>
                <c:pt idx="844">
                  <c:v>5.1375863498857175</c:v>
                </c:pt>
                <c:pt idx="845">
                  <c:v>5.0646391939999997</c:v>
                </c:pt>
                <c:pt idx="846">
                  <c:v>5.0204844878857156</c:v>
                </c:pt>
                <c:pt idx="847">
                  <c:v>4.9774136219428566</c:v>
                </c:pt>
                <c:pt idx="848">
                  <c:v>4.9234572308000022</c:v>
                </c:pt>
                <c:pt idx="849">
                  <c:v>4.8954187567999998</c:v>
                </c:pt>
                <c:pt idx="850">
                  <c:v>4.8497560991428568</c:v>
                </c:pt>
                <c:pt idx="851">
                  <c:v>4.8325089033714281</c:v>
                </c:pt>
                <c:pt idx="852">
                  <c:v>4.781898279714289</c:v>
                </c:pt>
                <c:pt idx="853">
                  <c:v>4.7302038158857176</c:v>
                </c:pt>
                <c:pt idx="854">
                  <c:v>4.7081971480571436</c:v>
                </c:pt>
                <c:pt idx="855">
                  <c:v>4.6943899667428592</c:v>
                </c:pt>
                <c:pt idx="856">
                  <c:v>4.6641838124000028</c:v>
                </c:pt>
                <c:pt idx="857">
                  <c:v>4.6329880648571429</c:v>
                </c:pt>
                <c:pt idx="858">
                  <c:v>4.6167304622857142</c:v>
                </c:pt>
                <c:pt idx="859">
                  <c:v>4.6172488206285767</c:v>
                </c:pt>
                <c:pt idx="860">
                  <c:v>4.5980224384571446</c:v>
                </c:pt>
                <c:pt idx="861">
                  <c:v>4.5608891317142852</c:v>
                </c:pt>
                <c:pt idx="862">
                  <c:v>4.5267246045714291</c:v>
                </c:pt>
                <c:pt idx="863">
                  <c:v>4.4999584646857134</c:v>
                </c:pt>
                <c:pt idx="864">
                  <c:v>4.489355680400001</c:v>
                </c:pt>
                <c:pt idx="865">
                  <c:v>4.444965356857141</c:v>
                </c:pt>
                <c:pt idx="866">
                  <c:v>4.4053816288571408</c:v>
                </c:pt>
                <c:pt idx="867">
                  <c:v>4.3737617699428544</c:v>
                </c:pt>
                <c:pt idx="868">
                  <c:v>4.3512367437714286</c:v>
                </c:pt>
                <c:pt idx="869">
                  <c:v>4.3305966570285737</c:v>
                </c:pt>
                <c:pt idx="870">
                  <c:v>4.3078831369142829</c:v>
                </c:pt>
                <c:pt idx="871">
                  <c:v>4.255293326857144</c:v>
                </c:pt>
                <c:pt idx="872">
                  <c:v>4.2314488430857136</c:v>
                </c:pt>
                <c:pt idx="873">
                  <c:v>4.2017610470857161</c:v>
                </c:pt>
                <c:pt idx="874">
                  <c:v>4.1862102968000041</c:v>
                </c:pt>
                <c:pt idx="875">
                  <c:v>4.1784349216571446</c:v>
                </c:pt>
                <c:pt idx="876">
                  <c:v>4.1537422151428611</c:v>
                </c:pt>
                <c:pt idx="877">
                  <c:v>4.1401706512571455</c:v>
                </c:pt>
                <c:pt idx="878">
                  <c:v>4.1511504234285734</c:v>
                </c:pt>
                <c:pt idx="879">
                  <c:v>4.1443175179999994</c:v>
                </c:pt>
                <c:pt idx="880">
                  <c:v>4.1343744625142858</c:v>
                </c:pt>
                <c:pt idx="881">
                  <c:v>4.1151480803428608</c:v>
                </c:pt>
                <c:pt idx="882">
                  <c:v>4.0962044390857155</c:v>
                </c:pt>
                <c:pt idx="883">
                  <c:v>4.0911151026285726</c:v>
                </c:pt>
                <c:pt idx="884">
                  <c:v>4.1075611991428556</c:v>
                </c:pt>
                <c:pt idx="885">
                  <c:v>4.1239130486857167</c:v>
                </c:pt>
                <c:pt idx="886">
                  <c:v>4.122782085028577</c:v>
                </c:pt>
                <c:pt idx="887">
                  <c:v>4.12363030777143</c:v>
                </c:pt>
                <c:pt idx="888">
                  <c:v>4.1689631010285684</c:v>
                </c:pt>
                <c:pt idx="889">
                  <c:v>4.2040700978857171</c:v>
                </c:pt>
                <c:pt idx="890">
                  <c:v>4.2184427610285749</c:v>
                </c:pt>
                <c:pt idx="891">
                  <c:v>4.1981325386857176</c:v>
                </c:pt>
                <c:pt idx="892">
                  <c:v>4.1719318806285752</c:v>
                </c:pt>
                <c:pt idx="893">
                  <c:v>4.1751362776571437</c:v>
                </c:pt>
                <c:pt idx="894">
                  <c:v>4.1339974746285737</c:v>
                </c:pt>
                <c:pt idx="895">
                  <c:v>4.0741035242857127</c:v>
                </c:pt>
                <c:pt idx="896">
                  <c:v>4.0120418936000011</c:v>
                </c:pt>
                <c:pt idx="897">
                  <c:v>3.9935223637142858</c:v>
                </c:pt>
                <c:pt idx="898">
                  <c:v>3.9709030905714275</c:v>
                </c:pt>
                <c:pt idx="899">
                  <c:v>3.9472471007428584</c:v>
                </c:pt>
                <c:pt idx="900">
                  <c:v>3.9314136095428562</c:v>
                </c:pt>
                <c:pt idx="901">
                  <c:v>4.0152934141142875</c:v>
                </c:pt>
                <c:pt idx="902">
                  <c:v>4.0635478634857147</c:v>
                </c:pt>
                <c:pt idx="903">
                  <c:v>4.0584585270285718</c:v>
                </c:pt>
                <c:pt idx="904">
                  <c:v>4.0749988705142837</c:v>
                </c:pt>
                <c:pt idx="905">
                  <c:v>4.0937068943428567</c:v>
                </c:pt>
                <c:pt idx="906">
                  <c:v>4.099408836114284</c:v>
                </c:pt>
                <c:pt idx="907">
                  <c:v>4.1505849416</c:v>
                </c:pt>
                <c:pt idx="908">
                  <c:v>4.1572764765714272</c:v>
                </c:pt>
                <c:pt idx="909">
                  <c:v>4.2011955652571427</c:v>
                </c:pt>
                <c:pt idx="910">
                  <c:v>4.2540209927428574</c:v>
                </c:pt>
                <c:pt idx="911">
                  <c:v>4.3084486187428599</c:v>
                </c:pt>
                <c:pt idx="912">
                  <c:v>4.4172096237714289</c:v>
                </c:pt>
                <c:pt idx="913">
                  <c:v>4.5338873744000043</c:v>
                </c:pt>
                <c:pt idx="914">
                  <c:v>4.5734239789142865</c:v>
                </c:pt>
                <c:pt idx="915">
                  <c:v>4.6323754595428621</c:v>
                </c:pt>
                <c:pt idx="916">
                  <c:v>4.6748808436571441</c:v>
                </c:pt>
                <c:pt idx="917">
                  <c:v>4.800182192171432</c:v>
                </c:pt>
                <c:pt idx="918">
                  <c:v>4.8534317310285733</c:v>
                </c:pt>
                <c:pt idx="919">
                  <c:v>4.8755797693142835</c:v>
                </c:pt>
                <c:pt idx="920">
                  <c:v>4.9518726926857131</c:v>
                </c:pt>
                <c:pt idx="921">
                  <c:v>5.0341031752571421</c:v>
                </c:pt>
                <c:pt idx="922">
                  <c:v>5.029202332742857</c:v>
                </c:pt>
                <c:pt idx="923">
                  <c:v>5.1093122584571429</c:v>
                </c:pt>
                <c:pt idx="924">
                  <c:v>5.1017253772571447</c:v>
                </c:pt>
                <c:pt idx="925">
                  <c:v>5.1039873045714312</c:v>
                </c:pt>
                <c:pt idx="926">
                  <c:v>5.1086525296571477</c:v>
                </c:pt>
                <c:pt idx="927">
                  <c:v>5.0828759829714318</c:v>
                </c:pt>
                <c:pt idx="928">
                  <c:v>5.066665503885714</c:v>
                </c:pt>
                <c:pt idx="929">
                  <c:v>5.0845724284571414</c:v>
                </c:pt>
                <c:pt idx="930">
                  <c:v>5.0440462307428593</c:v>
                </c:pt>
                <c:pt idx="931">
                  <c:v>4.9867440721142895</c:v>
                </c:pt>
                <c:pt idx="932">
                  <c:v>4.9868383190857148</c:v>
                </c:pt>
                <c:pt idx="933">
                  <c:v>4.9650672686857167</c:v>
                </c:pt>
                <c:pt idx="934">
                  <c:v>4.9256720346285707</c:v>
                </c:pt>
                <c:pt idx="935">
                  <c:v>4.9380183878857178</c:v>
                </c:pt>
                <c:pt idx="936">
                  <c:v>4.9423066250857115</c:v>
                </c:pt>
                <c:pt idx="937">
                  <c:v>4.9330232984000002</c:v>
                </c:pt>
                <c:pt idx="938">
                  <c:v>4.9721357915428559</c:v>
                </c:pt>
                <c:pt idx="939">
                  <c:v>4.9491395305142856</c:v>
                </c:pt>
                <c:pt idx="940">
                  <c:v>4.9361805719428578</c:v>
                </c:pt>
                <c:pt idx="941">
                  <c:v>4.9133256813714272</c:v>
                </c:pt>
                <c:pt idx="942">
                  <c:v>4.791982705657146</c:v>
                </c:pt>
                <c:pt idx="943">
                  <c:v>4.7182344505142861</c:v>
                </c:pt>
                <c:pt idx="944">
                  <c:v>4.638407265714287</c:v>
                </c:pt>
                <c:pt idx="945">
                  <c:v>4.5517000519999993</c:v>
                </c:pt>
                <c:pt idx="946">
                  <c:v>4.4791298840000007</c:v>
                </c:pt>
                <c:pt idx="947">
                  <c:v>4.4204140208000009</c:v>
                </c:pt>
                <c:pt idx="948">
                  <c:v>4.3756467093714253</c:v>
                </c:pt>
                <c:pt idx="949">
                  <c:v>4.4106123357714271</c:v>
                </c:pt>
                <c:pt idx="950">
                  <c:v>4.3793223412571454</c:v>
                </c:pt>
                <c:pt idx="951">
                  <c:v>4.3373353154857188</c:v>
                </c:pt>
                <c:pt idx="952">
                  <c:v>4.290494570685718</c:v>
                </c:pt>
                <c:pt idx="953">
                  <c:v>4.2830961834285741</c:v>
                </c:pt>
                <c:pt idx="954">
                  <c:v>4.2608538981714315</c:v>
                </c:pt>
                <c:pt idx="955">
                  <c:v>4.2315902135428534</c:v>
                </c:pt>
                <c:pt idx="956">
                  <c:v>4.1855505680000018</c:v>
                </c:pt>
                <c:pt idx="957">
                  <c:v>4.1790475269714289</c:v>
                </c:pt>
                <c:pt idx="958">
                  <c:v>4.1765971057142846</c:v>
                </c:pt>
                <c:pt idx="959">
                  <c:v>4.1831001467428575</c:v>
                </c:pt>
                <c:pt idx="960">
                  <c:v>4.159821144800004</c:v>
                </c:pt>
                <c:pt idx="961">
                  <c:v>4.1801313671428577</c:v>
                </c:pt>
                <c:pt idx="962">
                  <c:v>4.1994519962857151</c:v>
                </c:pt>
                <c:pt idx="963">
                  <c:v>4.1814508247428588</c:v>
                </c:pt>
                <c:pt idx="964">
                  <c:v>4.1941741658857179</c:v>
                </c:pt>
                <c:pt idx="965">
                  <c:v>4.1779165633142892</c:v>
                </c:pt>
                <c:pt idx="966">
                  <c:v>4.2002059720571463</c:v>
                </c:pt>
                <c:pt idx="967">
                  <c:v>4.2076043593142867</c:v>
                </c:pt>
                <c:pt idx="968">
                  <c:v>4.1675493964571455</c:v>
                </c:pt>
                <c:pt idx="969">
                  <c:v>4.1514331643428601</c:v>
                </c:pt>
                <c:pt idx="970">
                  <c:v>4.1567581182285718</c:v>
                </c:pt>
                <c:pt idx="971">
                  <c:v>4.1295678669714295</c:v>
                </c:pt>
                <c:pt idx="972">
                  <c:v>4.124148666114289</c:v>
                </c:pt>
                <c:pt idx="973">
                  <c:v>4.0831041100571444</c:v>
                </c:pt>
                <c:pt idx="974">
                  <c:v>4.0690141878285697</c:v>
                </c:pt>
                <c:pt idx="975">
                  <c:v>4.0489395829142882</c:v>
                </c:pt>
                <c:pt idx="976">
                  <c:v>4.0069054336571472</c:v>
                </c:pt>
                <c:pt idx="977">
                  <c:v>3.9649184078857136</c:v>
                </c:pt>
                <c:pt idx="978">
                  <c:v>3.9544098705714266</c:v>
                </c:pt>
                <c:pt idx="979">
                  <c:v>3.9393303551428556</c:v>
                </c:pt>
                <c:pt idx="980">
                  <c:v>3.9400372074285759</c:v>
                </c:pt>
                <c:pt idx="981">
                  <c:v>3.9048830870857127</c:v>
                </c:pt>
                <c:pt idx="982">
                  <c:v>3.8857038283999987</c:v>
                </c:pt>
                <c:pt idx="983">
                  <c:v>3.8764205017142874</c:v>
                </c:pt>
                <c:pt idx="984">
                  <c:v>3.8879657557142888</c:v>
                </c:pt>
                <c:pt idx="985">
                  <c:v>3.8727919933142889</c:v>
                </c:pt>
                <c:pt idx="986">
                  <c:v>3.8743470683428622</c:v>
                </c:pt>
                <c:pt idx="987">
                  <c:v>3.8679853977714327</c:v>
                </c:pt>
                <c:pt idx="988">
                  <c:v>3.8904161769714332</c:v>
                </c:pt>
                <c:pt idx="989">
                  <c:v>3.8997937506285698</c:v>
                </c:pt>
                <c:pt idx="990">
                  <c:v>3.8993225157714324</c:v>
                </c:pt>
                <c:pt idx="991">
                  <c:v>3.8928194747428631</c:v>
                </c:pt>
                <c:pt idx="992">
                  <c:v>3.9011603317142853</c:v>
                </c:pt>
                <c:pt idx="993">
                  <c:v>3.9181247865714308</c:v>
                </c:pt>
                <c:pt idx="994">
                  <c:v>3.9687354102285735</c:v>
                </c:pt>
                <c:pt idx="995">
                  <c:v>4.0083662617142881</c:v>
                </c:pt>
                <c:pt idx="996">
                  <c:v>4.0588826384000019</c:v>
                </c:pt>
                <c:pt idx="997">
                  <c:v>4.134091721599999</c:v>
                </c:pt>
                <c:pt idx="998">
                  <c:v>4.2013840592000005</c:v>
                </c:pt>
                <c:pt idx="999">
                  <c:v>4.261702120914288</c:v>
                </c:pt>
                <c:pt idx="1000">
                  <c:v>4.3121242506285693</c:v>
                </c:pt>
                <c:pt idx="1001">
                  <c:v>4.3199467492571468</c:v>
                </c:pt>
                <c:pt idx="1002">
                  <c:v>4.3276750009142884</c:v>
                </c:pt>
                <c:pt idx="1003">
                  <c:v>4.3450164436571459</c:v>
                </c:pt>
                <c:pt idx="1004">
                  <c:v>4.4156545487428591</c:v>
                </c:pt>
                <c:pt idx="1005">
                  <c:v>4.4932198062285718</c:v>
                </c:pt>
                <c:pt idx="1006">
                  <c:v>4.5530195096000039</c:v>
                </c:pt>
                <c:pt idx="1007">
                  <c:v>4.6134318182857132</c:v>
                </c:pt>
                <c:pt idx="1008">
                  <c:v>4.7014113661142876</c:v>
                </c:pt>
                <c:pt idx="1009">
                  <c:v>4.7963651898285757</c:v>
                </c:pt>
                <c:pt idx="1010">
                  <c:v>4.9164829549142883</c:v>
                </c:pt>
                <c:pt idx="1011">
                  <c:v>4.9625226004571399</c:v>
                </c:pt>
                <c:pt idx="1012">
                  <c:v>4.973832237028569</c:v>
                </c:pt>
                <c:pt idx="1013">
                  <c:v>5.0510205066285732</c:v>
                </c:pt>
                <c:pt idx="1014">
                  <c:v>5.114731459314287</c:v>
                </c:pt>
                <c:pt idx="1015">
                  <c:v>5.1357485339428575</c:v>
                </c:pt>
                <c:pt idx="1016">
                  <c:v>5.1057779970285733</c:v>
                </c:pt>
                <c:pt idx="1017">
                  <c:v>5.0682677023999982</c:v>
                </c:pt>
                <c:pt idx="1018">
                  <c:v>5.0281656160571462</c:v>
                </c:pt>
                <c:pt idx="1019">
                  <c:v>4.9962158927428586</c:v>
                </c:pt>
                <c:pt idx="1020">
                  <c:v>4.9428721069142885</c:v>
                </c:pt>
                <c:pt idx="1021">
                  <c:v>4.8557879053142887</c:v>
                </c:pt>
                <c:pt idx="1022">
                  <c:v>4.8053186521142859</c:v>
                </c:pt>
                <c:pt idx="1023">
                  <c:v>4.8216705016571471</c:v>
                </c:pt>
                <c:pt idx="1024">
                  <c:v>4.8187017220571438</c:v>
                </c:pt>
                <c:pt idx="1025">
                  <c:v>4.8241209229142878</c:v>
                </c:pt>
                <c:pt idx="1026">
                  <c:v>4.8459862202857149</c:v>
                </c:pt>
                <c:pt idx="1027">
                  <c:v>4.856023522742861</c:v>
                </c:pt>
                <c:pt idx="1028">
                  <c:v>4.8810932171428565</c:v>
                </c:pt>
                <c:pt idx="1029">
                  <c:v>4.8805748587999975</c:v>
                </c:pt>
                <c:pt idx="1030">
                  <c:v>4.8899995559428557</c:v>
                </c:pt>
                <c:pt idx="1031">
                  <c:v>4.8736948298857161</c:v>
                </c:pt>
                <c:pt idx="1032">
                  <c:v>4.8337812374857183</c:v>
                </c:pt>
                <c:pt idx="1033">
                  <c:v>4.7765733258285739</c:v>
                </c:pt>
                <c:pt idx="1034">
                  <c:v>4.7171034868571464</c:v>
                </c:pt>
                <c:pt idx="1035">
                  <c:v>4.6694145193142891</c:v>
                </c:pt>
                <c:pt idx="1036">
                  <c:v>4.6343075224571439</c:v>
                </c:pt>
                <c:pt idx="1037">
                  <c:v>4.5527367686857136</c:v>
                </c:pt>
                <c:pt idx="1038">
                  <c:v>4.47611398091429</c:v>
                </c:pt>
                <c:pt idx="1039">
                  <c:v>4.4104709653142908</c:v>
                </c:pt>
                <c:pt idx="1040">
                  <c:v>4.3772017843999986</c:v>
                </c:pt>
                <c:pt idx="1041">
                  <c:v>4.3413408117714294</c:v>
                </c:pt>
                <c:pt idx="1042">
                  <c:v>4.3094853354285743</c:v>
                </c:pt>
                <c:pt idx="1043">
                  <c:v>4.2761219075428603</c:v>
                </c:pt>
                <c:pt idx="1044">
                  <c:v>4.2743312150857147</c:v>
                </c:pt>
                <c:pt idx="1045">
                  <c:v>4.2805043917142864</c:v>
                </c:pt>
                <c:pt idx="1046">
                  <c:v>4.3076003959999998</c:v>
                </c:pt>
                <c:pt idx="1047">
                  <c:v>4.3199467492571468</c:v>
                </c:pt>
                <c:pt idx="1048">
                  <c:v>4.306516555828571</c:v>
                </c:pt>
                <c:pt idx="1049">
                  <c:v>4.2821537137142887</c:v>
                </c:pt>
                <c:pt idx="1050">
                  <c:v>4.2785723288000046</c:v>
                </c:pt>
                <c:pt idx="1051">
                  <c:v>4.2554346973142874</c:v>
                </c:pt>
                <c:pt idx="1052">
                  <c:v>4.2561886730857186</c:v>
                </c:pt>
                <c:pt idx="1053">
                  <c:v>4.2438423198285715</c:v>
                </c:pt>
                <c:pt idx="1054">
                  <c:v>4.2433239614857161</c:v>
                </c:pt>
                <c:pt idx="1055">
                  <c:v>4.2397897000571465</c:v>
                </c:pt>
                <c:pt idx="1056">
                  <c:v>4.2651892588571467</c:v>
                </c:pt>
                <c:pt idx="1057">
                  <c:v>4.2826720720571441</c:v>
                </c:pt>
                <c:pt idx="1058">
                  <c:v>4.311935756685715</c:v>
                </c:pt>
                <c:pt idx="1059">
                  <c:v>4.3281462357714293</c:v>
                </c:pt>
                <c:pt idx="1060">
                  <c:v>4.3335183131428554</c:v>
                </c:pt>
                <c:pt idx="1061">
                  <c:v>4.3102864346857128</c:v>
                </c:pt>
                <c:pt idx="1062">
                  <c:v>4.3107576695428573</c:v>
                </c:pt>
                <c:pt idx="1063">
                  <c:v>4.3064223088571421</c:v>
                </c:pt>
                <c:pt idx="1064">
                  <c:v>4.3030765413714303</c:v>
                </c:pt>
                <c:pt idx="1065">
                  <c:v>4.2719279173142848</c:v>
                </c:pt>
                <c:pt idx="1066">
                  <c:v>4.2507223487428565</c:v>
                </c:pt>
                <c:pt idx="1067">
                  <c:v>4.2314488430857171</c:v>
                </c:pt>
                <c:pt idx="1068">
                  <c:v>4.2230137391428588</c:v>
                </c:pt>
                <c:pt idx="1069">
                  <c:v>4.2088766934285733</c:v>
                </c:pt>
                <c:pt idx="1070">
                  <c:v>4.2042585918285713</c:v>
                </c:pt>
                <c:pt idx="1071">
                  <c:v>4.20774572977143</c:v>
                </c:pt>
                <c:pt idx="1072">
                  <c:v>4.2122695843999995</c:v>
                </c:pt>
                <c:pt idx="1073">
                  <c:v>4.1682562487428587</c:v>
                </c:pt>
                <c:pt idx="1074">
                  <c:v>4.1363536489142856</c:v>
                </c:pt>
                <c:pt idx="1075">
                  <c:v>4.0925288072000026</c:v>
                </c:pt>
                <c:pt idx="1076">
                  <c:v>4.0564793406285755</c:v>
                </c:pt>
                <c:pt idx="1077">
                  <c:v>3.9857941120571443</c:v>
                </c:pt>
                <c:pt idx="1078">
                  <c:v>3.8963066126857147</c:v>
                </c:pt>
                <c:pt idx="1079">
                  <c:v>3.8069604837714284</c:v>
                </c:pt>
                <c:pt idx="1080">
                  <c:v>3.7613449495999998</c:v>
                </c:pt>
                <c:pt idx="1081">
                  <c:v>3.7273689164000015</c:v>
                </c:pt>
                <c:pt idx="1082">
                  <c:v>3.7211957397714297</c:v>
                </c:pt>
                <c:pt idx="1083">
                  <c:v>3.690235609657142</c:v>
                </c:pt>
                <c:pt idx="1084">
                  <c:v>3.7080011637714296</c:v>
                </c:pt>
                <c:pt idx="1085">
                  <c:v>3.7197349117142853</c:v>
                </c:pt>
                <c:pt idx="1086">
                  <c:v>3.7461711871999999</c:v>
                </c:pt>
                <c:pt idx="1087">
                  <c:v>3.8090339171428571</c:v>
                </c:pt>
                <c:pt idx="1088">
                  <c:v>3.8396170593714256</c:v>
                </c:pt>
                <c:pt idx="1089">
                  <c:v>3.8057823966285707</c:v>
                </c:pt>
                <c:pt idx="1090">
                  <c:v>3.840182541199999</c:v>
                </c:pt>
                <c:pt idx="1091">
                  <c:v>3.8753837850285731</c:v>
                </c:pt>
                <c:pt idx="1092">
                  <c:v>3.9064381621142825</c:v>
                </c:pt>
                <c:pt idx="1093">
                  <c:v>3.9444668150857165</c:v>
                </c:pt>
                <c:pt idx="1094">
                  <c:v>3.968688286742859</c:v>
                </c:pt>
                <c:pt idx="1095">
                  <c:v>4.00930873142857</c:v>
                </c:pt>
                <c:pt idx="1096">
                  <c:v>4.0784860084571424</c:v>
                </c:pt>
                <c:pt idx="1097">
                  <c:v>4.1031787149714294</c:v>
                </c:pt>
                <c:pt idx="1098">
                  <c:v>4.0862613835999984</c:v>
                </c:pt>
                <c:pt idx="1099">
                  <c:v>4.0631708756000027</c:v>
                </c:pt>
                <c:pt idx="1100">
                  <c:v>4.0472902609142896</c:v>
                </c:pt>
                <c:pt idx="1101">
                  <c:v>4.0329175977714318</c:v>
                </c:pt>
                <c:pt idx="1102">
                  <c:v>4.0740092773142873</c:v>
                </c:pt>
                <c:pt idx="1103">
                  <c:v>4.1389454406285733</c:v>
                </c:pt>
                <c:pt idx="1104">
                  <c:v>4.2087824464571408</c:v>
                </c:pt>
                <c:pt idx="1105">
                  <c:v>4.292332386628571</c:v>
                </c:pt>
                <c:pt idx="1106">
                  <c:v>4.3987372173714316</c:v>
                </c:pt>
                <c:pt idx="1107">
                  <c:v>4.4612229594285733</c:v>
                </c:pt>
                <c:pt idx="1108">
                  <c:v>4.4409598605714304</c:v>
                </c:pt>
                <c:pt idx="1109">
                  <c:v>4.4335143498285721</c:v>
                </c:pt>
                <c:pt idx="1110">
                  <c:v>4.447792766000001</c:v>
                </c:pt>
                <c:pt idx="1111">
                  <c:v>4.4817216757142848</c:v>
                </c:pt>
                <c:pt idx="1112">
                  <c:v>4.4958115979428559</c:v>
                </c:pt>
                <c:pt idx="1113">
                  <c:v>4.4970839320571425</c:v>
                </c:pt>
                <c:pt idx="1114">
                  <c:v>4.5042938253714286</c:v>
                </c:pt>
                <c:pt idx="1115">
                  <c:v>4.6134789417714277</c:v>
                </c:pt>
                <c:pt idx="1116">
                  <c:v>4.6771427709714271</c:v>
                </c:pt>
                <c:pt idx="1117">
                  <c:v>4.7049456275428607</c:v>
                </c:pt>
                <c:pt idx="1118">
                  <c:v>4.7195067846285728</c:v>
                </c:pt>
                <c:pt idx="1119">
                  <c:v>4.7346334235428582</c:v>
                </c:pt>
                <c:pt idx="1120">
                  <c:v>4.7863750108571441</c:v>
                </c:pt>
                <c:pt idx="1121">
                  <c:v>4.8508870628000036</c:v>
                </c:pt>
                <c:pt idx="1122">
                  <c:v>4.8688882343428599</c:v>
                </c:pt>
                <c:pt idx="1123">
                  <c:v>4.8730351010857138</c:v>
                </c:pt>
                <c:pt idx="1124">
                  <c:v>4.8878318755999981</c:v>
                </c:pt>
                <c:pt idx="1125">
                  <c:v>4.8951831393714311</c:v>
                </c:pt>
                <c:pt idx="1126">
                  <c:v>4.9100270373714299</c:v>
                </c:pt>
                <c:pt idx="1127">
                  <c:v>4.903052761485716</c:v>
                </c:pt>
                <c:pt idx="1128">
                  <c:v>4.8853343308571429</c:v>
                </c:pt>
                <c:pt idx="1129">
                  <c:v>4.8873135172571427</c:v>
                </c:pt>
                <c:pt idx="1130">
                  <c:v>4.853196113600001</c:v>
                </c:pt>
                <c:pt idx="1131">
                  <c:v>4.8195970682857183</c:v>
                </c:pt>
                <c:pt idx="1132">
                  <c:v>4.7643683430285737</c:v>
                </c:pt>
                <c:pt idx="1133">
                  <c:v>4.6883581605714308</c:v>
                </c:pt>
                <c:pt idx="1134">
                  <c:v>4.5987764142285759</c:v>
                </c:pt>
                <c:pt idx="1135">
                  <c:v>4.5585800809142878</c:v>
                </c:pt>
                <c:pt idx="1136">
                  <c:v>4.4828997628571461</c:v>
                </c:pt>
                <c:pt idx="1137">
                  <c:v>4.5107497429142871</c:v>
                </c:pt>
                <c:pt idx="1138">
                  <c:v>4.5277141977714326</c:v>
                </c:pt>
                <c:pt idx="1139">
                  <c:v>4.6142800410285734</c:v>
                </c:pt>
                <c:pt idx="1140">
                  <c:v>4.8416508596000032</c:v>
                </c:pt>
                <c:pt idx="1141">
                  <c:v>4.9680831717714273</c:v>
                </c:pt>
                <c:pt idx="1142">
                  <c:v>4.9962630162285731</c:v>
                </c:pt>
                <c:pt idx="1143">
                  <c:v>5.0283541099999969</c:v>
                </c:pt>
                <c:pt idx="1144">
                  <c:v>4.9515428282857155</c:v>
                </c:pt>
                <c:pt idx="1145">
                  <c:v>4.9074352456571457</c:v>
                </c:pt>
                <c:pt idx="1146">
                  <c:v>4.7808144395428602</c:v>
                </c:pt>
                <c:pt idx="1147">
                  <c:v>4.5173941543999998</c:v>
                </c:pt>
                <c:pt idx="1148">
                  <c:v>4.3352147586285756</c:v>
                </c:pt>
                <c:pt idx="1149">
                  <c:v>4.2198564656000013</c:v>
                </c:pt>
                <c:pt idx="1150">
                  <c:v>4.1114253249714299</c:v>
                </c:pt>
                <c:pt idx="1151">
                  <c:v>4.0692026817714311</c:v>
                </c:pt>
                <c:pt idx="1152">
                  <c:v>3.9994127994285744</c:v>
                </c:pt>
                <c:pt idx="1153">
                  <c:v>3.9237324813714292</c:v>
                </c:pt>
                <c:pt idx="1154">
                  <c:v>3.8876358913142877</c:v>
                </c:pt>
                <c:pt idx="1155">
                  <c:v>3.8543667104000026</c:v>
                </c:pt>
                <c:pt idx="1156">
                  <c:v>3.8350460812571452</c:v>
                </c:pt>
                <c:pt idx="1157">
                  <c:v>3.8078558300000029</c:v>
                </c:pt>
                <c:pt idx="1158">
                  <c:v>3.7381601946285716</c:v>
                </c:pt>
                <c:pt idx="1159">
                  <c:v>3.6860887429142846</c:v>
                </c:pt>
                <c:pt idx="1160">
                  <c:v>3.6757215760571409</c:v>
                </c:pt>
                <c:pt idx="1161">
                  <c:v>3.6297290540000002</c:v>
                </c:pt>
                <c:pt idx="1162">
                  <c:v>3.606685669485719</c:v>
                </c:pt>
                <c:pt idx="1163">
                  <c:v>3.5813803576571441</c:v>
                </c:pt>
                <c:pt idx="1164">
                  <c:v>3.5562164162857162</c:v>
                </c:pt>
                <c:pt idx="1165">
                  <c:v>3.5375083924571467</c:v>
                </c:pt>
                <c:pt idx="1166">
                  <c:v>3.5089986836000033</c:v>
                </c:pt>
                <c:pt idx="1167">
                  <c:v>3.4624878032000002</c:v>
                </c:pt>
                <c:pt idx="1168">
                  <c:v>3.4199824190857111</c:v>
                </c:pt>
                <c:pt idx="1169">
                  <c:v>3.3786079986285724</c:v>
                </c:pt>
                <c:pt idx="1170">
                  <c:v>3.3362439849714303</c:v>
                </c:pt>
                <c:pt idx="1171">
                  <c:v>3.2917122909714305</c:v>
                </c:pt>
                <c:pt idx="1172">
                  <c:v>3.255615700914289</c:v>
                </c:pt>
                <c:pt idx="1173">
                  <c:v>3.2154664910857154</c:v>
                </c:pt>
                <c:pt idx="1174">
                  <c:v>3.1754115282285706</c:v>
                </c:pt>
                <c:pt idx="1175">
                  <c:v>3.1452053738857142</c:v>
                </c:pt>
                <c:pt idx="1176">
                  <c:v>3.1087789194285715</c:v>
                </c:pt>
                <c:pt idx="1177">
                  <c:v>3.0525606009714306</c:v>
                </c:pt>
                <c:pt idx="1178">
                  <c:v>3.022401570114285</c:v>
                </c:pt>
                <c:pt idx="1179">
                  <c:v>2.9625076197714311</c:v>
                </c:pt>
                <c:pt idx="1180">
                  <c:v>2.9154783810285725</c:v>
                </c:pt>
                <c:pt idx="1181">
                  <c:v>2.9020481876000037</c:v>
                </c:pt>
                <c:pt idx="1182">
                  <c:v>2.8846596213714282</c:v>
                </c:pt>
                <c:pt idx="1183">
                  <c:v>2.8741510840571447</c:v>
                </c:pt>
                <c:pt idx="1184">
                  <c:v>2.8933303427428587</c:v>
                </c:pt>
                <c:pt idx="1185">
                  <c:v>2.9062421778285721</c:v>
                </c:pt>
                <c:pt idx="1186">
                  <c:v>2.9586906174285712</c:v>
                </c:pt>
                <c:pt idx="1187">
                  <c:v>3.0398372598285714</c:v>
                </c:pt>
                <c:pt idx="1188">
                  <c:v>3.0892697963428564</c:v>
                </c:pt>
                <c:pt idx="1189">
                  <c:v>3.1713117849714276</c:v>
                </c:pt>
                <c:pt idx="1190">
                  <c:v>3.2563225531999986</c:v>
                </c:pt>
                <c:pt idx="1191">
                  <c:v>3.3370450842285724</c:v>
                </c:pt>
                <c:pt idx="1192">
                  <c:v>3.4369468739428566</c:v>
                </c:pt>
                <c:pt idx="1193">
                  <c:v>3.5675260528571417</c:v>
                </c:pt>
                <c:pt idx="1194">
                  <c:v>3.6416041723999992</c:v>
                </c:pt>
                <c:pt idx="1195">
                  <c:v>3.7262850762285726</c:v>
                </c:pt>
                <c:pt idx="1196">
                  <c:v>3.7932004259428584</c:v>
                </c:pt>
                <c:pt idx="1197">
                  <c:v>3.8916885110857162</c:v>
                </c:pt>
                <c:pt idx="1198">
                  <c:v>3.9962084023999989</c:v>
                </c:pt>
                <c:pt idx="1199">
                  <c:v>4.0983249959428552</c:v>
                </c:pt>
                <c:pt idx="1200">
                  <c:v>4.1664655562857167</c:v>
                </c:pt>
                <c:pt idx="1201">
                  <c:v>4.2476121986857169</c:v>
                </c:pt>
                <c:pt idx="1202">
                  <c:v>4.3237637515999996</c:v>
                </c:pt>
                <c:pt idx="1203">
                  <c:v>4.4602333662285734</c:v>
                </c:pt>
                <c:pt idx="1204">
                  <c:v>4.5629625650857175</c:v>
                </c:pt>
                <c:pt idx="1205">
                  <c:v>4.6769542770285728</c:v>
                </c:pt>
                <c:pt idx="1206">
                  <c:v>4.7514093844571423</c:v>
                </c:pt>
                <c:pt idx="1207">
                  <c:v>4.8288332714857152</c:v>
                </c:pt>
                <c:pt idx="1208">
                  <c:v>4.9061629115428591</c:v>
                </c:pt>
                <c:pt idx="1209">
                  <c:v>5.013274594571433</c:v>
                </c:pt>
                <c:pt idx="1210">
                  <c:v>5.0420199208571415</c:v>
                </c:pt>
                <c:pt idx="1211">
                  <c:v>5.1104903456000006</c:v>
                </c:pt>
                <c:pt idx="1212">
                  <c:v>5.0847609223999992</c:v>
                </c:pt>
                <c:pt idx="1213">
                  <c:v>5.0577120416000039</c:v>
                </c:pt>
                <c:pt idx="1214">
                  <c:v>5.0596441045142857</c:v>
                </c:pt>
                <c:pt idx="1215">
                  <c:v>5.0428210201142871</c:v>
                </c:pt>
                <c:pt idx="1216">
                  <c:v>4.9922575199428554</c:v>
                </c:pt>
                <c:pt idx="1217">
                  <c:v>4.9854717379999993</c:v>
                </c:pt>
                <c:pt idx="1218">
                  <c:v>4.886559541485715</c:v>
                </c:pt>
                <c:pt idx="1219">
                  <c:v>4.8775589557142833</c:v>
                </c:pt>
                <c:pt idx="1220">
                  <c:v>4.8886329748571438</c:v>
                </c:pt>
                <c:pt idx="1221">
                  <c:v>4.8552695469714298</c:v>
                </c:pt>
                <c:pt idx="1222">
                  <c:v>4.8416037361142852</c:v>
                </c:pt>
                <c:pt idx="1223">
                  <c:v>4.8281735426857129</c:v>
                </c:pt>
                <c:pt idx="1224">
                  <c:v>4.8098896302285734</c:v>
                </c:pt>
                <c:pt idx="1225">
                  <c:v>4.8005591800571441</c:v>
                </c:pt>
                <c:pt idx="1226">
                  <c:v>4.7963651898285722</c:v>
                </c:pt>
                <c:pt idx="1227">
                  <c:v>4.7763848318857196</c:v>
                </c:pt>
                <c:pt idx="1228">
                  <c:v>4.7405709827428577</c:v>
                </c:pt>
                <c:pt idx="1229">
                  <c:v>4.6881225431428586</c:v>
                </c:pt>
                <c:pt idx="1230">
                  <c:v>4.6283699632571444</c:v>
                </c:pt>
                <c:pt idx="1231">
                  <c:v>4.5547630785714279</c:v>
                </c:pt>
                <c:pt idx="1232">
                  <c:v>4.5189021059428587</c:v>
                </c:pt>
                <c:pt idx="1233">
                  <c:v>4.4414310954285714</c:v>
                </c:pt>
                <c:pt idx="1234">
                  <c:v>4.362263639428571</c:v>
                </c:pt>
                <c:pt idx="1235">
                  <c:v>4.3128782264000005</c:v>
                </c:pt>
                <c:pt idx="1236">
                  <c:v>4.2615136269714302</c:v>
                </c:pt>
                <c:pt idx="1237">
                  <c:v>4.1948810181714311</c:v>
                </c:pt>
                <c:pt idx="1238">
                  <c:v>4.1580775758285693</c:v>
                </c:pt>
                <c:pt idx="1239">
                  <c:v>4.1242900365714323</c:v>
                </c:pt>
                <c:pt idx="1240">
                  <c:v>4.0876279646857174</c:v>
                </c:pt>
                <c:pt idx="1241">
                  <c:v>4.0698624105714334</c:v>
                </c:pt>
                <c:pt idx="1242">
                  <c:v>4.0312211522857151</c:v>
                </c:pt>
                <c:pt idx="1243">
                  <c:v>4.0073766685142846</c:v>
                </c:pt>
                <c:pt idx="1244">
                  <c:v>4.0052089881714306</c:v>
                </c:pt>
                <c:pt idx="1245">
                  <c:v>3.9674159526285759</c:v>
                </c:pt>
                <c:pt idx="1246">
                  <c:v>3.9296700405714322</c:v>
                </c:pt>
                <c:pt idx="1247">
                  <c:v>3.9216590480000004</c:v>
                </c:pt>
                <c:pt idx="1248">
                  <c:v>3.8935263270285727</c:v>
                </c:pt>
                <c:pt idx="1249">
                  <c:v>3.8726034993714276</c:v>
                </c:pt>
                <c:pt idx="1250">
                  <c:v>3.8398526768000014</c:v>
                </c:pt>
                <c:pt idx="1251">
                  <c:v>3.8100706338285679</c:v>
                </c:pt>
                <c:pt idx="1252">
                  <c:v>3.7702512884000026</c:v>
                </c:pt>
                <c:pt idx="1253">
                  <c:v>3.7233634201142909</c:v>
                </c:pt>
                <c:pt idx="1254">
                  <c:v>3.6706322396000015</c:v>
                </c:pt>
                <c:pt idx="1255">
                  <c:v>3.612104870342856</c:v>
                </c:pt>
                <c:pt idx="1256">
                  <c:v>3.5671961884571441</c:v>
                </c:pt>
                <c:pt idx="1257">
                  <c:v>3.5380267507999985</c:v>
                </c:pt>
                <c:pt idx="1258">
                  <c:v>3.4950030083428576</c:v>
                </c:pt>
                <c:pt idx="1259">
                  <c:v>3.4600845054285738</c:v>
                </c:pt>
                <c:pt idx="1260">
                  <c:v>3.4168251455428571</c:v>
                </c:pt>
                <c:pt idx="1261">
                  <c:v>3.356601330800002</c:v>
                </c:pt>
                <c:pt idx="1262">
                  <c:v>3.3258768181142901</c:v>
                </c:pt>
                <c:pt idx="1263">
                  <c:v>3.278470591485716</c:v>
                </c:pt>
                <c:pt idx="1264">
                  <c:v>3.2241372124571459</c:v>
                </c:pt>
                <c:pt idx="1265">
                  <c:v>3.1698509569142868</c:v>
                </c:pt>
                <c:pt idx="1266">
                  <c:v>3.1224447302857126</c:v>
                </c:pt>
                <c:pt idx="1267">
                  <c:v>3.098317505599999</c:v>
                </c:pt>
                <c:pt idx="1268">
                  <c:v>3.0811174333142848</c:v>
                </c:pt>
                <c:pt idx="1269">
                  <c:v>3.0490734630285719</c:v>
                </c:pt>
                <c:pt idx="1270">
                  <c:v>3.0122228971999991</c:v>
                </c:pt>
                <c:pt idx="1271">
                  <c:v>2.9872474497714254</c:v>
                </c:pt>
                <c:pt idx="1272">
                  <c:v>2.9740999972571398</c:v>
                </c:pt>
                <c:pt idx="1273">
                  <c:v>2.9508681188000008</c:v>
                </c:pt>
                <c:pt idx="1274">
                  <c:v>2.9197666182285698</c:v>
                </c:pt>
                <c:pt idx="1275">
                  <c:v>2.8500238593714275</c:v>
                </c:pt>
                <c:pt idx="1276">
                  <c:v>2.8020521509142835</c:v>
                </c:pt>
                <c:pt idx="1277">
                  <c:v>2.7725528488571403</c:v>
                </c:pt>
                <c:pt idx="1278">
                  <c:v>2.7799983595999986</c:v>
                </c:pt>
                <c:pt idx="1279">
                  <c:v>2.7933814295428601</c:v>
                </c:pt>
                <c:pt idx="1280">
                  <c:v>2.8126549351999994</c:v>
                </c:pt>
                <c:pt idx="1281">
                  <c:v>2.8535581208000007</c:v>
                </c:pt>
                <c:pt idx="1282">
                  <c:v>2.9339979109142877</c:v>
                </c:pt>
                <c:pt idx="1283">
                  <c:v>3.0283391293142881</c:v>
                </c:pt>
                <c:pt idx="1284">
                  <c:v>3.0988829874285724</c:v>
                </c:pt>
                <c:pt idx="1285">
                  <c:v>3.1789929131428583</c:v>
                </c:pt>
                <c:pt idx="1286">
                  <c:v>3.2597154441714284</c:v>
                </c:pt>
                <c:pt idx="1287">
                  <c:v>3.3463755344000017</c:v>
                </c:pt>
                <c:pt idx="1288">
                  <c:v>3.4082957946285735</c:v>
                </c:pt>
                <c:pt idx="1289">
                  <c:v>3.4771903307428556</c:v>
                </c:pt>
                <c:pt idx="1290">
                  <c:v>3.520732431542859</c:v>
                </c:pt>
                <c:pt idx="1291">
                  <c:v>3.6137541923428547</c:v>
                </c:pt>
                <c:pt idx="1292">
                  <c:v>3.661914394742853</c:v>
                </c:pt>
                <c:pt idx="1293">
                  <c:v>3.7261437057714293</c:v>
                </c:pt>
                <c:pt idx="1294">
                  <c:v>3.7952738593142836</c:v>
                </c:pt>
                <c:pt idx="1295">
                  <c:v>3.8939033149142883</c:v>
                </c:pt>
                <c:pt idx="1296">
                  <c:v>3.9972922425714277</c:v>
                </c:pt>
                <c:pt idx="1297">
                  <c:v>4.1178812425142883</c:v>
                </c:pt>
                <c:pt idx="1298">
                  <c:v>4.2048240736571412</c:v>
                </c:pt>
                <c:pt idx="1299">
                  <c:v>4.2858293455999981</c:v>
                </c:pt>
                <c:pt idx="1300">
                  <c:v>4.3757409563428613</c:v>
                </c:pt>
                <c:pt idx="1301">
                  <c:v>4.4347866839428587</c:v>
                </c:pt>
                <c:pt idx="1302">
                  <c:v>4.5107026194285726</c:v>
                </c:pt>
                <c:pt idx="1303">
                  <c:v>4.5918492618285729</c:v>
                </c:pt>
                <c:pt idx="1304">
                  <c:v>4.6290768155428612</c:v>
                </c:pt>
                <c:pt idx="1305">
                  <c:v>4.6960392887428579</c:v>
                </c:pt>
                <c:pt idx="1306">
                  <c:v>4.7406652297142902</c:v>
                </c:pt>
                <c:pt idx="1307">
                  <c:v>4.763614367257146</c:v>
                </c:pt>
                <c:pt idx="1308">
                  <c:v>4.772285088628573</c:v>
                </c:pt>
                <c:pt idx="1309">
                  <c:v>4.7442937381142851</c:v>
                </c:pt>
                <c:pt idx="1310">
                  <c:v>4.7289786052571419</c:v>
                </c:pt>
                <c:pt idx="1311">
                  <c:v>4.7185171914285728</c:v>
                </c:pt>
                <c:pt idx="1312">
                  <c:v>4.6889707658857116</c:v>
                </c:pt>
                <c:pt idx="1313">
                  <c:v>4.6920809159428583</c:v>
                </c:pt>
                <c:pt idx="1314">
                  <c:v>4.6873214438857129</c:v>
                </c:pt>
                <c:pt idx="1315">
                  <c:v>4.7234180339428544</c:v>
                </c:pt>
                <c:pt idx="1316">
                  <c:v>4.732984101542856</c:v>
                </c:pt>
                <c:pt idx="1317">
                  <c:v>4.7327013606285728</c:v>
                </c:pt>
                <c:pt idx="1318">
                  <c:v>4.7141818307428576</c:v>
                </c:pt>
                <c:pt idx="1319">
                  <c:v>4.6681893086857169</c:v>
                </c:pt>
                <c:pt idx="1320">
                  <c:v>4.6211129464571439</c:v>
                </c:pt>
                <c:pt idx="1321">
                  <c:v>4.5623499597714297</c:v>
                </c:pt>
                <c:pt idx="1322">
                  <c:v>4.4891200629714287</c:v>
                </c:pt>
                <c:pt idx="1323">
                  <c:v>4.4268228148571414</c:v>
                </c:pt>
                <c:pt idx="1324">
                  <c:v>4.3279106183428606</c:v>
                </c:pt>
                <c:pt idx="1325">
                  <c:v>4.2538324987999996</c:v>
                </c:pt>
                <c:pt idx="1326">
                  <c:v>4.1857861854285705</c:v>
                </c:pt>
                <c:pt idx="1327">
                  <c:v>4.1118023128571419</c:v>
                </c:pt>
                <c:pt idx="1328">
                  <c:v>4.0439444934285707</c:v>
                </c:pt>
                <c:pt idx="1329">
                  <c:v>3.9691595216</c:v>
                </c:pt>
                <c:pt idx="1330">
                  <c:v>3.8715667826857167</c:v>
                </c:pt>
                <c:pt idx="1331">
                  <c:v>3.8097407694285739</c:v>
                </c:pt>
                <c:pt idx="1332">
                  <c:v>3.7637482473714297</c:v>
                </c:pt>
                <c:pt idx="1333">
                  <c:v>3.7167661321142891</c:v>
                </c:pt>
                <c:pt idx="1334">
                  <c:v>3.6677577069714307</c:v>
                </c:pt>
                <c:pt idx="1335">
                  <c:v>3.6167700954285724</c:v>
                </c:pt>
                <c:pt idx="1336">
                  <c:v>3.5659238543428575</c:v>
                </c:pt>
                <c:pt idx="1337">
                  <c:v>3.5507029684571432</c:v>
                </c:pt>
                <c:pt idx="1338">
                  <c:v>3.5037208532000026</c:v>
                </c:pt>
                <c:pt idx="1339">
                  <c:v>3.4441567672571463</c:v>
                </c:pt>
                <c:pt idx="1340">
                  <c:v>3.4083900416000024</c:v>
                </c:pt>
                <c:pt idx="1341">
                  <c:v>3.358863258114285</c:v>
                </c:pt>
                <c:pt idx="1342">
                  <c:v>3.3289398446857152</c:v>
                </c:pt>
                <c:pt idx="1343">
                  <c:v>3.2990635547428528</c:v>
                </c:pt>
                <c:pt idx="1344">
                  <c:v>3.258301739600002</c:v>
                </c:pt>
                <c:pt idx="1345">
                  <c:v>3.2413372847428565</c:v>
                </c:pt>
                <c:pt idx="1346">
                  <c:v>3.2223936434857112</c:v>
                </c:pt>
                <c:pt idx="1347">
                  <c:v>3.186532670857142</c:v>
                </c:pt>
                <c:pt idx="1348">
                  <c:v>3.1705106857142855</c:v>
                </c:pt>
                <c:pt idx="1349">
                  <c:v>3.1404459018285724</c:v>
                </c:pt>
                <c:pt idx="1350">
                  <c:v>3.1261674856571435</c:v>
                </c:pt>
                <c:pt idx="1351">
                  <c:v>3.0988358639428579</c:v>
                </c:pt>
                <c:pt idx="1352">
                  <c:v>3.0793738643428608</c:v>
                </c:pt>
                <c:pt idx="1353">
                  <c:v>3.0359260105142862</c:v>
                </c:pt>
                <c:pt idx="1354">
                  <c:v>3.0114689214285715</c:v>
                </c:pt>
                <c:pt idx="1355">
                  <c:v>2.9780112465714286</c:v>
                </c:pt>
                <c:pt idx="1356">
                  <c:v>2.9388987534285729</c:v>
                </c:pt>
                <c:pt idx="1357">
                  <c:v>2.8996448898285703</c:v>
                </c:pt>
                <c:pt idx="1358">
                  <c:v>2.8814081008571453</c:v>
                </c:pt>
                <c:pt idx="1359">
                  <c:v>2.8483745373714289</c:v>
                </c:pt>
                <c:pt idx="1360">
                  <c:v>2.8403635448000006</c:v>
                </c:pt>
                <c:pt idx="1361">
                  <c:v>2.8252369058857152</c:v>
                </c:pt>
                <c:pt idx="1362">
                  <c:v>2.8101573904571442</c:v>
                </c:pt>
                <c:pt idx="1363">
                  <c:v>2.7949836280571443</c:v>
                </c:pt>
                <c:pt idx="1364">
                  <c:v>2.7738723064571449</c:v>
                </c:pt>
                <c:pt idx="1365">
                  <c:v>2.7566722341714307</c:v>
                </c:pt>
                <c:pt idx="1366">
                  <c:v>2.7473417840000014</c:v>
                </c:pt>
                <c:pt idx="1367">
                  <c:v>2.7250994987428587</c:v>
                </c:pt>
                <c:pt idx="1368">
                  <c:v>2.7158161720571439</c:v>
                </c:pt>
                <c:pt idx="1369">
                  <c:v>2.7005481626857151</c:v>
                </c:pt>
                <c:pt idx="1370">
                  <c:v>2.6871179692571427</c:v>
                </c:pt>
                <c:pt idx="1371">
                  <c:v>2.6463090306285739</c:v>
                </c:pt>
                <c:pt idx="1372">
                  <c:v>2.5866978211999996</c:v>
                </c:pt>
                <c:pt idx="1373">
                  <c:v>2.53401376417143</c:v>
                </c:pt>
                <c:pt idx="1374">
                  <c:v>2.5117714789142891</c:v>
                </c:pt>
                <c:pt idx="1375">
                  <c:v>2.5032421280000019</c:v>
                </c:pt>
                <c:pt idx="1376">
                  <c:v>2.5293956625714298</c:v>
                </c:pt>
                <c:pt idx="1377">
                  <c:v>2.5495173909714293</c:v>
                </c:pt>
                <c:pt idx="1378">
                  <c:v>2.6346224061714274</c:v>
                </c:pt>
                <c:pt idx="1379">
                  <c:v>2.7246753873714287</c:v>
                </c:pt>
                <c:pt idx="1380">
                  <c:v>2.8237289543428599</c:v>
                </c:pt>
                <c:pt idx="1381">
                  <c:v>2.9216515576571442</c:v>
                </c:pt>
                <c:pt idx="1382">
                  <c:v>2.9928551445714309</c:v>
                </c:pt>
                <c:pt idx="1383">
                  <c:v>3.0313550324000023</c:v>
                </c:pt>
                <c:pt idx="1384">
                  <c:v>3.0906835009142863</c:v>
                </c:pt>
                <c:pt idx="1385">
                  <c:v>3.1436974223428624</c:v>
                </c:pt>
                <c:pt idx="1386">
                  <c:v>3.2041568545142862</c:v>
                </c:pt>
                <c:pt idx="1387">
                  <c:v>3.2634381995428559</c:v>
                </c:pt>
                <c:pt idx="1388">
                  <c:v>3.3178187020571439</c:v>
                </c:pt>
                <c:pt idx="1389">
                  <c:v>3.4086727825142855</c:v>
                </c:pt>
                <c:pt idx="1390">
                  <c:v>3.4953799962285732</c:v>
                </c:pt>
                <c:pt idx="1391">
                  <c:v>3.5957530208000019</c:v>
                </c:pt>
                <c:pt idx="1392">
                  <c:v>3.7171902434857156</c:v>
                </c:pt>
                <c:pt idx="1393">
                  <c:v>3.8121440672000002</c:v>
                </c:pt>
                <c:pt idx="1394">
                  <c:v>3.9250048154857158</c:v>
                </c:pt>
                <c:pt idx="1395">
                  <c:v>4.0089788670285724</c:v>
                </c:pt>
                <c:pt idx="1396">
                  <c:v>4.0632651225714316</c:v>
                </c:pt>
                <c:pt idx="1397">
                  <c:v>4.1552030431999984</c:v>
                </c:pt>
                <c:pt idx="1398">
                  <c:v>4.2067561365714301</c:v>
                </c:pt>
                <c:pt idx="1399">
                  <c:v>4.2026563933142835</c:v>
                </c:pt>
                <c:pt idx="1400">
                  <c:v>4.2263595066285706</c:v>
                </c:pt>
                <c:pt idx="1401">
                  <c:v>4.2786194522857155</c:v>
                </c:pt>
                <c:pt idx="1402">
                  <c:v>4.3229155288571466</c:v>
                </c:pt>
                <c:pt idx="1403">
                  <c:v>4.3885585444571458</c:v>
                </c:pt>
                <c:pt idx="1404">
                  <c:v>4.4519867562285729</c:v>
                </c:pt>
                <c:pt idx="1405">
                  <c:v>4.5133886581142857</c:v>
                </c:pt>
                <c:pt idx="1406">
                  <c:v>4.5868541723428589</c:v>
                </c:pt>
                <c:pt idx="1407">
                  <c:v>4.709657976114288</c:v>
                </c:pt>
                <c:pt idx="1408">
                  <c:v>4.6980655986285722</c:v>
                </c:pt>
                <c:pt idx="1409">
                  <c:v>4.7172919808000007</c:v>
                </c:pt>
                <c:pt idx="1410">
                  <c:v>4.738921660742859</c:v>
                </c:pt>
                <c:pt idx="1411">
                  <c:v>4.6956151773714279</c:v>
                </c:pt>
                <c:pt idx="1412">
                  <c:v>4.6725246693714286</c:v>
                </c:pt>
                <c:pt idx="1413">
                  <c:v>4.6377475369142882</c:v>
                </c:pt>
                <c:pt idx="1414">
                  <c:v>4.5478359261714321</c:v>
                </c:pt>
                <c:pt idx="1415">
                  <c:v>4.4980735252571424</c:v>
                </c:pt>
                <c:pt idx="1416">
                  <c:v>4.4376140930857115</c:v>
                </c:pt>
                <c:pt idx="1417">
                  <c:v>4.3525562013714261</c:v>
                </c:pt>
                <c:pt idx="1418">
                  <c:v>4.3120300036571404</c:v>
                </c:pt>
                <c:pt idx="1419">
                  <c:v>4.2532670169714262</c:v>
                </c:pt>
                <c:pt idx="1420">
                  <c:v>4.1747121662857136</c:v>
                </c:pt>
                <c:pt idx="1421">
                  <c:v>4.1119908068000033</c:v>
                </c:pt>
                <c:pt idx="1422">
                  <c:v>4.0714174855999996</c:v>
                </c:pt>
                <c:pt idx="1423">
                  <c:v>4.0400803675999999</c:v>
                </c:pt>
                <c:pt idx="1424">
                  <c:v>4.0107224360000036</c:v>
                </c:pt>
                <c:pt idx="1425">
                  <c:v>3.9675101996000013</c:v>
                </c:pt>
                <c:pt idx="1426">
                  <c:v>3.9333456724571487</c:v>
                </c:pt>
                <c:pt idx="1427">
                  <c:v>3.905118704514285</c:v>
                </c:pt>
                <c:pt idx="1428">
                  <c:v>3.8660533348571402</c:v>
                </c:pt>
                <c:pt idx="1429">
                  <c:v>3.8470154466285731</c:v>
                </c:pt>
                <c:pt idx="1430">
                  <c:v>3.8357058100571439</c:v>
                </c:pt>
                <c:pt idx="1431">
                  <c:v>3.7987609972571423</c:v>
                </c:pt>
                <c:pt idx="1432">
                  <c:v>3.762051801885713</c:v>
                </c:pt>
                <c:pt idx="1433">
                  <c:v>3.7134674881142882</c:v>
                </c:pt>
                <c:pt idx="1434">
                  <c:v>3.6875966944571434</c:v>
                </c:pt>
                <c:pt idx="1435">
                  <c:v>3.664694680400002</c:v>
                </c:pt>
                <c:pt idx="1436">
                  <c:v>3.6201629864000058</c:v>
                </c:pt>
                <c:pt idx="1437">
                  <c:v>3.5675260528571417</c:v>
                </c:pt>
                <c:pt idx="1438">
                  <c:v>3.4991027516000006</c:v>
                </c:pt>
                <c:pt idx="1439">
                  <c:v>3.4465129415428581</c:v>
                </c:pt>
                <c:pt idx="1440">
                  <c:v>3.4186629614857171</c:v>
                </c:pt>
                <c:pt idx="1441">
                  <c:v>3.3631986188000003</c:v>
                </c:pt>
                <c:pt idx="1442">
                  <c:v>3.3018438404000019</c:v>
                </c:pt>
                <c:pt idx="1443">
                  <c:v>3.2478403257714294</c:v>
                </c:pt>
                <c:pt idx="1444">
                  <c:v>3.1878992519428575</c:v>
                </c:pt>
                <c:pt idx="1445">
                  <c:v>3.1627353105714295</c:v>
                </c:pt>
                <c:pt idx="1446">
                  <c:v>3.1323877857714262</c:v>
                </c:pt>
                <c:pt idx="1447">
                  <c:v>3.0863952637142855</c:v>
                </c:pt>
                <c:pt idx="1448">
                  <c:v>3.0462460538857155</c:v>
                </c:pt>
                <c:pt idx="1449">
                  <c:v>3.0228728049714295</c:v>
                </c:pt>
                <c:pt idx="1450">
                  <c:v>2.9957768006857126</c:v>
                </c:pt>
                <c:pt idx="1451">
                  <c:v>2.9729219101142856</c:v>
                </c:pt>
                <c:pt idx="1452">
                  <c:v>2.9448834361142904</c:v>
                </c:pt>
                <c:pt idx="1453">
                  <c:v>2.9050640906857144</c:v>
                </c:pt>
                <c:pt idx="1454">
                  <c:v>2.8700984642857161</c:v>
                </c:pt>
                <c:pt idx="1455">
                  <c:v>2.8331536514857145</c:v>
                </c:pt>
                <c:pt idx="1456">
                  <c:v>2.7862657832000028</c:v>
                </c:pt>
                <c:pt idx="1457">
                  <c:v>2.731696786742857</c:v>
                </c:pt>
                <c:pt idx="1458">
                  <c:v>2.6799080759428602</c:v>
                </c:pt>
                <c:pt idx="1459">
                  <c:v>2.6172809634285734</c:v>
                </c:pt>
                <c:pt idx="1460">
                  <c:v>2.5687908966285722</c:v>
                </c:pt>
                <c:pt idx="1461">
                  <c:v>2.5121484667999994</c:v>
                </c:pt>
                <c:pt idx="1462">
                  <c:v>2.4733658380571448</c:v>
                </c:pt>
                <c:pt idx="1463">
                  <c:v>2.4326982698857176</c:v>
                </c:pt>
                <c:pt idx="1464">
                  <c:v>2.3947167404000034</c:v>
                </c:pt>
                <c:pt idx="1465">
                  <c:v>2.3616360534285725</c:v>
                </c:pt>
                <c:pt idx="1466">
                  <c:v>2.3368019764571439</c:v>
                </c:pt>
                <c:pt idx="1467">
                  <c:v>2.2710647138857158</c:v>
                </c:pt>
                <c:pt idx="1468">
                  <c:v>2.2024057951999989</c:v>
                </c:pt>
                <c:pt idx="1469">
                  <c:v>2.1585338299999997</c:v>
                </c:pt>
                <c:pt idx="1470">
                  <c:v>2.1373282614285731</c:v>
                </c:pt>
                <c:pt idx="1471">
                  <c:v>2.1438313024571443</c:v>
                </c:pt>
                <c:pt idx="1472">
                  <c:v>2.1357731864000016</c:v>
                </c:pt>
                <c:pt idx="1473">
                  <c:v>2.1530675056571447</c:v>
                </c:pt>
                <c:pt idx="1474">
                  <c:v>2.2098984294285717</c:v>
                </c:pt>
                <c:pt idx="1475">
                  <c:v>2.3172928533714305</c:v>
                </c:pt>
                <c:pt idx="1476">
                  <c:v>2.3829358689714297</c:v>
                </c:pt>
                <c:pt idx="1477">
                  <c:v>2.469313218285718</c:v>
                </c:pt>
                <c:pt idx="1478">
                  <c:v>2.5467842288</c:v>
                </c:pt>
                <c:pt idx="1479">
                  <c:v>2.6516339845142838</c:v>
                </c:pt>
                <c:pt idx="1480">
                  <c:v>2.7314140458285738</c:v>
                </c:pt>
                <c:pt idx="1481">
                  <c:v>2.8230221020571431</c:v>
                </c:pt>
                <c:pt idx="1482">
                  <c:v>2.8976657034285704</c:v>
                </c:pt>
                <c:pt idx="1483">
                  <c:v>2.9862578565714291</c:v>
                </c:pt>
                <c:pt idx="1484">
                  <c:v>3.0609485814285708</c:v>
                </c:pt>
                <c:pt idx="1485">
                  <c:v>3.137618492685716</c:v>
                </c:pt>
                <c:pt idx="1486">
                  <c:v>3.2039683605714284</c:v>
                </c:pt>
                <c:pt idx="1487">
                  <c:v>3.2725330322857165</c:v>
                </c:pt>
                <c:pt idx="1488">
                  <c:v>3.3511821299428579</c:v>
                </c:pt>
                <c:pt idx="1489">
                  <c:v>3.4209720122857146</c:v>
                </c:pt>
                <c:pt idx="1490">
                  <c:v>3.4925997105714313</c:v>
                </c:pt>
                <c:pt idx="1491">
                  <c:v>3.5611643822857157</c:v>
                </c:pt>
                <c:pt idx="1492">
                  <c:v>3.6154977613142858</c:v>
                </c:pt>
                <c:pt idx="1493">
                  <c:v>3.7147398222285677</c:v>
                </c:pt>
                <c:pt idx="1494">
                  <c:v>3.8051226678285719</c:v>
                </c:pt>
                <c:pt idx="1495">
                  <c:v>3.877268724457144</c:v>
                </c:pt>
                <c:pt idx="1496">
                  <c:v>3.9630805919428571</c:v>
                </c:pt>
                <c:pt idx="1497">
                  <c:v>4.0388551569714277</c:v>
                </c:pt>
                <c:pt idx="1498">
                  <c:v>4.0594009967428573</c:v>
                </c:pt>
                <c:pt idx="1499">
                  <c:v>4.09808937851429</c:v>
                </c:pt>
                <c:pt idx="1500">
                  <c:v>4.1096817559999987</c:v>
                </c:pt>
                <c:pt idx="1501">
                  <c:v>4.0639248513714303</c:v>
                </c:pt>
                <c:pt idx="1502">
                  <c:v>4.0113821648000023</c:v>
                </c:pt>
                <c:pt idx="1503">
                  <c:v>4.0032298017714307</c:v>
                </c:pt>
                <c:pt idx="1504">
                  <c:v>3.9646827904571449</c:v>
                </c:pt>
                <c:pt idx="1505">
                  <c:v>3.9439484567428611</c:v>
                </c:pt>
                <c:pt idx="1506">
                  <c:v>3.891452893657144</c:v>
                </c:pt>
                <c:pt idx="1507">
                  <c:v>3.8203906772000007</c:v>
                </c:pt>
                <c:pt idx="1508">
                  <c:v>3.8116728323428593</c:v>
                </c:pt>
                <c:pt idx="1509">
                  <c:v>3.8288257811428625</c:v>
                </c:pt>
                <c:pt idx="1510">
                  <c:v>3.7452287174857144</c:v>
                </c:pt>
                <c:pt idx="1511">
                  <c:v>3.720017652628572</c:v>
                </c:pt>
                <c:pt idx="1512">
                  <c:v>3.7252483595428583</c:v>
                </c:pt>
                <c:pt idx="1513">
                  <c:v>3.7474435213142865</c:v>
                </c:pt>
                <c:pt idx="1514">
                  <c:v>3.7400922575428606</c:v>
                </c:pt>
                <c:pt idx="1515">
                  <c:v>3.7298193376571458</c:v>
                </c:pt>
                <c:pt idx="1516">
                  <c:v>3.6799626897714308</c:v>
                </c:pt>
                <c:pt idx="1517">
                  <c:v>3.6352425018285732</c:v>
                </c:pt>
                <c:pt idx="1518">
                  <c:v>3.5677616702857176</c:v>
                </c:pt>
                <c:pt idx="1519">
                  <c:v>3.4711114010857163</c:v>
                </c:pt>
                <c:pt idx="1520">
                  <c:v>3.3506637716000025</c:v>
                </c:pt>
                <c:pt idx="1521">
                  <c:v>3.2550030956000011</c:v>
                </c:pt>
                <c:pt idx="1522">
                  <c:v>3.155478293771429</c:v>
                </c:pt>
                <c:pt idx="1523">
                  <c:v>3.0465287947999986</c:v>
                </c:pt>
                <c:pt idx="1524">
                  <c:v>2.9702358714285726</c:v>
                </c:pt>
                <c:pt idx="1525">
                  <c:v>2.8841412630285728</c:v>
                </c:pt>
                <c:pt idx="1526">
                  <c:v>2.8019579039428582</c:v>
                </c:pt>
                <c:pt idx="1527">
                  <c:v>2.7406031255428598</c:v>
                </c:pt>
                <c:pt idx="1528">
                  <c:v>2.6703891318285695</c:v>
                </c:pt>
                <c:pt idx="1529">
                  <c:v>2.611013539828571</c:v>
                </c:pt>
                <c:pt idx="1530">
                  <c:v>2.5838232885714305</c:v>
                </c:pt>
                <c:pt idx="1531">
                  <c:v>2.5539469986285717</c:v>
                </c:pt>
                <c:pt idx="1532">
                  <c:v>2.540799546114286</c:v>
                </c:pt>
                <c:pt idx="1533">
                  <c:v>2.5414592749142884</c:v>
                </c:pt>
                <c:pt idx="1534">
                  <c:v>2.5351918513142877</c:v>
                </c:pt>
                <c:pt idx="1535">
                  <c:v>2.544993536342858</c:v>
                </c:pt>
                <c:pt idx="1536">
                  <c:v>2.5448050424000019</c:v>
                </c:pt>
                <c:pt idx="1537">
                  <c:v>2.5436269552571424</c:v>
                </c:pt>
                <c:pt idx="1538">
                  <c:v>2.5227983745714297</c:v>
                </c:pt>
                <c:pt idx="1539">
                  <c:v>2.5168608153714302</c:v>
                </c:pt>
                <c:pt idx="1540">
                  <c:v>2.4919324914285728</c:v>
                </c:pt>
                <c:pt idx="1541">
                  <c:v>2.469972947085715</c:v>
                </c:pt>
                <c:pt idx="1542">
                  <c:v>2.442829819314289</c:v>
                </c:pt>
                <c:pt idx="1543">
                  <c:v>2.4170532726285732</c:v>
                </c:pt>
                <c:pt idx="1544">
                  <c:v>2.3794016075428566</c:v>
                </c:pt>
                <c:pt idx="1545">
                  <c:v>2.3513631335428578</c:v>
                </c:pt>
                <c:pt idx="1546">
                  <c:v>2.288736021028571</c:v>
                </c:pt>
                <c:pt idx="1547">
                  <c:v>2.2481155763428582</c:v>
                </c:pt>
                <c:pt idx="1548">
                  <c:v>2.2105581582285687</c:v>
                </c:pt>
                <c:pt idx="1549">
                  <c:v>2.1730007401142863</c:v>
                </c:pt>
                <c:pt idx="1550">
                  <c:v>2.1311079613142851</c:v>
                </c:pt>
                <c:pt idx="1551">
                  <c:v>2.1063681313142855</c:v>
                </c:pt>
                <c:pt idx="1552">
                  <c:v>2.0696118124571417</c:v>
                </c:pt>
                <c:pt idx="1553">
                  <c:v>2.0457202052000003</c:v>
                </c:pt>
                <c:pt idx="1554">
                  <c:v>2.0219699683999988</c:v>
                </c:pt>
                <c:pt idx="1555">
                  <c:v>2.0001046710285699</c:v>
                </c:pt>
                <c:pt idx="1556">
                  <c:v>1.9782393736571464</c:v>
                </c:pt>
                <c:pt idx="1557">
                  <c:v>1.9662700082857132</c:v>
                </c:pt>
                <c:pt idx="1558">
                  <c:v>1.9442162169714301</c:v>
                </c:pt>
                <c:pt idx="1559">
                  <c:v>1.9359696069714278</c:v>
                </c:pt>
                <c:pt idx="1560">
                  <c:v>1.934885766799999</c:v>
                </c:pt>
                <c:pt idx="1561">
                  <c:v>1.925508193142857</c:v>
                </c:pt>
                <c:pt idx="1562">
                  <c:v>1.9172615831428583</c:v>
                </c:pt>
                <c:pt idx="1563">
                  <c:v>1.8551528289714323</c:v>
                </c:pt>
                <c:pt idx="1564">
                  <c:v>1.8109038758857157</c:v>
                </c:pt>
                <c:pt idx="1565">
                  <c:v>1.7902637891428572</c:v>
                </c:pt>
                <c:pt idx="1566">
                  <c:v>1.7925728399428564</c:v>
                </c:pt>
                <c:pt idx="1567">
                  <c:v>1.7817344382285736</c:v>
                </c:pt>
                <c:pt idx="1568">
                  <c:v>1.7907350240000017</c:v>
                </c:pt>
                <c:pt idx="1569">
                  <c:v>1.8189148684571439</c:v>
                </c:pt>
                <c:pt idx="1570">
                  <c:v>1.9533581731999998</c:v>
                </c:pt>
                <c:pt idx="1571">
                  <c:v>2.0610353380571436</c:v>
                </c:pt>
                <c:pt idx="1572">
                  <c:v>2.131013714342858</c:v>
                </c:pt>
                <c:pt idx="1573">
                  <c:v>2.2294546760000049</c:v>
                </c:pt>
                <c:pt idx="1574">
                  <c:v>2.3228063012000018</c:v>
                </c:pt>
                <c:pt idx="1575">
                  <c:v>2.4355728025142849</c:v>
                </c:pt>
                <c:pt idx="1576">
                  <c:v>2.5270394882857143</c:v>
                </c:pt>
                <c:pt idx="1577">
                  <c:v>2.6015417192000019</c:v>
                </c:pt>
                <c:pt idx="1578">
                  <c:v>2.6885316738285727</c:v>
                </c:pt>
                <c:pt idx="1579">
                  <c:v>2.8120423298857151</c:v>
                </c:pt>
                <c:pt idx="1580">
                  <c:v>2.8897489578285747</c:v>
                </c:pt>
                <c:pt idx="1581">
                  <c:v>2.9951170718857139</c:v>
                </c:pt>
                <c:pt idx="1582">
                  <c:v>3.1222091128571403</c:v>
                </c:pt>
                <c:pt idx="1583">
                  <c:v>3.22771859737143</c:v>
                </c:pt>
                <c:pt idx="1584">
                  <c:v>3.3062734480571425</c:v>
                </c:pt>
                <c:pt idx="1585">
                  <c:v>3.3841685699428563</c:v>
                </c:pt>
                <c:pt idx="1586">
                  <c:v>3.429312869257144</c:v>
                </c:pt>
                <c:pt idx="1587">
                  <c:v>3.5357648234857155</c:v>
                </c:pt>
                <c:pt idx="1588">
                  <c:v>3.5937738344000021</c:v>
                </c:pt>
                <c:pt idx="1589">
                  <c:v>3.6416984193714281</c:v>
                </c:pt>
                <c:pt idx="1590">
                  <c:v>3.7368407370285706</c:v>
                </c:pt>
                <c:pt idx="1591">
                  <c:v>3.8112958444571436</c:v>
                </c:pt>
                <c:pt idx="1592">
                  <c:v>3.8620478385714296</c:v>
                </c:pt>
                <c:pt idx="1593">
                  <c:v>3.9403670718285699</c:v>
                </c:pt>
                <c:pt idx="1594">
                  <c:v>3.9834379377714288</c:v>
                </c:pt>
                <c:pt idx="1595">
                  <c:v>4.0569034519999985</c:v>
                </c:pt>
                <c:pt idx="1596">
                  <c:v>4.0705221393714286</c:v>
                </c:pt>
                <c:pt idx="1597">
                  <c:v>4.0752344879428595</c:v>
                </c:pt>
                <c:pt idx="1598">
                  <c:v>4.0255192105142878</c:v>
                </c:pt>
                <c:pt idx="1599">
                  <c:v>4.0637834809142905</c:v>
                </c:pt>
                <c:pt idx="1600">
                  <c:v>4.0243411233714301</c:v>
                </c:pt>
                <c:pt idx="1601">
                  <c:v>3.9837678021714265</c:v>
                </c:pt>
                <c:pt idx="1602">
                  <c:v>3.9277851011428577</c:v>
                </c:pt>
                <c:pt idx="1603">
                  <c:v>3.8788237994857138</c:v>
                </c:pt>
                <c:pt idx="1604">
                  <c:v>3.8220399992000029</c:v>
                </c:pt>
                <c:pt idx="1605">
                  <c:v>3.8229353454285704</c:v>
                </c:pt>
                <c:pt idx="1606">
                  <c:v>3.7447574826285699</c:v>
                </c:pt>
                <c:pt idx="1607">
                  <c:v>3.7091321274285693</c:v>
                </c:pt>
                <c:pt idx="1608">
                  <c:v>3.6370331942857188</c:v>
                </c:pt>
                <c:pt idx="1609">
                  <c:v>3.5727096362857171</c:v>
                </c:pt>
                <c:pt idx="1610">
                  <c:v>3.4925997105714313</c:v>
                </c:pt>
                <c:pt idx="1611">
                  <c:v>3.3877970783428548</c:v>
                </c:pt>
                <c:pt idx="1612">
                  <c:v>3.2830415696000035</c:v>
                </c:pt>
                <c:pt idx="1613">
                  <c:v>3.1884176102857129</c:v>
                </c:pt>
                <c:pt idx="1614">
                  <c:v>3.0958670843428582</c:v>
                </c:pt>
                <c:pt idx="1615">
                  <c:v>3.0226371875428608</c:v>
                </c:pt>
                <c:pt idx="1616">
                  <c:v>2.9567585545142858</c:v>
                </c:pt>
                <c:pt idx="1617">
                  <c:v>2.9046399793142843</c:v>
                </c:pt>
                <c:pt idx="1618">
                  <c:v>2.8684491422857175</c:v>
                </c:pt>
                <c:pt idx="1619">
                  <c:v>2.8362638015428576</c:v>
                </c:pt>
                <c:pt idx="1620">
                  <c:v>2.7862657832000028</c:v>
                </c:pt>
                <c:pt idx="1621">
                  <c:v>2.7609133478857135</c:v>
                </c:pt>
                <c:pt idx="1622">
                  <c:v>2.7114336878857141</c:v>
                </c:pt>
                <c:pt idx="1623">
                  <c:v>2.6675617226857149</c:v>
                </c:pt>
                <c:pt idx="1624">
                  <c:v>2.6487123284000003</c:v>
                </c:pt>
                <c:pt idx="1625">
                  <c:v>2.6227944112571446</c:v>
                </c:pt>
                <c:pt idx="1626">
                  <c:v>2.5873104265142857</c:v>
                </c:pt>
                <c:pt idx="1627">
                  <c:v>2.5645026594285696</c:v>
                </c:pt>
                <c:pt idx="1628">
                  <c:v>2.5327885535428578</c:v>
                </c:pt>
                <c:pt idx="1629">
                  <c:v>2.5070591303428582</c:v>
                </c:pt>
                <c:pt idx="1630">
                  <c:v>2.4806228548571436</c:v>
                </c:pt>
                <c:pt idx="1631">
                  <c:v>2.4302007251428588</c:v>
                </c:pt>
                <c:pt idx="1632">
                  <c:v>2.3738410362285709</c:v>
                </c:pt>
                <c:pt idx="1633">
                  <c:v>2.3121563934285696</c:v>
                </c:pt>
                <c:pt idx="1634">
                  <c:v>2.2686142926285715</c:v>
                </c:pt>
                <c:pt idx="1635">
                  <c:v>2.2340727776000016</c:v>
                </c:pt>
                <c:pt idx="1636">
                  <c:v>2.2063170445142877</c:v>
                </c:pt>
                <c:pt idx="1637">
                  <c:v>2.1953843958285724</c:v>
                </c:pt>
                <c:pt idx="1638">
                  <c:v>2.1835092774285698</c:v>
                </c:pt>
                <c:pt idx="1639">
                  <c:v>2.1904835533142837</c:v>
                </c:pt>
                <c:pt idx="1640">
                  <c:v>2.2164957174285735</c:v>
                </c:pt>
                <c:pt idx="1641">
                  <c:v>2.2303028987428579</c:v>
                </c:pt>
                <c:pt idx="1642">
                  <c:v>2.2440629565714296</c:v>
                </c:pt>
                <c:pt idx="1643">
                  <c:v>2.2548542348000016</c:v>
                </c:pt>
                <c:pt idx="1644">
                  <c:v>2.2558438279999997</c:v>
                </c:pt>
                <c:pt idx="1645">
                  <c:v>2.2557495810285744</c:v>
                </c:pt>
                <c:pt idx="1646">
                  <c:v>2.2457122785714265</c:v>
                </c:pt>
                <c:pt idx="1647">
                  <c:v>2.2266272668571432</c:v>
                </c:pt>
                <c:pt idx="1648">
                  <c:v>2.2104639112571451</c:v>
                </c:pt>
                <c:pt idx="1649">
                  <c:v>2.1896353305714271</c:v>
                </c:pt>
                <c:pt idx="1650">
                  <c:v>2.1718226529714304</c:v>
                </c:pt>
                <c:pt idx="1651">
                  <c:v>2.1328986537714307</c:v>
                </c:pt>
                <c:pt idx="1652">
                  <c:v>2.094964247771431</c:v>
                </c:pt>
                <c:pt idx="1653">
                  <c:v>2.0583021758857161</c:v>
                </c:pt>
                <c:pt idx="1654">
                  <c:v>2.0122154068571465</c:v>
                </c:pt>
                <c:pt idx="1655">
                  <c:v>1.9612749188000009</c:v>
                </c:pt>
                <c:pt idx="1656">
                  <c:v>1.8961031380571427</c:v>
                </c:pt>
                <c:pt idx="1657">
                  <c:v>1.8338530134285733</c:v>
                </c:pt>
                <c:pt idx="1658">
                  <c:v>1.782441290514285</c:v>
                </c:pt>
                <c:pt idx="1659">
                  <c:v>1.6995039556571427</c:v>
                </c:pt>
                <c:pt idx="1660">
                  <c:v>1.6165666208000005</c:v>
                </c:pt>
                <c:pt idx="1661">
                  <c:v>1.5647307865142874</c:v>
                </c:pt>
                <c:pt idx="1662">
                  <c:v>1.5147798916571436</c:v>
                </c:pt>
                <c:pt idx="1663">
                  <c:v>1.4856104540000015</c:v>
                </c:pt>
                <c:pt idx="1664">
                  <c:v>1.4682690112571422</c:v>
                </c:pt>
                <c:pt idx="1665">
                  <c:v>1.4805682410285712</c:v>
                </c:pt>
                <c:pt idx="1666">
                  <c:v>1.5303306419428591</c:v>
                </c:pt>
                <c:pt idx="1667">
                  <c:v>1.5956437931428589</c:v>
                </c:pt>
                <c:pt idx="1668">
                  <c:v>1.6574698064000017</c:v>
                </c:pt>
                <c:pt idx="1669">
                  <c:v>1.7489364921714277</c:v>
                </c:pt>
                <c:pt idx="1670">
                  <c:v>1.8328162967428572</c:v>
                </c:pt>
                <c:pt idx="1671">
                  <c:v>1.9430852533142886</c:v>
                </c:pt>
                <c:pt idx="1672">
                  <c:v>2.0177288546857159</c:v>
                </c:pt>
                <c:pt idx="1673">
                  <c:v>2.0998179667999999</c:v>
                </c:pt>
                <c:pt idx="1674">
                  <c:v>2.2134798143428576</c:v>
                </c:pt>
                <c:pt idx="1675">
                  <c:v>2.3166802480571445</c:v>
                </c:pt>
                <c:pt idx="1676">
                  <c:v>2.4284571561714277</c:v>
                </c:pt>
                <c:pt idx="1677">
                  <c:v>2.5595546934285736</c:v>
                </c:pt>
                <c:pt idx="1678">
                  <c:v>2.6925371701142868</c:v>
                </c:pt>
                <c:pt idx="1679">
                  <c:v>2.8271689688000006</c:v>
                </c:pt>
                <c:pt idx="1680">
                  <c:v>3.000065037885717</c:v>
                </c:pt>
                <c:pt idx="1681">
                  <c:v>3.0919087115428585</c:v>
                </c:pt>
                <c:pt idx="1682">
                  <c:v>3.19935025897143</c:v>
                </c:pt>
                <c:pt idx="1683">
                  <c:v>3.3079698935428556</c:v>
                </c:pt>
                <c:pt idx="1684">
                  <c:v>3.4401041474857177</c:v>
                </c:pt>
                <c:pt idx="1685">
                  <c:v>3.5221932595999998</c:v>
                </c:pt>
                <c:pt idx="1686">
                  <c:v>3.60616731114286</c:v>
                </c:pt>
                <c:pt idx="1687">
                  <c:v>3.6434419883428593</c:v>
                </c:pt>
                <c:pt idx="1688">
                  <c:v>3.7040899144571444</c:v>
                </c:pt>
                <c:pt idx="1689">
                  <c:v>3.745228717485718</c:v>
                </c:pt>
                <c:pt idx="1690">
                  <c:v>3.7825505181714316</c:v>
                </c:pt>
                <c:pt idx="1691">
                  <c:v>3.7836343583428569</c:v>
                </c:pt>
                <c:pt idx="1692">
                  <c:v>3.8122383141714291</c:v>
                </c:pt>
                <c:pt idx="1693">
                  <c:v>3.7876398546285746</c:v>
                </c:pt>
                <c:pt idx="1694">
                  <c:v>3.8243961734857148</c:v>
                </c:pt>
                <c:pt idx="1695">
                  <c:v>3.8366954032571439</c:v>
                </c:pt>
                <c:pt idx="1696">
                  <c:v>3.8349518342857127</c:v>
                </c:pt>
                <c:pt idx="1697">
                  <c:v>3.7866973849142891</c:v>
                </c:pt>
                <c:pt idx="1698">
                  <c:v>3.7206302579428598</c:v>
                </c:pt>
                <c:pt idx="1699">
                  <c:v>3.6240742357142874</c:v>
                </c:pt>
                <c:pt idx="1700">
                  <c:v>3.6019733209142881</c:v>
                </c:pt>
                <c:pt idx="1701">
                  <c:v>3.5343511189142891</c:v>
                </c:pt>
                <c:pt idx="1702">
                  <c:v>3.5489593994857156</c:v>
                </c:pt>
                <c:pt idx="1703">
                  <c:v>3.5350579712000023</c:v>
                </c:pt>
                <c:pt idx="1704">
                  <c:v>3.5192244800000001</c:v>
                </c:pt>
                <c:pt idx="1705">
                  <c:v>3.4945317734857166</c:v>
                </c:pt>
                <c:pt idx="1706">
                  <c:v>3.4651738418857168</c:v>
                </c:pt>
                <c:pt idx="1707">
                  <c:v>3.4189928258857183</c:v>
                </c:pt>
                <c:pt idx="1708">
                  <c:v>3.3501454132571435</c:v>
                </c:pt>
                <c:pt idx="1709">
                  <c:v>3.2229120018285737</c:v>
                </c:pt>
                <c:pt idx="1710">
                  <c:v>3.1259789917142893</c:v>
                </c:pt>
                <c:pt idx="1711">
                  <c:v>3.0369627272000042</c:v>
                </c:pt>
                <c:pt idx="1712">
                  <c:v>2.9431869906285772</c:v>
                </c:pt>
                <c:pt idx="1713">
                  <c:v>2.866988314228573</c:v>
                </c:pt>
                <c:pt idx="1714">
                  <c:v>2.7868312650285727</c:v>
                </c:pt>
                <c:pt idx="1715">
                  <c:v>2.7087005257142831</c:v>
                </c:pt>
                <c:pt idx="1716">
                  <c:v>2.6256689438857155</c:v>
                </c:pt>
                <c:pt idx="1717">
                  <c:v>2.5501771197714316</c:v>
                </c:pt>
                <c:pt idx="1718">
                  <c:v>2.4835916344571434</c:v>
                </c:pt>
                <c:pt idx="1719">
                  <c:v>2.4239333015428581</c:v>
                </c:pt>
                <c:pt idx="1720">
                  <c:v>2.3662070315428601</c:v>
                </c:pt>
                <c:pt idx="1721">
                  <c:v>2.3196490276571442</c:v>
                </c:pt>
                <c:pt idx="1722">
                  <c:v>2.2650329077142874</c:v>
                </c:pt>
                <c:pt idx="1723">
                  <c:v>2.2331774313714305</c:v>
                </c:pt>
                <c:pt idx="1724">
                  <c:v>2.2091444536571458</c:v>
                </c:pt>
                <c:pt idx="1725">
                  <c:v>2.1834150304571427</c:v>
                </c:pt>
                <c:pt idx="1726">
                  <c:v>2.1733306045142893</c:v>
                </c:pt>
                <c:pt idx="1727">
                  <c:v>2.1701733309714317</c:v>
                </c:pt>
                <c:pt idx="1728">
                  <c:v>2.1489677624000034</c:v>
                </c:pt>
                <c:pt idx="1729">
                  <c:v>2.1327101598285712</c:v>
                </c:pt>
                <c:pt idx="1730">
                  <c:v>2.1038705865714284</c:v>
                </c:pt>
                <c:pt idx="1731">
                  <c:v>2.0788951391428565</c:v>
                </c:pt>
                <c:pt idx="1732">
                  <c:v>2.0467097984000038</c:v>
                </c:pt>
                <c:pt idx="1733">
                  <c:v>2.0225825737142884</c:v>
                </c:pt>
                <c:pt idx="1734">
                  <c:v>1.9816793881142871</c:v>
                </c:pt>
                <c:pt idx="1735">
                  <c:v>1.9419542896571453</c:v>
                </c:pt>
                <c:pt idx="1736">
                  <c:v>1.915235273257144</c:v>
                </c:pt>
                <c:pt idx="1737">
                  <c:v>1.8792800536571441</c:v>
                </c:pt>
                <c:pt idx="1738">
                  <c:v>1.8511944561714326</c:v>
                </c:pt>
                <c:pt idx="1739">
                  <c:v>1.8290464178857153</c:v>
                </c:pt>
                <c:pt idx="1740">
                  <c:v>1.7912533823428607</c:v>
                </c:pt>
                <c:pt idx="1741">
                  <c:v>1.759916264342861</c:v>
                </c:pt>
                <c:pt idx="1742">
                  <c:v>1.7372498677142865</c:v>
                </c:pt>
                <c:pt idx="1743">
                  <c:v>1.7076563186857125</c:v>
                </c:pt>
                <c:pt idx="1744">
                  <c:v>1.7001165609714306</c:v>
                </c:pt>
                <c:pt idx="1745">
                  <c:v>1.6628890072571441</c:v>
                </c:pt>
                <c:pt idx="1746">
                  <c:v>1.6257557005142882</c:v>
                </c:pt>
                <c:pt idx="1747">
                  <c:v>1.5902717157714292</c:v>
                </c:pt>
                <c:pt idx="1748">
                  <c:v>1.5483318134857154</c:v>
                </c:pt>
                <c:pt idx="1749">
                  <c:v>1.5074757513714303</c:v>
                </c:pt>
                <c:pt idx="1750">
                  <c:v>1.4737353355999989</c:v>
                </c:pt>
                <c:pt idx="1751">
                  <c:v>1.4278370605142872</c:v>
                </c:pt>
                <c:pt idx="1752">
                  <c:v>1.4076682086285714</c:v>
                </c:pt>
                <c:pt idx="1753">
                  <c:v>1.3814675505714291</c:v>
                </c:pt>
                <c:pt idx="1754">
                  <c:v>1.3612986986857134</c:v>
                </c:pt>
                <c:pt idx="1755">
                  <c:v>1.3509786553142842</c:v>
                </c:pt>
                <c:pt idx="1756">
                  <c:v>1.3545129167428573</c:v>
                </c:pt>
                <c:pt idx="1757">
                  <c:v>1.3468317885714303</c:v>
                </c:pt>
                <c:pt idx="1758">
                  <c:v>1.3450882196000045</c:v>
                </c:pt>
                <c:pt idx="1759">
                  <c:v>1.3425435513714294</c:v>
                </c:pt>
                <c:pt idx="1760">
                  <c:v>1.3417895756</c:v>
                </c:pt>
                <c:pt idx="1761">
                  <c:v>1.3391035369142887</c:v>
                </c:pt>
                <c:pt idx="1762">
                  <c:v>1.3383966846285738</c:v>
                </c:pt>
                <c:pt idx="1763">
                  <c:v>1.3612986986857116</c:v>
                </c:pt>
                <c:pt idx="1764">
                  <c:v>1.354371546285714</c:v>
                </c:pt>
                <c:pt idx="1765">
                  <c:v>1.3939081508000015</c:v>
                </c:pt>
                <c:pt idx="1766">
                  <c:v>1.4529538784000025</c:v>
                </c:pt>
                <c:pt idx="1767">
                  <c:v>1.5279273441714309</c:v>
                </c:pt>
                <c:pt idx="1768">
                  <c:v>1.6278291338857152</c:v>
                </c:pt>
                <c:pt idx="1769">
                  <c:v>1.7342810881142832</c:v>
                </c:pt>
                <c:pt idx="1770">
                  <c:v>1.8347012361714317</c:v>
                </c:pt>
                <c:pt idx="1771">
                  <c:v>1.9724903083999994</c:v>
                </c:pt>
                <c:pt idx="1772">
                  <c:v>2.0973204220571464</c:v>
                </c:pt>
                <c:pt idx="1773">
                  <c:v>2.2182392864000011</c:v>
                </c:pt>
                <c:pt idx="1774">
                  <c:v>2.3665840194285721</c:v>
                </c:pt>
                <c:pt idx="1775">
                  <c:v>2.519311236628571</c:v>
                </c:pt>
                <c:pt idx="1776">
                  <c:v>2.6680329575428576</c:v>
                </c:pt>
                <c:pt idx="1777">
                  <c:v>2.7868312650285727</c:v>
                </c:pt>
                <c:pt idx="1778">
                  <c:v>2.9688221668571426</c:v>
                </c:pt>
                <c:pt idx="1779">
                  <c:v>3.075886726400002</c:v>
                </c:pt>
                <c:pt idx="1780">
                  <c:v>3.213016069828571</c:v>
                </c:pt>
                <c:pt idx="1781">
                  <c:v>3.3609838149714246</c:v>
                </c:pt>
                <c:pt idx="1782">
                  <c:v>3.5259631384571417</c:v>
                </c:pt>
                <c:pt idx="1783">
                  <c:v>3.6447143224571423</c:v>
                </c:pt>
                <c:pt idx="1784">
                  <c:v>3.7664814095428607</c:v>
                </c:pt>
                <c:pt idx="1785">
                  <c:v>3.8046043094857165</c:v>
                </c:pt>
                <c:pt idx="1786">
                  <c:v>3.8317003137714263</c:v>
                </c:pt>
                <c:pt idx="1787">
                  <c:v>3.7999390844000001</c:v>
                </c:pt>
                <c:pt idx="1788">
                  <c:v>3.7843412106285701</c:v>
                </c:pt>
                <c:pt idx="1789">
                  <c:v>3.6874553240000001</c:v>
                </c:pt>
                <c:pt idx="1790">
                  <c:v>3.6114922650285717</c:v>
                </c:pt>
                <c:pt idx="1791">
                  <c:v>3.457209972800003</c:v>
                </c:pt>
                <c:pt idx="1792">
                  <c:v>3.4033949521142848</c:v>
                </c:pt>
                <c:pt idx="1793">
                  <c:v>3.3753093546285715</c:v>
                </c:pt>
                <c:pt idx="1794">
                  <c:v>3.349297190514287</c:v>
                </c:pt>
                <c:pt idx="1795">
                  <c:v>3.2393580983428567</c:v>
                </c:pt>
                <c:pt idx="1796">
                  <c:v>3.1320107978857177</c:v>
                </c:pt>
                <c:pt idx="1797">
                  <c:v>3.0395073954285703</c:v>
                </c:pt>
                <c:pt idx="1798">
                  <c:v>3.0088300062285729</c:v>
                </c:pt>
                <c:pt idx="1799">
                  <c:v>2.8787691856571396</c:v>
                </c:pt>
                <c:pt idx="1800">
                  <c:v>2.7882920930857136</c:v>
                </c:pt>
                <c:pt idx="1801">
                  <c:v>2.6869765987999994</c:v>
                </c:pt>
                <c:pt idx="1802">
                  <c:v>2.5945674433142862</c:v>
                </c:pt>
                <c:pt idx="1803">
                  <c:v>2.5484335508000022</c:v>
                </c:pt>
                <c:pt idx="1804">
                  <c:v>2.4845812276571451</c:v>
                </c:pt>
                <c:pt idx="1805">
                  <c:v>2.4406150154857134</c:v>
                </c:pt>
                <c:pt idx="1806">
                  <c:v>2.4025392390285738</c:v>
                </c:pt>
                <c:pt idx="1807">
                  <c:v>2.335812383257144</c:v>
                </c:pt>
                <c:pt idx="1808">
                  <c:v>2.2742691109142843</c:v>
                </c:pt>
                <c:pt idx="1809">
                  <c:v>2.217626681085715</c:v>
                </c:pt>
                <c:pt idx="1810">
                  <c:v>2.1371868909714316</c:v>
                </c:pt>
                <c:pt idx="1811">
                  <c:v>2.0757378656000007</c:v>
                </c:pt>
                <c:pt idx="1812">
                  <c:v>2.0013770051428565</c:v>
                </c:pt>
                <c:pt idx="1813">
                  <c:v>1.9300320477714301</c:v>
                </c:pt>
                <c:pt idx="1814">
                  <c:v>1.874614828571433</c:v>
                </c:pt>
                <c:pt idx="1815">
                  <c:v>1.8271614784571426</c:v>
                </c:pt>
                <c:pt idx="1816">
                  <c:v>1.7737705691428562</c:v>
                </c:pt>
                <c:pt idx="1817">
                  <c:v>1.7449781193714298</c:v>
                </c:pt>
                <c:pt idx="1818">
                  <c:v>1.7053472678857133</c:v>
                </c:pt>
                <c:pt idx="1819">
                  <c:v>1.6676956027999985</c:v>
                </c:pt>
                <c:pt idx="1820">
                  <c:v>1.6336253226285748</c:v>
                </c:pt>
                <c:pt idx="1821">
                  <c:v>1.6044087614857183</c:v>
                </c:pt>
                <c:pt idx="1822">
                  <c:v>1.566285861542859</c:v>
                </c:pt>
                <c:pt idx="1823">
                  <c:v>1.5401323269714258</c:v>
                </c:pt>
                <c:pt idx="1824">
                  <c:v>1.4902285556000017</c:v>
                </c:pt>
                <c:pt idx="1825">
                  <c:v>1.4509275685142846</c:v>
                </c:pt>
                <c:pt idx="1826">
                  <c:v>1.4208156611428553</c:v>
                </c:pt>
                <c:pt idx="1827">
                  <c:v>1.3882062090285707</c:v>
                </c:pt>
                <c:pt idx="1828">
                  <c:v>1.3545600402285718</c:v>
                </c:pt>
                <c:pt idx="1829">
                  <c:v>1.329914457200001</c:v>
                </c:pt>
                <c:pt idx="1830">
                  <c:v>1.2962211649142859</c:v>
                </c:pt>
                <c:pt idx="1831">
                  <c:v>1.2753925842285732</c:v>
                </c:pt>
                <c:pt idx="1832">
                  <c:v>1.2615382794285726</c:v>
                </c:pt>
                <c:pt idx="1833">
                  <c:v>1.1385233442714287</c:v>
                </c:pt>
                <c:pt idx="1834">
                  <c:v>1.1351153272428574</c:v>
                </c:pt>
                <c:pt idx="1835">
                  <c:v>1.129856404414286</c:v>
                </c:pt>
                <c:pt idx="1836">
                  <c:v>1.1254862101642862</c:v>
                </c:pt>
                <c:pt idx="1837">
                  <c:v>1.1222104006928568</c:v>
                </c:pt>
                <c:pt idx="1838">
                  <c:v>1.1177226886142859</c:v>
                </c:pt>
                <c:pt idx="1839">
                  <c:v>1.1113693810071432</c:v>
                </c:pt>
                <c:pt idx="1840">
                  <c:v>1.1067347716428573</c:v>
                </c:pt>
                <c:pt idx="1841">
                  <c:v>1.1026583719642857</c:v>
                </c:pt>
                <c:pt idx="1842">
                  <c:v>1.1005871202357149</c:v>
                </c:pt>
                <c:pt idx="1843">
                  <c:v>1.0977887269428577</c:v>
                </c:pt>
                <c:pt idx="1844">
                  <c:v>1.0943586753214289</c:v>
                </c:pt>
                <c:pt idx="1845">
                  <c:v>1.0907523469571434</c:v>
                </c:pt>
                <c:pt idx="1846">
                  <c:v>1.0871680531857144</c:v>
                </c:pt>
                <c:pt idx="1847">
                  <c:v>1.0824820297714293</c:v>
                </c:pt>
                <c:pt idx="1848">
                  <c:v>1.0792282548928573</c:v>
                </c:pt>
                <c:pt idx="1849">
                  <c:v>1.0751738898071428</c:v>
                </c:pt>
                <c:pt idx="1850">
                  <c:v>1.069870897792857</c:v>
                </c:pt>
                <c:pt idx="1851">
                  <c:v>1.0599406412785715</c:v>
                </c:pt>
                <c:pt idx="1852">
                  <c:v>1.0527793986</c:v>
                </c:pt>
                <c:pt idx="1853">
                  <c:v>1.0480786854571427</c:v>
                </c:pt>
                <c:pt idx="1854">
                  <c:v>1.0456916045642861</c:v>
                </c:pt>
                <c:pt idx="1855">
                  <c:v>1.0415637908357145</c:v>
                </c:pt>
                <c:pt idx="1856">
                  <c:v>1.0368483879642854</c:v>
                </c:pt>
                <c:pt idx="1857">
                  <c:v>1.0364003512428577</c:v>
                </c:pt>
                <c:pt idx="1858">
                  <c:v>1.0393309520928573</c:v>
                </c:pt>
                <c:pt idx="1859">
                  <c:v>1.0442593560285716</c:v>
                </c:pt>
                <c:pt idx="1860">
                  <c:v>1.0500838334071425</c:v>
                </c:pt>
                <c:pt idx="1861">
                  <c:v>1.0564738653357153</c:v>
                </c:pt>
                <c:pt idx="1862">
                  <c:v>1.0668521585714286</c:v>
                </c:pt>
                <c:pt idx="1863">
                  <c:v>1.0819605444071432</c:v>
                </c:pt>
                <c:pt idx="1864">
                  <c:v>1.0970468956500004</c:v>
                </c:pt>
                <c:pt idx="1865">
                  <c:v>1.1179797588642855</c:v>
                </c:pt>
                <c:pt idx="1866">
                  <c:v>1.1370249919571431</c:v>
                </c:pt>
                <c:pt idx="1867">
                  <c:v>1.3669063934857153</c:v>
                </c:pt>
                <c:pt idx="1868">
                  <c:v>1.5152040030285736</c:v>
                </c:pt>
                <c:pt idx="1869">
                  <c:v>1.6713712346857132</c:v>
                </c:pt>
                <c:pt idx="1870">
                  <c:v>1.8027515128571441</c:v>
                </c:pt>
                <c:pt idx="1871">
                  <c:v>1.9153295202285694</c:v>
                </c:pt>
                <c:pt idx="1872">
                  <c:v>2.030687813257142</c:v>
                </c:pt>
                <c:pt idx="1873">
                  <c:v>2.1560834087428589</c:v>
                </c:pt>
                <c:pt idx="1874">
                  <c:v>2.2574931500000002</c:v>
                </c:pt>
                <c:pt idx="1875">
                  <c:v>2.3369433469142855</c:v>
                </c:pt>
                <c:pt idx="1876">
                  <c:v>2.4072515876000029</c:v>
                </c:pt>
                <c:pt idx="1877">
                  <c:v>2.4837801284000012</c:v>
                </c:pt>
                <c:pt idx="1878">
                  <c:v>2.5996096562857129</c:v>
                </c:pt>
                <c:pt idx="1879">
                  <c:v>2.6801436933714289</c:v>
                </c:pt>
                <c:pt idx="1880">
                  <c:v>2.7674635124000044</c:v>
                </c:pt>
                <c:pt idx="1881">
                  <c:v>2.8717006628000004</c:v>
                </c:pt>
                <c:pt idx="1882">
                  <c:v>2.9607169273142855</c:v>
                </c:pt>
                <c:pt idx="1883">
                  <c:v>3.0075576721142863</c:v>
                </c:pt>
                <c:pt idx="1884">
                  <c:v>3.0977991472571436</c:v>
                </c:pt>
                <c:pt idx="1885">
                  <c:v>3.1794641479999992</c:v>
                </c:pt>
                <c:pt idx="1886">
                  <c:v>3.2273887329714288</c:v>
                </c:pt>
                <c:pt idx="1887">
                  <c:v>3.2239487185142881</c:v>
                </c:pt>
                <c:pt idx="1888">
                  <c:v>3.2384627521142892</c:v>
                </c:pt>
                <c:pt idx="1889">
                  <c:v>3.2554272069714276</c:v>
                </c:pt>
                <c:pt idx="1890">
                  <c:v>3.2616003835999994</c:v>
                </c:pt>
                <c:pt idx="1891">
                  <c:v>3.2036384961714273</c:v>
                </c:pt>
                <c:pt idx="1892">
                  <c:v>3.1465248314857153</c:v>
                </c:pt>
                <c:pt idx="1893">
                  <c:v>3.1073652148571451</c:v>
                </c:pt>
                <c:pt idx="1894">
                  <c:v>3.0639173610285741</c:v>
                </c:pt>
                <c:pt idx="1895">
                  <c:v>2.9710840941714292</c:v>
                </c:pt>
                <c:pt idx="1896">
                  <c:v>2.8832930402857162</c:v>
                </c:pt>
                <c:pt idx="1897">
                  <c:v>2.8224094967428623</c:v>
                </c:pt>
                <c:pt idx="1898">
                  <c:v>2.7573790864571439</c:v>
                </c:pt>
                <c:pt idx="1899">
                  <c:v>2.6413610646285726</c:v>
                </c:pt>
                <c:pt idx="1900">
                  <c:v>2.542213250685716</c:v>
                </c:pt>
                <c:pt idx="1901">
                  <c:v>2.452584380857143</c:v>
                </c:pt>
                <c:pt idx="1902">
                  <c:v>2.3639451042285735</c:v>
                </c:pt>
                <c:pt idx="1903">
                  <c:v>2.2624411160000051</c:v>
                </c:pt>
                <c:pt idx="1904">
                  <c:v>2.1568373845142865</c:v>
                </c:pt>
                <c:pt idx="1905">
                  <c:v>2.0636271297714295</c:v>
                </c:pt>
                <c:pt idx="1906">
                  <c:v>1.980124313085712</c:v>
                </c:pt>
                <c:pt idx="1907">
                  <c:v>1.9055749586857136</c:v>
                </c:pt>
                <c:pt idx="1908">
                  <c:v>1.8280097012000009</c:v>
                </c:pt>
                <c:pt idx="1909">
                  <c:v>1.7615655863428579</c:v>
                </c:pt>
                <c:pt idx="1910">
                  <c:v>1.6980902510857128</c:v>
                </c:pt>
                <c:pt idx="1911">
                  <c:v>1.6317403832000004</c:v>
                </c:pt>
                <c:pt idx="1912">
                  <c:v>1.5723647912000001</c:v>
                </c:pt>
                <c:pt idx="1913">
                  <c:v>1.522838007714288</c:v>
                </c:pt>
                <c:pt idx="1914">
                  <c:v>1.4610119944571416</c:v>
                </c:pt>
                <c:pt idx="1915">
                  <c:v>1.4152550898285732</c:v>
                </c:pt>
                <c:pt idx="1916">
                  <c:v>1.3692154442857127</c:v>
                </c:pt>
                <c:pt idx="1917">
                  <c:v>1.3401402535999996</c:v>
                </c:pt>
                <c:pt idx="1918">
                  <c:v>1.3009806369714276</c:v>
                </c:pt>
                <c:pt idx="1919">
                  <c:v>1.2647426764571428</c:v>
                </c:pt>
                <c:pt idx="1920">
                  <c:v>1.1349978094142863</c:v>
                </c:pt>
                <c:pt idx="1921">
                  <c:v>1.1289750207000002</c:v>
                </c:pt>
                <c:pt idx="1922">
                  <c:v>1.1233708892500005</c:v>
                </c:pt>
                <c:pt idx="1923">
                  <c:v>1.1167458216642865</c:v>
                </c:pt>
                <c:pt idx="1924">
                  <c:v>1.1108772751000002</c:v>
                </c:pt>
                <c:pt idx="1925">
                  <c:v>1.1081082612642861</c:v>
                </c:pt>
                <c:pt idx="1926">
                  <c:v>1.1042228280571431</c:v>
                </c:pt>
                <c:pt idx="1927">
                  <c:v>1.1015419525928574</c:v>
                </c:pt>
                <c:pt idx="1928">
                  <c:v>1.0968999983642858</c:v>
                </c:pt>
                <c:pt idx="1929">
                  <c:v>1.0927281154500001</c:v>
                </c:pt>
                <c:pt idx="1930">
                  <c:v>1.0891291319500007</c:v>
                </c:pt>
                <c:pt idx="1931">
                  <c:v>1.085677045735715</c:v>
                </c:pt>
                <c:pt idx="1932">
                  <c:v>1.0805576753285717</c:v>
                </c:pt>
                <c:pt idx="1933">
                  <c:v>1.0754309600571432</c:v>
                </c:pt>
                <c:pt idx="1934">
                  <c:v>1.070781660964286</c:v>
                </c:pt>
                <c:pt idx="1935">
                  <c:v>1.0696358621357145</c:v>
                </c:pt>
                <c:pt idx="1936">
                  <c:v>1.0671092288214286</c:v>
                </c:pt>
                <c:pt idx="1937">
                  <c:v>1.0639509371785711</c:v>
                </c:pt>
                <c:pt idx="1938">
                  <c:v>1.0575609052500001</c:v>
                </c:pt>
                <c:pt idx="1939">
                  <c:v>1.0539545768857146</c:v>
                </c:pt>
                <c:pt idx="1940">
                  <c:v>1.0498855220714287</c:v>
                </c:pt>
                <c:pt idx="1941">
                  <c:v>1.0462645039785714</c:v>
                </c:pt>
                <c:pt idx="1942">
                  <c:v>1.0411157541142859</c:v>
                </c:pt>
                <c:pt idx="1943">
                  <c:v>1.0347183773214288</c:v>
                </c:pt>
                <c:pt idx="1944">
                  <c:v>1.0308329441142863</c:v>
                </c:pt>
                <c:pt idx="1945">
                  <c:v>1.0276893422000002</c:v>
                </c:pt>
                <c:pt idx="1946">
                  <c:v>1.0228270420428573</c:v>
                </c:pt>
                <c:pt idx="1947">
                  <c:v>1.0137414449214284</c:v>
                </c:pt>
                <c:pt idx="1948">
                  <c:v>1.008431108042857</c:v>
                </c:pt>
                <c:pt idx="1949">
                  <c:v>1.0024817679714288</c:v>
                </c:pt>
                <c:pt idx="1950">
                  <c:v>0.99715674136428611</c:v>
                </c:pt>
                <c:pt idx="1951">
                  <c:v>0.99162605855714303</c:v>
                </c:pt>
                <c:pt idx="1952">
                  <c:v>0.98889376904285764</c:v>
                </c:pt>
                <c:pt idx="1953">
                  <c:v>0.98829149017142837</c:v>
                </c:pt>
                <c:pt idx="1954">
                  <c:v>0.99682622247142905</c:v>
                </c:pt>
                <c:pt idx="1955">
                  <c:v>1.0007851043214286</c:v>
                </c:pt>
                <c:pt idx="1956">
                  <c:v>1.0112001218785716</c:v>
                </c:pt>
                <c:pt idx="1957">
                  <c:v>1.0254491585928573</c:v>
                </c:pt>
                <c:pt idx="1958">
                  <c:v>1.0426214512928571</c:v>
                </c:pt>
                <c:pt idx="1959">
                  <c:v>1.0632752096642857</c:v>
                </c:pt>
                <c:pt idx="1960">
                  <c:v>1.0866906370071432</c:v>
                </c:pt>
                <c:pt idx="1961">
                  <c:v>1.108688505542857</c:v>
                </c:pt>
                <c:pt idx="1962">
                  <c:v>1.1342339435285715</c:v>
                </c:pt>
                <c:pt idx="1963">
                  <c:v>1.354607163714288</c:v>
                </c:pt>
                <c:pt idx="1964">
                  <c:v>1.5049310831428571</c:v>
                </c:pt>
                <c:pt idx="1965">
                  <c:v>1.6391387704571425</c:v>
                </c:pt>
                <c:pt idx="1966">
                  <c:v>1.7855514405714263</c:v>
                </c:pt>
                <c:pt idx="1967">
                  <c:v>1.8932757289142881</c:v>
                </c:pt>
                <c:pt idx="1968">
                  <c:v>2.0395470285714286</c:v>
                </c:pt>
                <c:pt idx="1969">
                  <c:v>2.1987772868000004</c:v>
                </c:pt>
                <c:pt idx="1970">
                  <c:v>2.3780821499428626</c:v>
                </c:pt>
                <c:pt idx="1971">
                  <c:v>2.5936720970857152</c:v>
                </c:pt>
                <c:pt idx="1972">
                  <c:v>2.7218008547428578</c:v>
                </c:pt>
                <c:pt idx="1973">
                  <c:v>2.8503066002857178</c:v>
                </c:pt>
                <c:pt idx="1974">
                  <c:v>2.9947400840000018</c:v>
                </c:pt>
                <c:pt idx="1975">
                  <c:v>3.0369156037142861</c:v>
                </c:pt>
                <c:pt idx="1976">
                  <c:v>3.0385178022285668</c:v>
                </c:pt>
                <c:pt idx="1977">
                  <c:v>3.0466230417714275</c:v>
                </c:pt>
                <c:pt idx="1978">
                  <c:v>3.066273535314286</c:v>
                </c:pt>
                <c:pt idx="1979">
                  <c:v>3.1028413602285685</c:v>
                </c:pt>
                <c:pt idx="1980">
                  <c:v>3.1108052293142858</c:v>
                </c:pt>
                <c:pt idx="1981">
                  <c:v>3.1107109823428605</c:v>
                </c:pt>
                <c:pt idx="1982">
                  <c:v>3.1874751405714274</c:v>
                </c:pt>
                <c:pt idx="1983">
                  <c:v>3.2653231389714303</c:v>
                </c:pt>
                <c:pt idx="1984">
                  <c:v>3.3329924644571438</c:v>
                </c:pt>
                <c:pt idx="1985">
                  <c:v>3.3076871526285725</c:v>
                </c:pt>
                <c:pt idx="1986">
                  <c:v>3.2997704070285732</c:v>
                </c:pt>
                <c:pt idx="1987">
                  <c:v>3.2914766735428582</c:v>
                </c:pt>
                <c:pt idx="1988">
                  <c:v>3.2685746594857132</c:v>
                </c:pt>
                <c:pt idx="1989">
                  <c:v>3.1933184528000016</c:v>
                </c:pt>
                <c:pt idx="1990">
                  <c:v>3.1026999897714287</c:v>
                </c:pt>
                <c:pt idx="1991">
                  <c:v>2.9616122735428565</c:v>
                </c:pt>
                <c:pt idx="1992">
                  <c:v>2.8374418886857118</c:v>
                </c:pt>
                <c:pt idx="1993">
                  <c:v>2.7213296198857133</c:v>
                </c:pt>
                <c:pt idx="1994">
                  <c:v>2.5844358938857148</c:v>
                </c:pt>
                <c:pt idx="1995">
                  <c:v>2.4524901338857177</c:v>
                </c:pt>
                <c:pt idx="1996">
                  <c:v>2.3524469737142866</c:v>
                </c:pt>
                <c:pt idx="1997">
                  <c:v>2.2737978760571433</c:v>
                </c:pt>
                <c:pt idx="1998">
                  <c:v>2.2001438678857124</c:v>
                </c:pt>
                <c:pt idx="1999">
                  <c:v>2.1521250359428592</c:v>
                </c:pt>
                <c:pt idx="2000">
                  <c:v>2.1252175256000037</c:v>
                </c:pt>
                <c:pt idx="2001">
                  <c:v>2.0913828628571416</c:v>
                </c:pt>
                <c:pt idx="2002">
                  <c:v>2.0545794205142833</c:v>
                </c:pt>
                <c:pt idx="2003">
                  <c:v>1.9988323369142869</c:v>
                </c:pt>
                <c:pt idx="2004">
                  <c:v>1.9311630114285698</c:v>
                </c:pt>
                <c:pt idx="2005">
                  <c:v>1.8617501169714306</c:v>
                </c:pt>
                <c:pt idx="2006">
                  <c:v>1.7666077993142864</c:v>
                </c:pt>
                <c:pt idx="2007">
                  <c:v>1.6643498353142849</c:v>
                </c:pt>
                <c:pt idx="2008">
                  <c:v>1.5757105586857154</c:v>
                </c:pt>
                <c:pt idx="2009">
                  <c:v>1.4959776208571416</c:v>
                </c:pt>
                <c:pt idx="2010">
                  <c:v>1.4260463680571434</c:v>
                </c:pt>
                <c:pt idx="2011">
                  <c:v>1.3612515752000025</c:v>
                </c:pt>
                <c:pt idx="2012">
                  <c:v>1.3142223364571421</c:v>
                </c:pt>
                <c:pt idx="2013">
                  <c:v>1.3116776682285725</c:v>
                </c:pt>
                <c:pt idx="2014">
                  <c:v>1.3259089609142851</c:v>
                </c:pt>
                <c:pt idx="2015">
                  <c:v>1.3433917741142878</c:v>
                </c:pt>
                <c:pt idx="2016">
                  <c:v>1.3433446506285733</c:v>
                </c:pt>
                <c:pt idx="2017">
                  <c:v>1.3422608104571427</c:v>
                </c:pt>
                <c:pt idx="2018">
                  <c:v>1.3499890621142878</c:v>
                </c:pt>
                <c:pt idx="2019">
                  <c:v>1.3288306170285722</c:v>
                </c:pt>
                <c:pt idx="2020">
                  <c:v>1.2652139113142873</c:v>
                </c:pt>
                <c:pt idx="2021">
                  <c:v>1.133528836557143</c:v>
                </c:pt>
                <c:pt idx="2022">
                  <c:v>1.1214832591285722</c:v>
                </c:pt>
                <c:pt idx="2023">
                  <c:v>1.1121699712142863</c:v>
                </c:pt>
                <c:pt idx="2024">
                  <c:v>1.1036352389142865</c:v>
                </c:pt>
                <c:pt idx="2025">
                  <c:v>1.0944761931500004</c:v>
                </c:pt>
                <c:pt idx="2026">
                  <c:v>1.0874691926214288</c:v>
                </c:pt>
                <c:pt idx="2027">
                  <c:v>1.0792282548928573</c:v>
                </c:pt>
                <c:pt idx="2028">
                  <c:v>1.0711489041785713</c:v>
                </c:pt>
                <c:pt idx="2029">
                  <c:v>1.0658385673000004</c:v>
                </c:pt>
                <c:pt idx="2030">
                  <c:v>1.0623717913571429</c:v>
                </c:pt>
                <c:pt idx="2031">
                  <c:v>1.0590592575642856</c:v>
                </c:pt>
                <c:pt idx="2032">
                  <c:v>1.056194760492857</c:v>
                </c:pt>
                <c:pt idx="2033">
                  <c:v>1.0522726029642853</c:v>
                </c:pt>
                <c:pt idx="2034">
                  <c:v>1.0509652171214283</c:v>
                </c:pt>
                <c:pt idx="2035">
                  <c:v>1.0498414528857143</c:v>
                </c:pt>
                <c:pt idx="2036">
                  <c:v>1.0475865795500001</c:v>
                </c:pt>
                <c:pt idx="2037">
                  <c:v>1.0448763246285717</c:v>
                </c:pt>
                <c:pt idx="2038">
                  <c:v>1.0415564459714288</c:v>
                </c:pt>
                <c:pt idx="2039">
                  <c:v>1.0370099749785717</c:v>
                </c:pt>
                <c:pt idx="2040">
                  <c:v>1.0356805545428573</c:v>
                </c:pt>
                <c:pt idx="2041">
                  <c:v>1.0331245417714292</c:v>
                </c:pt>
                <c:pt idx="2042">
                  <c:v>1.0305318046785723</c:v>
                </c:pt>
                <c:pt idx="2043">
                  <c:v>1.0280933097357148</c:v>
                </c:pt>
                <c:pt idx="2044">
                  <c:v>1.0253610202214289</c:v>
                </c:pt>
                <c:pt idx="2045">
                  <c:v>1.0230767674285712</c:v>
                </c:pt>
                <c:pt idx="2046">
                  <c:v>1.0210936540714288</c:v>
                </c:pt>
                <c:pt idx="2047">
                  <c:v>1.0200286487500001</c:v>
                </c:pt>
                <c:pt idx="2048">
                  <c:v>1.0214315178285716</c:v>
                </c:pt>
                <c:pt idx="2049">
                  <c:v>1.0254491585928578</c:v>
                </c:pt>
                <c:pt idx="2050">
                  <c:v>1.0283944491714292</c:v>
                </c:pt>
                <c:pt idx="2051">
                  <c:v>1.0388535359142865</c:v>
                </c:pt>
                <c:pt idx="2052">
                  <c:v>1.0507008020071431</c:v>
                </c:pt>
                <c:pt idx="2053">
                  <c:v>1.0724122208357147</c:v>
                </c:pt>
                <c:pt idx="2054">
                  <c:v>1.0927281154500001</c:v>
                </c:pt>
                <c:pt idx="2055">
                  <c:v>1.1182735534357142</c:v>
                </c:pt>
                <c:pt idx="2056">
                  <c:v>1.1408296316571425</c:v>
                </c:pt>
                <c:pt idx="2057">
                  <c:v>1.4587971906285713</c:v>
                </c:pt>
                <c:pt idx="2058">
                  <c:v>1.5872558126857133</c:v>
                </c:pt>
                <c:pt idx="2059">
                  <c:v>1.7216519939428583</c:v>
                </c:pt>
                <c:pt idx="2060">
                  <c:v>1.8240513284000013</c:v>
                </c:pt>
                <c:pt idx="2061">
                  <c:v>1.9334249387428581</c:v>
                </c:pt>
                <c:pt idx="2062">
                  <c:v>2.0385103118857142</c:v>
                </c:pt>
                <c:pt idx="2063">
                  <c:v>2.1815772145142844</c:v>
                </c:pt>
                <c:pt idx="2064">
                  <c:v>2.2971711249714293</c:v>
                </c:pt>
                <c:pt idx="2065">
                  <c:v>2.3960361980000027</c:v>
                </c:pt>
                <c:pt idx="2066">
                  <c:v>2.5548423448571427</c:v>
                </c:pt>
                <c:pt idx="2067">
                  <c:v>2.7041295476000027</c:v>
                </c:pt>
                <c:pt idx="2068">
                  <c:v>2.8116182185142851</c:v>
                </c:pt>
                <c:pt idx="2069">
                  <c:v>2.8510605760571419</c:v>
                </c:pt>
                <c:pt idx="2070">
                  <c:v>2.8123721942857127</c:v>
                </c:pt>
                <c:pt idx="2071">
                  <c:v>2.7402261376571406</c:v>
                </c:pt>
                <c:pt idx="2072">
                  <c:v>2.6421621638857147</c:v>
                </c:pt>
                <c:pt idx="2073">
                  <c:v>2.4860891792000022</c:v>
                </c:pt>
                <c:pt idx="2074">
                  <c:v>2.3871769826857143</c:v>
                </c:pt>
                <c:pt idx="2075">
                  <c:v>2.3677149830857172</c:v>
                </c:pt>
                <c:pt idx="2076">
                  <c:v>2.4605482499428568</c:v>
                </c:pt>
                <c:pt idx="2077">
                  <c:v>2.5121955902857138</c:v>
                </c:pt>
                <c:pt idx="2078">
                  <c:v>2.6177050748000017</c:v>
                </c:pt>
                <c:pt idx="2079">
                  <c:v>2.7902712794857134</c:v>
                </c:pt>
                <c:pt idx="2080">
                  <c:v>2.9553919734285738</c:v>
                </c:pt>
                <c:pt idx="2081">
                  <c:v>3.055388010114287</c:v>
                </c:pt>
                <c:pt idx="2082">
                  <c:v>3.1009564208000011</c:v>
                </c:pt>
                <c:pt idx="2083">
                  <c:v>3.0427589159428603</c:v>
                </c:pt>
                <c:pt idx="2084">
                  <c:v>3.0406383590857171</c:v>
                </c:pt>
                <c:pt idx="2085">
                  <c:v>2.9618950144571432</c:v>
                </c:pt>
                <c:pt idx="2086">
                  <c:v>2.8796645318857141</c:v>
                </c:pt>
                <c:pt idx="2087">
                  <c:v>2.7524782439428588</c:v>
                </c:pt>
                <c:pt idx="2088">
                  <c:v>2.6104951814857138</c:v>
                </c:pt>
                <c:pt idx="2089">
                  <c:v>2.4784551745142878</c:v>
                </c:pt>
                <c:pt idx="2090">
                  <c:v>2.3658300436571427</c:v>
                </c:pt>
                <c:pt idx="2091">
                  <c:v>2.2788872125142863</c:v>
                </c:pt>
                <c:pt idx="2092">
                  <c:v>2.1979761875428583</c:v>
                </c:pt>
                <c:pt idx="2093">
                  <c:v>2.1279035642857131</c:v>
                </c:pt>
                <c:pt idx="2094">
                  <c:v>2.0670200207428593</c:v>
                </c:pt>
                <c:pt idx="2095">
                  <c:v>2.0100948499999998</c:v>
                </c:pt>
                <c:pt idx="2096">
                  <c:v>1.9482217132571424</c:v>
                </c:pt>
                <c:pt idx="2097">
                  <c:v>1.8765468914857166</c:v>
                </c:pt>
                <c:pt idx="2098">
                  <c:v>1.7922429755428588</c:v>
                </c:pt>
                <c:pt idx="2099">
                  <c:v>1.7247621439999996</c:v>
                </c:pt>
                <c:pt idx="2100">
                  <c:v>1.6473853804571448</c:v>
                </c:pt>
                <c:pt idx="2101">
                  <c:v>1.5915440498857176</c:v>
                </c:pt>
                <c:pt idx="2102">
                  <c:v>1.5333936685142859</c:v>
                </c:pt>
                <c:pt idx="2103">
                  <c:v>1.470530938571434</c:v>
                </c:pt>
                <c:pt idx="2104">
                  <c:v>1.4203444262857126</c:v>
                </c:pt>
                <c:pt idx="2105">
                  <c:v>1.3641261078285716</c:v>
                </c:pt>
                <c:pt idx="2106">
                  <c:v>1.3098398522857195</c:v>
                </c:pt>
                <c:pt idx="2107">
                  <c:v>1.2647426764571463</c:v>
                </c:pt>
                <c:pt idx="2108">
                  <c:v>1.1337344927571429</c:v>
                </c:pt>
                <c:pt idx="2109">
                  <c:v>1.1252364847785719</c:v>
                </c:pt>
                <c:pt idx="2110">
                  <c:v>1.1171644789285715</c:v>
                </c:pt>
                <c:pt idx="2111">
                  <c:v>1.1070946699928574</c:v>
                </c:pt>
                <c:pt idx="2112">
                  <c:v>1.099162216564286</c:v>
                </c:pt>
                <c:pt idx="2113">
                  <c:v>1.0912811771857147</c:v>
                </c:pt>
                <c:pt idx="2114">
                  <c:v>1.0829006870357147</c:v>
                </c:pt>
                <c:pt idx="2115">
                  <c:v>1.0774654874642866</c:v>
                </c:pt>
                <c:pt idx="2116">
                  <c:v>1.0701573475000006</c:v>
                </c:pt>
                <c:pt idx="2117">
                  <c:v>1.0637673155714287</c:v>
                </c:pt>
                <c:pt idx="2118">
                  <c:v>1.0578840792785715</c:v>
                </c:pt>
                <c:pt idx="2119">
                  <c:v>1.0515454613999997</c:v>
                </c:pt>
                <c:pt idx="2120">
                  <c:v>1.047931788171429</c:v>
                </c:pt>
                <c:pt idx="2121">
                  <c:v>1.0444870468214289</c:v>
                </c:pt>
                <c:pt idx="2122">
                  <c:v>1.0398304028642864</c:v>
                </c:pt>
                <c:pt idx="2123">
                  <c:v>1.0368630776928576</c:v>
                </c:pt>
                <c:pt idx="2124">
                  <c:v>1.0357613480500001</c:v>
                </c:pt>
                <c:pt idx="2125">
                  <c:v>1.0343070649214285</c:v>
                </c:pt>
                <c:pt idx="2126">
                  <c:v>1.0340793741285716</c:v>
                </c:pt>
                <c:pt idx="2127">
                  <c:v>1.0324635039857142</c:v>
                </c:pt>
                <c:pt idx="2128">
                  <c:v>1.0320815710428579</c:v>
                </c:pt>
                <c:pt idx="2129">
                  <c:v>1.0308843581642855</c:v>
                </c:pt>
                <c:pt idx="2130">
                  <c:v>1.0288204513000003</c:v>
                </c:pt>
                <c:pt idx="2131">
                  <c:v>1.0253610202214289</c:v>
                </c:pt>
                <c:pt idx="2132">
                  <c:v>1.0248248451285711</c:v>
                </c:pt>
                <c:pt idx="2133">
                  <c:v>1.0239948754642862</c:v>
                </c:pt>
                <c:pt idx="2134">
                  <c:v>1.0223936950500006</c:v>
                </c:pt>
                <c:pt idx="2135">
                  <c:v>1.0198450271428576</c:v>
                </c:pt>
                <c:pt idx="2136">
                  <c:v>1.0194777839285718</c:v>
                </c:pt>
                <c:pt idx="2137">
                  <c:v>1.0196760952642865</c:v>
                </c:pt>
                <c:pt idx="2138">
                  <c:v>1.0197348541785718</c:v>
                </c:pt>
                <c:pt idx="2139">
                  <c:v>1.013983825442857</c:v>
                </c:pt>
                <c:pt idx="2140">
                  <c:v>1.010796154342857</c:v>
                </c:pt>
                <c:pt idx="2141">
                  <c:v>1.0097605284785713</c:v>
                </c:pt>
                <c:pt idx="2142">
                  <c:v>1.0085706604642859</c:v>
                </c:pt>
                <c:pt idx="2143">
                  <c:v>1.0074983102785715</c:v>
                </c:pt>
                <c:pt idx="2144">
                  <c:v>1.0111927770142859</c:v>
                </c:pt>
                <c:pt idx="2145">
                  <c:v>1.0177958100071429</c:v>
                </c:pt>
                <c:pt idx="2146">
                  <c:v>1.0338810627928574</c:v>
                </c:pt>
                <c:pt idx="2147">
                  <c:v>1.0501499371857148</c:v>
                </c:pt>
                <c:pt idx="2148">
                  <c:v>1.0696578967285715</c:v>
                </c:pt>
                <c:pt idx="2149">
                  <c:v>1.0940428461571428</c:v>
                </c:pt>
                <c:pt idx="2150">
                  <c:v>1.1222911942000005</c:v>
                </c:pt>
                <c:pt idx="2151">
                  <c:v>1.2827909714857135</c:v>
                </c:pt>
                <c:pt idx="2152">
                  <c:v>1.4284967893142841</c:v>
                </c:pt>
                <c:pt idx="2153">
                  <c:v>1.5633170819428575</c:v>
                </c:pt>
                <c:pt idx="2154">
                  <c:v>1.6932365320571456</c:v>
                </c:pt>
                <c:pt idx="2155">
                  <c:v>1.8001125976571437</c:v>
                </c:pt>
                <c:pt idx="2156">
                  <c:v>1.8904011962857137</c:v>
                </c:pt>
                <c:pt idx="2157">
                  <c:v>1.9557143474857153</c:v>
                </c:pt>
                <c:pt idx="2158">
                  <c:v>2.0378034595999992</c:v>
                </c:pt>
                <c:pt idx="2159">
                  <c:v>2.129223021885716</c:v>
                </c:pt>
                <c:pt idx="2160">
                  <c:v>2.2069767733142864</c:v>
                </c:pt>
                <c:pt idx="2161">
                  <c:v>2.2864269702285718</c:v>
                </c:pt>
                <c:pt idx="2162">
                  <c:v>2.3838312152000007</c:v>
                </c:pt>
                <c:pt idx="2163">
                  <c:v>2.4793033972571425</c:v>
                </c:pt>
                <c:pt idx="2164">
                  <c:v>2.5798177922857146</c:v>
                </c:pt>
                <c:pt idx="2165">
                  <c:v>2.6832538434285755</c:v>
                </c:pt>
                <c:pt idx="2166">
                  <c:v>2.7610547183428569</c:v>
                </c:pt>
                <c:pt idx="2167">
                  <c:v>2.8412588910285717</c:v>
                </c:pt>
                <c:pt idx="2168">
                  <c:v>2.9009643474285749</c:v>
                </c:pt>
                <c:pt idx="2169">
                  <c:v>2.9666073630285741</c:v>
                </c:pt>
                <c:pt idx="2170">
                  <c:v>3.0272081656571448</c:v>
                </c:pt>
                <c:pt idx="2171">
                  <c:v>3.080080716628574</c:v>
                </c:pt>
                <c:pt idx="2172">
                  <c:v>3.1330946380571465</c:v>
                </c:pt>
                <c:pt idx="2173">
                  <c:v>3.1693325985714278</c:v>
                </c:pt>
                <c:pt idx="2174">
                  <c:v>3.2091048205142858</c:v>
                </c:pt>
                <c:pt idx="2175">
                  <c:v>3.2271059920571457</c:v>
                </c:pt>
                <c:pt idx="2176">
                  <c:v>3.1908209080571428</c:v>
                </c:pt>
                <c:pt idx="2177">
                  <c:v>3.1556667877142868</c:v>
                </c:pt>
                <c:pt idx="2178">
                  <c:v>3.130361475885719</c:v>
                </c:pt>
                <c:pt idx="2179">
                  <c:v>3.0712686248000001</c:v>
                </c:pt>
                <c:pt idx="2180">
                  <c:v>3.0628335208571418</c:v>
                </c:pt>
                <c:pt idx="2181">
                  <c:v>3.0593463829142866</c:v>
                </c:pt>
                <c:pt idx="2182">
                  <c:v>3.0658023004571415</c:v>
                </c:pt>
                <c:pt idx="2183">
                  <c:v>3.0634461261714296</c:v>
                </c:pt>
                <c:pt idx="2184">
                  <c:v>3.0670746345714281</c:v>
                </c:pt>
                <c:pt idx="2185">
                  <c:v>3.0179719624571408</c:v>
                </c:pt>
                <c:pt idx="2186">
                  <c:v>2.9623662493142877</c:v>
                </c:pt>
                <c:pt idx="2187">
                  <c:v>2.8415416319428584</c:v>
                </c:pt>
                <c:pt idx="2188">
                  <c:v>2.6890500321714281</c:v>
                </c:pt>
                <c:pt idx="2189">
                  <c:v>2.5346263694857161</c:v>
                </c:pt>
                <c:pt idx="2190">
                  <c:v>2.3970729146857153</c:v>
                </c:pt>
                <c:pt idx="2191">
                  <c:v>2.2387851261714289</c:v>
                </c:pt>
                <c:pt idx="2192">
                  <c:v>2.1266783536571463</c:v>
                </c:pt>
                <c:pt idx="2193">
                  <c:v>2.0203206464000019</c:v>
                </c:pt>
                <c:pt idx="2194">
                  <c:v>1.945677045028571</c:v>
                </c:pt>
                <c:pt idx="2195">
                  <c:v>1.8848877484571442</c:v>
                </c:pt>
                <c:pt idx="2196">
                  <c:v>1.8393193377714301</c:v>
                </c:pt>
                <c:pt idx="2197">
                  <c:v>1.7995471158285703</c:v>
                </c:pt>
                <c:pt idx="2198">
                  <c:v>1.7647228598857136</c:v>
                </c:pt>
                <c:pt idx="2199">
                  <c:v>1.7188245847999966</c:v>
                </c:pt>
                <c:pt idx="2200">
                  <c:v>1.6818797719999967</c:v>
                </c:pt>
                <c:pt idx="2201">
                  <c:v>1.627028034628573</c:v>
                </c:pt>
                <c:pt idx="2202">
                  <c:v>1.5924393961142869</c:v>
                </c:pt>
                <c:pt idx="2203">
                  <c:v>1.5425827482285701</c:v>
                </c:pt>
                <c:pt idx="2204">
                  <c:v>1.5118111120571438</c:v>
                </c:pt>
                <c:pt idx="2205">
                  <c:v>1.4884378631428561</c:v>
                </c:pt>
                <c:pt idx="2206">
                  <c:v>1.4734054711999995</c:v>
                </c:pt>
                <c:pt idx="2207">
                  <c:v>1.4813222168000006</c:v>
                </c:pt>
                <c:pt idx="2208">
                  <c:v>1.5121880999428576</c:v>
                </c:pt>
                <c:pt idx="2209">
                  <c:v>1.5208588213142864</c:v>
                </c:pt>
                <c:pt idx="2210">
                  <c:v>1.5305662593714313</c:v>
                </c:pt>
                <c:pt idx="2211">
                  <c:v>1.5489915422857177</c:v>
                </c:pt>
                <c:pt idx="2212">
                  <c:v>1.5436665884000025</c:v>
                </c:pt>
                <c:pt idx="2213">
                  <c:v>1.5309432472571416</c:v>
                </c:pt>
                <c:pt idx="2214">
                  <c:v>1.5040828604000023</c:v>
                </c:pt>
                <c:pt idx="2215">
                  <c:v>1.4723687545142869</c:v>
                </c:pt>
                <c:pt idx="2216">
                  <c:v>1.437827239485717</c:v>
                </c:pt>
                <c:pt idx="2217">
                  <c:v>1.4121449397714283</c:v>
                </c:pt>
                <c:pt idx="2218">
                  <c:v>1.3735979284571425</c:v>
                </c:pt>
                <c:pt idx="2219">
                  <c:v>1.351402766685716</c:v>
                </c:pt>
                <c:pt idx="2220">
                  <c:v>1.3291604814285733</c:v>
                </c:pt>
                <c:pt idx="2221">
                  <c:v>1.3138924720571463</c:v>
                </c:pt>
                <c:pt idx="2222">
                  <c:v>1.2986715861714302</c:v>
                </c:pt>
                <c:pt idx="2223">
                  <c:v>1.2773717706285694</c:v>
                </c:pt>
                <c:pt idx="2224">
                  <c:v>1.2639887006857133</c:v>
                </c:pt>
                <c:pt idx="2225">
                  <c:v>1.1388832426214288</c:v>
                </c:pt>
                <c:pt idx="2226">
                  <c:v>1.1344836689142859</c:v>
                </c:pt>
                <c:pt idx="2227">
                  <c:v>1.1316338615714285</c:v>
                </c:pt>
                <c:pt idx="2228">
                  <c:v>1.1247811031928572</c:v>
                </c:pt>
                <c:pt idx="2229">
                  <c:v>1.1167972357142861</c:v>
                </c:pt>
                <c:pt idx="2230">
                  <c:v>1.1102456167714283</c:v>
                </c:pt>
                <c:pt idx="2231">
                  <c:v>1.102460060628571</c:v>
                </c:pt>
                <c:pt idx="2232">
                  <c:v>1.0937343618571427</c:v>
                </c:pt>
                <c:pt idx="2233">
                  <c:v>1.0854787344000003</c:v>
                </c:pt>
                <c:pt idx="2234">
                  <c:v>1.0758275827285722</c:v>
                </c:pt>
                <c:pt idx="2235">
                  <c:v>1.0626435513357146</c:v>
                </c:pt>
                <c:pt idx="2236">
                  <c:v>1.0526986050928577</c:v>
                </c:pt>
                <c:pt idx="2237">
                  <c:v>1.0459780542714283</c:v>
                </c:pt>
                <c:pt idx="2238">
                  <c:v>1.0376783576285715</c:v>
                </c:pt>
                <c:pt idx="2239">
                  <c:v>1.033579923357143</c:v>
                </c:pt>
                <c:pt idx="2240">
                  <c:v>1.030399597121429</c:v>
                </c:pt>
                <c:pt idx="2241">
                  <c:v>1.0291876945142857</c:v>
                </c:pt>
                <c:pt idx="2242">
                  <c:v>1.0404400266</c:v>
                </c:pt>
                <c:pt idx="2243">
                  <c:v>1.0510533554928572</c:v>
                </c:pt>
                <c:pt idx="2244">
                  <c:v>1.0644063187642863</c:v>
                </c:pt>
                <c:pt idx="2245">
                  <c:v>1.0817475433428576</c:v>
                </c:pt>
                <c:pt idx="2246">
                  <c:v>1.1033561340714291</c:v>
                </c:pt>
                <c:pt idx="2247">
                  <c:v>1.1246562405000005</c:v>
                </c:pt>
                <c:pt idx="2248">
                  <c:v>1.2925926565142856</c:v>
                </c:pt>
                <c:pt idx="2249">
                  <c:v>1.4236430702857135</c:v>
                </c:pt>
                <c:pt idx="2250">
                  <c:v>1.5567669174285754</c:v>
                </c:pt>
                <c:pt idx="2251">
                  <c:v>1.6926710502285722</c:v>
                </c:pt>
                <c:pt idx="2252">
                  <c:v>1.8157104714285719</c:v>
                </c:pt>
                <c:pt idx="2253">
                  <c:v>1.9170259657142843</c:v>
                </c:pt>
                <c:pt idx="2254">
                  <c:v>2.0262110821142887</c:v>
                </c:pt>
                <c:pt idx="2255">
                  <c:v>2.1516538010857147</c:v>
                </c:pt>
                <c:pt idx="2256">
                  <c:v>2.2286535767428575</c:v>
                </c:pt>
                <c:pt idx="2257">
                  <c:v>2.3253980929142877</c:v>
                </c:pt>
                <c:pt idx="2258">
                  <c:v>2.4290226380000011</c:v>
                </c:pt>
                <c:pt idx="2259">
                  <c:v>2.5387732362285718</c:v>
                </c:pt>
                <c:pt idx="2260">
                  <c:v>2.6254804499428559</c:v>
                </c:pt>
                <c:pt idx="2261">
                  <c:v>2.7310370579428582</c:v>
                </c:pt>
                <c:pt idx="2262">
                  <c:v>2.7694898222857152</c:v>
                </c:pt>
                <c:pt idx="2263">
                  <c:v>2.8684491422857175</c:v>
                </c:pt>
                <c:pt idx="2264">
                  <c:v>2.9265524001714294</c:v>
                </c:pt>
                <c:pt idx="2265">
                  <c:v>2.9784353579428586</c:v>
                </c:pt>
                <c:pt idx="2266">
                  <c:v>3.0017614833714301</c:v>
                </c:pt>
                <c:pt idx="2267">
                  <c:v>3.0877147213142901</c:v>
                </c:pt>
                <c:pt idx="2268">
                  <c:v>3.123905558342857</c:v>
                </c:pt>
                <c:pt idx="2269">
                  <c:v>3.1799825063428582</c:v>
                </c:pt>
                <c:pt idx="2270">
                  <c:v>3.1731496009142841</c:v>
                </c:pt>
                <c:pt idx="2271">
                  <c:v>3.1409642601714314</c:v>
                </c:pt>
                <c:pt idx="2272">
                  <c:v>3.0222601996571452</c:v>
                </c:pt>
                <c:pt idx="2273">
                  <c:v>2.928343092628575</c:v>
                </c:pt>
                <c:pt idx="2274">
                  <c:v>2.7800454830857131</c:v>
                </c:pt>
                <c:pt idx="2275">
                  <c:v>2.6832538434285755</c:v>
                </c:pt>
                <c:pt idx="2276">
                  <c:v>2.5696862428571432</c:v>
                </c:pt>
                <c:pt idx="2277">
                  <c:v>2.4777011987428565</c:v>
                </c:pt>
                <c:pt idx="2278">
                  <c:v>2.3964131858857129</c:v>
                </c:pt>
                <c:pt idx="2279">
                  <c:v>2.3558398646857128</c:v>
                </c:pt>
                <c:pt idx="2280">
                  <c:v>2.3251624754857136</c:v>
                </c:pt>
                <c:pt idx="2281">
                  <c:v>2.2658340069714296</c:v>
                </c:pt>
                <c:pt idx="2282">
                  <c:v>2.173047863599999</c:v>
                </c:pt>
                <c:pt idx="2283">
                  <c:v>2.1267726006285717</c:v>
                </c:pt>
                <c:pt idx="2284">
                  <c:v>2.1377994962857176</c:v>
                </c:pt>
                <c:pt idx="2285">
                  <c:v>2.2221976592000026</c:v>
                </c:pt>
                <c:pt idx="2286">
                  <c:v>2.2698395032571455</c:v>
                </c:pt>
                <c:pt idx="2287">
                  <c:v>2.3256337103428564</c:v>
                </c:pt>
                <c:pt idx="2288">
                  <c:v>2.4071102171428596</c:v>
                </c:pt>
                <c:pt idx="2289">
                  <c:v>2.4630457946857156</c:v>
                </c:pt>
                <c:pt idx="2290">
                  <c:v>2.4695017122285687</c:v>
                </c:pt>
                <c:pt idx="2291">
                  <c:v>2.410550231600002</c:v>
                </c:pt>
                <c:pt idx="2292">
                  <c:v>2.2804894110285723</c:v>
                </c:pt>
                <c:pt idx="2293">
                  <c:v>2.1932167154857112</c:v>
                </c:pt>
                <c:pt idx="2294">
                  <c:v>2.0750781367999984</c:v>
                </c:pt>
                <c:pt idx="2295">
                  <c:v>1.9510962458857133</c:v>
                </c:pt>
                <c:pt idx="2296">
                  <c:v>1.8418168825142871</c:v>
                </c:pt>
                <c:pt idx="2297">
                  <c:v>1.7632149083428583</c:v>
                </c:pt>
                <c:pt idx="2298">
                  <c:v>1.6888540478857124</c:v>
                </c:pt>
                <c:pt idx="2299">
                  <c:v>1.6252844656571455</c:v>
                </c:pt>
                <c:pt idx="2300">
                  <c:v>1.5515362105142856</c:v>
                </c:pt>
                <c:pt idx="2301">
                  <c:v>1.5002187345714297</c:v>
                </c:pt>
                <c:pt idx="2302">
                  <c:v>1.4497966048571431</c:v>
                </c:pt>
                <c:pt idx="2303">
                  <c:v>1.4045580585714283</c:v>
                </c:pt>
                <c:pt idx="2304">
                  <c:v>1.3484339870857127</c:v>
                </c:pt>
                <c:pt idx="2305">
                  <c:v>1.305928602971429</c:v>
                </c:pt>
                <c:pt idx="2306">
                  <c:v>1.2644128120571452</c:v>
                </c:pt>
                <c:pt idx="2307">
                  <c:v>1.1379798243142856</c:v>
                </c:pt>
                <c:pt idx="2308">
                  <c:v>1.1319276561428568</c:v>
                </c:pt>
                <c:pt idx="2309">
                  <c:v>1.1235692005857139</c:v>
                </c:pt>
                <c:pt idx="2310">
                  <c:v>1.1170396162357143</c:v>
                </c:pt>
                <c:pt idx="2311">
                  <c:v>1.1125078349714286</c:v>
                </c:pt>
                <c:pt idx="2312">
                  <c:v>1.1067421165071429</c:v>
                </c:pt>
                <c:pt idx="2313">
                  <c:v>1.0996322878785716</c:v>
                </c:pt>
                <c:pt idx="2314">
                  <c:v>1.09344791215</c:v>
                </c:pt>
                <c:pt idx="2315">
                  <c:v>1.0871974326428575</c:v>
                </c:pt>
                <c:pt idx="2316">
                  <c:v>1.0837453464285718</c:v>
                </c:pt>
                <c:pt idx="2317">
                  <c:v>1.0809028839500006</c:v>
                </c:pt>
                <c:pt idx="2318">
                  <c:v>1.0766722421214288</c:v>
                </c:pt>
                <c:pt idx="2319">
                  <c:v>1.0732054661785717</c:v>
                </c:pt>
                <c:pt idx="2320">
                  <c:v>1.0737563310000005</c:v>
                </c:pt>
                <c:pt idx="2321">
                  <c:v>1.0724269105642861</c:v>
                </c:pt>
                <c:pt idx="2322">
                  <c:v>1.0706714880000001</c:v>
                </c:pt>
                <c:pt idx="2323">
                  <c:v>1.0678216806571432</c:v>
                </c:pt>
                <c:pt idx="2324">
                  <c:v>1.0615785460142859</c:v>
                </c:pt>
                <c:pt idx="2325">
                  <c:v>1.0559523799714292</c:v>
                </c:pt>
                <c:pt idx="2326">
                  <c:v>1.0507889403785715</c:v>
                </c:pt>
                <c:pt idx="2327">
                  <c:v>1.0430107291000004</c:v>
                </c:pt>
                <c:pt idx="2328">
                  <c:v>1.035548346985715</c:v>
                </c:pt>
                <c:pt idx="2329">
                  <c:v>1.0282255172928576</c:v>
                </c:pt>
                <c:pt idx="2330">
                  <c:v>1.0199845795642861</c:v>
                </c:pt>
                <c:pt idx="2331">
                  <c:v>1.0070355838285716</c:v>
                </c:pt>
                <c:pt idx="2332">
                  <c:v>0.99617252955000013</c:v>
                </c:pt>
                <c:pt idx="2333">
                  <c:v>0.98951073764285735</c:v>
                </c:pt>
                <c:pt idx="2334">
                  <c:v>0.9830986711214289</c:v>
                </c:pt>
                <c:pt idx="2335">
                  <c:v>0.97683350188571416</c:v>
                </c:pt>
                <c:pt idx="2336">
                  <c:v>0.97011295106428563</c:v>
                </c:pt>
                <c:pt idx="2337">
                  <c:v>0.96738066155000024</c:v>
                </c:pt>
                <c:pt idx="2338">
                  <c:v>0.97643687921428568</c:v>
                </c:pt>
                <c:pt idx="2339">
                  <c:v>0.98599254765000022</c:v>
                </c:pt>
                <c:pt idx="2340">
                  <c:v>0.99117802183571446</c:v>
                </c:pt>
                <c:pt idx="2341">
                  <c:v>1.0048394694071432</c:v>
                </c:pt>
                <c:pt idx="2342">
                  <c:v>1.0271237876500001</c:v>
                </c:pt>
                <c:pt idx="2343">
                  <c:v>1.0475057860428574</c:v>
                </c:pt>
                <c:pt idx="2344">
                  <c:v>1.0734331569714286</c:v>
                </c:pt>
                <c:pt idx="2345">
                  <c:v>1.0998085646214288</c:v>
                </c:pt>
                <c:pt idx="2346">
                  <c:v>1.1218945715285724</c:v>
                </c:pt>
                <c:pt idx="2347">
                  <c:v>1.2643656885714272</c:v>
                </c:pt>
                <c:pt idx="2348">
                  <c:v>1.3618641805142868</c:v>
                </c:pt>
                <c:pt idx="2349">
                  <c:v>1.4612004883999994</c:v>
                </c:pt>
                <c:pt idx="2350">
                  <c:v>1.5945128294857156</c:v>
                </c:pt>
                <c:pt idx="2351">
                  <c:v>1.6753767309714309</c:v>
                </c:pt>
                <c:pt idx="2352">
                  <c:v>1.7254218728000019</c:v>
                </c:pt>
                <c:pt idx="2353">
                  <c:v>1.726034478114288</c:v>
                </c:pt>
                <c:pt idx="2354">
                  <c:v>1.7323961486857158</c:v>
                </c:pt>
                <c:pt idx="2355">
                  <c:v>1.7674088985714285</c:v>
                </c:pt>
                <c:pt idx="2356">
                  <c:v>1.7570888552000028</c:v>
                </c:pt>
                <c:pt idx="2357">
                  <c:v>1.7289561342285751</c:v>
                </c:pt>
                <c:pt idx="2358">
                  <c:v>1.6939433843428571</c:v>
                </c:pt>
                <c:pt idx="2359">
                  <c:v>1.74200933977143</c:v>
                </c:pt>
                <c:pt idx="2360">
                  <c:v>1.834606989200001</c:v>
                </c:pt>
                <c:pt idx="2361">
                  <c:v>1.9235761302285717</c:v>
                </c:pt>
                <c:pt idx="2362">
                  <c:v>2.0180115956000009</c:v>
                </c:pt>
                <c:pt idx="2363">
                  <c:v>2.1115045912571446</c:v>
                </c:pt>
                <c:pt idx="2364">
                  <c:v>2.2010392141142887</c:v>
                </c:pt>
                <c:pt idx="2365">
                  <c:v>2.2796411882857175</c:v>
                </c:pt>
                <c:pt idx="2366">
                  <c:v>2.2764367912571455</c:v>
                </c:pt>
                <c:pt idx="2367">
                  <c:v>2.2890658854285757</c:v>
                </c:pt>
                <c:pt idx="2368">
                  <c:v>2.3147010616571428</c:v>
                </c:pt>
                <c:pt idx="2369">
                  <c:v>2.3690344406857164</c:v>
                </c:pt>
                <c:pt idx="2370">
                  <c:v>2.4782666805714282</c:v>
                </c:pt>
                <c:pt idx="2371">
                  <c:v>2.6706247492571435</c:v>
                </c:pt>
                <c:pt idx="2372">
                  <c:v>2.8274517097142873</c:v>
                </c:pt>
                <c:pt idx="2373">
                  <c:v>2.9323014654285746</c:v>
                </c:pt>
                <c:pt idx="2374">
                  <c:v>3.0055784857142864</c:v>
                </c:pt>
                <c:pt idx="2375">
                  <c:v>3.0689595739999991</c:v>
                </c:pt>
                <c:pt idx="2376">
                  <c:v>3.0484608577142875</c:v>
                </c:pt>
                <c:pt idx="2377">
                  <c:v>2.9235836205714296</c:v>
                </c:pt>
                <c:pt idx="2378">
                  <c:v>2.6970610247428564</c:v>
                </c:pt>
                <c:pt idx="2379">
                  <c:v>2.5101221569142869</c:v>
                </c:pt>
                <c:pt idx="2380">
                  <c:v>2.3583845329142825</c:v>
                </c:pt>
                <c:pt idx="2381">
                  <c:v>2.2352979882285702</c:v>
                </c:pt>
                <c:pt idx="2382">
                  <c:v>2.0838431051428579</c:v>
                </c:pt>
                <c:pt idx="2383">
                  <c:v>1.9282413553142828</c:v>
                </c:pt>
                <c:pt idx="2384">
                  <c:v>1.8118934690857138</c:v>
                </c:pt>
                <c:pt idx="2385">
                  <c:v>1.6893724062285713</c:v>
                </c:pt>
                <c:pt idx="2386">
                  <c:v>1.5737313722857103</c:v>
                </c:pt>
                <c:pt idx="2387">
                  <c:v>1.4611062414285705</c:v>
                </c:pt>
                <c:pt idx="2388">
                  <c:v>1.3536646940000008</c:v>
                </c:pt>
                <c:pt idx="2389">
                  <c:v>1.2628106135428574</c:v>
                </c:pt>
                <c:pt idx="2390">
                  <c:v>1.1290851936642856</c:v>
                </c:pt>
                <c:pt idx="2391">
                  <c:v>1.1160700941499997</c:v>
                </c:pt>
                <c:pt idx="2392">
                  <c:v>1.1076822591357145</c:v>
                </c:pt>
                <c:pt idx="2393">
                  <c:v>1.0985232133714289</c:v>
                </c:pt>
                <c:pt idx="2394">
                  <c:v>1.0901721026785711</c:v>
                </c:pt>
                <c:pt idx="2395">
                  <c:v>1.0814757833642858</c:v>
                </c:pt>
                <c:pt idx="2396">
                  <c:v>1.0730732586214289</c:v>
                </c:pt>
                <c:pt idx="2397">
                  <c:v>1.0662351899714284</c:v>
                </c:pt>
                <c:pt idx="2398">
                  <c:v>1.0587654629928569</c:v>
                </c:pt>
                <c:pt idx="2399">
                  <c:v>1.0507081468714288</c:v>
                </c:pt>
                <c:pt idx="2400">
                  <c:v>1.0445017365500002</c:v>
                </c:pt>
                <c:pt idx="2401">
                  <c:v>1.0388829153714287</c:v>
                </c:pt>
                <c:pt idx="2402">
                  <c:v>1.0335652336285721</c:v>
                </c:pt>
                <c:pt idx="2403">
                  <c:v>1.0297973182499998</c:v>
                </c:pt>
                <c:pt idx="2404">
                  <c:v>1.0253903996785712</c:v>
                </c:pt>
                <c:pt idx="2405">
                  <c:v>1.0205354443857144</c:v>
                </c:pt>
                <c:pt idx="2406">
                  <c:v>1.0153352804714288</c:v>
                </c:pt>
                <c:pt idx="2407">
                  <c:v>1.0105978430071432</c:v>
                </c:pt>
                <c:pt idx="2408">
                  <c:v>1.0058897849999997</c:v>
                </c:pt>
                <c:pt idx="2409">
                  <c:v>1.0004105162428576</c:v>
                </c:pt>
                <c:pt idx="2410">
                  <c:v>0.99476966047142867</c:v>
                </c:pt>
                <c:pt idx="2411">
                  <c:v>0.98959887601428576</c:v>
                </c:pt>
                <c:pt idx="2412">
                  <c:v>0.98318680949285731</c:v>
                </c:pt>
                <c:pt idx="2413">
                  <c:v>0.97902961630714302</c:v>
                </c:pt>
                <c:pt idx="2414">
                  <c:v>0.97410855723571443</c:v>
                </c:pt>
                <c:pt idx="2415">
                  <c:v>0.96821063121428597</c:v>
                </c:pt>
                <c:pt idx="2416">
                  <c:v>0.96354664239285737</c:v>
                </c:pt>
                <c:pt idx="2417">
                  <c:v>0.95923520705714238</c:v>
                </c:pt>
                <c:pt idx="2418">
                  <c:v>0.9547621847071428</c:v>
                </c:pt>
                <c:pt idx="2419">
                  <c:v>0.95275703675714296</c:v>
                </c:pt>
                <c:pt idx="2420">
                  <c:v>0.94895974192142885</c:v>
                </c:pt>
                <c:pt idx="2421">
                  <c:v>0.94547827625000003</c:v>
                </c:pt>
                <c:pt idx="2422">
                  <c:v>0.94245953702857155</c:v>
                </c:pt>
                <c:pt idx="2423">
                  <c:v>0.93944079780714307</c:v>
                </c:pt>
                <c:pt idx="2424">
                  <c:v>0.93591526294999983</c:v>
                </c:pt>
                <c:pt idx="2425">
                  <c:v>0.93272024698571454</c:v>
                </c:pt>
                <c:pt idx="2426">
                  <c:v>0.92859243325714336</c:v>
                </c:pt>
                <c:pt idx="2427">
                  <c:v>0.92523583027857126</c:v>
                </c:pt>
                <c:pt idx="2428">
                  <c:v>0.92063060037142841</c:v>
                </c:pt>
                <c:pt idx="2429">
                  <c:v>0.91587112831428574</c:v>
                </c:pt>
                <c:pt idx="2430">
                  <c:v>0.9077770878714293</c:v>
                </c:pt>
                <c:pt idx="2431">
                  <c:v>0.90800477866428619</c:v>
                </c:pt>
                <c:pt idx="2432">
                  <c:v>0.90491993566428586</c:v>
                </c:pt>
                <c:pt idx="2433">
                  <c:v>0.90260630341428594</c:v>
                </c:pt>
                <c:pt idx="2434">
                  <c:v>0.90938561315000022</c:v>
                </c:pt>
                <c:pt idx="2435">
                  <c:v>0.91537902240714275</c:v>
                </c:pt>
                <c:pt idx="2436">
                  <c:v>0.92690311447142837</c:v>
                </c:pt>
                <c:pt idx="2437">
                  <c:v>0.94461892712857121</c:v>
                </c:pt>
                <c:pt idx="2438">
                  <c:v>0.95489439226428607</c:v>
                </c:pt>
                <c:pt idx="2439">
                  <c:v>0.97212544387857158</c:v>
                </c:pt>
                <c:pt idx="2440">
                  <c:v>0.99227975147857106</c:v>
                </c:pt>
                <c:pt idx="2441">
                  <c:v>1.0075864486499999</c:v>
                </c:pt>
                <c:pt idx="2442">
                  <c:v>1.0268960968571432</c:v>
                </c:pt>
                <c:pt idx="2443">
                  <c:v>1.048166823828572</c:v>
                </c:pt>
                <c:pt idx="2444">
                  <c:v>1.0716116306285721</c:v>
                </c:pt>
                <c:pt idx="2445">
                  <c:v>1.0967824805357147</c:v>
                </c:pt>
                <c:pt idx="2446">
                  <c:v>1.1246268610428574</c:v>
                </c:pt>
                <c:pt idx="2447">
                  <c:v>1.3257204669714273</c:v>
                </c:pt>
                <c:pt idx="2448">
                  <c:v>1.4933387056571448</c:v>
                </c:pt>
                <c:pt idx="2449">
                  <c:v>1.6679783437142852</c:v>
                </c:pt>
                <c:pt idx="2450">
                  <c:v>1.8179723987428602</c:v>
                </c:pt>
                <c:pt idx="2451">
                  <c:v>1.9829517222285702</c:v>
                </c:pt>
                <c:pt idx="2452">
                  <c:v>2.1188558550285741</c:v>
                </c:pt>
                <c:pt idx="2453">
                  <c:v>2.2328946904571438</c:v>
                </c:pt>
                <c:pt idx="2454">
                  <c:v>2.3706366392000024</c:v>
                </c:pt>
                <c:pt idx="2455">
                  <c:v>2.50564542577143</c:v>
                </c:pt>
                <c:pt idx="2456">
                  <c:v>2.6127571087999968</c:v>
                </c:pt>
                <c:pt idx="2457">
                  <c:v>2.7270786851428586</c:v>
                </c:pt>
                <c:pt idx="2458">
                  <c:v>2.7919677249714301</c:v>
                </c:pt>
                <c:pt idx="2459">
                  <c:v>2.8975714564571451</c:v>
                </c:pt>
                <c:pt idx="2460">
                  <c:v>2.990828834685713</c:v>
                </c:pt>
                <c:pt idx="2461">
                  <c:v>3.027915017942858</c:v>
                </c:pt>
                <c:pt idx="2462">
                  <c:v>3.063069138285714</c:v>
                </c:pt>
                <c:pt idx="2463">
                  <c:v>3.1043964352571418</c:v>
                </c:pt>
                <c:pt idx="2464">
                  <c:v>3.1279581781142891</c:v>
                </c:pt>
                <c:pt idx="2465">
                  <c:v>3.0561419858857146</c:v>
                </c:pt>
                <c:pt idx="2466">
                  <c:v>2.9834304474285727</c:v>
                </c:pt>
                <c:pt idx="2467">
                  <c:v>2.8963933693142874</c:v>
                </c:pt>
                <c:pt idx="2468">
                  <c:v>2.8143985041714306</c:v>
                </c:pt>
                <c:pt idx="2469">
                  <c:v>2.7039881771428593</c:v>
                </c:pt>
                <c:pt idx="2470">
                  <c:v>2.5779328528571437</c:v>
                </c:pt>
                <c:pt idx="2471">
                  <c:v>2.4350544441714312</c:v>
                </c:pt>
                <c:pt idx="2472">
                  <c:v>2.363992227714288</c:v>
                </c:pt>
                <c:pt idx="2473">
                  <c:v>2.2506602445714261</c:v>
                </c:pt>
                <c:pt idx="2474">
                  <c:v>2.1254531430285724</c:v>
                </c:pt>
                <c:pt idx="2475">
                  <c:v>2.0082570340571451</c:v>
                </c:pt>
                <c:pt idx="2476">
                  <c:v>1.8760285331428559</c:v>
                </c:pt>
                <c:pt idx="2477">
                  <c:v>1.7548740513714289</c:v>
                </c:pt>
                <c:pt idx="2478">
                  <c:v>1.6248132308000027</c:v>
                </c:pt>
                <c:pt idx="2479">
                  <c:v>1.520528956914287</c:v>
                </c:pt>
                <c:pt idx="2480">
                  <c:v>1.4207685376571426</c:v>
                </c:pt>
                <c:pt idx="2481">
                  <c:v>1.3331188542285695</c:v>
                </c:pt>
                <c:pt idx="2482">
                  <c:v>1.1386775864214289</c:v>
                </c:pt>
                <c:pt idx="2483">
                  <c:v>1.1287252953142859</c:v>
                </c:pt>
                <c:pt idx="2484">
                  <c:v>1.1173260659428579</c:v>
                </c:pt>
                <c:pt idx="2485">
                  <c:v>1.108313917464286</c:v>
                </c:pt>
                <c:pt idx="2486">
                  <c:v>1.0989859398214288</c:v>
                </c:pt>
                <c:pt idx="2487">
                  <c:v>1.0898783081071437</c:v>
                </c:pt>
                <c:pt idx="2488">
                  <c:v>1.0829300664928578</c:v>
                </c:pt>
                <c:pt idx="2489">
                  <c:v>1.0761360670285722</c:v>
                </c:pt>
                <c:pt idx="2490">
                  <c:v>1.0684019249357146</c:v>
                </c:pt>
                <c:pt idx="2491">
                  <c:v>1.0627390345714287</c:v>
                </c:pt>
                <c:pt idx="2492">
                  <c:v>1.0568484534142863</c:v>
                </c:pt>
                <c:pt idx="2493">
                  <c:v>1.0517511176000001</c:v>
                </c:pt>
                <c:pt idx="2494">
                  <c:v>1.0463379526214285</c:v>
                </c:pt>
                <c:pt idx="2495">
                  <c:v>1.0404694060571436</c:v>
                </c:pt>
                <c:pt idx="2496">
                  <c:v>1.0347844810999998</c:v>
                </c:pt>
                <c:pt idx="2497">
                  <c:v>1.0294006955785717</c:v>
                </c:pt>
                <c:pt idx="2498">
                  <c:v>1.0242666354428571</c:v>
                </c:pt>
                <c:pt idx="2499">
                  <c:v>1.0178986381071427</c:v>
                </c:pt>
                <c:pt idx="2500">
                  <c:v>1.0097091144285713</c:v>
                </c:pt>
                <c:pt idx="2501">
                  <c:v>1.0029077701000004</c:v>
                </c:pt>
                <c:pt idx="2502">
                  <c:v>0.99468152209999983</c:v>
                </c:pt>
                <c:pt idx="2503">
                  <c:v>0.98582361577142819</c:v>
                </c:pt>
                <c:pt idx="2504">
                  <c:v>0.97856688985714313</c:v>
                </c:pt>
                <c:pt idx="2505">
                  <c:v>0.97114857692857171</c:v>
                </c:pt>
                <c:pt idx="2506">
                  <c:v>0.9638845061500001</c:v>
                </c:pt>
                <c:pt idx="2507">
                  <c:v>0.9586696525071432</c:v>
                </c:pt>
                <c:pt idx="2508">
                  <c:v>0.95270562270714287</c:v>
                </c:pt>
                <c:pt idx="2509">
                  <c:v>0.9475348382500004</c:v>
                </c:pt>
                <c:pt idx="2510">
                  <c:v>0.94358330126428558</c:v>
                </c:pt>
                <c:pt idx="2511">
                  <c:v>0.93850800004285673</c:v>
                </c:pt>
                <c:pt idx="2512">
                  <c:v>0.93374852798571406</c:v>
                </c:pt>
                <c:pt idx="2513">
                  <c:v>0.93089137577857151</c:v>
                </c:pt>
                <c:pt idx="2514">
                  <c:v>0.92765229062857224</c:v>
                </c:pt>
                <c:pt idx="2515">
                  <c:v>0.92533131351428577</c:v>
                </c:pt>
                <c:pt idx="2516">
                  <c:v>0.92174701974285722</c:v>
                </c:pt>
                <c:pt idx="2517">
                  <c:v>0.91862545242142901</c:v>
                </c:pt>
                <c:pt idx="2518">
                  <c:v>0.91537902240714319</c:v>
                </c:pt>
                <c:pt idx="2519">
                  <c:v>0.91074441304285769</c:v>
                </c:pt>
                <c:pt idx="2520">
                  <c:v>0.90823246945714309</c:v>
                </c:pt>
                <c:pt idx="2521">
                  <c:v>0.90461879622857144</c:v>
                </c:pt>
                <c:pt idx="2522">
                  <c:v>0.89915421720000022</c:v>
                </c:pt>
                <c:pt idx="2523">
                  <c:v>0.88973075632142895</c:v>
                </c:pt>
                <c:pt idx="2524">
                  <c:v>0.88325258602142864</c:v>
                </c:pt>
                <c:pt idx="2525">
                  <c:v>0.87717838325714292</c:v>
                </c:pt>
                <c:pt idx="2526">
                  <c:v>0.8746590948071431</c:v>
                </c:pt>
                <c:pt idx="2527">
                  <c:v>0.87597382551428571</c:v>
                </c:pt>
                <c:pt idx="2528">
                  <c:v>0.87251439443571432</c:v>
                </c:pt>
                <c:pt idx="2529">
                  <c:v>0.87364550353571446</c:v>
                </c:pt>
                <c:pt idx="2530">
                  <c:v>0.880579055421429</c:v>
                </c:pt>
                <c:pt idx="2531">
                  <c:v>0.88313506819285714</c:v>
                </c:pt>
                <c:pt idx="2532">
                  <c:v>0.88722615760000001</c:v>
                </c:pt>
                <c:pt idx="2533">
                  <c:v>0.89343991278571422</c:v>
                </c:pt>
                <c:pt idx="2534">
                  <c:v>0.89656882497142898</c:v>
                </c:pt>
                <c:pt idx="2535">
                  <c:v>0.90718215386428658</c:v>
                </c:pt>
                <c:pt idx="2536">
                  <c:v>0.92065263496428629</c:v>
                </c:pt>
                <c:pt idx="2537">
                  <c:v>0.93544519163571427</c:v>
                </c:pt>
                <c:pt idx="2538">
                  <c:v>0.95950696703571459</c:v>
                </c:pt>
                <c:pt idx="2539">
                  <c:v>0.9863083768142864</c:v>
                </c:pt>
                <c:pt idx="2540">
                  <c:v>1.017847224057143</c:v>
                </c:pt>
                <c:pt idx="2541">
                  <c:v>1.0453537408071434</c:v>
                </c:pt>
                <c:pt idx="2542">
                  <c:v>1.0790446332857144</c:v>
                </c:pt>
                <c:pt idx="2543">
                  <c:v>1.1080054331642859</c:v>
                </c:pt>
                <c:pt idx="2544">
                  <c:v>1.1401318695500005</c:v>
                </c:pt>
                <c:pt idx="2545">
                  <c:v>1.4152079663428569</c:v>
                </c:pt>
                <c:pt idx="2546">
                  <c:v>1.5600655614285728</c:v>
                </c:pt>
                <c:pt idx="2547">
                  <c:v>1.7082218005142842</c:v>
                </c:pt>
                <c:pt idx="2548">
                  <c:v>1.8719287898857164</c:v>
                </c:pt>
                <c:pt idx="2549">
                  <c:v>2.0178702251428593</c:v>
                </c:pt>
                <c:pt idx="2550">
                  <c:v>2.1481666631428578</c:v>
                </c:pt>
                <c:pt idx="2551">
                  <c:v>2.2268628842857154</c:v>
                </c:pt>
                <c:pt idx="2552">
                  <c:v>2.2995272992571465</c:v>
                </c:pt>
                <c:pt idx="2553">
                  <c:v>2.3961304449714298</c:v>
                </c:pt>
                <c:pt idx="2554">
                  <c:v>2.4382588412000032</c:v>
                </c:pt>
                <c:pt idx="2555">
                  <c:v>2.4796332616571455</c:v>
                </c:pt>
                <c:pt idx="2556">
                  <c:v>2.5142690236571443</c:v>
                </c:pt>
                <c:pt idx="2557">
                  <c:v>2.5292542921142847</c:v>
                </c:pt>
                <c:pt idx="2558">
                  <c:v>2.5600259282857145</c:v>
                </c:pt>
                <c:pt idx="2559">
                  <c:v>2.5871690560571441</c:v>
                </c:pt>
                <c:pt idx="2560">
                  <c:v>2.5945203198285736</c:v>
                </c:pt>
                <c:pt idx="2561">
                  <c:v>2.5968764941142854</c:v>
                </c:pt>
                <c:pt idx="2562">
                  <c:v>2.5559733085142877</c:v>
                </c:pt>
                <c:pt idx="2563">
                  <c:v>2.4696430826857174</c:v>
                </c:pt>
                <c:pt idx="2564">
                  <c:v>2.4505580709714323</c:v>
                </c:pt>
                <c:pt idx="2565">
                  <c:v>2.412576541485711</c:v>
                </c:pt>
                <c:pt idx="2566">
                  <c:v>2.3639451042285735</c:v>
                </c:pt>
                <c:pt idx="2567">
                  <c:v>2.3113552941714293</c:v>
                </c:pt>
                <c:pt idx="2568">
                  <c:v>2.2364289518857188</c:v>
                </c:pt>
                <c:pt idx="2569">
                  <c:v>2.1722938878285714</c:v>
                </c:pt>
                <c:pt idx="2570">
                  <c:v>2.0874716135428564</c:v>
                </c:pt>
                <c:pt idx="2571">
                  <c:v>1.9690974174285696</c:v>
                </c:pt>
                <c:pt idx="2572">
                  <c:v>1.8410629067428594</c:v>
                </c:pt>
                <c:pt idx="2573">
                  <c:v>1.699975190514289</c:v>
                </c:pt>
                <c:pt idx="2574">
                  <c:v>1.5347602495999997</c:v>
                </c:pt>
                <c:pt idx="2575">
                  <c:v>1.3814204270857129</c:v>
                </c:pt>
                <c:pt idx="2576">
                  <c:v>1.1381561010571428</c:v>
                </c:pt>
                <c:pt idx="2577">
                  <c:v>1.1205945305500002</c:v>
                </c:pt>
                <c:pt idx="2578">
                  <c:v>1.0999407721785717</c:v>
                </c:pt>
                <c:pt idx="2579">
                  <c:v>1.0825554784142863</c:v>
                </c:pt>
                <c:pt idx="2580">
                  <c:v>1.067366299071429</c:v>
                </c:pt>
                <c:pt idx="2581">
                  <c:v>1.0517731521928575</c:v>
                </c:pt>
                <c:pt idx="2582">
                  <c:v>1.0396027120714286</c:v>
                </c:pt>
                <c:pt idx="2583">
                  <c:v>1.0294300750357144</c:v>
                </c:pt>
                <c:pt idx="2584">
                  <c:v>1.0183172953714286</c:v>
                </c:pt>
                <c:pt idx="2585">
                  <c:v>1.0099808744071435</c:v>
                </c:pt>
                <c:pt idx="2586">
                  <c:v>1.0025772512071429</c:v>
                </c:pt>
                <c:pt idx="2587">
                  <c:v>0.99529114583571476</c:v>
                </c:pt>
                <c:pt idx="2588">
                  <c:v>0.99327865302142881</c:v>
                </c:pt>
                <c:pt idx="2589">
                  <c:v>0.98646996382857188</c:v>
                </c:pt>
                <c:pt idx="2590">
                  <c:v>0.9801240010857144</c:v>
                </c:pt>
                <c:pt idx="2591">
                  <c:v>0.97688491593571425</c:v>
                </c:pt>
                <c:pt idx="2592">
                  <c:v>0.96993667432142883</c:v>
                </c:pt>
                <c:pt idx="2593">
                  <c:v>0.96545630710714314</c:v>
                </c:pt>
                <c:pt idx="2594">
                  <c:v>0.96362009103571444</c:v>
                </c:pt>
                <c:pt idx="2595">
                  <c:v>0.9585227552214286</c:v>
                </c:pt>
                <c:pt idx="2596">
                  <c:v>0.95599612190714311</c:v>
                </c:pt>
                <c:pt idx="2597">
                  <c:v>0.95306552105714304</c:v>
                </c:pt>
                <c:pt idx="2598">
                  <c:v>0.94857046411428603</c:v>
                </c:pt>
                <c:pt idx="2599">
                  <c:v>0.94763032148571491</c:v>
                </c:pt>
                <c:pt idx="2600">
                  <c:v>0.94402399312142893</c:v>
                </c:pt>
                <c:pt idx="2601">
                  <c:v>0.9387871048857146</c:v>
                </c:pt>
                <c:pt idx="2602">
                  <c:v>0.93387339067857167</c:v>
                </c:pt>
                <c:pt idx="2603">
                  <c:v>0.92961336939285677</c:v>
                </c:pt>
                <c:pt idx="2604">
                  <c:v>0.92622004209285724</c:v>
                </c:pt>
                <c:pt idx="2605">
                  <c:v>0.92192329648571492</c:v>
                </c:pt>
                <c:pt idx="2606">
                  <c:v>0.91885314321428591</c:v>
                </c:pt>
                <c:pt idx="2607">
                  <c:v>0.91486488190714277</c:v>
                </c:pt>
                <c:pt idx="2608">
                  <c:v>0.91049468765714292</c:v>
                </c:pt>
                <c:pt idx="2609">
                  <c:v>0.90749063816428621</c:v>
                </c:pt>
                <c:pt idx="2610">
                  <c:v>0.90295151203571478</c:v>
                </c:pt>
                <c:pt idx="2611">
                  <c:v>0.89918359665714331</c:v>
                </c:pt>
                <c:pt idx="2612">
                  <c:v>0.89772196866428611</c:v>
                </c:pt>
                <c:pt idx="2613">
                  <c:v>0.89348398197142909</c:v>
                </c:pt>
                <c:pt idx="2614">
                  <c:v>0.89125114322857191</c:v>
                </c:pt>
                <c:pt idx="2615">
                  <c:v>0.88838664615714324</c:v>
                </c:pt>
                <c:pt idx="2616">
                  <c:v>0.88413396973571445</c:v>
                </c:pt>
                <c:pt idx="2617">
                  <c:v>0.88129150725714323</c:v>
                </c:pt>
                <c:pt idx="2618">
                  <c:v>0.8778320761785714</c:v>
                </c:pt>
                <c:pt idx="2619">
                  <c:v>0.8661904662857145</c:v>
                </c:pt>
                <c:pt idx="2620">
                  <c:v>0.85686248864285708</c:v>
                </c:pt>
                <c:pt idx="2621">
                  <c:v>0.84631526352857178</c:v>
                </c:pt>
                <c:pt idx="2622">
                  <c:v>0.83977098945000028</c:v>
                </c:pt>
                <c:pt idx="2623">
                  <c:v>0.83569458977142896</c:v>
                </c:pt>
                <c:pt idx="2624">
                  <c:v>0.82984073293571448</c:v>
                </c:pt>
                <c:pt idx="2625">
                  <c:v>0.82537505545000056</c:v>
                </c:pt>
                <c:pt idx="2626">
                  <c:v>0.8313684647071431</c:v>
                </c:pt>
                <c:pt idx="2627">
                  <c:v>0.83684773346428609</c:v>
                </c:pt>
                <c:pt idx="2628">
                  <c:v>0.84414852856428557</c:v>
                </c:pt>
                <c:pt idx="2629">
                  <c:v>0.85374826618571431</c:v>
                </c:pt>
                <c:pt idx="2630">
                  <c:v>0.86190841040714306</c:v>
                </c:pt>
                <c:pt idx="2631">
                  <c:v>0.87985191385714301</c:v>
                </c:pt>
                <c:pt idx="2632">
                  <c:v>0.89804514269285751</c:v>
                </c:pt>
                <c:pt idx="2633">
                  <c:v>0.92039556471428585</c:v>
                </c:pt>
                <c:pt idx="2634">
                  <c:v>0.94505227412142845</c:v>
                </c:pt>
                <c:pt idx="2635">
                  <c:v>0.97338141567142888</c:v>
                </c:pt>
                <c:pt idx="2636">
                  <c:v>0.99906640607857189</c:v>
                </c:pt>
                <c:pt idx="2637">
                  <c:v>1.0323312964285714</c:v>
                </c:pt>
                <c:pt idx="2638">
                  <c:v>1.0612333373928575</c:v>
                </c:pt>
                <c:pt idx="2639">
                  <c:v>1.0895698238071427</c:v>
                </c:pt>
                <c:pt idx="2640">
                  <c:v>1.114006187285715</c:v>
                </c:pt>
                <c:pt idx="2641">
                  <c:v>1.1396911776928575</c:v>
                </c:pt>
                <c:pt idx="2642">
                  <c:v>1.4117679518857145</c:v>
                </c:pt>
                <c:pt idx="2643">
                  <c:v>1.5966333863428588</c:v>
                </c:pt>
                <c:pt idx="2644">
                  <c:v>1.7328673835428603</c:v>
                </c:pt>
                <c:pt idx="2645">
                  <c:v>1.8402146839999993</c:v>
                </c:pt>
                <c:pt idx="2646">
                  <c:v>1.9819621290285703</c:v>
                </c:pt>
                <c:pt idx="2647">
                  <c:v>2.0943516424571396</c:v>
                </c:pt>
                <c:pt idx="2648">
                  <c:v>2.1713985415999986</c:v>
                </c:pt>
                <c:pt idx="2649">
                  <c:v>2.24052869514286</c:v>
                </c:pt>
                <c:pt idx="2650">
                  <c:v>2.2709233434285725</c:v>
                </c:pt>
                <c:pt idx="2651">
                  <c:v>2.347027772857146</c:v>
                </c:pt>
                <c:pt idx="2652">
                  <c:v>2.4033403382857124</c:v>
                </c:pt>
                <c:pt idx="2653">
                  <c:v>2.4460342163428574</c:v>
                </c:pt>
                <c:pt idx="2654">
                  <c:v>2.4720935039428582</c:v>
                </c:pt>
                <c:pt idx="2655">
                  <c:v>2.5060224136571456</c:v>
                </c:pt>
                <c:pt idx="2656">
                  <c:v>2.5252016723428614</c:v>
                </c:pt>
                <c:pt idx="2657">
                  <c:v>2.5277934640571473</c:v>
                </c:pt>
                <c:pt idx="2658">
                  <c:v>2.4859949322285733</c:v>
                </c:pt>
                <c:pt idx="2659">
                  <c:v>2.4560715188000017</c:v>
                </c:pt>
                <c:pt idx="2660">
                  <c:v>2.3886849342285714</c:v>
                </c:pt>
                <c:pt idx="2661">
                  <c:v>2.3468864024000009</c:v>
                </c:pt>
                <c:pt idx="2662">
                  <c:v>2.3141827033142892</c:v>
                </c:pt>
                <c:pt idx="2663">
                  <c:v>2.2419423997142864</c:v>
                </c:pt>
                <c:pt idx="2664">
                  <c:v>2.1598061641142881</c:v>
                </c:pt>
                <c:pt idx="2665">
                  <c:v>2.0628260305142856</c:v>
                </c:pt>
                <c:pt idx="2666">
                  <c:v>1.9532639262285709</c:v>
                </c:pt>
                <c:pt idx="2667">
                  <c:v>1.8465763545714289</c:v>
                </c:pt>
                <c:pt idx="2668">
                  <c:v>1.7211807590857156</c:v>
                </c:pt>
                <c:pt idx="2669">
                  <c:v>1.5750979533714276</c:v>
                </c:pt>
                <c:pt idx="2670">
                  <c:v>1.4608235005142873</c:v>
                </c:pt>
                <c:pt idx="2671">
                  <c:v>1.3625239093142874</c:v>
                </c:pt>
                <c:pt idx="2672">
                  <c:v>1.26568514617143</c:v>
                </c:pt>
                <c:pt idx="2673">
                  <c:v>1.1304293038285718</c:v>
                </c:pt>
                <c:pt idx="2674">
                  <c:v>1.1184277955857145</c:v>
                </c:pt>
                <c:pt idx="2675">
                  <c:v>1.1078365012857148</c:v>
                </c:pt>
                <c:pt idx="2676">
                  <c:v>1.0990667333285715</c:v>
                </c:pt>
                <c:pt idx="2677">
                  <c:v>1.0890483384428571</c:v>
                </c:pt>
                <c:pt idx="2678">
                  <c:v>1.0805576753285717</c:v>
                </c:pt>
                <c:pt idx="2679">
                  <c:v>1.0734258121071429</c:v>
                </c:pt>
                <c:pt idx="2680">
                  <c:v>1.0682990968357144</c:v>
                </c:pt>
                <c:pt idx="2681">
                  <c:v>1.0619310995000004</c:v>
                </c:pt>
                <c:pt idx="2682">
                  <c:v>1.0554235497428575</c:v>
                </c:pt>
                <c:pt idx="2683">
                  <c:v>1.0492244842857146</c:v>
                </c:pt>
                <c:pt idx="2684">
                  <c:v>1.0438260090357148</c:v>
                </c:pt>
                <c:pt idx="2685">
                  <c:v>1.0384128440571432</c:v>
                </c:pt>
                <c:pt idx="2686">
                  <c:v>1.0320228121285717</c:v>
                </c:pt>
                <c:pt idx="2687">
                  <c:v>1.0241491176142861</c:v>
                </c:pt>
                <c:pt idx="2688">
                  <c:v>1.0165765625357148</c:v>
                </c:pt>
                <c:pt idx="2689">
                  <c:v>1.0092757674357145</c:v>
                </c:pt>
                <c:pt idx="2690">
                  <c:v>1.0005867929857144</c:v>
                </c:pt>
                <c:pt idx="2691">
                  <c:v>0.99387358702857198</c:v>
                </c:pt>
                <c:pt idx="2692">
                  <c:v>0.98705020810714328</c:v>
                </c:pt>
                <c:pt idx="2693">
                  <c:v>0.97947030816428549</c:v>
                </c:pt>
                <c:pt idx="2694">
                  <c:v>0.97291134435714333</c:v>
                </c:pt>
                <c:pt idx="2695">
                  <c:v>0.96698403887857176</c:v>
                </c:pt>
                <c:pt idx="2696">
                  <c:v>0.96043976480000004</c:v>
                </c:pt>
                <c:pt idx="2697">
                  <c:v>0.956245847292857</c:v>
                </c:pt>
                <c:pt idx="2698">
                  <c:v>0.94712352585000015</c:v>
                </c:pt>
                <c:pt idx="2699">
                  <c:v>0.9379718249500002</c:v>
                </c:pt>
                <c:pt idx="2700">
                  <c:v>0.93112641143571451</c:v>
                </c:pt>
                <c:pt idx="2701">
                  <c:v>0.92382561633571414</c:v>
                </c:pt>
                <c:pt idx="2702">
                  <c:v>0.9173033768500003</c:v>
                </c:pt>
                <c:pt idx="2703">
                  <c:v>0.9128450442285716</c:v>
                </c:pt>
                <c:pt idx="2704">
                  <c:v>0.90807822730714283</c:v>
                </c:pt>
                <c:pt idx="2705">
                  <c:v>0.90717480900000003</c:v>
                </c:pt>
                <c:pt idx="2706">
                  <c:v>0.90688101442857127</c:v>
                </c:pt>
                <c:pt idx="2707">
                  <c:v>0.90720418845714312</c:v>
                </c:pt>
                <c:pt idx="2708">
                  <c:v>0.90752001762142886</c:v>
                </c:pt>
                <c:pt idx="2709">
                  <c:v>0.90656518526428598</c:v>
                </c:pt>
                <c:pt idx="2710">
                  <c:v>0.90481710756428568</c:v>
                </c:pt>
                <c:pt idx="2711">
                  <c:v>0.90226109479285754</c:v>
                </c:pt>
                <c:pt idx="2712">
                  <c:v>0.89908811342142925</c:v>
                </c:pt>
                <c:pt idx="2713">
                  <c:v>0.89683324008571463</c:v>
                </c:pt>
                <c:pt idx="2714">
                  <c:v>0.8944241246000002</c:v>
                </c:pt>
                <c:pt idx="2715">
                  <c:v>0.89032569032857123</c:v>
                </c:pt>
                <c:pt idx="2716">
                  <c:v>0.88500800858571416</c:v>
                </c:pt>
                <c:pt idx="2717">
                  <c:v>0.87301384520714342</c:v>
                </c:pt>
                <c:pt idx="2718">
                  <c:v>0.86825437314999987</c:v>
                </c:pt>
                <c:pt idx="2719">
                  <c:v>0.86332596921428584</c:v>
                </c:pt>
                <c:pt idx="2720">
                  <c:v>0.85685514377857186</c:v>
                </c:pt>
                <c:pt idx="2721">
                  <c:v>0.85177249769285757</c:v>
                </c:pt>
                <c:pt idx="2722">
                  <c:v>0.84729947534285732</c:v>
                </c:pt>
                <c:pt idx="2723">
                  <c:v>0.85051652590000004</c:v>
                </c:pt>
                <c:pt idx="2724">
                  <c:v>0.8580450117928573</c:v>
                </c:pt>
                <c:pt idx="2725">
                  <c:v>0.87084711024285721</c:v>
                </c:pt>
                <c:pt idx="2726">
                  <c:v>0.88271641092857167</c:v>
                </c:pt>
                <c:pt idx="2727">
                  <c:v>0.88999517143571416</c:v>
                </c:pt>
                <c:pt idx="2728">
                  <c:v>0.8964953763285719</c:v>
                </c:pt>
                <c:pt idx="2729">
                  <c:v>0.91337387445714291</c:v>
                </c:pt>
                <c:pt idx="2730">
                  <c:v>0.93933062484285679</c:v>
                </c:pt>
                <c:pt idx="2731">
                  <c:v>0.97510011391428564</c:v>
                </c:pt>
                <c:pt idx="2732">
                  <c:v>1.0037377397642862</c:v>
                </c:pt>
                <c:pt idx="2733">
                  <c:v>1.0344245827500005</c:v>
                </c:pt>
                <c:pt idx="2734">
                  <c:v>1.0758422724571435</c:v>
                </c:pt>
                <c:pt idx="2735">
                  <c:v>1.1186114171928574</c:v>
                </c:pt>
                <c:pt idx="2736">
                  <c:v>1.3391506604000032</c:v>
                </c:pt>
                <c:pt idx="2737">
                  <c:v>1.488343616171429</c:v>
                </c:pt>
                <c:pt idx="2738">
                  <c:v>1.6259913179428587</c:v>
                </c:pt>
                <c:pt idx="2739">
                  <c:v>1.8298475171428592</c:v>
                </c:pt>
                <c:pt idx="2740">
                  <c:v>2.0075030582857156</c:v>
                </c:pt>
                <c:pt idx="2741">
                  <c:v>2.1407682758857156</c:v>
                </c:pt>
                <c:pt idx="2742">
                  <c:v>2.2593780894285711</c:v>
                </c:pt>
                <c:pt idx="2743">
                  <c:v>2.3660656610857167</c:v>
                </c:pt>
                <c:pt idx="2744">
                  <c:v>2.5026766461714285</c:v>
                </c:pt>
                <c:pt idx="2745">
                  <c:v>2.5956984069714313</c:v>
                </c:pt>
                <c:pt idx="2746">
                  <c:v>2.6438114858857151</c:v>
                </c:pt>
                <c:pt idx="2747">
                  <c:v>2.6991344581142886</c:v>
                </c:pt>
                <c:pt idx="2748">
                  <c:v>2.7303773291428559</c:v>
                </c:pt>
                <c:pt idx="2749">
                  <c:v>2.7828728922285695</c:v>
                </c:pt>
                <c:pt idx="2750">
                  <c:v>2.8698157233714294</c:v>
                </c:pt>
                <c:pt idx="2751">
                  <c:v>2.9043572384000012</c:v>
                </c:pt>
                <c:pt idx="2752">
                  <c:v>2.9429513731999979</c:v>
                </c:pt>
                <c:pt idx="2753">
                  <c:v>2.9682566850285692</c:v>
                </c:pt>
                <c:pt idx="2754">
                  <c:v>2.9321600949714277</c:v>
                </c:pt>
                <c:pt idx="2755">
                  <c:v>2.9743827381714265</c:v>
                </c:pt>
                <c:pt idx="2756">
                  <c:v>2.9845614110857159</c:v>
                </c:pt>
                <c:pt idx="2757">
                  <c:v>2.9486061914857178</c:v>
                </c:pt>
                <c:pt idx="2758">
                  <c:v>2.9057238194857167</c:v>
                </c:pt>
                <c:pt idx="2759">
                  <c:v>2.8560556655428595</c:v>
                </c:pt>
                <c:pt idx="2760">
                  <c:v>2.7536563310857165</c:v>
                </c:pt>
                <c:pt idx="2761">
                  <c:v>2.7214709903428602</c:v>
                </c:pt>
                <c:pt idx="2762">
                  <c:v>2.6262344257142871</c:v>
                </c:pt>
                <c:pt idx="2763">
                  <c:v>2.5390559771428602</c:v>
                </c:pt>
                <c:pt idx="2764">
                  <c:v>2.4558359013714313</c:v>
                </c:pt>
                <c:pt idx="2765">
                  <c:v>2.3776580385714308</c:v>
                </c:pt>
                <c:pt idx="2766">
                  <c:v>2.3043810182857172</c:v>
                </c:pt>
                <c:pt idx="2767">
                  <c:v>2.2363347049142863</c:v>
                </c:pt>
                <c:pt idx="2768">
                  <c:v>2.1705031953714293</c:v>
                </c:pt>
                <c:pt idx="2769">
                  <c:v>2.1175835209142857</c:v>
                </c:pt>
                <c:pt idx="2770">
                  <c:v>2.0607525971428604</c:v>
                </c:pt>
                <c:pt idx="2771">
                  <c:v>2.0041101673142858</c:v>
                </c:pt>
                <c:pt idx="2772">
                  <c:v>1.9523214565142855</c:v>
                </c:pt>
                <c:pt idx="2773">
                  <c:v>1.897658213085716</c:v>
                </c:pt>
                <c:pt idx="2774">
                  <c:v>1.8509588387428568</c:v>
                </c:pt>
                <c:pt idx="2775">
                  <c:v>1.8080764667428539</c:v>
                </c:pt>
                <c:pt idx="2776">
                  <c:v>1.7653354651999997</c:v>
                </c:pt>
                <c:pt idx="2777">
                  <c:v>1.7255161197714273</c:v>
                </c:pt>
                <c:pt idx="2778">
                  <c:v>1.6904562464000001</c:v>
                </c:pt>
                <c:pt idx="2779">
                  <c:v>1.6555377434857164</c:v>
                </c:pt>
                <c:pt idx="2780">
                  <c:v>1.6326357294285714</c:v>
                </c:pt>
                <c:pt idx="2781">
                  <c:v>1.6057753425714303</c:v>
                </c:pt>
                <c:pt idx="2782">
                  <c:v>1.568076554000001</c:v>
                </c:pt>
                <c:pt idx="2783">
                  <c:v>1.5341476442857154</c:v>
                </c:pt>
                <c:pt idx="2784">
                  <c:v>1.4983809186285733</c:v>
                </c:pt>
                <c:pt idx="2785">
                  <c:v>1.4566766337714299</c:v>
                </c:pt>
                <c:pt idx="2786">
                  <c:v>1.4259049976000018</c:v>
                </c:pt>
                <c:pt idx="2787">
                  <c:v>1.3835409839428561</c:v>
                </c:pt>
                <c:pt idx="2788">
                  <c:v>1.3463134302285731</c:v>
                </c:pt>
                <c:pt idx="2789">
                  <c:v>1.316013028914286</c:v>
                </c:pt>
                <c:pt idx="2790">
                  <c:v>1.2900479882857141</c:v>
                </c:pt>
                <c:pt idx="2791">
                  <c:v>1.2776545115428579</c:v>
                </c:pt>
                <c:pt idx="2792">
                  <c:v>1.2781257464000007</c:v>
                </c:pt>
                <c:pt idx="2793">
                  <c:v>1.2617267733714286</c:v>
                </c:pt>
                <c:pt idx="2794">
                  <c:v>1.2725180515999988</c:v>
                </c:pt>
                <c:pt idx="2795">
                  <c:v>1.2785498577714272</c:v>
                </c:pt>
                <c:pt idx="2796">
                  <c:v>1.2756282016571401</c:v>
                </c:pt>
                <c:pt idx="2797">
                  <c:v>1.2723766811428572</c:v>
                </c:pt>
                <c:pt idx="2798">
                  <c:v>1.2621980082285713</c:v>
                </c:pt>
                <c:pt idx="2799">
                  <c:v>1.1406827343714288</c:v>
                </c:pt>
                <c:pt idx="2800">
                  <c:v>1.1394341074428576</c:v>
                </c:pt>
                <c:pt idx="2801">
                  <c:v>1.1344983586428572</c:v>
                </c:pt>
                <c:pt idx="2802">
                  <c:v>1.1296507482142861</c:v>
                </c:pt>
                <c:pt idx="2803">
                  <c:v>1.1274252543357146</c:v>
                </c:pt>
                <c:pt idx="2804">
                  <c:v>1.1255449690785719</c:v>
                </c:pt>
                <c:pt idx="2805">
                  <c:v>1.1249059658857148</c:v>
                </c:pt>
                <c:pt idx="2806">
                  <c:v>1.1228347141571431</c:v>
                </c:pt>
                <c:pt idx="2807">
                  <c:v>1.1222030558285716</c:v>
                </c:pt>
                <c:pt idx="2808">
                  <c:v>1.1220194342214287</c:v>
                </c:pt>
                <c:pt idx="2809">
                  <c:v>1.1218358126142858</c:v>
                </c:pt>
                <c:pt idx="2810">
                  <c:v>1.1185600031428578</c:v>
                </c:pt>
                <c:pt idx="2811">
                  <c:v>1.1066172538142862</c:v>
                </c:pt>
                <c:pt idx="2812">
                  <c:v>1.0977593474857146</c:v>
                </c:pt>
                <c:pt idx="2813">
                  <c:v>1.0916924895857145</c:v>
                </c:pt>
                <c:pt idx="2814">
                  <c:v>1.0843329355714288</c:v>
                </c:pt>
                <c:pt idx="2815">
                  <c:v>1.0755852022071435</c:v>
                </c:pt>
                <c:pt idx="2816">
                  <c:v>1.0725444283928576</c:v>
                </c:pt>
                <c:pt idx="2817">
                  <c:v>1.0704144177500001</c:v>
                </c:pt>
                <c:pt idx="2818">
                  <c:v>1.0776637988000004</c:v>
                </c:pt>
                <c:pt idx="2819">
                  <c:v>1.0847442479714291</c:v>
                </c:pt>
                <c:pt idx="2820">
                  <c:v>1.0947406082642861</c:v>
                </c:pt>
                <c:pt idx="2821">
                  <c:v>1.1040979653642859</c:v>
                </c:pt>
                <c:pt idx="2822">
                  <c:v>1.1203594948928568</c:v>
                </c:pt>
                <c:pt idx="2823">
                  <c:v>1.1349023261785718</c:v>
                </c:pt>
                <c:pt idx="2824">
                  <c:v>1.3307626799428594</c:v>
                </c:pt>
                <c:pt idx="2825">
                  <c:v>1.4677977763999994</c:v>
                </c:pt>
                <c:pt idx="2826">
                  <c:v>1.5880097884571462</c:v>
                </c:pt>
                <c:pt idx="2827">
                  <c:v>1.6942261252571438</c:v>
                </c:pt>
                <c:pt idx="2828">
                  <c:v>1.8396492021714312</c:v>
                </c:pt>
                <c:pt idx="2829">
                  <c:v>1.9773911509142881</c:v>
                </c:pt>
                <c:pt idx="2830">
                  <c:v>2.0941160250285726</c:v>
                </c:pt>
                <c:pt idx="2831">
                  <c:v>2.2084376013714309</c:v>
                </c:pt>
                <c:pt idx="2832">
                  <c:v>2.319837521600002</c:v>
                </c:pt>
                <c:pt idx="2833">
                  <c:v>2.4340648509714278</c:v>
                </c:pt>
                <c:pt idx="2834">
                  <c:v>2.542401744628572</c:v>
                </c:pt>
                <c:pt idx="2835">
                  <c:v>2.6468745124571438</c:v>
                </c:pt>
                <c:pt idx="2836">
                  <c:v>2.7163816538857102</c:v>
                </c:pt>
                <c:pt idx="2837">
                  <c:v>2.8064817585714277</c:v>
                </c:pt>
                <c:pt idx="2838">
                  <c:v>2.9143945408571437</c:v>
                </c:pt>
                <c:pt idx="2839">
                  <c:v>3.0117045388571437</c:v>
                </c:pt>
                <c:pt idx="2840">
                  <c:v>3.0910133653142875</c:v>
                </c:pt>
                <c:pt idx="2841">
                  <c:v>3.1535462308571436</c:v>
                </c:pt>
                <c:pt idx="2842">
                  <c:v>3.2388868634857122</c:v>
                </c:pt>
                <c:pt idx="2843">
                  <c:v>3.349297190514287</c:v>
                </c:pt>
                <c:pt idx="2844">
                  <c:v>3.4335539829714268</c:v>
                </c:pt>
                <c:pt idx="2845">
                  <c:v>3.4662576820571456</c:v>
                </c:pt>
                <c:pt idx="2846">
                  <c:v>3.522570247485719</c:v>
                </c:pt>
                <c:pt idx="2847">
                  <c:v>3.5810504932571465</c:v>
                </c:pt>
                <c:pt idx="2848">
                  <c:v>3.6316139934285747</c:v>
                </c:pt>
                <c:pt idx="2849">
                  <c:v>3.6360436010857153</c:v>
                </c:pt>
                <c:pt idx="2850">
                  <c:v>3.6542332665714294</c:v>
                </c:pt>
                <c:pt idx="2851">
                  <c:v>3.6328392040571433</c:v>
                </c:pt>
                <c:pt idx="2852">
                  <c:v>3.6105969188000007</c:v>
                </c:pt>
                <c:pt idx="2853">
                  <c:v>3.502448519085716</c:v>
                </c:pt>
                <c:pt idx="2854">
                  <c:v>3.4271923124000008</c:v>
                </c:pt>
                <c:pt idx="2855">
                  <c:v>3.3747909962857126</c:v>
                </c:pt>
                <c:pt idx="2856">
                  <c:v>3.3075457821714291</c:v>
                </c:pt>
                <c:pt idx="2857">
                  <c:v>3.2038269901142815</c:v>
                </c:pt>
                <c:pt idx="2858">
                  <c:v>3.1310212046857142</c:v>
                </c:pt>
                <c:pt idx="2859">
                  <c:v>3.0593463829142866</c:v>
                </c:pt>
                <c:pt idx="2860">
                  <c:v>3.0386120492000028</c:v>
                </c:pt>
                <c:pt idx="2861">
                  <c:v>2.990451846800001</c:v>
                </c:pt>
                <c:pt idx="2862">
                  <c:v>2.9224526569142864</c:v>
                </c:pt>
                <c:pt idx="2863">
                  <c:v>2.8545477140000006</c:v>
                </c:pt>
                <c:pt idx="2864">
                  <c:v>2.7897057976571435</c:v>
                </c:pt>
                <c:pt idx="2865">
                  <c:v>2.7268901912000008</c:v>
                </c:pt>
                <c:pt idx="2866">
                  <c:v>2.694704850457148</c:v>
                </c:pt>
                <c:pt idx="2867">
                  <c:v>2.6363659751428568</c:v>
                </c:pt>
                <c:pt idx="2868">
                  <c:v>2.5719952936571442</c:v>
                </c:pt>
                <c:pt idx="2869">
                  <c:v>2.5078131061142859</c:v>
                </c:pt>
                <c:pt idx="2870">
                  <c:v>2.4418402261142873</c:v>
                </c:pt>
                <c:pt idx="2871">
                  <c:v>2.3738410362285762</c:v>
                </c:pt>
                <c:pt idx="2872">
                  <c:v>2.3284611194857128</c:v>
                </c:pt>
                <c:pt idx="2873">
                  <c:v>2.271394578285717</c:v>
                </c:pt>
                <c:pt idx="2874">
                  <c:v>2.2469374892000005</c:v>
                </c:pt>
                <c:pt idx="2875">
                  <c:v>2.2173439401714266</c:v>
                </c:pt>
                <c:pt idx="2876">
                  <c:v>2.2053745748000022</c:v>
                </c:pt>
                <c:pt idx="2877">
                  <c:v>2.1924627397142853</c:v>
                </c:pt>
                <c:pt idx="2878">
                  <c:v>2.2033953884000006</c:v>
                </c:pt>
                <c:pt idx="2879">
                  <c:v>2.1894468366285729</c:v>
                </c:pt>
                <c:pt idx="2880">
                  <c:v>2.1821898198285741</c:v>
                </c:pt>
                <c:pt idx="2881">
                  <c:v>2.1623037088571415</c:v>
                </c:pt>
                <c:pt idx="2882">
                  <c:v>2.1316263196571441</c:v>
                </c:pt>
                <c:pt idx="2883">
                  <c:v>2.0901105287428603</c:v>
                </c:pt>
                <c:pt idx="2884">
                  <c:v>2.0614123259428574</c:v>
                </c:pt>
                <c:pt idx="2885">
                  <c:v>1.9969945209714286</c:v>
                </c:pt>
                <c:pt idx="2886">
                  <c:v>1.9465252677714311</c:v>
                </c:pt>
                <c:pt idx="2887">
                  <c:v>1.8866784409142863</c:v>
                </c:pt>
                <c:pt idx="2888">
                  <c:v>1.8216009071428569</c:v>
                </c:pt>
                <c:pt idx="2889">
                  <c:v>1.7507271846285732</c:v>
                </c:pt>
                <c:pt idx="2890">
                  <c:v>1.687817331199998</c:v>
                </c:pt>
                <c:pt idx="2891">
                  <c:v>1.628630233142859</c:v>
                </c:pt>
                <c:pt idx="2892">
                  <c:v>1.561479266000001</c:v>
                </c:pt>
                <c:pt idx="2893">
                  <c:v>1.4867885411428556</c:v>
                </c:pt>
                <c:pt idx="2894">
                  <c:v>1.4312770749714296</c:v>
                </c:pt>
                <c:pt idx="2895">
                  <c:v>1.3629480206857139</c:v>
                </c:pt>
                <c:pt idx="2896">
                  <c:v>1.3232229222285721</c:v>
                </c:pt>
                <c:pt idx="2897">
                  <c:v>1.2656380226857173</c:v>
                </c:pt>
                <c:pt idx="2898">
                  <c:v>1.1331909728000003</c:v>
                </c:pt>
                <c:pt idx="2899">
                  <c:v>1.1271828738142859</c:v>
                </c:pt>
                <c:pt idx="2900">
                  <c:v>1.122643747685715</c:v>
                </c:pt>
                <c:pt idx="2901">
                  <c:v>1.1139694629642858</c:v>
                </c:pt>
                <c:pt idx="2902">
                  <c:v>1.108570987714286</c:v>
                </c:pt>
                <c:pt idx="2903">
                  <c:v>1.1005503959142857</c:v>
                </c:pt>
                <c:pt idx="2904">
                  <c:v>1.0945276072000005</c:v>
                </c:pt>
                <c:pt idx="2905">
                  <c:v>1.0897240659571434</c:v>
                </c:pt>
                <c:pt idx="2906">
                  <c:v>1.0852363538785716</c:v>
                </c:pt>
                <c:pt idx="2907">
                  <c:v>1.0725811527142859</c:v>
                </c:pt>
                <c:pt idx="2908">
                  <c:v>1.0640831447357144</c:v>
                </c:pt>
                <c:pt idx="2909">
                  <c:v>1.0567896945000002</c:v>
                </c:pt>
                <c:pt idx="2910">
                  <c:v>1.0536460925857145</c:v>
                </c:pt>
                <c:pt idx="2911">
                  <c:v>1.0474249925357142</c:v>
                </c:pt>
                <c:pt idx="2912">
                  <c:v>1.0408807184571425</c:v>
                </c:pt>
                <c:pt idx="2913">
                  <c:v>1.0387727424071429</c:v>
                </c:pt>
                <c:pt idx="2914">
                  <c:v>1.0465142293642862</c:v>
                </c:pt>
                <c:pt idx="2915">
                  <c:v>1.0539251974285719</c:v>
                </c:pt>
                <c:pt idx="2916">
                  <c:v>1.0616152703357151</c:v>
                </c:pt>
                <c:pt idx="2917">
                  <c:v>1.0688058924714283</c:v>
                </c:pt>
                <c:pt idx="2918">
                  <c:v>1.0855154587214286</c:v>
                </c:pt>
                <c:pt idx="2919">
                  <c:v>1.1069771521642855</c:v>
                </c:pt>
                <c:pt idx="2920">
                  <c:v>1.1294671266071423</c:v>
                </c:pt>
                <c:pt idx="2921">
                  <c:v>1.3077664189142837</c:v>
                </c:pt>
                <c:pt idx="2922">
                  <c:v>1.4578547209142858</c:v>
                </c:pt>
                <c:pt idx="2923">
                  <c:v>1.6170378556571432</c:v>
                </c:pt>
                <c:pt idx="2924">
                  <c:v>1.7930440747999992</c:v>
                </c:pt>
                <c:pt idx="2925">
                  <c:v>1.9568924346285712</c:v>
                </c:pt>
                <c:pt idx="2926">
                  <c:v>2.1229084748000009</c:v>
                </c:pt>
                <c:pt idx="2927">
                  <c:v>2.2531577893142885</c:v>
                </c:pt>
                <c:pt idx="2928">
                  <c:v>2.4019737572000022</c:v>
                </c:pt>
                <c:pt idx="2929">
                  <c:v>2.5268038708571456</c:v>
                </c:pt>
                <c:pt idx="2930">
                  <c:v>2.6386279024571415</c:v>
                </c:pt>
                <c:pt idx="2931">
                  <c:v>2.7421582005714296</c:v>
                </c:pt>
                <c:pt idx="2932">
                  <c:v>2.8224094967428623</c:v>
                </c:pt>
                <c:pt idx="2933">
                  <c:v>2.8746223189142892</c:v>
                </c:pt>
                <c:pt idx="2934">
                  <c:v>2.9222170394857141</c:v>
                </c:pt>
                <c:pt idx="2935">
                  <c:v>3.0033165583999999</c:v>
                </c:pt>
                <c:pt idx="2936">
                  <c:v>3.068582586114287</c:v>
                </c:pt>
                <c:pt idx="2937">
                  <c:v>3.1287121538857168</c:v>
                </c:pt>
                <c:pt idx="2938">
                  <c:v>3.1713117849714312</c:v>
                </c:pt>
                <c:pt idx="2939">
                  <c:v>3.2099530432571459</c:v>
                </c:pt>
                <c:pt idx="2940">
                  <c:v>3.2378501468000014</c:v>
                </c:pt>
                <c:pt idx="2941">
                  <c:v>3.2509033523428581</c:v>
                </c:pt>
                <c:pt idx="2942">
                  <c:v>3.2109426364571423</c:v>
                </c:pt>
                <c:pt idx="2943">
                  <c:v>3.2178226653714308</c:v>
                </c:pt>
                <c:pt idx="2944">
                  <c:v>3.2305931300000008</c:v>
                </c:pt>
                <c:pt idx="2945">
                  <c:v>3.2485471780571462</c:v>
                </c:pt>
                <c:pt idx="2946">
                  <c:v>3.2248911882285736</c:v>
                </c:pt>
                <c:pt idx="2947">
                  <c:v>3.1876165110285708</c:v>
                </c:pt>
                <c:pt idx="2948">
                  <c:v>3.1495407345714259</c:v>
                </c:pt>
                <c:pt idx="2949">
                  <c:v>3.1234343234857125</c:v>
                </c:pt>
                <c:pt idx="2950">
                  <c:v>3.0453507076571409</c:v>
                </c:pt>
                <c:pt idx="2951">
                  <c:v>2.968963537314286</c:v>
                </c:pt>
                <c:pt idx="2952">
                  <c:v>2.8833401637714271</c:v>
                </c:pt>
                <c:pt idx="2953">
                  <c:v>2.8245771770857164</c:v>
                </c:pt>
                <c:pt idx="2954">
                  <c:v>2.7806109649142829</c:v>
                </c:pt>
                <c:pt idx="2955">
                  <c:v>2.7475774014285701</c:v>
                </c:pt>
                <c:pt idx="2956">
                  <c:v>2.7108210825714263</c:v>
                </c:pt>
                <c:pt idx="2957">
                  <c:v>2.6737820227999993</c:v>
                </c:pt>
                <c:pt idx="2958">
                  <c:v>2.6254333264571432</c:v>
                </c:pt>
                <c:pt idx="2959">
                  <c:v>2.5547480978857138</c:v>
                </c:pt>
                <c:pt idx="2960">
                  <c:v>2.5031478810285694</c:v>
                </c:pt>
                <c:pt idx="2961">
                  <c:v>2.4555060369714301</c:v>
                </c:pt>
                <c:pt idx="2962">
                  <c:v>2.4020208806857131</c:v>
                </c:pt>
                <c:pt idx="2963">
                  <c:v>2.3374145817714282</c:v>
                </c:pt>
                <c:pt idx="2964">
                  <c:v>2.2808663989142861</c:v>
                </c:pt>
                <c:pt idx="2965">
                  <c:v>2.22450671</c:v>
                </c:pt>
                <c:pt idx="2966">
                  <c:v>2.1841690062285721</c:v>
                </c:pt>
                <c:pt idx="2967">
                  <c:v>2.130636726457146</c:v>
                </c:pt>
                <c:pt idx="2968">
                  <c:v>2.0704129117142855</c:v>
                </c:pt>
                <c:pt idx="2969">
                  <c:v>2.0407251157142881</c:v>
                </c:pt>
                <c:pt idx="2970">
                  <c:v>2.005382501428576</c:v>
                </c:pt>
                <c:pt idx="2971">
                  <c:v>1.9727730493142879</c:v>
                </c:pt>
                <c:pt idx="2972">
                  <c:v>1.9420014131428562</c:v>
                </c:pt>
                <c:pt idx="2973">
                  <c:v>1.9013809684571452</c:v>
                </c:pt>
                <c:pt idx="2974">
                  <c:v>1.8805995112571416</c:v>
                </c:pt>
                <c:pt idx="2975">
                  <c:v>1.8558596812571437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528A-4C1A-8886-2427FCE447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0908024"/>
        <c:axId val="310909664"/>
      </c:scatterChart>
      <c:dateAx>
        <c:axId val="818546096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crossAx val="818527400"/>
        <c:crosses val="autoZero"/>
        <c:auto val="1"/>
        <c:lblOffset val="100"/>
        <c:baseTimeUnit val="days"/>
        <c:majorUnit val="2"/>
      </c:dateAx>
      <c:valAx>
        <c:axId val="818527400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ru-RU"/>
                  <a:t>Доля влекомого</a:t>
                </a:r>
                <a:r>
                  <a:rPr lang="ru-RU" baseline="0"/>
                  <a:t> стока, %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818546096"/>
        <c:crosses val="autoZero"/>
        <c:crossBetween val="between"/>
      </c:valAx>
      <c:valAx>
        <c:axId val="310909664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ru-RU"/>
                  <a:t>Расход воды, м³/с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310908024"/>
        <c:crosses val="max"/>
        <c:crossBetween val="midCat"/>
      </c:valAx>
      <c:valAx>
        <c:axId val="310908024"/>
        <c:scaling>
          <c:orientation val="minMax"/>
          <c:max val="45164"/>
          <c:min val="45149"/>
        </c:scaling>
        <c:delete val="0"/>
        <c:axPos val="t"/>
        <c:numFmt formatCode="dd/mm" sourceLinked="0"/>
        <c:majorTickMark val="out"/>
        <c:minorTickMark val="cross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310909664"/>
        <c:crosses val="max"/>
        <c:crossBetween val="midCat"/>
        <c:majorUnit val="1"/>
        <c:minorUnit val="0.5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3488971864918207"/>
          <c:y val="0.74913057742782152"/>
          <c:w val="0.21428231241377754"/>
          <c:h val="0.247109215514727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6225811189703993E-2"/>
          <c:y val="0.11615740740740743"/>
          <c:w val="0.86933676704501262"/>
          <c:h val="0.71625801983085435"/>
        </c:manualLayout>
      </c:layout>
      <c:scatterChart>
        <c:scatterStyle val="smoothMarker"/>
        <c:varyColors val="0"/>
        <c:ser>
          <c:idx val="1"/>
          <c:order val="1"/>
          <c:tx>
            <c:strRef>
              <c:f>'данные за авг'!$O$38</c:f>
              <c:strCache>
                <c:ptCount val="1"/>
                <c:pt idx="0">
                  <c:v>D, мм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'данные за авг'!$H$39:$H$48</c:f>
              <c:numCache>
                <c:formatCode>m/d/yyyy</c:formatCode>
                <c:ptCount val="10"/>
                <c:pt idx="0">
                  <c:v>45149</c:v>
                </c:pt>
                <c:pt idx="1">
                  <c:v>45150</c:v>
                </c:pt>
                <c:pt idx="2">
                  <c:v>45152</c:v>
                </c:pt>
                <c:pt idx="3">
                  <c:v>45155</c:v>
                </c:pt>
                <c:pt idx="4">
                  <c:v>45156</c:v>
                </c:pt>
                <c:pt idx="5">
                  <c:v>45158</c:v>
                </c:pt>
                <c:pt idx="6">
                  <c:v>45159</c:v>
                </c:pt>
                <c:pt idx="7">
                  <c:v>45161</c:v>
                </c:pt>
                <c:pt idx="8">
                  <c:v>45161</c:v>
                </c:pt>
                <c:pt idx="9">
                  <c:v>45163</c:v>
                </c:pt>
              </c:numCache>
            </c:numRef>
          </c:xVal>
          <c:yVal>
            <c:numRef>
              <c:f>'данные за авг'!$O$39:$O$48</c:f>
              <c:numCache>
                <c:formatCode>General</c:formatCode>
                <c:ptCount val="10"/>
                <c:pt idx="0">
                  <c:v>0.25</c:v>
                </c:pt>
                <c:pt idx="1">
                  <c:v>2.15</c:v>
                </c:pt>
                <c:pt idx="2">
                  <c:v>0.7</c:v>
                </c:pt>
                <c:pt idx="3">
                  <c:v>2.5499999999999998</c:v>
                </c:pt>
                <c:pt idx="4">
                  <c:v>2.41</c:v>
                </c:pt>
                <c:pt idx="5">
                  <c:v>3.06</c:v>
                </c:pt>
                <c:pt idx="6">
                  <c:v>7.62</c:v>
                </c:pt>
                <c:pt idx="7">
                  <c:v>2.36</c:v>
                </c:pt>
                <c:pt idx="8">
                  <c:v>1.91</c:v>
                </c:pt>
                <c:pt idx="9">
                  <c:v>1.21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DB0-42BE-AEC8-DF5D7F0891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8546096"/>
        <c:axId val="818527400"/>
      </c:scatterChart>
      <c:scatterChart>
        <c:scatterStyle val="smoothMarker"/>
        <c:varyColors val="0"/>
        <c:ser>
          <c:idx val="0"/>
          <c:order val="0"/>
          <c:tx>
            <c:strRef>
              <c:f>'данные за авг'!$C$1</c:f>
              <c:strCache>
                <c:ptCount val="1"/>
                <c:pt idx="0">
                  <c:v>Q</c:v>
                </c:pt>
              </c:strCache>
            </c:strRef>
          </c:tx>
          <c:spPr>
            <a:ln w="19050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'данные за авг'!$A$2:$A$3033</c:f>
              <c:numCache>
                <c:formatCode>m/d/yyyy\ h:mm</c:formatCode>
                <c:ptCount val="3032"/>
                <c:pt idx="0">
                  <c:v>45139</c:v>
                </c:pt>
                <c:pt idx="1">
                  <c:v>45139.010416666664</c:v>
                </c:pt>
                <c:pt idx="2">
                  <c:v>45139.020833333336</c:v>
                </c:pt>
                <c:pt idx="3">
                  <c:v>45139.03125</c:v>
                </c:pt>
                <c:pt idx="4">
                  <c:v>45139.041666666664</c:v>
                </c:pt>
                <c:pt idx="5">
                  <c:v>45139.052083333336</c:v>
                </c:pt>
                <c:pt idx="6">
                  <c:v>45139.0625</c:v>
                </c:pt>
                <c:pt idx="7">
                  <c:v>45139.072916666664</c:v>
                </c:pt>
                <c:pt idx="8">
                  <c:v>45139.083333333336</c:v>
                </c:pt>
                <c:pt idx="9">
                  <c:v>45139.09375</c:v>
                </c:pt>
                <c:pt idx="10">
                  <c:v>45139.104166666664</c:v>
                </c:pt>
                <c:pt idx="11">
                  <c:v>45139.114583333336</c:v>
                </c:pt>
                <c:pt idx="12">
                  <c:v>45139.125</c:v>
                </c:pt>
                <c:pt idx="13">
                  <c:v>45139.135416666664</c:v>
                </c:pt>
                <c:pt idx="14">
                  <c:v>45139.145833333336</c:v>
                </c:pt>
                <c:pt idx="15">
                  <c:v>45139.15625</c:v>
                </c:pt>
                <c:pt idx="16">
                  <c:v>45139.166666666664</c:v>
                </c:pt>
                <c:pt idx="17">
                  <c:v>45139.177083333336</c:v>
                </c:pt>
                <c:pt idx="18">
                  <c:v>45139.1875</c:v>
                </c:pt>
                <c:pt idx="19">
                  <c:v>45139.197916666664</c:v>
                </c:pt>
                <c:pt idx="20">
                  <c:v>45139.208333333336</c:v>
                </c:pt>
                <c:pt idx="21">
                  <c:v>45139.21875</c:v>
                </c:pt>
                <c:pt idx="22">
                  <c:v>45139.229166666664</c:v>
                </c:pt>
                <c:pt idx="23">
                  <c:v>45139.239583333336</c:v>
                </c:pt>
                <c:pt idx="24">
                  <c:v>45139.25</c:v>
                </c:pt>
                <c:pt idx="25">
                  <c:v>45139.260416666664</c:v>
                </c:pt>
                <c:pt idx="26">
                  <c:v>45139.270833333336</c:v>
                </c:pt>
                <c:pt idx="27">
                  <c:v>45139.28125</c:v>
                </c:pt>
                <c:pt idx="28">
                  <c:v>45139.291666666664</c:v>
                </c:pt>
                <c:pt idx="29">
                  <c:v>45139.302083333336</c:v>
                </c:pt>
                <c:pt idx="30">
                  <c:v>45139.3125</c:v>
                </c:pt>
                <c:pt idx="31">
                  <c:v>45139.322916666664</c:v>
                </c:pt>
                <c:pt idx="32">
                  <c:v>45139.333333333336</c:v>
                </c:pt>
                <c:pt idx="33">
                  <c:v>45139.34375</c:v>
                </c:pt>
                <c:pt idx="34">
                  <c:v>45139.354166666664</c:v>
                </c:pt>
                <c:pt idx="35">
                  <c:v>45139.364583333336</c:v>
                </c:pt>
                <c:pt idx="36">
                  <c:v>45139.375</c:v>
                </c:pt>
                <c:pt idx="37">
                  <c:v>45139.385416666664</c:v>
                </c:pt>
                <c:pt idx="38">
                  <c:v>45139.395833333336</c:v>
                </c:pt>
                <c:pt idx="39">
                  <c:v>45139.40625</c:v>
                </c:pt>
                <c:pt idx="40">
                  <c:v>45139.416666666664</c:v>
                </c:pt>
                <c:pt idx="41">
                  <c:v>45139.427083333336</c:v>
                </c:pt>
                <c:pt idx="42">
                  <c:v>45139.4375</c:v>
                </c:pt>
                <c:pt idx="43">
                  <c:v>45139.447916666664</c:v>
                </c:pt>
                <c:pt idx="44">
                  <c:v>45139.458333333336</c:v>
                </c:pt>
                <c:pt idx="45">
                  <c:v>45139.46875</c:v>
                </c:pt>
                <c:pt idx="46">
                  <c:v>45139.479166666664</c:v>
                </c:pt>
                <c:pt idx="47">
                  <c:v>45139.489583333336</c:v>
                </c:pt>
                <c:pt idx="48">
                  <c:v>45139.5</c:v>
                </c:pt>
                <c:pt idx="49">
                  <c:v>45139.510416666664</c:v>
                </c:pt>
                <c:pt idx="50">
                  <c:v>45139.520833333336</c:v>
                </c:pt>
                <c:pt idx="51">
                  <c:v>45139.53125</c:v>
                </c:pt>
                <c:pt idx="52">
                  <c:v>45139.541666666664</c:v>
                </c:pt>
                <c:pt idx="53">
                  <c:v>45139.552083333336</c:v>
                </c:pt>
                <c:pt idx="54">
                  <c:v>45139.5625</c:v>
                </c:pt>
                <c:pt idx="55">
                  <c:v>45139.572916666664</c:v>
                </c:pt>
                <c:pt idx="56">
                  <c:v>45139.583333333336</c:v>
                </c:pt>
                <c:pt idx="57">
                  <c:v>45139.59375</c:v>
                </c:pt>
                <c:pt idx="58">
                  <c:v>45139.604166666664</c:v>
                </c:pt>
                <c:pt idx="59">
                  <c:v>45139.614583333336</c:v>
                </c:pt>
                <c:pt idx="60">
                  <c:v>45139.625</c:v>
                </c:pt>
                <c:pt idx="61">
                  <c:v>45139.635416666664</c:v>
                </c:pt>
                <c:pt idx="62">
                  <c:v>45139.645833333336</c:v>
                </c:pt>
                <c:pt idx="63">
                  <c:v>45139.65625</c:v>
                </c:pt>
                <c:pt idx="64">
                  <c:v>45139.666666666664</c:v>
                </c:pt>
                <c:pt idx="65">
                  <c:v>45139.677083333336</c:v>
                </c:pt>
                <c:pt idx="66">
                  <c:v>45139.6875</c:v>
                </c:pt>
                <c:pt idx="67">
                  <c:v>45139.697916666664</c:v>
                </c:pt>
                <c:pt idx="68">
                  <c:v>45139.708333333336</c:v>
                </c:pt>
                <c:pt idx="69">
                  <c:v>45139.71875</c:v>
                </c:pt>
                <c:pt idx="70">
                  <c:v>45139.729166666664</c:v>
                </c:pt>
                <c:pt idx="71">
                  <c:v>45139.739583333336</c:v>
                </c:pt>
                <c:pt idx="72">
                  <c:v>45139.75</c:v>
                </c:pt>
                <c:pt idx="73">
                  <c:v>45139.760416666664</c:v>
                </c:pt>
                <c:pt idx="74">
                  <c:v>45139.770833333336</c:v>
                </c:pt>
                <c:pt idx="75">
                  <c:v>45139.78125</c:v>
                </c:pt>
                <c:pt idx="76">
                  <c:v>45139.791666666664</c:v>
                </c:pt>
                <c:pt idx="77">
                  <c:v>45139.802083333336</c:v>
                </c:pt>
                <c:pt idx="78">
                  <c:v>45139.8125</c:v>
                </c:pt>
                <c:pt idx="79">
                  <c:v>45139.822916666664</c:v>
                </c:pt>
                <c:pt idx="80">
                  <c:v>45139.833333333336</c:v>
                </c:pt>
                <c:pt idx="81">
                  <c:v>45139.84375</c:v>
                </c:pt>
                <c:pt idx="82">
                  <c:v>45139.854166666664</c:v>
                </c:pt>
                <c:pt idx="83">
                  <c:v>45139.864583333336</c:v>
                </c:pt>
                <c:pt idx="84">
                  <c:v>45139.875</c:v>
                </c:pt>
                <c:pt idx="85">
                  <c:v>45139.885416666664</c:v>
                </c:pt>
                <c:pt idx="86">
                  <c:v>45139.895833333336</c:v>
                </c:pt>
                <c:pt idx="87">
                  <c:v>45139.90625</c:v>
                </c:pt>
                <c:pt idx="88">
                  <c:v>45139.916666666664</c:v>
                </c:pt>
                <c:pt idx="89">
                  <c:v>45139.927083333336</c:v>
                </c:pt>
                <c:pt idx="90">
                  <c:v>45139.9375</c:v>
                </c:pt>
                <c:pt idx="91">
                  <c:v>45139.947916666664</c:v>
                </c:pt>
                <c:pt idx="92">
                  <c:v>45139.958333333336</c:v>
                </c:pt>
                <c:pt idx="93">
                  <c:v>45139.96875</c:v>
                </c:pt>
                <c:pt idx="94">
                  <c:v>45139.979166666664</c:v>
                </c:pt>
                <c:pt idx="95">
                  <c:v>45139.989583333336</c:v>
                </c:pt>
                <c:pt idx="96">
                  <c:v>45140</c:v>
                </c:pt>
                <c:pt idx="97">
                  <c:v>45140.010416666664</c:v>
                </c:pt>
                <c:pt idx="98">
                  <c:v>45140.020833333336</c:v>
                </c:pt>
                <c:pt idx="99">
                  <c:v>45140.03125</c:v>
                </c:pt>
                <c:pt idx="100">
                  <c:v>45140.041666666664</c:v>
                </c:pt>
                <c:pt idx="101">
                  <c:v>45140.052083333336</c:v>
                </c:pt>
                <c:pt idx="102">
                  <c:v>45140.0625</c:v>
                </c:pt>
                <c:pt idx="103">
                  <c:v>45140.072916666664</c:v>
                </c:pt>
                <c:pt idx="104">
                  <c:v>45140.083333333336</c:v>
                </c:pt>
                <c:pt idx="105">
                  <c:v>45140.09375</c:v>
                </c:pt>
                <c:pt idx="106">
                  <c:v>45140.104166666664</c:v>
                </c:pt>
                <c:pt idx="107">
                  <c:v>45140.114583333336</c:v>
                </c:pt>
                <c:pt idx="108">
                  <c:v>45140.125</c:v>
                </c:pt>
                <c:pt idx="109">
                  <c:v>45140.135416666664</c:v>
                </c:pt>
                <c:pt idx="110">
                  <c:v>45140.145833333336</c:v>
                </c:pt>
                <c:pt idx="111">
                  <c:v>45140.15625</c:v>
                </c:pt>
                <c:pt idx="112">
                  <c:v>45140.166666666664</c:v>
                </c:pt>
                <c:pt idx="113">
                  <c:v>45140.177083333336</c:v>
                </c:pt>
                <c:pt idx="114">
                  <c:v>45140.1875</c:v>
                </c:pt>
                <c:pt idx="115">
                  <c:v>45140.197916666664</c:v>
                </c:pt>
                <c:pt idx="116">
                  <c:v>45140.208333333336</c:v>
                </c:pt>
                <c:pt idx="117">
                  <c:v>45140.21875</c:v>
                </c:pt>
                <c:pt idx="118">
                  <c:v>45140.229166666664</c:v>
                </c:pt>
                <c:pt idx="119">
                  <c:v>45140.239583333336</c:v>
                </c:pt>
                <c:pt idx="120">
                  <c:v>45140.25</c:v>
                </c:pt>
                <c:pt idx="121">
                  <c:v>45140.260416666664</c:v>
                </c:pt>
                <c:pt idx="122">
                  <c:v>45140.270833333336</c:v>
                </c:pt>
                <c:pt idx="123">
                  <c:v>45140.28125</c:v>
                </c:pt>
                <c:pt idx="124">
                  <c:v>45140.291666666664</c:v>
                </c:pt>
                <c:pt idx="125">
                  <c:v>45140.302083333336</c:v>
                </c:pt>
                <c:pt idx="126">
                  <c:v>45140.3125</c:v>
                </c:pt>
                <c:pt idx="127">
                  <c:v>45140.322916666664</c:v>
                </c:pt>
                <c:pt idx="128">
                  <c:v>45140.333333333336</c:v>
                </c:pt>
                <c:pt idx="129">
                  <c:v>45140.34375</c:v>
                </c:pt>
                <c:pt idx="130">
                  <c:v>45140.354166666664</c:v>
                </c:pt>
                <c:pt idx="131">
                  <c:v>45140.364583333336</c:v>
                </c:pt>
                <c:pt idx="132">
                  <c:v>45140.375</c:v>
                </c:pt>
                <c:pt idx="133">
                  <c:v>45140.385416666664</c:v>
                </c:pt>
                <c:pt idx="134">
                  <c:v>45140.395833333336</c:v>
                </c:pt>
                <c:pt idx="135">
                  <c:v>45140.40625</c:v>
                </c:pt>
                <c:pt idx="136">
                  <c:v>45140.416666666664</c:v>
                </c:pt>
                <c:pt idx="137">
                  <c:v>45140.427083333336</c:v>
                </c:pt>
                <c:pt idx="138">
                  <c:v>45140.4375</c:v>
                </c:pt>
                <c:pt idx="139">
                  <c:v>45140.447916666664</c:v>
                </c:pt>
                <c:pt idx="140">
                  <c:v>45140.458333333336</c:v>
                </c:pt>
                <c:pt idx="141">
                  <c:v>45140.46875</c:v>
                </c:pt>
                <c:pt idx="142">
                  <c:v>45140.479166666664</c:v>
                </c:pt>
                <c:pt idx="143">
                  <c:v>45140.489583333336</c:v>
                </c:pt>
                <c:pt idx="144">
                  <c:v>45140.5</c:v>
                </c:pt>
                <c:pt idx="145">
                  <c:v>45140.510416666664</c:v>
                </c:pt>
                <c:pt idx="146">
                  <c:v>45140.520833333336</c:v>
                </c:pt>
                <c:pt idx="147">
                  <c:v>45140.53125</c:v>
                </c:pt>
                <c:pt idx="148">
                  <c:v>45140.541666666664</c:v>
                </c:pt>
                <c:pt idx="149">
                  <c:v>45140.552083333336</c:v>
                </c:pt>
                <c:pt idx="150">
                  <c:v>45140.5625</c:v>
                </c:pt>
                <c:pt idx="151">
                  <c:v>45140.572916666664</c:v>
                </c:pt>
                <c:pt idx="152">
                  <c:v>45140.583333333336</c:v>
                </c:pt>
                <c:pt idx="153">
                  <c:v>45140.59375</c:v>
                </c:pt>
                <c:pt idx="154">
                  <c:v>45140.604166666664</c:v>
                </c:pt>
                <c:pt idx="155">
                  <c:v>45140.614583333336</c:v>
                </c:pt>
                <c:pt idx="156">
                  <c:v>45140.625</c:v>
                </c:pt>
                <c:pt idx="157">
                  <c:v>45140.635416666664</c:v>
                </c:pt>
                <c:pt idx="158">
                  <c:v>45140.645833333336</c:v>
                </c:pt>
                <c:pt idx="159">
                  <c:v>45140.65625</c:v>
                </c:pt>
                <c:pt idx="160">
                  <c:v>45140.666666666664</c:v>
                </c:pt>
                <c:pt idx="161">
                  <c:v>45140.677083333336</c:v>
                </c:pt>
                <c:pt idx="162">
                  <c:v>45140.6875</c:v>
                </c:pt>
                <c:pt idx="163">
                  <c:v>45140.697916666664</c:v>
                </c:pt>
                <c:pt idx="164">
                  <c:v>45140.708333333336</c:v>
                </c:pt>
                <c:pt idx="165">
                  <c:v>45140.71875</c:v>
                </c:pt>
                <c:pt idx="166">
                  <c:v>45140.729166666664</c:v>
                </c:pt>
                <c:pt idx="167">
                  <c:v>45140.739583333336</c:v>
                </c:pt>
                <c:pt idx="168">
                  <c:v>45140.75</c:v>
                </c:pt>
                <c:pt idx="169">
                  <c:v>45140.760416666664</c:v>
                </c:pt>
                <c:pt idx="170">
                  <c:v>45140.770833333336</c:v>
                </c:pt>
                <c:pt idx="171">
                  <c:v>45140.78125</c:v>
                </c:pt>
                <c:pt idx="172">
                  <c:v>45140.791666666664</c:v>
                </c:pt>
                <c:pt idx="173">
                  <c:v>45140.802083333336</c:v>
                </c:pt>
                <c:pt idx="174">
                  <c:v>45140.8125</c:v>
                </c:pt>
                <c:pt idx="175">
                  <c:v>45140.822916666664</c:v>
                </c:pt>
                <c:pt idx="176">
                  <c:v>45140.833333333336</c:v>
                </c:pt>
                <c:pt idx="177">
                  <c:v>45140.84375</c:v>
                </c:pt>
                <c:pt idx="178">
                  <c:v>45140.854166666664</c:v>
                </c:pt>
                <c:pt idx="179">
                  <c:v>45140.864583333336</c:v>
                </c:pt>
                <c:pt idx="180">
                  <c:v>45140.875</c:v>
                </c:pt>
                <c:pt idx="181">
                  <c:v>45140.885416666664</c:v>
                </c:pt>
                <c:pt idx="182">
                  <c:v>45140.895833333336</c:v>
                </c:pt>
                <c:pt idx="183">
                  <c:v>45140.90625</c:v>
                </c:pt>
                <c:pt idx="184">
                  <c:v>45140.916666666664</c:v>
                </c:pt>
                <c:pt idx="185">
                  <c:v>45140.927083333336</c:v>
                </c:pt>
                <c:pt idx="186">
                  <c:v>45140.9375</c:v>
                </c:pt>
                <c:pt idx="187">
                  <c:v>45140.947916666664</c:v>
                </c:pt>
                <c:pt idx="188">
                  <c:v>45140.958333333336</c:v>
                </c:pt>
                <c:pt idx="189">
                  <c:v>45140.96875</c:v>
                </c:pt>
                <c:pt idx="190">
                  <c:v>45140.979166666664</c:v>
                </c:pt>
                <c:pt idx="191">
                  <c:v>45140.989583333336</c:v>
                </c:pt>
                <c:pt idx="192">
                  <c:v>45141</c:v>
                </c:pt>
                <c:pt idx="193">
                  <c:v>45141.010416666664</c:v>
                </c:pt>
                <c:pt idx="194">
                  <c:v>45141.020833333336</c:v>
                </c:pt>
                <c:pt idx="195">
                  <c:v>45141.03125</c:v>
                </c:pt>
                <c:pt idx="196">
                  <c:v>45141.041666666664</c:v>
                </c:pt>
                <c:pt idx="197">
                  <c:v>45141.052083333336</c:v>
                </c:pt>
                <c:pt idx="198">
                  <c:v>45141.0625</c:v>
                </c:pt>
                <c:pt idx="199">
                  <c:v>45141.072916666664</c:v>
                </c:pt>
                <c:pt idx="200">
                  <c:v>45141.083333333336</c:v>
                </c:pt>
                <c:pt idx="201">
                  <c:v>45141.09375</c:v>
                </c:pt>
                <c:pt idx="202">
                  <c:v>45141.104166666664</c:v>
                </c:pt>
                <c:pt idx="203">
                  <c:v>45141.114583333336</c:v>
                </c:pt>
                <c:pt idx="204">
                  <c:v>45141.125</c:v>
                </c:pt>
                <c:pt idx="205">
                  <c:v>45141.135416666664</c:v>
                </c:pt>
                <c:pt idx="206">
                  <c:v>45141.145833333336</c:v>
                </c:pt>
                <c:pt idx="207">
                  <c:v>45141.15625</c:v>
                </c:pt>
                <c:pt idx="208">
                  <c:v>45141.166666666664</c:v>
                </c:pt>
                <c:pt idx="209">
                  <c:v>45141.177083333336</c:v>
                </c:pt>
                <c:pt idx="210">
                  <c:v>45141.1875</c:v>
                </c:pt>
                <c:pt idx="211">
                  <c:v>45141.197916666664</c:v>
                </c:pt>
                <c:pt idx="212">
                  <c:v>45141.208333333336</c:v>
                </c:pt>
                <c:pt idx="213">
                  <c:v>45141.21875</c:v>
                </c:pt>
                <c:pt idx="214">
                  <c:v>45141.229166666664</c:v>
                </c:pt>
                <c:pt idx="215">
                  <c:v>45141.239583333336</c:v>
                </c:pt>
                <c:pt idx="216">
                  <c:v>45141.25</c:v>
                </c:pt>
                <c:pt idx="217">
                  <c:v>45141.260416666664</c:v>
                </c:pt>
                <c:pt idx="218">
                  <c:v>45141.270833333336</c:v>
                </c:pt>
                <c:pt idx="219">
                  <c:v>45141.28125</c:v>
                </c:pt>
                <c:pt idx="220">
                  <c:v>45141.291666666664</c:v>
                </c:pt>
                <c:pt idx="221">
                  <c:v>45141.302083333336</c:v>
                </c:pt>
                <c:pt idx="222">
                  <c:v>45141.3125</c:v>
                </c:pt>
                <c:pt idx="223">
                  <c:v>45141.322916666664</c:v>
                </c:pt>
                <c:pt idx="224">
                  <c:v>45141.333333333336</c:v>
                </c:pt>
                <c:pt idx="225">
                  <c:v>45141.34375</c:v>
                </c:pt>
                <c:pt idx="226">
                  <c:v>45141.354166666664</c:v>
                </c:pt>
                <c:pt idx="227">
                  <c:v>45141.364583333336</c:v>
                </c:pt>
                <c:pt idx="228">
                  <c:v>45141.375</c:v>
                </c:pt>
                <c:pt idx="229">
                  <c:v>45141.385416666664</c:v>
                </c:pt>
                <c:pt idx="230">
                  <c:v>45141.395833333336</c:v>
                </c:pt>
                <c:pt idx="231">
                  <c:v>45141.40625</c:v>
                </c:pt>
                <c:pt idx="232">
                  <c:v>45141.416666666664</c:v>
                </c:pt>
                <c:pt idx="233">
                  <c:v>45141.427083333336</c:v>
                </c:pt>
                <c:pt idx="234">
                  <c:v>45141.4375</c:v>
                </c:pt>
                <c:pt idx="235">
                  <c:v>45141.447916666664</c:v>
                </c:pt>
                <c:pt idx="236">
                  <c:v>45141.458333333336</c:v>
                </c:pt>
                <c:pt idx="237">
                  <c:v>45141.46875</c:v>
                </c:pt>
                <c:pt idx="238">
                  <c:v>45141.479166666664</c:v>
                </c:pt>
                <c:pt idx="239">
                  <c:v>45141.489583333336</c:v>
                </c:pt>
                <c:pt idx="240">
                  <c:v>45141.5</c:v>
                </c:pt>
                <c:pt idx="241">
                  <c:v>45141.510416666664</c:v>
                </c:pt>
                <c:pt idx="242">
                  <c:v>45141.520833333336</c:v>
                </c:pt>
                <c:pt idx="243">
                  <c:v>45141.53125</c:v>
                </c:pt>
                <c:pt idx="244">
                  <c:v>45141.541666666664</c:v>
                </c:pt>
                <c:pt idx="245">
                  <c:v>45141.552083333336</c:v>
                </c:pt>
                <c:pt idx="246">
                  <c:v>45141.5625</c:v>
                </c:pt>
                <c:pt idx="247">
                  <c:v>45141.572916666664</c:v>
                </c:pt>
                <c:pt idx="248">
                  <c:v>45141.583333333336</c:v>
                </c:pt>
                <c:pt idx="249">
                  <c:v>45141.59375</c:v>
                </c:pt>
                <c:pt idx="250">
                  <c:v>45141.604166666664</c:v>
                </c:pt>
                <c:pt idx="251">
                  <c:v>45141.614583333336</c:v>
                </c:pt>
                <c:pt idx="252">
                  <c:v>45141.625</c:v>
                </c:pt>
                <c:pt idx="253">
                  <c:v>45141.635416666664</c:v>
                </c:pt>
                <c:pt idx="254">
                  <c:v>45141.645833333336</c:v>
                </c:pt>
                <c:pt idx="255">
                  <c:v>45141.65625</c:v>
                </c:pt>
                <c:pt idx="256">
                  <c:v>45141.666666666664</c:v>
                </c:pt>
                <c:pt idx="257">
                  <c:v>45141.677083333336</c:v>
                </c:pt>
                <c:pt idx="258">
                  <c:v>45141.6875</c:v>
                </c:pt>
                <c:pt idx="259">
                  <c:v>45141.697916666664</c:v>
                </c:pt>
                <c:pt idx="260">
                  <c:v>45141.708333333336</c:v>
                </c:pt>
                <c:pt idx="261">
                  <c:v>45141.71875</c:v>
                </c:pt>
                <c:pt idx="262">
                  <c:v>45141.729166666664</c:v>
                </c:pt>
                <c:pt idx="263">
                  <c:v>45141.739583333336</c:v>
                </c:pt>
                <c:pt idx="264">
                  <c:v>45141.75</c:v>
                </c:pt>
                <c:pt idx="265">
                  <c:v>45141.760416666664</c:v>
                </c:pt>
                <c:pt idx="266">
                  <c:v>45141.770833333336</c:v>
                </c:pt>
                <c:pt idx="267">
                  <c:v>45141.78125</c:v>
                </c:pt>
                <c:pt idx="268">
                  <c:v>45141.791666666664</c:v>
                </c:pt>
                <c:pt idx="269">
                  <c:v>45141.802083333336</c:v>
                </c:pt>
                <c:pt idx="270">
                  <c:v>45141.8125</c:v>
                </c:pt>
                <c:pt idx="271">
                  <c:v>45141.822916666664</c:v>
                </c:pt>
                <c:pt idx="272">
                  <c:v>45141.833333333336</c:v>
                </c:pt>
                <c:pt idx="273">
                  <c:v>45141.84375</c:v>
                </c:pt>
                <c:pt idx="274">
                  <c:v>45141.854166666664</c:v>
                </c:pt>
                <c:pt idx="275">
                  <c:v>45141.864583333336</c:v>
                </c:pt>
                <c:pt idx="276">
                  <c:v>45141.875</c:v>
                </c:pt>
                <c:pt idx="277">
                  <c:v>45141.885416666664</c:v>
                </c:pt>
                <c:pt idx="278">
                  <c:v>45141.895833333336</c:v>
                </c:pt>
                <c:pt idx="279">
                  <c:v>45141.90625</c:v>
                </c:pt>
                <c:pt idx="280">
                  <c:v>45141.916666666664</c:v>
                </c:pt>
                <c:pt idx="281">
                  <c:v>45141.927083333336</c:v>
                </c:pt>
                <c:pt idx="282">
                  <c:v>45141.9375</c:v>
                </c:pt>
                <c:pt idx="283">
                  <c:v>45141.947916666664</c:v>
                </c:pt>
                <c:pt idx="284">
                  <c:v>45141.958333333336</c:v>
                </c:pt>
                <c:pt idx="285">
                  <c:v>45141.96875</c:v>
                </c:pt>
                <c:pt idx="286">
                  <c:v>45141.979166666664</c:v>
                </c:pt>
                <c:pt idx="287">
                  <c:v>45141.989583333336</c:v>
                </c:pt>
                <c:pt idx="288">
                  <c:v>45142</c:v>
                </c:pt>
                <c:pt idx="289">
                  <c:v>45142.010416666664</c:v>
                </c:pt>
                <c:pt idx="290">
                  <c:v>45142.020833333336</c:v>
                </c:pt>
                <c:pt idx="291">
                  <c:v>45142.03125</c:v>
                </c:pt>
                <c:pt idx="292">
                  <c:v>45142.041666666664</c:v>
                </c:pt>
                <c:pt idx="293">
                  <c:v>45142.052083333336</c:v>
                </c:pt>
                <c:pt idx="294">
                  <c:v>45142.0625</c:v>
                </c:pt>
                <c:pt idx="295">
                  <c:v>45142.072916666664</c:v>
                </c:pt>
                <c:pt idx="296">
                  <c:v>45142.083333333336</c:v>
                </c:pt>
                <c:pt idx="297">
                  <c:v>45142.09375</c:v>
                </c:pt>
                <c:pt idx="298">
                  <c:v>45142.104166666664</c:v>
                </c:pt>
                <c:pt idx="299">
                  <c:v>45142.114583333336</c:v>
                </c:pt>
                <c:pt idx="300">
                  <c:v>45142.125</c:v>
                </c:pt>
                <c:pt idx="301">
                  <c:v>45142.135416666664</c:v>
                </c:pt>
                <c:pt idx="302">
                  <c:v>45142.145833333336</c:v>
                </c:pt>
                <c:pt idx="303">
                  <c:v>45142.15625</c:v>
                </c:pt>
                <c:pt idx="304">
                  <c:v>45142.166666666664</c:v>
                </c:pt>
                <c:pt idx="305">
                  <c:v>45142.177083333336</c:v>
                </c:pt>
                <c:pt idx="306">
                  <c:v>45142.1875</c:v>
                </c:pt>
                <c:pt idx="307">
                  <c:v>45142.197916666664</c:v>
                </c:pt>
                <c:pt idx="308">
                  <c:v>45142.208333333336</c:v>
                </c:pt>
                <c:pt idx="309">
                  <c:v>45142.21875</c:v>
                </c:pt>
                <c:pt idx="310">
                  <c:v>45142.229166666664</c:v>
                </c:pt>
                <c:pt idx="311">
                  <c:v>45142.239583333336</c:v>
                </c:pt>
                <c:pt idx="312">
                  <c:v>45142.25</c:v>
                </c:pt>
                <c:pt idx="313">
                  <c:v>45142.260416666664</c:v>
                </c:pt>
                <c:pt idx="314">
                  <c:v>45142.270833333336</c:v>
                </c:pt>
                <c:pt idx="315">
                  <c:v>45142.28125</c:v>
                </c:pt>
                <c:pt idx="316">
                  <c:v>45142.291666666664</c:v>
                </c:pt>
                <c:pt idx="317">
                  <c:v>45142.302083333336</c:v>
                </c:pt>
                <c:pt idx="318">
                  <c:v>45142.3125</c:v>
                </c:pt>
                <c:pt idx="319">
                  <c:v>45142.322916666664</c:v>
                </c:pt>
                <c:pt idx="320">
                  <c:v>45142.333333333336</c:v>
                </c:pt>
                <c:pt idx="321">
                  <c:v>45142.34375</c:v>
                </c:pt>
                <c:pt idx="322">
                  <c:v>45142.354166666664</c:v>
                </c:pt>
                <c:pt idx="323">
                  <c:v>45142.364583333336</c:v>
                </c:pt>
                <c:pt idx="324">
                  <c:v>45142.375</c:v>
                </c:pt>
                <c:pt idx="325">
                  <c:v>45142.385416666664</c:v>
                </c:pt>
                <c:pt idx="326">
                  <c:v>45142.395833333336</c:v>
                </c:pt>
                <c:pt idx="327">
                  <c:v>45142.40625</c:v>
                </c:pt>
                <c:pt idx="328">
                  <c:v>45142.416666666664</c:v>
                </c:pt>
                <c:pt idx="329">
                  <c:v>45142.427083333336</c:v>
                </c:pt>
                <c:pt idx="330">
                  <c:v>45142.4375</c:v>
                </c:pt>
                <c:pt idx="331">
                  <c:v>45142.447916666664</c:v>
                </c:pt>
                <c:pt idx="332">
                  <c:v>45142.458333333336</c:v>
                </c:pt>
                <c:pt idx="333">
                  <c:v>45142.46875</c:v>
                </c:pt>
                <c:pt idx="334">
                  <c:v>45142.479166666664</c:v>
                </c:pt>
                <c:pt idx="335">
                  <c:v>45142.489583333336</c:v>
                </c:pt>
                <c:pt idx="336">
                  <c:v>45142.5</c:v>
                </c:pt>
                <c:pt idx="337">
                  <c:v>45142.510416666664</c:v>
                </c:pt>
                <c:pt idx="338">
                  <c:v>45142.520833333336</c:v>
                </c:pt>
                <c:pt idx="339">
                  <c:v>45142.53125</c:v>
                </c:pt>
                <c:pt idx="340">
                  <c:v>45142.541666666664</c:v>
                </c:pt>
                <c:pt idx="341">
                  <c:v>45142.552083333336</c:v>
                </c:pt>
                <c:pt idx="342">
                  <c:v>45142.5625</c:v>
                </c:pt>
                <c:pt idx="343">
                  <c:v>45142.572916666664</c:v>
                </c:pt>
                <c:pt idx="344">
                  <c:v>45142.583333333336</c:v>
                </c:pt>
                <c:pt idx="345">
                  <c:v>45142.59375</c:v>
                </c:pt>
                <c:pt idx="346">
                  <c:v>45142.604166666664</c:v>
                </c:pt>
                <c:pt idx="347">
                  <c:v>45142.614583333336</c:v>
                </c:pt>
                <c:pt idx="348">
                  <c:v>45142.625</c:v>
                </c:pt>
                <c:pt idx="349">
                  <c:v>45142.635416666664</c:v>
                </c:pt>
                <c:pt idx="350">
                  <c:v>45142.645833333336</c:v>
                </c:pt>
                <c:pt idx="351">
                  <c:v>45142.65625</c:v>
                </c:pt>
                <c:pt idx="352">
                  <c:v>45142.666666666664</c:v>
                </c:pt>
                <c:pt idx="353">
                  <c:v>45142.677083333336</c:v>
                </c:pt>
                <c:pt idx="354">
                  <c:v>45142.6875</c:v>
                </c:pt>
                <c:pt idx="355">
                  <c:v>45142.697916666664</c:v>
                </c:pt>
                <c:pt idx="356">
                  <c:v>45142.708333333336</c:v>
                </c:pt>
                <c:pt idx="357">
                  <c:v>45142.71875</c:v>
                </c:pt>
                <c:pt idx="358">
                  <c:v>45142.729166666664</c:v>
                </c:pt>
                <c:pt idx="359">
                  <c:v>45142.739583333336</c:v>
                </c:pt>
                <c:pt idx="360">
                  <c:v>45142.75</c:v>
                </c:pt>
                <c:pt idx="361">
                  <c:v>45142.760416666664</c:v>
                </c:pt>
                <c:pt idx="362">
                  <c:v>45142.770833333336</c:v>
                </c:pt>
                <c:pt idx="363">
                  <c:v>45142.78125</c:v>
                </c:pt>
                <c:pt idx="364">
                  <c:v>45142.791666666664</c:v>
                </c:pt>
                <c:pt idx="365">
                  <c:v>45142.802083333336</c:v>
                </c:pt>
                <c:pt idx="366">
                  <c:v>45142.8125</c:v>
                </c:pt>
                <c:pt idx="367">
                  <c:v>45142.822916666664</c:v>
                </c:pt>
                <c:pt idx="368">
                  <c:v>45142.833333333336</c:v>
                </c:pt>
                <c:pt idx="369">
                  <c:v>45142.84375</c:v>
                </c:pt>
                <c:pt idx="370">
                  <c:v>45142.854166666664</c:v>
                </c:pt>
                <c:pt idx="371">
                  <c:v>45142.864583333336</c:v>
                </c:pt>
                <c:pt idx="372">
                  <c:v>45142.875</c:v>
                </c:pt>
                <c:pt idx="373">
                  <c:v>45142.885416666664</c:v>
                </c:pt>
                <c:pt idx="374">
                  <c:v>45142.895833333336</c:v>
                </c:pt>
                <c:pt idx="375">
                  <c:v>45142.90625</c:v>
                </c:pt>
                <c:pt idx="376">
                  <c:v>45142.916666666664</c:v>
                </c:pt>
                <c:pt idx="377">
                  <c:v>45142.927083333336</c:v>
                </c:pt>
                <c:pt idx="378">
                  <c:v>45142.9375</c:v>
                </c:pt>
                <c:pt idx="379">
                  <c:v>45142.947916666664</c:v>
                </c:pt>
                <c:pt idx="380">
                  <c:v>45142.958333333336</c:v>
                </c:pt>
                <c:pt idx="381">
                  <c:v>45142.96875</c:v>
                </c:pt>
                <c:pt idx="382">
                  <c:v>45142.979166666664</c:v>
                </c:pt>
                <c:pt idx="383">
                  <c:v>45142.989583333336</c:v>
                </c:pt>
                <c:pt idx="384">
                  <c:v>45143</c:v>
                </c:pt>
                <c:pt idx="385">
                  <c:v>45143.010416666664</c:v>
                </c:pt>
                <c:pt idx="386">
                  <c:v>45143.020833333336</c:v>
                </c:pt>
                <c:pt idx="387">
                  <c:v>45143.03125</c:v>
                </c:pt>
                <c:pt idx="388">
                  <c:v>45143.041666666664</c:v>
                </c:pt>
                <c:pt idx="389">
                  <c:v>45143.052083333336</c:v>
                </c:pt>
                <c:pt idx="390">
                  <c:v>45143.0625</c:v>
                </c:pt>
                <c:pt idx="391">
                  <c:v>45143.072916666664</c:v>
                </c:pt>
                <c:pt idx="392">
                  <c:v>45143.083333333336</c:v>
                </c:pt>
                <c:pt idx="393">
                  <c:v>45143.09375</c:v>
                </c:pt>
                <c:pt idx="394">
                  <c:v>45143.104166666664</c:v>
                </c:pt>
                <c:pt idx="395">
                  <c:v>45143.114583333336</c:v>
                </c:pt>
                <c:pt idx="396">
                  <c:v>45143.125</c:v>
                </c:pt>
                <c:pt idx="397">
                  <c:v>45143.135416666664</c:v>
                </c:pt>
                <c:pt idx="398">
                  <c:v>45143.145833333336</c:v>
                </c:pt>
                <c:pt idx="399">
                  <c:v>45143.15625</c:v>
                </c:pt>
                <c:pt idx="400">
                  <c:v>45143.166666666664</c:v>
                </c:pt>
                <c:pt idx="401">
                  <c:v>45143.177083333336</c:v>
                </c:pt>
                <c:pt idx="402">
                  <c:v>45143.1875</c:v>
                </c:pt>
                <c:pt idx="403">
                  <c:v>45143.197916666664</c:v>
                </c:pt>
                <c:pt idx="404">
                  <c:v>45143.208333333336</c:v>
                </c:pt>
                <c:pt idx="405">
                  <c:v>45143.21875</c:v>
                </c:pt>
                <c:pt idx="406">
                  <c:v>45143.229166666664</c:v>
                </c:pt>
                <c:pt idx="407">
                  <c:v>45143.239583333336</c:v>
                </c:pt>
                <c:pt idx="408">
                  <c:v>45143.25</c:v>
                </c:pt>
                <c:pt idx="409">
                  <c:v>45143.260416666664</c:v>
                </c:pt>
                <c:pt idx="410">
                  <c:v>45143.270833333336</c:v>
                </c:pt>
                <c:pt idx="411">
                  <c:v>45143.28125</c:v>
                </c:pt>
                <c:pt idx="412">
                  <c:v>45143.291666666664</c:v>
                </c:pt>
                <c:pt idx="413">
                  <c:v>45143.302083333336</c:v>
                </c:pt>
                <c:pt idx="414">
                  <c:v>45143.3125</c:v>
                </c:pt>
                <c:pt idx="415">
                  <c:v>45143.322916666664</c:v>
                </c:pt>
                <c:pt idx="416">
                  <c:v>45143.333333333336</c:v>
                </c:pt>
                <c:pt idx="417">
                  <c:v>45143.34375</c:v>
                </c:pt>
                <c:pt idx="418">
                  <c:v>45143.354166666664</c:v>
                </c:pt>
                <c:pt idx="419">
                  <c:v>45143.364583333336</c:v>
                </c:pt>
                <c:pt idx="420">
                  <c:v>45143.375</c:v>
                </c:pt>
                <c:pt idx="421">
                  <c:v>45143.385416666664</c:v>
                </c:pt>
                <c:pt idx="422">
                  <c:v>45143.395833333336</c:v>
                </c:pt>
                <c:pt idx="423">
                  <c:v>45143.40625</c:v>
                </c:pt>
                <c:pt idx="424">
                  <c:v>45143.416666666664</c:v>
                </c:pt>
                <c:pt idx="425">
                  <c:v>45143.427083333336</c:v>
                </c:pt>
                <c:pt idx="426">
                  <c:v>45143.4375</c:v>
                </c:pt>
                <c:pt idx="427">
                  <c:v>45143.447916666664</c:v>
                </c:pt>
                <c:pt idx="428">
                  <c:v>45143.458333333336</c:v>
                </c:pt>
                <c:pt idx="429">
                  <c:v>45143.46875</c:v>
                </c:pt>
                <c:pt idx="430">
                  <c:v>45143.479166666664</c:v>
                </c:pt>
                <c:pt idx="431">
                  <c:v>45143.489583333336</c:v>
                </c:pt>
                <c:pt idx="432">
                  <c:v>45143.5</c:v>
                </c:pt>
                <c:pt idx="433">
                  <c:v>45143.510416666664</c:v>
                </c:pt>
                <c:pt idx="434">
                  <c:v>45143.520833333336</c:v>
                </c:pt>
                <c:pt idx="435">
                  <c:v>45143.53125</c:v>
                </c:pt>
                <c:pt idx="436">
                  <c:v>45143.541666666664</c:v>
                </c:pt>
                <c:pt idx="437">
                  <c:v>45143.552083333336</c:v>
                </c:pt>
                <c:pt idx="438">
                  <c:v>45143.5625</c:v>
                </c:pt>
                <c:pt idx="439">
                  <c:v>45143.572916666664</c:v>
                </c:pt>
                <c:pt idx="440">
                  <c:v>45143.583333333336</c:v>
                </c:pt>
                <c:pt idx="441">
                  <c:v>45143.59375</c:v>
                </c:pt>
                <c:pt idx="442">
                  <c:v>45143.604166666664</c:v>
                </c:pt>
                <c:pt idx="443">
                  <c:v>45143.614583333336</c:v>
                </c:pt>
                <c:pt idx="444">
                  <c:v>45143.625</c:v>
                </c:pt>
                <c:pt idx="445">
                  <c:v>45143.635416666664</c:v>
                </c:pt>
                <c:pt idx="446">
                  <c:v>45143.645833333336</c:v>
                </c:pt>
                <c:pt idx="447">
                  <c:v>45143.65625</c:v>
                </c:pt>
                <c:pt idx="448">
                  <c:v>45143.666666666664</c:v>
                </c:pt>
                <c:pt idx="449">
                  <c:v>45143.677083333336</c:v>
                </c:pt>
                <c:pt idx="450">
                  <c:v>45143.6875</c:v>
                </c:pt>
                <c:pt idx="451">
                  <c:v>45143.697916666664</c:v>
                </c:pt>
                <c:pt idx="452">
                  <c:v>45143.708333333336</c:v>
                </c:pt>
                <c:pt idx="453">
                  <c:v>45143.71875</c:v>
                </c:pt>
                <c:pt idx="454">
                  <c:v>45143.729166666664</c:v>
                </c:pt>
                <c:pt idx="455">
                  <c:v>45143.739583333336</c:v>
                </c:pt>
                <c:pt idx="456">
                  <c:v>45143.75</c:v>
                </c:pt>
                <c:pt idx="457">
                  <c:v>45143.760416666664</c:v>
                </c:pt>
                <c:pt idx="458">
                  <c:v>45143.770833333336</c:v>
                </c:pt>
                <c:pt idx="459">
                  <c:v>45143.78125</c:v>
                </c:pt>
                <c:pt idx="460">
                  <c:v>45143.791666666664</c:v>
                </c:pt>
                <c:pt idx="461">
                  <c:v>45143.802083333336</c:v>
                </c:pt>
                <c:pt idx="462">
                  <c:v>45143.8125</c:v>
                </c:pt>
                <c:pt idx="463">
                  <c:v>45143.822916666664</c:v>
                </c:pt>
                <c:pt idx="464">
                  <c:v>45143.833333333336</c:v>
                </c:pt>
                <c:pt idx="465">
                  <c:v>45143.84375</c:v>
                </c:pt>
                <c:pt idx="466">
                  <c:v>45143.854166666664</c:v>
                </c:pt>
                <c:pt idx="467">
                  <c:v>45143.864583333336</c:v>
                </c:pt>
                <c:pt idx="468">
                  <c:v>45143.875</c:v>
                </c:pt>
                <c:pt idx="469">
                  <c:v>45143.885416666664</c:v>
                </c:pt>
                <c:pt idx="470">
                  <c:v>45143.895833333336</c:v>
                </c:pt>
                <c:pt idx="471">
                  <c:v>45143.90625</c:v>
                </c:pt>
                <c:pt idx="472">
                  <c:v>45143.916666666664</c:v>
                </c:pt>
                <c:pt idx="473">
                  <c:v>45143.927083333336</c:v>
                </c:pt>
                <c:pt idx="474">
                  <c:v>45143.9375</c:v>
                </c:pt>
                <c:pt idx="475">
                  <c:v>45143.947916666664</c:v>
                </c:pt>
                <c:pt idx="476">
                  <c:v>45143.958333333336</c:v>
                </c:pt>
                <c:pt idx="477">
                  <c:v>45143.96875</c:v>
                </c:pt>
                <c:pt idx="478">
                  <c:v>45143.979166666664</c:v>
                </c:pt>
                <c:pt idx="479">
                  <c:v>45143.989583333336</c:v>
                </c:pt>
                <c:pt idx="480">
                  <c:v>45144</c:v>
                </c:pt>
                <c:pt idx="481">
                  <c:v>45144.010416666664</c:v>
                </c:pt>
                <c:pt idx="482">
                  <c:v>45144.020833333336</c:v>
                </c:pt>
                <c:pt idx="483">
                  <c:v>45144.03125</c:v>
                </c:pt>
                <c:pt idx="484">
                  <c:v>45144.041666666664</c:v>
                </c:pt>
                <c:pt idx="485">
                  <c:v>45144.052083333336</c:v>
                </c:pt>
                <c:pt idx="486">
                  <c:v>45144.0625</c:v>
                </c:pt>
                <c:pt idx="487">
                  <c:v>45144.072916666664</c:v>
                </c:pt>
                <c:pt idx="488">
                  <c:v>45144.083333333336</c:v>
                </c:pt>
                <c:pt idx="489">
                  <c:v>45144.09375</c:v>
                </c:pt>
                <c:pt idx="490">
                  <c:v>45144.104166666664</c:v>
                </c:pt>
                <c:pt idx="491">
                  <c:v>45144.114583333336</c:v>
                </c:pt>
                <c:pt idx="492">
                  <c:v>45144.125</c:v>
                </c:pt>
                <c:pt idx="493">
                  <c:v>45144.135416666664</c:v>
                </c:pt>
                <c:pt idx="494">
                  <c:v>45144.145833333336</c:v>
                </c:pt>
                <c:pt idx="495">
                  <c:v>45144.15625</c:v>
                </c:pt>
                <c:pt idx="496">
                  <c:v>45144.166666666664</c:v>
                </c:pt>
                <c:pt idx="497">
                  <c:v>45144.177083333336</c:v>
                </c:pt>
                <c:pt idx="498">
                  <c:v>45144.1875</c:v>
                </c:pt>
                <c:pt idx="499">
                  <c:v>45144.197916666664</c:v>
                </c:pt>
                <c:pt idx="500">
                  <c:v>45144.208333333336</c:v>
                </c:pt>
                <c:pt idx="501">
                  <c:v>45144.21875</c:v>
                </c:pt>
                <c:pt idx="502">
                  <c:v>45144.229166666664</c:v>
                </c:pt>
                <c:pt idx="503">
                  <c:v>45144.239583333336</c:v>
                </c:pt>
                <c:pt idx="504">
                  <c:v>45144.25</c:v>
                </c:pt>
                <c:pt idx="505">
                  <c:v>45144.260416666664</c:v>
                </c:pt>
                <c:pt idx="506">
                  <c:v>45144.270833333336</c:v>
                </c:pt>
                <c:pt idx="507">
                  <c:v>45144.28125</c:v>
                </c:pt>
                <c:pt idx="508">
                  <c:v>45144.291666666664</c:v>
                </c:pt>
                <c:pt idx="509">
                  <c:v>45144.302083333336</c:v>
                </c:pt>
                <c:pt idx="510">
                  <c:v>45144.3125</c:v>
                </c:pt>
                <c:pt idx="511">
                  <c:v>45144.322916666664</c:v>
                </c:pt>
                <c:pt idx="512">
                  <c:v>45144.333333333336</c:v>
                </c:pt>
                <c:pt idx="513">
                  <c:v>45144.34375</c:v>
                </c:pt>
                <c:pt idx="514">
                  <c:v>45144.354166666664</c:v>
                </c:pt>
                <c:pt idx="515">
                  <c:v>45144.364583333336</c:v>
                </c:pt>
                <c:pt idx="516">
                  <c:v>45144.375</c:v>
                </c:pt>
                <c:pt idx="517">
                  <c:v>45144.385416666664</c:v>
                </c:pt>
                <c:pt idx="518">
                  <c:v>45144.395833333336</c:v>
                </c:pt>
                <c:pt idx="519">
                  <c:v>45144.40625</c:v>
                </c:pt>
                <c:pt idx="520">
                  <c:v>45144.416666666664</c:v>
                </c:pt>
                <c:pt idx="521">
                  <c:v>45144.427083333336</c:v>
                </c:pt>
                <c:pt idx="522">
                  <c:v>45144.4375</c:v>
                </c:pt>
                <c:pt idx="523">
                  <c:v>45144.447916666664</c:v>
                </c:pt>
                <c:pt idx="524">
                  <c:v>45144.458333333336</c:v>
                </c:pt>
                <c:pt idx="525">
                  <c:v>45144.46875</c:v>
                </c:pt>
                <c:pt idx="526">
                  <c:v>45144.479166666664</c:v>
                </c:pt>
                <c:pt idx="527">
                  <c:v>45144.489583333336</c:v>
                </c:pt>
                <c:pt idx="528">
                  <c:v>45144.5</c:v>
                </c:pt>
                <c:pt idx="529">
                  <c:v>45144.510416666664</c:v>
                </c:pt>
                <c:pt idx="530">
                  <c:v>45144.520833333336</c:v>
                </c:pt>
                <c:pt idx="531">
                  <c:v>45144.53125</c:v>
                </c:pt>
                <c:pt idx="532">
                  <c:v>45144.541666666664</c:v>
                </c:pt>
                <c:pt idx="533">
                  <c:v>45144.552083333336</c:v>
                </c:pt>
                <c:pt idx="534">
                  <c:v>45144.5625</c:v>
                </c:pt>
                <c:pt idx="535">
                  <c:v>45144.572916666664</c:v>
                </c:pt>
                <c:pt idx="536">
                  <c:v>45144.583333333336</c:v>
                </c:pt>
                <c:pt idx="537">
                  <c:v>45144.59375</c:v>
                </c:pt>
                <c:pt idx="538">
                  <c:v>45144.604166666664</c:v>
                </c:pt>
                <c:pt idx="539">
                  <c:v>45144.614583333336</c:v>
                </c:pt>
                <c:pt idx="540">
                  <c:v>45144.625</c:v>
                </c:pt>
                <c:pt idx="541">
                  <c:v>45144.635416666664</c:v>
                </c:pt>
                <c:pt idx="542">
                  <c:v>45144.645833333336</c:v>
                </c:pt>
                <c:pt idx="543">
                  <c:v>45144.65625</c:v>
                </c:pt>
                <c:pt idx="544">
                  <c:v>45144.666666666664</c:v>
                </c:pt>
                <c:pt idx="545">
                  <c:v>45144.677083333336</c:v>
                </c:pt>
                <c:pt idx="546">
                  <c:v>45144.6875</c:v>
                </c:pt>
                <c:pt idx="547">
                  <c:v>45144.697916666664</c:v>
                </c:pt>
                <c:pt idx="548">
                  <c:v>45144.708333333336</c:v>
                </c:pt>
                <c:pt idx="549">
                  <c:v>45144.71875</c:v>
                </c:pt>
                <c:pt idx="550">
                  <c:v>45144.729166666664</c:v>
                </c:pt>
                <c:pt idx="551">
                  <c:v>45144.739583333336</c:v>
                </c:pt>
                <c:pt idx="552">
                  <c:v>45144.75</c:v>
                </c:pt>
                <c:pt idx="553">
                  <c:v>45144.760416666664</c:v>
                </c:pt>
                <c:pt idx="554">
                  <c:v>45144.770833333336</c:v>
                </c:pt>
                <c:pt idx="555">
                  <c:v>45144.78125</c:v>
                </c:pt>
                <c:pt idx="556">
                  <c:v>45144.791666666664</c:v>
                </c:pt>
                <c:pt idx="557">
                  <c:v>45144.802083333336</c:v>
                </c:pt>
                <c:pt idx="558">
                  <c:v>45144.8125</c:v>
                </c:pt>
                <c:pt idx="559">
                  <c:v>45144.822916666664</c:v>
                </c:pt>
                <c:pt idx="560">
                  <c:v>45144.833333333336</c:v>
                </c:pt>
                <c:pt idx="561">
                  <c:v>45144.84375</c:v>
                </c:pt>
                <c:pt idx="562">
                  <c:v>45144.854166666664</c:v>
                </c:pt>
                <c:pt idx="563">
                  <c:v>45144.864583333336</c:v>
                </c:pt>
                <c:pt idx="564">
                  <c:v>45144.875</c:v>
                </c:pt>
                <c:pt idx="565">
                  <c:v>45144.885416666664</c:v>
                </c:pt>
                <c:pt idx="566">
                  <c:v>45144.895833333336</c:v>
                </c:pt>
                <c:pt idx="567">
                  <c:v>45144.90625</c:v>
                </c:pt>
                <c:pt idx="568">
                  <c:v>45144.916666666664</c:v>
                </c:pt>
                <c:pt idx="569">
                  <c:v>45144.927083333336</c:v>
                </c:pt>
                <c:pt idx="570">
                  <c:v>45144.9375</c:v>
                </c:pt>
                <c:pt idx="571">
                  <c:v>45144.947916666664</c:v>
                </c:pt>
                <c:pt idx="572">
                  <c:v>45144.958333333336</c:v>
                </c:pt>
                <c:pt idx="573">
                  <c:v>45144.96875</c:v>
                </c:pt>
                <c:pt idx="574">
                  <c:v>45144.979166666664</c:v>
                </c:pt>
                <c:pt idx="575">
                  <c:v>45144.989583333336</c:v>
                </c:pt>
                <c:pt idx="576">
                  <c:v>45145</c:v>
                </c:pt>
                <c:pt idx="577">
                  <c:v>45145.010416666664</c:v>
                </c:pt>
                <c:pt idx="578">
                  <c:v>45145.020833333336</c:v>
                </c:pt>
                <c:pt idx="579">
                  <c:v>45145.03125</c:v>
                </c:pt>
                <c:pt idx="580">
                  <c:v>45145.041666666664</c:v>
                </c:pt>
                <c:pt idx="581">
                  <c:v>45145.052083333336</c:v>
                </c:pt>
                <c:pt idx="582">
                  <c:v>45145.0625</c:v>
                </c:pt>
                <c:pt idx="583">
                  <c:v>45145.072916666664</c:v>
                </c:pt>
                <c:pt idx="584">
                  <c:v>45145.083333333336</c:v>
                </c:pt>
                <c:pt idx="585">
                  <c:v>45145.09375</c:v>
                </c:pt>
                <c:pt idx="586">
                  <c:v>45145.104166666664</c:v>
                </c:pt>
                <c:pt idx="587">
                  <c:v>45145.114583333336</c:v>
                </c:pt>
                <c:pt idx="588">
                  <c:v>45145.125</c:v>
                </c:pt>
                <c:pt idx="589">
                  <c:v>45145.135416666664</c:v>
                </c:pt>
                <c:pt idx="590">
                  <c:v>45145.145833333336</c:v>
                </c:pt>
                <c:pt idx="591">
                  <c:v>45145.15625</c:v>
                </c:pt>
                <c:pt idx="592">
                  <c:v>45145.166666666664</c:v>
                </c:pt>
                <c:pt idx="593">
                  <c:v>45145.177083333336</c:v>
                </c:pt>
                <c:pt idx="594">
                  <c:v>45145.1875</c:v>
                </c:pt>
                <c:pt idx="595">
                  <c:v>45145.197916666664</c:v>
                </c:pt>
                <c:pt idx="596">
                  <c:v>45145.208333333336</c:v>
                </c:pt>
                <c:pt idx="597">
                  <c:v>45145.21875</c:v>
                </c:pt>
                <c:pt idx="598">
                  <c:v>45145.229166666664</c:v>
                </c:pt>
                <c:pt idx="599">
                  <c:v>45145.239583333336</c:v>
                </c:pt>
                <c:pt idx="600">
                  <c:v>45145.25</c:v>
                </c:pt>
                <c:pt idx="601">
                  <c:v>45145.260416666664</c:v>
                </c:pt>
                <c:pt idx="602">
                  <c:v>45145.270833333336</c:v>
                </c:pt>
                <c:pt idx="603">
                  <c:v>45145.28125</c:v>
                </c:pt>
                <c:pt idx="604">
                  <c:v>45145.291666666664</c:v>
                </c:pt>
                <c:pt idx="605">
                  <c:v>45145.302083333336</c:v>
                </c:pt>
                <c:pt idx="606">
                  <c:v>45145.3125</c:v>
                </c:pt>
                <c:pt idx="607">
                  <c:v>45145.322916666664</c:v>
                </c:pt>
                <c:pt idx="608">
                  <c:v>45145.333333333336</c:v>
                </c:pt>
                <c:pt idx="609">
                  <c:v>45145.34375</c:v>
                </c:pt>
                <c:pt idx="610">
                  <c:v>45145.354166666664</c:v>
                </c:pt>
                <c:pt idx="611">
                  <c:v>45145.364583333336</c:v>
                </c:pt>
                <c:pt idx="612">
                  <c:v>45145.375</c:v>
                </c:pt>
                <c:pt idx="613">
                  <c:v>45145.385416666664</c:v>
                </c:pt>
                <c:pt idx="614">
                  <c:v>45145.395833333336</c:v>
                </c:pt>
                <c:pt idx="615">
                  <c:v>45145.40625</c:v>
                </c:pt>
                <c:pt idx="616">
                  <c:v>45145.416666666664</c:v>
                </c:pt>
                <c:pt idx="617">
                  <c:v>45145.427083333336</c:v>
                </c:pt>
                <c:pt idx="618">
                  <c:v>45145.4375</c:v>
                </c:pt>
                <c:pt idx="619">
                  <c:v>45145.447916666664</c:v>
                </c:pt>
                <c:pt idx="620">
                  <c:v>45145.458333333336</c:v>
                </c:pt>
                <c:pt idx="621">
                  <c:v>45145.46875</c:v>
                </c:pt>
                <c:pt idx="622">
                  <c:v>45145.479166666664</c:v>
                </c:pt>
                <c:pt idx="623">
                  <c:v>45145.489583333336</c:v>
                </c:pt>
                <c:pt idx="624">
                  <c:v>45145.5</c:v>
                </c:pt>
                <c:pt idx="625">
                  <c:v>45145.510416666664</c:v>
                </c:pt>
                <c:pt idx="626">
                  <c:v>45145.520833333336</c:v>
                </c:pt>
                <c:pt idx="627">
                  <c:v>45145.53125</c:v>
                </c:pt>
                <c:pt idx="628">
                  <c:v>45145.541666666664</c:v>
                </c:pt>
                <c:pt idx="629">
                  <c:v>45145.552083333336</c:v>
                </c:pt>
                <c:pt idx="630">
                  <c:v>45145.5625</c:v>
                </c:pt>
                <c:pt idx="631">
                  <c:v>45145.572916666664</c:v>
                </c:pt>
                <c:pt idx="632">
                  <c:v>45145.583333333336</c:v>
                </c:pt>
                <c:pt idx="633">
                  <c:v>45145.59375</c:v>
                </c:pt>
                <c:pt idx="634">
                  <c:v>45145.604166666664</c:v>
                </c:pt>
                <c:pt idx="635">
                  <c:v>45145.614583333336</c:v>
                </c:pt>
                <c:pt idx="636">
                  <c:v>45145.625</c:v>
                </c:pt>
                <c:pt idx="637">
                  <c:v>45145.635416666664</c:v>
                </c:pt>
                <c:pt idx="638">
                  <c:v>45145.645833333336</c:v>
                </c:pt>
                <c:pt idx="639">
                  <c:v>45145.65625</c:v>
                </c:pt>
                <c:pt idx="640">
                  <c:v>45145.666666666664</c:v>
                </c:pt>
                <c:pt idx="641">
                  <c:v>45145.677083333336</c:v>
                </c:pt>
                <c:pt idx="642">
                  <c:v>45145.6875</c:v>
                </c:pt>
                <c:pt idx="643">
                  <c:v>45145.697916666664</c:v>
                </c:pt>
                <c:pt idx="644">
                  <c:v>45145.708333333336</c:v>
                </c:pt>
                <c:pt idx="645">
                  <c:v>45145.71875</c:v>
                </c:pt>
                <c:pt idx="646">
                  <c:v>45145.729166666664</c:v>
                </c:pt>
                <c:pt idx="647">
                  <c:v>45145.739583333336</c:v>
                </c:pt>
                <c:pt idx="648">
                  <c:v>45145.75</c:v>
                </c:pt>
                <c:pt idx="649">
                  <c:v>45145.760416666664</c:v>
                </c:pt>
                <c:pt idx="650">
                  <c:v>45145.770833333336</c:v>
                </c:pt>
                <c:pt idx="651">
                  <c:v>45145.78125</c:v>
                </c:pt>
                <c:pt idx="652">
                  <c:v>45145.791666666664</c:v>
                </c:pt>
                <c:pt idx="653">
                  <c:v>45145.802083333336</c:v>
                </c:pt>
                <c:pt idx="654">
                  <c:v>45145.8125</c:v>
                </c:pt>
                <c:pt idx="655">
                  <c:v>45145.822916666664</c:v>
                </c:pt>
                <c:pt idx="656">
                  <c:v>45145.833333333336</c:v>
                </c:pt>
                <c:pt idx="657">
                  <c:v>45145.84375</c:v>
                </c:pt>
                <c:pt idx="658">
                  <c:v>45145.854166666664</c:v>
                </c:pt>
                <c:pt idx="659">
                  <c:v>45145.864583333336</c:v>
                </c:pt>
                <c:pt idx="660">
                  <c:v>45145.875</c:v>
                </c:pt>
                <c:pt idx="661">
                  <c:v>45145.885416666664</c:v>
                </c:pt>
                <c:pt idx="662">
                  <c:v>45145.895833333336</c:v>
                </c:pt>
                <c:pt idx="663">
                  <c:v>45145.90625</c:v>
                </c:pt>
                <c:pt idx="664">
                  <c:v>45145.916666666664</c:v>
                </c:pt>
                <c:pt idx="665">
                  <c:v>45145.927083333336</c:v>
                </c:pt>
                <c:pt idx="666">
                  <c:v>45145.9375</c:v>
                </c:pt>
                <c:pt idx="667">
                  <c:v>45145.947916666664</c:v>
                </c:pt>
                <c:pt idx="668">
                  <c:v>45145.958333333336</c:v>
                </c:pt>
                <c:pt idx="669">
                  <c:v>45145.96875</c:v>
                </c:pt>
                <c:pt idx="670">
                  <c:v>45145.979166666664</c:v>
                </c:pt>
                <c:pt idx="671">
                  <c:v>45145.989583333336</c:v>
                </c:pt>
                <c:pt idx="672">
                  <c:v>45146</c:v>
                </c:pt>
                <c:pt idx="673">
                  <c:v>45146.010416666664</c:v>
                </c:pt>
                <c:pt idx="674">
                  <c:v>45146.020833333336</c:v>
                </c:pt>
                <c:pt idx="675">
                  <c:v>45146.03125</c:v>
                </c:pt>
                <c:pt idx="676">
                  <c:v>45146.041666666664</c:v>
                </c:pt>
                <c:pt idx="677">
                  <c:v>45146.052083333336</c:v>
                </c:pt>
                <c:pt idx="678">
                  <c:v>45146.0625</c:v>
                </c:pt>
                <c:pt idx="679">
                  <c:v>45146.072916666664</c:v>
                </c:pt>
                <c:pt idx="680">
                  <c:v>45146.083333333336</c:v>
                </c:pt>
                <c:pt idx="681">
                  <c:v>45146.09375</c:v>
                </c:pt>
                <c:pt idx="682">
                  <c:v>45146.104166666664</c:v>
                </c:pt>
                <c:pt idx="683">
                  <c:v>45146.114583333336</c:v>
                </c:pt>
                <c:pt idx="684">
                  <c:v>45146.125</c:v>
                </c:pt>
                <c:pt idx="685">
                  <c:v>45146.135416666664</c:v>
                </c:pt>
                <c:pt idx="686">
                  <c:v>45146.145833333336</c:v>
                </c:pt>
                <c:pt idx="687">
                  <c:v>45146.15625</c:v>
                </c:pt>
                <c:pt idx="688">
                  <c:v>45146.166666666664</c:v>
                </c:pt>
                <c:pt idx="689">
                  <c:v>45146.177083333336</c:v>
                </c:pt>
                <c:pt idx="690">
                  <c:v>45146.1875</c:v>
                </c:pt>
                <c:pt idx="691">
                  <c:v>45146.197916666664</c:v>
                </c:pt>
                <c:pt idx="692">
                  <c:v>45146.208333333336</c:v>
                </c:pt>
                <c:pt idx="693">
                  <c:v>45146.21875</c:v>
                </c:pt>
                <c:pt idx="694">
                  <c:v>45146.229166666664</c:v>
                </c:pt>
                <c:pt idx="695">
                  <c:v>45146.239583333336</c:v>
                </c:pt>
                <c:pt idx="696">
                  <c:v>45146.25</c:v>
                </c:pt>
                <c:pt idx="697">
                  <c:v>45146.260416666664</c:v>
                </c:pt>
                <c:pt idx="698">
                  <c:v>45146.270833333336</c:v>
                </c:pt>
                <c:pt idx="699">
                  <c:v>45146.28125</c:v>
                </c:pt>
                <c:pt idx="700">
                  <c:v>45146.291666666664</c:v>
                </c:pt>
                <c:pt idx="701">
                  <c:v>45146.302083333336</c:v>
                </c:pt>
                <c:pt idx="702">
                  <c:v>45146.3125</c:v>
                </c:pt>
                <c:pt idx="703">
                  <c:v>45146.322916666664</c:v>
                </c:pt>
                <c:pt idx="704">
                  <c:v>45146.333333333336</c:v>
                </c:pt>
                <c:pt idx="705">
                  <c:v>45146.34375</c:v>
                </c:pt>
                <c:pt idx="706">
                  <c:v>45146.354166666664</c:v>
                </c:pt>
                <c:pt idx="707">
                  <c:v>45146.364583333336</c:v>
                </c:pt>
                <c:pt idx="708">
                  <c:v>45146.375</c:v>
                </c:pt>
                <c:pt idx="709">
                  <c:v>45146.385416666664</c:v>
                </c:pt>
                <c:pt idx="710">
                  <c:v>45146.395833333336</c:v>
                </c:pt>
                <c:pt idx="711">
                  <c:v>45146.40625</c:v>
                </c:pt>
                <c:pt idx="712">
                  <c:v>45146.416666666664</c:v>
                </c:pt>
                <c:pt idx="713">
                  <c:v>45146.427083333336</c:v>
                </c:pt>
                <c:pt idx="714">
                  <c:v>45146.4375</c:v>
                </c:pt>
                <c:pt idx="715">
                  <c:v>45146.447916666664</c:v>
                </c:pt>
                <c:pt idx="716">
                  <c:v>45146.458333333336</c:v>
                </c:pt>
                <c:pt idx="717">
                  <c:v>45146.46875</c:v>
                </c:pt>
                <c:pt idx="718">
                  <c:v>45146.479166666664</c:v>
                </c:pt>
                <c:pt idx="719">
                  <c:v>45146.489583333336</c:v>
                </c:pt>
                <c:pt idx="720">
                  <c:v>45146.5</c:v>
                </c:pt>
                <c:pt idx="721">
                  <c:v>45146.510416666664</c:v>
                </c:pt>
                <c:pt idx="722">
                  <c:v>45146.520833333336</c:v>
                </c:pt>
                <c:pt idx="723">
                  <c:v>45146.53125</c:v>
                </c:pt>
                <c:pt idx="724">
                  <c:v>45146.541666666664</c:v>
                </c:pt>
                <c:pt idx="725">
                  <c:v>45146.552083333336</c:v>
                </c:pt>
                <c:pt idx="726">
                  <c:v>45146.5625</c:v>
                </c:pt>
                <c:pt idx="727">
                  <c:v>45146.572916666664</c:v>
                </c:pt>
                <c:pt idx="728">
                  <c:v>45146.583333333336</c:v>
                </c:pt>
                <c:pt idx="729">
                  <c:v>45146.59375</c:v>
                </c:pt>
                <c:pt idx="730">
                  <c:v>45146.604166666664</c:v>
                </c:pt>
                <c:pt idx="731">
                  <c:v>45146.614583333336</c:v>
                </c:pt>
                <c:pt idx="732">
                  <c:v>45146.625</c:v>
                </c:pt>
                <c:pt idx="733">
                  <c:v>45146.635416666664</c:v>
                </c:pt>
                <c:pt idx="734">
                  <c:v>45146.645833333336</c:v>
                </c:pt>
                <c:pt idx="735">
                  <c:v>45146.65625</c:v>
                </c:pt>
                <c:pt idx="736">
                  <c:v>45146.666666666664</c:v>
                </c:pt>
                <c:pt idx="737">
                  <c:v>45146.677083333336</c:v>
                </c:pt>
                <c:pt idx="738">
                  <c:v>45146.6875</c:v>
                </c:pt>
                <c:pt idx="739">
                  <c:v>45146.697916666664</c:v>
                </c:pt>
                <c:pt idx="740">
                  <c:v>45146.708333333336</c:v>
                </c:pt>
                <c:pt idx="741">
                  <c:v>45146.71875</c:v>
                </c:pt>
                <c:pt idx="742">
                  <c:v>45146.729166666664</c:v>
                </c:pt>
                <c:pt idx="743">
                  <c:v>45146.739583333336</c:v>
                </c:pt>
                <c:pt idx="744">
                  <c:v>45146.75</c:v>
                </c:pt>
                <c:pt idx="745">
                  <c:v>45146.760416666664</c:v>
                </c:pt>
                <c:pt idx="746">
                  <c:v>45146.770833333336</c:v>
                </c:pt>
                <c:pt idx="747">
                  <c:v>45146.78125</c:v>
                </c:pt>
                <c:pt idx="748">
                  <c:v>45146.791666666664</c:v>
                </c:pt>
                <c:pt idx="749">
                  <c:v>45146.802083333336</c:v>
                </c:pt>
                <c:pt idx="750">
                  <c:v>45146.8125</c:v>
                </c:pt>
                <c:pt idx="751">
                  <c:v>45146.822916666664</c:v>
                </c:pt>
                <c:pt idx="752">
                  <c:v>45146.833333333336</c:v>
                </c:pt>
                <c:pt idx="753">
                  <c:v>45146.84375</c:v>
                </c:pt>
                <c:pt idx="754">
                  <c:v>45146.854166666664</c:v>
                </c:pt>
                <c:pt idx="755">
                  <c:v>45146.864583333336</c:v>
                </c:pt>
                <c:pt idx="756">
                  <c:v>45146.875</c:v>
                </c:pt>
                <c:pt idx="757">
                  <c:v>45146.885416666664</c:v>
                </c:pt>
                <c:pt idx="758">
                  <c:v>45146.895833333336</c:v>
                </c:pt>
                <c:pt idx="759">
                  <c:v>45146.90625</c:v>
                </c:pt>
                <c:pt idx="760">
                  <c:v>45146.916666666664</c:v>
                </c:pt>
                <c:pt idx="761">
                  <c:v>45146.927083333336</c:v>
                </c:pt>
                <c:pt idx="762">
                  <c:v>45146.9375</c:v>
                </c:pt>
                <c:pt idx="763">
                  <c:v>45146.947916666664</c:v>
                </c:pt>
                <c:pt idx="764">
                  <c:v>45146.958333333336</c:v>
                </c:pt>
                <c:pt idx="765">
                  <c:v>45146.96875</c:v>
                </c:pt>
                <c:pt idx="766">
                  <c:v>45146.979166666664</c:v>
                </c:pt>
                <c:pt idx="767">
                  <c:v>45146.989583333336</c:v>
                </c:pt>
                <c:pt idx="768">
                  <c:v>45147</c:v>
                </c:pt>
                <c:pt idx="769">
                  <c:v>45147.010416666664</c:v>
                </c:pt>
                <c:pt idx="770">
                  <c:v>45147.020833333336</c:v>
                </c:pt>
                <c:pt idx="771">
                  <c:v>45147.03125</c:v>
                </c:pt>
                <c:pt idx="772">
                  <c:v>45147.041666666664</c:v>
                </c:pt>
                <c:pt idx="773">
                  <c:v>45147.052083333336</c:v>
                </c:pt>
                <c:pt idx="774">
                  <c:v>45147.0625</c:v>
                </c:pt>
                <c:pt idx="775">
                  <c:v>45147.072916666664</c:v>
                </c:pt>
                <c:pt idx="776">
                  <c:v>45147.083333333336</c:v>
                </c:pt>
                <c:pt idx="777">
                  <c:v>45147.09375</c:v>
                </c:pt>
                <c:pt idx="778">
                  <c:v>45147.104166666664</c:v>
                </c:pt>
                <c:pt idx="779">
                  <c:v>45147.114583333336</c:v>
                </c:pt>
                <c:pt idx="780">
                  <c:v>45147.125</c:v>
                </c:pt>
                <c:pt idx="781">
                  <c:v>45147.135416666664</c:v>
                </c:pt>
                <c:pt idx="782">
                  <c:v>45147.145833333336</c:v>
                </c:pt>
                <c:pt idx="783">
                  <c:v>45147.15625</c:v>
                </c:pt>
                <c:pt idx="784">
                  <c:v>45147.166666666664</c:v>
                </c:pt>
                <c:pt idx="785">
                  <c:v>45147.177083333336</c:v>
                </c:pt>
                <c:pt idx="786">
                  <c:v>45147.1875</c:v>
                </c:pt>
                <c:pt idx="787">
                  <c:v>45147.197916666664</c:v>
                </c:pt>
                <c:pt idx="788">
                  <c:v>45147.208333333336</c:v>
                </c:pt>
                <c:pt idx="789">
                  <c:v>45147.21875</c:v>
                </c:pt>
                <c:pt idx="790">
                  <c:v>45147.229166666664</c:v>
                </c:pt>
                <c:pt idx="791">
                  <c:v>45147.239583333336</c:v>
                </c:pt>
                <c:pt idx="792">
                  <c:v>45147.25</c:v>
                </c:pt>
                <c:pt idx="793">
                  <c:v>45147.260416666664</c:v>
                </c:pt>
                <c:pt idx="794">
                  <c:v>45147.270833333336</c:v>
                </c:pt>
                <c:pt idx="795">
                  <c:v>45147.28125</c:v>
                </c:pt>
                <c:pt idx="796">
                  <c:v>45147.291666666664</c:v>
                </c:pt>
                <c:pt idx="797">
                  <c:v>45147.302083333336</c:v>
                </c:pt>
                <c:pt idx="798">
                  <c:v>45147.3125</c:v>
                </c:pt>
                <c:pt idx="799">
                  <c:v>45147.322916666664</c:v>
                </c:pt>
                <c:pt idx="800">
                  <c:v>45147.333333333336</c:v>
                </c:pt>
                <c:pt idx="801">
                  <c:v>45147.34375</c:v>
                </c:pt>
                <c:pt idx="802">
                  <c:v>45147.354166666664</c:v>
                </c:pt>
                <c:pt idx="803">
                  <c:v>45147.364583333336</c:v>
                </c:pt>
                <c:pt idx="804">
                  <c:v>45147.375</c:v>
                </c:pt>
                <c:pt idx="805">
                  <c:v>45147.385416666664</c:v>
                </c:pt>
                <c:pt idx="806">
                  <c:v>45147.395833333336</c:v>
                </c:pt>
                <c:pt idx="807">
                  <c:v>45147.40625</c:v>
                </c:pt>
                <c:pt idx="808">
                  <c:v>45147.416666666664</c:v>
                </c:pt>
                <c:pt idx="809">
                  <c:v>45147.427083333336</c:v>
                </c:pt>
                <c:pt idx="810">
                  <c:v>45147.4375</c:v>
                </c:pt>
                <c:pt idx="811">
                  <c:v>45147.447916666664</c:v>
                </c:pt>
                <c:pt idx="812">
                  <c:v>45147.458333333336</c:v>
                </c:pt>
                <c:pt idx="813">
                  <c:v>45147.46875</c:v>
                </c:pt>
                <c:pt idx="814">
                  <c:v>45147.479166666664</c:v>
                </c:pt>
                <c:pt idx="815">
                  <c:v>45147.489583333336</c:v>
                </c:pt>
                <c:pt idx="816">
                  <c:v>45147.5</c:v>
                </c:pt>
                <c:pt idx="817">
                  <c:v>45147.510416666664</c:v>
                </c:pt>
                <c:pt idx="818">
                  <c:v>45147.520833333336</c:v>
                </c:pt>
                <c:pt idx="819">
                  <c:v>45147.53125</c:v>
                </c:pt>
                <c:pt idx="820">
                  <c:v>45147.541666666664</c:v>
                </c:pt>
                <c:pt idx="821">
                  <c:v>45147.552083333336</c:v>
                </c:pt>
                <c:pt idx="822">
                  <c:v>45147.5625</c:v>
                </c:pt>
                <c:pt idx="823">
                  <c:v>45147.572916666664</c:v>
                </c:pt>
                <c:pt idx="824">
                  <c:v>45147.583333333336</c:v>
                </c:pt>
                <c:pt idx="825">
                  <c:v>45147.59375</c:v>
                </c:pt>
                <c:pt idx="826">
                  <c:v>45147.604166666664</c:v>
                </c:pt>
                <c:pt idx="827">
                  <c:v>45147.614583333336</c:v>
                </c:pt>
                <c:pt idx="828">
                  <c:v>45147.625</c:v>
                </c:pt>
                <c:pt idx="829">
                  <c:v>45147.635416666664</c:v>
                </c:pt>
                <c:pt idx="830">
                  <c:v>45147.645833333336</c:v>
                </c:pt>
                <c:pt idx="831">
                  <c:v>45147.65625</c:v>
                </c:pt>
                <c:pt idx="832">
                  <c:v>45147.666666666664</c:v>
                </c:pt>
                <c:pt idx="833">
                  <c:v>45147.677083333336</c:v>
                </c:pt>
                <c:pt idx="834">
                  <c:v>45147.6875</c:v>
                </c:pt>
                <c:pt idx="835">
                  <c:v>45147.697916666664</c:v>
                </c:pt>
                <c:pt idx="836">
                  <c:v>45147.708333333336</c:v>
                </c:pt>
                <c:pt idx="837">
                  <c:v>45147.71875</c:v>
                </c:pt>
                <c:pt idx="838">
                  <c:v>45147.729166666664</c:v>
                </c:pt>
                <c:pt idx="839">
                  <c:v>45147.739583333336</c:v>
                </c:pt>
                <c:pt idx="840">
                  <c:v>45147.75</c:v>
                </c:pt>
                <c:pt idx="841">
                  <c:v>45147.760416666664</c:v>
                </c:pt>
                <c:pt idx="842">
                  <c:v>45147.770833333336</c:v>
                </c:pt>
                <c:pt idx="843">
                  <c:v>45147.78125</c:v>
                </c:pt>
                <c:pt idx="844">
                  <c:v>45147.791666666664</c:v>
                </c:pt>
                <c:pt idx="845">
                  <c:v>45147.802083333336</c:v>
                </c:pt>
                <c:pt idx="846">
                  <c:v>45147.8125</c:v>
                </c:pt>
                <c:pt idx="847">
                  <c:v>45147.822916666664</c:v>
                </c:pt>
                <c:pt idx="848">
                  <c:v>45147.833333333336</c:v>
                </c:pt>
                <c:pt idx="849">
                  <c:v>45147.84375</c:v>
                </c:pt>
                <c:pt idx="850">
                  <c:v>45147.854166666664</c:v>
                </c:pt>
                <c:pt idx="851">
                  <c:v>45147.864583333336</c:v>
                </c:pt>
                <c:pt idx="852">
                  <c:v>45147.875</c:v>
                </c:pt>
                <c:pt idx="853">
                  <c:v>45147.885416666664</c:v>
                </c:pt>
                <c:pt idx="854">
                  <c:v>45147.895833333336</c:v>
                </c:pt>
                <c:pt idx="855">
                  <c:v>45147.90625</c:v>
                </c:pt>
                <c:pt idx="856">
                  <c:v>45147.916666666664</c:v>
                </c:pt>
                <c:pt idx="857">
                  <c:v>45147.927083333336</c:v>
                </c:pt>
                <c:pt idx="858">
                  <c:v>45147.9375</c:v>
                </c:pt>
                <c:pt idx="859">
                  <c:v>45147.947916666664</c:v>
                </c:pt>
                <c:pt idx="860">
                  <c:v>45147.958333333336</c:v>
                </c:pt>
                <c:pt idx="861">
                  <c:v>45147.96875</c:v>
                </c:pt>
                <c:pt idx="862">
                  <c:v>45147.979166666664</c:v>
                </c:pt>
                <c:pt idx="863">
                  <c:v>45147.989583333336</c:v>
                </c:pt>
                <c:pt idx="864">
                  <c:v>45148</c:v>
                </c:pt>
                <c:pt idx="865">
                  <c:v>45148.010416666664</c:v>
                </c:pt>
                <c:pt idx="866">
                  <c:v>45148.020833333336</c:v>
                </c:pt>
                <c:pt idx="867">
                  <c:v>45148.03125</c:v>
                </c:pt>
                <c:pt idx="868">
                  <c:v>45148.041666666664</c:v>
                </c:pt>
                <c:pt idx="869">
                  <c:v>45148.052083333336</c:v>
                </c:pt>
                <c:pt idx="870">
                  <c:v>45148.0625</c:v>
                </c:pt>
                <c:pt idx="871">
                  <c:v>45148.072916666664</c:v>
                </c:pt>
                <c:pt idx="872">
                  <c:v>45148.083333333336</c:v>
                </c:pt>
                <c:pt idx="873">
                  <c:v>45148.09375</c:v>
                </c:pt>
                <c:pt idx="874">
                  <c:v>45148.104166666664</c:v>
                </c:pt>
                <c:pt idx="875">
                  <c:v>45148.114583333336</c:v>
                </c:pt>
                <c:pt idx="876">
                  <c:v>45148.125</c:v>
                </c:pt>
                <c:pt idx="877">
                  <c:v>45148.135416666664</c:v>
                </c:pt>
                <c:pt idx="878">
                  <c:v>45148.145833333336</c:v>
                </c:pt>
                <c:pt idx="879">
                  <c:v>45148.15625</c:v>
                </c:pt>
                <c:pt idx="880">
                  <c:v>45148.166666666664</c:v>
                </c:pt>
                <c:pt idx="881">
                  <c:v>45148.177083333336</c:v>
                </c:pt>
                <c:pt idx="882">
                  <c:v>45148.1875</c:v>
                </c:pt>
                <c:pt idx="883">
                  <c:v>45148.197916666664</c:v>
                </c:pt>
                <c:pt idx="884">
                  <c:v>45148.208333333336</c:v>
                </c:pt>
                <c:pt idx="885">
                  <c:v>45148.21875</c:v>
                </c:pt>
                <c:pt idx="886">
                  <c:v>45148.229166666664</c:v>
                </c:pt>
                <c:pt idx="887">
                  <c:v>45148.239583333336</c:v>
                </c:pt>
                <c:pt idx="888">
                  <c:v>45148.25</c:v>
                </c:pt>
                <c:pt idx="889">
                  <c:v>45148.260416666664</c:v>
                </c:pt>
                <c:pt idx="890">
                  <c:v>45148.270833333336</c:v>
                </c:pt>
                <c:pt idx="891">
                  <c:v>45148.28125</c:v>
                </c:pt>
                <c:pt idx="892">
                  <c:v>45148.291666666664</c:v>
                </c:pt>
                <c:pt idx="893">
                  <c:v>45148.302083333336</c:v>
                </c:pt>
                <c:pt idx="894">
                  <c:v>45148.3125</c:v>
                </c:pt>
                <c:pt idx="895">
                  <c:v>45148.322916666664</c:v>
                </c:pt>
                <c:pt idx="896">
                  <c:v>45148.333333333336</c:v>
                </c:pt>
                <c:pt idx="897">
                  <c:v>45148.34375</c:v>
                </c:pt>
                <c:pt idx="898">
                  <c:v>45148.354166666664</c:v>
                </c:pt>
                <c:pt idx="899">
                  <c:v>45148.364583333336</c:v>
                </c:pt>
                <c:pt idx="900">
                  <c:v>45148.375</c:v>
                </c:pt>
                <c:pt idx="901">
                  <c:v>45148.385416666664</c:v>
                </c:pt>
                <c:pt idx="902">
                  <c:v>45148.395833333336</c:v>
                </c:pt>
                <c:pt idx="903">
                  <c:v>45148.40625</c:v>
                </c:pt>
                <c:pt idx="904">
                  <c:v>45148.416666666664</c:v>
                </c:pt>
                <c:pt idx="905">
                  <c:v>45148.427083333336</c:v>
                </c:pt>
                <c:pt idx="906">
                  <c:v>45148.4375</c:v>
                </c:pt>
                <c:pt idx="907">
                  <c:v>45148.447916666664</c:v>
                </c:pt>
                <c:pt idx="908">
                  <c:v>45148.458333333336</c:v>
                </c:pt>
                <c:pt idx="909">
                  <c:v>45148.46875</c:v>
                </c:pt>
                <c:pt idx="910">
                  <c:v>45148.479166666664</c:v>
                </c:pt>
                <c:pt idx="911">
                  <c:v>45148.489583333336</c:v>
                </c:pt>
                <c:pt idx="912">
                  <c:v>45148.5</c:v>
                </c:pt>
                <c:pt idx="913">
                  <c:v>45148.510416666664</c:v>
                </c:pt>
                <c:pt idx="914">
                  <c:v>45148.520833333336</c:v>
                </c:pt>
                <c:pt idx="915">
                  <c:v>45148.53125</c:v>
                </c:pt>
                <c:pt idx="916">
                  <c:v>45148.541666666664</c:v>
                </c:pt>
                <c:pt idx="917">
                  <c:v>45148.552083333336</c:v>
                </c:pt>
                <c:pt idx="918">
                  <c:v>45148.5625</c:v>
                </c:pt>
                <c:pt idx="919">
                  <c:v>45148.572916666664</c:v>
                </c:pt>
                <c:pt idx="920">
                  <c:v>45148.583333333336</c:v>
                </c:pt>
                <c:pt idx="921">
                  <c:v>45148.59375</c:v>
                </c:pt>
                <c:pt idx="922">
                  <c:v>45148.604166666664</c:v>
                </c:pt>
                <c:pt idx="923">
                  <c:v>45148.614583333336</c:v>
                </c:pt>
                <c:pt idx="924">
                  <c:v>45148.625</c:v>
                </c:pt>
                <c:pt idx="925">
                  <c:v>45148.635416666664</c:v>
                </c:pt>
                <c:pt idx="926">
                  <c:v>45148.645833333336</c:v>
                </c:pt>
                <c:pt idx="927">
                  <c:v>45148.65625</c:v>
                </c:pt>
                <c:pt idx="928">
                  <c:v>45148.666666666664</c:v>
                </c:pt>
                <c:pt idx="929">
                  <c:v>45148.677083333336</c:v>
                </c:pt>
                <c:pt idx="930">
                  <c:v>45148.6875</c:v>
                </c:pt>
                <c:pt idx="931">
                  <c:v>45148.697916666664</c:v>
                </c:pt>
                <c:pt idx="932">
                  <c:v>45148.708333333336</c:v>
                </c:pt>
                <c:pt idx="933">
                  <c:v>45148.71875</c:v>
                </c:pt>
                <c:pt idx="934">
                  <c:v>45148.729166666664</c:v>
                </c:pt>
                <c:pt idx="935">
                  <c:v>45148.739583333336</c:v>
                </c:pt>
                <c:pt idx="936">
                  <c:v>45148.75</c:v>
                </c:pt>
                <c:pt idx="937">
                  <c:v>45148.760416666664</c:v>
                </c:pt>
                <c:pt idx="938">
                  <c:v>45148.770833333336</c:v>
                </c:pt>
                <c:pt idx="939">
                  <c:v>45148.78125</c:v>
                </c:pt>
                <c:pt idx="940">
                  <c:v>45148.791666666664</c:v>
                </c:pt>
                <c:pt idx="941">
                  <c:v>45148.802083333336</c:v>
                </c:pt>
                <c:pt idx="942">
                  <c:v>45148.8125</c:v>
                </c:pt>
                <c:pt idx="943">
                  <c:v>45148.822916666664</c:v>
                </c:pt>
                <c:pt idx="944">
                  <c:v>45148.833333333336</c:v>
                </c:pt>
                <c:pt idx="945">
                  <c:v>45148.84375</c:v>
                </c:pt>
                <c:pt idx="946">
                  <c:v>45148.854166666664</c:v>
                </c:pt>
                <c:pt idx="947">
                  <c:v>45148.864583333336</c:v>
                </c:pt>
                <c:pt idx="948">
                  <c:v>45148.875</c:v>
                </c:pt>
                <c:pt idx="949">
                  <c:v>45148.885416666664</c:v>
                </c:pt>
                <c:pt idx="950">
                  <c:v>45148.895833333336</c:v>
                </c:pt>
                <c:pt idx="951">
                  <c:v>45148.90625</c:v>
                </c:pt>
                <c:pt idx="952">
                  <c:v>45148.916666666664</c:v>
                </c:pt>
                <c:pt idx="953">
                  <c:v>45148.927083333336</c:v>
                </c:pt>
                <c:pt idx="954">
                  <c:v>45148.9375</c:v>
                </c:pt>
                <c:pt idx="955">
                  <c:v>45148.947916666664</c:v>
                </c:pt>
                <c:pt idx="956">
                  <c:v>45148.958333333336</c:v>
                </c:pt>
                <c:pt idx="957">
                  <c:v>45148.96875</c:v>
                </c:pt>
                <c:pt idx="958">
                  <c:v>45148.979166666664</c:v>
                </c:pt>
                <c:pt idx="959">
                  <c:v>45148.989583333336</c:v>
                </c:pt>
                <c:pt idx="960">
                  <c:v>45149</c:v>
                </c:pt>
                <c:pt idx="961">
                  <c:v>45149.010416666664</c:v>
                </c:pt>
                <c:pt idx="962">
                  <c:v>45149.020833333336</c:v>
                </c:pt>
                <c:pt idx="963">
                  <c:v>45149.03125</c:v>
                </c:pt>
                <c:pt idx="964">
                  <c:v>45149.041666666664</c:v>
                </c:pt>
                <c:pt idx="965">
                  <c:v>45149.052083333336</c:v>
                </c:pt>
                <c:pt idx="966">
                  <c:v>45149.0625</c:v>
                </c:pt>
                <c:pt idx="967">
                  <c:v>45149.072916666664</c:v>
                </c:pt>
                <c:pt idx="968">
                  <c:v>45149.083333333336</c:v>
                </c:pt>
                <c:pt idx="969">
                  <c:v>45149.09375</c:v>
                </c:pt>
                <c:pt idx="970">
                  <c:v>45149.104166666664</c:v>
                </c:pt>
                <c:pt idx="971">
                  <c:v>45149.114583333336</c:v>
                </c:pt>
                <c:pt idx="972">
                  <c:v>45149.125</c:v>
                </c:pt>
                <c:pt idx="973">
                  <c:v>45149.135416666664</c:v>
                </c:pt>
                <c:pt idx="974">
                  <c:v>45149.145833333336</c:v>
                </c:pt>
                <c:pt idx="975">
                  <c:v>45149.15625</c:v>
                </c:pt>
                <c:pt idx="976">
                  <c:v>45149.166666666664</c:v>
                </c:pt>
                <c:pt idx="977">
                  <c:v>45149.177083333336</c:v>
                </c:pt>
                <c:pt idx="978">
                  <c:v>45149.1875</c:v>
                </c:pt>
                <c:pt idx="979">
                  <c:v>45149.197916666664</c:v>
                </c:pt>
                <c:pt idx="980">
                  <c:v>45149.208333333336</c:v>
                </c:pt>
                <c:pt idx="981">
                  <c:v>45149.21875</c:v>
                </c:pt>
                <c:pt idx="982">
                  <c:v>45149.229166666664</c:v>
                </c:pt>
                <c:pt idx="983">
                  <c:v>45149.239583333336</c:v>
                </c:pt>
                <c:pt idx="984">
                  <c:v>45149.25</c:v>
                </c:pt>
                <c:pt idx="985">
                  <c:v>45149.260416666664</c:v>
                </c:pt>
                <c:pt idx="986">
                  <c:v>45149.270833333336</c:v>
                </c:pt>
                <c:pt idx="987">
                  <c:v>45149.28125</c:v>
                </c:pt>
                <c:pt idx="988">
                  <c:v>45149.291666666664</c:v>
                </c:pt>
                <c:pt idx="989">
                  <c:v>45149.302083333336</c:v>
                </c:pt>
                <c:pt idx="990">
                  <c:v>45149.3125</c:v>
                </c:pt>
                <c:pt idx="991">
                  <c:v>45149.322916666664</c:v>
                </c:pt>
                <c:pt idx="992">
                  <c:v>45149.333333333336</c:v>
                </c:pt>
                <c:pt idx="993">
                  <c:v>45149.34375</c:v>
                </c:pt>
                <c:pt idx="994">
                  <c:v>45149.354166666664</c:v>
                </c:pt>
                <c:pt idx="995">
                  <c:v>45149.364583333336</c:v>
                </c:pt>
                <c:pt idx="996">
                  <c:v>45149.375</c:v>
                </c:pt>
                <c:pt idx="997">
                  <c:v>45149.385416666664</c:v>
                </c:pt>
                <c:pt idx="998">
                  <c:v>45149.395833333336</c:v>
                </c:pt>
                <c:pt idx="999">
                  <c:v>45149.40625</c:v>
                </c:pt>
                <c:pt idx="1000">
                  <c:v>45149.416666666664</c:v>
                </c:pt>
                <c:pt idx="1001">
                  <c:v>45149.427083333336</c:v>
                </c:pt>
                <c:pt idx="1002">
                  <c:v>45149.4375</c:v>
                </c:pt>
                <c:pt idx="1003">
                  <c:v>45149.447916666664</c:v>
                </c:pt>
                <c:pt idx="1004">
                  <c:v>45149.458333333336</c:v>
                </c:pt>
                <c:pt idx="1005">
                  <c:v>45149.46875</c:v>
                </c:pt>
                <c:pt idx="1006">
                  <c:v>45149.479166666664</c:v>
                </c:pt>
                <c:pt idx="1007">
                  <c:v>45149.489583333336</c:v>
                </c:pt>
                <c:pt idx="1008">
                  <c:v>45149.5</c:v>
                </c:pt>
                <c:pt idx="1009">
                  <c:v>45149.510416666664</c:v>
                </c:pt>
                <c:pt idx="1010">
                  <c:v>45149.520833333336</c:v>
                </c:pt>
                <c:pt idx="1011">
                  <c:v>45149.53125</c:v>
                </c:pt>
                <c:pt idx="1012">
                  <c:v>45149.541666666664</c:v>
                </c:pt>
                <c:pt idx="1013">
                  <c:v>45149.552083333336</c:v>
                </c:pt>
                <c:pt idx="1014">
                  <c:v>45149.5625</c:v>
                </c:pt>
                <c:pt idx="1015">
                  <c:v>45149.572916666664</c:v>
                </c:pt>
                <c:pt idx="1016">
                  <c:v>45149.583333333336</c:v>
                </c:pt>
                <c:pt idx="1017">
                  <c:v>45149.59375</c:v>
                </c:pt>
                <c:pt idx="1018">
                  <c:v>45149.604166666664</c:v>
                </c:pt>
                <c:pt idx="1019">
                  <c:v>45149.614583333336</c:v>
                </c:pt>
                <c:pt idx="1020">
                  <c:v>45149.625</c:v>
                </c:pt>
                <c:pt idx="1021">
                  <c:v>45149.635416666664</c:v>
                </c:pt>
                <c:pt idx="1022">
                  <c:v>45149.645833333336</c:v>
                </c:pt>
                <c:pt idx="1023">
                  <c:v>45149.65625</c:v>
                </c:pt>
                <c:pt idx="1024">
                  <c:v>45149.666666666664</c:v>
                </c:pt>
                <c:pt idx="1025">
                  <c:v>45149.677083333336</c:v>
                </c:pt>
                <c:pt idx="1026">
                  <c:v>45149.6875</c:v>
                </c:pt>
                <c:pt idx="1027">
                  <c:v>45149.697916666664</c:v>
                </c:pt>
                <c:pt idx="1028">
                  <c:v>45149.708333333336</c:v>
                </c:pt>
                <c:pt idx="1029">
                  <c:v>45149.71875</c:v>
                </c:pt>
                <c:pt idx="1030">
                  <c:v>45149.729166666664</c:v>
                </c:pt>
                <c:pt idx="1031">
                  <c:v>45149.739583333336</c:v>
                </c:pt>
                <c:pt idx="1032">
                  <c:v>45149.75</c:v>
                </c:pt>
                <c:pt idx="1033">
                  <c:v>45149.760416666664</c:v>
                </c:pt>
                <c:pt idx="1034">
                  <c:v>45149.770833333336</c:v>
                </c:pt>
                <c:pt idx="1035">
                  <c:v>45149.78125</c:v>
                </c:pt>
                <c:pt idx="1036">
                  <c:v>45149.791666666664</c:v>
                </c:pt>
                <c:pt idx="1037">
                  <c:v>45149.802083333336</c:v>
                </c:pt>
                <c:pt idx="1038">
                  <c:v>45149.8125</c:v>
                </c:pt>
                <c:pt idx="1039">
                  <c:v>45149.822916666664</c:v>
                </c:pt>
                <c:pt idx="1040">
                  <c:v>45149.833333333336</c:v>
                </c:pt>
                <c:pt idx="1041">
                  <c:v>45149.84375</c:v>
                </c:pt>
                <c:pt idx="1042">
                  <c:v>45149.854166666664</c:v>
                </c:pt>
                <c:pt idx="1043">
                  <c:v>45149.864583333336</c:v>
                </c:pt>
                <c:pt idx="1044">
                  <c:v>45149.875</c:v>
                </c:pt>
                <c:pt idx="1045">
                  <c:v>45149.885416666664</c:v>
                </c:pt>
                <c:pt idx="1046">
                  <c:v>45149.895833333336</c:v>
                </c:pt>
                <c:pt idx="1047">
                  <c:v>45149.90625</c:v>
                </c:pt>
                <c:pt idx="1048">
                  <c:v>45149.916666666664</c:v>
                </c:pt>
                <c:pt idx="1049">
                  <c:v>45149.927083333336</c:v>
                </c:pt>
                <c:pt idx="1050">
                  <c:v>45149.9375</c:v>
                </c:pt>
                <c:pt idx="1051">
                  <c:v>45149.947916666664</c:v>
                </c:pt>
                <c:pt idx="1052">
                  <c:v>45149.958333333336</c:v>
                </c:pt>
                <c:pt idx="1053">
                  <c:v>45149.96875</c:v>
                </c:pt>
                <c:pt idx="1054">
                  <c:v>45149.979166666664</c:v>
                </c:pt>
                <c:pt idx="1055">
                  <c:v>45149.989583333336</c:v>
                </c:pt>
                <c:pt idx="1056">
                  <c:v>45150</c:v>
                </c:pt>
                <c:pt idx="1057">
                  <c:v>45150.010416666664</c:v>
                </c:pt>
                <c:pt idx="1058">
                  <c:v>45150.020833333336</c:v>
                </c:pt>
                <c:pt idx="1059">
                  <c:v>45150.03125</c:v>
                </c:pt>
                <c:pt idx="1060">
                  <c:v>45150.041666666664</c:v>
                </c:pt>
                <c:pt idx="1061">
                  <c:v>45150.052083333336</c:v>
                </c:pt>
                <c:pt idx="1062">
                  <c:v>45150.0625</c:v>
                </c:pt>
                <c:pt idx="1063">
                  <c:v>45150.072916666664</c:v>
                </c:pt>
                <c:pt idx="1064">
                  <c:v>45150.083333333336</c:v>
                </c:pt>
                <c:pt idx="1065">
                  <c:v>45150.09375</c:v>
                </c:pt>
                <c:pt idx="1066">
                  <c:v>45150.104166666664</c:v>
                </c:pt>
                <c:pt idx="1067">
                  <c:v>45150.114583333336</c:v>
                </c:pt>
                <c:pt idx="1068">
                  <c:v>45150.125</c:v>
                </c:pt>
                <c:pt idx="1069">
                  <c:v>45150.135416666664</c:v>
                </c:pt>
                <c:pt idx="1070">
                  <c:v>45150.145833333336</c:v>
                </c:pt>
                <c:pt idx="1071">
                  <c:v>45150.15625</c:v>
                </c:pt>
                <c:pt idx="1072">
                  <c:v>45150.166666666664</c:v>
                </c:pt>
                <c:pt idx="1073">
                  <c:v>45150.177083333336</c:v>
                </c:pt>
                <c:pt idx="1074">
                  <c:v>45150.1875</c:v>
                </c:pt>
                <c:pt idx="1075">
                  <c:v>45150.197916666664</c:v>
                </c:pt>
                <c:pt idx="1076">
                  <c:v>45150.208333333336</c:v>
                </c:pt>
                <c:pt idx="1077">
                  <c:v>45150.21875</c:v>
                </c:pt>
                <c:pt idx="1078">
                  <c:v>45150.229166666664</c:v>
                </c:pt>
                <c:pt idx="1079">
                  <c:v>45150.239583333336</c:v>
                </c:pt>
                <c:pt idx="1080">
                  <c:v>45150.25</c:v>
                </c:pt>
                <c:pt idx="1081">
                  <c:v>45150.260416666664</c:v>
                </c:pt>
                <c:pt idx="1082">
                  <c:v>45150.270833333336</c:v>
                </c:pt>
                <c:pt idx="1083">
                  <c:v>45150.28125</c:v>
                </c:pt>
                <c:pt idx="1084">
                  <c:v>45150.291666666664</c:v>
                </c:pt>
                <c:pt idx="1085">
                  <c:v>45150.302083333336</c:v>
                </c:pt>
                <c:pt idx="1086">
                  <c:v>45150.3125</c:v>
                </c:pt>
                <c:pt idx="1087">
                  <c:v>45150.322916666664</c:v>
                </c:pt>
                <c:pt idx="1088">
                  <c:v>45150.333333333336</c:v>
                </c:pt>
                <c:pt idx="1089">
                  <c:v>45150.34375</c:v>
                </c:pt>
                <c:pt idx="1090">
                  <c:v>45150.354166666664</c:v>
                </c:pt>
                <c:pt idx="1091">
                  <c:v>45150.364583333336</c:v>
                </c:pt>
                <c:pt idx="1092">
                  <c:v>45150.375</c:v>
                </c:pt>
                <c:pt idx="1093">
                  <c:v>45150.385416666664</c:v>
                </c:pt>
                <c:pt idx="1094">
                  <c:v>45150.395833333336</c:v>
                </c:pt>
                <c:pt idx="1095">
                  <c:v>45150.40625</c:v>
                </c:pt>
                <c:pt idx="1096">
                  <c:v>45150.416666666664</c:v>
                </c:pt>
                <c:pt idx="1097">
                  <c:v>45150.427083333336</c:v>
                </c:pt>
                <c:pt idx="1098">
                  <c:v>45150.4375</c:v>
                </c:pt>
                <c:pt idx="1099">
                  <c:v>45150.447916666664</c:v>
                </c:pt>
                <c:pt idx="1100">
                  <c:v>45150.458333333336</c:v>
                </c:pt>
                <c:pt idx="1101">
                  <c:v>45150.46875</c:v>
                </c:pt>
                <c:pt idx="1102">
                  <c:v>45150.479166666664</c:v>
                </c:pt>
                <c:pt idx="1103">
                  <c:v>45150.489583333336</c:v>
                </c:pt>
                <c:pt idx="1104">
                  <c:v>45150.5</c:v>
                </c:pt>
                <c:pt idx="1105">
                  <c:v>45150.510416666664</c:v>
                </c:pt>
                <c:pt idx="1106">
                  <c:v>45150.520833333336</c:v>
                </c:pt>
                <c:pt idx="1107">
                  <c:v>45150.53125</c:v>
                </c:pt>
                <c:pt idx="1108">
                  <c:v>45150.541666666664</c:v>
                </c:pt>
                <c:pt idx="1109">
                  <c:v>45150.552083333336</c:v>
                </c:pt>
                <c:pt idx="1110">
                  <c:v>45150.5625</c:v>
                </c:pt>
                <c:pt idx="1111">
                  <c:v>45150.572916666664</c:v>
                </c:pt>
                <c:pt idx="1112">
                  <c:v>45150.583333333336</c:v>
                </c:pt>
                <c:pt idx="1113">
                  <c:v>45150.59375</c:v>
                </c:pt>
                <c:pt idx="1114">
                  <c:v>45150.604166666664</c:v>
                </c:pt>
                <c:pt idx="1115">
                  <c:v>45150.614583333336</c:v>
                </c:pt>
                <c:pt idx="1116">
                  <c:v>45150.625</c:v>
                </c:pt>
                <c:pt idx="1117">
                  <c:v>45150.635416666664</c:v>
                </c:pt>
                <c:pt idx="1118">
                  <c:v>45150.645833333336</c:v>
                </c:pt>
                <c:pt idx="1119">
                  <c:v>45150.65625</c:v>
                </c:pt>
                <c:pt idx="1120">
                  <c:v>45150.666666666664</c:v>
                </c:pt>
                <c:pt idx="1121">
                  <c:v>45150.677083333336</c:v>
                </c:pt>
                <c:pt idx="1122">
                  <c:v>45150.6875</c:v>
                </c:pt>
                <c:pt idx="1123">
                  <c:v>45150.697916666664</c:v>
                </c:pt>
                <c:pt idx="1124">
                  <c:v>45150.708333333336</c:v>
                </c:pt>
                <c:pt idx="1125">
                  <c:v>45150.71875</c:v>
                </c:pt>
                <c:pt idx="1126">
                  <c:v>45150.729166666664</c:v>
                </c:pt>
                <c:pt idx="1127">
                  <c:v>45150.739583333336</c:v>
                </c:pt>
                <c:pt idx="1128">
                  <c:v>45150.75</c:v>
                </c:pt>
                <c:pt idx="1129">
                  <c:v>45150.760416666664</c:v>
                </c:pt>
                <c:pt idx="1130">
                  <c:v>45150.770833333336</c:v>
                </c:pt>
                <c:pt idx="1131">
                  <c:v>45150.78125</c:v>
                </c:pt>
                <c:pt idx="1132">
                  <c:v>45150.791666666664</c:v>
                </c:pt>
                <c:pt idx="1133">
                  <c:v>45150.802083333336</c:v>
                </c:pt>
                <c:pt idx="1134">
                  <c:v>45150.8125</c:v>
                </c:pt>
                <c:pt idx="1135">
                  <c:v>45150.822916666664</c:v>
                </c:pt>
                <c:pt idx="1136">
                  <c:v>45150.833333333336</c:v>
                </c:pt>
                <c:pt idx="1137">
                  <c:v>45150.84375</c:v>
                </c:pt>
                <c:pt idx="1138">
                  <c:v>45150.854166666664</c:v>
                </c:pt>
                <c:pt idx="1139">
                  <c:v>45150.864583333336</c:v>
                </c:pt>
                <c:pt idx="1140">
                  <c:v>45150.875</c:v>
                </c:pt>
                <c:pt idx="1141">
                  <c:v>45150.885416666664</c:v>
                </c:pt>
                <c:pt idx="1142">
                  <c:v>45150.895833333336</c:v>
                </c:pt>
                <c:pt idx="1143">
                  <c:v>45150.90625</c:v>
                </c:pt>
                <c:pt idx="1144">
                  <c:v>45150.916666666664</c:v>
                </c:pt>
                <c:pt idx="1145">
                  <c:v>45150.927083333336</c:v>
                </c:pt>
                <c:pt idx="1146">
                  <c:v>45150.9375</c:v>
                </c:pt>
                <c:pt idx="1147">
                  <c:v>45150.947916666664</c:v>
                </c:pt>
                <c:pt idx="1148">
                  <c:v>45150.958333333336</c:v>
                </c:pt>
                <c:pt idx="1149">
                  <c:v>45150.96875</c:v>
                </c:pt>
                <c:pt idx="1150">
                  <c:v>45150.979166666664</c:v>
                </c:pt>
                <c:pt idx="1151">
                  <c:v>45150.989583333336</c:v>
                </c:pt>
                <c:pt idx="1152">
                  <c:v>45151</c:v>
                </c:pt>
                <c:pt idx="1153">
                  <c:v>45151.010416666664</c:v>
                </c:pt>
                <c:pt idx="1154">
                  <c:v>45151.020833333336</c:v>
                </c:pt>
                <c:pt idx="1155">
                  <c:v>45151.03125</c:v>
                </c:pt>
                <c:pt idx="1156">
                  <c:v>45151.041666666664</c:v>
                </c:pt>
                <c:pt idx="1157">
                  <c:v>45151.052083333336</c:v>
                </c:pt>
                <c:pt idx="1158">
                  <c:v>45151.0625</c:v>
                </c:pt>
                <c:pt idx="1159">
                  <c:v>45151.072916666664</c:v>
                </c:pt>
                <c:pt idx="1160">
                  <c:v>45151.083333333336</c:v>
                </c:pt>
                <c:pt idx="1161">
                  <c:v>45151.09375</c:v>
                </c:pt>
                <c:pt idx="1162">
                  <c:v>45151.104166666664</c:v>
                </c:pt>
                <c:pt idx="1163">
                  <c:v>45151.114583333336</c:v>
                </c:pt>
                <c:pt idx="1164">
                  <c:v>45151.125</c:v>
                </c:pt>
                <c:pt idx="1165">
                  <c:v>45151.135416666664</c:v>
                </c:pt>
                <c:pt idx="1166">
                  <c:v>45151.145833333336</c:v>
                </c:pt>
                <c:pt idx="1167">
                  <c:v>45151.15625</c:v>
                </c:pt>
                <c:pt idx="1168">
                  <c:v>45151.166666666664</c:v>
                </c:pt>
                <c:pt idx="1169">
                  <c:v>45151.177083333336</c:v>
                </c:pt>
                <c:pt idx="1170">
                  <c:v>45151.1875</c:v>
                </c:pt>
                <c:pt idx="1171">
                  <c:v>45151.197916666664</c:v>
                </c:pt>
                <c:pt idx="1172">
                  <c:v>45151.208333333336</c:v>
                </c:pt>
                <c:pt idx="1173">
                  <c:v>45151.21875</c:v>
                </c:pt>
                <c:pt idx="1174">
                  <c:v>45151.229166666664</c:v>
                </c:pt>
                <c:pt idx="1175">
                  <c:v>45151.239583333336</c:v>
                </c:pt>
                <c:pt idx="1176">
                  <c:v>45151.25</c:v>
                </c:pt>
                <c:pt idx="1177">
                  <c:v>45151.260416666664</c:v>
                </c:pt>
                <c:pt idx="1178">
                  <c:v>45151.270833333336</c:v>
                </c:pt>
                <c:pt idx="1179">
                  <c:v>45151.28125</c:v>
                </c:pt>
                <c:pt idx="1180">
                  <c:v>45151.291666666664</c:v>
                </c:pt>
                <c:pt idx="1181">
                  <c:v>45151.302083333336</c:v>
                </c:pt>
                <c:pt idx="1182">
                  <c:v>45151.3125</c:v>
                </c:pt>
                <c:pt idx="1183">
                  <c:v>45151.322916666664</c:v>
                </c:pt>
                <c:pt idx="1184">
                  <c:v>45151.333333333336</c:v>
                </c:pt>
                <c:pt idx="1185">
                  <c:v>45151.34375</c:v>
                </c:pt>
                <c:pt idx="1186">
                  <c:v>45151.354166666664</c:v>
                </c:pt>
                <c:pt idx="1187">
                  <c:v>45151.364583333336</c:v>
                </c:pt>
                <c:pt idx="1188">
                  <c:v>45151.375</c:v>
                </c:pt>
                <c:pt idx="1189">
                  <c:v>45151.385416666664</c:v>
                </c:pt>
                <c:pt idx="1190">
                  <c:v>45151.395833333336</c:v>
                </c:pt>
                <c:pt idx="1191">
                  <c:v>45151.40625</c:v>
                </c:pt>
                <c:pt idx="1192">
                  <c:v>45151.416666666664</c:v>
                </c:pt>
                <c:pt idx="1193">
                  <c:v>45151.427083333336</c:v>
                </c:pt>
                <c:pt idx="1194">
                  <c:v>45151.4375</c:v>
                </c:pt>
                <c:pt idx="1195">
                  <c:v>45151.447916666664</c:v>
                </c:pt>
                <c:pt idx="1196">
                  <c:v>45151.458333333336</c:v>
                </c:pt>
                <c:pt idx="1197">
                  <c:v>45151.46875</c:v>
                </c:pt>
                <c:pt idx="1198">
                  <c:v>45151.479166666664</c:v>
                </c:pt>
                <c:pt idx="1199">
                  <c:v>45151.489583333336</c:v>
                </c:pt>
                <c:pt idx="1200">
                  <c:v>45151.5</c:v>
                </c:pt>
                <c:pt idx="1201">
                  <c:v>45151.510416666664</c:v>
                </c:pt>
                <c:pt idx="1202">
                  <c:v>45151.520833333336</c:v>
                </c:pt>
                <c:pt idx="1203">
                  <c:v>45151.53125</c:v>
                </c:pt>
                <c:pt idx="1204">
                  <c:v>45151.541666666664</c:v>
                </c:pt>
                <c:pt idx="1205">
                  <c:v>45151.552083333336</c:v>
                </c:pt>
                <c:pt idx="1206">
                  <c:v>45151.5625</c:v>
                </c:pt>
                <c:pt idx="1207">
                  <c:v>45151.572916666664</c:v>
                </c:pt>
                <c:pt idx="1208">
                  <c:v>45151.583333333336</c:v>
                </c:pt>
                <c:pt idx="1209">
                  <c:v>45151.59375</c:v>
                </c:pt>
                <c:pt idx="1210">
                  <c:v>45151.604166666664</c:v>
                </c:pt>
                <c:pt idx="1211">
                  <c:v>45151.614583333336</c:v>
                </c:pt>
                <c:pt idx="1212">
                  <c:v>45151.625</c:v>
                </c:pt>
                <c:pt idx="1213">
                  <c:v>45151.635416666664</c:v>
                </c:pt>
                <c:pt idx="1214">
                  <c:v>45151.645833333336</c:v>
                </c:pt>
                <c:pt idx="1215">
                  <c:v>45151.65625</c:v>
                </c:pt>
                <c:pt idx="1216">
                  <c:v>45151.666666666664</c:v>
                </c:pt>
                <c:pt idx="1217">
                  <c:v>45151.677083333336</c:v>
                </c:pt>
                <c:pt idx="1218">
                  <c:v>45151.6875</c:v>
                </c:pt>
                <c:pt idx="1219">
                  <c:v>45151.697916666664</c:v>
                </c:pt>
                <c:pt idx="1220">
                  <c:v>45151.708333333336</c:v>
                </c:pt>
                <c:pt idx="1221">
                  <c:v>45151.71875</c:v>
                </c:pt>
                <c:pt idx="1222">
                  <c:v>45151.729166666664</c:v>
                </c:pt>
                <c:pt idx="1223">
                  <c:v>45151.739583333336</c:v>
                </c:pt>
                <c:pt idx="1224">
                  <c:v>45151.75</c:v>
                </c:pt>
                <c:pt idx="1225">
                  <c:v>45151.760416666664</c:v>
                </c:pt>
                <c:pt idx="1226">
                  <c:v>45151.770833333336</c:v>
                </c:pt>
                <c:pt idx="1227">
                  <c:v>45151.78125</c:v>
                </c:pt>
                <c:pt idx="1228">
                  <c:v>45151.791666666664</c:v>
                </c:pt>
                <c:pt idx="1229">
                  <c:v>45151.802083333336</c:v>
                </c:pt>
                <c:pt idx="1230">
                  <c:v>45151.8125</c:v>
                </c:pt>
                <c:pt idx="1231">
                  <c:v>45151.822916666664</c:v>
                </c:pt>
                <c:pt idx="1232">
                  <c:v>45151.833333333336</c:v>
                </c:pt>
                <c:pt idx="1233">
                  <c:v>45151.84375</c:v>
                </c:pt>
                <c:pt idx="1234">
                  <c:v>45151.854166666664</c:v>
                </c:pt>
                <c:pt idx="1235">
                  <c:v>45151.864583333336</c:v>
                </c:pt>
                <c:pt idx="1236">
                  <c:v>45151.875</c:v>
                </c:pt>
                <c:pt idx="1237">
                  <c:v>45151.885416666664</c:v>
                </c:pt>
                <c:pt idx="1238">
                  <c:v>45151.895833333336</c:v>
                </c:pt>
                <c:pt idx="1239">
                  <c:v>45151.90625</c:v>
                </c:pt>
                <c:pt idx="1240">
                  <c:v>45151.916666666664</c:v>
                </c:pt>
                <c:pt idx="1241">
                  <c:v>45151.927083333336</c:v>
                </c:pt>
                <c:pt idx="1242">
                  <c:v>45151.9375</c:v>
                </c:pt>
                <c:pt idx="1243">
                  <c:v>45151.947916666664</c:v>
                </c:pt>
                <c:pt idx="1244">
                  <c:v>45151.958333333336</c:v>
                </c:pt>
                <c:pt idx="1245">
                  <c:v>45151.96875</c:v>
                </c:pt>
                <c:pt idx="1246">
                  <c:v>45151.979166666664</c:v>
                </c:pt>
                <c:pt idx="1247">
                  <c:v>45151.989583333336</c:v>
                </c:pt>
                <c:pt idx="1248">
                  <c:v>45152</c:v>
                </c:pt>
                <c:pt idx="1249">
                  <c:v>45152.010416666664</c:v>
                </c:pt>
                <c:pt idx="1250">
                  <c:v>45152.020833333336</c:v>
                </c:pt>
                <c:pt idx="1251">
                  <c:v>45152.03125</c:v>
                </c:pt>
                <c:pt idx="1252">
                  <c:v>45152.041666666664</c:v>
                </c:pt>
                <c:pt idx="1253">
                  <c:v>45152.052083333336</c:v>
                </c:pt>
                <c:pt idx="1254">
                  <c:v>45152.0625</c:v>
                </c:pt>
                <c:pt idx="1255">
                  <c:v>45152.072916666664</c:v>
                </c:pt>
                <c:pt idx="1256">
                  <c:v>45152.083333333336</c:v>
                </c:pt>
                <c:pt idx="1257">
                  <c:v>45152.09375</c:v>
                </c:pt>
                <c:pt idx="1258">
                  <c:v>45152.104166666664</c:v>
                </c:pt>
                <c:pt idx="1259">
                  <c:v>45152.114583333336</c:v>
                </c:pt>
                <c:pt idx="1260">
                  <c:v>45152.125</c:v>
                </c:pt>
                <c:pt idx="1261">
                  <c:v>45152.135416666664</c:v>
                </c:pt>
                <c:pt idx="1262">
                  <c:v>45152.145833333336</c:v>
                </c:pt>
                <c:pt idx="1263">
                  <c:v>45152.15625</c:v>
                </c:pt>
                <c:pt idx="1264">
                  <c:v>45152.166666666664</c:v>
                </c:pt>
                <c:pt idx="1265">
                  <c:v>45152.177083333336</c:v>
                </c:pt>
                <c:pt idx="1266">
                  <c:v>45152.1875</c:v>
                </c:pt>
                <c:pt idx="1267">
                  <c:v>45152.197916666664</c:v>
                </c:pt>
                <c:pt idx="1268">
                  <c:v>45152.208333333336</c:v>
                </c:pt>
                <c:pt idx="1269">
                  <c:v>45152.21875</c:v>
                </c:pt>
                <c:pt idx="1270">
                  <c:v>45152.229166666664</c:v>
                </c:pt>
                <c:pt idx="1271">
                  <c:v>45152.239583333336</c:v>
                </c:pt>
                <c:pt idx="1272">
                  <c:v>45152.25</c:v>
                </c:pt>
                <c:pt idx="1273">
                  <c:v>45152.260416666664</c:v>
                </c:pt>
                <c:pt idx="1274">
                  <c:v>45152.270833333336</c:v>
                </c:pt>
                <c:pt idx="1275">
                  <c:v>45152.28125</c:v>
                </c:pt>
                <c:pt idx="1276">
                  <c:v>45152.291666666664</c:v>
                </c:pt>
                <c:pt idx="1277">
                  <c:v>45152.302083333336</c:v>
                </c:pt>
                <c:pt idx="1278">
                  <c:v>45152.3125</c:v>
                </c:pt>
                <c:pt idx="1279">
                  <c:v>45152.322916666664</c:v>
                </c:pt>
                <c:pt idx="1280">
                  <c:v>45152.333333333336</c:v>
                </c:pt>
                <c:pt idx="1281">
                  <c:v>45152.34375</c:v>
                </c:pt>
                <c:pt idx="1282">
                  <c:v>45152.354166666664</c:v>
                </c:pt>
                <c:pt idx="1283">
                  <c:v>45152.364583333336</c:v>
                </c:pt>
                <c:pt idx="1284">
                  <c:v>45152.375</c:v>
                </c:pt>
                <c:pt idx="1285">
                  <c:v>45152.385416666664</c:v>
                </c:pt>
                <c:pt idx="1286">
                  <c:v>45152.395833333336</c:v>
                </c:pt>
                <c:pt idx="1287">
                  <c:v>45152.40625</c:v>
                </c:pt>
                <c:pt idx="1288">
                  <c:v>45152.416666666664</c:v>
                </c:pt>
                <c:pt idx="1289">
                  <c:v>45152.427083333336</c:v>
                </c:pt>
                <c:pt idx="1290">
                  <c:v>45152.4375</c:v>
                </c:pt>
                <c:pt idx="1291">
                  <c:v>45152.447916666664</c:v>
                </c:pt>
                <c:pt idx="1292">
                  <c:v>45152.458333333336</c:v>
                </c:pt>
                <c:pt idx="1293">
                  <c:v>45152.46875</c:v>
                </c:pt>
                <c:pt idx="1294">
                  <c:v>45152.479166666664</c:v>
                </c:pt>
                <c:pt idx="1295">
                  <c:v>45152.489583333336</c:v>
                </c:pt>
                <c:pt idx="1296">
                  <c:v>45152.5</c:v>
                </c:pt>
                <c:pt idx="1297">
                  <c:v>45152.510416666664</c:v>
                </c:pt>
                <c:pt idx="1298">
                  <c:v>45152.520833333336</c:v>
                </c:pt>
                <c:pt idx="1299">
                  <c:v>45152.53125</c:v>
                </c:pt>
                <c:pt idx="1300">
                  <c:v>45152.541666666664</c:v>
                </c:pt>
                <c:pt idx="1301">
                  <c:v>45152.552083333336</c:v>
                </c:pt>
                <c:pt idx="1302">
                  <c:v>45152.5625</c:v>
                </c:pt>
                <c:pt idx="1303">
                  <c:v>45152.572916666664</c:v>
                </c:pt>
                <c:pt idx="1304">
                  <c:v>45152.583333333336</c:v>
                </c:pt>
                <c:pt idx="1305">
                  <c:v>45152.59375</c:v>
                </c:pt>
                <c:pt idx="1306">
                  <c:v>45152.604166666664</c:v>
                </c:pt>
                <c:pt idx="1307">
                  <c:v>45152.614583333336</c:v>
                </c:pt>
                <c:pt idx="1308">
                  <c:v>45152.625</c:v>
                </c:pt>
                <c:pt idx="1309">
                  <c:v>45152.635416666664</c:v>
                </c:pt>
                <c:pt idx="1310">
                  <c:v>45152.645833333336</c:v>
                </c:pt>
                <c:pt idx="1311">
                  <c:v>45152.65625</c:v>
                </c:pt>
                <c:pt idx="1312">
                  <c:v>45152.666666666664</c:v>
                </c:pt>
                <c:pt idx="1313">
                  <c:v>45152.677083333336</c:v>
                </c:pt>
                <c:pt idx="1314">
                  <c:v>45152.6875</c:v>
                </c:pt>
                <c:pt idx="1315">
                  <c:v>45152.697916666664</c:v>
                </c:pt>
                <c:pt idx="1316">
                  <c:v>45152.708333333336</c:v>
                </c:pt>
                <c:pt idx="1317">
                  <c:v>45152.71875</c:v>
                </c:pt>
                <c:pt idx="1318">
                  <c:v>45152.729166666664</c:v>
                </c:pt>
                <c:pt idx="1319">
                  <c:v>45152.739583333336</c:v>
                </c:pt>
                <c:pt idx="1320">
                  <c:v>45152.75</c:v>
                </c:pt>
                <c:pt idx="1321">
                  <c:v>45152.760416666664</c:v>
                </c:pt>
                <c:pt idx="1322">
                  <c:v>45152.770833333336</c:v>
                </c:pt>
                <c:pt idx="1323">
                  <c:v>45152.78125</c:v>
                </c:pt>
                <c:pt idx="1324">
                  <c:v>45152.791666666664</c:v>
                </c:pt>
                <c:pt idx="1325">
                  <c:v>45152.802083333336</c:v>
                </c:pt>
                <c:pt idx="1326">
                  <c:v>45152.8125</c:v>
                </c:pt>
                <c:pt idx="1327">
                  <c:v>45152.822916666664</c:v>
                </c:pt>
                <c:pt idx="1328">
                  <c:v>45152.833333333336</c:v>
                </c:pt>
                <c:pt idx="1329">
                  <c:v>45152.84375</c:v>
                </c:pt>
                <c:pt idx="1330">
                  <c:v>45152.854166666664</c:v>
                </c:pt>
                <c:pt idx="1331">
                  <c:v>45152.864583333336</c:v>
                </c:pt>
                <c:pt idx="1332">
                  <c:v>45152.875</c:v>
                </c:pt>
                <c:pt idx="1333">
                  <c:v>45152.885416666664</c:v>
                </c:pt>
                <c:pt idx="1334">
                  <c:v>45152.895833333336</c:v>
                </c:pt>
                <c:pt idx="1335">
                  <c:v>45152.90625</c:v>
                </c:pt>
                <c:pt idx="1336">
                  <c:v>45152.916666666664</c:v>
                </c:pt>
                <c:pt idx="1337">
                  <c:v>45152.927083333336</c:v>
                </c:pt>
                <c:pt idx="1338">
                  <c:v>45152.9375</c:v>
                </c:pt>
                <c:pt idx="1339">
                  <c:v>45152.947916666664</c:v>
                </c:pt>
                <c:pt idx="1340">
                  <c:v>45152.958333333336</c:v>
                </c:pt>
                <c:pt idx="1341">
                  <c:v>45152.96875</c:v>
                </c:pt>
                <c:pt idx="1342">
                  <c:v>45152.979166666664</c:v>
                </c:pt>
                <c:pt idx="1343">
                  <c:v>45152.989583333336</c:v>
                </c:pt>
                <c:pt idx="1344">
                  <c:v>45153</c:v>
                </c:pt>
                <c:pt idx="1345">
                  <c:v>45153.010416666664</c:v>
                </c:pt>
                <c:pt idx="1346">
                  <c:v>45153.020833333336</c:v>
                </c:pt>
                <c:pt idx="1347">
                  <c:v>45153.03125</c:v>
                </c:pt>
                <c:pt idx="1348">
                  <c:v>45153.041666666664</c:v>
                </c:pt>
                <c:pt idx="1349">
                  <c:v>45153.052083333336</c:v>
                </c:pt>
                <c:pt idx="1350">
                  <c:v>45153.0625</c:v>
                </c:pt>
                <c:pt idx="1351">
                  <c:v>45153.072916666664</c:v>
                </c:pt>
                <c:pt idx="1352">
                  <c:v>45153.083333333336</c:v>
                </c:pt>
                <c:pt idx="1353">
                  <c:v>45153.09375</c:v>
                </c:pt>
                <c:pt idx="1354">
                  <c:v>45153.104166666664</c:v>
                </c:pt>
                <c:pt idx="1355">
                  <c:v>45153.114583333336</c:v>
                </c:pt>
                <c:pt idx="1356">
                  <c:v>45153.125</c:v>
                </c:pt>
                <c:pt idx="1357">
                  <c:v>45153.135416666664</c:v>
                </c:pt>
                <c:pt idx="1358">
                  <c:v>45153.145833333336</c:v>
                </c:pt>
                <c:pt idx="1359">
                  <c:v>45153.15625</c:v>
                </c:pt>
                <c:pt idx="1360">
                  <c:v>45153.166666666664</c:v>
                </c:pt>
                <c:pt idx="1361">
                  <c:v>45153.177083333336</c:v>
                </c:pt>
                <c:pt idx="1362">
                  <c:v>45153.1875</c:v>
                </c:pt>
                <c:pt idx="1363">
                  <c:v>45153.197916666664</c:v>
                </c:pt>
                <c:pt idx="1364">
                  <c:v>45153.208333333336</c:v>
                </c:pt>
                <c:pt idx="1365">
                  <c:v>45153.21875</c:v>
                </c:pt>
                <c:pt idx="1366">
                  <c:v>45153.229166666664</c:v>
                </c:pt>
                <c:pt idx="1367">
                  <c:v>45153.239583333336</c:v>
                </c:pt>
                <c:pt idx="1368">
                  <c:v>45153.25</c:v>
                </c:pt>
                <c:pt idx="1369">
                  <c:v>45153.260416666664</c:v>
                </c:pt>
                <c:pt idx="1370">
                  <c:v>45153.270833333336</c:v>
                </c:pt>
                <c:pt idx="1371">
                  <c:v>45153.28125</c:v>
                </c:pt>
                <c:pt idx="1372">
                  <c:v>45153.291666666664</c:v>
                </c:pt>
                <c:pt idx="1373">
                  <c:v>45153.302083333336</c:v>
                </c:pt>
                <c:pt idx="1374">
                  <c:v>45153.3125</c:v>
                </c:pt>
                <c:pt idx="1375">
                  <c:v>45153.322916666664</c:v>
                </c:pt>
                <c:pt idx="1376">
                  <c:v>45153.333333333336</c:v>
                </c:pt>
                <c:pt idx="1377">
                  <c:v>45153.34375</c:v>
                </c:pt>
                <c:pt idx="1378">
                  <c:v>45153.354166666664</c:v>
                </c:pt>
                <c:pt idx="1379">
                  <c:v>45153.364583333336</c:v>
                </c:pt>
                <c:pt idx="1380">
                  <c:v>45153.375</c:v>
                </c:pt>
                <c:pt idx="1381">
                  <c:v>45153.385416666664</c:v>
                </c:pt>
                <c:pt idx="1382">
                  <c:v>45153.395833333336</c:v>
                </c:pt>
                <c:pt idx="1383">
                  <c:v>45153.40625</c:v>
                </c:pt>
                <c:pt idx="1384">
                  <c:v>45153.416666666664</c:v>
                </c:pt>
                <c:pt idx="1385">
                  <c:v>45153.427083333336</c:v>
                </c:pt>
                <c:pt idx="1386">
                  <c:v>45153.4375</c:v>
                </c:pt>
                <c:pt idx="1387">
                  <c:v>45153.447916666664</c:v>
                </c:pt>
                <c:pt idx="1388">
                  <c:v>45153.458333333336</c:v>
                </c:pt>
                <c:pt idx="1389">
                  <c:v>45153.46875</c:v>
                </c:pt>
                <c:pt idx="1390">
                  <c:v>45153.479166666664</c:v>
                </c:pt>
                <c:pt idx="1391">
                  <c:v>45153.489583333336</c:v>
                </c:pt>
                <c:pt idx="1392">
                  <c:v>45153.5</c:v>
                </c:pt>
                <c:pt idx="1393">
                  <c:v>45153.510416666664</c:v>
                </c:pt>
                <c:pt idx="1394">
                  <c:v>45153.520833333336</c:v>
                </c:pt>
                <c:pt idx="1395">
                  <c:v>45153.53125</c:v>
                </c:pt>
                <c:pt idx="1396">
                  <c:v>45153.541666666664</c:v>
                </c:pt>
                <c:pt idx="1397">
                  <c:v>45153.552083333336</c:v>
                </c:pt>
                <c:pt idx="1398">
                  <c:v>45153.5625</c:v>
                </c:pt>
                <c:pt idx="1399">
                  <c:v>45153.572916666664</c:v>
                </c:pt>
                <c:pt idx="1400">
                  <c:v>45153.583333333336</c:v>
                </c:pt>
                <c:pt idx="1401">
                  <c:v>45153.59375</c:v>
                </c:pt>
                <c:pt idx="1402">
                  <c:v>45153.604166666664</c:v>
                </c:pt>
                <c:pt idx="1403">
                  <c:v>45153.614583333336</c:v>
                </c:pt>
                <c:pt idx="1404">
                  <c:v>45153.625</c:v>
                </c:pt>
                <c:pt idx="1405">
                  <c:v>45153.635416666664</c:v>
                </c:pt>
                <c:pt idx="1406">
                  <c:v>45153.645833333336</c:v>
                </c:pt>
                <c:pt idx="1407">
                  <c:v>45153.65625</c:v>
                </c:pt>
                <c:pt idx="1408">
                  <c:v>45153.666666666664</c:v>
                </c:pt>
                <c:pt idx="1409">
                  <c:v>45153.677083333336</c:v>
                </c:pt>
                <c:pt idx="1410">
                  <c:v>45153.6875</c:v>
                </c:pt>
                <c:pt idx="1411">
                  <c:v>45153.697916666664</c:v>
                </c:pt>
                <c:pt idx="1412">
                  <c:v>45153.708333333336</c:v>
                </c:pt>
                <c:pt idx="1413">
                  <c:v>45153.71875</c:v>
                </c:pt>
                <c:pt idx="1414">
                  <c:v>45153.729166666664</c:v>
                </c:pt>
                <c:pt idx="1415">
                  <c:v>45153.739583333336</c:v>
                </c:pt>
                <c:pt idx="1416">
                  <c:v>45153.75</c:v>
                </c:pt>
                <c:pt idx="1417">
                  <c:v>45153.760416666664</c:v>
                </c:pt>
                <c:pt idx="1418">
                  <c:v>45153.770833333336</c:v>
                </c:pt>
                <c:pt idx="1419">
                  <c:v>45153.78125</c:v>
                </c:pt>
                <c:pt idx="1420">
                  <c:v>45153.791666666664</c:v>
                </c:pt>
                <c:pt idx="1421">
                  <c:v>45153.802083333336</c:v>
                </c:pt>
                <c:pt idx="1422">
                  <c:v>45153.8125</c:v>
                </c:pt>
                <c:pt idx="1423">
                  <c:v>45153.822916666664</c:v>
                </c:pt>
                <c:pt idx="1424">
                  <c:v>45153.833333333336</c:v>
                </c:pt>
                <c:pt idx="1425">
                  <c:v>45153.84375</c:v>
                </c:pt>
                <c:pt idx="1426">
                  <c:v>45153.854166666664</c:v>
                </c:pt>
                <c:pt idx="1427">
                  <c:v>45153.864583333336</c:v>
                </c:pt>
                <c:pt idx="1428">
                  <c:v>45153.875</c:v>
                </c:pt>
                <c:pt idx="1429">
                  <c:v>45153.885416666664</c:v>
                </c:pt>
                <c:pt idx="1430">
                  <c:v>45153.895833333336</c:v>
                </c:pt>
                <c:pt idx="1431">
                  <c:v>45153.90625</c:v>
                </c:pt>
                <c:pt idx="1432">
                  <c:v>45153.916666666664</c:v>
                </c:pt>
                <c:pt idx="1433">
                  <c:v>45153.927083333336</c:v>
                </c:pt>
                <c:pt idx="1434">
                  <c:v>45153.9375</c:v>
                </c:pt>
                <c:pt idx="1435">
                  <c:v>45153.947916666664</c:v>
                </c:pt>
                <c:pt idx="1436">
                  <c:v>45153.958333333336</c:v>
                </c:pt>
                <c:pt idx="1437">
                  <c:v>45153.96875</c:v>
                </c:pt>
                <c:pt idx="1438">
                  <c:v>45153.979166666664</c:v>
                </c:pt>
                <c:pt idx="1439">
                  <c:v>45153.989583333336</c:v>
                </c:pt>
                <c:pt idx="1440">
                  <c:v>45154</c:v>
                </c:pt>
                <c:pt idx="1441">
                  <c:v>45154.010416666664</c:v>
                </c:pt>
                <c:pt idx="1442">
                  <c:v>45154.020833333336</c:v>
                </c:pt>
                <c:pt idx="1443">
                  <c:v>45154.03125</c:v>
                </c:pt>
                <c:pt idx="1444">
                  <c:v>45154.041666666664</c:v>
                </c:pt>
                <c:pt idx="1445">
                  <c:v>45154.052083333336</c:v>
                </c:pt>
                <c:pt idx="1446">
                  <c:v>45154.0625</c:v>
                </c:pt>
                <c:pt idx="1447">
                  <c:v>45154.072916666664</c:v>
                </c:pt>
                <c:pt idx="1448">
                  <c:v>45154.083333333336</c:v>
                </c:pt>
                <c:pt idx="1449">
                  <c:v>45154.09375</c:v>
                </c:pt>
                <c:pt idx="1450">
                  <c:v>45154.104166666664</c:v>
                </c:pt>
                <c:pt idx="1451">
                  <c:v>45154.114583333336</c:v>
                </c:pt>
                <c:pt idx="1452">
                  <c:v>45154.125</c:v>
                </c:pt>
                <c:pt idx="1453">
                  <c:v>45154.135416666664</c:v>
                </c:pt>
                <c:pt idx="1454">
                  <c:v>45154.145833333336</c:v>
                </c:pt>
                <c:pt idx="1455">
                  <c:v>45154.15625</c:v>
                </c:pt>
                <c:pt idx="1456">
                  <c:v>45154.166666666664</c:v>
                </c:pt>
                <c:pt idx="1457">
                  <c:v>45154.177083333336</c:v>
                </c:pt>
                <c:pt idx="1458">
                  <c:v>45154.1875</c:v>
                </c:pt>
                <c:pt idx="1459">
                  <c:v>45154.197916666664</c:v>
                </c:pt>
                <c:pt idx="1460">
                  <c:v>45154.208333333336</c:v>
                </c:pt>
                <c:pt idx="1461">
                  <c:v>45154.21875</c:v>
                </c:pt>
                <c:pt idx="1462">
                  <c:v>45154.229166666664</c:v>
                </c:pt>
                <c:pt idx="1463">
                  <c:v>45154.239583333336</c:v>
                </c:pt>
                <c:pt idx="1464">
                  <c:v>45154.25</c:v>
                </c:pt>
                <c:pt idx="1465">
                  <c:v>45154.260416666664</c:v>
                </c:pt>
                <c:pt idx="1466">
                  <c:v>45154.270833333336</c:v>
                </c:pt>
                <c:pt idx="1467">
                  <c:v>45154.28125</c:v>
                </c:pt>
                <c:pt idx="1468">
                  <c:v>45154.291666666664</c:v>
                </c:pt>
                <c:pt idx="1469">
                  <c:v>45154.302083333336</c:v>
                </c:pt>
                <c:pt idx="1470">
                  <c:v>45154.3125</c:v>
                </c:pt>
                <c:pt idx="1471">
                  <c:v>45154.322916666664</c:v>
                </c:pt>
                <c:pt idx="1472">
                  <c:v>45154.333333333336</c:v>
                </c:pt>
                <c:pt idx="1473">
                  <c:v>45154.34375</c:v>
                </c:pt>
                <c:pt idx="1474">
                  <c:v>45154.354166666664</c:v>
                </c:pt>
                <c:pt idx="1475">
                  <c:v>45154.364583333336</c:v>
                </c:pt>
                <c:pt idx="1476">
                  <c:v>45154.375</c:v>
                </c:pt>
                <c:pt idx="1477">
                  <c:v>45154.385416666664</c:v>
                </c:pt>
                <c:pt idx="1478">
                  <c:v>45154.395833333336</c:v>
                </c:pt>
                <c:pt idx="1479">
                  <c:v>45154.40625</c:v>
                </c:pt>
                <c:pt idx="1480">
                  <c:v>45154.416666666664</c:v>
                </c:pt>
                <c:pt idx="1481">
                  <c:v>45154.427083333336</c:v>
                </c:pt>
                <c:pt idx="1482">
                  <c:v>45154.4375</c:v>
                </c:pt>
                <c:pt idx="1483">
                  <c:v>45154.447916666664</c:v>
                </c:pt>
                <c:pt idx="1484">
                  <c:v>45154.458333333336</c:v>
                </c:pt>
                <c:pt idx="1485">
                  <c:v>45154.46875</c:v>
                </c:pt>
                <c:pt idx="1486">
                  <c:v>45154.479166666664</c:v>
                </c:pt>
                <c:pt idx="1487">
                  <c:v>45154.489583333336</c:v>
                </c:pt>
                <c:pt idx="1488">
                  <c:v>45154.5</c:v>
                </c:pt>
                <c:pt idx="1489">
                  <c:v>45154.510416666664</c:v>
                </c:pt>
                <c:pt idx="1490">
                  <c:v>45154.520833333336</c:v>
                </c:pt>
                <c:pt idx="1491">
                  <c:v>45154.53125</c:v>
                </c:pt>
                <c:pt idx="1492">
                  <c:v>45154.541666666664</c:v>
                </c:pt>
                <c:pt idx="1493">
                  <c:v>45154.552083333336</c:v>
                </c:pt>
                <c:pt idx="1494">
                  <c:v>45154.5625</c:v>
                </c:pt>
                <c:pt idx="1495">
                  <c:v>45154.572916666664</c:v>
                </c:pt>
                <c:pt idx="1496">
                  <c:v>45154.583333333336</c:v>
                </c:pt>
                <c:pt idx="1497">
                  <c:v>45154.59375</c:v>
                </c:pt>
                <c:pt idx="1498">
                  <c:v>45154.604166666664</c:v>
                </c:pt>
                <c:pt idx="1499">
                  <c:v>45154.614583333336</c:v>
                </c:pt>
                <c:pt idx="1500">
                  <c:v>45154.625</c:v>
                </c:pt>
                <c:pt idx="1501">
                  <c:v>45154.635416666664</c:v>
                </c:pt>
                <c:pt idx="1502">
                  <c:v>45154.645833333336</c:v>
                </c:pt>
                <c:pt idx="1503">
                  <c:v>45154.65625</c:v>
                </c:pt>
                <c:pt idx="1504">
                  <c:v>45154.666666666664</c:v>
                </c:pt>
                <c:pt idx="1505">
                  <c:v>45154.677083333336</c:v>
                </c:pt>
                <c:pt idx="1506">
                  <c:v>45154.6875</c:v>
                </c:pt>
                <c:pt idx="1507">
                  <c:v>45154.697916666664</c:v>
                </c:pt>
                <c:pt idx="1508">
                  <c:v>45154.708333333336</c:v>
                </c:pt>
                <c:pt idx="1509">
                  <c:v>45154.71875</c:v>
                </c:pt>
                <c:pt idx="1510">
                  <c:v>45154.729166666664</c:v>
                </c:pt>
                <c:pt idx="1511">
                  <c:v>45154.739583333336</c:v>
                </c:pt>
                <c:pt idx="1512">
                  <c:v>45154.75</c:v>
                </c:pt>
                <c:pt idx="1513">
                  <c:v>45154.760416666664</c:v>
                </c:pt>
                <c:pt idx="1514">
                  <c:v>45154.770833333336</c:v>
                </c:pt>
                <c:pt idx="1515">
                  <c:v>45154.78125</c:v>
                </c:pt>
                <c:pt idx="1516">
                  <c:v>45154.791666666664</c:v>
                </c:pt>
                <c:pt idx="1517">
                  <c:v>45154.802083333336</c:v>
                </c:pt>
                <c:pt idx="1518">
                  <c:v>45154.8125</c:v>
                </c:pt>
                <c:pt idx="1519">
                  <c:v>45154.822916666664</c:v>
                </c:pt>
                <c:pt idx="1520">
                  <c:v>45154.833333333336</c:v>
                </c:pt>
                <c:pt idx="1521">
                  <c:v>45154.84375</c:v>
                </c:pt>
                <c:pt idx="1522">
                  <c:v>45154.854166666664</c:v>
                </c:pt>
                <c:pt idx="1523">
                  <c:v>45154.864583333336</c:v>
                </c:pt>
                <c:pt idx="1524">
                  <c:v>45154.875</c:v>
                </c:pt>
                <c:pt idx="1525">
                  <c:v>45154.885416666664</c:v>
                </c:pt>
                <c:pt idx="1526">
                  <c:v>45154.895833333336</c:v>
                </c:pt>
                <c:pt idx="1527">
                  <c:v>45154.90625</c:v>
                </c:pt>
                <c:pt idx="1528">
                  <c:v>45154.916666666664</c:v>
                </c:pt>
                <c:pt idx="1529">
                  <c:v>45154.927083333336</c:v>
                </c:pt>
                <c:pt idx="1530">
                  <c:v>45154.9375</c:v>
                </c:pt>
                <c:pt idx="1531">
                  <c:v>45154.947916666664</c:v>
                </c:pt>
                <c:pt idx="1532">
                  <c:v>45154.958333333336</c:v>
                </c:pt>
                <c:pt idx="1533">
                  <c:v>45154.96875</c:v>
                </c:pt>
                <c:pt idx="1534">
                  <c:v>45154.979166666664</c:v>
                </c:pt>
                <c:pt idx="1535">
                  <c:v>45154.989583333336</c:v>
                </c:pt>
                <c:pt idx="1536">
                  <c:v>45155</c:v>
                </c:pt>
                <c:pt idx="1537">
                  <c:v>45155.010416666664</c:v>
                </c:pt>
                <c:pt idx="1538">
                  <c:v>45155.020833333336</c:v>
                </c:pt>
                <c:pt idx="1539">
                  <c:v>45155.03125</c:v>
                </c:pt>
                <c:pt idx="1540">
                  <c:v>45155.041666666664</c:v>
                </c:pt>
                <c:pt idx="1541">
                  <c:v>45155.052083333336</c:v>
                </c:pt>
                <c:pt idx="1542">
                  <c:v>45155.0625</c:v>
                </c:pt>
                <c:pt idx="1543">
                  <c:v>45155.072916666664</c:v>
                </c:pt>
                <c:pt idx="1544">
                  <c:v>45155.083333333336</c:v>
                </c:pt>
                <c:pt idx="1545">
                  <c:v>45155.09375</c:v>
                </c:pt>
                <c:pt idx="1546">
                  <c:v>45155.104166666664</c:v>
                </c:pt>
                <c:pt idx="1547">
                  <c:v>45155.114583333336</c:v>
                </c:pt>
                <c:pt idx="1548">
                  <c:v>45155.125</c:v>
                </c:pt>
                <c:pt idx="1549">
                  <c:v>45155.135416666664</c:v>
                </c:pt>
                <c:pt idx="1550">
                  <c:v>45155.145833333336</c:v>
                </c:pt>
                <c:pt idx="1551">
                  <c:v>45155.15625</c:v>
                </c:pt>
                <c:pt idx="1552">
                  <c:v>45155.166666666664</c:v>
                </c:pt>
                <c:pt idx="1553">
                  <c:v>45155.177083333336</c:v>
                </c:pt>
                <c:pt idx="1554">
                  <c:v>45155.1875</c:v>
                </c:pt>
                <c:pt idx="1555">
                  <c:v>45155.197916666664</c:v>
                </c:pt>
                <c:pt idx="1556">
                  <c:v>45155.208333333336</c:v>
                </c:pt>
                <c:pt idx="1557">
                  <c:v>45155.21875</c:v>
                </c:pt>
                <c:pt idx="1558">
                  <c:v>45155.229166666664</c:v>
                </c:pt>
                <c:pt idx="1559">
                  <c:v>45155.239583333336</c:v>
                </c:pt>
                <c:pt idx="1560">
                  <c:v>45155.25</c:v>
                </c:pt>
                <c:pt idx="1561">
                  <c:v>45155.260416666664</c:v>
                </c:pt>
                <c:pt idx="1562">
                  <c:v>45155.270833333336</c:v>
                </c:pt>
                <c:pt idx="1563">
                  <c:v>45155.28125</c:v>
                </c:pt>
                <c:pt idx="1564">
                  <c:v>45155.291666666664</c:v>
                </c:pt>
                <c:pt idx="1565">
                  <c:v>45155.302083333336</c:v>
                </c:pt>
                <c:pt idx="1566">
                  <c:v>45155.3125</c:v>
                </c:pt>
                <c:pt idx="1567">
                  <c:v>45155.322916666664</c:v>
                </c:pt>
                <c:pt idx="1568">
                  <c:v>45155.333333333336</c:v>
                </c:pt>
                <c:pt idx="1569">
                  <c:v>45155.34375</c:v>
                </c:pt>
                <c:pt idx="1570">
                  <c:v>45155.354166666664</c:v>
                </c:pt>
                <c:pt idx="1571">
                  <c:v>45155.364583333336</c:v>
                </c:pt>
                <c:pt idx="1572">
                  <c:v>45155.375</c:v>
                </c:pt>
                <c:pt idx="1573">
                  <c:v>45155.385416666664</c:v>
                </c:pt>
                <c:pt idx="1574">
                  <c:v>45155.395833333336</c:v>
                </c:pt>
                <c:pt idx="1575">
                  <c:v>45155.40625</c:v>
                </c:pt>
                <c:pt idx="1576">
                  <c:v>45155.416666666664</c:v>
                </c:pt>
                <c:pt idx="1577">
                  <c:v>45155.427083333336</c:v>
                </c:pt>
                <c:pt idx="1578">
                  <c:v>45155.4375</c:v>
                </c:pt>
                <c:pt idx="1579">
                  <c:v>45155.447916666664</c:v>
                </c:pt>
                <c:pt idx="1580">
                  <c:v>45155.458333333336</c:v>
                </c:pt>
                <c:pt idx="1581">
                  <c:v>45155.46875</c:v>
                </c:pt>
                <c:pt idx="1582">
                  <c:v>45155.479166666664</c:v>
                </c:pt>
                <c:pt idx="1583">
                  <c:v>45155.489583333336</c:v>
                </c:pt>
                <c:pt idx="1584">
                  <c:v>45155.5</c:v>
                </c:pt>
                <c:pt idx="1585">
                  <c:v>45155.510416666664</c:v>
                </c:pt>
                <c:pt idx="1586">
                  <c:v>45155.520833333336</c:v>
                </c:pt>
                <c:pt idx="1587">
                  <c:v>45155.53125</c:v>
                </c:pt>
                <c:pt idx="1588">
                  <c:v>45155.541666666664</c:v>
                </c:pt>
                <c:pt idx="1589">
                  <c:v>45155.552083333336</c:v>
                </c:pt>
                <c:pt idx="1590">
                  <c:v>45155.5625</c:v>
                </c:pt>
                <c:pt idx="1591">
                  <c:v>45155.572916666664</c:v>
                </c:pt>
                <c:pt idx="1592">
                  <c:v>45155.583333333336</c:v>
                </c:pt>
                <c:pt idx="1593">
                  <c:v>45155.59375</c:v>
                </c:pt>
                <c:pt idx="1594">
                  <c:v>45155.604166666664</c:v>
                </c:pt>
                <c:pt idx="1595">
                  <c:v>45155.614583333336</c:v>
                </c:pt>
                <c:pt idx="1596">
                  <c:v>45155.625</c:v>
                </c:pt>
                <c:pt idx="1597">
                  <c:v>45155.635416666664</c:v>
                </c:pt>
                <c:pt idx="1598">
                  <c:v>45155.645833333336</c:v>
                </c:pt>
                <c:pt idx="1599">
                  <c:v>45155.65625</c:v>
                </c:pt>
                <c:pt idx="1600">
                  <c:v>45155.666666666664</c:v>
                </c:pt>
                <c:pt idx="1601">
                  <c:v>45155.677083333336</c:v>
                </c:pt>
                <c:pt idx="1602">
                  <c:v>45155.6875</c:v>
                </c:pt>
                <c:pt idx="1603">
                  <c:v>45155.697916666664</c:v>
                </c:pt>
                <c:pt idx="1604">
                  <c:v>45155.708333333336</c:v>
                </c:pt>
                <c:pt idx="1605">
                  <c:v>45155.71875</c:v>
                </c:pt>
                <c:pt idx="1606">
                  <c:v>45155.729166666664</c:v>
                </c:pt>
                <c:pt idx="1607">
                  <c:v>45155.739583333336</c:v>
                </c:pt>
                <c:pt idx="1608">
                  <c:v>45155.75</c:v>
                </c:pt>
                <c:pt idx="1609">
                  <c:v>45155.760416666664</c:v>
                </c:pt>
                <c:pt idx="1610">
                  <c:v>45155.770833333336</c:v>
                </c:pt>
                <c:pt idx="1611">
                  <c:v>45155.78125</c:v>
                </c:pt>
                <c:pt idx="1612">
                  <c:v>45155.791666666664</c:v>
                </c:pt>
                <c:pt idx="1613">
                  <c:v>45155.802083333336</c:v>
                </c:pt>
                <c:pt idx="1614">
                  <c:v>45155.8125</c:v>
                </c:pt>
                <c:pt idx="1615">
                  <c:v>45155.822916666664</c:v>
                </c:pt>
                <c:pt idx="1616">
                  <c:v>45155.833333333336</c:v>
                </c:pt>
                <c:pt idx="1617">
                  <c:v>45155.84375</c:v>
                </c:pt>
                <c:pt idx="1618">
                  <c:v>45155.854166666664</c:v>
                </c:pt>
                <c:pt idx="1619">
                  <c:v>45155.864583333336</c:v>
                </c:pt>
                <c:pt idx="1620">
                  <c:v>45155.875</c:v>
                </c:pt>
                <c:pt idx="1621">
                  <c:v>45155.885416666664</c:v>
                </c:pt>
                <c:pt idx="1622">
                  <c:v>45155.895833333336</c:v>
                </c:pt>
                <c:pt idx="1623">
                  <c:v>45155.90625</c:v>
                </c:pt>
                <c:pt idx="1624">
                  <c:v>45155.916666666664</c:v>
                </c:pt>
                <c:pt idx="1625">
                  <c:v>45155.927083333336</c:v>
                </c:pt>
                <c:pt idx="1626">
                  <c:v>45155.9375</c:v>
                </c:pt>
                <c:pt idx="1627">
                  <c:v>45155.947916666664</c:v>
                </c:pt>
                <c:pt idx="1628">
                  <c:v>45155.958333333336</c:v>
                </c:pt>
                <c:pt idx="1629">
                  <c:v>45155.96875</c:v>
                </c:pt>
                <c:pt idx="1630">
                  <c:v>45155.979166666664</c:v>
                </c:pt>
                <c:pt idx="1631">
                  <c:v>45155.989583333336</c:v>
                </c:pt>
                <c:pt idx="1632">
                  <c:v>45156</c:v>
                </c:pt>
                <c:pt idx="1633">
                  <c:v>45156.010416666664</c:v>
                </c:pt>
                <c:pt idx="1634">
                  <c:v>45156.020833333336</c:v>
                </c:pt>
                <c:pt idx="1635">
                  <c:v>45156.03125</c:v>
                </c:pt>
                <c:pt idx="1636">
                  <c:v>45156.041666666664</c:v>
                </c:pt>
                <c:pt idx="1637">
                  <c:v>45156.052083333336</c:v>
                </c:pt>
                <c:pt idx="1638">
                  <c:v>45156.0625</c:v>
                </c:pt>
                <c:pt idx="1639">
                  <c:v>45156.072916666664</c:v>
                </c:pt>
                <c:pt idx="1640">
                  <c:v>45156.083333333336</c:v>
                </c:pt>
                <c:pt idx="1641">
                  <c:v>45156.09375</c:v>
                </c:pt>
                <c:pt idx="1642">
                  <c:v>45156.104166666664</c:v>
                </c:pt>
                <c:pt idx="1643">
                  <c:v>45156.114583333336</c:v>
                </c:pt>
                <c:pt idx="1644">
                  <c:v>45156.125</c:v>
                </c:pt>
                <c:pt idx="1645">
                  <c:v>45156.135416666664</c:v>
                </c:pt>
                <c:pt idx="1646">
                  <c:v>45156.145833333336</c:v>
                </c:pt>
                <c:pt idx="1647">
                  <c:v>45156.15625</c:v>
                </c:pt>
                <c:pt idx="1648">
                  <c:v>45156.166666666664</c:v>
                </c:pt>
                <c:pt idx="1649">
                  <c:v>45156.177083333336</c:v>
                </c:pt>
                <c:pt idx="1650">
                  <c:v>45156.1875</c:v>
                </c:pt>
                <c:pt idx="1651">
                  <c:v>45156.197916666664</c:v>
                </c:pt>
                <c:pt idx="1652">
                  <c:v>45156.208333333336</c:v>
                </c:pt>
                <c:pt idx="1653">
                  <c:v>45156.21875</c:v>
                </c:pt>
                <c:pt idx="1654">
                  <c:v>45156.229166666664</c:v>
                </c:pt>
                <c:pt idx="1655">
                  <c:v>45156.239583333336</c:v>
                </c:pt>
                <c:pt idx="1656">
                  <c:v>45156.25</c:v>
                </c:pt>
                <c:pt idx="1657">
                  <c:v>45156.260416666664</c:v>
                </c:pt>
                <c:pt idx="1658">
                  <c:v>45156.270833333336</c:v>
                </c:pt>
                <c:pt idx="1659">
                  <c:v>45156.28125</c:v>
                </c:pt>
                <c:pt idx="1660">
                  <c:v>45156.291666666664</c:v>
                </c:pt>
                <c:pt idx="1661">
                  <c:v>45156.302083333336</c:v>
                </c:pt>
                <c:pt idx="1662">
                  <c:v>45156.3125</c:v>
                </c:pt>
                <c:pt idx="1663">
                  <c:v>45156.322916666664</c:v>
                </c:pt>
                <c:pt idx="1664">
                  <c:v>45156.333333333336</c:v>
                </c:pt>
                <c:pt idx="1665">
                  <c:v>45156.34375</c:v>
                </c:pt>
                <c:pt idx="1666">
                  <c:v>45156.354166666664</c:v>
                </c:pt>
                <c:pt idx="1667">
                  <c:v>45156.364583333336</c:v>
                </c:pt>
                <c:pt idx="1668">
                  <c:v>45156.375</c:v>
                </c:pt>
                <c:pt idx="1669">
                  <c:v>45156.385416666664</c:v>
                </c:pt>
                <c:pt idx="1670">
                  <c:v>45156.395833333336</c:v>
                </c:pt>
                <c:pt idx="1671">
                  <c:v>45156.40625</c:v>
                </c:pt>
                <c:pt idx="1672">
                  <c:v>45156.416666666664</c:v>
                </c:pt>
                <c:pt idx="1673">
                  <c:v>45156.427083333336</c:v>
                </c:pt>
                <c:pt idx="1674">
                  <c:v>45156.4375</c:v>
                </c:pt>
                <c:pt idx="1675">
                  <c:v>45156.447916666664</c:v>
                </c:pt>
                <c:pt idx="1676">
                  <c:v>45156.458333333336</c:v>
                </c:pt>
                <c:pt idx="1677">
                  <c:v>45156.46875</c:v>
                </c:pt>
                <c:pt idx="1678">
                  <c:v>45156.479166666664</c:v>
                </c:pt>
                <c:pt idx="1679">
                  <c:v>45156.489583333336</c:v>
                </c:pt>
                <c:pt idx="1680">
                  <c:v>45156.5</c:v>
                </c:pt>
                <c:pt idx="1681">
                  <c:v>45156.510416666664</c:v>
                </c:pt>
                <c:pt idx="1682">
                  <c:v>45156.520833333336</c:v>
                </c:pt>
                <c:pt idx="1683">
                  <c:v>45156.53125</c:v>
                </c:pt>
                <c:pt idx="1684">
                  <c:v>45156.541666666664</c:v>
                </c:pt>
                <c:pt idx="1685">
                  <c:v>45156.552083333336</c:v>
                </c:pt>
                <c:pt idx="1686">
                  <c:v>45156.5625</c:v>
                </c:pt>
                <c:pt idx="1687">
                  <c:v>45156.572916666664</c:v>
                </c:pt>
                <c:pt idx="1688">
                  <c:v>45156.583333333336</c:v>
                </c:pt>
                <c:pt idx="1689">
                  <c:v>45156.59375</c:v>
                </c:pt>
                <c:pt idx="1690">
                  <c:v>45156.604166666664</c:v>
                </c:pt>
                <c:pt idx="1691">
                  <c:v>45156.614583333336</c:v>
                </c:pt>
                <c:pt idx="1692">
                  <c:v>45156.625</c:v>
                </c:pt>
                <c:pt idx="1693">
                  <c:v>45156.635416666664</c:v>
                </c:pt>
                <c:pt idx="1694">
                  <c:v>45156.645833333336</c:v>
                </c:pt>
                <c:pt idx="1695">
                  <c:v>45156.65625</c:v>
                </c:pt>
                <c:pt idx="1696">
                  <c:v>45156.666666666664</c:v>
                </c:pt>
                <c:pt idx="1697">
                  <c:v>45156.677083333336</c:v>
                </c:pt>
                <c:pt idx="1698">
                  <c:v>45156.6875</c:v>
                </c:pt>
                <c:pt idx="1699">
                  <c:v>45156.697916666664</c:v>
                </c:pt>
                <c:pt idx="1700">
                  <c:v>45156.708333333336</c:v>
                </c:pt>
                <c:pt idx="1701">
                  <c:v>45156.71875</c:v>
                </c:pt>
                <c:pt idx="1702">
                  <c:v>45156.729166666664</c:v>
                </c:pt>
                <c:pt idx="1703">
                  <c:v>45156.739583333336</c:v>
                </c:pt>
                <c:pt idx="1704">
                  <c:v>45156.75</c:v>
                </c:pt>
                <c:pt idx="1705">
                  <c:v>45156.760416666664</c:v>
                </c:pt>
                <c:pt idx="1706">
                  <c:v>45156.770833333336</c:v>
                </c:pt>
                <c:pt idx="1707">
                  <c:v>45156.78125</c:v>
                </c:pt>
                <c:pt idx="1708">
                  <c:v>45156.791666666664</c:v>
                </c:pt>
                <c:pt idx="1709">
                  <c:v>45156.802083333336</c:v>
                </c:pt>
                <c:pt idx="1710">
                  <c:v>45156.8125</c:v>
                </c:pt>
                <c:pt idx="1711">
                  <c:v>45156.822916666664</c:v>
                </c:pt>
                <c:pt idx="1712">
                  <c:v>45156.833333333336</c:v>
                </c:pt>
                <c:pt idx="1713">
                  <c:v>45156.84375</c:v>
                </c:pt>
                <c:pt idx="1714">
                  <c:v>45156.854166666664</c:v>
                </c:pt>
                <c:pt idx="1715">
                  <c:v>45156.864583333336</c:v>
                </c:pt>
                <c:pt idx="1716">
                  <c:v>45156.875</c:v>
                </c:pt>
                <c:pt idx="1717">
                  <c:v>45156.885416666664</c:v>
                </c:pt>
                <c:pt idx="1718">
                  <c:v>45156.895833333336</c:v>
                </c:pt>
                <c:pt idx="1719">
                  <c:v>45156.90625</c:v>
                </c:pt>
                <c:pt idx="1720">
                  <c:v>45156.916666666664</c:v>
                </c:pt>
                <c:pt idx="1721">
                  <c:v>45156.927083333336</c:v>
                </c:pt>
                <c:pt idx="1722">
                  <c:v>45156.9375</c:v>
                </c:pt>
                <c:pt idx="1723">
                  <c:v>45156.947916666664</c:v>
                </c:pt>
                <c:pt idx="1724">
                  <c:v>45156.958333333336</c:v>
                </c:pt>
                <c:pt idx="1725">
                  <c:v>45156.96875</c:v>
                </c:pt>
                <c:pt idx="1726">
                  <c:v>45156.979166666664</c:v>
                </c:pt>
                <c:pt idx="1727">
                  <c:v>45156.989583333336</c:v>
                </c:pt>
                <c:pt idx="1728">
                  <c:v>45157</c:v>
                </c:pt>
                <c:pt idx="1729">
                  <c:v>45157.010416666664</c:v>
                </c:pt>
                <c:pt idx="1730">
                  <c:v>45157.020833333336</c:v>
                </c:pt>
                <c:pt idx="1731">
                  <c:v>45157.03125</c:v>
                </c:pt>
                <c:pt idx="1732">
                  <c:v>45157.041666666664</c:v>
                </c:pt>
                <c:pt idx="1733">
                  <c:v>45157.052083333336</c:v>
                </c:pt>
                <c:pt idx="1734">
                  <c:v>45157.0625</c:v>
                </c:pt>
                <c:pt idx="1735">
                  <c:v>45157.072916666664</c:v>
                </c:pt>
                <c:pt idx="1736">
                  <c:v>45157.083333333336</c:v>
                </c:pt>
                <c:pt idx="1737">
                  <c:v>45157.09375</c:v>
                </c:pt>
                <c:pt idx="1738">
                  <c:v>45157.104166666664</c:v>
                </c:pt>
                <c:pt idx="1739">
                  <c:v>45157.114583333336</c:v>
                </c:pt>
                <c:pt idx="1740">
                  <c:v>45157.125</c:v>
                </c:pt>
                <c:pt idx="1741">
                  <c:v>45157.135416666664</c:v>
                </c:pt>
                <c:pt idx="1742">
                  <c:v>45157.145833333336</c:v>
                </c:pt>
                <c:pt idx="1743">
                  <c:v>45157.15625</c:v>
                </c:pt>
                <c:pt idx="1744">
                  <c:v>45157.166666666664</c:v>
                </c:pt>
                <c:pt idx="1745">
                  <c:v>45157.177083333336</c:v>
                </c:pt>
                <c:pt idx="1746">
                  <c:v>45157.1875</c:v>
                </c:pt>
                <c:pt idx="1747">
                  <c:v>45157.197916666664</c:v>
                </c:pt>
                <c:pt idx="1748">
                  <c:v>45157.208333333336</c:v>
                </c:pt>
                <c:pt idx="1749">
                  <c:v>45157.21875</c:v>
                </c:pt>
                <c:pt idx="1750">
                  <c:v>45157.229166666664</c:v>
                </c:pt>
                <c:pt idx="1751">
                  <c:v>45157.239583333336</c:v>
                </c:pt>
                <c:pt idx="1752">
                  <c:v>45157.25</c:v>
                </c:pt>
                <c:pt idx="1753">
                  <c:v>45157.260416666664</c:v>
                </c:pt>
                <c:pt idx="1754">
                  <c:v>45157.270833333336</c:v>
                </c:pt>
                <c:pt idx="1755">
                  <c:v>45157.28125</c:v>
                </c:pt>
                <c:pt idx="1756">
                  <c:v>45157.291666666664</c:v>
                </c:pt>
                <c:pt idx="1757">
                  <c:v>45157.302083333336</c:v>
                </c:pt>
                <c:pt idx="1758">
                  <c:v>45157.3125</c:v>
                </c:pt>
                <c:pt idx="1759">
                  <c:v>45157.322916666664</c:v>
                </c:pt>
                <c:pt idx="1760">
                  <c:v>45157.333333333336</c:v>
                </c:pt>
                <c:pt idx="1761">
                  <c:v>45157.34375</c:v>
                </c:pt>
                <c:pt idx="1762">
                  <c:v>45157.354166666664</c:v>
                </c:pt>
                <c:pt idx="1763">
                  <c:v>45157.364583333336</c:v>
                </c:pt>
                <c:pt idx="1764">
                  <c:v>45157.375</c:v>
                </c:pt>
                <c:pt idx="1765">
                  <c:v>45157.385416666664</c:v>
                </c:pt>
                <c:pt idx="1766">
                  <c:v>45157.395833333336</c:v>
                </c:pt>
                <c:pt idx="1767">
                  <c:v>45157.40625</c:v>
                </c:pt>
                <c:pt idx="1768">
                  <c:v>45157.416666666664</c:v>
                </c:pt>
                <c:pt idx="1769">
                  <c:v>45157.427083333336</c:v>
                </c:pt>
                <c:pt idx="1770">
                  <c:v>45157.4375</c:v>
                </c:pt>
                <c:pt idx="1771">
                  <c:v>45157.447916666664</c:v>
                </c:pt>
                <c:pt idx="1772">
                  <c:v>45157.458333333336</c:v>
                </c:pt>
                <c:pt idx="1773">
                  <c:v>45157.46875</c:v>
                </c:pt>
                <c:pt idx="1774">
                  <c:v>45157.479166666664</c:v>
                </c:pt>
                <c:pt idx="1775">
                  <c:v>45157.489583333336</c:v>
                </c:pt>
                <c:pt idx="1776">
                  <c:v>45157.5</c:v>
                </c:pt>
                <c:pt idx="1777">
                  <c:v>45157.510416666664</c:v>
                </c:pt>
                <c:pt idx="1778">
                  <c:v>45157.520833333336</c:v>
                </c:pt>
                <c:pt idx="1779">
                  <c:v>45157.53125</c:v>
                </c:pt>
                <c:pt idx="1780">
                  <c:v>45157.541666666664</c:v>
                </c:pt>
                <c:pt idx="1781">
                  <c:v>45157.552083333336</c:v>
                </c:pt>
                <c:pt idx="1782">
                  <c:v>45157.5625</c:v>
                </c:pt>
                <c:pt idx="1783">
                  <c:v>45157.572916666664</c:v>
                </c:pt>
                <c:pt idx="1784">
                  <c:v>45157.583333333336</c:v>
                </c:pt>
                <c:pt idx="1785">
                  <c:v>45157.59375</c:v>
                </c:pt>
                <c:pt idx="1786">
                  <c:v>45157.604166666664</c:v>
                </c:pt>
                <c:pt idx="1787">
                  <c:v>45157.614583333336</c:v>
                </c:pt>
                <c:pt idx="1788">
                  <c:v>45157.625</c:v>
                </c:pt>
                <c:pt idx="1789">
                  <c:v>45157.635416666664</c:v>
                </c:pt>
                <c:pt idx="1790">
                  <c:v>45157.645833333336</c:v>
                </c:pt>
                <c:pt idx="1791">
                  <c:v>45157.65625</c:v>
                </c:pt>
                <c:pt idx="1792">
                  <c:v>45157.666666666664</c:v>
                </c:pt>
                <c:pt idx="1793">
                  <c:v>45157.677083333336</c:v>
                </c:pt>
                <c:pt idx="1794">
                  <c:v>45157.6875</c:v>
                </c:pt>
                <c:pt idx="1795">
                  <c:v>45157.697916666664</c:v>
                </c:pt>
                <c:pt idx="1796">
                  <c:v>45157.708333333336</c:v>
                </c:pt>
                <c:pt idx="1797">
                  <c:v>45157.71875</c:v>
                </c:pt>
                <c:pt idx="1798">
                  <c:v>45157.729166666664</c:v>
                </c:pt>
                <c:pt idx="1799">
                  <c:v>45157.739583333336</c:v>
                </c:pt>
                <c:pt idx="1800">
                  <c:v>45157.75</c:v>
                </c:pt>
                <c:pt idx="1801">
                  <c:v>45157.760416666664</c:v>
                </c:pt>
                <c:pt idx="1802">
                  <c:v>45157.770833333336</c:v>
                </c:pt>
                <c:pt idx="1803">
                  <c:v>45157.78125</c:v>
                </c:pt>
                <c:pt idx="1804">
                  <c:v>45157.791666666664</c:v>
                </c:pt>
                <c:pt idx="1805">
                  <c:v>45157.802083333336</c:v>
                </c:pt>
                <c:pt idx="1806">
                  <c:v>45157.8125</c:v>
                </c:pt>
                <c:pt idx="1807">
                  <c:v>45157.822916666664</c:v>
                </c:pt>
                <c:pt idx="1808">
                  <c:v>45157.833333333336</c:v>
                </c:pt>
                <c:pt idx="1809">
                  <c:v>45157.84375</c:v>
                </c:pt>
                <c:pt idx="1810">
                  <c:v>45157.854166666664</c:v>
                </c:pt>
                <c:pt idx="1811">
                  <c:v>45157.864583333336</c:v>
                </c:pt>
                <c:pt idx="1812">
                  <c:v>45157.875</c:v>
                </c:pt>
                <c:pt idx="1813">
                  <c:v>45157.885416666664</c:v>
                </c:pt>
                <c:pt idx="1814">
                  <c:v>45157.895833333336</c:v>
                </c:pt>
                <c:pt idx="1815">
                  <c:v>45157.90625</c:v>
                </c:pt>
                <c:pt idx="1816">
                  <c:v>45157.916666666664</c:v>
                </c:pt>
                <c:pt idx="1817">
                  <c:v>45157.927083333336</c:v>
                </c:pt>
                <c:pt idx="1818">
                  <c:v>45157.9375</c:v>
                </c:pt>
                <c:pt idx="1819">
                  <c:v>45157.947916666664</c:v>
                </c:pt>
                <c:pt idx="1820">
                  <c:v>45157.958333333336</c:v>
                </c:pt>
                <c:pt idx="1821">
                  <c:v>45157.96875</c:v>
                </c:pt>
                <c:pt idx="1822">
                  <c:v>45157.979166666664</c:v>
                </c:pt>
                <c:pt idx="1823">
                  <c:v>45157.989583333336</c:v>
                </c:pt>
                <c:pt idx="1824">
                  <c:v>45158</c:v>
                </c:pt>
                <c:pt idx="1825">
                  <c:v>45158.010416666664</c:v>
                </c:pt>
                <c:pt idx="1826">
                  <c:v>45158.020833333336</c:v>
                </c:pt>
                <c:pt idx="1827">
                  <c:v>45158.03125</c:v>
                </c:pt>
                <c:pt idx="1828">
                  <c:v>45158.041666666664</c:v>
                </c:pt>
                <c:pt idx="1829">
                  <c:v>45158.052083333336</c:v>
                </c:pt>
                <c:pt idx="1830">
                  <c:v>45158.0625</c:v>
                </c:pt>
                <c:pt idx="1831">
                  <c:v>45158.072916666664</c:v>
                </c:pt>
                <c:pt idx="1832">
                  <c:v>45158.083333333336</c:v>
                </c:pt>
                <c:pt idx="1833">
                  <c:v>45158.09375</c:v>
                </c:pt>
                <c:pt idx="1834">
                  <c:v>45158.104166666664</c:v>
                </c:pt>
                <c:pt idx="1835">
                  <c:v>45158.114583333336</c:v>
                </c:pt>
                <c:pt idx="1836">
                  <c:v>45158.125</c:v>
                </c:pt>
                <c:pt idx="1837">
                  <c:v>45158.135416666664</c:v>
                </c:pt>
                <c:pt idx="1838">
                  <c:v>45158.145833333336</c:v>
                </c:pt>
                <c:pt idx="1839">
                  <c:v>45158.15625</c:v>
                </c:pt>
                <c:pt idx="1840">
                  <c:v>45158.166666666664</c:v>
                </c:pt>
                <c:pt idx="1841">
                  <c:v>45158.177083333336</c:v>
                </c:pt>
                <c:pt idx="1842">
                  <c:v>45158.1875</c:v>
                </c:pt>
                <c:pt idx="1843">
                  <c:v>45158.197916666664</c:v>
                </c:pt>
                <c:pt idx="1844">
                  <c:v>45158.208333333336</c:v>
                </c:pt>
                <c:pt idx="1845">
                  <c:v>45158.21875</c:v>
                </c:pt>
                <c:pt idx="1846">
                  <c:v>45158.229166666664</c:v>
                </c:pt>
                <c:pt idx="1847">
                  <c:v>45158.239583333336</c:v>
                </c:pt>
                <c:pt idx="1848">
                  <c:v>45158.25</c:v>
                </c:pt>
                <c:pt idx="1849">
                  <c:v>45158.260416666664</c:v>
                </c:pt>
                <c:pt idx="1850">
                  <c:v>45158.270833333336</c:v>
                </c:pt>
                <c:pt idx="1851">
                  <c:v>45158.28125</c:v>
                </c:pt>
                <c:pt idx="1852">
                  <c:v>45158.291666666664</c:v>
                </c:pt>
                <c:pt idx="1853">
                  <c:v>45158.302083333336</c:v>
                </c:pt>
                <c:pt idx="1854">
                  <c:v>45158.3125</c:v>
                </c:pt>
                <c:pt idx="1855">
                  <c:v>45158.322916666664</c:v>
                </c:pt>
                <c:pt idx="1856">
                  <c:v>45158.333333333336</c:v>
                </c:pt>
                <c:pt idx="1857">
                  <c:v>45158.34375</c:v>
                </c:pt>
                <c:pt idx="1858">
                  <c:v>45158.354166666664</c:v>
                </c:pt>
                <c:pt idx="1859">
                  <c:v>45158.364583333336</c:v>
                </c:pt>
                <c:pt idx="1860">
                  <c:v>45158.375</c:v>
                </c:pt>
                <c:pt idx="1861">
                  <c:v>45158.385416666664</c:v>
                </c:pt>
                <c:pt idx="1862">
                  <c:v>45158.395833333336</c:v>
                </c:pt>
                <c:pt idx="1863">
                  <c:v>45158.40625</c:v>
                </c:pt>
                <c:pt idx="1864">
                  <c:v>45158.416666666664</c:v>
                </c:pt>
                <c:pt idx="1865">
                  <c:v>45158.427083333336</c:v>
                </c:pt>
                <c:pt idx="1866">
                  <c:v>45158.4375</c:v>
                </c:pt>
                <c:pt idx="1867">
                  <c:v>45158.447916666664</c:v>
                </c:pt>
                <c:pt idx="1868">
                  <c:v>45158.458333333336</c:v>
                </c:pt>
                <c:pt idx="1869">
                  <c:v>45158.46875</c:v>
                </c:pt>
                <c:pt idx="1870">
                  <c:v>45158.479166666664</c:v>
                </c:pt>
                <c:pt idx="1871">
                  <c:v>45158.489583333336</c:v>
                </c:pt>
                <c:pt idx="1872">
                  <c:v>45158.5</c:v>
                </c:pt>
                <c:pt idx="1873">
                  <c:v>45158.510416666664</c:v>
                </c:pt>
                <c:pt idx="1874">
                  <c:v>45158.520833333336</c:v>
                </c:pt>
                <c:pt idx="1875">
                  <c:v>45158.53125</c:v>
                </c:pt>
                <c:pt idx="1876">
                  <c:v>45158.541666666664</c:v>
                </c:pt>
                <c:pt idx="1877">
                  <c:v>45158.552083333336</c:v>
                </c:pt>
                <c:pt idx="1878">
                  <c:v>45158.5625</c:v>
                </c:pt>
                <c:pt idx="1879">
                  <c:v>45158.572916666664</c:v>
                </c:pt>
                <c:pt idx="1880">
                  <c:v>45158.583333333336</c:v>
                </c:pt>
                <c:pt idx="1881">
                  <c:v>45158.59375</c:v>
                </c:pt>
                <c:pt idx="1882">
                  <c:v>45158.604166666664</c:v>
                </c:pt>
                <c:pt idx="1883">
                  <c:v>45158.614583333336</c:v>
                </c:pt>
                <c:pt idx="1884">
                  <c:v>45158.625</c:v>
                </c:pt>
                <c:pt idx="1885">
                  <c:v>45158.635416666664</c:v>
                </c:pt>
                <c:pt idx="1886">
                  <c:v>45158.645833333336</c:v>
                </c:pt>
                <c:pt idx="1887">
                  <c:v>45158.65625</c:v>
                </c:pt>
                <c:pt idx="1888">
                  <c:v>45158.666666666664</c:v>
                </c:pt>
                <c:pt idx="1889">
                  <c:v>45158.677083333336</c:v>
                </c:pt>
                <c:pt idx="1890">
                  <c:v>45158.6875</c:v>
                </c:pt>
                <c:pt idx="1891">
                  <c:v>45158.697916666664</c:v>
                </c:pt>
                <c:pt idx="1892">
                  <c:v>45158.708333333336</c:v>
                </c:pt>
                <c:pt idx="1893">
                  <c:v>45158.71875</c:v>
                </c:pt>
                <c:pt idx="1894">
                  <c:v>45158.729166666664</c:v>
                </c:pt>
                <c:pt idx="1895">
                  <c:v>45158.739583333336</c:v>
                </c:pt>
                <c:pt idx="1896">
                  <c:v>45158.75</c:v>
                </c:pt>
                <c:pt idx="1897">
                  <c:v>45158.760416666664</c:v>
                </c:pt>
                <c:pt idx="1898">
                  <c:v>45158.770833333336</c:v>
                </c:pt>
                <c:pt idx="1899">
                  <c:v>45158.78125</c:v>
                </c:pt>
                <c:pt idx="1900">
                  <c:v>45158.791666666664</c:v>
                </c:pt>
                <c:pt idx="1901">
                  <c:v>45158.802083333336</c:v>
                </c:pt>
                <c:pt idx="1902">
                  <c:v>45158.8125</c:v>
                </c:pt>
                <c:pt idx="1903">
                  <c:v>45158.822916666664</c:v>
                </c:pt>
                <c:pt idx="1904">
                  <c:v>45158.833333333336</c:v>
                </c:pt>
                <c:pt idx="1905">
                  <c:v>45158.84375</c:v>
                </c:pt>
                <c:pt idx="1906">
                  <c:v>45158.854166666664</c:v>
                </c:pt>
                <c:pt idx="1907">
                  <c:v>45158.864583333336</c:v>
                </c:pt>
                <c:pt idx="1908">
                  <c:v>45158.875</c:v>
                </c:pt>
                <c:pt idx="1909">
                  <c:v>45158.885416666664</c:v>
                </c:pt>
                <c:pt idx="1910">
                  <c:v>45158.895833333336</c:v>
                </c:pt>
                <c:pt idx="1911">
                  <c:v>45158.90625</c:v>
                </c:pt>
                <c:pt idx="1912">
                  <c:v>45158.916666666664</c:v>
                </c:pt>
                <c:pt idx="1913">
                  <c:v>45158.927083333336</c:v>
                </c:pt>
                <c:pt idx="1914">
                  <c:v>45158.9375</c:v>
                </c:pt>
                <c:pt idx="1915">
                  <c:v>45158.947916666664</c:v>
                </c:pt>
                <c:pt idx="1916">
                  <c:v>45158.958333333336</c:v>
                </c:pt>
                <c:pt idx="1917">
                  <c:v>45158.96875</c:v>
                </c:pt>
                <c:pt idx="1918">
                  <c:v>45158.979166666664</c:v>
                </c:pt>
                <c:pt idx="1919">
                  <c:v>45158.989583333336</c:v>
                </c:pt>
                <c:pt idx="1920">
                  <c:v>45159</c:v>
                </c:pt>
                <c:pt idx="1921">
                  <c:v>45159.010416666664</c:v>
                </c:pt>
                <c:pt idx="1922">
                  <c:v>45159.020833333336</c:v>
                </c:pt>
                <c:pt idx="1923">
                  <c:v>45159.03125</c:v>
                </c:pt>
                <c:pt idx="1924">
                  <c:v>45159.041666666664</c:v>
                </c:pt>
                <c:pt idx="1925">
                  <c:v>45159.052083333336</c:v>
                </c:pt>
                <c:pt idx="1926">
                  <c:v>45159.0625</c:v>
                </c:pt>
                <c:pt idx="1927">
                  <c:v>45159.072916666664</c:v>
                </c:pt>
                <c:pt idx="1928">
                  <c:v>45159.083333333336</c:v>
                </c:pt>
                <c:pt idx="1929">
                  <c:v>45159.09375</c:v>
                </c:pt>
                <c:pt idx="1930">
                  <c:v>45159.104166666664</c:v>
                </c:pt>
                <c:pt idx="1931">
                  <c:v>45159.114583333336</c:v>
                </c:pt>
                <c:pt idx="1932">
                  <c:v>45159.125</c:v>
                </c:pt>
                <c:pt idx="1933">
                  <c:v>45159.135416666664</c:v>
                </c:pt>
                <c:pt idx="1934">
                  <c:v>45159.145833333336</c:v>
                </c:pt>
                <c:pt idx="1935">
                  <c:v>45159.15625</c:v>
                </c:pt>
                <c:pt idx="1936">
                  <c:v>45159.166666666664</c:v>
                </c:pt>
                <c:pt idx="1937">
                  <c:v>45159.177083333336</c:v>
                </c:pt>
                <c:pt idx="1938">
                  <c:v>45159.1875</c:v>
                </c:pt>
                <c:pt idx="1939">
                  <c:v>45159.197916666664</c:v>
                </c:pt>
                <c:pt idx="1940">
                  <c:v>45159.208333333336</c:v>
                </c:pt>
                <c:pt idx="1941">
                  <c:v>45159.21875</c:v>
                </c:pt>
                <c:pt idx="1942">
                  <c:v>45159.229166666664</c:v>
                </c:pt>
                <c:pt idx="1943">
                  <c:v>45159.239583333336</c:v>
                </c:pt>
                <c:pt idx="1944">
                  <c:v>45159.25</c:v>
                </c:pt>
                <c:pt idx="1945">
                  <c:v>45159.260416666664</c:v>
                </c:pt>
                <c:pt idx="1946">
                  <c:v>45159.270833333336</c:v>
                </c:pt>
                <c:pt idx="1947">
                  <c:v>45159.28125</c:v>
                </c:pt>
                <c:pt idx="1948">
                  <c:v>45159.291666666664</c:v>
                </c:pt>
                <c:pt idx="1949">
                  <c:v>45159.302083333336</c:v>
                </c:pt>
                <c:pt idx="1950">
                  <c:v>45159.3125</c:v>
                </c:pt>
                <c:pt idx="1951">
                  <c:v>45159.322916666664</c:v>
                </c:pt>
                <c:pt idx="1952">
                  <c:v>45159.333333333336</c:v>
                </c:pt>
                <c:pt idx="1953">
                  <c:v>45159.34375</c:v>
                </c:pt>
                <c:pt idx="1954">
                  <c:v>45159.354166666664</c:v>
                </c:pt>
                <c:pt idx="1955">
                  <c:v>45159.364583333336</c:v>
                </c:pt>
                <c:pt idx="1956">
                  <c:v>45159.375</c:v>
                </c:pt>
                <c:pt idx="1957">
                  <c:v>45159.385416666664</c:v>
                </c:pt>
                <c:pt idx="1958">
                  <c:v>45159.395833333336</c:v>
                </c:pt>
                <c:pt idx="1959">
                  <c:v>45159.40625</c:v>
                </c:pt>
                <c:pt idx="1960">
                  <c:v>45159.416666666664</c:v>
                </c:pt>
                <c:pt idx="1961">
                  <c:v>45159.427083333336</c:v>
                </c:pt>
                <c:pt idx="1962">
                  <c:v>45159.4375</c:v>
                </c:pt>
                <c:pt idx="1963">
                  <c:v>45159.447916666664</c:v>
                </c:pt>
                <c:pt idx="1964">
                  <c:v>45159.458333333336</c:v>
                </c:pt>
                <c:pt idx="1965">
                  <c:v>45159.46875</c:v>
                </c:pt>
                <c:pt idx="1966">
                  <c:v>45159.479166666664</c:v>
                </c:pt>
                <c:pt idx="1967">
                  <c:v>45159.489583333336</c:v>
                </c:pt>
                <c:pt idx="1968">
                  <c:v>45159.5</c:v>
                </c:pt>
                <c:pt idx="1969">
                  <c:v>45159.510416666664</c:v>
                </c:pt>
                <c:pt idx="1970">
                  <c:v>45159.520833333336</c:v>
                </c:pt>
                <c:pt idx="1971">
                  <c:v>45159.53125</c:v>
                </c:pt>
                <c:pt idx="1972">
                  <c:v>45159.541666666664</c:v>
                </c:pt>
                <c:pt idx="1973">
                  <c:v>45159.552083333336</c:v>
                </c:pt>
                <c:pt idx="1974">
                  <c:v>45159.5625</c:v>
                </c:pt>
                <c:pt idx="1975">
                  <c:v>45159.572916666664</c:v>
                </c:pt>
                <c:pt idx="1976">
                  <c:v>45159.583333333336</c:v>
                </c:pt>
                <c:pt idx="1977">
                  <c:v>45159.59375</c:v>
                </c:pt>
                <c:pt idx="1978">
                  <c:v>45159.604166666664</c:v>
                </c:pt>
                <c:pt idx="1979">
                  <c:v>45159.614583333336</c:v>
                </c:pt>
                <c:pt idx="1980">
                  <c:v>45159.625</c:v>
                </c:pt>
                <c:pt idx="1981">
                  <c:v>45159.635416666664</c:v>
                </c:pt>
                <c:pt idx="1982">
                  <c:v>45159.645833333336</c:v>
                </c:pt>
                <c:pt idx="1983">
                  <c:v>45159.65625</c:v>
                </c:pt>
                <c:pt idx="1984">
                  <c:v>45159.666666666664</c:v>
                </c:pt>
                <c:pt idx="1985">
                  <c:v>45159.677083333336</c:v>
                </c:pt>
                <c:pt idx="1986">
                  <c:v>45159.6875</c:v>
                </c:pt>
                <c:pt idx="1987">
                  <c:v>45159.697916666664</c:v>
                </c:pt>
                <c:pt idx="1988">
                  <c:v>45159.708333333336</c:v>
                </c:pt>
                <c:pt idx="1989">
                  <c:v>45159.71875</c:v>
                </c:pt>
                <c:pt idx="1990">
                  <c:v>45159.729166666664</c:v>
                </c:pt>
                <c:pt idx="1991">
                  <c:v>45159.739583333336</c:v>
                </c:pt>
                <c:pt idx="1992">
                  <c:v>45159.75</c:v>
                </c:pt>
                <c:pt idx="1993">
                  <c:v>45159.760416666664</c:v>
                </c:pt>
                <c:pt idx="1994">
                  <c:v>45159.770833333336</c:v>
                </c:pt>
                <c:pt idx="1995">
                  <c:v>45159.78125</c:v>
                </c:pt>
                <c:pt idx="1996">
                  <c:v>45159.791666666664</c:v>
                </c:pt>
                <c:pt idx="1997">
                  <c:v>45159.802083333336</c:v>
                </c:pt>
                <c:pt idx="1998">
                  <c:v>45159.8125</c:v>
                </c:pt>
                <c:pt idx="1999">
                  <c:v>45159.822916666664</c:v>
                </c:pt>
                <c:pt idx="2000">
                  <c:v>45159.833333333336</c:v>
                </c:pt>
                <c:pt idx="2001">
                  <c:v>45159.84375</c:v>
                </c:pt>
                <c:pt idx="2002">
                  <c:v>45159.854166666664</c:v>
                </c:pt>
                <c:pt idx="2003">
                  <c:v>45159.864583333336</c:v>
                </c:pt>
                <c:pt idx="2004">
                  <c:v>45159.875</c:v>
                </c:pt>
                <c:pt idx="2005">
                  <c:v>45159.885416666664</c:v>
                </c:pt>
                <c:pt idx="2006">
                  <c:v>45159.895833333336</c:v>
                </c:pt>
                <c:pt idx="2007">
                  <c:v>45159.90625</c:v>
                </c:pt>
                <c:pt idx="2008">
                  <c:v>45159.916666666664</c:v>
                </c:pt>
                <c:pt idx="2009">
                  <c:v>45159.927083333336</c:v>
                </c:pt>
                <c:pt idx="2010">
                  <c:v>45159.9375</c:v>
                </c:pt>
                <c:pt idx="2011">
                  <c:v>45159.947916666664</c:v>
                </c:pt>
                <c:pt idx="2012">
                  <c:v>45159.958333333336</c:v>
                </c:pt>
                <c:pt idx="2013">
                  <c:v>45159.96875</c:v>
                </c:pt>
                <c:pt idx="2014">
                  <c:v>45159.979166666664</c:v>
                </c:pt>
                <c:pt idx="2015">
                  <c:v>45159.989583333336</c:v>
                </c:pt>
                <c:pt idx="2016">
                  <c:v>45160</c:v>
                </c:pt>
                <c:pt idx="2017">
                  <c:v>45160.010416666664</c:v>
                </c:pt>
                <c:pt idx="2018">
                  <c:v>45160.020833333336</c:v>
                </c:pt>
                <c:pt idx="2019">
                  <c:v>45160.03125</c:v>
                </c:pt>
                <c:pt idx="2020">
                  <c:v>45160.041666666664</c:v>
                </c:pt>
                <c:pt idx="2021">
                  <c:v>45160.052083333336</c:v>
                </c:pt>
                <c:pt idx="2022">
                  <c:v>45160.0625</c:v>
                </c:pt>
                <c:pt idx="2023">
                  <c:v>45160.072916666664</c:v>
                </c:pt>
                <c:pt idx="2024">
                  <c:v>45160.083333333336</c:v>
                </c:pt>
                <c:pt idx="2025">
                  <c:v>45160.09375</c:v>
                </c:pt>
                <c:pt idx="2026">
                  <c:v>45160.104166666664</c:v>
                </c:pt>
                <c:pt idx="2027">
                  <c:v>45160.114583333336</c:v>
                </c:pt>
                <c:pt idx="2028">
                  <c:v>45160.125</c:v>
                </c:pt>
                <c:pt idx="2029">
                  <c:v>45160.135416666664</c:v>
                </c:pt>
                <c:pt idx="2030">
                  <c:v>45160.145833333336</c:v>
                </c:pt>
                <c:pt idx="2031">
                  <c:v>45160.15625</c:v>
                </c:pt>
                <c:pt idx="2032">
                  <c:v>45160.166666666664</c:v>
                </c:pt>
                <c:pt idx="2033">
                  <c:v>45160.177083333336</c:v>
                </c:pt>
                <c:pt idx="2034">
                  <c:v>45160.1875</c:v>
                </c:pt>
                <c:pt idx="2035">
                  <c:v>45160.197916666664</c:v>
                </c:pt>
                <c:pt idx="2036">
                  <c:v>45160.208333333336</c:v>
                </c:pt>
                <c:pt idx="2037">
                  <c:v>45160.21875</c:v>
                </c:pt>
                <c:pt idx="2038">
                  <c:v>45160.229166666664</c:v>
                </c:pt>
                <c:pt idx="2039">
                  <c:v>45160.239583333336</c:v>
                </c:pt>
                <c:pt idx="2040">
                  <c:v>45160.25</c:v>
                </c:pt>
                <c:pt idx="2041">
                  <c:v>45160.260416666664</c:v>
                </c:pt>
                <c:pt idx="2042">
                  <c:v>45160.270833333336</c:v>
                </c:pt>
                <c:pt idx="2043">
                  <c:v>45160.28125</c:v>
                </c:pt>
                <c:pt idx="2044">
                  <c:v>45160.291666666664</c:v>
                </c:pt>
                <c:pt idx="2045">
                  <c:v>45160.302083333336</c:v>
                </c:pt>
                <c:pt idx="2046">
                  <c:v>45160.3125</c:v>
                </c:pt>
                <c:pt idx="2047">
                  <c:v>45160.322916666664</c:v>
                </c:pt>
                <c:pt idx="2048">
                  <c:v>45160.333333333336</c:v>
                </c:pt>
                <c:pt idx="2049">
                  <c:v>45160.34375</c:v>
                </c:pt>
                <c:pt idx="2050">
                  <c:v>45160.354166666664</c:v>
                </c:pt>
                <c:pt idx="2051">
                  <c:v>45160.364583333336</c:v>
                </c:pt>
                <c:pt idx="2052">
                  <c:v>45160.375</c:v>
                </c:pt>
                <c:pt idx="2053">
                  <c:v>45160.385416666664</c:v>
                </c:pt>
                <c:pt idx="2054">
                  <c:v>45160.395833333336</c:v>
                </c:pt>
                <c:pt idx="2055">
                  <c:v>45160.40625</c:v>
                </c:pt>
                <c:pt idx="2056">
                  <c:v>45160.416666666664</c:v>
                </c:pt>
                <c:pt idx="2057">
                  <c:v>45160.427083333336</c:v>
                </c:pt>
                <c:pt idx="2058">
                  <c:v>45160.4375</c:v>
                </c:pt>
                <c:pt idx="2059">
                  <c:v>45160.447916666664</c:v>
                </c:pt>
                <c:pt idx="2060">
                  <c:v>45160.458333333336</c:v>
                </c:pt>
                <c:pt idx="2061">
                  <c:v>45160.46875</c:v>
                </c:pt>
                <c:pt idx="2062">
                  <c:v>45160.479166666664</c:v>
                </c:pt>
                <c:pt idx="2063">
                  <c:v>45160.489583333336</c:v>
                </c:pt>
                <c:pt idx="2064">
                  <c:v>45160.5</c:v>
                </c:pt>
                <c:pt idx="2065">
                  <c:v>45160.510416666664</c:v>
                </c:pt>
                <c:pt idx="2066">
                  <c:v>45160.520833333336</c:v>
                </c:pt>
                <c:pt idx="2067">
                  <c:v>45160.53125</c:v>
                </c:pt>
                <c:pt idx="2068">
                  <c:v>45160.541666666664</c:v>
                </c:pt>
                <c:pt idx="2069">
                  <c:v>45160.552083333336</c:v>
                </c:pt>
                <c:pt idx="2070">
                  <c:v>45160.5625</c:v>
                </c:pt>
                <c:pt idx="2071">
                  <c:v>45160.572916666664</c:v>
                </c:pt>
                <c:pt idx="2072">
                  <c:v>45160.583333333336</c:v>
                </c:pt>
                <c:pt idx="2073">
                  <c:v>45160.59375</c:v>
                </c:pt>
                <c:pt idx="2074">
                  <c:v>45160.604166666664</c:v>
                </c:pt>
                <c:pt idx="2075">
                  <c:v>45160.614583333336</c:v>
                </c:pt>
                <c:pt idx="2076">
                  <c:v>45160.625</c:v>
                </c:pt>
                <c:pt idx="2077">
                  <c:v>45160.635416666664</c:v>
                </c:pt>
                <c:pt idx="2078">
                  <c:v>45160.645833333336</c:v>
                </c:pt>
                <c:pt idx="2079">
                  <c:v>45160.65625</c:v>
                </c:pt>
                <c:pt idx="2080">
                  <c:v>45160.666666666664</c:v>
                </c:pt>
                <c:pt idx="2081">
                  <c:v>45160.677083333336</c:v>
                </c:pt>
                <c:pt idx="2082">
                  <c:v>45160.6875</c:v>
                </c:pt>
                <c:pt idx="2083">
                  <c:v>45160.697916666664</c:v>
                </c:pt>
                <c:pt idx="2084">
                  <c:v>45160.708333333336</c:v>
                </c:pt>
                <c:pt idx="2085">
                  <c:v>45160.71875</c:v>
                </c:pt>
                <c:pt idx="2086">
                  <c:v>45160.729166666664</c:v>
                </c:pt>
                <c:pt idx="2087">
                  <c:v>45160.739583333336</c:v>
                </c:pt>
                <c:pt idx="2088">
                  <c:v>45160.75</c:v>
                </c:pt>
                <c:pt idx="2089">
                  <c:v>45160.760416666664</c:v>
                </c:pt>
                <c:pt idx="2090">
                  <c:v>45160.770833333336</c:v>
                </c:pt>
                <c:pt idx="2091">
                  <c:v>45160.78125</c:v>
                </c:pt>
                <c:pt idx="2092">
                  <c:v>45160.791666666664</c:v>
                </c:pt>
                <c:pt idx="2093">
                  <c:v>45160.802083333336</c:v>
                </c:pt>
                <c:pt idx="2094">
                  <c:v>45160.8125</c:v>
                </c:pt>
                <c:pt idx="2095">
                  <c:v>45160.822916666664</c:v>
                </c:pt>
                <c:pt idx="2096">
                  <c:v>45160.833333333336</c:v>
                </c:pt>
                <c:pt idx="2097">
                  <c:v>45160.84375</c:v>
                </c:pt>
                <c:pt idx="2098">
                  <c:v>45160.854166666664</c:v>
                </c:pt>
                <c:pt idx="2099">
                  <c:v>45160.864583333336</c:v>
                </c:pt>
                <c:pt idx="2100">
                  <c:v>45160.875</c:v>
                </c:pt>
                <c:pt idx="2101">
                  <c:v>45160.885416666664</c:v>
                </c:pt>
                <c:pt idx="2102">
                  <c:v>45160.895833333336</c:v>
                </c:pt>
                <c:pt idx="2103">
                  <c:v>45160.90625</c:v>
                </c:pt>
                <c:pt idx="2104">
                  <c:v>45160.916666666664</c:v>
                </c:pt>
                <c:pt idx="2105">
                  <c:v>45160.927083333336</c:v>
                </c:pt>
                <c:pt idx="2106">
                  <c:v>45160.9375</c:v>
                </c:pt>
                <c:pt idx="2107">
                  <c:v>45160.947916666664</c:v>
                </c:pt>
                <c:pt idx="2108">
                  <c:v>45160.958333333336</c:v>
                </c:pt>
                <c:pt idx="2109">
                  <c:v>45160.96875</c:v>
                </c:pt>
                <c:pt idx="2110">
                  <c:v>45160.979166666664</c:v>
                </c:pt>
                <c:pt idx="2111">
                  <c:v>45160.989583333336</c:v>
                </c:pt>
                <c:pt idx="2112">
                  <c:v>45161</c:v>
                </c:pt>
                <c:pt idx="2113">
                  <c:v>45161.010416666664</c:v>
                </c:pt>
                <c:pt idx="2114">
                  <c:v>45161.020833333336</c:v>
                </c:pt>
                <c:pt idx="2115">
                  <c:v>45161.03125</c:v>
                </c:pt>
                <c:pt idx="2116">
                  <c:v>45161.041666666664</c:v>
                </c:pt>
                <c:pt idx="2117">
                  <c:v>45161.052083333336</c:v>
                </c:pt>
                <c:pt idx="2118">
                  <c:v>45161.0625</c:v>
                </c:pt>
                <c:pt idx="2119">
                  <c:v>45161.072916666664</c:v>
                </c:pt>
                <c:pt idx="2120">
                  <c:v>45161.083333333336</c:v>
                </c:pt>
                <c:pt idx="2121">
                  <c:v>45161.09375</c:v>
                </c:pt>
                <c:pt idx="2122">
                  <c:v>45161.104166666664</c:v>
                </c:pt>
                <c:pt idx="2123">
                  <c:v>45161.114583333336</c:v>
                </c:pt>
                <c:pt idx="2124">
                  <c:v>45161.125</c:v>
                </c:pt>
                <c:pt idx="2125">
                  <c:v>45161.135416666664</c:v>
                </c:pt>
                <c:pt idx="2126">
                  <c:v>45161.145833333336</c:v>
                </c:pt>
                <c:pt idx="2127">
                  <c:v>45161.15625</c:v>
                </c:pt>
                <c:pt idx="2128">
                  <c:v>45161.166666666664</c:v>
                </c:pt>
                <c:pt idx="2129">
                  <c:v>45161.177083333336</c:v>
                </c:pt>
                <c:pt idx="2130">
                  <c:v>45161.1875</c:v>
                </c:pt>
                <c:pt idx="2131">
                  <c:v>45161.197916666664</c:v>
                </c:pt>
                <c:pt idx="2132">
                  <c:v>45161.208333333336</c:v>
                </c:pt>
                <c:pt idx="2133">
                  <c:v>45161.21875</c:v>
                </c:pt>
                <c:pt idx="2134">
                  <c:v>45161.229166666664</c:v>
                </c:pt>
                <c:pt idx="2135">
                  <c:v>45161.239583333336</c:v>
                </c:pt>
                <c:pt idx="2136">
                  <c:v>45161.25</c:v>
                </c:pt>
                <c:pt idx="2137">
                  <c:v>45161.260416666664</c:v>
                </c:pt>
                <c:pt idx="2138">
                  <c:v>45161.270833333336</c:v>
                </c:pt>
                <c:pt idx="2139">
                  <c:v>45161.28125</c:v>
                </c:pt>
                <c:pt idx="2140">
                  <c:v>45161.291666666664</c:v>
                </c:pt>
                <c:pt idx="2141">
                  <c:v>45161.302083333336</c:v>
                </c:pt>
                <c:pt idx="2142">
                  <c:v>45161.3125</c:v>
                </c:pt>
                <c:pt idx="2143">
                  <c:v>45161.322916666664</c:v>
                </c:pt>
                <c:pt idx="2144">
                  <c:v>45161.333333333336</c:v>
                </c:pt>
                <c:pt idx="2145">
                  <c:v>45161.34375</c:v>
                </c:pt>
                <c:pt idx="2146">
                  <c:v>45161.354166666664</c:v>
                </c:pt>
                <c:pt idx="2147">
                  <c:v>45161.364583333336</c:v>
                </c:pt>
                <c:pt idx="2148">
                  <c:v>45161.375</c:v>
                </c:pt>
                <c:pt idx="2149">
                  <c:v>45161.385416666664</c:v>
                </c:pt>
                <c:pt idx="2150">
                  <c:v>45161.395833333336</c:v>
                </c:pt>
                <c:pt idx="2151">
                  <c:v>45161.40625</c:v>
                </c:pt>
                <c:pt idx="2152">
                  <c:v>45161.416666666664</c:v>
                </c:pt>
                <c:pt idx="2153">
                  <c:v>45161.427083333336</c:v>
                </c:pt>
                <c:pt idx="2154">
                  <c:v>45161.4375</c:v>
                </c:pt>
                <c:pt idx="2155">
                  <c:v>45161.447916666664</c:v>
                </c:pt>
                <c:pt idx="2156">
                  <c:v>45161.458333333336</c:v>
                </c:pt>
                <c:pt idx="2157">
                  <c:v>45161.46875</c:v>
                </c:pt>
                <c:pt idx="2158">
                  <c:v>45161.479166666664</c:v>
                </c:pt>
                <c:pt idx="2159">
                  <c:v>45161.489583333336</c:v>
                </c:pt>
                <c:pt idx="2160">
                  <c:v>45161.5</c:v>
                </c:pt>
                <c:pt idx="2161">
                  <c:v>45161.510416666664</c:v>
                </c:pt>
                <c:pt idx="2162">
                  <c:v>45161.520833333336</c:v>
                </c:pt>
                <c:pt idx="2163">
                  <c:v>45161.53125</c:v>
                </c:pt>
                <c:pt idx="2164">
                  <c:v>45161.541666666664</c:v>
                </c:pt>
                <c:pt idx="2165">
                  <c:v>45161.552083333336</c:v>
                </c:pt>
                <c:pt idx="2166">
                  <c:v>45161.5625</c:v>
                </c:pt>
                <c:pt idx="2167">
                  <c:v>45161.572916666664</c:v>
                </c:pt>
                <c:pt idx="2168">
                  <c:v>45161.583333333336</c:v>
                </c:pt>
                <c:pt idx="2169">
                  <c:v>45161.59375</c:v>
                </c:pt>
                <c:pt idx="2170">
                  <c:v>45161.604166666664</c:v>
                </c:pt>
                <c:pt idx="2171">
                  <c:v>45161.614583333336</c:v>
                </c:pt>
                <c:pt idx="2172">
                  <c:v>45161.625</c:v>
                </c:pt>
                <c:pt idx="2173">
                  <c:v>45161.635416666664</c:v>
                </c:pt>
                <c:pt idx="2174">
                  <c:v>45161.645833333336</c:v>
                </c:pt>
                <c:pt idx="2175">
                  <c:v>45161.65625</c:v>
                </c:pt>
                <c:pt idx="2176">
                  <c:v>45161.666666666664</c:v>
                </c:pt>
                <c:pt idx="2177">
                  <c:v>45161.677083333336</c:v>
                </c:pt>
                <c:pt idx="2178">
                  <c:v>45161.6875</c:v>
                </c:pt>
                <c:pt idx="2179">
                  <c:v>45161.697916666664</c:v>
                </c:pt>
                <c:pt idx="2180">
                  <c:v>45161.708333333336</c:v>
                </c:pt>
                <c:pt idx="2181">
                  <c:v>45161.71875</c:v>
                </c:pt>
                <c:pt idx="2182">
                  <c:v>45161.729166666664</c:v>
                </c:pt>
                <c:pt idx="2183">
                  <c:v>45161.739583333336</c:v>
                </c:pt>
                <c:pt idx="2184">
                  <c:v>45161.75</c:v>
                </c:pt>
                <c:pt idx="2185">
                  <c:v>45161.760416666664</c:v>
                </c:pt>
                <c:pt idx="2186">
                  <c:v>45161.770833333336</c:v>
                </c:pt>
                <c:pt idx="2187">
                  <c:v>45161.78125</c:v>
                </c:pt>
                <c:pt idx="2188">
                  <c:v>45161.791666666664</c:v>
                </c:pt>
                <c:pt idx="2189">
                  <c:v>45161.802083333336</c:v>
                </c:pt>
                <c:pt idx="2190">
                  <c:v>45161.8125</c:v>
                </c:pt>
                <c:pt idx="2191">
                  <c:v>45161.822916666664</c:v>
                </c:pt>
                <c:pt idx="2192">
                  <c:v>45161.833333333336</c:v>
                </c:pt>
                <c:pt idx="2193">
                  <c:v>45161.84375</c:v>
                </c:pt>
                <c:pt idx="2194">
                  <c:v>45161.854166666664</c:v>
                </c:pt>
                <c:pt idx="2195">
                  <c:v>45161.864583333336</c:v>
                </c:pt>
                <c:pt idx="2196">
                  <c:v>45161.875</c:v>
                </c:pt>
                <c:pt idx="2197">
                  <c:v>45161.885416666664</c:v>
                </c:pt>
                <c:pt idx="2198">
                  <c:v>45161.895833333336</c:v>
                </c:pt>
                <c:pt idx="2199">
                  <c:v>45161.90625</c:v>
                </c:pt>
                <c:pt idx="2200">
                  <c:v>45161.916666666664</c:v>
                </c:pt>
                <c:pt idx="2201">
                  <c:v>45161.927083333336</c:v>
                </c:pt>
                <c:pt idx="2202">
                  <c:v>45161.9375</c:v>
                </c:pt>
                <c:pt idx="2203">
                  <c:v>45161.947916666664</c:v>
                </c:pt>
                <c:pt idx="2204">
                  <c:v>45161.958333333336</c:v>
                </c:pt>
                <c:pt idx="2205">
                  <c:v>45161.96875</c:v>
                </c:pt>
                <c:pt idx="2206">
                  <c:v>45161.979166666664</c:v>
                </c:pt>
                <c:pt idx="2207">
                  <c:v>45161.989583333336</c:v>
                </c:pt>
                <c:pt idx="2208">
                  <c:v>45162</c:v>
                </c:pt>
                <c:pt idx="2209">
                  <c:v>45162.010416666664</c:v>
                </c:pt>
                <c:pt idx="2210">
                  <c:v>45162.020833333336</c:v>
                </c:pt>
                <c:pt idx="2211">
                  <c:v>45162.03125</c:v>
                </c:pt>
                <c:pt idx="2212">
                  <c:v>45162.041666666664</c:v>
                </c:pt>
                <c:pt idx="2213">
                  <c:v>45162.052083333336</c:v>
                </c:pt>
                <c:pt idx="2214">
                  <c:v>45162.0625</c:v>
                </c:pt>
                <c:pt idx="2215">
                  <c:v>45162.072916666664</c:v>
                </c:pt>
                <c:pt idx="2216">
                  <c:v>45162.083333333336</c:v>
                </c:pt>
                <c:pt idx="2217">
                  <c:v>45162.09375</c:v>
                </c:pt>
                <c:pt idx="2218">
                  <c:v>45162.104166666664</c:v>
                </c:pt>
                <c:pt idx="2219">
                  <c:v>45162.114583333336</c:v>
                </c:pt>
                <c:pt idx="2220">
                  <c:v>45162.125</c:v>
                </c:pt>
                <c:pt idx="2221">
                  <c:v>45162.135416666664</c:v>
                </c:pt>
                <c:pt idx="2222">
                  <c:v>45162.145833333336</c:v>
                </c:pt>
                <c:pt idx="2223">
                  <c:v>45162.15625</c:v>
                </c:pt>
                <c:pt idx="2224">
                  <c:v>45162.166666666664</c:v>
                </c:pt>
                <c:pt idx="2225">
                  <c:v>45162.177083333336</c:v>
                </c:pt>
                <c:pt idx="2226">
                  <c:v>45162.1875</c:v>
                </c:pt>
                <c:pt idx="2227">
                  <c:v>45162.197916666664</c:v>
                </c:pt>
                <c:pt idx="2228">
                  <c:v>45162.208333333336</c:v>
                </c:pt>
                <c:pt idx="2229">
                  <c:v>45162.21875</c:v>
                </c:pt>
                <c:pt idx="2230">
                  <c:v>45162.229166666664</c:v>
                </c:pt>
                <c:pt idx="2231">
                  <c:v>45162.239583333336</c:v>
                </c:pt>
                <c:pt idx="2232">
                  <c:v>45162.25</c:v>
                </c:pt>
                <c:pt idx="2233">
                  <c:v>45162.260416666664</c:v>
                </c:pt>
                <c:pt idx="2234">
                  <c:v>45162.270833333336</c:v>
                </c:pt>
                <c:pt idx="2235">
                  <c:v>45162.28125</c:v>
                </c:pt>
                <c:pt idx="2236">
                  <c:v>45162.291666666664</c:v>
                </c:pt>
                <c:pt idx="2237">
                  <c:v>45162.302083333336</c:v>
                </c:pt>
                <c:pt idx="2238">
                  <c:v>45162.3125</c:v>
                </c:pt>
                <c:pt idx="2239">
                  <c:v>45162.322916666664</c:v>
                </c:pt>
                <c:pt idx="2240">
                  <c:v>45162.333333333336</c:v>
                </c:pt>
                <c:pt idx="2241">
                  <c:v>45162.34375</c:v>
                </c:pt>
                <c:pt idx="2242">
                  <c:v>45162.354166666664</c:v>
                </c:pt>
                <c:pt idx="2243">
                  <c:v>45162.364583333336</c:v>
                </c:pt>
                <c:pt idx="2244">
                  <c:v>45162.375</c:v>
                </c:pt>
                <c:pt idx="2245">
                  <c:v>45162.385416666664</c:v>
                </c:pt>
                <c:pt idx="2246">
                  <c:v>45162.395833333336</c:v>
                </c:pt>
                <c:pt idx="2247">
                  <c:v>45162.40625</c:v>
                </c:pt>
                <c:pt idx="2248">
                  <c:v>45162.416666666664</c:v>
                </c:pt>
                <c:pt idx="2249">
                  <c:v>45162.427083333336</c:v>
                </c:pt>
                <c:pt idx="2250">
                  <c:v>45162.4375</c:v>
                </c:pt>
                <c:pt idx="2251">
                  <c:v>45162.447916666664</c:v>
                </c:pt>
                <c:pt idx="2252">
                  <c:v>45162.458333333336</c:v>
                </c:pt>
                <c:pt idx="2253">
                  <c:v>45162.46875</c:v>
                </c:pt>
                <c:pt idx="2254">
                  <c:v>45162.479166666664</c:v>
                </c:pt>
                <c:pt idx="2255">
                  <c:v>45162.489583333336</c:v>
                </c:pt>
                <c:pt idx="2256">
                  <c:v>45162.5</c:v>
                </c:pt>
                <c:pt idx="2257">
                  <c:v>45162.510416666664</c:v>
                </c:pt>
                <c:pt idx="2258">
                  <c:v>45162.520833333336</c:v>
                </c:pt>
                <c:pt idx="2259">
                  <c:v>45162.53125</c:v>
                </c:pt>
                <c:pt idx="2260">
                  <c:v>45162.541666666664</c:v>
                </c:pt>
                <c:pt idx="2261">
                  <c:v>45162.552083333336</c:v>
                </c:pt>
                <c:pt idx="2262">
                  <c:v>45162.5625</c:v>
                </c:pt>
                <c:pt idx="2263">
                  <c:v>45162.572916666664</c:v>
                </c:pt>
                <c:pt idx="2264">
                  <c:v>45162.583333333336</c:v>
                </c:pt>
                <c:pt idx="2265">
                  <c:v>45162.59375</c:v>
                </c:pt>
                <c:pt idx="2266">
                  <c:v>45162.604166666664</c:v>
                </c:pt>
                <c:pt idx="2267">
                  <c:v>45162.614583333336</c:v>
                </c:pt>
                <c:pt idx="2268">
                  <c:v>45162.625</c:v>
                </c:pt>
                <c:pt idx="2269">
                  <c:v>45162.635416666664</c:v>
                </c:pt>
                <c:pt idx="2270">
                  <c:v>45162.645833333336</c:v>
                </c:pt>
                <c:pt idx="2271">
                  <c:v>45162.65625</c:v>
                </c:pt>
                <c:pt idx="2272">
                  <c:v>45162.666666666664</c:v>
                </c:pt>
                <c:pt idx="2273">
                  <c:v>45162.677083333336</c:v>
                </c:pt>
                <c:pt idx="2274">
                  <c:v>45162.6875</c:v>
                </c:pt>
                <c:pt idx="2275">
                  <c:v>45162.697916666664</c:v>
                </c:pt>
                <c:pt idx="2276">
                  <c:v>45162.708333333336</c:v>
                </c:pt>
                <c:pt idx="2277">
                  <c:v>45162.71875</c:v>
                </c:pt>
                <c:pt idx="2278">
                  <c:v>45162.729166666664</c:v>
                </c:pt>
                <c:pt idx="2279">
                  <c:v>45162.739583333336</c:v>
                </c:pt>
                <c:pt idx="2280">
                  <c:v>45162.75</c:v>
                </c:pt>
                <c:pt idx="2281">
                  <c:v>45162.760416666664</c:v>
                </c:pt>
                <c:pt idx="2282">
                  <c:v>45162.770833333336</c:v>
                </c:pt>
                <c:pt idx="2283">
                  <c:v>45162.78125</c:v>
                </c:pt>
                <c:pt idx="2284">
                  <c:v>45162.791666666664</c:v>
                </c:pt>
                <c:pt idx="2285">
                  <c:v>45162.802083333336</c:v>
                </c:pt>
                <c:pt idx="2286">
                  <c:v>45162.8125</c:v>
                </c:pt>
                <c:pt idx="2287">
                  <c:v>45162.822916666664</c:v>
                </c:pt>
                <c:pt idx="2288">
                  <c:v>45162.833333333336</c:v>
                </c:pt>
                <c:pt idx="2289">
                  <c:v>45162.84375</c:v>
                </c:pt>
                <c:pt idx="2290">
                  <c:v>45162.854166666664</c:v>
                </c:pt>
                <c:pt idx="2291">
                  <c:v>45162.864583333336</c:v>
                </c:pt>
                <c:pt idx="2292">
                  <c:v>45162.875</c:v>
                </c:pt>
                <c:pt idx="2293">
                  <c:v>45162.885416666664</c:v>
                </c:pt>
                <c:pt idx="2294">
                  <c:v>45162.895833333336</c:v>
                </c:pt>
                <c:pt idx="2295">
                  <c:v>45162.90625</c:v>
                </c:pt>
                <c:pt idx="2296">
                  <c:v>45162.916666666664</c:v>
                </c:pt>
                <c:pt idx="2297">
                  <c:v>45162.927083333336</c:v>
                </c:pt>
                <c:pt idx="2298">
                  <c:v>45162.9375</c:v>
                </c:pt>
                <c:pt idx="2299">
                  <c:v>45162.947916666664</c:v>
                </c:pt>
                <c:pt idx="2300">
                  <c:v>45162.958333333336</c:v>
                </c:pt>
                <c:pt idx="2301">
                  <c:v>45162.96875</c:v>
                </c:pt>
                <c:pt idx="2302">
                  <c:v>45162.979166666664</c:v>
                </c:pt>
                <c:pt idx="2303">
                  <c:v>45162.989583333336</c:v>
                </c:pt>
                <c:pt idx="2304">
                  <c:v>45163</c:v>
                </c:pt>
                <c:pt idx="2305">
                  <c:v>45163.010416666664</c:v>
                </c:pt>
                <c:pt idx="2306">
                  <c:v>45163.020833333336</c:v>
                </c:pt>
                <c:pt idx="2307">
                  <c:v>45163.03125</c:v>
                </c:pt>
                <c:pt idx="2308">
                  <c:v>45163.041666666664</c:v>
                </c:pt>
                <c:pt idx="2309">
                  <c:v>45163.052083333336</c:v>
                </c:pt>
                <c:pt idx="2310">
                  <c:v>45163.0625</c:v>
                </c:pt>
                <c:pt idx="2311">
                  <c:v>45163.072916666664</c:v>
                </c:pt>
                <c:pt idx="2312">
                  <c:v>45163.083333333336</c:v>
                </c:pt>
                <c:pt idx="2313">
                  <c:v>45163.09375</c:v>
                </c:pt>
                <c:pt idx="2314">
                  <c:v>45163.104166666664</c:v>
                </c:pt>
                <c:pt idx="2315">
                  <c:v>45163.114583333336</c:v>
                </c:pt>
                <c:pt idx="2316">
                  <c:v>45163.125</c:v>
                </c:pt>
                <c:pt idx="2317">
                  <c:v>45163.135416666664</c:v>
                </c:pt>
                <c:pt idx="2318">
                  <c:v>45163.145833333336</c:v>
                </c:pt>
                <c:pt idx="2319">
                  <c:v>45163.15625</c:v>
                </c:pt>
                <c:pt idx="2320">
                  <c:v>45163.166666666664</c:v>
                </c:pt>
                <c:pt idx="2321">
                  <c:v>45163.177083333336</c:v>
                </c:pt>
                <c:pt idx="2322">
                  <c:v>45163.1875</c:v>
                </c:pt>
                <c:pt idx="2323">
                  <c:v>45163.197916666664</c:v>
                </c:pt>
                <c:pt idx="2324">
                  <c:v>45163.208333333336</c:v>
                </c:pt>
                <c:pt idx="2325">
                  <c:v>45163.21875</c:v>
                </c:pt>
                <c:pt idx="2326">
                  <c:v>45163.229166666664</c:v>
                </c:pt>
                <c:pt idx="2327">
                  <c:v>45163.239583333336</c:v>
                </c:pt>
                <c:pt idx="2328">
                  <c:v>45163.25</c:v>
                </c:pt>
                <c:pt idx="2329">
                  <c:v>45163.260416666664</c:v>
                </c:pt>
                <c:pt idx="2330">
                  <c:v>45163.270833333336</c:v>
                </c:pt>
                <c:pt idx="2331">
                  <c:v>45163.28125</c:v>
                </c:pt>
                <c:pt idx="2332">
                  <c:v>45163.291666666664</c:v>
                </c:pt>
                <c:pt idx="2333">
                  <c:v>45163.302083333336</c:v>
                </c:pt>
                <c:pt idx="2334">
                  <c:v>45163.3125</c:v>
                </c:pt>
                <c:pt idx="2335">
                  <c:v>45163.322916666664</c:v>
                </c:pt>
                <c:pt idx="2336">
                  <c:v>45163.333333333336</c:v>
                </c:pt>
                <c:pt idx="2337">
                  <c:v>45163.34375</c:v>
                </c:pt>
                <c:pt idx="2338">
                  <c:v>45163.354166666664</c:v>
                </c:pt>
                <c:pt idx="2339">
                  <c:v>45163.364583333336</c:v>
                </c:pt>
                <c:pt idx="2340">
                  <c:v>45163.375</c:v>
                </c:pt>
                <c:pt idx="2341">
                  <c:v>45163.385416666664</c:v>
                </c:pt>
                <c:pt idx="2342">
                  <c:v>45163.395833333336</c:v>
                </c:pt>
                <c:pt idx="2343">
                  <c:v>45163.40625</c:v>
                </c:pt>
                <c:pt idx="2344">
                  <c:v>45163.416666666664</c:v>
                </c:pt>
                <c:pt idx="2345">
                  <c:v>45163.427083333336</c:v>
                </c:pt>
                <c:pt idx="2346">
                  <c:v>45163.4375</c:v>
                </c:pt>
                <c:pt idx="2347">
                  <c:v>45163.447916666664</c:v>
                </c:pt>
                <c:pt idx="2348">
                  <c:v>45163.458333333336</c:v>
                </c:pt>
                <c:pt idx="2349">
                  <c:v>45163.46875</c:v>
                </c:pt>
                <c:pt idx="2350">
                  <c:v>45163.479166666664</c:v>
                </c:pt>
                <c:pt idx="2351">
                  <c:v>45163.489583333336</c:v>
                </c:pt>
                <c:pt idx="2352">
                  <c:v>45163.5</c:v>
                </c:pt>
                <c:pt idx="2353">
                  <c:v>45163.510416666664</c:v>
                </c:pt>
                <c:pt idx="2354">
                  <c:v>45163.520833333336</c:v>
                </c:pt>
                <c:pt idx="2355">
                  <c:v>45163.53125</c:v>
                </c:pt>
                <c:pt idx="2356">
                  <c:v>45163.541666666664</c:v>
                </c:pt>
                <c:pt idx="2357">
                  <c:v>45163.552083333336</c:v>
                </c:pt>
                <c:pt idx="2358">
                  <c:v>45163.5625</c:v>
                </c:pt>
                <c:pt idx="2359">
                  <c:v>45163.572916666664</c:v>
                </c:pt>
                <c:pt idx="2360">
                  <c:v>45163.583333333336</c:v>
                </c:pt>
                <c:pt idx="2361">
                  <c:v>45163.59375</c:v>
                </c:pt>
                <c:pt idx="2362">
                  <c:v>45163.604166666664</c:v>
                </c:pt>
                <c:pt idx="2363">
                  <c:v>45163.614583333336</c:v>
                </c:pt>
                <c:pt idx="2364">
                  <c:v>45163.625</c:v>
                </c:pt>
                <c:pt idx="2365">
                  <c:v>45163.635416666664</c:v>
                </c:pt>
                <c:pt idx="2366">
                  <c:v>45163.645833333336</c:v>
                </c:pt>
                <c:pt idx="2367">
                  <c:v>45163.65625</c:v>
                </c:pt>
                <c:pt idx="2368">
                  <c:v>45163.666666666664</c:v>
                </c:pt>
                <c:pt idx="2369">
                  <c:v>45163.677083333336</c:v>
                </c:pt>
                <c:pt idx="2370">
                  <c:v>45163.6875</c:v>
                </c:pt>
                <c:pt idx="2371">
                  <c:v>45163.697916666664</c:v>
                </c:pt>
                <c:pt idx="2372">
                  <c:v>45163.708333333336</c:v>
                </c:pt>
                <c:pt idx="2373">
                  <c:v>45163.71875</c:v>
                </c:pt>
                <c:pt idx="2374">
                  <c:v>45163.729166666664</c:v>
                </c:pt>
                <c:pt idx="2375">
                  <c:v>45163.739583333336</c:v>
                </c:pt>
                <c:pt idx="2376">
                  <c:v>45163.75</c:v>
                </c:pt>
                <c:pt idx="2377">
                  <c:v>45163.760416666664</c:v>
                </c:pt>
                <c:pt idx="2378">
                  <c:v>45163.770833333336</c:v>
                </c:pt>
                <c:pt idx="2379">
                  <c:v>45163.78125</c:v>
                </c:pt>
                <c:pt idx="2380">
                  <c:v>45163.791666666664</c:v>
                </c:pt>
                <c:pt idx="2381">
                  <c:v>45163.802083333336</c:v>
                </c:pt>
                <c:pt idx="2382">
                  <c:v>45163.8125</c:v>
                </c:pt>
                <c:pt idx="2383">
                  <c:v>45163.822916666664</c:v>
                </c:pt>
                <c:pt idx="2384">
                  <c:v>45163.833333333336</c:v>
                </c:pt>
                <c:pt idx="2385">
                  <c:v>45163.84375</c:v>
                </c:pt>
                <c:pt idx="2386">
                  <c:v>45163.854166666664</c:v>
                </c:pt>
                <c:pt idx="2387">
                  <c:v>45163.864583333336</c:v>
                </c:pt>
                <c:pt idx="2388">
                  <c:v>45163.875</c:v>
                </c:pt>
                <c:pt idx="2389">
                  <c:v>45163.885416666664</c:v>
                </c:pt>
                <c:pt idx="2390">
                  <c:v>45163.895833333336</c:v>
                </c:pt>
                <c:pt idx="2391">
                  <c:v>45163.90625</c:v>
                </c:pt>
                <c:pt idx="2392">
                  <c:v>45163.916666666664</c:v>
                </c:pt>
                <c:pt idx="2393">
                  <c:v>45163.927083333336</c:v>
                </c:pt>
                <c:pt idx="2394">
                  <c:v>45163.9375</c:v>
                </c:pt>
                <c:pt idx="2395">
                  <c:v>45163.947916666664</c:v>
                </c:pt>
                <c:pt idx="2396">
                  <c:v>45163.958333333336</c:v>
                </c:pt>
                <c:pt idx="2397">
                  <c:v>45163.96875</c:v>
                </c:pt>
                <c:pt idx="2398">
                  <c:v>45163.979166666664</c:v>
                </c:pt>
                <c:pt idx="2399">
                  <c:v>45163.989583333336</c:v>
                </c:pt>
                <c:pt idx="2400">
                  <c:v>45164</c:v>
                </c:pt>
                <c:pt idx="2401">
                  <c:v>45164.010416666664</c:v>
                </c:pt>
                <c:pt idx="2402">
                  <c:v>45164.020833333336</c:v>
                </c:pt>
                <c:pt idx="2403">
                  <c:v>45164.03125</c:v>
                </c:pt>
                <c:pt idx="2404">
                  <c:v>45164.041666666664</c:v>
                </c:pt>
                <c:pt idx="2405">
                  <c:v>45164.052083333336</c:v>
                </c:pt>
                <c:pt idx="2406">
                  <c:v>45164.0625</c:v>
                </c:pt>
                <c:pt idx="2407">
                  <c:v>45164.072916666664</c:v>
                </c:pt>
                <c:pt idx="2408">
                  <c:v>45164.083333333336</c:v>
                </c:pt>
                <c:pt idx="2409">
                  <c:v>45164.09375</c:v>
                </c:pt>
                <c:pt idx="2410">
                  <c:v>45164.104166666664</c:v>
                </c:pt>
                <c:pt idx="2411">
                  <c:v>45164.114583333336</c:v>
                </c:pt>
                <c:pt idx="2412">
                  <c:v>45164.125</c:v>
                </c:pt>
                <c:pt idx="2413">
                  <c:v>45164.135416666664</c:v>
                </c:pt>
                <c:pt idx="2414">
                  <c:v>45164.145833333336</c:v>
                </c:pt>
                <c:pt idx="2415">
                  <c:v>45164.15625</c:v>
                </c:pt>
                <c:pt idx="2416">
                  <c:v>45164.166666666664</c:v>
                </c:pt>
                <c:pt idx="2417">
                  <c:v>45164.177083333336</c:v>
                </c:pt>
                <c:pt idx="2418">
                  <c:v>45164.1875</c:v>
                </c:pt>
                <c:pt idx="2419">
                  <c:v>45164.197916666664</c:v>
                </c:pt>
                <c:pt idx="2420">
                  <c:v>45164.208333333336</c:v>
                </c:pt>
                <c:pt idx="2421">
                  <c:v>45164.21875</c:v>
                </c:pt>
                <c:pt idx="2422">
                  <c:v>45164.229166666664</c:v>
                </c:pt>
                <c:pt idx="2423">
                  <c:v>45164.239583333336</c:v>
                </c:pt>
                <c:pt idx="2424">
                  <c:v>45164.25</c:v>
                </c:pt>
                <c:pt idx="2425">
                  <c:v>45164.260416666664</c:v>
                </c:pt>
                <c:pt idx="2426">
                  <c:v>45164.270833333336</c:v>
                </c:pt>
                <c:pt idx="2427">
                  <c:v>45164.28125</c:v>
                </c:pt>
                <c:pt idx="2428">
                  <c:v>45164.291666666664</c:v>
                </c:pt>
                <c:pt idx="2429">
                  <c:v>45164.302083333336</c:v>
                </c:pt>
                <c:pt idx="2430">
                  <c:v>45164.3125</c:v>
                </c:pt>
                <c:pt idx="2431">
                  <c:v>45164.322916666664</c:v>
                </c:pt>
                <c:pt idx="2432">
                  <c:v>45164.333333333336</c:v>
                </c:pt>
                <c:pt idx="2433">
                  <c:v>45164.34375</c:v>
                </c:pt>
                <c:pt idx="2434">
                  <c:v>45164.354166666664</c:v>
                </c:pt>
                <c:pt idx="2435">
                  <c:v>45164.364583333336</c:v>
                </c:pt>
                <c:pt idx="2436">
                  <c:v>45164.375</c:v>
                </c:pt>
                <c:pt idx="2437">
                  <c:v>45164.385416666664</c:v>
                </c:pt>
                <c:pt idx="2438">
                  <c:v>45164.395833333336</c:v>
                </c:pt>
                <c:pt idx="2439">
                  <c:v>45164.40625</c:v>
                </c:pt>
                <c:pt idx="2440">
                  <c:v>45164.416666666664</c:v>
                </c:pt>
                <c:pt idx="2441">
                  <c:v>45164.427083333336</c:v>
                </c:pt>
                <c:pt idx="2442">
                  <c:v>45164.4375</c:v>
                </c:pt>
                <c:pt idx="2443">
                  <c:v>45164.447916666664</c:v>
                </c:pt>
                <c:pt idx="2444">
                  <c:v>45164.458333333336</c:v>
                </c:pt>
                <c:pt idx="2445">
                  <c:v>45164.46875</c:v>
                </c:pt>
                <c:pt idx="2446">
                  <c:v>45164.479166666664</c:v>
                </c:pt>
                <c:pt idx="2447">
                  <c:v>45164.489583333336</c:v>
                </c:pt>
                <c:pt idx="2448">
                  <c:v>45164.5</c:v>
                </c:pt>
                <c:pt idx="2449">
                  <c:v>45164.510416666664</c:v>
                </c:pt>
                <c:pt idx="2450">
                  <c:v>45164.520833333336</c:v>
                </c:pt>
                <c:pt idx="2451">
                  <c:v>45164.53125</c:v>
                </c:pt>
                <c:pt idx="2452">
                  <c:v>45164.541666666664</c:v>
                </c:pt>
                <c:pt idx="2453">
                  <c:v>45164.552083333336</c:v>
                </c:pt>
                <c:pt idx="2454">
                  <c:v>45164.5625</c:v>
                </c:pt>
                <c:pt idx="2455">
                  <c:v>45164.572916666664</c:v>
                </c:pt>
                <c:pt idx="2456">
                  <c:v>45164.583333333336</c:v>
                </c:pt>
                <c:pt idx="2457">
                  <c:v>45164.59375</c:v>
                </c:pt>
                <c:pt idx="2458">
                  <c:v>45164.604166666664</c:v>
                </c:pt>
                <c:pt idx="2459">
                  <c:v>45164.614583333336</c:v>
                </c:pt>
                <c:pt idx="2460">
                  <c:v>45164.625</c:v>
                </c:pt>
                <c:pt idx="2461">
                  <c:v>45164.635416666664</c:v>
                </c:pt>
                <c:pt idx="2462">
                  <c:v>45164.645833333336</c:v>
                </c:pt>
                <c:pt idx="2463">
                  <c:v>45164.65625</c:v>
                </c:pt>
                <c:pt idx="2464">
                  <c:v>45164.666666666664</c:v>
                </c:pt>
                <c:pt idx="2465">
                  <c:v>45164.677083333336</c:v>
                </c:pt>
                <c:pt idx="2466">
                  <c:v>45164.6875</c:v>
                </c:pt>
                <c:pt idx="2467">
                  <c:v>45164.697916666664</c:v>
                </c:pt>
                <c:pt idx="2468">
                  <c:v>45164.708333333336</c:v>
                </c:pt>
                <c:pt idx="2469">
                  <c:v>45164.71875</c:v>
                </c:pt>
                <c:pt idx="2470">
                  <c:v>45164.729166666664</c:v>
                </c:pt>
                <c:pt idx="2471">
                  <c:v>45164.739583333336</c:v>
                </c:pt>
                <c:pt idx="2472">
                  <c:v>45164.75</c:v>
                </c:pt>
                <c:pt idx="2473">
                  <c:v>45164.760416666664</c:v>
                </c:pt>
                <c:pt idx="2474">
                  <c:v>45164.770833333336</c:v>
                </c:pt>
                <c:pt idx="2475">
                  <c:v>45164.78125</c:v>
                </c:pt>
                <c:pt idx="2476">
                  <c:v>45164.791666666664</c:v>
                </c:pt>
                <c:pt idx="2477">
                  <c:v>45164.802083333336</c:v>
                </c:pt>
                <c:pt idx="2478">
                  <c:v>45164.8125</c:v>
                </c:pt>
                <c:pt idx="2479">
                  <c:v>45164.822916666664</c:v>
                </c:pt>
                <c:pt idx="2480">
                  <c:v>45164.833333333336</c:v>
                </c:pt>
                <c:pt idx="2481">
                  <c:v>45164.84375</c:v>
                </c:pt>
                <c:pt idx="2482">
                  <c:v>45164.854166666664</c:v>
                </c:pt>
                <c:pt idx="2483">
                  <c:v>45164.864583333336</c:v>
                </c:pt>
                <c:pt idx="2484">
                  <c:v>45164.875</c:v>
                </c:pt>
                <c:pt idx="2485">
                  <c:v>45164.885416666664</c:v>
                </c:pt>
                <c:pt idx="2486">
                  <c:v>45164.895833333336</c:v>
                </c:pt>
                <c:pt idx="2487">
                  <c:v>45164.90625</c:v>
                </c:pt>
                <c:pt idx="2488">
                  <c:v>45164.916666666664</c:v>
                </c:pt>
                <c:pt idx="2489">
                  <c:v>45164.927083333336</c:v>
                </c:pt>
                <c:pt idx="2490">
                  <c:v>45164.9375</c:v>
                </c:pt>
                <c:pt idx="2491">
                  <c:v>45164.947916666664</c:v>
                </c:pt>
                <c:pt idx="2492">
                  <c:v>45164.958333333336</c:v>
                </c:pt>
                <c:pt idx="2493">
                  <c:v>45164.96875</c:v>
                </c:pt>
                <c:pt idx="2494">
                  <c:v>45164.979166666664</c:v>
                </c:pt>
                <c:pt idx="2495">
                  <c:v>45164.989583333336</c:v>
                </c:pt>
                <c:pt idx="2496">
                  <c:v>45165</c:v>
                </c:pt>
                <c:pt idx="2497">
                  <c:v>45165.010416666664</c:v>
                </c:pt>
                <c:pt idx="2498">
                  <c:v>45165.020833333336</c:v>
                </c:pt>
                <c:pt idx="2499">
                  <c:v>45165.03125</c:v>
                </c:pt>
                <c:pt idx="2500">
                  <c:v>45165.041666666664</c:v>
                </c:pt>
                <c:pt idx="2501">
                  <c:v>45165.052083333336</c:v>
                </c:pt>
                <c:pt idx="2502">
                  <c:v>45165.0625</c:v>
                </c:pt>
                <c:pt idx="2503">
                  <c:v>45165.072916666664</c:v>
                </c:pt>
                <c:pt idx="2504">
                  <c:v>45165.083333333336</c:v>
                </c:pt>
                <c:pt idx="2505">
                  <c:v>45165.09375</c:v>
                </c:pt>
                <c:pt idx="2506">
                  <c:v>45165.104166666664</c:v>
                </c:pt>
                <c:pt idx="2507">
                  <c:v>45165.114583333336</c:v>
                </c:pt>
                <c:pt idx="2508">
                  <c:v>45165.125</c:v>
                </c:pt>
                <c:pt idx="2509">
                  <c:v>45165.135416666664</c:v>
                </c:pt>
                <c:pt idx="2510">
                  <c:v>45165.145833333336</c:v>
                </c:pt>
                <c:pt idx="2511">
                  <c:v>45165.15625</c:v>
                </c:pt>
                <c:pt idx="2512">
                  <c:v>45165.166666666664</c:v>
                </c:pt>
                <c:pt idx="2513">
                  <c:v>45165.177083333336</c:v>
                </c:pt>
                <c:pt idx="2514">
                  <c:v>45165.1875</c:v>
                </c:pt>
                <c:pt idx="2515">
                  <c:v>45165.197916666664</c:v>
                </c:pt>
                <c:pt idx="2516">
                  <c:v>45165.208333333336</c:v>
                </c:pt>
                <c:pt idx="2517">
                  <c:v>45165.21875</c:v>
                </c:pt>
                <c:pt idx="2518">
                  <c:v>45165.229166666664</c:v>
                </c:pt>
                <c:pt idx="2519">
                  <c:v>45165.239583333336</c:v>
                </c:pt>
                <c:pt idx="2520">
                  <c:v>45165.25</c:v>
                </c:pt>
                <c:pt idx="2521">
                  <c:v>45165.260416666664</c:v>
                </c:pt>
                <c:pt idx="2522">
                  <c:v>45165.270833333336</c:v>
                </c:pt>
                <c:pt idx="2523">
                  <c:v>45165.28125</c:v>
                </c:pt>
                <c:pt idx="2524">
                  <c:v>45165.291666666664</c:v>
                </c:pt>
                <c:pt idx="2525">
                  <c:v>45165.302083333336</c:v>
                </c:pt>
                <c:pt idx="2526">
                  <c:v>45165.3125</c:v>
                </c:pt>
                <c:pt idx="2527">
                  <c:v>45165.322916666664</c:v>
                </c:pt>
                <c:pt idx="2528">
                  <c:v>45165.333333333336</c:v>
                </c:pt>
                <c:pt idx="2529">
                  <c:v>45165.34375</c:v>
                </c:pt>
                <c:pt idx="2530">
                  <c:v>45165.354166666664</c:v>
                </c:pt>
                <c:pt idx="2531">
                  <c:v>45165.364583333336</c:v>
                </c:pt>
                <c:pt idx="2532">
                  <c:v>45165.375</c:v>
                </c:pt>
                <c:pt idx="2533">
                  <c:v>45165.385416666664</c:v>
                </c:pt>
                <c:pt idx="2534">
                  <c:v>45165.395833333336</c:v>
                </c:pt>
                <c:pt idx="2535">
                  <c:v>45165.40625</c:v>
                </c:pt>
                <c:pt idx="2536">
                  <c:v>45165.416666666664</c:v>
                </c:pt>
                <c:pt idx="2537">
                  <c:v>45165.427083333336</c:v>
                </c:pt>
                <c:pt idx="2538">
                  <c:v>45165.4375</c:v>
                </c:pt>
                <c:pt idx="2539">
                  <c:v>45165.447916666664</c:v>
                </c:pt>
                <c:pt idx="2540">
                  <c:v>45165.458333333336</c:v>
                </c:pt>
                <c:pt idx="2541">
                  <c:v>45165.46875</c:v>
                </c:pt>
                <c:pt idx="2542">
                  <c:v>45165.479166666664</c:v>
                </c:pt>
                <c:pt idx="2543">
                  <c:v>45165.489583333336</c:v>
                </c:pt>
                <c:pt idx="2544">
                  <c:v>45165.5</c:v>
                </c:pt>
                <c:pt idx="2545">
                  <c:v>45165.510416666664</c:v>
                </c:pt>
                <c:pt idx="2546">
                  <c:v>45165.520833333336</c:v>
                </c:pt>
                <c:pt idx="2547">
                  <c:v>45165.53125</c:v>
                </c:pt>
                <c:pt idx="2548">
                  <c:v>45165.541666666664</c:v>
                </c:pt>
                <c:pt idx="2549">
                  <c:v>45165.552083333336</c:v>
                </c:pt>
                <c:pt idx="2550">
                  <c:v>45165.5625</c:v>
                </c:pt>
                <c:pt idx="2551">
                  <c:v>45165.572916666664</c:v>
                </c:pt>
                <c:pt idx="2552">
                  <c:v>45165.583333333336</c:v>
                </c:pt>
                <c:pt idx="2553">
                  <c:v>45165.59375</c:v>
                </c:pt>
                <c:pt idx="2554">
                  <c:v>45165.604166666664</c:v>
                </c:pt>
                <c:pt idx="2555">
                  <c:v>45165.614583333336</c:v>
                </c:pt>
                <c:pt idx="2556">
                  <c:v>45165.625</c:v>
                </c:pt>
                <c:pt idx="2557">
                  <c:v>45165.635416666664</c:v>
                </c:pt>
                <c:pt idx="2558">
                  <c:v>45165.645833333336</c:v>
                </c:pt>
                <c:pt idx="2559">
                  <c:v>45165.65625</c:v>
                </c:pt>
                <c:pt idx="2560">
                  <c:v>45165.666666666664</c:v>
                </c:pt>
                <c:pt idx="2561">
                  <c:v>45165.677083333336</c:v>
                </c:pt>
                <c:pt idx="2562">
                  <c:v>45165.6875</c:v>
                </c:pt>
                <c:pt idx="2563">
                  <c:v>45165.697916666664</c:v>
                </c:pt>
                <c:pt idx="2564">
                  <c:v>45165.708333333336</c:v>
                </c:pt>
                <c:pt idx="2565">
                  <c:v>45165.71875</c:v>
                </c:pt>
                <c:pt idx="2566">
                  <c:v>45165.729166666664</c:v>
                </c:pt>
                <c:pt idx="2567">
                  <c:v>45165.739583333336</c:v>
                </c:pt>
                <c:pt idx="2568">
                  <c:v>45165.75</c:v>
                </c:pt>
                <c:pt idx="2569">
                  <c:v>45165.760416666664</c:v>
                </c:pt>
                <c:pt idx="2570">
                  <c:v>45165.770833333336</c:v>
                </c:pt>
                <c:pt idx="2571">
                  <c:v>45165.78125</c:v>
                </c:pt>
                <c:pt idx="2572">
                  <c:v>45165.791666666664</c:v>
                </c:pt>
                <c:pt idx="2573">
                  <c:v>45165.802083333336</c:v>
                </c:pt>
                <c:pt idx="2574">
                  <c:v>45165.8125</c:v>
                </c:pt>
                <c:pt idx="2575">
                  <c:v>45165.822916666664</c:v>
                </c:pt>
                <c:pt idx="2576">
                  <c:v>45165.833333333336</c:v>
                </c:pt>
                <c:pt idx="2577">
                  <c:v>45165.84375</c:v>
                </c:pt>
                <c:pt idx="2578">
                  <c:v>45165.854166666664</c:v>
                </c:pt>
                <c:pt idx="2579">
                  <c:v>45165.864583333336</c:v>
                </c:pt>
                <c:pt idx="2580">
                  <c:v>45165.875</c:v>
                </c:pt>
                <c:pt idx="2581">
                  <c:v>45165.885416666664</c:v>
                </c:pt>
                <c:pt idx="2582">
                  <c:v>45165.895833333336</c:v>
                </c:pt>
                <c:pt idx="2583">
                  <c:v>45165.90625</c:v>
                </c:pt>
                <c:pt idx="2584">
                  <c:v>45165.916666666664</c:v>
                </c:pt>
                <c:pt idx="2585">
                  <c:v>45165.927083333336</c:v>
                </c:pt>
                <c:pt idx="2586">
                  <c:v>45165.9375</c:v>
                </c:pt>
                <c:pt idx="2587">
                  <c:v>45165.947916666664</c:v>
                </c:pt>
                <c:pt idx="2588">
                  <c:v>45165.958333333336</c:v>
                </c:pt>
                <c:pt idx="2589">
                  <c:v>45165.96875</c:v>
                </c:pt>
                <c:pt idx="2590">
                  <c:v>45165.979166666664</c:v>
                </c:pt>
                <c:pt idx="2591">
                  <c:v>45165.989583333336</c:v>
                </c:pt>
                <c:pt idx="2592">
                  <c:v>45166</c:v>
                </c:pt>
                <c:pt idx="2593">
                  <c:v>45166.010416666664</c:v>
                </c:pt>
                <c:pt idx="2594">
                  <c:v>45166.020833333336</c:v>
                </c:pt>
                <c:pt idx="2595">
                  <c:v>45166.03125</c:v>
                </c:pt>
                <c:pt idx="2596">
                  <c:v>45166.041666666664</c:v>
                </c:pt>
                <c:pt idx="2597">
                  <c:v>45166.052083333336</c:v>
                </c:pt>
                <c:pt idx="2598">
                  <c:v>45166.0625</c:v>
                </c:pt>
                <c:pt idx="2599">
                  <c:v>45166.072916666664</c:v>
                </c:pt>
                <c:pt idx="2600">
                  <c:v>45166.083333333336</c:v>
                </c:pt>
                <c:pt idx="2601">
                  <c:v>45166.09375</c:v>
                </c:pt>
                <c:pt idx="2602">
                  <c:v>45166.104166666664</c:v>
                </c:pt>
                <c:pt idx="2603">
                  <c:v>45166.114583333336</c:v>
                </c:pt>
                <c:pt idx="2604">
                  <c:v>45166.125</c:v>
                </c:pt>
                <c:pt idx="2605">
                  <c:v>45166.135416666664</c:v>
                </c:pt>
                <c:pt idx="2606">
                  <c:v>45166.145833333336</c:v>
                </c:pt>
                <c:pt idx="2607">
                  <c:v>45166.15625</c:v>
                </c:pt>
                <c:pt idx="2608">
                  <c:v>45166.166666666664</c:v>
                </c:pt>
                <c:pt idx="2609">
                  <c:v>45166.177083333336</c:v>
                </c:pt>
                <c:pt idx="2610">
                  <c:v>45166.1875</c:v>
                </c:pt>
                <c:pt idx="2611">
                  <c:v>45166.197916666664</c:v>
                </c:pt>
                <c:pt idx="2612">
                  <c:v>45166.208333333336</c:v>
                </c:pt>
                <c:pt idx="2613">
                  <c:v>45166.21875</c:v>
                </c:pt>
                <c:pt idx="2614">
                  <c:v>45166.229166666664</c:v>
                </c:pt>
                <c:pt idx="2615">
                  <c:v>45166.239583333336</c:v>
                </c:pt>
                <c:pt idx="2616">
                  <c:v>45166.25</c:v>
                </c:pt>
                <c:pt idx="2617">
                  <c:v>45166.260416666664</c:v>
                </c:pt>
                <c:pt idx="2618">
                  <c:v>45166.270833333336</c:v>
                </c:pt>
                <c:pt idx="2619">
                  <c:v>45166.28125</c:v>
                </c:pt>
                <c:pt idx="2620">
                  <c:v>45166.291666666664</c:v>
                </c:pt>
                <c:pt idx="2621">
                  <c:v>45166.302083333336</c:v>
                </c:pt>
                <c:pt idx="2622">
                  <c:v>45166.3125</c:v>
                </c:pt>
                <c:pt idx="2623">
                  <c:v>45166.322916666664</c:v>
                </c:pt>
                <c:pt idx="2624">
                  <c:v>45166.333333333336</c:v>
                </c:pt>
                <c:pt idx="2625">
                  <c:v>45166.34375</c:v>
                </c:pt>
                <c:pt idx="2626">
                  <c:v>45166.354166666664</c:v>
                </c:pt>
                <c:pt idx="2627">
                  <c:v>45166.364583333336</c:v>
                </c:pt>
                <c:pt idx="2628">
                  <c:v>45166.375</c:v>
                </c:pt>
                <c:pt idx="2629">
                  <c:v>45166.385416666664</c:v>
                </c:pt>
                <c:pt idx="2630">
                  <c:v>45166.395833333336</c:v>
                </c:pt>
                <c:pt idx="2631">
                  <c:v>45166.40625</c:v>
                </c:pt>
                <c:pt idx="2632">
                  <c:v>45166.416666666664</c:v>
                </c:pt>
                <c:pt idx="2633">
                  <c:v>45166.427083333336</c:v>
                </c:pt>
                <c:pt idx="2634">
                  <c:v>45166.4375</c:v>
                </c:pt>
                <c:pt idx="2635">
                  <c:v>45166.447916666664</c:v>
                </c:pt>
                <c:pt idx="2636">
                  <c:v>45166.458333333336</c:v>
                </c:pt>
                <c:pt idx="2637">
                  <c:v>45166.46875</c:v>
                </c:pt>
                <c:pt idx="2638">
                  <c:v>45166.479166666664</c:v>
                </c:pt>
                <c:pt idx="2639">
                  <c:v>45166.489583333336</c:v>
                </c:pt>
                <c:pt idx="2640">
                  <c:v>45166.5</c:v>
                </c:pt>
                <c:pt idx="2641">
                  <c:v>45166.510416666664</c:v>
                </c:pt>
                <c:pt idx="2642">
                  <c:v>45166.520833333336</c:v>
                </c:pt>
                <c:pt idx="2643">
                  <c:v>45166.53125</c:v>
                </c:pt>
                <c:pt idx="2644">
                  <c:v>45166.541666666664</c:v>
                </c:pt>
                <c:pt idx="2645">
                  <c:v>45166.552083333336</c:v>
                </c:pt>
                <c:pt idx="2646">
                  <c:v>45166.5625</c:v>
                </c:pt>
                <c:pt idx="2647">
                  <c:v>45166.572916666664</c:v>
                </c:pt>
                <c:pt idx="2648">
                  <c:v>45166.583333333336</c:v>
                </c:pt>
                <c:pt idx="2649">
                  <c:v>45166.59375</c:v>
                </c:pt>
                <c:pt idx="2650">
                  <c:v>45166.604166666664</c:v>
                </c:pt>
                <c:pt idx="2651">
                  <c:v>45166.614583333336</c:v>
                </c:pt>
                <c:pt idx="2652">
                  <c:v>45166.625</c:v>
                </c:pt>
                <c:pt idx="2653">
                  <c:v>45166.635416666664</c:v>
                </c:pt>
                <c:pt idx="2654">
                  <c:v>45166.645833333336</c:v>
                </c:pt>
                <c:pt idx="2655">
                  <c:v>45166.65625</c:v>
                </c:pt>
                <c:pt idx="2656">
                  <c:v>45166.666666666664</c:v>
                </c:pt>
                <c:pt idx="2657">
                  <c:v>45166.677083333336</c:v>
                </c:pt>
                <c:pt idx="2658">
                  <c:v>45166.6875</c:v>
                </c:pt>
                <c:pt idx="2659">
                  <c:v>45166.697916666664</c:v>
                </c:pt>
                <c:pt idx="2660">
                  <c:v>45166.708333333336</c:v>
                </c:pt>
                <c:pt idx="2661">
                  <c:v>45166.71875</c:v>
                </c:pt>
                <c:pt idx="2662">
                  <c:v>45166.729166666664</c:v>
                </c:pt>
                <c:pt idx="2663">
                  <c:v>45166.739583333336</c:v>
                </c:pt>
                <c:pt idx="2664">
                  <c:v>45166.75</c:v>
                </c:pt>
                <c:pt idx="2665">
                  <c:v>45166.760416666664</c:v>
                </c:pt>
                <c:pt idx="2666">
                  <c:v>45166.770833333336</c:v>
                </c:pt>
                <c:pt idx="2667">
                  <c:v>45166.78125</c:v>
                </c:pt>
                <c:pt idx="2668">
                  <c:v>45166.791666666664</c:v>
                </c:pt>
                <c:pt idx="2669">
                  <c:v>45166.802083333336</c:v>
                </c:pt>
                <c:pt idx="2670">
                  <c:v>45166.8125</c:v>
                </c:pt>
                <c:pt idx="2671">
                  <c:v>45166.822916666664</c:v>
                </c:pt>
                <c:pt idx="2672">
                  <c:v>45166.833333333336</c:v>
                </c:pt>
                <c:pt idx="2673">
                  <c:v>45166.84375</c:v>
                </c:pt>
                <c:pt idx="2674">
                  <c:v>45166.854166666664</c:v>
                </c:pt>
                <c:pt idx="2675">
                  <c:v>45166.864583333336</c:v>
                </c:pt>
                <c:pt idx="2676">
                  <c:v>45166.875</c:v>
                </c:pt>
                <c:pt idx="2677">
                  <c:v>45166.885416666664</c:v>
                </c:pt>
                <c:pt idx="2678">
                  <c:v>45166.895833333336</c:v>
                </c:pt>
                <c:pt idx="2679">
                  <c:v>45166.90625</c:v>
                </c:pt>
                <c:pt idx="2680">
                  <c:v>45166.916666666664</c:v>
                </c:pt>
                <c:pt idx="2681">
                  <c:v>45166.927083333336</c:v>
                </c:pt>
                <c:pt idx="2682">
                  <c:v>45166.9375</c:v>
                </c:pt>
                <c:pt idx="2683">
                  <c:v>45166.947916666664</c:v>
                </c:pt>
                <c:pt idx="2684">
                  <c:v>45166.958333333336</c:v>
                </c:pt>
                <c:pt idx="2685">
                  <c:v>45166.96875</c:v>
                </c:pt>
                <c:pt idx="2686">
                  <c:v>45166.979166666664</c:v>
                </c:pt>
                <c:pt idx="2687">
                  <c:v>45166.989583333336</c:v>
                </c:pt>
                <c:pt idx="2688">
                  <c:v>45167</c:v>
                </c:pt>
                <c:pt idx="2689">
                  <c:v>45167.010416666664</c:v>
                </c:pt>
                <c:pt idx="2690">
                  <c:v>45167.020833333336</c:v>
                </c:pt>
                <c:pt idx="2691">
                  <c:v>45167.03125</c:v>
                </c:pt>
                <c:pt idx="2692">
                  <c:v>45167.041666666664</c:v>
                </c:pt>
                <c:pt idx="2693">
                  <c:v>45167.052083333336</c:v>
                </c:pt>
                <c:pt idx="2694">
                  <c:v>45167.0625</c:v>
                </c:pt>
                <c:pt idx="2695">
                  <c:v>45167.072916666664</c:v>
                </c:pt>
                <c:pt idx="2696">
                  <c:v>45167.083333333336</c:v>
                </c:pt>
                <c:pt idx="2697">
                  <c:v>45167.09375</c:v>
                </c:pt>
                <c:pt idx="2698">
                  <c:v>45167.104166666664</c:v>
                </c:pt>
                <c:pt idx="2699">
                  <c:v>45167.114583333336</c:v>
                </c:pt>
                <c:pt idx="2700">
                  <c:v>45167.125</c:v>
                </c:pt>
                <c:pt idx="2701">
                  <c:v>45167.135416666664</c:v>
                </c:pt>
                <c:pt idx="2702">
                  <c:v>45167.145833333336</c:v>
                </c:pt>
                <c:pt idx="2703">
                  <c:v>45167.15625</c:v>
                </c:pt>
                <c:pt idx="2704">
                  <c:v>45167.166666666664</c:v>
                </c:pt>
                <c:pt idx="2705">
                  <c:v>45167.177083333336</c:v>
                </c:pt>
                <c:pt idx="2706">
                  <c:v>45167.1875</c:v>
                </c:pt>
                <c:pt idx="2707">
                  <c:v>45167.197916666664</c:v>
                </c:pt>
                <c:pt idx="2708">
                  <c:v>45167.208333333336</c:v>
                </c:pt>
                <c:pt idx="2709">
                  <c:v>45167.21875</c:v>
                </c:pt>
                <c:pt idx="2710">
                  <c:v>45167.229166666664</c:v>
                </c:pt>
                <c:pt idx="2711">
                  <c:v>45167.239583333336</c:v>
                </c:pt>
                <c:pt idx="2712">
                  <c:v>45167.25</c:v>
                </c:pt>
                <c:pt idx="2713">
                  <c:v>45167.260416666664</c:v>
                </c:pt>
                <c:pt idx="2714">
                  <c:v>45167.270833333336</c:v>
                </c:pt>
                <c:pt idx="2715">
                  <c:v>45167.28125</c:v>
                </c:pt>
                <c:pt idx="2716">
                  <c:v>45167.291666666664</c:v>
                </c:pt>
                <c:pt idx="2717">
                  <c:v>45167.302083333336</c:v>
                </c:pt>
                <c:pt idx="2718">
                  <c:v>45167.3125</c:v>
                </c:pt>
                <c:pt idx="2719">
                  <c:v>45167.322916666664</c:v>
                </c:pt>
                <c:pt idx="2720">
                  <c:v>45167.333333333336</c:v>
                </c:pt>
                <c:pt idx="2721">
                  <c:v>45167.34375</c:v>
                </c:pt>
                <c:pt idx="2722">
                  <c:v>45167.354166666664</c:v>
                </c:pt>
                <c:pt idx="2723">
                  <c:v>45167.364583333336</c:v>
                </c:pt>
                <c:pt idx="2724">
                  <c:v>45167.375</c:v>
                </c:pt>
                <c:pt idx="2725">
                  <c:v>45167.385416666664</c:v>
                </c:pt>
                <c:pt idx="2726">
                  <c:v>45167.395833333336</c:v>
                </c:pt>
                <c:pt idx="2727">
                  <c:v>45167.40625</c:v>
                </c:pt>
                <c:pt idx="2728">
                  <c:v>45167.416666666664</c:v>
                </c:pt>
                <c:pt idx="2729">
                  <c:v>45167.427083333336</c:v>
                </c:pt>
                <c:pt idx="2730">
                  <c:v>45167.4375</c:v>
                </c:pt>
                <c:pt idx="2731">
                  <c:v>45167.447916666664</c:v>
                </c:pt>
                <c:pt idx="2732">
                  <c:v>45167.458333333336</c:v>
                </c:pt>
                <c:pt idx="2733">
                  <c:v>45167.46875</c:v>
                </c:pt>
                <c:pt idx="2734">
                  <c:v>45167.479166666664</c:v>
                </c:pt>
                <c:pt idx="2735">
                  <c:v>45167.489583333336</c:v>
                </c:pt>
                <c:pt idx="2736">
                  <c:v>45167.5</c:v>
                </c:pt>
                <c:pt idx="2737">
                  <c:v>45167.510416666664</c:v>
                </c:pt>
                <c:pt idx="2738">
                  <c:v>45167.520833333336</c:v>
                </c:pt>
                <c:pt idx="2739">
                  <c:v>45167.53125</c:v>
                </c:pt>
                <c:pt idx="2740">
                  <c:v>45167.541666666664</c:v>
                </c:pt>
                <c:pt idx="2741">
                  <c:v>45167.552083333336</c:v>
                </c:pt>
                <c:pt idx="2742">
                  <c:v>45167.5625</c:v>
                </c:pt>
                <c:pt idx="2743">
                  <c:v>45167.572916666664</c:v>
                </c:pt>
                <c:pt idx="2744">
                  <c:v>45167.583333333336</c:v>
                </c:pt>
                <c:pt idx="2745">
                  <c:v>45167.59375</c:v>
                </c:pt>
                <c:pt idx="2746">
                  <c:v>45167.604166666664</c:v>
                </c:pt>
                <c:pt idx="2747">
                  <c:v>45167.614583333336</c:v>
                </c:pt>
                <c:pt idx="2748">
                  <c:v>45167.625</c:v>
                </c:pt>
                <c:pt idx="2749">
                  <c:v>45167.635416666664</c:v>
                </c:pt>
                <c:pt idx="2750">
                  <c:v>45167.645833333336</c:v>
                </c:pt>
                <c:pt idx="2751">
                  <c:v>45167.65625</c:v>
                </c:pt>
                <c:pt idx="2752">
                  <c:v>45167.666666666664</c:v>
                </c:pt>
                <c:pt idx="2753">
                  <c:v>45167.677083333336</c:v>
                </c:pt>
                <c:pt idx="2754">
                  <c:v>45167.6875</c:v>
                </c:pt>
                <c:pt idx="2755">
                  <c:v>45167.697916666664</c:v>
                </c:pt>
                <c:pt idx="2756">
                  <c:v>45167.708333333336</c:v>
                </c:pt>
                <c:pt idx="2757">
                  <c:v>45167.71875</c:v>
                </c:pt>
                <c:pt idx="2758">
                  <c:v>45167.729166666664</c:v>
                </c:pt>
                <c:pt idx="2759">
                  <c:v>45167.739583333336</c:v>
                </c:pt>
                <c:pt idx="2760">
                  <c:v>45167.75</c:v>
                </c:pt>
                <c:pt idx="2761">
                  <c:v>45167.760416666664</c:v>
                </c:pt>
                <c:pt idx="2762">
                  <c:v>45167.770833333336</c:v>
                </c:pt>
                <c:pt idx="2763">
                  <c:v>45167.78125</c:v>
                </c:pt>
                <c:pt idx="2764">
                  <c:v>45167.791666666664</c:v>
                </c:pt>
                <c:pt idx="2765">
                  <c:v>45167.802083333336</c:v>
                </c:pt>
                <c:pt idx="2766">
                  <c:v>45167.8125</c:v>
                </c:pt>
                <c:pt idx="2767">
                  <c:v>45167.822916666664</c:v>
                </c:pt>
                <c:pt idx="2768">
                  <c:v>45167.833333333336</c:v>
                </c:pt>
                <c:pt idx="2769">
                  <c:v>45167.84375</c:v>
                </c:pt>
                <c:pt idx="2770">
                  <c:v>45167.854166666664</c:v>
                </c:pt>
                <c:pt idx="2771">
                  <c:v>45167.864583333336</c:v>
                </c:pt>
                <c:pt idx="2772">
                  <c:v>45167.875</c:v>
                </c:pt>
                <c:pt idx="2773">
                  <c:v>45167.885416666664</c:v>
                </c:pt>
                <c:pt idx="2774">
                  <c:v>45167.895833333336</c:v>
                </c:pt>
                <c:pt idx="2775">
                  <c:v>45167.90625</c:v>
                </c:pt>
                <c:pt idx="2776">
                  <c:v>45167.916666666664</c:v>
                </c:pt>
                <c:pt idx="2777">
                  <c:v>45167.927083333336</c:v>
                </c:pt>
                <c:pt idx="2778">
                  <c:v>45167.9375</c:v>
                </c:pt>
                <c:pt idx="2779">
                  <c:v>45167.947916666664</c:v>
                </c:pt>
                <c:pt idx="2780">
                  <c:v>45167.958333333336</c:v>
                </c:pt>
                <c:pt idx="2781">
                  <c:v>45167.96875</c:v>
                </c:pt>
                <c:pt idx="2782">
                  <c:v>45167.979166666664</c:v>
                </c:pt>
                <c:pt idx="2783">
                  <c:v>45167.989583333336</c:v>
                </c:pt>
                <c:pt idx="2784">
                  <c:v>45168</c:v>
                </c:pt>
                <c:pt idx="2785">
                  <c:v>45168.010416666664</c:v>
                </c:pt>
                <c:pt idx="2786">
                  <c:v>45168.020833333336</c:v>
                </c:pt>
                <c:pt idx="2787">
                  <c:v>45168.03125</c:v>
                </c:pt>
                <c:pt idx="2788">
                  <c:v>45168.041666666664</c:v>
                </c:pt>
                <c:pt idx="2789">
                  <c:v>45168.052083333336</c:v>
                </c:pt>
                <c:pt idx="2790">
                  <c:v>45168.0625</c:v>
                </c:pt>
                <c:pt idx="2791">
                  <c:v>45168.072916666664</c:v>
                </c:pt>
                <c:pt idx="2792">
                  <c:v>45168.083333333336</c:v>
                </c:pt>
                <c:pt idx="2793">
                  <c:v>45168.09375</c:v>
                </c:pt>
                <c:pt idx="2794">
                  <c:v>45168.104166666664</c:v>
                </c:pt>
                <c:pt idx="2795">
                  <c:v>45168.114583333336</c:v>
                </c:pt>
                <c:pt idx="2796">
                  <c:v>45168.125</c:v>
                </c:pt>
                <c:pt idx="2797">
                  <c:v>45168.135416666664</c:v>
                </c:pt>
                <c:pt idx="2798">
                  <c:v>45168.145833333336</c:v>
                </c:pt>
                <c:pt idx="2799">
                  <c:v>45168.15625</c:v>
                </c:pt>
                <c:pt idx="2800">
                  <c:v>45168.166666666664</c:v>
                </c:pt>
                <c:pt idx="2801">
                  <c:v>45168.177083333336</c:v>
                </c:pt>
                <c:pt idx="2802">
                  <c:v>45168.1875</c:v>
                </c:pt>
                <c:pt idx="2803">
                  <c:v>45168.197916666664</c:v>
                </c:pt>
                <c:pt idx="2804">
                  <c:v>45168.208333333336</c:v>
                </c:pt>
                <c:pt idx="2805">
                  <c:v>45168.21875</c:v>
                </c:pt>
                <c:pt idx="2806">
                  <c:v>45168.229166666664</c:v>
                </c:pt>
                <c:pt idx="2807">
                  <c:v>45168.239583333336</c:v>
                </c:pt>
                <c:pt idx="2808">
                  <c:v>45168.25</c:v>
                </c:pt>
                <c:pt idx="2809">
                  <c:v>45168.260416666664</c:v>
                </c:pt>
                <c:pt idx="2810">
                  <c:v>45168.270833333336</c:v>
                </c:pt>
                <c:pt idx="2811">
                  <c:v>45168.28125</c:v>
                </c:pt>
                <c:pt idx="2812">
                  <c:v>45168.291666666664</c:v>
                </c:pt>
                <c:pt idx="2813">
                  <c:v>45168.302083333336</c:v>
                </c:pt>
                <c:pt idx="2814">
                  <c:v>45168.3125</c:v>
                </c:pt>
                <c:pt idx="2815">
                  <c:v>45168.322916666664</c:v>
                </c:pt>
                <c:pt idx="2816">
                  <c:v>45168.333333333336</c:v>
                </c:pt>
                <c:pt idx="2817">
                  <c:v>45168.34375</c:v>
                </c:pt>
                <c:pt idx="2818">
                  <c:v>45168.354166666664</c:v>
                </c:pt>
                <c:pt idx="2819">
                  <c:v>45168.364583333336</c:v>
                </c:pt>
                <c:pt idx="2820">
                  <c:v>45168.375</c:v>
                </c:pt>
                <c:pt idx="2821">
                  <c:v>45168.385416666664</c:v>
                </c:pt>
                <c:pt idx="2822">
                  <c:v>45168.395833333336</c:v>
                </c:pt>
                <c:pt idx="2823">
                  <c:v>45168.40625</c:v>
                </c:pt>
                <c:pt idx="2824">
                  <c:v>45168.416666666664</c:v>
                </c:pt>
                <c:pt idx="2825">
                  <c:v>45168.427083333336</c:v>
                </c:pt>
                <c:pt idx="2826">
                  <c:v>45168.4375</c:v>
                </c:pt>
                <c:pt idx="2827">
                  <c:v>45168.447916666664</c:v>
                </c:pt>
                <c:pt idx="2828">
                  <c:v>45168.458333333336</c:v>
                </c:pt>
                <c:pt idx="2829">
                  <c:v>45168.46875</c:v>
                </c:pt>
                <c:pt idx="2830">
                  <c:v>45168.479166666664</c:v>
                </c:pt>
                <c:pt idx="2831">
                  <c:v>45168.489583333336</c:v>
                </c:pt>
                <c:pt idx="2832">
                  <c:v>45168.5</c:v>
                </c:pt>
                <c:pt idx="2833">
                  <c:v>45168.510416666664</c:v>
                </c:pt>
                <c:pt idx="2834">
                  <c:v>45168.520833333336</c:v>
                </c:pt>
                <c:pt idx="2835">
                  <c:v>45168.53125</c:v>
                </c:pt>
                <c:pt idx="2836">
                  <c:v>45168.541666666664</c:v>
                </c:pt>
                <c:pt idx="2837">
                  <c:v>45168.552083333336</c:v>
                </c:pt>
                <c:pt idx="2838">
                  <c:v>45168.5625</c:v>
                </c:pt>
                <c:pt idx="2839">
                  <c:v>45168.572916666664</c:v>
                </c:pt>
                <c:pt idx="2840">
                  <c:v>45168.583333333336</c:v>
                </c:pt>
                <c:pt idx="2841">
                  <c:v>45168.59375</c:v>
                </c:pt>
                <c:pt idx="2842">
                  <c:v>45168.604166666664</c:v>
                </c:pt>
                <c:pt idx="2843">
                  <c:v>45168.614583333336</c:v>
                </c:pt>
                <c:pt idx="2844">
                  <c:v>45168.625</c:v>
                </c:pt>
                <c:pt idx="2845">
                  <c:v>45168.635416666664</c:v>
                </c:pt>
                <c:pt idx="2846">
                  <c:v>45168.645833333336</c:v>
                </c:pt>
                <c:pt idx="2847">
                  <c:v>45168.65625</c:v>
                </c:pt>
                <c:pt idx="2848">
                  <c:v>45168.666666666664</c:v>
                </c:pt>
                <c:pt idx="2849">
                  <c:v>45168.677083333336</c:v>
                </c:pt>
                <c:pt idx="2850">
                  <c:v>45168.6875</c:v>
                </c:pt>
                <c:pt idx="2851">
                  <c:v>45168.697916666664</c:v>
                </c:pt>
                <c:pt idx="2852">
                  <c:v>45168.708333333336</c:v>
                </c:pt>
                <c:pt idx="2853">
                  <c:v>45168.71875</c:v>
                </c:pt>
                <c:pt idx="2854">
                  <c:v>45168.729166666664</c:v>
                </c:pt>
                <c:pt idx="2855">
                  <c:v>45168.739583333336</c:v>
                </c:pt>
                <c:pt idx="2856">
                  <c:v>45168.75</c:v>
                </c:pt>
                <c:pt idx="2857">
                  <c:v>45168.760416666664</c:v>
                </c:pt>
                <c:pt idx="2858">
                  <c:v>45168.770833333336</c:v>
                </c:pt>
                <c:pt idx="2859">
                  <c:v>45168.78125</c:v>
                </c:pt>
                <c:pt idx="2860">
                  <c:v>45168.791666666664</c:v>
                </c:pt>
                <c:pt idx="2861">
                  <c:v>45168.802083333336</c:v>
                </c:pt>
                <c:pt idx="2862">
                  <c:v>45168.8125</c:v>
                </c:pt>
                <c:pt idx="2863">
                  <c:v>45168.822916666664</c:v>
                </c:pt>
                <c:pt idx="2864">
                  <c:v>45168.833333333336</c:v>
                </c:pt>
                <c:pt idx="2865">
                  <c:v>45168.84375</c:v>
                </c:pt>
                <c:pt idx="2866">
                  <c:v>45168.854166666664</c:v>
                </c:pt>
                <c:pt idx="2867">
                  <c:v>45168.864583333336</c:v>
                </c:pt>
                <c:pt idx="2868">
                  <c:v>45168.875</c:v>
                </c:pt>
                <c:pt idx="2869">
                  <c:v>45168.885416666664</c:v>
                </c:pt>
                <c:pt idx="2870">
                  <c:v>45168.895833333336</c:v>
                </c:pt>
                <c:pt idx="2871">
                  <c:v>45168.90625</c:v>
                </c:pt>
                <c:pt idx="2872">
                  <c:v>45168.916666666664</c:v>
                </c:pt>
                <c:pt idx="2873">
                  <c:v>45168.927083333336</c:v>
                </c:pt>
                <c:pt idx="2874">
                  <c:v>45168.9375</c:v>
                </c:pt>
                <c:pt idx="2875">
                  <c:v>45168.947916666664</c:v>
                </c:pt>
                <c:pt idx="2876">
                  <c:v>45168.958333333336</c:v>
                </c:pt>
                <c:pt idx="2877">
                  <c:v>45168.96875</c:v>
                </c:pt>
                <c:pt idx="2878">
                  <c:v>45168.979166666664</c:v>
                </c:pt>
                <c:pt idx="2879">
                  <c:v>45168.989583333336</c:v>
                </c:pt>
                <c:pt idx="2880">
                  <c:v>45169</c:v>
                </c:pt>
                <c:pt idx="2881">
                  <c:v>45169.010416666664</c:v>
                </c:pt>
                <c:pt idx="2882">
                  <c:v>45169.020833333336</c:v>
                </c:pt>
                <c:pt idx="2883">
                  <c:v>45169.03125</c:v>
                </c:pt>
                <c:pt idx="2884">
                  <c:v>45169.041666666664</c:v>
                </c:pt>
                <c:pt idx="2885">
                  <c:v>45169.052083333336</c:v>
                </c:pt>
                <c:pt idx="2886">
                  <c:v>45169.0625</c:v>
                </c:pt>
                <c:pt idx="2887">
                  <c:v>45169.072916666664</c:v>
                </c:pt>
                <c:pt idx="2888">
                  <c:v>45169.083333333336</c:v>
                </c:pt>
                <c:pt idx="2889">
                  <c:v>45169.09375</c:v>
                </c:pt>
                <c:pt idx="2890">
                  <c:v>45169.104166666664</c:v>
                </c:pt>
                <c:pt idx="2891">
                  <c:v>45169.114583333336</c:v>
                </c:pt>
                <c:pt idx="2892">
                  <c:v>45169.125</c:v>
                </c:pt>
                <c:pt idx="2893">
                  <c:v>45169.135416666664</c:v>
                </c:pt>
                <c:pt idx="2894">
                  <c:v>45169.145833333336</c:v>
                </c:pt>
                <c:pt idx="2895">
                  <c:v>45169.15625</c:v>
                </c:pt>
                <c:pt idx="2896">
                  <c:v>45169.166666666664</c:v>
                </c:pt>
                <c:pt idx="2897">
                  <c:v>45169.177083333336</c:v>
                </c:pt>
                <c:pt idx="2898">
                  <c:v>45169.1875</c:v>
                </c:pt>
                <c:pt idx="2899">
                  <c:v>45169.197916666664</c:v>
                </c:pt>
                <c:pt idx="2900">
                  <c:v>45169.208333333336</c:v>
                </c:pt>
                <c:pt idx="2901">
                  <c:v>45169.21875</c:v>
                </c:pt>
                <c:pt idx="2902">
                  <c:v>45169.229166666664</c:v>
                </c:pt>
                <c:pt idx="2903">
                  <c:v>45169.239583333336</c:v>
                </c:pt>
                <c:pt idx="2904">
                  <c:v>45169.25</c:v>
                </c:pt>
                <c:pt idx="2905">
                  <c:v>45169.260416666664</c:v>
                </c:pt>
                <c:pt idx="2906">
                  <c:v>45169.270833333336</c:v>
                </c:pt>
                <c:pt idx="2907">
                  <c:v>45169.28125</c:v>
                </c:pt>
                <c:pt idx="2908">
                  <c:v>45169.291666666664</c:v>
                </c:pt>
                <c:pt idx="2909">
                  <c:v>45169.302083333336</c:v>
                </c:pt>
                <c:pt idx="2910">
                  <c:v>45169.3125</c:v>
                </c:pt>
                <c:pt idx="2911">
                  <c:v>45169.322916666664</c:v>
                </c:pt>
                <c:pt idx="2912">
                  <c:v>45169.333333333336</c:v>
                </c:pt>
                <c:pt idx="2913">
                  <c:v>45169.34375</c:v>
                </c:pt>
                <c:pt idx="2914">
                  <c:v>45169.354166666664</c:v>
                </c:pt>
                <c:pt idx="2915">
                  <c:v>45169.364583333336</c:v>
                </c:pt>
                <c:pt idx="2916">
                  <c:v>45169.375</c:v>
                </c:pt>
                <c:pt idx="2917">
                  <c:v>45169.385416666664</c:v>
                </c:pt>
                <c:pt idx="2918">
                  <c:v>45169.395833333336</c:v>
                </c:pt>
                <c:pt idx="2919">
                  <c:v>45169.40625</c:v>
                </c:pt>
                <c:pt idx="2920">
                  <c:v>45169.416666666664</c:v>
                </c:pt>
                <c:pt idx="2921">
                  <c:v>45169.427083333336</c:v>
                </c:pt>
                <c:pt idx="2922">
                  <c:v>45169.4375</c:v>
                </c:pt>
                <c:pt idx="2923">
                  <c:v>45169.447916666664</c:v>
                </c:pt>
                <c:pt idx="2924">
                  <c:v>45169.458333333336</c:v>
                </c:pt>
                <c:pt idx="2925">
                  <c:v>45169.46875</c:v>
                </c:pt>
                <c:pt idx="2926">
                  <c:v>45169.479166666664</c:v>
                </c:pt>
                <c:pt idx="2927">
                  <c:v>45169.489583333336</c:v>
                </c:pt>
                <c:pt idx="2928">
                  <c:v>45169.5</c:v>
                </c:pt>
                <c:pt idx="2929">
                  <c:v>45169.510416666664</c:v>
                </c:pt>
                <c:pt idx="2930">
                  <c:v>45169.520833333336</c:v>
                </c:pt>
                <c:pt idx="2931">
                  <c:v>45169.53125</c:v>
                </c:pt>
                <c:pt idx="2932">
                  <c:v>45169.541666666664</c:v>
                </c:pt>
                <c:pt idx="2933">
                  <c:v>45169.552083333336</c:v>
                </c:pt>
                <c:pt idx="2934">
                  <c:v>45169.5625</c:v>
                </c:pt>
                <c:pt idx="2935">
                  <c:v>45169.572916666664</c:v>
                </c:pt>
                <c:pt idx="2936">
                  <c:v>45169.583333333336</c:v>
                </c:pt>
                <c:pt idx="2937">
                  <c:v>45169.59375</c:v>
                </c:pt>
                <c:pt idx="2938">
                  <c:v>45169.604166666664</c:v>
                </c:pt>
                <c:pt idx="2939">
                  <c:v>45169.614583333336</c:v>
                </c:pt>
                <c:pt idx="2940">
                  <c:v>45169.625</c:v>
                </c:pt>
                <c:pt idx="2941">
                  <c:v>45169.635416666664</c:v>
                </c:pt>
                <c:pt idx="2942">
                  <c:v>45169.645833333336</c:v>
                </c:pt>
                <c:pt idx="2943">
                  <c:v>45169.65625</c:v>
                </c:pt>
                <c:pt idx="2944">
                  <c:v>45169.666666666664</c:v>
                </c:pt>
                <c:pt idx="2945">
                  <c:v>45169.677083333336</c:v>
                </c:pt>
                <c:pt idx="2946">
                  <c:v>45169.6875</c:v>
                </c:pt>
                <c:pt idx="2947">
                  <c:v>45169.697916666664</c:v>
                </c:pt>
                <c:pt idx="2948">
                  <c:v>45169.708333333336</c:v>
                </c:pt>
                <c:pt idx="2949">
                  <c:v>45169.71875</c:v>
                </c:pt>
                <c:pt idx="2950">
                  <c:v>45169.729166666664</c:v>
                </c:pt>
                <c:pt idx="2951">
                  <c:v>45169.739583333336</c:v>
                </c:pt>
                <c:pt idx="2952">
                  <c:v>45169.75</c:v>
                </c:pt>
                <c:pt idx="2953">
                  <c:v>45169.760416666664</c:v>
                </c:pt>
                <c:pt idx="2954">
                  <c:v>45169.770833333336</c:v>
                </c:pt>
                <c:pt idx="2955">
                  <c:v>45169.78125</c:v>
                </c:pt>
                <c:pt idx="2956">
                  <c:v>45169.791666666664</c:v>
                </c:pt>
                <c:pt idx="2957">
                  <c:v>45169.802083333336</c:v>
                </c:pt>
                <c:pt idx="2958">
                  <c:v>45169.8125</c:v>
                </c:pt>
                <c:pt idx="2959">
                  <c:v>45169.822916666664</c:v>
                </c:pt>
                <c:pt idx="2960">
                  <c:v>45169.833333333336</c:v>
                </c:pt>
                <c:pt idx="2961">
                  <c:v>45169.84375</c:v>
                </c:pt>
                <c:pt idx="2962">
                  <c:v>45169.854166666664</c:v>
                </c:pt>
                <c:pt idx="2963">
                  <c:v>45169.864583333336</c:v>
                </c:pt>
                <c:pt idx="2964">
                  <c:v>45169.875</c:v>
                </c:pt>
                <c:pt idx="2965">
                  <c:v>45169.885416666664</c:v>
                </c:pt>
                <c:pt idx="2966">
                  <c:v>45169.895833333336</c:v>
                </c:pt>
                <c:pt idx="2967">
                  <c:v>45169.90625</c:v>
                </c:pt>
                <c:pt idx="2968">
                  <c:v>45169.916666666664</c:v>
                </c:pt>
                <c:pt idx="2969">
                  <c:v>45169.927083333336</c:v>
                </c:pt>
                <c:pt idx="2970">
                  <c:v>45169.9375</c:v>
                </c:pt>
                <c:pt idx="2971">
                  <c:v>45169.947916666664</c:v>
                </c:pt>
                <c:pt idx="2972">
                  <c:v>45169.958333333336</c:v>
                </c:pt>
                <c:pt idx="2973">
                  <c:v>45169.96875</c:v>
                </c:pt>
                <c:pt idx="2974">
                  <c:v>45169.979166666664</c:v>
                </c:pt>
                <c:pt idx="2975">
                  <c:v>45169.989583333336</c:v>
                </c:pt>
              </c:numCache>
            </c:numRef>
          </c:xVal>
          <c:yVal>
            <c:numRef>
              <c:f>'данные за авг'!$C$2:$C$3033</c:f>
              <c:numCache>
                <c:formatCode>General</c:formatCode>
                <c:ptCount val="3032"/>
                <c:pt idx="0">
                  <c:v>4.1912996332571328</c:v>
                </c:pt>
                <c:pt idx="1">
                  <c:v>4.1840897399428538</c:v>
                </c:pt>
                <c:pt idx="2">
                  <c:v>4.1571822296000018</c:v>
                </c:pt>
                <c:pt idx="3">
                  <c:v>4.1261278525142888</c:v>
                </c:pt>
                <c:pt idx="4">
                  <c:v>4.1495482249142857</c:v>
                </c:pt>
                <c:pt idx="5">
                  <c:v>4.1302747192571427</c:v>
                </c:pt>
                <c:pt idx="6">
                  <c:v>4.1298034843999982</c:v>
                </c:pt>
                <c:pt idx="7">
                  <c:v>4.1351755617714314</c:v>
                </c:pt>
                <c:pt idx="8">
                  <c:v>4.1023304922285764</c:v>
                </c:pt>
                <c:pt idx="9">
                  <c:v>4.0840937032571443</c:v>
                </c:pt>
                <c:pt idx="10">
                  <c:v>4.0352737720571437</c:v>
                </c:pt>
                <c:pt idx="11">
                  <c:v>3.9685940397714301</c:v>
                </c:pt>
                <c:pt idx="12">
                  <c:v>3.9249576920000013</c:v>
                </c:pt>
                <c:pt idx="13">
                  <c:v>3.8713782887428554</c:v>
                </c:pt>
                <c:pt idx="14">
                  <c:v>3.8128980429714314</c:v>
                </c:pt>
                <c:pt idx="15">
                  <c:v>3.8015884064000023</c:v>
                </c:pt>
                <c:pt idx="16">
                  <c:v>3.7725603392</c:v>
                </c:pt>
                <c:pt idx="17">
                  <c:v>3.7682249785142847</c:v>
                </c:pt>
                <c:pt idx="18">
                  <c:v>3.7551246494857171</c:v>
                </c:pt>
                <c:pt idx="19">
                  <c:v>3.7482446205714286</c:v>
                </c:pt>
                <c:pt idx="20">
                  <c:v>3.7631827655428562</c:v>
                </c:pt>
                <c:pt idx="21">
                  <c:v>3.7781209105142839</c:v>
                </c:pt>
                <c:pt idx="22">
                  <c:v>3.7683663489714281</c:v>
                </c:pt>
                <c:pt idx="23">
                  <c:v>3.7572923298285712</c:v>
                </c:pt>
                <c:pt idx="24">
                  <c:v>3.7546534146285726</c:v>
                </c:pt>
                <c:pt idx="25">
                  <c:v>3.7439563833714278</c:v>
                </c:pt>
                <c:pt idx="26">
                  <c:v>3.7268034345714316</c:v>
                </c:pt>
                <c:pt idx="27">
                  <c:v>3.6424523951428593</c:v>
                </c:pt>
                <c:pt idx="28">
                  <c:v>3.6255821872571463</c:v>
                </c:pt>
                <c:pt idx="29">
                  <c:v>3.5957530207999984</c:v>
                </c:pt>
                <c:pt idx="30">
                  <c:v>3.5612115057714302</c:v>
                </c:pt>
                <c:pt idx="31">
                  <c:v>3.5261516324000031</c:v>
                </c:pt>
                <c:pt idx="32">
                  <c:v>3.5070194971999964</c:v>
                </c:pt>
                <c:pt idx="33">
                  <c:v>3.4987728871999995</c:v>
                </c:pt>
                <c:pt idx="34">
                  <c:v>3.5527292783428575</c:v>
                </c:pt>
                <c:pt idx="35">
                  <c:v>3.5500432396571409</c:v>
                </c:pt>
                <c:pt idx="36">
                  <c:v>3.589249979771429</c:v>
                </c:pt>
                <c:pt idx="37">
                  <c:v>3.6155448848000002</c:v>
                </c:pt>
                <c:pt idx="38">
                  <c:v>3.6408501966285751</c:v>
                </c:pt>
                <c:pt idx="39">
                  <c:v>3.6600765788</c:v>
                </c:pt>
                <c:pt idx="40">
                  <c:v>3.6851462731999991</c:v>
                </c:pt>
                <c:pt idx="41">
                  <c:v>3.712195153999998</c:v>
                </c:pt>
                <c:pt idx="42">
                  <c:v>3.7418358265142881</c:v>
                </c:pt>
                <c:pt idx="43">
                  <c:v>3.7414588386285761</c:v>
                </c:pt>
                <c:pt idx="44">
                  <c:v>3.7747280195428612</c:v>
                </c:pt>
                <c:pt idx="45">
                  <c:v>3.8093637815428547</c:v>
                </c:pt>
                <c:pt idx="46">
                  <c:v>3.8766561191428561</c:v>
                </c:pt>
                <c:pt idx="47">
                  <c:v>3.9200097260000053</c:v>
                </c:pt>
                <c:pt idx="48">
                  <c:v>3.958179749428572</c:v>
                </c:pt>
                <c:pt idx="49">
                  <c:v>4.0560081057714275</c:v>
                </c:pt>
                <c:pt idx="50">
                  <c:v>4.1468150627428582</c:v>
                </c:pt>
                <c:pt idx="51">
                  <c:v>4.1781521807428614</c:v>
                </c:pt>
                <c:pt idx="52">
                  <c:v>4.2415332690285705</c:v>
                </c:pt>
                <c:pt idx="53">
                  <c:v>4.2206104413714289</c:v>
                </c:pt>
                <c:pt idx="54">
                  <c:v>4.2372921553142842</c:v>
                </c:pt>
                <c:pt idx="55">
                  <c:v>4.2639169247428601</c:v>
                </c:pt>
                <c:pt idx="56">
                  <c:v>4.2488845328</c:v>
                </c:pt>
                <c:pt idx="57">
                  <c:v>4.3031236648571412</c:v>
                </c:pt>
                <c:pt idx="58">
                  <c:v>4.3847886656000004</c:v>
                </c:pt>
                <c:pt idx="59">
                  <c:v>4.4276710375999979</c:v>
                </c:pt>
                <c:pt idx="60">
                  <c:v>4.5528310156571425</c:v>
                </c:pt>
                <c:pt idx="61">
                  <c:v>4.6533925341714291</c:v>
                </c:pt>
                <c:pt idx="62">
                  <c:v>4.7092809882285724</c:v>
                </c:pt>
                <c:pt idx="63">
                  <c:v>4.7592790065714308</c:v>
                </c:pt>
                <c:pt idx="64">
                  <c:v>4.7517863723428615</c:v>
                </c:pt>
                <c:pt idx="65">
                  <c:v>4.7614938103999993</c:v>
                </c:pt>
                <c:pt idx="66">
                  <c:v>4.7732275583428585</c:v>
                </c:pt>
                <c:pt idx="67">
                  <c:v>4.7464142949714283</c:v>
                </c:pt>
                <c:pt idx="68">
                  <c:v>4.7265753074857191</c:v>
                </c:pt>
                <c:pt idx="69">
                  <c:v>4.7376964501142869</c:v>
                </c:pt>
                <c:pt idx="70">
                  <c:v>4.7637557377142823</c:v>
                </c:pt>
                <c:pt idx="71">
                  <c:v>4.7789295001142857</c:v>
                </c:pt>
                <c:pt idx="72">
                  <c:v>4.7941032625142892</c:v>
                </c:pt>
                <c:pt idx="73">
                  <c:v>4.787835838914285</c:v>
                </c:pt>
                <c:pt idx="74">
                  <c:v>4.7954227201142867</c:v>
                </c:pt>
                <c:pt idx="75">
                  <c:v>4.7832177373142866</c:v>
                </c:pt>
                <c:pt idx="76">
                  <c:v>4.7622006626857161</c:v>
                </c:pt>
                <c:pt idx="77">
                  <c:v>4.7016469835428598</c:v>
                </c:pt>
                <c:pt idx="78">
                  <c:v>4.6432609847428576</c:v>
                </c:pt>
                <c:pt idx="79">
                  <c:v>4.5673450492571437</c:v>
                </c:pt>
                <c:pt idx="80">
                  <c:v>4.4924658304571476</c:v>
                </c:pt>
                <c:pt idx="81">
                  <c:v>4.4274825436571437</c:v>
                </c:pt>
                <c:pt idx="82">
                  <c:v>4.3912445831428553</c:v>
                </c:pt>
                <c:pt idx="83">
                  <c:v>4.324329233428573</c:v>
                </c:pt>
                <c:pt idx="84">
                  <c:v>4.2842742705714318</c:v>
                </c:pt>
                <c:pt idx="85">
                  <c:v>4.2463869880571412</c:v>
                </c:pt>
                <c:pt idx="86">
                  <c:v>4.2141545238285705</c:v>
                </c:pt>
                <c:pt idx="87">
                  <c:v>4.2088295699428588</c:v>
                </c:pt>
                <c:pt idx="88">
                  <c:v>4.1501137067428591</c:v>
                </c:pt>
                <c:pt idx="89">
                  <c:v>4.1101529908571468</c:v>
                </c:pt>
                <c:pt idx="90">
                  <c:v>4.0939896352571399</c:v>
                </c:pt>
                <c:pt idx="91">
                  <c:v>4.0740092773142873</c:v>
                </c:pt>
                <c:pt idx="92">
                  <c:v>4.045028333600003</c:v>
                </c:pt>
                <c:pt idx="93">
                  <c:v>4.018026576285715</c:v>
                </c:pt>
                <c:pt idx="94">
                  <c:v>3.9908834485142872</c:v>
                </c:pt>
                <c:pt idx="95">
                  <c:v>4.0072352980571413</c:v>
                </c:pt>
                <c:pt idx="96">
                  <c:v>4.0001667751999985</c:v>
                </c:pt>
                <c:pt idx="97">
                  <c:v>3.9989886880571444</c:v>
                </c:pt>
                <c:pt idx="98">
                  <c:v>3.9817414922857157</c:v>
                </c:pt>
                <c:pt idx="99">
                  <c:v>3.9796209354285725</c:v>
                </c:pt>
                <c:pt idx="100">
                  <c:v>3.9850872597714311</c:v>
                </c:pt>
                <c:pt idx="101">
                  <c:v>3.9710444610285744</c:v>
                </c:pt>
                <c:pt idx="102">
                  <c:v>3.959970441885714</c:v>
                </c:pt>
                <c:pt idx="103">
                  <c:v>3.9406969362285711</c:v>
                </c:pt>
                <c:pt idx="104">
                  <c:v>3.9323560792571453</c:v>
                </c:pt>
                <c:pt idx="105">
                  <c:v>3.9071450144000028</c:v>
                </c:pt>
                <c:pt idx="106">
                  <c:v>3.8876358913142841</c:v>
                </c:pt>
                <c:pt idx="107">
                  <c:v>3.8763733782285694</c:v>
                </c:pt>
                <c:pt idx="108">
                  <c:v>3.8728862402857143</c:v>
                </c:pt>
                <c:pt idx="109">
                  <c:v>3.8575239839428601</c:v>
                </c:pt>
                <c:pt idx="110">
                  <c:v>3.8373551320571426</c:v>
                </c:pt>
                <c:pt idx="111">
                  <c:v>3.8131336604000001</c:v>
                </c:pt>
                <c:pt idx="112">
                  <c:v>3.8127566725142881</c:v>
                </c:pt>
                <c:pt idx="113">
                  <c:v>3.8192597135428574</c:v>
                </c:pt>
                <c:pt idx="114">
                  <c:v>3.8257627545714339</c:v>
                </c:pt>
                <c:pt idx="115">
                  <c:v>3.8273178296000037</c:v>
                </c:pt>
                <c:pt idx="116">
                  <c:v>3.8496543618285717</c:v>
                </c:pt>
                <c:pt idx="117">
                  <c:v>3.8570527490857156</c:v>
                </c:pt>
                <c:pt idx="118">
                  <c:v>3.8634615431428596</c:v>
                </c:pt>
                <c:pt idx="119">
                  <c:v>3.8728862402857143</c:v>
                </c:pt>
                <c:pt idx="120">
                  <c:v>3.8500313497142873</c:v>
                </c:pt>
                <c:pt idx="121">
                  <c:v>3.8212388999428608</c:v>
                </c:pt>
                <c:pt idx="122">
                  <c:v>3.8092224110857149</c:v>
                </c:pt>
                <c:pt idx="123">
                  <c:v>3.7299135846285747</c:v>
                </c:pt>
                <c:pt idx="124">
                  <c:v>3.6821303701142885</c:v>
                </c:pt>
                <c:pt idx="125">
                  <c:v>3.6307186472000001</c:v>
                </c:pt>
                <c:pt idx="126">
                  <c:v>3.5989574178285704</c:v>
                </c:pt>
                <c:pt idx="127">
                  <c:v>3.5944335632000008</c:v>
                </c:pt>
                <c:pt idx="128">
                  <c:v>3.5899097085714278</c:v>
                </c:pt>
                <c:pt idx="129">
                  <c:v>3.5605046534857134</c:v>
                </c:pt>
                <c:pt idx="130">
                  <c:v>3.5886373744571447</c:v>
                </c:pt>
                <c:pt idx="131">
                  <c:v>3.6117278824571439</c:v>
                </c:pt>
                <c:pt idx="132">
                  <c:v>3.6711977214285714</c:v>
                </c:pt>
                <c:pt idx="133">
                  <c:v>3.674307871485718</c:v>
                </c:pt>
                <c:pt idx="134">
                  <c:v>3.6516885983428562</c:v>
                </c:pt>
                <c:pt idx="135">
                  <c:v>3.6645061864571407</c:v>
                </c:pt>
                <c:pt idx="136">
                  <c:v>3.709556238800003</c:v>
                </c:pt>
                <c:pt idx="137">
                  <c:v>3.7479618796571419</c:v>
                </c:pt>
                <c:pt idx="138">
                  <c:v>3.7766129589714321</c:v>
                </c:pt>
                <c:pt idx="139">
                  <c:v>3.8085626822857161</c:v>
                </c:pt>
                <c:pt idx="140">
                  <c:v>3.8530943762857124</c:v>
                </c:pt>
                <c:pt idx="141">
                  <c:v>3.8892852133142863</c:v>
                </c:pt>
                <c:pt idx="142">
                  <c:v>3.9013017021714287</c:v>
                </c:pt>
                <c:pt idx="143">
                  <c:v>3.9176064282285719</c:v>
                </c:pt>
                <c:pt idx="144">
                  <c:v>3.9204809608571427</c:v>
                </c:pt>
                <c:pt idx="145">
                  <c:v>3.9271253723428554</c:v>
                </c:pt>
                <c:pt idx="146">
                  <c:v>3.8852797170285687</c:v>
                </c:pt>
                <c:pt idx="147">
                  <c:v>3.907851866685716</c:v>
                </c:pt>
                <c:pt idx="148">
                  <c:v>3.9214705540571426</c:v>
                </c:pt>
                <c:pt idx="149">
                  <c:v>3.9365029460000027</c:v>
                </c:pt>
                <c:pt idx="150">
                  <c:v>3.9800921702857135</c:v>
                </c:pt>
                <c:pt idx="151">
                  <c:v>4.0663281491428602</c:v>
                </c:pt>
                <c:pt idx="152">
                  <c:v>4.1101529908571468</c:v>
                </c:pt>
                <c:pt idx="153">
                  <c:v>4.1979911682285742</c:v>
                </c:pt>
                <c:pt idx="154">
                  <c:v>4.2245688141714322</c:v>
                </c:pt>
                <c:pt idx="155">
                  <c:v>4.276357524971429</c:v>
                </c:pt>
                <c:pt idx="156">
                  <c:v>4.3012387254285702</c:v>
                </c:pt>
                <c:pt idx="157">
                  <c:v>4.2838030357142838</c:v>
                </c:pt>
                <c:pt idx="158">
                  <c:v>4.2247573081142864</c:v>
                </c:pt>
                <c:pt idx="159">
                  <c:v>4.2033632456000003</c:v>
                </c:pt>
                <c:pt idx="160">
                  <c:v>4.1510561764571445</c:v>
                </c:pt>
                <c:pt idx="161">
                  <c:v>4.1156193151999982</c:v>
                </c:pt>
                <c:pt idx="162">
                  <c:v>4.0831512335428588</c:v>
                </c:pt>
                <c:pt idx="163">
                  <c:v>4.06788322417143</c:v>
                </c:pt>
                <c:pt idx="164">
                  <c:v>4.0348025371999992</c:v>
                </c:pt>
                <c:pt idx="165">
                  <c:v>4.0344726728000015</c:v>
                </c:pt>
                <c:pt idx="166">
                  <c:v>4.0301373121142863</c:v>
                </c:pt>
                <c:pt idx="167">
                  <c:v>4.016235883828573</c:v>
                </c:pt>
                <c:pt idx="168">
                  <c:v>4.0250950991428578</c:v>
                </c:pt>
                <c:pt idx="169">
                  <c:v>4.0339543144571461</c:v>
                </c:pt>
                <c:pt idx="170">
                  <c:v>4.024011258971429</c:v>
                </c:pt>
                <c:pt idx="171">
                  <c:v>4.0160473898857152</c:v>
                </c:pt>
                <c:pt idx="172">
                  <c:v>3.9971979956000023</c:v>
                </c:pt>
                <c:pt idx="173">
                  <c:v>3.9912604364000028</c:v>
                </c:pt>
                <c:pt idx="174">
                  <c:v>4.0080835208000014</c:v>
                </c:pt>
                <c:pt idx="175">
                  <c:v>4.0466305321142872</c:v>
                </c:pt>
                <c:pt idx="176">
                  <c:v>4.1059590006285749</c:v>
                </c:pt>
                <c:pt idx="177">
                  <c:v>4.1732513382285727</c:v>
                </c:pt>
                <c:pt idx="178">
                  <c:v>4.211845473028573</c:v>
                </c:pt>
                <c:pt idx="179">
                  <c:v>4.2435124554285739</c:v>
                </c:pt>
                <c:pt idx="180">
                  <c:v>4.2554346973142874</c:v>
                </c:pt>
                <c:pt idx="181">
                  <c:v>4.2455858887999991</c:v>
                </c:pt>
                <c:pt idx="182">
                  <c:v>4.1902629165714291</c:v>
                </c:pt>
                <c:pt idx="183">
                  <c:v>4.1062417415428545</c:v>
                </c:pt>
                <c:pt idx="184">
                  <c:v>4.034048561428575</c:v>
                </c:pt>
                <c:pt idx="185">
                  <c:v>3.9780658603999992</c:v>
                </c:pt>
                <c:pt idx="186">
                  <c:v>3.9220831593714305</c:v>
                </c:pt>
                <c:pt idx="187">
                  <c:v>3.8780227002285717</c:v>
                </c:pt>
                <c:pt idx="188">
                  <c:v>3.8409365169714302</c:v>
                </c:pt>
                <c:pt idx="189">
                  <c:v>3.7869801258285687</c:v>
                </c:pt>
                <c:pt idx="190">
                  <c:v>3.7568210949714267</c:v>
                </c:pt>
                <c:pt idx="191">
                  <c:v>3.7260023353142859</c:v>
                </c:pt>
                <c:pt idx="192">
                  <c:v>3.7175672313714312</c:v>
                </c:pt>
                <c:pt idx="193">
                  <c:v>3.7043255318857131</c:v>
                </c:pt>
                <c:pt idx="194">
                  <c:v>3.6707736100571449</c:v>
                </c:pt>
                <c:pt idx="195">
                  <c:v>3.6499921528571431</c:v>
                </c:pt>
                <c:pt idx="196">
                  <c:v>3.6483899543428624</c:v>
                </c:pt>
                <c:pt idx="197">
                  <c:v>3.6259591751428619</c:v>
                </c:pt>
                <c:pt idx="198">
                  <c:v>3.6170999598285736</c:v>
                </c:pt>
                <c:pt idx="199">
                  <c:v>3.5915119070857155</c:v>
                </c:pt>
                <c:pt idx="200">
                  <c:v>3.5708246968571427</c:v>
                </c:pt>
                <c:pt idx="201">
                  <c:v>3.566395089200002</c:v>
                </c:pt>
                <c:pt idx="202">
                  <c:v>3.5712959317142907</c:v>
                </c:pt>
                <c:pt idx="203">
                  <c:v>3.5551325761142873</c:v>
                </c:pt>
                <c:pt idx="204">
                  <c:v>3.556781898114286</c:v>
                </c:pt>
                <c:pt idx="205">
                  <c:v>3.536707293200001</c:v>
                </c:pt>
                <c:pt idx="206">
                  <c:v>3.5235598406857154</c:v>
                </c:pt>
                <c:pt idx="207">
                  <c:v>3.5234184702285756</c:v>
                </c:pt>
                <c:pt idx="208">
                  <c:v>3.5143707609714294</c:v>
                </c:pt>
                <c:pt idx="209">
                  <c:v>3.4803004808000022</c:v>
                </c:pt>
                <c:pt idx="210">
                  <c:v>3.4729492170285692</c:v>
                </c:pt>
                <c:pt idx="211">
                  <c:v>3.4448636195428595</c:v>
                </c:pt>
                <c:pt idx="212">
                  <c:v>3.4276635472571453</c:v>
                </c:pt>
                <c:pt idx="213">
                  <c:v>3.4153171940000018</c:v>
                </c:pt>
                <c:pt idx="214">
                  <c:v>3.3813411608000035</c:v>
                </c:pt>
                <c:pt idx="215">
                  <c:v>3.3533026868000011</c:v>
                </c:pt>
                <c:pt idx="216">
                  <c:v>3.3351601447999979</c:v>
                </c:pt>
                <c:pt idx="217">
                  <c:v>3.2965660099999976</c:v>
                </c:pt>
                <c:pt idx="218">
                  <c:v>3.2658886208000037</c:v>
                </c:pt>
                <c:pt idx="219">
                  <c:v>3.1876636345142888</c:v>
                </c:pt>
                <c:pt idx="220">
                  <c:v>3.1391735677142858</c:v>
                </c:pt>
                <c:pt idx="221">
                  <c:v>3.1013334086857132</c:v>
                </c:pt>
                <c:pt idx="222">
                  <c:v>3.0832851136571424</c:v>
                </c:pt>
                <c:pt idx="223">
                  <c:v>3.0674044989714293</c:v>
                </c:pt>
                <c:pt idx="224">
                  <c:v>3.0481309933142864</c:v>
                </c:pt>
                <c:pt idx="225">
                  <c:v>3.0467644122285709</c:v>
                </c:pt>
                <c:pt idx="226">
                  <c:v>3.1007208033714324</c:v>
                </c:pt>
                <c:pt idx="227">
                  <c:v>3.0992599753142844</c:v>
                </c:pt>
                <c:pt idx="228">
                  <c:v>3.1066583625714284</c:v>
                </c:pt>
                <c:pt idx="229">
                  <c:v>3.1021816314285733</c:v>
                </c:pt>
                <c:pt idx="230">
                  <c:v>3.1082605610857126</c:v>
                </c:pt>
                <c:pt idx="231">
                  <c:v>3.1272513258285723</c:v>
                </c:pt>
                <c:pt idx="232">
                  <c:v>3.1479856595428561</c:v>
                </c:pt>
                <c:pt idx="233">
                  <c:v>3.1806422351428605</c:v>
                </c:pt>
                <c:pt idx="234">
                  <c:v>3.2419498900571444</c:v>
                </c:pt>
                <c:pt idx="235">
                  <c:v>3.2992049252000033</c:v>
                </c:pt>
                <c:pt idx="236">
                  <c:v>3.3484489677714304</c:v>
                </c:pt>
                <c:pt idx="237">
                  <c:v>3.3984469861142887</c:v>
                </c:pt>
                <c:pt idx="238">
                  <c:v>3.4502828204</c:v>
                </c:pt>
                <c:pt idx="239">
                  <c:v>3.5208738020000023</c:v>
                </c:pt>
                <c:pt idx="240">
                  <c:v>3.5637561739999999</c:v>
                </c:pt>
                <c:pt idx="241">
                  <c:v>3.6046593596000012</c:v>
                </c:pt>
                <c:pt idx="242">
                  <c:v>3.6124347347428607</c:v>
                </c:pt>
                <c:pt idx="243">
                  <c:v>3.6598880848571458</c:v>
                </c:pt>
                <c:pt idx="244">
                  <c:v>3.7139387229714291</c:v>
                </c:pt>
                <c:pt idx="245">
                  <c:v>3.7732200679999988</c:v>
                </c:pt>
                <c:pt idx="246">
                  <c:v>3.7816080484571426</c:v>
                </c:pt>
                <c:pt idx="247">
                  <c:v>3.8410307639428556</c:v>
                </c:pt>
                <c:pt idx="248">
                  <c:v>3.8677969038285713</c:v>
                </c:pt>
                <c:pt idx="249">
                  <c:v>3.9570959092571432</c:v>
                </c:pt>
                <c:pt idx="250">
                  <c:v>4.024435370342859</c:v>
                </c:pt>
                <c:pt idx="251">
                  <c:v>4.0901726329142836</c:v>
                </c:pt>
                <c:pt idx="252">
                  <c:v>4.1773982049714302</c:v>
                </c:pt>
                <c:pt idx="253">
                  <c:v>4.2312603491428558</c:v>
                </c:pt>
                <c:pt idx="254">
                  <c:v>4.249779879028571</c:v>
                </c:pt>
                <c:pt idx="255">
                  <c:v>4.3104749286285706</c:v>
                </c:pt>
                <c:pt idx="256">
                  <c:v>4.3376651798857129</c:v>
                </c:pt>
                <c:pt idx="257">
                  <c:v>4.3617924045714265</c:v>
                </c:pt>
                <c:pt idx="258">
                  <c:v>4.3999153045142858</c:v>
                </c:pt>
                <c:pt idx="259">
                  <c:v>4.437189981714285</c:v>
                </c:pt>
                <c:pt idx="260">
                  <c:v>4.5189021059428587</c:v>
                </c:pt>
                <c:pt idx="261">
                  <c:v>4.5561296596571434</c:v>
                </c:pt>
                <c:pt idx="262">
                  <c:v>4.5937342012571438</c:v>
                </c:pt>
                <c:pt idx="263">
                  <c:v>4.6354384861142837</c:v>
                </c:pt>
                <c:pt idx="264">
                  <c:v>4.6661158753142846</c:v>
                </c:pt>
                <c:pt idx="265">
                  <c:v>4.6652205290857136</c:v>
                </c:pt>
                <c:pt idx="266">
                  <c:v>4.650282384114286</c:v>
                </c:pt>
                <c:pt idx="267">
                  <c:v>4.6585289941142864</c:v>
                </c:pt>
                <c:pt idx="268">
                  <c:v>4.6984897100000023</c:v>
                </c:pt>
                <c:pt idx="269">
                  <c:v>4.7087626298857135</c:v>
                </c:pt>
                <c:pt idx="270">
                  <c:v>4.6933061265714269</c:v>
                </c:pt>
                <c:pt idx="271">
                  <c:v>4.6664457397142858</c:v>
                </c:pt>
                <c:pt idx="272">
                  <c:v>4.6256839245714279</c:v>
                </c:pt>
                <c:pt idx="273">
                  <c:v>4.5554228073714302</c:v>
                </c:pt>
                <c:pt idx="274">
                  <c:v>4.468291482285716</c:v>
                </c:pt>
                <c:pt idx="275">
                  <c:v>4.3901136194857155</c:v>
                </c:pt>
                <c:pt idx="276">
                  <c:v>4.3277692478857137</c:v>
                </c:pt>
                <c:pt idx="277">
                  <c:v>4.2694303725714331</c:v>
                </c:pt>
                <c:pt idx="278">
                  <c:v>4.2327683006857146</c:v>
                </c:pt>
                <c:pt idx="279">
                  <c:v>4.1932788196571433</c:v>
                </c:pt>
                <c:pt idx="280">
                  <c:v>4.1628841713714291</c:v>
                </c:pt>
                <c:pt idx="281">
                  <c:v>4.1285311502857152</c:v>
                </c:pt>
                <c:pt idx="282">
                  <c:v>4.1032258384571438</c:v>
                </c:pt>
                <c:pt idx="283">
                  <c:v>4.0731610545714307</c:v>
                </c:pt>
                <c:pt idx="284">
                  <c:v>4.0638306044000014</c:v>
                </c:pt>
                <c:pt idx="285">
                  <c:v>4.0298074477142887</c:v>
                </c:pt>
                <c:pt idx="286">
                  <c:v>4.0175082179428561</c:v>
                </c:pt>
                <c:pt idx="287">
                  <c:v>4.0051147412000017</c:v>
                </c:pt>
                <c:pt idx="288">
                  <c:v>3.9939935985714303</c:v>
                </c:pt>
                <c:pt idx="289">
                  <c:v>3.9778773664571414</c:v>
                </c:pt>
                <c:pt idx="290">
                  <c:v>3.9625622336000017</c:v>
                </c:pt>
                <c:pt idx="291">
                  <c:v>3.9482838174285728</c:v>
                </c:pt>
                <c:pt idx="292">
                  <c:v>3.9419221468571397</c:v>
                </c:pt>
                <c:pt idx="293">
                  <c:v>3.9329215610857116</c:v>
                </c:pt>
                <c:pt idx="294">
                  <c:v>3.9188787623428585</c:v>
                </c:pt>
                <c:pt idx="295">
                  <c:v>3.923402616971428</c:v>
                </c:pt>
                <c:pt idx="296">
                  <c:v>3.9021499249142853</c:v>
                </c:pt>
                <c:pt idx="297">
                  <c:v>3.9095954356571436</c:v>
                </c:pt>
                <c:pt idx="298">
                  <c:v>3.8915942641142873</c:v>
                </c:pt>
                <c:pt idx="299">
                  <c:v>3.8746298092571454</c:v>
                </c:pt>
                <c:pt idx="300">
                  <c:v>3.8603042695999985</c:v>
                </c:pt>
                <c:pt idx="301">
                  <c:v>3.8539425990285761</c:v>
                </c:pt>
                <c:pt idx="302">
                  <c:v>3.8120969437142893</c:v>
                </c:pt>
                <c:pt idx="303">
                  <c:v>3.7990437381714255</c:v>
                </c:pt>
                <c:pt idx="304">
                  <c:v>3.759271516228571</c:v>
                </c:pt>
                <c:pt idx="305">
                  <c:v>3.7302434490285687</c:v>
                </c:pt>
                <c:pt idx="306">
                  <c:v>3.7125721418857136</c:v>
                </c:pt>
                <c:pt idx="307">
                  <c:v>3.6800098132571453</c:v>
                </c:pt>
                <c:pt idx="308">
                  <c:v>3.6564009469142871</c:v>
                </c:pt>
                <c:pt idx="309">
                  <c:v>3.6537149082285705</c:v>
                </c:pt>
                <c:pt idx="310">
                  <c:v>3.6193147636571421</c:v>
                </c:pt>
                <c:pt idx="311">
                  <c:v>3.5809562462857141</c:v>
                </c:pt>
                <c:pt idx="312">
                  <c:v>3.5583369731428593</c:v>
                </c:pt>
                <c:pt idx="313">
                  <c:v>3.5253976566285719</c:v>
                </c:pt>
                <c:pt idx="314">
                  <c:v>3.5085274487428553</c:v>
                </c:pt>
                <c:pt idx="315">
                  <c:v>3.4450992369714282</c:v>
                </c:pt>
                <c:pt idx="316">
                  <c:v>3.3882683131999993</c:v>
                </c:pt>
                <c:pt idx="317">
                  <c:v>3.3926979208571471</c:v>
                </c:pt>
                <c:pt idx="318">
                  <c:v>3.3804458145714325</c:v>
                </c:pt>
                <c:pt idx="319">
                  <c:v>3.3771000470857135</c:v>
                </c:pt>
                <c:pt idx="320">
                  <c:v>3.3637641006285701</c:v>
                </c:pt>
                <c:pt idx="321">
                  <c:v>3.345574435142856</c:v>
                </c:pt>
                <c:pt idx="322">
                  <c:v>3.3738485265714271</c:v>
                </c:pt>
                <c:pt idx="323">
                  <c:v>3.4357687868000024</c:v>
                </c:pt>
                <c:pt idx="324">
                  <c:v>3.4511781666285746</c:v>
                </c:pt>
                <c:pt idx="325">
                  <c:v>3.4466543120000015</c:v>
                </c:pt>
                <c:pt idx="326">
                  <c:v>3.4440153967999994</c:v>
                </c:pt>
                <c:pt idx="327">
                  <c:v>3.4859081756000005</c:v>
                </c:pt>
                <c:pt idx="328">
                  <c:v>3.5433045811999992</c:v>
                </c:pt>
                <c:pt idx="329">
                  <c:v>3.6076281391999974</c:v>
                </c:pt>
                <c:pt idx="330">
                  <c:v>3.5845376311999981</c:v>
                </c:pt>
                <c:pt idx="331">
                  <c:v>3.6098900665142875</c:v>
                </c:pt>
                <c:pt idx="332">
                  <c:v>3.6579560219428569</c:v>
                </c:pt>
                <c:pt idx="333">
                  <c:v>3.7144099578285736</c:v>
                </c:pt>
                <c:pt idx="334">
                  <c:v>3.7316100301142878</c:v>
                </c:pt>
                <c:pt idx="335">
                  <c:v>3.7626644072000008</c:v>
                </c:pt>
                <c:pt idx="336">
                  <c:v>3.7820321598285727</c:v>
                </c:pt>
                <c:pt idx="337">
                  <c:v>3.8976260702857157</c:v>
                </c:pt>
                <c:pt idx="338">
                  <c:v>3.9349007474857149</c:v>
                </c:pt>
                <c:pt idx="339">
                  <c:v>4.0007322570285719</c:v>
                </c:pt>
                <c:pt idx="340">
                  <c:v>4.0501647935428604</c:v>
                </c:pt>
                <c:pt idx="341">
                  <c:v>4.098937601257143</c:v>
                </c:pt>
                <c:pt idx="342">
                  <c:v>4.1139228697142851</c:v>
                </c:pt>
                <c:pt idx="343">
                  <c:v>4.1187294652571449</c:v>
                </c:pt>
                <c:pt idx="344">
                  <c:v>4.0591182558285706</c:v>
                </c:pt>
                <c:pt idx="345">
                  <c:v>4.0379598107428567</c:v>
                </c:pt>
                <c:pt idx="346">
                  <c:v>4.018921922514286</c:v>
                </c:pt>
                <c:pt idx="347">
                  <c:v>4.0621812823999992</c:v>
                </c:pt>
                <c:pt idx="348">
                  <c:v>4.1044981725714305</c:v>
                </c:pt>
                <c:pt idx="349">
                  <c:v>4.1142527341142863</c:v>
                </c:pt>
                <c:pt idx="350">
                  <c:v>4.1873883839428583</c:v>
                </c:pt>
                <c:pt idx="351">
                  <c:v>4.2563771670285693</c:v>
                </c:pt>
                <c:pt idx="352">
                  <c:v>4.3157056355428605</c:v>
                </c:pt>
                <c:pt idx="353">
                  <c:v>4.3523205839428609</c:v>
                </c:pt>
                <c:pt idx="354">
                  <c:v>4.309720952857143</c:v>
                </c:pt>
                <c:pt idx="355">
                  <c:v>4.2763104014857145</c:v>
                </c:pt>
                <c:pt idx="356">
                  <c:v>4.2477535691428567</c:v>
                </c:pt>
                <c:pt idx="357">
                  <c:v>4.1982267856571429</c:v>
                </c:pt>
                <c:pt idx="358">
                  <c:v>4.1382385883428601</c:v>
                </c:pt>
                <c:pt idx="359">
                  <c:v>4.1050165309142859</c:v>
                </c:pt>
                <c:pt idx="360">
                  <c:v>4.0687785704000046</c:v>
                </c:pt>
                <c:pt idx="361">
                  <c:v>4.0713232386285743</c:v>
                </c:pt>
                <c:pt idx="362">
                  <c:v>4.0570448224571454</c:v>
                </c:pt>
                <c:pt idx="363">
                  <c:v>4.0713703621142852</c:v>
                </c:pt>
                <c:pt idx="364">
                  <c:v>4.0337186970285739</c:v>
                </c:pt>
                <c:pt idx="365">
                  <c:v>4.0264616802285733</c:v>
                </c:pt>
                <c:pt idx="366">
                  <c:v>3.9865952113142864</c:v>
                </c:pt>
                <c:pt idx="367">
                  <c:v>3.964588543485716</c:v>
                </c:pt>
                <c:pt idx="368">
                  <c:v>3.9020085544571455</c:v>
                </c:pt>
                <c:pt idx="369">
                  <c:v>3.8733103516571479</c:v>
                </c:pt>
                <c:pt idx="370">
                  <c:v>3.8258098780571448</c:v>
                </c:pt>
                <c:pt idx="371">
                  <c:v>3.8060651375428574</c:v>
                </c:pt>
                <c:pt idx="372">
                  <c:v>3.7776967991428574</c:v>
                </c:pt>
                <c:pt idx="373">
                  <c:v>3.7641723587428597</c:v>
                </c:pt>
                <c:pt idx="374">
                  <c:v>3.7526271047428619</c:v>
                </c:pt>
                <c:pt idx="375">
                  <c:v>3.7381130711428607</c:v>
                </c:pt>
                <c:pt idx="376">
                  <c:v>3.7134674881142882</c:v>
                </c:pt>
                <c:pt idx="377">
                  <c:v>3.7068702001142899</c:v>
                </c:pt>
                <c:pt idx="378">
                  <c:v>3.6952306991428561</c:v>
                </c:pt>
                <c:pt idx="379">
                  <c:v>3.6877380649142868</c:v>
                </c:pt>
                <c:pt idx="380">
                  <c:v>3.6663440024000007</c:v>
                </c:pt>
                <c:pt idx="381">
                  <c:v>3.6510759930285719</c:v>
                </c:pt>
                <c:pt idx="382">
                  <c:v>3.6466935088571457</c:v>
                </c:pt>
                <c:pt idx="383">
                  <c:v>3.6255350637714283</c:v>
                </c:pt>
                <c:pt idx="384">
                  <c:v>3.6203043568571456</c:v>
                </c:pt>
                <c:pt idx="385">
                  <c:v>3.6062144346285745</c:v>
                </c:pt>
                <c:pt idx="386">
                  <c:v>3.5889201153714279</c:v>
                </c:pt>
                <c:pt idx="387">
                  <c:v>3.578741442457142</c:v>
                </c:pt>
                <c:pt idx="388">
                  <c:v>3.5501374866285698</c:v>
                </c:pt>
                <c:pt idx="389">
                  <c:v>3.5304869930857148</c:v>
                </c:pt>
                <c:pt idx="390">
                  <c:v>3.5229943588571455</c:v>
                </c:pt>
                <c:pt idx="391">
                  <c:v>3.5025427660571449</c:v>
                </c:pt>
                <c:pt idx="392">
                  <c:v>3.4909032650857181</c:v>
                </c:pt>
                <c:pt idx="393">
                  <c:v>3.4822325437142876</c:v>
                </c:pt>
                <c:pt idx="394">
                  <c:v>3.46489110097143</c:v>
                </c:pt>
                <c:pt idx="395">
                  <c:v>3.4746927860000003</c:v>
                </c:pt>
                <c:pt idx="396">
                  <c:v>3.4637601373142868</c:v>
                </c:pt>
                <c:pt idx="397">
                  <c:v>3.4663990525142889</c:v>
                </c:pt>
                <c:pt idx="398">
                  <c:v>3.4663519290285709</c:v>
                </c:pt>
                <c:pt idx="399">
                  <c:v>3.4493403506857181</c:v>
                </c:pt>
                <c:pt idx="400">
                  <c:v>3.4354389223999977</c:v>
                </c:pt>
                <c:pt idx="401">
                  <c:v>3.413243760628573</c:v>
                </c:pt>
                <c:pt idx="402">
                  <c:v>3.3894935238285715</c:v>
                </c:pt>
                <c:pt idx="403">
                  <c:v>3.3755449720571438</c:v>
                </c:pt>
                <c:pt idx="404">
                  <c:v>3.3576380474857164</c:v>
                </c:pt>
                <c:pt idx="405">
                  <c:v>3.3246044840000035</c:v>
                </c:pt>
                <c:pt idx="406">
                  <c:v>3.3045298790857114</c:v>
                </c:pt>
                <c:pt idx="407">
                  <c:v>3.2757845528000065</c:v>
                </c:pt>
                <c:pt idx="408">
                  <c:v>3.2628727177142895</c:v>
                </c:pt>
                <c:pt idx="409">
                  <c:v>3.2386512460571435</c:v>
                </c:pt>
                <c:pt idx="410">
                  <c:v>3.2175399244571476</c:v>
                </c:pt>
                <c:pt idx="411">
                  <c:v>3.1469489428571453</c:v>
                </c:pt>
                <c:pt idx="412">
                  <c:v>3.0962911957142882</c:v>
                </c:pt>
                <c:pt idx="413">
                  <c:v>3.048507981200002</c:v>
                </c:pt>
                <c:pt idx="414">
                  <c:v>3.0204223837142887</c:v>
                </c:pt>
                <c:pt idx="415">
                  <c:v>3.0269725482285725</c:v>
                </c:pt>
                <c:pt idx="416">
                  <c:v>3.0147675654285759</c:v>
                </c:pt>
                <c:pt idx="417">
                  <c:v>3.0024212121714289</c:v>
                </c:pt>
                <c:pt idx="418">
                  <c:v>3.0584039132000012</c:v>
                </c:pt>
                <c:pt idx="419">
                  <c:v>3.1013334086857167</c:v>
                </c:pt>
                <c:pt idx="420">
                  <c:v>3.129466129657148</c:v>
                </c:pt>
                <c:pt idx="421">
                  <c:v>3.1612273590285742</c:v>
                </c:pt>
                <c:pt idx="422">
                  <c:v>3.1742334410857165</c:v>
                </c:pt>
                <c:pt idx="423">
                  <c:v>3.1960516149714291</c:v>
                </c:pt>
                <c:pt idx="424">
                  <c:v>3.2306402534857117</c:v>
                </c:pt>
                <c:pt idx="425">
                  <c:v>3.2463323742285706</c:v>
                </c:pt>
                <c:pt idx="426">
                  <c:v>3.2699412405714323</c:v>
                </c:pt>
                <c:pt idx="427">
                  <c:v>3.309996203428577</c:v>
                </c:pt>
                <c:pt idx="428">
                  <c:v>3.3619734081714316</c:v>
                </c:pt>
                <c:pt idx="429">
                  <c:v>3.408719906</c:v>
                </c:pt>
                <c:pt idx="430">
                  <c:v>3.4732790814285703</c:v>
                </c:pt>
                <c:pt idx="431">
                  <c:v>3.5208738020000023</c:v>
                </c:pt>
                <c:pt idx="432">
                  <c:v>3.5792126773142829</c:v>
                </c:pt>
                <c:pt idx="433">
                  <c:v>3.6493795475428552</c:v>
                </c:pt>
                <c:pt idx="434">
                  <c:v>3.7133261176571413</c:v>
                </c:pt>
                <c:pt idx="435">
                  <c:v>3.7829275060571437</c:v>
                </c:pt>
                <c:pt idx="436">
                  <c:v>3.8417376162285723</c:v>
                </c:pt>
                <c:pt idx="437">
                  <c:v>3.8991811453142891</c:v>
                </c:pt>
                <c:pt idx="438">
                  <c:v>3.9873491870857176</c:v>
                </c:pt>
                <c:pt idx="439">
                  <c:v>4.0841879502285732</c:v>
                </c:pt>
                <c:pt idx="440">
                  <c:v>4.1562397598857164</c:v>
                </c:pt>
                <c:pt idx="441">
                  <c:v>4.2147200056571439</c:v>
                </c:pt>
                <c:pt idx="442">
                  <c:v>4.2655191232571408</c:v>
                </c:pt>
                <c:pt idx="443">
                  <c:v>4.3199467492571468</c:v>
                </c:pt>
                <c:pt idx="444">
                  <c:v>4.3906319778285745</c:v>
                </c:pt>
                <c:pt idx="445">
                  <c:v>4.4333729793714323</c:v>
                </c:pt>
                <c:pt idx="446">
                  <c:v>4.461458576857142</c:v>
                </c:pt>
                <c:pt idx="447">
                  <c:v>4.4985447601142869</c:v>
                </c:pt>
                <c:pt idx="448">
                  <c:v>4.5683346424571436</c:v>
                </c:pt>
                <c:pt idx="449">
                  <c:v>4.5913309034857139</c:v>
                </c:pt>
                <c:pt idx="450">
                  <c:v>4.5968914747999978</c:v>
                </c:pt>
                <c:pt idx="451">
                  <c:v>4.6261551594285724</c:v>
                </c:pt>
                <c:pt idx="452">
                  <c:v>4.6646550472571402</c:v>
                </c:pt>
                <c:pt idx="453">
                  <c:v>4.6896304946857139</c:v>
                </c:pt>
                <c:pt idx="454">
                  <c:v>4.7319473848571452</c:v>
                </c:pt>
                <c:pt idx="455">
                  <c:v>4.7700702848000009</c:v>
                </c:pt>
                <c:pt idx="456">
                  <c:v>4.8382108451428554</c:v>
                </c:pt>
                <c:pt idx="457">
                  <c:v>4.9201114633142868</c:v>
                </c:pt>
                <c:pt idx="458">
                  <c:v>4.9555483245714296</c:v>
                </c:pt>
                <c:pt idx="459">
                  <c:v>4.960166426171428</c:v>
                </c:pt>
                <c:pt idx="460">
                  <c:v>4.971570309714286</c:v>
                </c:pt>
                <c:pt idx="461">
                  <c:v>4.9794870553142854</c:v>
                </c:pt>
                <c:pt idx="462">
                  <c:v>4.9694026293714284</c:v>
                </c:pt>
                <c:pt idx="463">
                  <c:v>4.9303843832000016</c:v>
                </c:pt>
                <c:pt idx="464">
                  <c:v>4.8987174008000043</c:v>
                </c:pt>
                <c:pt idx="465">
                  <c:v>4.858662437942856</c:v>
                </c:pt>
                <c:pt idx="466">
                  <c:v>4.8348179541714327</c:v>
                </c:pt>
                <c:pt idx="467">
                  <c:v>4.7941975094857145</c:v>
                </c:pt>
                <c:pt idx="468">
                  <c:v>4.7288372347999985</c:v>
                </c:pt>
                <c:pt idx="469">
                  <c:v>4.6642309358857137</c:v>
                </c:pt>
                <c:pt idx="470">
                  <c:v>4.6048082204000043</c:v>
                </c:pt>
                <c:pt idx="471">
                  <c:v>4.5492025072571476</c:v>
                </c:pt>
                <c:pt idx="472">
                  <c:v>4.4970368085714281</c:v>
                </c:pt>
                <c:pt idx="473">
                  <c:v>4.4550026593142871</c:v>
                </c:pt>
                <c:pt idx="474">
                  <c:v>4.4267756913714305</c:v>
                </c:pt>
                <c:pt idx="475">
                  <c:v>4.3986429704000027</c:v>
                </c:pt>
                <c:pt idx="476">
                  <c:v>4.365515159942861</c:v>
                </c:pt>
                <c:pt idx="477">
                  <c:v>4.3433671216571437</c:v>
                </c:pt>
                <c:pt idx="478">
                  <c:v>4.3094382119428598</c:v>
                </c:pt>
                <c:pt idx="479">
                  <c:v>4.2855937281714294</c:v>
                </c:pt>
                <c:pt idx="480">
                  <c:v>4.2643881596000011</c:v>
                </c:pt>
                <c:pt idx="481">
                  <c:v>4.2305534968571425</c:v>
                </c:pt>
                <c:pt idx="482">
                  <c:v>4.2273490998285741</c:v>
                </c:pt>
                <c:pt idx="483">
                  <c:v>4.219243860285717</c:v>
                </c:pt>
                <c:pt idx="484">
                  <c:v>4.1982267856571429</c:v>
                </c:pt>
                <c:pt idx="485">
                  <c:v>4.1712721518285694</c:v>
                </c:pt>
                <c:pt idx="486">
                  <c:v>4.1591142925142872</c:v>
                </c:pt>
                <c:pt idx="487">
                  <c:v>4.1461553339428594</c:v>
                </c:pt>
                <c:pt idx="488">
                  <c:v>4.1320654117142848</c:v>
                </c:pt>
                <c:pt idx="489">
                  <c:v>4.1211798865142857</c:v>
                </c:pt>
                <c:pt idx="490">
                  <c:v>4.1389454406285733</c:v>
                </c:pt>
                <c:pt idx="491">
                  <c:v>4.1527997454285721</c:v>
                </c:pt>
                <c:pt idx="492">
                  <c:v>4.1576534644571428</c:v>
                </c:pt>
                <c:pt idx="493">
                  <c:v>4.1603395031428558</c:v>
                </c:pt>
                <c:pt idx="494">
                  <c:v>4.1390868110857166</c:v>
                </c:pt>
                <c:pt idx="495">
                  <c:v>4.154684684857143</c:v>
                </c:pt>
                <c:pt idx="496">
                  <c:v>4.1324423996000004</c:v>
                </c:pt>
                <c:pt idx="497">
                  <c:v>4.0944608701142879</c:v>
                </c:pt>
                <c:pt idx="498">
                  <c:v>4.0732553015428561</c:v>
                </c:pt>
                <c:pt idx="499">
                  <c:v>4.0681188416000023</c:v>
                </c:pt>
                <c:pt idx="500">
                  <c:v>4.0402688615428612</c:v>
                </c:pt>
                <c:pt idx="501">
                  <c:v>4.0361691182857147</c:v>
                </c:pt>
                <c:pt idx="502">
                  <c:v>4.0030413078285694</c:v>
                </c:pt>
                <c:pt idx="503">
                  <c:v>3.9918259182285727</c:v>
                </c:pt>
                <c:pt idx="504">
                  <c:v>3.9755211921714295</c:v>
                </c:pt>
                <c:pt idx="505">
                  <c:v>3.9583211198857189</c:v>
                </c:pt>
                <c:pt idx="506">
                  <c:v>3.9399900839428614</c:v>
                </c:pt>
                <c:pt idx="507">
                  <c:v>3.8905575474285765</c:v>
                </c:pt>
                <c:pt idx="508">
                  <c:v>3.8565343907428602</c:v>
                </c:pt>
                <c:pt idx="509">
                  <c:v>3.8374493790285715</c:v>
                </c:pt>
                <c:pt idx="510">
                  <c:v>3.820107936285714</c:v>
                </c:pt>
                <c:pt idx="511">
                  <c:v>3.8246789144000015</c:v>
                </c:pt>
                <c:pt idx="512">
                  <c:v>3.8360356744571451</c:v>
                </c:pt>
                <c:pt idx="513">
                  <c:v>3.8531414997714304</c:v>
                </c:pt>
                <c:pt idx="514">
                  <c:v>3.9063910386285716</c:v>
                </c:pt>
                <c:pt idx="515">
                  <c:v>3.9481424469714295</c:v>
                </c:pt>
                <c:pt idx="516">
                  <c:v>3.9878204219428586</c:v>
                </c:pt>
                <c:pt idx="517">
                  <c:v>4.041446948685719</c:v>
                </c:pt>
                <c:pt idx="518">
                  <c:v>4.0771665508571449</c:v>
                </c:pt>
                <c:pt idx="519">
                  <c:v>4.1127919060571454</c:v>
                </c:pt>
                <c:pt idx="520">
                  <c:v>4.1671724085714263</c:v>
                </c:pt>
                <c:pt idx="521">
                  <c:v>4.2322499423428592</c:v>
                </c:pt>
                <c:pt idx="522">
                  <c:v>4.3050557277714301</c:v>
                </c:pt>
                <c:pt idx="523">
                  <c:v>4.3875689512571423</c:v>
                </c:pt>
                <c:pt idx="524">
                  <c:v>4.4610344654857155</c:v>
                </c:pt>
                <c:pt idx="525">
                  <c:v>4.5472704443428587</c:v>
                </c:pt>
                <c:pt idx="526">
                  <c:v>4.6404806990857157</c:v>
                </c:pt>
                <c:pt idx="527">
                  <c:v>4.7333610894285751</c:v>
                </c:pt>
                <c:pt idx="528">
                  <c:v>4.8351006950857158</c:v>
                </c:pt>
                <c:pt idx="529">
                  <c:v>4.9139382866857151</c:v>
                </c:pt>
                <c:pt idx="530">
                  <c:v>4.9820317235428586</c:v>
                </c:pt>
                <c:pt idx="531">
                  <c:v>5.0373075722857177</c:v>
                </c:pt>
                <c:pt idx="532">
                  <c:v>5.1175117449714325</c:v>
                </c:pt>
                <c:pt idx="533">
                  <c:v>5.2086956898285752</c:v>
                </c:pt>
                <c:pt idx="534">
                  <c:v>5.2788625600571439</c:v>
                </c:pt>
                <c:pt idx="535">
                  <c:v>5.3432332415428601</c:v>
                </c:pt>
                <c:pt idx="536">
                  <c:v>5.3989803251428565</c:v>
                </c:pt>
                <c:pt idx="537">
                  <c:v>5.453407951142859</c:v>
                </c:pt>
                <c:pt idx="538">
                  <c:v>5.5117939499428612</c:v>
                </c:pt>
                <c:pt idx="539">
                  <c:v>5.5588231886857162</c:v>
                </c:pt>
                <c:pt idx="540">
                  <c:v>5.5850238467428586</c:v>
                </c:pt>
                <c:pt idx="541">
                  <c:v>5.6067477736571387</c:v>
                </c:pt>
                <c:pt idx="542">
                  <c:v>5.6113658752571443</c:v>
                </c:pt>
                <c:pt idx="543">
                  <c:v>5.630827874857145</c:v>
                </c:pt>
                <c:pt idx="544">
                  <c:v>5.6336552839999978</c:v>
                </c:pt>
                <c:pt idx="545">
                  <c:v>5.6165494586857161</c:v>
                </c:pt>
                <c:pt idx="546">
                  <c:v>5.6087269600571457</c:v>
                </c:pt>
                <c:pt idx="547">
                  <c:v>5.5601897697714282</c:v>
                </c:pt>
                <c:pt idx="548">
                  <c:v>5.5820079436571444</c:v>
                </c:pt>
                <c:pt idx="549">
                  <c:v>5.6189998799428569</c:v>
                </c:pt>
                <c:pt idx="550">
                  <c:v>5.634032271885717</c:v>
                </c:pt>
                <c:pt idx="551">
                  <c:v>5.6560389397142838</c:v>
                </c:pt>
                <c:pt idx="552">
                  <c:v>5.7109378005714309</c:v>
                </c:pt>
                <c:pt idx="553">
                  <c:v>5.7351592722285734</c:v>
                </c:pt>
                <c:pt idx="554">
                  <c:v>5.7753556055428579</c:v>
                </c:pt>
                <c:pt idx="555">
                  <c:v>5.7689939349714319</c:v>
                </c:pt>
                <c:pt idx="556">
                  <c:v>5.7318606282285725</c:v>
                </c:pt>
                <c:pt idx="557">
                  <c:v>5.6950100624000033</c:v>
                </c:pt>
                <c:pt idx="558">
                  <c:v>5.6335610370285725</c:v>
                </c:pt>
                <c:pt idx="559">
                  <c:v>5.5760703844571449</c:v>
                </c:pt>
                <c:pt idx="560">
                  <c:v>5.4820119069714313</c:v>
                </c:pt>
                <c:pt idx="561">
                  <c:v>5.4038811676571452</c:v>
                </c:pt>
                <c:pt idx="562">
                  <c:v>5.3228287722285739</c:v>
                </c:pt>
                <c:pt idx="563">
                  <c:v>5.2448394033714312</c:v>
                </c:pt>
                <c:pt idx="564">
                  <c:v>5.1935219274285718</c:v>
                </c:pt>
                <c:pt idx="565">
                  <c:v>5.1521003834857151</c:v>
                </c:pt>
                <c:pt idx="566">
                  <c:v>5.0831116004000005</c:v>
                </c:pt>
                <c:pt idx="567">
                  <c:v>5.0576177946285714</c:v>
                </c:pt>
                <c:pt idx="568">
                  <c:v>5.0372133253142852</c:v>
                </c:pt>
                <c:pt idx="569">
                  <c:v>5.0030487981714327</c:v>
                </c:pt>
                <c:pt idx="570">
                  <c:v>4.9856602319428571</c:v>
                </c:pt>
                <c:pt idx="571">
                  <c:v>4.9495636418857156</c:v>
                </c:pt>
                <c:pt idx="572">
                  <c:v>4.9071525047428555</c:v>
                </c:pt>
                <c:pt idx="573">
                  <c:v>4.8735063359428583</c:v>
                </c:pt>
                <c:pt idx="574">
                  <c:v>4.826241479771431</c:v>
                </c:pt>
                <c:pt idx="575">
                  <c:v>4.758053795942855</c:v>
                </c:pt>
                <c:pt idx="576">
                  <c:v>4.691845298514286</c:v>
                </c:pt>
                <c:pt idx="577">
                  <c:v>4.6148455228571468</c:v>
                </c:pt>
                <c:pt idx="578">
                  <c:v>4.5476474322285743</c:v>
                </c:pt>
                <c:pt idx="579">
                  <c:v>4.4901096561714287</c:v>
                </c:pt>
                <c:pt idx="580">
                  <c:v>4.4226759481142874</c:v>
                </c:pt>
                <c:pt idx="581">
                  <c:v>4.3698976441142872</c:v>
                </c:pt>
                <c:pt idx="582">
                  <c:v>4.3408695769142884</c:v>
                </c:pt>
                <c:pt idx="583">
                  <c:v>4.2979400814285729</c:v>
                </c:pt>
                <c:pt idx="584">
                  <c:v>4.2788550697142878</c:v>
                </c:pt>
                <c:pt idx="585">
                  <c:v>4.2500626199428613</c:v>
                </c:pt>
                <c:pt idx="586">
                  <c:v>4.2241918262857165</c:v>
                </c:pt>
                <c:pt idx="587">
                  <c:v>4.2240033323428587</c:v>
                </c:pt>
                <c:pt idx="588">
                  <c:v>4.2178301557142799</c:v>
                </c:pt>
                <c:pt idx="589">
                  <c:v>4.1987451439999983</c:v>
                </c:pt>
                <c:pt idx="590">
                  <c:v>4.1787176625714277</c:v>
                </c:pt>
                <c:pt idx="591">
                  <c:v>4.160622244057139</c:v>
                </c:pt>
                <c:pt idx="592">
                  <c:v>4.1375788595428578</c:v>
                </c:pt>
                <c:pt idx="593">
                  <c:v>4.1330078814285738</c:v>
                </c:pt>
                <c:pt idx="594">
                  <c:v>4.0970055383428576</c:v>
                </c:pt>
                <c:pt idx="595">
                  <c:v>4.0550656360571455</c:v>
                </c:pt>
                <c:pt idx="596">
                  <c:v>4.034001437942857</c:v>
                </c:pt>
                <c:pt idx="597">
                  <c:v>4.0201000096571438</c:v>
                </c:pt>
                <c:pt idx="598">
                  <c:v>3.9803277877142822</c:v>
                </c:pt>
                <c:pt idx="599">
                  <c:v>3.9592635895999972</c:v>
                </c:pt>
                <c:pt idx="600">
                  <c:v>3.9293401761714275</c:v>
                </c:pt>
                <c:pt idx="601">
                  <c:v>3.9160513532000021</c:v>
                </c:pt>
                <c:pt idx="602">
                  <c:v>3.8988041574285734</c:v>
                </c:pt>
                <c:pt idx="603">
                  <c:v>3.8299096213142843</c:v>
                </c:pt>
                <c:pt idx="604">
                  <c:v>3.7820321598285691</c:v>
                </c:pt>
                <c:pt idx="605">
                  <c:v>3.7618633079428552</c:v>
                </c:pt>
                <c:pt idx="606">
                  <c:v>3.738678552971427</c:v>
                </c:pt>
                <c:pt idx="607">
                  <c:v>3.7315629066285734</c:v>
                </c:pt>
                <c:pt idx="608">
                  <c:v>3.7165776381714277</c:v>
                </c:pt>
                <c:pt idx="609">
                  <c:v>3.7213842337142875</c:v>
                </c:pt>
                <c:pt idx="610">
                  <c:v>3.7678008671428582</c:v>
                </c:pt>
                <c:pt idx="611">
                  <c:v>3.808751176228574</c:v>
                </c:pt>
                <c:pt idx="612">
                  <c:v>3.8447535193142865</c:v>
                </c:pt>
                <c:pt idx="613">
                  <c:v>3.8788709229714318</c:v>
                </c:pt>
                <c:pt idx="614">
                  <c:v>3.9176064282285719</c:v>
                </c:pt>
                <c:pt idx="615">
                  <c:v>3.9681699284000036</c:v>
                </c:pt>
                <c:pt idx="616">
                  <c:v>4.0127958693714287</c:v>
                </c:pt>
                <c:pt idx="617">
                  <c:v>4.0534634375428578</c:v>
                </c:pt>
                <c:pt idx="618">
                  <c:v>4.1207086516571412</c:v>
                </c:pt>
                <c:pt idx="619">
                  <c:v>4.1671724085714263</c:v>
                </c:pt>
                <c:pt idx="620">
                  <c:v>4.2134947950285682</c:v>
                </c:pt>
                <c:pt idx="621">
                  <c:v>4.2747082029714303</c:v>
                </c:pt>
                <c:pt idx="622">
                  <c:v>4.3494460513142865</c:v>
                </c:pt>
                <c:pt idx="623">
                  <c:v>4.4310168050857168</c:v>
                </c:pt>
                <c:pt idx="624">
                  <c:v>4.48987403874286</c:v>
                </c:pt>
                <c:pt idx="625">
                  <c:v>4.5942054361142848</c:v>
                </c:pt>
                <c:pt idx="626">
                  <c:v>4.6734671390857141</c:v>
                </c:pt>
                <c:pt idx="627">
                  <c:v>4.8392946853142842</c:v>
                </c:pt>
                <c:pt idx="628">
                  <c:v>4.9417882667428561</c:v>
                </c:pt>
                <c:pt idx="629">
                  <c:v>4.9618628716571447</c:v>
                </c:pt>
                <c:pt idx="630">
                  <c:v>4.9837752925142826</c:v>
                </c:pt>
                <c:pt idx="631">
                  <c:v>5.095033842285714</c:v>
                </c:pt>
                <c:pt idx="632">
                  <c:v>5.0897560118857132</c:v>
                </c:pt>
                <c:pt idx="633">
                  <c:v>5.1281616527428557</c:v>
                </c:pt>
                <c:pt idx="634">
                  <c:v>5.0375903132000008</c:v>
                </c:pt>
                <c:pt idx="635">
                  <c:v>5.0286368509142871</c:v>
                </c:pt>
                <c:pt idx="636">
                  <c:v>5.0884836777714337</c:v>
                </c:pt>
                <c:pt idx="637">
                  <c:v>5.1067204667428587</c:v>
                </c:pt>
                <c:pt idx="638">
                  <c:v>5.0622830197142843</c:v>
                </c:pt>
                <c:pt idx="639">
                  <c:v>5.0014937231428558</c:v>
                </c:pt>
                <c:pt idx="640">
                  <c:v>4.9907024449142892</c:v>
                </c:pt>
                <c:pt idx="641">
                  <c:v>4.9968756215428574</c:v>
                </c:pt>
                <c:pt idx="642">
                  <c:v>4.9528151623999985</c:v>
                </c:pt>
                <c:pt idx="643">
                  <c:v>4.9060686645714267</c:v>
                </c:pt>
                <c:pt idx="644">
                  <c:v>4.8734592124571403</c:v>
                </c:pt>
                <c:pt idx="645">
                  <c:v>4.8738833238285704</c:v>
                </c:pt>
                <c:pt idx="646">
                  <c:v>4.9292062960571403</c:v>
                </c:pt>
                <c:pt idx="647">
                  <c:v>4.9129015700000007</c:v>
                </c:pt>
                <c:pt idx="648">
                  <c:v>4.9160588435428583</c:v>
                </c:pt>
                <c:pt idx="649">
                  <c:v>4.9412699084000007</c:v>
                </c:pt>
                <c:pt idx="650">
                  <c:v>4.9640776754857168</c:v>
                </c:pt>
                <c:pt idx="651">
                  <c:v>4.97797910377143</c:v>
                </c:pt>
                <c:pt idx="652">
                  <c:v>4.9554540776000007</c:v>
                </c:pt>
                <c:pt idx="653">
                  <c:v>4.9422595016000042</c:v>
                </c:pt>
                <c:pt idx="654">
                  <c:v>4.9320808286857147</c:v>
                </c:pt>
                <c:pt idx="655">
                  <c:v>4.9293476665142872</c:v>
                </c:pt>
                <c:pt idx="656">
                  <c:v>4.8900938029142882</c:v>
                </c:pt>
                <c:pt idx="657">
                  <c:v>4.8312836927428595</c:v>
                </c:pt>
                <c:pt idx="658">
                  <c:v>4.7876473449714307</c:v>
                </c:pt>
                <c:pt idx="659">
                  <c:v>4.7351989053714281</c:v>
                </c:pt>
                <c:pt idx="660">
                  <c:v>4.6549947326857168</c:v>
                </c:pt>
                <c:pt idx="661">
                  <c:v>4.5833199109142857</c:v>
                </c:pt>
                <c:pt idx="662">
                  <c:v>4.5095716557714294</c:v>
                </c:pt>
                <c:pt idx="663">
                  <c:v>4.449583458457143</c:v>
                </c:pt>
                <c:pt idx="664">
                  <c:v>4.3876160747428568</c:v>
                </c:pt>
                <c:pt idx="665">
                  <c:v>4.3164596113142881</c:v>
                </c:pt>
                <c:pt idx="666">
                  <c:v>4.2703257188000006</c:v>
                </c:pt>
                <c:pt idx="667">
                  <c:v>4.2337107703999965</c:v>
                </c:pt>
                <c:pt idx="668">
                  <c:v>4.1797543792571421</c:v>
                </c:pt>
                <c:pt idx="669">
                  <c:v>4.1492183605142845</c:v>
                </c:pt>
                <c:pt idx="670">
                  <c:v>4.1050165309142859</c:v>
                </c:pt>
                <c:pt idx="671">
                  <c:v>4.0845649381142852</c:v>
                </c:pt>
                <c:pt idx="672">
                  <c:v>4.0711818681714309</c:v>
                </c:pt>
                <c:pt idx="673">
                  <c:v>4.0420124305142888</c:v>
                </c:pt>
                <c:pt idx="674">
                  <c:v>4.0227860483428604</c:v>
                </c:pt>
                <c:pt idx="675">
                  <c:v>4.0113821648000023</c:v>
                </c:pt>
                <c:pt idx="676">
                  <c:v>3.9633162093714329</c:v>
                </c:pt>
                <c:pt idx="677">
                  <c:v>3.9351363649142908</c:v>
                </c:pt>
                <c:pt idx="678">
                  <c:v>3.91383654937143</c:v>
                </c:pt>
                <c:pt idx="679">
                  <c:v>3.8923953633714294</c:v>
                </c:pt>
                <c:pt idx="680">
                  <c:v>3.8690221144571435</c:v>
                </c:pt>
                <c:pt idx="681">
                  <c:v>3.8428214564000012</c:v>
                </c:pt>
                <c:pt idx="682">
                  <c:v>3.826516730342858</c:v>
                </c:pt>
                <c:pt idx="683">
                  <c:v>3.830192362228571</c:v>
                </c:pt>
                <c:pt idx="684">
                  <c:v>3.8177517620000021</c:v>
                </c:pt>
                <c:pt idx="685">
                  <c:v>3.8025779995999986</c:v>
                </c:pt>
                <c:pt idx="686">
                  <c:v>3.7794403681142885</c:v>
                </c:pt>
                <c:pt idx="687">
                  <c:v>3.778026663542855</c:v>
                </c:pt>
                <c:pt idx="688">
                  <c:v>3.760732344285719</c:v>
                </c:pt>
                <c:pt idx="689">
                  <c:v>3.7404692454285762</c:v>
                </c:pt>
                <c:pt idx="690">
                  <c:v>3.7063989652571454</c:v>
                </c:pt>
                <c:pt idx="691">
                  <c:v>3.6733182782857146</c:v>
                </c:pt>
                <c:pt idx="692">
                  <c:v>3.6510759930285719</c:v>
                </c:pt>
                <c:pt idx="693">
                  <c:v>3.6476359785714276</c:v>
                </c:pt>
                <c:pt idx="694">
                  <c:v>3.6115393885142826</c:v>
                </c:pt>
                <c:pt idx="695">
                  <c:v>3.5941508222857106</c:v>
                </c:pt>
                <c:pt idx="696">
                  <c:v>3.5797310356571455</c:v>
                </c:pt>
                <c:pt idx="697">
                  <c:v>3.5700235976000005</c:v>
                </c:pt>
                <c:pt idx="698">
                  <c:v>3.5626252103428602</c:v>
                </c:pt>
                <c:pt idx="699">
                  <c:v>3.5141351435428607</c:v>
                </c:pt>
                <c:pt idx="700">
                  <c:v>3.4686138563428575</c:v>
                </c:pt>
                <c:pt idx="701">
                  <c:v>3.4528746121142877</c:v>
                </c:pt>
                <c:pt idx="702">
                  <c:v>3.4331298716000003</c:v>
                </c:pt>
                <c:pt idx="703">
                  <c:v>3.4222914698857156</c:v>
                </c:pt>
                <c:pt idx="704">
                  <c:v>3.4058924968571471</c:v>
                </c:pt>
                <c:pt idx="705">
                  <c:v>3.4267210775428563</c:v>
                </c:pt>
                <c:pt idx="706">
                  <c:v>3.4529217356000022</c:v>
                </c:pt>
                <c:pt idx="707">
                  <c:v>3.5131926738285753</c:v>
                </c:pt>
                <c:pt idx="708">
                  <c:v>3.5684685225714272</c:v>
                </c:pt>
                <c:pt idx="709">
                  <c:v>3.6890575225142843</c:v>
                </c:pt>
                <c:pt idx="710">
                  <c:v>3.7710995111428591</c:v>
                </c:pt>
                <c:pt idx="711">
                  <c:v>3.8992282688000035</c:v>
                </c:pt>
                <c:pt idx="712">
                  <c:v>3.9818828627428591</c:v>
                </c:pt>
                <c:pt idx="713">
                  <c:v>4.1109069666285745</c:v>
                </c:pt>
                <c:pt idx="714">
                  <c:v>4.2176887852571472</c:v>
                </c:pt>
                <c:pt idx="715">
                  <c:v>4.3181089333142868</c:v>
                </c:pt>
                <c:pt idx="716">
                  <c:v>4.3659392713142875</c:v>
                </c:pt>
                <c:pt idx="717">
                  <c:v>4.4539659426285727</c:v>
                </c:pt>
                <c:pt idx="718">
                  <c:v>4.5152735975428566</c:v>
                </c:pt>
                <c:pt idx="719">
                  <c:v>4.6019336877714299</c:v>
                </c:pt>
                <c:pt idx="720">
                  <c:v>4.6776611293142896</c:v>
                </c:pt>
                <c:pt idx="721">
                  <c:v>4.7392044016571457</c:v>
                </c:pt>
                <c:pt idx="722">
                  <c:v>4.8290688889142874</c:v>
                </c:pt>
                <c:pt idx="723">
                  <c:v>4.898953018228573</c:v>
                </c:pt>
                <c:pt idx="724">
                  <c:v>4.9877807888000003</c:v>
                </c:pt>
                <c:pt idx="725">
                  <c:v>5.0633668598857131</c:v>
                </c:pt>
                <c:pt idx="726">
                  <c:v>5.1420159575428617</c:v>
                </c:pt>
                <c:pt idx="727">
                  <c:v>5.2205708082285742</c:v>
                </c:pt>
                <c:pt idx="728">
                  <c:v>5.307136651485715</c:v>
                </c:pt>
                <c:pt idx="729">
                  <c:v>5.3952575697714291</c:v>
                </c:pt>
                <c:pt idx="730">
                  <c:v>5.4962431996571421</c:v>
                </c:pt>
                <c:pt idx="731">
                  <c:v>5.6013285728000017</c:v>
                </c:pt>
                <c:pt idx="732">
                  <c:v>5.6620236224000013</c:v>
                </c:pt>
                <c:pt idx="733">
                  <c:v>5.7220118197142842</c:v>
                </c:pt>
                <c:pt idx="734">
                  <c:v>5.7590980029714292</c:v>
                </c:pt>
                <c:pt idx="735">
                  <c:v>5.7914247141714288</c:v>
                </c:pt>
                <c:pt idx="736">
                  <c:v>5.8100384910285729</c:v>
                </c:pt>
                <c:pt idx="737">
                  <c:v>5.7745073827999978</c:v>
                </c:pt>
                <c:pt idx="738">
                  <c:v>5.714000827142856</c:v>
                </c:pt>
                <c:pt idx="739">
                  <c:v>5.7250277227999984</c:v>
                </c:pt>
                <c:pt idx="740">
                  <c:v>5.7113147884571429</c:v>
                </c:pt>
                <c:pt idx="741">
                  <c:v>5.7157915196000015</c:v>
                </c:pt>
                <c:pt idx="742">
                  <c:v>5.7322376161142881</c:v>
                </c:pt>
                <c:pt idx="743">
                  <c:v>5.7170638537142882</c:v>
                </c:pt>
                <c:pt idx="744">
                  <c:v>5.7497204293142854</c:v>
                </c:pt>
                <c:pt idx="745">
                  <c:v>5.7648470682285744</c:v>
                </c:pt>
                <c:pt idx="746">
                  <c:v>5.7710202448571426</c:v>
                </c:pt>
                <c:pt idx="747">
                  <c:v>5.7644700803428588</c:v>
                </c:pt>
                <c:pt idx="748">
                  <c:v>5.7332743328000024</c:v>
                </c:pt>
                <c:pt idx="749">
                  <c:v>5.6971777427428538</c:v>
                </c:pt>
                <c:pt idx="750">
                  <c:v>5.6147587662285705</c:v>
                </c:pt>
                <c:pt idx="751">
                  <c:v>5.5389842011999999</c:v>
                </c:pt>
                <c:pt idx="752">
                  <c:v>5.4544446678285734</c:v>
                </c:pt>
                <c:pt idx="753">
                  <c:v>5.3514327280571461</c:v>
                </c:pt>
                <c:pt idx="754">
                  <c:v>5.2701447152000025</c:v>
                </c:pt>
                <c:pt idx="755">
                  <c:v>5.1948413850285764</c:v>
                </c:pt>
                <c:pt idx="756">
                  <c:v>5.0798600798857141</c:v>
                </c:pt>
                <c:pt idx="757">
                  <c:v>5.0081852581142865</c:v>
                </c:pt>
                <c:pt idx="758">
                  <c:v>4.928640814228574</c:v>
                </c:pt>
                <c:pt idx="759">
                  <c:v>4.8450437505714294</c:v>
                </c:pt>
                <c:pt idx="760">
                  <c:v>4.7921711996000003</c:v>
                </c:pt>
                <c:pt idx="761">
                  <c:v>4.7016469835428563</c:v>
                </c:pt>
                <c:pt idx="762">
                  <c:v>4.6209715760000005</c:v>
                </c:pt>
                <c:pt idx="763">
                  <c:v>4.5456682458285709</c:v>
                </c:pt>
                <c:pt idx="764">
                  <c:v>4.490203903142854</c:v>
                </c:pt>
                <c:pt idx="765">
                  <c:v>4.4476042720571431</c:v>
                </c:pt>
                <c:pt idx="766">
                  <c:v>4.4307340641714337</c:v>
                </c:pt>
                <c:pt idx="767">
                  <c:v>4.3741858813142844</c:v>
                </c:pt>
                <c:pt idx="768">
                  <c:v>4.3592948598285712</c:v>
                </c:pt>
                <c:pt idx="769">
                  <c:v>4.3631589856571455</c:v>
                </c:pt>
                <c:pt idx="770">
                  <c:v>4.3985487234285703</c:v>
                </c:pt>
                <c:pt idx="771">
                  <c:v>4.4241367761714283</c:v>
                </c:pt>
                <c:pt idx="772">
                  <c:v>4.4397346499428583</c:v>
                </c:pt>
                <c:pt idx="773">
                  <c:v>4.4474157781142889</c:v>
                </c:pt>
                <c:pt idx="774">
                  <c:v>4.4639561216000008</c:v>
                </c:pt>
                <c:pt idx="775">
                  <c:v>4.4684799762285738</c:v>
                </c:pt>
                <c:pt idx="776">
                  <c:v>4.4495363349714285</c:v>
                </c:pt>
                <c:pt idx="777">
                  <c:v>4.4224403306857152</c:v>
                </c:pt>
                <c:pt idx="778">
                  <c:v>4.4051931349142865</c:v>
                </c:pt>
                <c:pt idx="779">
                  <c:v>4.3919514354285756</c:v>
                </c:pt>
                <c:pt idx="780">
                  <c:v>4.3837048254285715</c:v>
                </c:pt>
                <c:pt idx="781">
                  <c:v>4.3762593146857167</c:v>
                </c:pt>
                <c:pt idx="782">
                  <c:v>4.3681069516571416</c:v>
                </c:pt>
                <c:pt idx="783">
                  <c:v>4.3755524624</c:v>
                </c:pt>
                <c:pt idx="784">
                  <c:v>4.3671644819428597</c:v>
                </c:pt>
                <c:pt idx="785">
                  <c:v>4.3547710052000017</c:v>
                </c:pt>
                <c:pt idx="786">
                  <c:v>4.3364399692571443</c:v>
                </c:pt>
                <c:pt idx="787">
                  <c:v>4.3032179118285701</c:v>
                </c:pt>
                <c:pt idx="788">
                  <c:v>4.2670270748000068</c:v>
                </c:pt>
                <c:pt idx="789">
                  <c:v>4.2335693999428603</c:v>
                </c:pt>
                <c:pt idx="790">
                  <c:v>4.1871527665142896</c:v>
                </c:pt>
                <c:pt idx="791">
                  <c:v>4.1476632854857183</c:v>
                </c:pt>
                <c:pt idx="792">
                  <c:v>4.1243371600571468</c:v>
                </c:pt>
                <c:pt idx="793">
                  <c:v>4.0911151026285726</c:v>
                </c:pt>
                <c:pt idx="794">
                  <c:v>4.0638777278857159</c:v>
                </c:pt>
                <c:pt idx="795">
                  <c:v>4.0108638064571434</c:v>
                </c:pt>
                <c:pt idx="796">
                  <c:v>3.984616024914283</c:v>
                </c:pt>
                <c:pt idx="797">
                  <c:v>3.9870664461714274</c:v>
                </c:pt>
                <c:pt idx="798">
                  <c:v>3.9885272742285718</c:v>
                </c:pt>
                <c:pt idx="799">
                  <c:v>3.9777359959999981</c:v>
                </c:pt>
                <c:pt idx="800">
                  <c:v>3.9758981800571416</c:v>
                </c:pt>
                <c:pt idx="801">
                  <c:v>3.9778773664571414</c:v>
                </c:pt>
                <c:pt idx="802">
                  <c:v>4.0422480479428575</c:v>
                </c:pt>
                <c:pt idx="803">
                  <c:v>4.0956860807428566</c:v>
                </c:pt>
                <c:pt idx="804">
                  <c:v>4.1093990150857156</c:v>
                </c:pt>
                <c:pt idx="805">
                  <c:v>4.1643449994285735</c:v>
                </c:pt>
                <c:pt idx="806">
                  <c:v>4.2242860732571454</c:v>
                </c:pt>
                <c:pt idx="807">
                  <c:v>4.2989296746285728</c:v>
                </c:pt>
                <c:pt idx="808">
                  <c:v>4.4041564182285722</c:v>
                </c:pt>
                <c:pt idx="809">
                  <c:v>4.4796953658285741</c:v>
                </c:pt>
                <c:pt idx="810">
                  <c:v>4.5360550547428584</c:v>
                </c:pt>
                <c:pt idx="811">
                  <c:v>4.6429782438285709</c:v>
                </c:pt>
                <c:pt idx="812">
                  <c:v>4.7458488131428584</c:v>
                </c:pt>
                <c:pt idx="813">
                  <c:v>4.8619139584571425</c:v>
                </c:pt>
                <c:pt idx="814">
                  <c:v>4.9710990748571415</c:v>
                </c:pt>
                <c:pt idx="815">
                  <c:v>5.0592671166285701</c:v>
                </c:pt>
                <c:pt idx="816">
                  <c:v>5.1602056230285687</c:v>
                </c:pt>
                <c:pt idx="817">
                  <c:v>5.2779200903428585</c:v>
                </c:pt>
                <c:pt idx="818">
                  <c:v>5.3577001516571432</c:v>
                </c:pt>
                <c:pt idx="819">
                  <c:v>5.4239557725714302</c:v>
                </c:pt>
                <c:pt idx="820">
                  <c:v>5.460806338400003</c:v>
                </c:pt>
                <c:pt idx="821">
                  <c:v>5.4876667252571441</c:v>
                </c:pt>
                <c:pt idx="822">
                  <c:v>5.5099090105142867</c:v>
                </c:pt>
                <c:pt idx="823">
                  <c:v>5.5121238143428553</c:v>
                </c:pt>
                <c:pt idx="824">
                  <c:v>5.5194750781142883</c:v>
                </c:pt>
                <c:pt idx="825">
                  <c:v>5.5150925939428586</c:v>
                </c:pt>
                <c:pt idx="826">
                  <c:v>5.5256953782285745</c:v>
                </c:pt>
                <c:pt idx="827">
                  <c:v>5.5096262696000036</c:v>
                </c:pt>
                <c:pt idx="828">
                  <c:v>5.5263079835428588</c:v>
                </c:pt>
                <c:pt idx="829">
                  <c:v>5.5487858862285737</c:v>
                </c:pt>
                <c:pt idx="830">
                  <c:v>5.5920923696000013</c:v>
                </c:pt>
                <c:pt idx="831">
                  <c:v>5.6534471480000033</c:v>
                </c:pt>
                <c:pt idx="832">
                  <c:v>5.7405313495999994</c:v>
                </c:pt>
                <c:pt idx="833">
                  <c:v>5.8127716532000004</c:v>
                </c:pt>
                <c:pt idx="834">
                  <c:v>5.852449628171426</c:v>
                </c:pt>
                <c:pt idx="835">
                  <c:v>5.8516014054285694</c:v>
                </c:pt>
                <c:pt idx="836">
                  <c:v>5.8172955078285735</c:v>
                </c:pt>
                <c:pt idx="837">
                  <c:v>5.748636589142853</c:v>
                </c:pt>
                <c:pt idx="838">
                  <c:v>5.6789409537714288</c:v>
                </c:pt>
                <c:pt idx="839">
                  <c:v>5.570886801028573</c:v>
                </c:pt>
                <c:pt idx="840">
                  <c:v>5.4301289491999984</c:v>
                </c:pt>
                <c:pt idx="841">
                  <c:v>5.3559094592000012</c:v>
                </c:pt>
                <c:pt idx="842">
                  <c:v>5.2639244150857163</c:v>
                </c:pt>
                <c:pt idx="843">
                  <c:v>5.2025696366857144</c:v>
                </c:pt>
                <c:pt idx="844">
                  <c:v>5.1375863498857175</c:v>
                </c:pt>
                <c:pt idx="845">
                  <c:v>5.0646391939999997</c:v>
                </c:pt>
                <c:pt idx="846">
                  <c:v>5.0204844878857156</c:v>
                </c:pt>
                <c:pt idx="847">
                  <c:v>4.9774136219428566</c:v>
                </c:pt>
                <c:pt idx="848">
                  <c:v>4.9234572308000022</c:v>
                </c:pt>
                <c:pt idx="849">
                  <c:v>4.8954187567999998</c:v>
                </c:pt>
                <c:pt idx="850">
                  <c:v>4.8497560991428568</c:v>
                </c:pt>
                <c:pt idx="851">
                  <c:v>4.8325089033714281</c:v>
                </c:pt>
                <c:pt idx="852">
                  <c:v>4.781898279714289</c:v>
                </c:pt>
                <c:pt idx="853">
                  <c:v>4.7302038158857176</c:v>
                </c:pt>
                <c:pt idx="854">
                  <c:v>4.7081971480571436</c:v>
                </c:pt>
                <c:pt idx="855">
                  <c:v>4.6943899667428592</c:v>
                </c:pt>
                <c:pt idx="856">
                  <c:v>4.6641838124000028</c:v>
                </c:pt>
                <c:pt idx="857">
                  <c:v>4.6329880648571429</c:v>
                </c:pt>
                <c:pt idx="858">
                  <c:v>4.6167304622857142</c:v>
                </c:pt>
                <c:pt idx="859">
                  <c:v>4.6172488206285767</c:v>
                </c:pt>
                <c:pt idx="860">
                  <c:v>4.5980224384571446</c:v>
                </c:pt>
                <c:pt idx="861">
                  <c:v>4.5608891317142852</c:v>
                </c:pt>
                <c:pt idx="862">
                  <c:v>4.5267246045714291</c:v>
                </c:pt>
                <c:pt idx="863">
                  <c:v>4.4999584646857134</c:v>
                </c:pt>
                <c:pt idx="864">
                  <c:v>4.489355680400001</c:v>
                </c:pt>
                <c:pt idx="865">
                  <c:v>4.444965356857141</c:v>
                </c:pt>
                <c:pt idx="866">
                  <c:v>4.4053816288571408</c:v>
                </c:pt>
                <c:pt idx="867">
                  <c:v>4.3737617699428544</c:v>
                </c:pt>
                <c:pt idx="868">
                  <c:v>4.3512367437714286</c:v>
                </c:pt>
                <c:pt idx="869">
                  <c:v>4.3305966570285737</c:v>
                </c:pt>
                <c:pt idx="870">
                  <c:v>4.3078831369142829</c:v>
                </c:pt>
                <c:pt idx="871">
                  <c:v>4.255293326857144</c:v>
                </c:pt>
                <c:pt idx="872">
                  <c:v>4.2314488430857136</c:v>
                </c:pt>
                <c:pt idx="873">
                  <c:v>4.2017610470857161</c:v>
                </c:pt>
                <c:pt idx="874">
                  <c:v>4.1862102968000041</c:v>
                </c:pt>
                <c:pt idx="875">
                  <c:v>4.1784349216571446</c:v>
                </c:pt>
                <c:pt idx="876">
                  <c:v>4.1537422151428611</c:v>
                </c:pt>
                <c:pt idx="877">
                  <c:v>4.1401706512571455</c:v>
                </c:pt>
                <c:pt idx="878">
                  <c:v>4.1511504234285734</c:v>
                </c:pt>
                <c:pt idx="879">
                  <c:v>4.1443175179999994</c:v>
                </c:pt>
                <c:pt idx="880">
                  <c:v>4.1343744625142858</c:v>
                </c:pt>
                <c:pt idx="881">
                  <c:v>4.1151480803428608</c:v>
                </c:pt>
                <c:pt idx="882">
                  <c:v>4.0962044390857155</c:v>
                </c:pt>
                <c:pt idx="883">
                  <c:v>4.0911151026285726</c:v>
                </c:pt>
                <c:pt idx="884">
                  <c:v>4.1075611991428556</c:v>
                </c:pt>
                <c:pt idx="885">
                  <c:v>4.1239130486857167</c:v>
                </c:pt>
                <c:pt idx="886">
                  <c:v>4.122782085028577</c:v>
                </c:pt>
                <c:pt idx="887">
                  <c:v>4.12363030777143</c:v>
                </c:pt>
                <c:pt idx="888">
                  <c:v>4.1689631010285684</c:v>
                </c:pt>
                <c:pt idx="889">
                  <c:v>4.2040700978857171</c:v>
                </c:pt>
                <c:pt idx="890">
                  <c:v>4.2184427610285749</c:v>
                </c:pt>
                <c:pt idx="891">
                  <c:v>4.1981325386857176</c:v>
                </c:pt>
                <c:pt idx="892">
                  <c:v>4.1719318806285752</c:v>
                </c:pt>
                <c:pt idx="893">
                  <c:v>4.1751362776571437</c:v>
                </c:pt>
                <c:pt idx="894">
                  <c:v>4.1339974746285737</c:v>
                </c:pt>
                <c:pt idx="895">
                  <c:v>4.0741035242857127</c:v>
                </c:pt>
                <c:pt idx="896">
                  <c:v>4.0120418936000011</c:v>
                </c:pt>
                <c:pt idx="897">
                  <c:v>3.9935223637142858</c:v>
                </c:pt>
                <c:pt idx="898">
                  <c:v>3.9709030905714275</c:v>
                </c:pt>
                <c:pt idx="899">
                  <c:v>3.9472471007428584</c:v>
                </c:pt>
                <c:pt idx="900">
                  <c:v>3.9314136095428562</c:v>
                </c:pt>
                <c:pt idx="901">
                  <c:v>4.0152934141142875</c:v>
                </c:pt>
                <c:pt idx="902">
                  <c:v>4.0635478634857147</c:v>
                </c:pt>
                <c:pt idx="903">
                  <c:v>4.0584585270285718</c:v>
                </c:pt>
                <c:pt idx="904">
                  <c:v>4.0749988705142837</c:v>
                </c:pt>
                <c:pt idx="905">
                  <c:v>4.0937068943428567</c:v>
                </c:pt>
                <c:pt idx="906">
                  <c:v>4.099408836114284</c:v>
                </c:pt>
                <c:pt idx="907">
                  <c:v>4.1505849416</c:v>
                </c:pt>
                <c:pt idx="908">
                  <c:v>4.1572764765714272</c:v>
                </c:pt>
                <c:pt idx="909">
                  <c:v>4.2011955652571427</c:v>
                </c:pt>
                <c:pt idx="910">
                  <c:v>4.2540209927428574</c:v>
                </c:pt>
                <c:pt idx="911">
                  <c:v>4.3084486187428599</c:v>
                </c:pt>
                <c:pt idx="912">
                  <c:v>4.4172096237714289</c:v>
                </c:pt>
                <c:pt idx="913">
                  <c:v>4.5338873744000043</c:v>
                </c:pt>
                <c:pt idx="914">
                  <c:v>4.5734239789142865</c:v>
                </c:pt>
                <c:pt idx="915">
                  <c:v>4.6323754595428621</c:v>
                </c:pt>
                <c:pt idx="916">
                  <c:v>4.6748808436571441</c:v>
                </c:pt>
                <c:pt idx="917">
                  <c:v>4.800182192171432</c:v>
                </c:pt>
                <c:pt idx="918">
                  <c:v>4.8534317310285733</c:v>
                </c:pt>
                <c:pt idx="919">
                  <c:v>4.8755797693142835</c:v>
                </c:pt>
                <c:pt idx="920">
                  <c:v>4.9518726926857131</c:v>
                </c:pt>
                <c:pt idx="921">
                  <c:v>5.0341031752571421</c:v>
                </c:pt>
                <c:pt idx="922">
                  <c:v>5.029202332742857</c:v>
                </c:pt>
                <c:pt idx="923">
                  <c:v>5.1093122584571429</c:v>
                </c:pt>
                <c:pt idx="924">
                  <c:v>5.1017253772571447</c:v>
                </c:pt>
                <c:pt idx="925">
                  <c:v>5.1039873045714312</c:v>
                </c:pt>
                <c:pt idx="926">
                  <c:v>5.1086525296571477</c:v>
                </c:pt>
                <c:pt idx="927">
                  <c:v>5.0828759829714318</c:v>
                </c:pt>
                <c:pt idx="928">
                  <c:v>5.066665503885714</c:v>
                </c:pt>
                <c:pt idx="929">
                  <c:v>5.0845724284571414</c:v>
                </c:pt>
                <c:pt idx="930">
                  <c:v>5.0440462307428593</c:v>
                </c:pt>
                <c:pt idx="931">
                  <c:v>4.9867440721142895</c:v>
                </c:pt>
                <c:pt idx="932">
                  <c:v>4.9868383190857148</c:v>
                </c:pt>
                <c:pt idx="933">
                  <c:v>4.9650672686857167</c:v>
                </c:pt>
                <c:pt idx="934">
                  <c:v>4.9256720346285707</c:v>
                </c:pt>
                <c:pt idx="935">
                  <c:v>4.9380183878857178</c:v>
                </c:pt>
                <c:pt idx="936">
                  <c:v>4.9423066250857115</c:v>
                </c:pt>
                <c:pt idx="937">
                  <c:v>4.9330232984000002</c:v>
                </c:pt>
                <c:pt idx="938">
                  <c:v>4.9721357915428559</c:v>
                </c:pt>
                <c:pt idx="939">
                  <c:v>4.9491395305142856</c:v>
                </c:pt>
                <c:pt idx="940">
                  <c:v>4.9361805719428578</c:v>
                </c:pt>
                <c:pt idx="941">
                  <c:v>4.9133256813714272</c:v>
                </c:pt>
                <c:pt idx="942">
                  <c:v>4.791982705657146</c:v>
                </c:pt>
                <c:pt idx="943">
                  <c:v>4.7182344505142861</c:v>
                </c:pt>
                <c:pt idx="944">
                  <c:v>4.638407265714287</c:v>
                </c:pt>
                <c:pt idx="945">
                  <c:v>4.5517000519999993</c:v>
                </c:pt>
                <c:pt idx="946">
                  <c:v>4.4791298840000007</c:v>
                </c:pt>
                <c:pt idx="947">
                  <c:v>4.4204140208000009</c:v>
                </c:pt>
                <c:pt idx="948">
                  <c:v>4.3756467093714253</c:v>
                </c:pt>
                <c:pt idx="949">
                  <c:v>4.4106123357714271</c:v>
                </c:pt>
                <c:pt idx="950">
                  <c:v>4.3793223412571454</c:v>
                </c:pt>
                <c:pt idx="951">
                  <c:v>4.3373353154857188</c:v>
                </c:pt>
                <c:pt idx="952">
                  <c:v>4.290494570685718</c:v>
                </c:pt>
                <c:pt idx="953">
                  <c:v>4.2830961834285741</c:v>
                </c:pt>
                <c:pt idx="954">
                  <c:v>4.2608538981714315</c:v>
                </c:pt>
                <c:pt idx="955">
                  <c:v>4.2315902135428534</c:v>
                </c:pt>
                <c:pt idx="956">
                  <c:v>4.1855505680000018</c:v>
                </c:pt>
                <c:pt idx="957">
                  <c:v>4.1790475269714289</c:v>
                </c:pt>
                <c:pt idx="958">
                  <c:v>4.1765971057142846</c:v>
                </c:pt>
                <c:pt idx="959">
                  <c:v>4.1831001467428575</c:v>
                </c:pt>
                <c:pt idx="960">
                  <c:v>4.159821144800004</c:v>
                </c:pt>
                <c:pt idx="961">
                  <c:v>4.1801313671428577</c:v>
                </c:pt>
                <c:pt idx="962">
                  <c:v>4.1994519962857151</c:v>
                </c:pt>
                <c:pt idx="963">
                  <c:v>4.1814508247428588</c:v>
                </c:pt>
                <c:pt idx="964">
                  <c:v>4.1941741658857179</c:v>
                </c:pt>
                <c:pt idx="965">
                  <c:v>4.1779165633142892</c:v>
                </c:pt>
                <c:pt idx="966">
                  <c:v>4.2002059720571463</c:v>
                </c:pt>
                <c:pt idx="967">
                  <c:v>4.2076043593142867</c:v>
                </c:pt>
                <c:pt idx="968">
                  <c:v>4.1675493964571455</c:v>
                </c:pt>
                <c:pt idx="969">
                  <c:v>4.1514331643428601</c:v>
                </c:pt>
                <c:pt idx="970">
                  <c:v>4.1567581182285718</c:v>
                </c:pt>
                <c:pt idx="971">
                  <c:v>4.1295678669714295</c:v>
                </c:pt>
                <c:pt idx="972">
                  <c:v>4.124148666114289</c:v>
                </c:pt>
                <c:pt idx="973">
                  <c:v>4.0831041100571444</c:v>
                </c:pt>
                <c:pt idx="974">
                  <c:v>4.0690141878285697</c:v>
                </c:pt>
                <c:pt idx="975">
                  <c:v>4.0489395829142882</c:v>
                </c:pt>
                <c:pt idx="976">
                  <c:v>4.0069054336571472</c:v>
                </c:pt>
                <c:pt idx="977">
                  <c:v>3.9649184078857136</c:v>
                </c:pt>
                <c:pt idx="978">
                  <c:v>3.9544098705714266</c:v>
                </c:pt>
                <c:pt idx="979">
                  <c:v>3.9393303551428556</c:v>
                </c:pt>
                <c:pt idx="980">
                  <c:v>3.9400372074285759</c:v>
                </c:pt>
                <c:pt idx="981">
                  <c:v>3.9048830870857127</c:v>
                </c:pt>
                <c:pt idx="982">
                  <c:v>3.8857038283999987</c:v>
                </c:pt>
                <c:pt idx="983">
                  <c:v>3.8764205017142874</c:v>
                </c:pt>
                <c:pt idx="984">
                  <c:v>3.8879657557142888</c:v>
                </c:pt>
                <c:pt idx="985">
                  <c:v>3.8727919933142889</c:v>
                </c:pt>
                <c:pt idx="986">
                  <c:v>3.8743470683428622</c:v>
                </c:pt>
                <c:pt idx="987">
                  <c:v>3.8679853977714327</c:v>
                </c:pt>
                <c:pt idx="988">
                  <c:v>3.8904161769714332</c:v>
                </c:pt>
                <c:pt idx="989">
                  <c:v>3.8997937506285698</c:v>
                </c:pt>
                <c:pt idx="990">
                  <c:v>3.8993225157714324</c:v>
                </c:pt>
                <c:pt idx="991">
                  <c:v>3.8928194747428631</c:v>
                </c:pt>
                <c:pt idx="992">
                  <c:v>3.9011603317142853</c:v>
                </c:pt>
                <c:pt idx="993">
                  <c:v>3.9181247865714308</c:v>
                </c:pt>
                <c:pt idx="994">
                  <c:v>3.9687354102285735</c:v>
                </c:pt>
                <c:pt idx="995">
                  <c:v>4.0083662617142881</c:v>
                </c:pt>
                <c:pt idx="996">
                  <c:v>4.0588826384000019</c:v>
                </c:pt>
                <c:pt idx="997">
                  <c:v>4.134091721599999</c:v>
                </c:pt>
                <c:pt idx="998">
                  <c:v>4.2013840592000005</c:v>
                </c:pt>
                <c:pt idx="999">
                  <c:v>4.261702120914288</c:v>
                </c:pt>
                <c:pt idx="1000">
                  <c:v>4.3121242506285693</c:v>
                </c:pt>
                <c:pt idx="1001">
                  <c:v>4.3199467492571468</c:v>
                </c:pt>
                <c:pt idx="1002">
                  <c:v>4.3276750009142884</c:v>
                </c:pt>
                <c:pt idx="1003">
                  <c:v>4.3450164436571459</c:v>
                </c:pt>
                <c:pt idx="1004">
                  <c:v>4.4156545487428591</c:v>
                </c:pt>
                <c:pt idx="1005">
                  <c:v>4.4932198062285718</c:v>
                </c:pt>
                <c:pt idx="1006">
                  <c:v>4.5530195096000039</c:v>
                </c:pt>
                <c:pt idx="1007">
                  <c:v>4.6134318182857132</c:v>
                </c:pt>
                <c:pt idx="1008">
                  <c:v>4.7014113661142876</c:v>
                </c:pt>
                <c:pt idx="1009">
                  <c:v>4.7963651898285757</c:v>
                </c:pt>
                <c:pt idx="1010">
                  <c:v>4.9164829549142883</c:v>
                </c:pt>
                <c:pt idx="1011">
                  <c:v>4.9625226004571399</c:v>
                </c:pt>
                <c:pt idx="1012">
                  <c:v>4.973832237028569</c:v>
                </c:pt>
                <c:pt idx="1013">
                  <c:v>5.0510205066285732</c:v>
                </c:pt>
                <c:pt idx="1014">
                  <c:v>5.114731459314287</c:v>
                </c:pt>
                <c:pt idx="1015">
                  <c:v>5.1357485339428575</c:v>
                </c:pt>
                <c:pt idx="1016">
                  <c:v>5.1057779970285733</c:v>
                </c:pt>
                <c:pt idx="1017">
                  <c:v>5.0682677023999982</c:v>
                </c:pt>
                <c:pt idx="1018">
                  <c:v>5.0281656160571462</c:v>
                </c:pt>
                <c:pt idx="1019">
                  <c:v>4.9962158927428586</c:v>
                </c:pt>
                <c:pt idx="1020">
                  <c:v>4.9428721069142885</c:v>
                </c:pt>
                <c:pt idx="1021">
                  <c:v>4.8557879053142887</c:v>
                </c:pt>
                <c:pt idx="1022">
                  <c:v>4.8053186521142859</c:v>
                </c:pt>
                <c:pt idx="1023">
                  <c:v>4.8216705016571471</c:v>
                </c:pt>
                <c:pt idx="1024">
                  <c:v>4.8187017220571438</c:v>
                </c:pt>
                <c:pt idx="1025">
                  <c:v>4.8241209229142878</c:v>
                </c:pt>
                <c:pt idx="1026">
                  <c:v>4.8459862202857149</c:v>
                </c:pt>
                <c:pt idx="1027">
                  <c:v>4.856023522742861</c:v>
                </c:pt>
                <c:pt idx="1028">
                  <c:v>4.8810932171428565</c:v>
                </c:pt>
                <c:pt idx="1029">
                  <c:v>4.8805748587999975</c:v>
                </c:pt>
                <c:pt idx="1030">
                  <c:v>4.8899995559428557</c:v>
                </c:pt>
                <c:pt idx="1031">
                  <c:v>4.8736948298857161</c:v>
                </c:pt>
                <c:pt idx="1032">
                  <c:v>4.8337812374857183</c:v>
                </c:pt>
                <c:pt idx="1033">
                  <c:v>4.7765733258285739</c:v>
                </c:pt>
                <c:pt idx="1034">
                  <c:v>4.7171034868571464</c:v>
                </c:pt>
                <c:pt idx="1035">
                  <c:v>4.6694145193142891</c:v>
                </c:pt>
                <c:pt idx="1036">
                  <c:v>4.6343075224571439</c:v>
                </c:pt>
                <c:pt idx="1037">
                  <c:v>4.5527367686857136</c:v>
                </c:pt>
                <c:pt idx="1038">
                  <c:v>4.47611398091429</c:v>
                </c:pt>
                <c:pt idx="1039">
                  <c:v>4.4104709653142908</c:v>
                </c:pt>
                <c:pt idx="1040">
                  <c:v>4.3772017843999986</c:v>
                </c:pt>
                <c:pt idx="1041">
                  <c:v>4.3413408117714294</c:v>
                </c:pt>
                <c:pt idx="1042">
                  <c:v>4.3094853354285743</c:v>
                </c:pt>
                <c:pt idx="1043">
                  <c:v>4.2761219075428603</c:v>
                </c:pt>
                <c:pt idx="1044">
                  <c:v>4.2743312150857147</c:v>
                </c:pt>
                <c:pt idx="1045">
                  <c:v>4.2805043917142864</c:v>
                </c:pt>
                <c:pt idx="1046">
                  <c:v>4.3076003959999998</c:v>
                </c:pt>
                <c:pt idx="1047">
                  <c:v>4.3199467492571468</c:v>
                </c:pt>
                <c:pt idx="1048">
                  <c:v>4.306516555828571</c:v>
                </c:pt>
                <c:pt idx="1049">
                  <c:v>4.2821537137142887</c:v>
                </c:pt>
                <c:pt idx="1050">
                  <c:v>4.2785723288000046</c:v>
                </c:pt>
                <c:pt idx="1051">
                  <c:v>4.2554346973142874</c:v>
                </c:pt>
                <c:pt idx="1052">
                  <c:v>4.2561886730857186</c:v>
                </c:pt>
                <c:pt idx="1053">
                  <c:v>4.2438423198285715</c:v>
                </c:pt>
                <c:pt idx="1054">
                  <c:v>4.2433239614857161</c:v>
                </c:pt>
                <c:pt idx="1055">
                  <c:v>4.2397897000571465</c:v>
                </c:pt>
                <c:pt idx="1056">
                  <c:v>4.2651892588571467</c:v>
                </c:pt>
                <c:pt idx="1057">
                  <c:v>4.2826720720571441</c:v>
                </c:pt>
                <c:pt idx="1058">
                  <c:v>4.311935756685715</c:v>
                </c:pt>
                <c:pt idx="1059">
                  <c:v>4.3281462357714293</c:v>
                </c:pt>
                <c:pt idx="1060">
                  <c:v>4.3335183131428554</c:v>
                </c:pt>
                <c:pt idx="1061">
                  <c:v>4.3102864346857128</c:v>
                </c:pt>
                <c:pt idx="1062">
                  <c:v>4.3107576695428573</c:v>
                </c:pt>
                <c:pt idx="1063">
                  <c:v>4.3064223088571421</c:v>
                </c:pt>
                <c:pt idx="1064">
                  <c:v>4.3030765413714303</c:v>
                </c:pt>
                <c:pt idx="1065">
                  <c:v>4.2719279173142848</c:v>
                </c:pt>
                <c:pt idx="1066">
                  <c:v>4.2507223487428565</c:v>
                </c:pt>
                <c:pt idx="1067">
                  <c:v>4.2314488430857171</c:v>
                </c:pt>
                <c:pt idx="1068">
                  <c:v>4.2230137391428588</c:v>
                </c:pt>
                <c:pt idx="1069">
                  <c:v>4.2088766934285733</c:v>
                </c:pt>
                <c:pt idx="1070">
                  <c:v>4.2042585918285713</c:v>
                </c:pt>
                <c:pt idx="1071">
                  <c:v>4.20774572977143</c:v>
                </c:pt>
                <c:pt idx="1072">
                  <c:v>4.2122695843999995</c:v>
                </c:pt>
                <c:pt idx="1073">
                  <c:v>4.1682562487428587</c:v>
                </c:pt>
                <c:pt idx="1074">
                  <c:v>4.1363536489142856</c:v>
                </c:pt>
                <c:pt idx="1075">
                  <c:v>4.0925288072000026</c:v>
                </c:pt>
                <c:pt idx="1076">
                  <c:v>4.0564793406285755</c:v>
                </c:pt>
                <c:pt idx="1077">
                  <c:v>3.9857941120571443</c:v>
                </c:pt>
                <c:pt idx="1078">
                  <c:v>3.8963066126857147</c:v>
                </c:pt>
                <c:pt idx="1079">
                  <c:v>3.8069604837714284</c:v>
                </c:pt>
                <c:pt idx="1080">
                  <c:v>3.7613449495999998</c:v>
                </c:pt>
                <c:pt idx="1081">
                  <c:v>3.7273689164000015</c:v>
                </c:pt>
                <c:pt idx="1082">
                  <c:v>3.7211957397714297</c:v>
                </c:pt>
                <c:pt idx="1083">
                  <c:v>3.690235609657142</c:v>
                </c:pt>
                <c:pt idx="1084">
                  <c:v>3.7080011637714296</c:v>
                </c:pt>
                <c:pt idx="1085">
                  <c:v>3.7197349117142853</c:v>
                </c:pt>
                <c:pt idx="1086">
                  <c:v>3.7461711871999999</c:v>
                </c:pt>
                <c:pt idx="1087">
                  <c:v>3.8090339171428571</c:v>
                </c:pt>
                <c:pt idx="1088">
                  <c:v>3.8396170593714256</c:v>
                </c:pt>
                <c:pt idx="1089">
                  <c:v>3.8057823966285707</c:v>
                </c:pt>
                <c:pt idx="1090">
                  <c:v>3.840182541199999</c:v>
                </c:pt>
                <c:pt idx="1091">
                  <c:v>3.8753837850285731</c:v>
                </c:pt>
                <c:pt idx="1092">
                  <c:v>3.9064381621142825</c:v>
                </c:pt>
                <c:pt idx="1093">
                  <c:v>3.9444668150857165</c:v>
                </c:pt>
                <c:pt idx="1094">
                  <c:v>3.968688286742859</c:v>
                </c:pt>
                <c:pt idx="1095">
                  <c:v>4.00930873142857</c:v>
                </c:pt>
                <c:pt idx="1096">
                  <c:v>4.0784860084571424</c:v>
                </c:pt>
                <c:pt idx="1097">
                  <c:v>4.1031787149714294</c:v>
                </c:pt>
                <c:pt idx="1098">
                  <c:v>4.0862613835999984</c:v>
                </c:pt>
                <c:pt idx="1099">
                  <c:v>4.0631708756000027</c:v>
                </c:pt>
                <c:pt idx="1100">
                  <c:v>4.0472902609142896</c:v>
                </c:pt>
                <c:pt idx="1101">
                  <c:v>4.0329175977714318</c:v>
                </c:pt>
                <c:pt idx="1102">
                  <c:v>4.0740092773142873</c:v>
                </c:pt>
                <c:pt idx="1103">
                  <c:v>4.1389454406285733</c:v>
                </c:pt>
                <c:pt idx="1104">
                  <c:v>4.2087824464571408</c:v>
                </c:pt>
                <c:pt idx="1105">
                  <c:v>4.292332386628571</c:v>
                </c:pt>
                <c:pt idx="1106">
                  <c:v>4.3987372173714316</c:v>
                </c:pt>
                <c:pt idx="1107">
                  <c:v>4.4612229594285733</c:v>
                </c:pt>
                <c:pt idx="1108">
                  <c:v>4.4409598605714304</c:v>
                </c:pt>
                <c:pt idx="1109">
                  <c:v>4.4335143498285721</c:v>
                </c:pt>
                <c:pt idx="1110">
                  <c:v>4.447792766000001</c:v>
                </c:pt>
                <c:pt idx="1111">
                  <c:v>4.4817216757142848</c:v>
                </c:pt>
                <c:pt idx="1112">
                  <c:v>4.4958115979428559</c:v>
                </c:pt>
                <c:pt idx="1113">
                  <c:v>4.4970839320571425</c:v>
                </c:pt>
                <c:pt idx="1114">
                  <c:v>4.5042938253714286</c:v>
                </c:pt>
                <c:pt idx="1115">
                  <c:v>4.6134789417714277</c:v>
                </c:pt>
                <c:pt idx="1116">
                  <c:v>4.6771427709714271</c:v>
                </c:pt>
                <c:pt idx="1117">
                  <c:v>4.7049456275428607</c:v>
                </c:pt>
                <c:pt idx="1118">
                  <c:v>4.7195067846285728</c:v>
                </c:pt>
                <c:pt idx="1119">
                  <c:v>4.7346334235428582</c:v>
                </c:pt>
                <c:pt idx="1120">
                  <c:v>4.7863750108571441</c:v>
                </c:pt>
                <c:pt idx="1121">
                  <c:v>4.8508870628000036</c:v>
                </c:pt>
                <c:pt idx="1122">
                  <c:v>4.8688882343428599</c:v>
                </c:pt>
                <c:pt idx="1123">
                  <c:v>4.8730351010857138</c:v>
                </c:pt>
                <c:pt idx="1124">
                  <c:v>4.8878318755999981</c:v>
                </c:pt>
                <c:pt idx="1125">
                  <c:v>4.8951831393714311</c:v>
                </c:pt>
                <c:pt idx="1126">
                  <c:v>4.9100270373714299</c:v>
                </c:pt>
                <c:pt idx="1127">
                  <c:v>4.903052761485716</c:v>
                </c:pt>
                <c:pt idx="1128">
                  <c:v>4.8853343308571429</c:v>
                </c:pt>
                <c:pt idx="1129">
                  <c:v>4.8873135172571427</c:v>
                </c:pt>
                <c:pt idx="1130">
                  <c:v>4.853196113600001</c:v>
                </c:pt>
                <c:pt idx="1131">
                  <c:v>4.8195970682857183</c:v>
                </c:pt>
                <c:pt idx="1132">
                  <c:v>4.7643683430285737</c:v>
                </c:pt>
                <c:pt idx="1133">
                  <c:v>4.6883581605714308</c:v>
                </c:pt>
                <c:pt idx="1134">
                  <c:v>4.5987764142285759</c:v>
                </c:pt>
                <c:pt idx="1135">
                  <c:v>4.5585800809142878</c:v>
                </c:pt>
                <c:pt idx="1136">
                  <c:v>4.4828997628571461</c:v>
                </c:pt>
                <c:pt idx="1137">
                  <c:v>4.5107497429142871</c:v>
                </c:pt>
                <c:pt idx="1138">
                  <c:v>4.5277141977714326</c:v>
                </c:pt>
                <c:pt idx="1139">
                  <c:v>4.6142800410285734</c:v>
                </c:pt>
                <c:pt idx="1140">
                  <c:v>4.8416508596000032</c:v>
                </c:pt>
                <c:pt idx="1141">
                  <c:v>4.9680831717714273</c:v>
                </c:pt>
                <c:pt idx="1142">
                  <c:v>4.9962630162285731</c:v>
                </c:pt>
                <c:pt idx="1143">
                  <c:v>5.0283541099999969</c:v>
                </c:pt>
                <c:pt idx="1144">
                  <c:v>4.9515428282857155</c:v>
                </c:pt>
                <c:pt idx="1145">
                  <c:v>4.9074352456571457</c:v>
                </c:pt>
                <c:pt idx="1146">
                  <c:v>4.7808144395428602</c:v>
                </c:pt>
                <c:pt idx="1147">
                  <c:v>4.5173941543999998</c:v>
                </c:pt>
                <c:pt idx="1148">
                  <c:v>4.3352147586285756</c:v>
                </c:pt>
                <c:pt idx="1149">
                  <c:v>4.2198564656000013</c:v>
                </c:pt>
                <c:pt idx="1150">
                  <c:v>4.1114253249714299</c:v>
                </c:pt>
                <c:pt idx="1151">
                  <c:v>4.0692026817714311</c:v>
                </c:pt>
                <c:pt idx="1152">
                  <c:v>3.9994127994285744</c:v>
                </c:pt>
                <c:pt idx="1153">
                  <c:v>3.9237324813714292</c:v>
                </c:pt>
                <c:pt idx="1154">
                  <c:v>3.8876358913142877</c:v>
                </c:pt>
                <c:pt idx="1155">
                  <c:v>3.8543667104000026</c:v>
                </c:pt>
                <c:pt idx="1156">
                  <c:v>3.8350460812571452</c:v>
                </c:pt>
                <c:pt idx="1157">
                  <c:v>3.8078558300000029</c:v>
                </c:pt>
                <c:pt idx="1158">
                  <c:v>3.7381601946285716</c:v>
                </c:pt>
                <c:pt idx="1159">
                  <c:v>3.6860887429142846</c:v>
                </c:pt>
                <c:pt idx="1160">
                  <c:v>3.6757215760571409</c:v>
                </c:pt>
                <c:pt idx="1161">
                  <c:v>3.6297290540000002</c:v>
                </c:pt>
                <c:pt idx="1162">
                  <c:v>3.606685669485719</c:v>
                </c:pt>
                <c:pt idx="1163">
                  <c:v>3.5813803576571441</c:v>
                </c:pt>
                <c:pt idx="1164">
                  <c:v>3.5562164162857162</c:v>
                </c:pt>
                <c:pt idx="1165">
                  <c:v>3.5375083924571467</c:v>
                </c:pt>
                <c:pt idx="1166">
                  <c:v>3.5089986836000033</c:v>
                </c:pt>
                <c:pt idx="1167">
                  <c:v>3.4624878032000002</c:v>
                </c:pt>
                <c:pt idx="1168">
                  <c:v>3.4199824190857111</c:v>
                </c:pt>
                <c:pt idx="1169">
                  <c:v>3.3786079986285724</c:v>
                </c:pt>
                <c:pt idx="1170">
                  <c:v>3.3362439849714303</c:v>
                </c:pt>
                <c:pt idx="1171">
                  <c:v>3.2917122909714305</c:v>
                </c:pt>
                <c:pt idx="1172">
                  <c:v>3.255615700914289</c:v>
                </c:pt>
                <c:pt idx="1173">
                  <c:v>3.2154664910857154</c:v>
                </c:pt>
                <c:pt idx="1174">
                  <c:v>3.1754115282285706</c:v>
                </c:pt>
                <c:pt idx="1175">
                  <c:v>3.1452053738857142</c:v>
                </c:pt>
                <c:pt idx="1176">
                  <c:v>3.1087789194285715</c:v>
                </c:pt>
                <c:pt idx="1177">
                  <c:v>3.0525606009714306</c:v>
                </c:pt>
                <c:pt idx="1178">
                  <c:v>3.022401570114285</c:v>
                </c:pt>
                <c:pt idx="1179">
                  <c:v>2.9625076197714311</c:v>
                </c:pt>
                <c:pt idx="1180">
                  <c:v>2.9154783810285725</c:v>
                </c:pt>
                <c:pt idx="1181">
                  <c:v>2.9020481876000037</c:v>
                </c:pt>
                <c:pt idx="1182">
                  <c:v>2.8846596213714282</c:v>
                </c:pt>
                <c:pt idx="1183">
                  <c:v>2.8741510840571447</c:v>
                </c:pt>
                <c:pt idx="1184">
                  <c:v>2.8933303427428587</c:v>
                </c:pt>
                <c:pt idx="1185">
                  <c:v>2.9062421778285721</c:v>
                </c:pt>
                <c:pt idx="1186">
                  <c:v>2.9586906174285712</c:v>
                </c:pt>
                <c:pt idx="1187">
                  <c:v>3.0398372598285714</c:v>
                </c:pt>
                <c:pt idx="1188">
                  <c:v>3.0892697963428564</c:v>
                </c:pt>
                <c:pt idx="1189">
                  <c:v>3.1713117849714276</c:v>
                </c:pt>
                <c:pt idx="1190">
                  <c:v>3.2563225531999986</c:v>
                </c:pt>
                <c:pt idx="1191">
                  <c:v>3.3370450842285724</c:v>
                </c:pt>
                <c:pt idx="1192">
                  <c:v>3.4369468739428566</c:v>
                </c:pt>
                <c:pt idx="1193">
                  <c:v>3.5675260528571417</c:v>
                </c:pt>
                <c:pt idx="1194">
                  <c:v>3.6416041723999992</c:v>
                </c:pt>
                <c:pt idx="1195">
                  <c:v>3.7262850762285726</c:v>
                </c:pt>
                <c:pt idx="1196">
                  <c:v>3.7932004259428584</c:v>
                </c:pt>
                <c:pt idx="1197">
                  <c:v>3.8916885110857162</c:v>
                </c:pt>
                <c:pt idx="1198">
                  <c:v>3.9962084023999989</c:v>
                </c:pt>
                <c:pt idx="1199">
                  <c:v>4.0983249959428552</c:v>
                </c:pt>
                <c:pt idx="1200">
                  <c:v>4.1664655562857167</c:v>
                </c:pt>
                <c:pt idx="1201">
                  <c:v>4.2476121986857169</c:v>
                </c:pt>
                <c:pt idx="1202">
                  <c:v>4.3237637515999996</c:v>
                </c:pt>
                <c:pt idx="1203">
                  <c:v>4.4602333662285734</c:v>
                </c:pt>
                <c:pt idx="1204">
                  <c:v>4.5629625650857175</c:v>
                </c:pt>
                <c:pt idx="1205">
                  <c:v>4.6769542770285728</c:v>
                </c:pt>
                <c:pt idx="1206">
                  <c:v>4.7514093844571423</c:v>
                </c:pt>
                <c:pt idx="1207">
                  <c:v>4.8288332714857152</c:v>
                </c:pt>
                <c:pt idx="1208">
                  <c:v>4.9061629115428591</c:v>
                </c:pt>
                <c:pt idx="1209">
                  <c:v>5.013274594571433</c:v>
                </c:pt>
                <c:pt idx="1210">
                  <c:v>5.0420199208571415</c:v>
                </c:pt>
                <c:pt idx="1211">
                  <c:v>5.1104903456000006</c:v>
                </c:pt>
                <c:pt idx="1212">
                  <c:v>5.0847609223999992</c:v>
                </c:pt>
                <c:pt idx="1213">
                  <c:v>5.0577120416000039</c:v>
                </c:pt>
                <c:pt idx="1214">
                  <c:v>5.0596441045142857</c:v>
                </c:pt>
                <c:pt idx="1215">
                  <c:v>5.0428210201142871</c:v>
                </c:pt>
                <c:pt idx="1216">
                  <c:v>4.9922575199428554</c:v>
                </c:pt>
                <c:pt idx="1217">
                  <c:v>4.9854717379999993</c:v>
                </c:pt>
                <c:pt idx="1218">
                  <c:v>4.886559541485715</c:v>
                </c:pt>
                <c:pt idx="1219">
                  <c:v>4.8775589557142833</c:v>
                </c:pt>
                <c:pt idx="1220">
                  <c:v>4.8886329748571438</c:v>
                </c:pt>
                <c:pt idx="1221">
                  <c:v>4.8552695469714298</c:v>
                </c:pt>
                <c:pt idx="1222">
                  <c:v>4.8416037361142852</c:v>
                </c:pt>
                <c:pt idx="1223">
                  <c:v>4.8281735426857129</c:v>
                </c:pt>
                <c:pt idx="1224">
                  <c:v>4.8098896302285734</c:v>
                </c:pt>
                <c:pt idx="1225">
                  <c:v>4.8005591800571441</c:v>
                </c:pt>
                <c:pt idx="1226">
                  <c:v>4.7963651898285722</c:v>
                </c:pt>
                <c:pt idx="1227">
                  <c:v>4.7763848318857196</c:v>
                </c:pt>
                <c:pt idx="1228">
                  <c:v>4.7405709827428577</c:v>
                </c:pt>
                <c:pt idx="1229">
                  <c:v>4.6881225431428586</c:v>
                </c:pt>
                <c:pt idx="1230">
                  <c:v>4.6283699632571444</c:v>
                </c:pt>
                <c:pt idx="1231">
                  <c:v>4.5547630785714279</c:v>
                </c:pt>
                <c:pt idx="1232">
                  <c:v>4.5189021059428587</c:v>
                </c:pt>
                <c:pt idx="1233">
                  <c:v>4.4414310954285714</c:v>
                </c:pt>
                <c:pt idx="1234">
                  <c:v>4.362263639428571</c:v>
                </c:pt>
                <c:pt idx="1235">
                  <c:v>4.3128782264000005</c:v>
                </c:pt>
                <c:pt idx="1236">
                  <c:v>4.2615136269714302</c:v>
                </c:pt>
                <c:pt idx="1237">
                  <c:v>4.1948810181714311</c:v>
                </c:pt>
                <c:pt idx="1238">
                  <c:v>4.1580775758285693</c:v>
                </c:pt>
                <c:pt idx="1239">
                  <c:v>4.1242900365714323</c:v>
                </c:pt>
                <c:pt idx="1240">
                  <c:v>4.0876279646857174</c:v>
                </c:pt>
                <c:pt idx="1241">
                  <c:v>4.0698624105714334</c:v>
                </c:pt>
                <c:pt idx="1242">
                  <c:v>4.0312211522857151</c:v>
                </c:pt>
                <c:pt idx="1243">
                  <c:v>4.0073766685142846</c:v>
                </c:pt>
                <c:pt idx="1244">
                  <c:v>4.0052089881714306</c:v>
                </c:pt>
                <c:pt idx="1245">
                  <c:v>3.9674159526285759</c:v>
                </c:pt>
                <c:pt idx="1246">
                  <c:v>3.9296700405714322</c:v>
                </c:pt>
                <c:pt idx="1247">
                  <c:v>3.9216590480000004</c:v>
                </c:pt>
                <c:pt idx="1248">
                  <c:v>3.8935263270285727</c:v>
                </c:pt>
                <c:pt idx="1249">
                  <c:v>3.8726034993714276</c:v>
                </c:pt>
                <c:pt idx="1250">
                  <c:v>3.8398526768000014</c:v>
                </c:pt>
                <c:pt idx="1251">
                  <c:v>3.8100706338285679</c:v>
                </c:pt>
                <c:pt idx="1252">
                  <c:v>3.7702512884000026</c:v>
                </c:pt>
                <c:pt idx="1253">
                  <c:v>3.7233634201142909</c:v>
                </c:pt>
                <c:pt idx="1254">
                  <c:v>3.6706322396000015</c:v>
                </c:pt>
                <c:pt idx="1255">
                  <c:v>3.612104870342856</c:v>
                </c:pt>
                <c:pt idx="1256">
                  <c:v>3.5671961884571441</c:v>
                </c:pt>
                <c:pt idx="1257">
                  <c:v>3.5380267507999985</c:v>
                </c:pt>
                <c:pt idx="1258">
                  <c:v>3.4950030083428576</c:v>
                </c:pt>
                <c:pt idx="1259">
                  <c:v>3.4600845054285738</c:v>
                </c:pt>
                <c:pt idx="1260">
                  <c:v>3.4168251455428571</c:v>
                </c:pt>
                <c:pt idx="1261">
                  <c:v>3.356601330800002</c:v>
                </c:pt>
                <c:pt idx="1262">
                  <c:v>3.3258768181142901</c:v>
                </c:pt>
                <c:pt idx="1263">
                  <c:v>3.278470591485716</c:v>
                </c:pt>
                <c:pt idx="1264">
                  <c:v>3.2241372124571459</c:v>
                </c:pt>
                <c:pt idx="1265">
                  <c:v>3.1698509569142868</c:v>
                </c:pt>
                <c:pt idx="1266">
                  <c:v>3.1224447302857126</c:v>
                </c:pt>
                <c:pt idx="1267">
                  <c:v>3.098317505599999</c:v>
                </c:pt>
                <c:pt idx="1268">
                  <c:v>3.0811174333142848</c:v>
                </c:pt>
                <c:pt idx="1269">
                  <c:v>3.0490734630285719</c:v>
                </c:pt>
                <c:pt idx="1270">
                  <c:v>3.0122228971999991</c:v>
                </c:pt>
                <c:pt idx="1271">
                  <c:v>2.9872474497714254</c:v>
                </c:pt>
                <c:pt idx="1272">
                  <c:v>2.9740999972571398</c:v>
                </c:pt>
                <c:pt idx="1273">
                  <c:v>2.9508681188000008</c:v>
                </c:pt>
                <c:pt idx="1274">
                  <c:v>2.9197666182285698</c:v>
                </c:pt>
                <c:pt idx="1275">
                  <c:v>2.8500238593714275</c:v>
                </c:pt>
                <c:pt idx="1276">
                  <c:v>2.8020521509142835</c:v>
                </c:pt>
                <c:pt idx="1277">
                  <c:v>2.7725528488571403</c:v>
                </c:pt>
                <c:pt idx="1278">
                  <c:v>2.7799983595999986</c:v>
                </c:pt>
                <c:pt idx="1279">
                  <c:v>2.7933814295428601</c:v>
                </c:pt>
                <c:pt idx="1280">
                  <c:v>2.8126549351999994</c:v>
                </c:pt>
                <c:pt idx="1281">
                  <c:v>2.8535581208000007</c:v>
                </c:pt>
                <c:pt idx="1282">
                  <c:v>2.9339979109142877</c:v>
                </c:pt>
                <c:pt idx="1283">
                  <c:v>3.0283391293142881</c:v>
                </c:pt>
                <c:pt idx="1284">
                  <c:v>3.0988829874285724</c:v>
                </c:pt>
                <c:pt idx="1285">
                  <c:v>3.1789929131428583</c:v>
                </c:pt>
                <c:pt idx="1286">
                  <c:v>3.2597154441714284</c:v>
                </c:pt>
                <c:pt idx="1287">
                  <c:v>3.3463755344000017</c:v>
                </c:pt>
                <c:pt idx="1288">
                  <c:v>3.4082957946285735</c:v>
                </c:pt>
                <c:pt idx="1289">
                  <c:v>3.4771903307428556</c:v>
                </c:pt>
                <c:pt idx="1290">
                  <c:v>3.520732431542859</c:v>
                </c:pt>
                <c:pt idx="1291">
                  <c:v>3.6137541923428547</c:v>
                </c:pt>
                <c:pt idx="1292">
                  <c:v>3.661914394742853</c:v>
                </c:pt>
                <c:pt idx="1293">
                  <c:v>3.7261437057714293</c:v>
                </c:pt>
                <c:pt idx="1294">
                  <c:v>3.7952738593142836</c:v>
                </c:pt>
                <c:pt idx="1295">
                  <c:v>3.8939033149142883</c:v>
                </c:pt>
                <c:pt idx="1296">
                  <c:v>3.9972922425714277</c:v>
                </c:pt>
                <c:pt idx="1297">
                  <c:v>4.1178812425142883</c:v>
                </c:pt>
                <c:pt idx="1298">
                  <c:v>4.2048240736571412</c:v>
                </c:pt>
                <c:pt idx="1299">
                  <c:v>4.2858293455999981</c:v>
                </c:pt>
                <c:pt idx="1300">
                  <c:v>4.3757409563428613</c:v>
                </c:pt>
                <c:pt idx="1301">
                  <c:v>4.4347866839428587</c:v>
                </c:pt>
                <c:pt idx="1302">
                  <c:v>4.5107026194285726</c:v>
                </c:pt>
                <c:pt idx="1303">
                  <c:v>4.5918492618285729</c:v>
                </c:pt>
                <c:pt idx="1304">
                  <c:v>4.6290768155428612</c:v>
                </c:pt>
                <c:pt idx="1305">
                  <c:v>4.6960392887428579</c:v>
                </c:pt>
                <c:pt idx="1306">
                  <c:v>4.7406652297142902</c:v>
                </c:pt>
                <c:pt idx="1307">
                  <c:v>4.763614367257146</c:v>
                </c:pt>
                <c:pt idx="1308">
                  <c:v>4.772285088628573</c:v>
                </c:pt>
                <c:pt idx="1309">
                  <c:v>4.7442937381142851</c:v>
                </c:pt>
                <c:pt idx="1310">
                  <c:v>4.7289786052571419</c:v>
                </c:pt>
                <c:pt idx="1311">
                  <c:v>4.7185171914285728</c:v>
                </c:pt>
                <c:pt idx="1312">
                  <c:v>4.6889707658857116</c:v>
                </c:pt>
                <c:pt idx="1313">
                  <c:v>4.6920809159428583</c:v>
                </c:pt>
                <c:pt idx="1314">
                  <c:v>4.6873214438857129</c:v>
                </c:pt>
                <c:pt idx="1315">
                  <c:v>4.7234180339428544</c:v>
                </c:pt>
                <c:pt idx="1316">
                  <c:v>4.732984101542856</c:v>
                </c:pt>
                <c:pt idx="1317">
                  <c:v>4.7327013606285728</c:v>
                </c:pt>
                <c:pt idx="1318">
                  <c:v>4.7141818307428576</c:v>
                </c:pt>
                <c:pt idx="1319">
                  <c:v>4.6681893086857169</c:v>
                </c:pt>
                <c:pt idx="1320">
                  <c:v>4.6211129464571439</c:v>
                </c:pt>
                <c:pt idx="1321">
                  <c:v>4.5623499597714297</c:v>
                </c:pt>
                <c:pt idx="1322">
                  <c:v>4.4891200629714287</c:v>
                </c:pt>
                <c:pt idx="1323">
                  <c:v>4.4268228148571414</c:v>
                </c:pt>
                <c:pt idx="1324">
                  <c:v>4.3279106183428606</c:v>
                </c:pt>
                <c:pt idx="1325">
                  <c:v>4.2538324987999996</c:v>
                </c:pt>
                <c:pt idx="1326">
                  <c:v>4.1857861854285705</c:v>
                </c:pt>
                <c:pt idx="1327">
                  <c:v>4.1118023128571419</c:v>
                </c:pt>
                <c:pt idx="1328">
                  <c:v>4.0439444934285707</c:v>
                </c:pt>
                <c:pt idx="1329">
                  <c:v>3.9691595216</c:v>
                </c:pt>
                <c:pt idx="1330">
                  <c:v>3.8715667826857167</c:v>
                </c:pt>
                <c:pt idx="1331">
                  <c:v>3.8097407694285739</c:v>
                </c:pt>
                <c:pt idx="1332">
                  <c:v>3.7637482473714297</c:v>
                </c:pt>
                <c:pt idx="1333">
                  <c:v>3.7167661321142891</c:v>
                </c:pt>
                <c:pt idx="1334">
                  <c:v>3.6677577069714307</c:v>
                </c:pt>
                <c:pt idx="1335">
                  <c:v>3.6167700954285724</c:v>
                </c:pt>
                <c:pt idx="1336">
                  <c:v>3.5659238543428575</c:v>
                </c:pt>
                <c:pt idx="1337">
                  <c:v>3.5507029684571432</c:v>
                </c:pt>
                <c:pt idx="1338">
                  <c:v>3.5037208532000026</c:v>
                </c:pt>
                <c:pt idx="1339">
                  <c:v>3.4441567672571463</c:v>
                </c:pt>
                <c:pt idx="1340">
                  <c:v>3.4083900416000024</c:v>
                </c:pt>
                <c:pt idx="1341">
                  <c:v>3.358863258114285</c:v>
                </c:pt>
                <c:pt idx="1342">
                  <c:v>3.3289398446857152</c:v>
                </c:pt>
                <c:pt idx="1343">
                  <c:v>3.2990635547428528</c:v>
                </c:pt>
                <c:pt idx="1344">
                  <c:v>3.258301739600002</c:v>
                </c:pt>
                <c:pt idx="1345">
                  <c:v>3.2413372847428565</c:v>
                </c:pt>
                <c:pt idx="1346">
                  <c:v>3.2223936434857112</c:v>
                </c:pt>
                <c:pt idx="1347">
                  <c:v>3.186532670857142</c:v>
                </c:pt>
                <c:pt idx="1348">
                  <c:v>3.1705106857142855</c:v>
                </c:pt>
                <c:pt idx="1349">
                  <c:v>3.1404459018285724</c:v>
                </c:pt>
                <c:pt idx="1350">
                  <c:v>3.1261674856571435</c:v>
                </c:pt>
                <c:pt idx="1351">
                  <c:v>3.0988358639428579</c:v>
                </c:pt>
                <c:pt idx="1352">
                  <c:v>3.0793738643428608</c:v>
                </c:pt>
                <c:pt idx="1353">
                  <c:v>3.0359260105142862</c:v>
                </c:pt>
                <c:pt idx="1354">
                  <c:v>3.0114689214285715</c:v>
                </c:pt>
                <c:pt idx="1355">
                  <c:v>2.9780112465714286</c:v>
                </c:pt>
                <c:pt idx="1356">
                  <c:v>2.9388987534285729</c:v>
                </c:pt>
                <c:pt idx="1357">
                  <c:v>2.8996448898285703</c:v>
                </c:pt>
                <c:pt idx="1358">
                  <c:v>2.8814081008571453</c:v>
                </c:pt>
                <c:pt idx="1359">
                  <c:v>2.8483745373714289</c:v>
                </c:pt>
                <c:pt idx="1360">
                  <c:v>2.8403635448000006</c:v>
                </c:pt>
                <c:pt idx="1361">
                  <c:v>2.8252369058857152</c:v>
                </c:pt>
                <c:pt idx="1362">
                  <c:v>2.8101573904571442</c:v>
                </c:pt>
                <c:pt idx="1363">
                  <c:v>2.7949836280571443</c:v>
                </c:pt>
                <c:pt idx="1364">
                  <c:v>2.7738723064571449</c:v>
                </c:pt>
                <c:pt idx="1365">
                  <c:v>2.7566722341714307</c:v>
                </c:pt>
                <c:pt idx="1366">
                  <c:v>2.7473417840000014</c:v>
                </c:pt>
                <c:pt idx="1367">
                  <c:v>2.7250994987428587</c:v>
                </c:pt>
                <c:pt idx="1368">
                  <c:v>2.7158161720571439</c:v>
                </c:pt>
                <c:pt idx="1369">
                  <c:v>2.7005481626857151</c:v>
                </c:pt>
                <c:pt idx="1370">
                  <c:v>2.6871179692571427</c:v>
                </c:pt>
                <c:pt idx="1371">
                  <c:v>2.6463090306285739</c:v>
                </c:pt>
                <c:pt idx="1372">
                  <c:v>2.5866978211999996</c:v>
                </c:pt>
                <c:pt idx="1373">
                  <c:v>2.53401376417143</c:v>
                </c:pt>
                <c:pt idx="1374">
                  <c:v>2.5117714789142891</c:v>
                </c:pt>
                <c:pt idx="1375">
                  <c:v>2.5032421280000019</c:v>
                </c:pt>
                <c:pt idx="1376">
                  <c:v>2.5293956625714298</c:v>
                </c:pt>
                <c:pt idx="1377">
                  <c:v>2.5495173909714293</c:v>
                </c:pt>
                <c:pt idx="1378">
                  <c:v>2.6346224061714274</c:v>
                </c:pt>
                <c:pt idx="1379">
                  <c:v>2.7246753873714287</c:v>
                </c:pt>
                <c:pt idx="1380">
                  <c:v>2.8237289543428599</c:v>
                </c:pt>
                <c:pt idx="1381">
                  <c:v>2.9216515576571442</c:v>
                </c:pt>
                <c:pt idx="1382">
                  <c:v>2.9928551445714309</c:v>
                </c:pt>
                <c:pt idx="1383">
                  <c:v>3.0313550324000023</c:v>
                </c:pt>
                <c:pt idx="1384">
                  <c:v>3.0906835009142863</c:v>
                </c:pt>
                <c:pt idx="1385">
                  <c:v>3.1436974223428624</c:v>
                </c:pt>
                <c:pt idx="1386">
                  <c:v>3.2041568545142862</c:v>
                </c:pt>
                <c:pt idx="1387">
                  <c:v>3.2634381995428559</c:v>
                </c:pt>
                <c:pt idx="1388">
                  <c:v>3.3178187020571439</c:v>
                </c:pt>
                <c:pt idx="1389">
                  <c:v>3.4086727825142855</c:v>
                </c:pt>
                <c:pt idx="1390">
                  <c:v>3.4953799962285732</c:v>
                </c:pt>
                <c:pt idx="1391">
                  <c:v>3.5957530208000019</c:v>
                </c:pt>
                <c:pt idx="1392">
                  <c:v>3.7171902434857156</c:v>
                </c:pt>
                <c:pt idx="1393">
                  <c:v>3.8121440672000002</c:v>
                </c:pt>
                <c:pt idx="1394">
                  <c:v>3.9250048154857158</c:v>
                </c:pt>
                <c:pt idx="1395">
                  <c:v>4.0089788670285724</c:v>
                </c:pt>
                <c:pt idx="1396">
                  <c:v>4.0632651225714316</c:v>
                </c:pt>
                <c:pt idx="1397">
                  <c:v>4.1552030431999984</c:v>
                </c:pt>
                <c:pt idx="1398">
                  <c:v>4.2067561365714301</c:v>
                </c:pt>
                <c:pt idx="1399">
                  <c:v>4.2026563933142835</c:v>
                </c:pt>
                <c:pt idx="1400">
                  <c:v>4.2263595066285706</c:v>
                </c:pt>
                <c:pt idx="1401">
                  <c:v>4.2786194522857155</c:v>
                </c:pt>
                <c:pt idx="1402">
                  <c:v>4.3229155288571466</c:v>
                </c:pt>
                <c:pt idx="1403">
                  <c:v>4.3885585444571458</c:v>
                </c:pt>
                <c:pt idx="1404">
                  <c:v>4.4519867562285729</c:v>
                </c:pt>
                <c:pt idx="1405">
                  <c:v>4.5133886581142857</c:v>
                </c:pt>
                <c:pt idx="1406">
                  <c:v>4.5868541723428589</c:v>
                </c:pt>
                <c:pt idx="1407">
                  <c:v>4.709657976114288</c:v>
                </c:pt>
                <c:pt idx="1408">
                  <c:v>4.6980655986285722</c:v>
                </c:pt>
                <c:pt idx="1409">
                  <c:v>4.7172919808000007</c:v>
                </c:pt>
                <c:pt idx="1410">
                  <c:v>4.738921660742859</c:v>
                </c:pt>
                <c:pt idx="1411">
                  <c:v>4.6956151773714279</c:v>
                </c:pt>
                <c:pt idx="1412">
                  <c:v>4.6725246693714286</c:v>
                </c:pt>
                <c:pt idx="1413">
                  <c:v>4.6377475369142882</c:v>
                </c:pt>
                <c:pt idx="1414">
                  <c:v>4.5478359261714321</c:v>
                </c:pt>
                <c:pt idx="1415">
                  <c:v>4.4980735252571424</c:v>
                </c:pt>
                <c:pt idx="1416">
                  <c:v>4.4376140930857115</c:v>
                </c:pt>
                <c:pt idx="1417">
                  <c:v>4.3525562013714261</c:v>
                </c:pt>
                <c:pt idx="1418">
                  <c:v>4.3120300036571404</c:v>
                </c:pt>
                <c:pt idx="1419">
                  <c:v>4.2532670169714262</c:v>
                </c:pt>
                <c:pt idx="1420">
                  <c:v>4.1747121662857136</c:v>
                </c:pt>
                <c:pt idx="1421">
                  <c:v>4.1119908068000033</c:v>
                </c:pt>
                <c:pt idx="1422">
                  <c:v>4.0714174855999996</c:v>
                </c:pt>
                <c:pt idx="1423">
                  <c:v>4.0400803675999999</c:v>
                </c:pt>
                <c:pt idx="1424">
                  <c:v>4.0107224360000036</c:v>
                </c:pt>
                <c:pt idx="1425">
                  <c:v>3.9675101996000013</c:v>
                </c:pt>
                <c:pt idx="1426">
                  <c:v>3.9333456724571487</c:v>
                </c:pt>
                <c:pt idx="1427">
                  <c:v>3.905118704514285</c:v>
                </c:pt>
                <c:pt idx="1428">
                  <c:v>3.8660533348571402</c:v>
                </c:pt>
                <c:pt idx="1429">
                  <c:v>3.8470154466285731</c:v>
                </c:pt>
                <c:pt idx="1430">
                  <c:v>3.8357058100571439</c:v>
                </c:pt>
                <c:pt idx="1431">
                  <c:v>3.7987609972571423</c:v>
                </c:pt>
                <c:pt idx="1432">
                  <c:v>3.762051801885713</c:v>
                </c:pt>
                <c:pt idx="1433">
                  <c:v>3.7134674881142882</c:v>
                </c:pt>
                <c:pt idx="1434">
                  <c:v>3.6875966944571434</c:v>
                </c:pt>
                <c:pt idx="1435">
                  <c:v>3.664694680400002</c:v>
                </c:pt>
                <c:pt idx="1436">
                  <c:v>3.6201629864000058</c:v>
                </c:pt>
                <c:pt idx="1437">
                  <c:v>3.5675260528571417</c:v>
                </c:pt>
                <c:pt idx="1438">
                  <c:v>3.4991027516000006</c:v>
                </c:pt>
                <c:pt idx="1439">
                  <c:v>3.4465129415428581</c:v>
                </c:pt>
                <c:pt idx="1440">
                  <c:v>3.4186629614857171</c:v>
                </c:pt>
                <c:pt idx="1441">
                  <c:v>3.3631986188000003</c:v>
                </c:pt>
                <c:pt idx="1442">
                  <c:v>3.3018438404000019</c:v>
                </c:pt>
                <c:pt idx="1443">
                  <c:v>3.2478403257714294</c:v>
                </c:pt>
                <c:pt idx="1444">
                  <c:v>3.1878992519428575</c:v>
                </c:pt>
                <c:pt idx="1445">
                  <c:v>3.1627353105714295</c:v>
                </c:pt>
                <c:pt idx="1446">
                  <c:v>3.1323877857714262</c:v>
                </c:pt>
                <c:pt idx="1447">
                  <c:v>3.0863952637142855</c:v>
                </c:pt>
                <c:pt idx="1448">
                  <c:v>3.0462460538857155</c:v>
                </c:pt>
                <c:pt idx="1449">
                  <c:v>3.0228728049714295</c:v>
                </c:pt>
                <c:pt idx="1450">
                  <c:v>2.9957768006857126</c:v>
                </c:pt>
                <c:pt idx="1451">
                  <c:v>2.9729219101142856</c:v>
                </c:pt>
                <c:pt idx="1452">
                  <c:v>2.9448834361142904</c:v>
                </c:pt>
                <c:pt idx="1453">
                  <c:v>2.9050640906857144</c:v>
                </c:pt>
                <c:pt idx="1454">
                  <c:v>2.8700984642857161</c:v>
                </c:pt>
                <c:pt idx="1455">
                  <c:v>2.8331536514857145</c:v>
                </c:pt>
                <c:pt idx="1456">
                  <c:v>2.7862657832000028</c:v>
                </c:pt>
                <c:pt idx="1457">
                  <c:v>2.731696786742857</c:v>
                </c:pt>
                <c:pt idx="1458">
                  <c:v>2.6799080759428602</c:v>
                </c:pt>
                <c:pt idx="1459">
                  <c:v>2.6172809634285734</c:v>
                </c:pt>
                <c:pt idx="1460">
                  <c:v>2.5687908966285722</c:v>
                </c:pt>
                <c:pt idx="1461">
                  <c:v>2.5121484667999994</c:v>
                </c:pt>
                <c:pt idx="1462">
                  <c:v>2.4733658380571448</c:v>
                </c:pt>
                <c:pt idx="1463">
                  <c:v>2.4326982698857176</c:v>
                </c:pt>
                <c:pt idx="1464">
                  <c:v>2.3947167404000034</c:v>
                </c:pt>
                <c:pt idx="1465">
                  <c:v>2.3616360534285725</c:v>
                </c:pt>
                <c:pt idx="1466">
                  <c:v>2.3368019764571439</c:v>
                </c:pt>
                <c:pt idx="1467">
                  <c:v>2.2710647138857158</c:v>
                </c:pt>
                <c:pt idx="1468">
                  <c:v>2.2024057951999989</c:v>
                </c:pt>
                <c:pt idx="1469">
                  <c:v>2.1585338299999997</c:v>
                </c:pt>
                <c:pt idx="1470">
                  <c:v>2.1373282614285731</c:v>
                </c:pt>
                <c:pt idx="1471">
                  <c:v>2.1438313024571443</c:v>
                </c:pt>
                <c:pt idx="1472">
                  <c:v>2.1357731864000016</c:v>
                </c:pt>
                <c:pt idx="1473">
                  <c:v>2.1530675056571447</c:v>
                </c:pt>
                <c:pt idx="1474">
                  <c:v>2.2098984294285717</c:v>
                </c:pt>
                <c:pt idx="1475">
                  <c:v>2.3172928533714305</c:v>
                </c:pt>
                <c:pt idx="1476">
                  <c:v>2.3829358689714297</c:v>
                </c:pt>
                <c:pt idx="1477">
                  <c:v>2.469313218285718</c:v>
                </c:pt>
                <c:pt idx="1478">
                  <c:v>2.5467842288</c:v>
                </c:pt>
                <c:pt idx="1479">
                  <c:v>2.6516339845142838</c:v>
                </c:pt>
                <c:pt idx="1480">
                  <c:v>2.7314140458285738</c:v>
                </c:pt>
                <c:pt idx="1481">
                  <c:v>2.8230221020571431</c:v>
                </c:pt>
                <c:pt idx="1482">
                  <c:v>2.8976657034285704</c:v>
                </c:pt>
                <c:pt idx="1483">
                  <c:v>2.9862578565714291</c:v>
                </c:pt>
                <c:pt idx="1484">
                  <c:v>3.0609485814285708</c:v>
                </c:pt>
                <c:pt idx="1485">
                  <c:v>3.137618492685716</c:v>
                </c:pt>
                <c:pt idx="1486">
                  <c:v>3.2039683605714284</c:v>
                </c:pt>
                <c:pt idx="1487">
                  <c:v>3.2725330322857165</c:v>
                </c:pt>
                <c:pt idx="1488">
                  <c:v>3.3511821299428579</c:v>
                </c:pt>
                <c:pt idx="1489">
                  <c:v>3.4209720122857146</c:v>
                </c:pt>
                <c:pt idx="1490">
                  <c:v>3.4925997105714313</c:v>
                </c:pt>
                <c:pt idx="1491">
                  <c:v>3.5611643822857157</c:v>
                </c:pt>
                <c:pt idx="1492">
                  <c:v>3.6154977613142858</c:v>
                </c:pt>
                <c:pt idx="1493">
                  <c:v>3.7147398222285677</c:v>
                </c:pt>
                <c:pt idx="1494">
                  <c:v>3.8051226678285719</c:v>
                </c:pt>
                <c:pt idx="1495">
                  <c:v>3.877268724457144</c:v>
                </c:pt>
                <c:pt idx="1496">
                  <c:v>3.9630805919428571</c:v>
                </c:pt>
                <c:pt idx="1497">
                  <c:v>4.0388551569714277</c:v>
                </c:pt>
                <c:pt idx="1498">
                  <c:v>4.0594009967428573</c:v>
                </c:pt>
                <c:pt idx="1499">
                  <c:v>4.09808937851429</c:v>
                </c:pt>
                <c:pt idx="1500">
                  <c:v>4.1096817559999987</c:v>
                </c:pt>
                <c:pt idx="1501">
                  <c:v>4.0639248513714303</c:v>
                </c:pt>
                <c:pt idx="1502">
                  <c:v>4.0113821648000023</c:v>
                </c:pt>
                <c:pt idx="1503">
                  <c:v>4.0032298017714307</c:v>
                </c:pt>
                <c:pt idx="1504">
                  <c:v>3.9646827904571449</c:v>
                </c:pt>
                <c:pt idx="1505">
                  <c:v>3.9439484567428611</c:v>
                </c:pt>
                <c:pt idx="1506">
                  <c:v>3.891452893657144</c:v>
                </c:pt>
                <c:pt idx="1507">
                  <c:v>3.8203906772000007</c:v>
                </c:pt>
                <c:pt idx="1508">
                  <c:v>3.8116728323428593</c:v>
                </c:pt>
                <c:pt idx="1509">
                  <c:v>3.8288257811428625</c:v>
                </c:pt>
                <c:pt idx="1510">
                  <c:v>3.7452287174857144</c:v>
                </c:pt>
                <c:pt idx="1511">
                  <c:v>3.720017652628572</c:v>
                </c:pt>
                <c:pt idx="1512">
                  <c:v>3.7252483595428583</c:v>
                </c:pt>
                <c:pt idx="1513">
                  <c:v>3.7474435213142865</c:v>
                </c:pt>
                <c:pt idx="1514">
                  <c:v>3.7400922575428606</c:v>
                </c:pt>
                <c:pt idx="1515">
                  <c:v>3.7298193376571458</c:v>
                </c:pt>
                <c:pt idx="1516">
                  <c:v>3.6799626897714308</c:v>
                </c:pt>
                <c:pt idx="1517">
                  <c:v>3.6352425018285732</c:v>
                </c:pt>
                <c:pt idx="1518">
                  <c:v>3.5677616702857176</c:v>
                </c:pt>
                <c:pt idx="1519">
                  <c:v>3.4711114010857163</c:v>
                </c:pt>
                <c:pt idx="1520">
                  <c:v>3.3506637716000025</c:v>
                </c:pt>
                <c:pt idx="1521">
                  <c:v>3.2550030956000011</c:v>
                </c:pt>
                <c:pt idx="1522">
                  <c:v>3.155478293771429</c:v>
                </c:pt>
                <c:pt idx="1523">
                  <c:v>3.0465287947999986</c:v>
                </c:pt>
                <c:pt idx="1524">
                  <c:v>2.9702358714285726</c:v>
                </c:pt>
                <c:pt idx="1525">
                  <c:v>2.8841412630285728</c:v>
                </c:pt>
                <c:pt idx="1526">
                  <c:v>2.8019579039428582</c:v>
                </c:pt>
                <c:pt idx="1527">
                  <c:v>2.7406031255428598</c:v>
                </c:pt>
                <c:pt idx="1528">
                  <c:v>2.6703891318285695</c:v>
                </c:pt>
                <c:pt idx="1529">
                  <c:v>2.611013539828571</c:v>
                </c:pt>
                <c:pt idx="1530">
                  <c:v>2.5838232885714305</c:v>
                </c:pt>
                <c:pt idx="1531">
                  <c:v>2.5539469986285717</c:v>
                </c:pt>
                <c:pt idx="1532">
                  <c:v>2.540799546114286</c:v>
                </c:pt>
                <c:pt idx="1533">
                  <c:v>2.5414592749142884</c:v>
                </c:pt>
                <c:pt idx="1534">
                  <c:v>2.5351918513142877</c:v>
                </c:pt>
                <c:pt idx="1535">
                  <c:v>2.544993536342858</c:v>
                </c:pt>
                <c:pt idx="1536">
                  <c:v>2.5448050424000019</c:v>
                </c:pt>
                <c:pt idx="1537">
                  <c:v>2.5436269552571424</c:v>
                </c:pt>
                <c:pt idx="1538">
                  <c:v>2.5227983745714297</c:v>
                </c:pt>
                <c:pt idx="1539">
                  <c:v>2.5168608153714302</c:v>
                </c:pt>
                <c:pt idx="1540">
                  <c:v>2.4919324914285728</c:v>
                </c:pt>
                <c:pt idx="1541">
                  <c:v>2.469972947085715</c:v>
                </c:pt>
                <c:pt idx="1542">
                  <c:v>2.442829819314289</c:v>
                </c:pt>
                <c:pt idx="1543">
                  <c:v>2.4170532726285732</c:v>
                </c:pt>
                <c:pt idx="1544">
                  <c:v>2.3794016075428566</c:v>
                </c:pt>
                <c:pt idx="1545">
                  <c:v>2.3513631335428578</c:v>
                </c:pt>
                <c:pt idx="1546">
                  <c:v>2.288736021028571</c:v>
                </c:pt>
                <c:pt idx="1547">
                  <c:v>2.2481155763428582</c:v>
                </c:pt>
                <c:pt idx="1548">
                  <c:v>2.2105581582285687</c:v>
                </c:pt>
                <c:pt idx="1549">
                  <c:v>2.1730007401142863</c:v>
                </c:pt>
                <c:pt idx="1550">
                  <c:v>2.1311079613142851</c:v>
                </c:pt>
                <c:pt idx="1551">
                  <c:v>2.1063681313142855</c:v>
                </c:pt>
                <c:pt idx="1552">
                  <c:v>2.0696118124571417</c:v>
                </c:pt>
                <c:pt idx="1553">
                  <c:v>2.0457202052000003</c:v>
                </c:pt>
                <c:pt idx="1554">
                  <c:v>2.0219699683999988</c:v>
                </c:pt>
                <c:pt idx="1555">
                  <c:v>2.0001046710285699</c:v>
                </c:pt>
                <c:pt idx="1556">
                  <c:v>1.9782393736571464</c:v>
                </c:pt>
                <c:pt idx="1557">
                  <c:v>1.9662700082857132</c:v>
                </c:pt>
                <c:pt idx="1558">
                  <c:v>1.9442162169714301</c:v>
                </c:pt>
                <c:pt idx="1559">
                  <c:v>1.9359696069714278</c:v>
                </c:pt>
                <c:pt idx="1560">
                  <c:v>1.934885766799999</c:v>
                </c:pt>
                <c:pt idx="1561">
                  <c:v>1.925508193142857</c:v>
                </c:pt>
                <c:pt idx="1562">
                  <c:v>1.9172615831428583</c:v>
                </c:pt>
                <c:pt idx="1563">
                  <c:v>1.8551528289714323</c:v>
                </c:pt>
                <c:pt idx="1564">
                  <c:v>1.8109038758857157</c:v>
                </c:pt>
                <c:pt idx="1565">
                  <c:v>1.7902637891428572</c:v>
                </c:pt>
                <c:pt idx="1566">
                  <c:v>1.7925728399428564</c:v>
                </c:pt>
                <c:pt idx="1567">
                  <c:v>1.7817344382285736</c:v>
                </c:pt>
                <c:pt idx="1568">
                  <c:v>1.7907350240000017</c:v>
                </c:pt>
                <c:pt idx="1569">
                  <c:v>1.8189148684571439</c:v>
                </c:pt>
                <c:pt idx="1570">
                  <c:v>1.9533581731999998</c:v>
                </c:pt>
                <c:pt idx="1571">
                  <c:v>2.0610353380571436</c:v>
                </c:pt>
                <c:pt idx="1572">
                  <c:v>2.131013714342858</c:v>
                </c:pt>
                <c:pt idx="1573">
                  <c:v>2.2294546760000049</c:v>
                </c:pt>
                <c:pt idx="1574">
                  <c:v>2.3228063012000018</c:v>
                </c:pt>
                <c:pt idx="1575">
                  <c:v>2.4355728025142849</c:v>
                </c:pt>
                <c:pt idx="1576">
                  <c:v>2.5270394882857143</c:v>
                </c:pt>
                <c:pt idx="1577">
                  <c:v>2.6015417192000019</c:v>
                </c:pt>
                <c:pt idx="1578">
                  <c:v>2.6885316738285727</c:v>
                </c:pt>
                <c:pt idx="1579">
                  <c:v>2.8120423298857151</c:v>
                </c:pt>
                <c:pt idx="1580">
                  <c:v>2.8897489578285747</c:v>
                </c:pt>
                <c:pt idx="1581">
                  <c:v>2.9951170718857139</c:v>
                </c:pt>
                <c:pt idx="1582">
                  <c:v>3.1222091128571403</c:v>
                </c:pt>
                <c:pt idx="1583">
                  <c:v>3.22771859737143</c:v>
                </c:pt>
                <c:pt idx="1584">
                  <c:v>3.3062734480571425</c:v>
                </c:pt>
                <c:pt idx="1585">
                  <c:v>3.3841685699428563</c:v>
                </c:pt>
                <c:pt idx="1586">
                  <c:v>3.429312869257144</c:v>
                </c:pt>
                <c:pt idx="1587">
                  <c:v>3.5357648234857155</c:v>
                </c:pt>
                <c:pt idx="1588">
                  <c:v>3.5937738344000021</c:v>
                </c:pt>
                <c:pt idx="1589">
                  <c:v>3.6416984193714281</c:v>
                </c:pt>
                <c:pt idx="1590">
                  <c:v>3.7368407370285706</c:v>
                </c:pt>
                <c:pt idx="1591">
                  <c:v>3.8112958444571436</c:v>
                </c:pt>
                <c:pt idx="1592">
                  <c:v>3.8620478385714296</c:v>
                </c:pt>
                <c:pt idx="1593">
                  <c:v>3.9403670718285699</c:v>
                </c:pt>
                <c:pt idx="1594">
                  <c:v>3.9834379377714288</c:v>
                </c:pt>
                <c:pt idx="1595">
                  <c:v>4.0569034519999985</c:v>
                </c:pt>
                <c:pt idx="1596">
                  <c:v>4.0705221393714286</c:v>
                </c:pt>
                <c:pt idx="1597">
                  <c:v>4.0752344879428595</c:v>
                </c:pt>
                <c:pt idx="1598">
                  <c:v>4.0255192105142878</c:v>
                </c:pt>
                <c:pt idx="1599">
                  <c:v>4.0637834809142905</c:v>
                </c:pt>
                <c:pt idx="1600">
                  <c:v>4.0243411233714301</c:v>
                </c:pt>
                <c:pt idx="1601">
                  <c:v>3.9837678021714265</c:v>
                </c:pt>
                <c:pt idx="1602">
                  <c:v>3.9277851011428577</c:v>
                </c:pt>
                <c:pt idx="1603">
                  <c:v>3.8788237994857138</c:v>
                </c:pt>
                <c:pt idx="1604">
                  <c:v>3.8220399992000029</c:v>
                </c:pt>
                <c:pt idx="1605">
                  <c:v>3.8229353454285704</c:v>
                </c:pt>
                <c:pt idx="1606">
                  <c:v>3.7447574826285699</c:v>
                </c:pt>
                <c:pt idx="1607">
                  <c:v>3.7091321274285693</c:v>
                </c:pt>
                <c:pt idx="1608">
                  <c:v>3.6370331942857188</c:v>
                </c:pt>
                <c:pt idx="1609">
                  <c:v>3.5727096362857171</c:v>
                </c:pt>
                <c:pt idx="1610">
                  <c:v>3.4925997105714313</c:v>
                </c:pt>
                <c:pt idx="1611">
                  <c:v>3.3877970783428548</c:v>
                </c:pt>
                <c:pt idx="1612">
                  <c:v>3.2830415696000035</c:v>
                </c:pt>
                <c:pt idx="1613">
                  <c:v>3.1884176102857129</c:v>
                </c:pt>
                <c:pt idx="1614">
                  <c:v>3.0958670843428582</c:v>
                </c:pt>
                <c:pt idx="1615">
                  <c:v>3.0226371875428608</c:v>
                </c:pt>
                <c:pt idx="1616">
                  <c:v>2.9567585545142858</c:v>
                </c:pt>
                <c:pt idx="1617">
                  <c:v>2.9046399793142843</c:v>
                </c:pt>
                <c:pt idx="1618">
                  <c:v>2.8684491422857175</c:v>
                </c:pt>
                <c:pt idx="1619">
                  <c:v>2.8362638015428576</c:v>
                </c:pt>
                <c:pt idx="1620">
                  <c:v>2.7862657832000028</c:v>
                </c:pt>
                <c:pt idx="1621">
                  <c:v>2.7609133478857135</c:v>
                </c:pt>
                <c:pt idx="1622">
                  <c:v>2.7114336878857141</c:v>
                </c:pt>
                <c:pt idx="1623">
                  <c:v>2.6675617226857149</c:v>
                </c:pt>
                <c:pt idx="1624">
                  <c:v>2.6487123284000003</c:v>
                </c:pt>
                <c:pt idx="1625">
                  <c:v>2.6227944112571446</c:v>
                </c:pt>
                <c:pt idx="1626">
                  <c:v>2.5873104265142857</c:v>
                </c:pt>
                <c:pt idx="1627">
                  <c:v>2.5645026594285696</c:v>
                </c:pt>
                <c:pt idx="1628">
                  <c:v>2.5327885535428578</c:v>
                </c:pt>
                <c:pt idx="1629">
                  <c:v>2.5070591303428582</c:v>
                </c:pt>
                <c:pt idx="1630">
                  <c:v>2.4806228548571436</c:v>
                </c:pt>
                <c:pt idx="1631">
                  <c:v>2.4302007251428588</c:v>
                </c:pt>
                <c:pt idx="1632">
                  <c:v>2.3738410362285709</c:v>
                </c:pt>
                <c:pt idx="1633">
                  <c:v>2.3121563934285696</c:v>
                </c:pt>
                <c:pt idx="1634">
                  <c:v>2.2686142926285715</c:v>
                </c:pt>
                <c:pt idx="1635">
                  <c:v>2.2340727776000016</c:v>
                </c:pt>
                <c:pt idx="1636">
                  <c:v>2.2063170445142877</c:v>
                </c:pt>
                <c:pt idx="1637">
                  <c:v>2.1953843958285724</c:v>
                </c:pt>
                <c:pt idx="1638">
                  <c:v>2.1835092774285698</c:v>
                </c:pt>
                <c:pt idx="1639">
                  <c:v>2.1904835533142837</c:v>
                </c:pt>
                <c:pt idx="1640">
                  <c:v>2.2164957174285735</c:v>
                </c:pt>
                <c:pt idx="1641">
                  <c:v>2.2303028987428579</c:v>
                </c:pt>
                <c:pt idx="1642">
                  <c:v>2.2440629565714296</c:v>
                </c:pt>
                <c:pt idx="1643">
                  <c:v>2.2548542348000016</c:v>
                </c:pt>
                <c:pt idx="1644">
                  <c:v>2.2558438279999997</c:v>
                </c:pt>
                <c:pt idx="1645">
                  <c:v>2.2557495810285744</c:v>
                </c:pt>
                <c:pt idx="1646">
                  <c:v>2.2457122785714265</c:v>
                </c:pt>
                <c:pt idx="1647">
                  <c:v>2.2266272668571432</c:v>
                </c:pt>
                <c:pt idx="1648">
                  <c:v>2.2104639112571451</c:v>
                </c:pt>
                <c:pt idx="1649">
                  <c:v>2.1896353305714271</c:v>
                </c:pt>
                <c:pt idx="1650">
                  <c:v>2.1718226529714304</c:v>
                </c:pt>
                <c:pt idx="1651">
                  <c:v>2.1328986537714307</c:v>
                </c:pt>
                <c:pt idx="1652">
                  <c:v>2.094964247771431</c:v>
                </c:pt>
                <c:pt idx="1653">
                  <c:v>2.0583021758857161</c:v>
                </c:pt>
                <c:pt idx="1654">
                  <c:v>2.0122154068571465</c:v>
                </c:pt>
                <c:pt idx="1655">
                  <c:v>1.9612749188000009</c:v>
                </c:pt>
                <c:pt idx="1656">
                  <c:v>1.8961031380571427</c:v>
                </c:pt>
                <c:pt idx="1657">
                  <c:v>1.8338530134285733</c:v>
                </c:pt>
                <c:pt idx="1658">
                  <c:v>1.782441290514285</c:v>
                </c:pt>
                <c:pt idx="1659">
                  <c:v>1.6995039556571427</c:v>
                </c:pt>
                <c:pt idx="1660">
                  <c:v>1.6165666208000005</c:v>
                </c:pt>
                <c:pt idx="1661">
                  <c:v>1.5647307865142874</c:v>
                </c:pt>
                <c:pt idx="1662">
                  <c:v>1.5147798916571436</c:v>
                </c:pt>
                <c:pt idx="1663">
                  <c:v>1.4856104540000015</c:v>
                </c:pt>
                <c:pt idx="1664">
                  <c:v>1.4682690112571422</c:v>
                </c:pt>
                <c:pt idx="1665">
                  <c:v>1.4805682410285712</c:v>
                </c:pt>
                <c:pt idx="1666">
                  <c:v>1.5303306419428591</c:v>
                </c:pt>
                <c:pt idx="1667">
                  <c:v>1.5956437931428589</c:v>
                </c:pt>
                <c:pt idx="1668">
                  <c:v>1.6574698064000017</c:v>
                </c:pt>
                <c:pt idx="1669">
                  <c:v>1.7489364921714277</c:v>
                </c:pt>
                <c:pt idx="1670">
                  <c:v>1.8328162967428572</c:v>
                </c:pt>
                <c:pt idx="1671">
                  <c:v>1.9430852533142886</c:v>
                </c:pt>
                <c:pt idx="1672">
                  <c:v>2.0177288546857159</c:v>
                </c:pt>
                <c:pt idx="1673">
                  <c:v>2.0998179667999999</c:v>
                </c:pt>
                <c:pt idx="1674">
                  <c:v>2.2134798143428576</c:v>
                </c:pt>
                <c:pt idx="1675">
                  <c:v>2.3166802480571445</c:v>
                </c:pt>
                <c:pt idx="1676">
                  <c:v>2.4284571561714277</c:v>
                </c:pt>
                <c:pt idx="1677">
                  <c:v>2.5595546934285736</c:v>
                </c:pt>
                <c:pt idx="1678">
                  <c:v>2.6925371701142868</c:v>
                </c:pt>
                <c:pt idx="1679">
                  <c:v>2.8271689688000006</c:v>
                </c:pt>
                <c:pt idx="1680">
                  <c:v>3.000065037885717</c:v>
                </c:pt>
                <c:pt idx="1681">
                  <c:v>3.0919087115428585</c:v>
                </c:pt>
                <c:pt idx="1682">
                  <c:v>3.19935025897143</c:v>
                </c:pt>
                <c:pt idx="1683">
                  <c:v>3.3079698935428556</c:v>
                </c:pt>
                <c:pt idx="1684">
                  <c:v>3.4401041474857177</c:v>
                </c:pt>
                <c:pt idx="1685">
                  <c:v>3.5221932595999998</c:v>
                </c:pt>
                <c:pt idx="1686">
                  <c:v>3.60616731114286</c:v>
                </c:pt>
                <c:pt idx="1687">
                  <c:v>3.6434419883428593</c:v>
                </c:pt>
                <c:pt idx="1688">
                  <c:v>3.7040899144571444</c:v>
                </c:pt>
                <c:pt idx="1689">
                  <c:v>3.745228717485718</c:v>
                </c:pt>
                <c:pt idx="1690">
                  <c:v>3.7825505181714316</c:v>
                </c:pt>
                <c:pt idx="1691">
                  <c:v>3.7836343583428569</c:v>
                </c:pt>
                <c:pt idx="1692">
                  <c:v>3.8122383141714291</c:v>
                </c:pt>
                <c:pt idx="1693">
                  <c:v>3.7876398546285746</c:v>
                </c:pt>
                <c:pt idx="1694">
                  <c:v>3.8243961734857148</c:v>
                </c:pt>
                <c:pt idx="1695">
                  <c:v>3.8366954032571439</c:v>
                </c:pt>
                <c:pt idx="1696">
                  <c:v>3.8349518342857127</c:v>
                </c:pt>
                <c:pt idx="1697">
                  <c:v>3.7866973849142891</c:v>
                </c:pt>
                <c:pt idx="1698">
                  <c:v>3.7206302579428598</c:v>
                </c:pt>
                <c:pt idx="1699">
                  <c:v>3.6240742357142874</c:v>
                </c:pt>
                <c:pt idx="1700">
                  <c:v>3.6019733209142881</c:v>
                </c:pt>
                <c:pt idx="1701">
                  <c:v>3.5343511189142891</c:v>
                </c:pt>
                <c:pt idx="1702">
                  <c:v>3.5489593994857156</c:v>
                </c:pt>
                <c:pt idx="1703">
                  <c:v>3.5350579712000023</c:v>
                </c:pt>
                <c:pt idx="1704">
                  <c:v>3.5192244800000001</c:v>
                </c:pt>
                <c:pt idx="1705">
                  <c:v>3.4945317734857166</c:v>
                </c:pt>
                <c:pt idx="1706">
                  <c:v>3.4651738418857168</c:v>
                </c:pt>
                <c:pt idx="1707">
                  <c:v>3.4189928258857183</c:v>
                </c:pt>
                <c:pt idx="1708">
                  <c:v>3.3501454132571435</c:v>
                </c:pt>
                <c:pt idx="1709">
                  <c:v>3.2229120018285737</c:v>
                </c:pt>
                <c:pt idx="1710">
                  <c:v>3.1259789917142893</c:v>
                </c:pt>
                <c:pt idx="1711">
                  <c:v>3.0369627272000042</c:v>
                </c:pt>
                <c:pt idx="1712">
                  <c:v>2.9431869906285772</c:v>
                </c:pt>
                <c:pt idx="1713">
                  <c:v>2.866988314228573</c:v>
                </c:pt>
                <c:pt idx="1714">
                  <c:v>2.7868312650285727</c:v>
                </c:pt>
                <c:pt idx="1715">
                  <c:v>2.7087005257142831</c:v>
                </c:pt>
                <c:pt idx="1716">
                  <c:v>2.6256689438857155</c:v>
                </c:pt>
                <c:pt idx="1717">
                  <c:v>2.5501771197714316</c:v>
                </c:pt>
                <c:pt idx="1718">
                  <c:v>2.4835916344571434</c:v>
                </c:pt>
                <c:pt idx="1719">
                  <c:v>2.4239333015428581</c:v>
                </c:pt>
                <c:pt idx="1720">
                  <c:v>2.3662070315428601</c:v>
                </c:pt>
                <c:pt idx="1721">
                  <c:v>2.3196490276571442</c:v>
                </c:pt>
                <c:pt idx="1722">
                  <c:v>2.2650329077142874</c:v>
                </c:pt>
                <c:pt idx="1723">
                  <c:v>2.2331774313714305</c:v>
                </c:pt>
                <c:pt idx="1724">
                  <c:v>2.2091444536571458</c:v>
                </c:pt>
                <c:pt idx="1725">
                  <c:v>2.1834150304571427</c:v>
                </c:pt>
                <c:pt idx="1726">
                  <c:v>2.1733306045142893</c:v>
                </c:pt>
                <c:pt idx="1727">
                  <c:v>2.1701733309714317</c:v>
                </c:pt>
                <c:pt idx="1728">
                  <c:v>2.1489677624000034</c:v>
                </c:pt>
                <c:pt idx="1729">
                  <c:v>2.1327101598285712</c:v>
                </c:pt>
                <c:pt idx="1730">
                  <c:v>2.1038705865714284</c:v>
                </c:pt>
                <c:pt idx="1731">
                  <c:v>2.0788951391428565</c:v>
                </c:pt>
                <c:pt idx="1732">
                  <c:v>2.0467097984000038</c:v>
                </c:pt>
                <c:pt idx="1733">
                  <c:v>2.0225825737142884</c:v>
                </c:pt>
                <c:pt idx="1734">
                  <c:v>1.9816793881142871</c:v>
                </c:pt>
                <c:pt idx="1735">
                  <c:v>1.9419542896571453</c:v>
                </c:pt>
                <c:pt idx="1736">
                  <c:v>1.915235273257144</c:v>
                </c:pt>
                <c:pt idx="1737">
                  <c:v>1.8792800536571441</c:v>
                </c:pt>
                <c:pt idx="1738">
                  <c:v>1.8511944561714326</c:v>
                </c:pt>
                <c:pt idx="1739">
                  <c:v>1.8290464178857153</c:v>
                </c:pt>
                <c:pt idx="1740">
                  <c:v>1.7912533823428607</c:v>
                </c:pt>
                <c:pt idx="1741">
                  <c:v>1.759916264342861</c:v>
                </c:pt>
                <c:pt idx="1742">
                  <c:v>1.7372498677142865</c:v>
                </c:pt>
                <c:pt idx="1743">
                  <c:v>1.7076563186857125</c:v>
                </c:pt>
                <c:pt idx="1744">
                  <c:v>1.7001165609714306</c:v>
                </c:pt>
                <c:pt idx="1745">
                  <c:v>1.6628890072571441</c:v>
                </c:pt>
                <c:pt idx="1746">
                  <c:v>1.6257557005142882</c:v>
                </c:pt>
                <c:pt idx="1747">
                  <c:v>1.5902717157714292</c:v>
                </c:pt>
                <c:pt idx="1748">
                  <c:v>1.5483318134857154</c:v>
                </c:pt>
                <c:pt idx="1749">
                  <c:v>1.5074757513714303</c:v>
                </c:pt>
                <c:pt idx="1750">
                  <c:v>1.4737353355999989</c:v>
                </c:pt>
                <c:pt idx="1751">
                  <c:v>1.4278370605142872</c:v>
                </c:pt>
                <c:pt idx="1752">
                  <c:v>1.4076682086285714</c:v>
                </c:pt>
                <c:pt idx="1753">
                  <c:v>1.3814675505714291</c:v>
                </c:pt>
                <c:pt idx="1754">
                  <c:v>1.3612986986857134</c:v>
                </c:pt>
                <c:pt idx="1755">
                  <c:v>1.3509786553142842</c:v>
                </c:pt>
                <c:pt idx="1756">
                  <c:v>1.3545129167428573</c:v>
                </c:pt>
                <c:pt idx="1757">
                  <c:v>1.3468317885714303</c:v>
                </c:pt>
                <c:pt idx="1758">
                  <c:v>1.3450882196000045</c:v>
                </c:pt>
                <c:pt idx="1759">
                  <c:v>1.3425435513714294</c:v>
                </c:pt>
                <c:pt idx="1760">
                  <c:v>1.3417895756</c:v>
                </c:pt>
                <c:pt idx="1761">
                  <c:v>1.3391035369142887</c:v>
                </c:pt>
                <c:pt idx="1762">
                  <c:v>1.3383966846285738</c:v>
                </c:pt>
                <c:pt idx="1763">
                  <c:v>1.3612986986857116</c:v>
                </c:pt>
                <c:pt idx="1764">
                  <c:v>1.354371546285714</c:v>
                </c:pt>
                <c:pt idx="1765">
                  <c:v>1.3939081508000015</c:v>
                </c:pt>
                <c:pt idx="1766">
                  <c:v>1.4529538784000025</c:v>
                </c:pt>
                <c:pt idx="1767">
                  <c:v>1.5279273441714309</c:v>
                </c:pt>
                <c:pt idx="1768">
                  <c:v>1.6278291338857152</c:v>
                </c:pt>
                <c:pt idx="1769">
                  <c:v>1.7342810881142832</c:v>
                </c:pt>
                <c:pt idx="1770">
                  <c:v>1.8347012361714317</c:v>
                </c:pt>
                <c:pt idx="1771">
                  <c:v>1.9724903083999994</c:v>
                </c:pt>
                <c:pt idx="1772">
                  <c:v>2.0973204220571464</c:v>
                </c:pt>
                <c:pt idx="1773">
                  <c:v>2.2182392864000011</c:v>
                </c:pt>
                <c:pt idx="1774">
                  <c:v>2.3665840194285721</c:v>
                </c:pt>
                <c:pt idx="1775">
                  <c:v>2.519311236628571</c:v>
                </c:pt>
                <c:pt idx="1776">
                  <c:v>2.6680329575428576</c:v>
                </c:pt>
                <c:pt idx="1777">
                  <c:v>2.7868312650285727</c:v>
                </c:pt>
                <c:pt idx="1778">
                  <c:v>2.9688221668571426</c:v>
                </c:pt>
                <c:pt idx="1779">
                  <c:v>3.075886726400002</c:v>
                </c:pt>
                <c:pt idx="1780">
                  <c:v>3.213016069828571</c:v>
                </c:pt>
                <c:pt idx="1781">
                  <c:v>3.3609838149714246</c:v>
                </c:pt>
                <c:pt idx="1782">
                  <c:v>3.5259631384571417</c:v>
                </c:pt>
                <c:pt idx="1783">
                  <c:v>3.6447143224571423</c:v>
                </c:pt>
                <c:pt idx="1784">
                  <c:v>3.7664814095428607</c:v>
                </c:pt>
                <c:pt idx="1785">
                  <c:v>3.8046043094857165</c:v>
                </c:pt>
                <c:pt idx="1786">
                  <c:v>3.8317003137714263</c:v>
                </c:pt>
                <c:pt idx="1787">
                  <c:v>3.7999390844000001</c:v>
                </c:pt>
                <c:pt idx="1788">
                  <c:v>3.7843412106285701</c:v>
                </c:pt>
                <c:pt idx="1789">
                  <c:v>3.6874553240000001</c:v>
                </c:pt>
                <c:pt idx="1790">
                  <c:v>3.6114922650285717</c:v>
                </c:pt>
                <c:pt idx="1791">
                  <c:v>3.457209972800003</c:v>
                </c:pt>
                <c:pt idx="1792">
                  <c:v>3.4033949521142848</c:v>
                </c:pt>
                <c:pt idx="1793">
                  <c:v>3.3753093546285715</c:v>
                </c:pt>
                <c:pt idx="1794">
                  <c:v>3.349297190514287</c:v>
                </c:pt>
                <c:pt idx="1795">
                  <c:v>3.2393580983428567</c:v>
                </c:pt>
                <c:pt idx="1796">
                  <c:v>3.1320107978857177</c:v>
                </c:pt>
                <c:pt idx="1797">
                  <c:v>3.0395073954285703</c:v>
                </c:pt>
                <c:pt idx="1798">
                  <c:v>3.0088300062285729</c:v>
                </c:pt>
                <c:pt idx="1799">
                  <c:v>2.8787691856571396</c:v>
                </c:pt>
                <c:pt idx="1800">
                  <c:v>2.7882920930857136</c:v>
                </c:pt>
                <c:pt idx="1801">
                  <c:v>2.6869765987999994</c:v>
                </c:pt>
                <c:pt idx="1802">
                  <c:v>2.5945674433142862</c:v>
                </c:pt>
                <c:pt idx="1803">
                  <c:v>2.5484335508000022</c:v>
                </c:pt>
                <c:pt idx="1804">
                  <c:v>2.4845812276571451</c:v>
                </c:pt>
                <c:pt idx="1805">
                  <c:v>2.4406150154857134</c:v>
                </c:pt>
                <c:pt idx="1806">
                  <c:v>2.4025392390285738</c:v>
                </c:pt>
                <c:pt idx="1807">
                  <c:v>2.335812383257144</c:v>
                </c:pt>
                <c:pt idx="1808">
                  <c:v>2.2742691109142843</c:v>
                </c:pt>
                <c:pt idx="1809">
                  <c:v>2.217626681085715</c:v>
                </c:pt>
                <c:pt idx="1810">
                  <c:v>2.1371868909714316</c:v>
                </c:pt>
                <c:pt idx="1811">
                  <c:v>2.0757378656000007</c:v>
                </c:pt>
                <c:pt idx="1812">
                  <c:v>2.0013770051428565</c:v>
                </c:pt>
                <c:pt idx="1813">
                  <c:v>1.9300320477714301</c:v>
                </c:pt>
                <c:pt idx="1814">
                  <c:v>1.874614828571433</c:v>
                </c:pt>
                <c:pt idx="1815">
                  <c:v>1.8271614784571426</c:v>
                </c:pt>
                <c:pt idx="1816">
                  <c:v>1.7737705691428562</c:v>
                </c:pt>
                <c:pt idx="1817">
                  <c:v>1.7449781193714298</c:v>
                </c:pt>
                <c:pt idx="1818">
                  <c:v>1.7053472678857133</c:v>
                </c:pt>
                <c:pt idx="1819">
                  <c:v>1.6676956027999985</c:v>
                </c:pt>
                <c:pt idx="1820">
                  <c:v>1.6336253226285748</c:v>
                </c:pt>
                <c:pt idx="1821">
                  <c:v>1.6044087614857183</c:v>
                </c:pt>
                <c:pt idx="1822">
                  <c:v>1.566285861542859</c:v>
                </c:pt>
                <c:pt idx="1823">
                  <c:v>1.5401323269714258</c:v>
                </c:pt>
                <c:pt idx="1824">
                  <c:v>1.4902285556000017</c:v>
                </c:pt>
                <c:pt idx="1825">
                  <c:v>1.4509275685142846</c:v>
                </c:pt>
                <c:pt idx="1826">
                  <c:v>1.4208156611428553</c:v>
                </c:pt>
                <c:pt idx="1827">
                  <c:v>1.3882062090285707</c:v>
                </c:pt>
                <c:pt idx="1828">
                  <c:v>1.3545600402285718</c:v>
                </c:pt>
                <c:pt idx="1829">
                  <c:v>1.329914457200001</c:v>
                </c:pt>
                <c:pt idx="1830">
                  <c:v>1.2962211649142859</c:v>
                </c:pt>
                <c:pt idx="1831">
                  <c:v>1.2753925842285732</c:v>
                </c:pt>
                <c:pt idx="1832">
                  <c:v>1.2615382794285726</c:v>
                </c:pt>
                <c:pt idx="1833">
                  <c:v>1.1385233442714287</c:v>
                </c:pt>
                <c:pt idx="1834">
                  <c:v>1.1351153272428574</c:v>
                </c:pt>
                <c:pt idx="1835">
                  <c:v>1.129856404414286</c:v>
                </c:pt>
                <c:pt idx="1836">
                  <c:v>1.1254862101642862</c:v>
                </c:pt>
                <c:pt idx="1837">
                  <c:v>1.1222104006928568</c:v>
                </c:pt>
                <c:pt idx="1838">
                  <c:v>1.1177226886142859</c:v>
                </c:pt>
                <c:pt idx="1839">
                  <c:v>1.1113693810071432</c:v>
                </c:pt>
                <c:pt idx="1840">
                  <c:v>1.1067347716428573</c:v>
                </c:pt>
                <c:pt idx="1841">
                  <c:v>1.1026583719642857</c:v>
                </c:pt>
                <c:pt idx="1842">
                  <c:v>1.1005871202357149</c:v>
                </c:pt>
                <c:pt idx="1843">
                  <c:v>1.0977887269428577</c:v>
                </c:pt>
                <c:pt idx="1844">
                  <c:v>1.0943586753214289</c:v>
                </c:pt>
                <c:pt idx="1845">
                  <c:v>1.0907523469571434</c:v>
                </c:pt>
                <c:pt idx="1846">
                  <c:v>1.0871680531857144</c:v>
                </c:pt>
                <c:pt idx="1847">
                  <c:v>1.0824820297714293</c:v>
                </c:pt>
                <c:pt idx="1848">
                  <c:v>1.0792282548928573</c:v>
                </c:pt>
                <c:pt idx="1849">
                  <c:v>1.0751738898071428</c:v>
                </c:pt>
                <c:pt idx="1850">
                  <c:v>1.069870897792857</c:v>
                </c:pt>
                <c:pt idx="1851">
                  <c:v>1.0599406412785715</c:v>
                </c:pt>
                <c:pt idx="1852">
                  <c:v>1.0527793986</c:v>
                </c:pt>
                <c:pt idx="1853">
                  <c:v>1.0480786854571427</c:v>
                </c:pt>
                <c:pt idx="1854">
                  <c:v>1.0456916045642861</c:v>
                </c:pt>
                <c:pt idx="1855">
                  <c:v>1.0415637908357145</c:v>
                </c:pt>
                <c:pt idx="1856">
                  <c:v>1.0368483879642854</c:v>
                </c:pt>
                <c:pt idx="1857">
                  <c:v>1.0364003512428577</c:v>
                </c:pt>
                <c:pt idx="1858">
                  <c:v>1.0393309520928573</c:v>
                </c:pt>
                <c:pt idx="1859">
                  <c:v>1.0442593560285716</c:v>
                </c:pt>
                <c:pt idx="1860">
                  <c:v>1.0500838334071425</c:v>
                </c:pt>
                <c:pt idx="1861">
                  <c:v>1.0564738653357153</c:v>
                </c:pt>
                <c:pt idx="1862">
                  <c:v>1.0668521585714286</c:v>
                </c:pt>
                <c:pt idx="1863">
                  <c:v>1.0819605444071432</c:v>
                </c:pt>
                <c:pt idx="1864">
                  <c:v>1.0970468956500004</c:v>
                </c:pt>
                <c:pt idx="1865">
                  <c:v>1.1179797588642855</c:v>
                </c:pt>
                <c:pt idx="1866">
                  <c:v>1.1370249919571431</c:v>
                </c:pt>
                <c:pt idx="1867">
                  <c:v>1.3669063934857153</c:v>
                </c:pt>
                <c:pt idx="1868">
                  <c:v>1.5152040030285736</c:v>
                </c:pt>
                <c:pt idx="1869">
                  <c:v>1.6713712346857132</c:v>
                </c:pt>
                <c:pt idx="1870">
                  <c:v>1.8027515128571441</c:v>
                </c:pt>
                <c:pt idx="1871">
                  <c:v>1.9153295202285694</c:v>
                </c:pt>
                <c:pt idx="1872">
                  <c:v>2.030687813257142</c:v>
                </c:pt>
                <c:pt idx="1873">
                  <c:v>2.1560834087428589</c:v>
                </c:pt>
                <c:pt idx="1874">
                  <c:v>2.2574931500000002</c:v>
                </c:pt>
                <c:pt idx="1875">
                  <c:v>2.3369433469142855</c:v>
                </c:pt>
                <c:pt idx="1876">
                  <c:v>2.4072515876000029</c:v>
                </c:pt>
                <c:pt idx="1877">
                  <c:v>2.4837801284000012</c:v>
                </c:pt>
                <c:pt idx="1878">
                  <c:v>2.5996096562857129</c:v>
                </c:pt>
                <c:pt idx="1879">
                  <c:v>2.6801436933714289</c:v>
                </c:pt>
                <c:pt idx="1880">
                  <c:v>2.7674635124000044</c:v>
                </c:pt>
                <c:pt idx="1881">
                  <c:v>2.8717006628000004</c:v>
                </c:pt>
                <c:pt idx="1882">
                  <c:v>2.9607169273142855</c:v>
                </c:pt>
                <c:pt idx="1883">
                  <c:v>3.0075576721142863</c:v>
                </c:pt>
                <c:pt idx="1884">
                  <c:v>3.0977991472571436</c:v>
                </c:pt>
                <c:pt idx="1885">
                  <c:v>3.1794641479999992</c:v>
                </c:pt>
                <c:pt idx="1886">
                  <c:v>3.2273887329714288</c:v>
                </c:pt>
                <c:pt idx="1887">
                  <c:v>3.2239487185142881</c:v>
                </c:pt>
                <c:pt idx="1888">
                  <c:v>3.2384627521142892</c:v>
                </c:pt>
                <c:pt idx="1889">
                  <c:v>3.2554272069714276</c:v>
                </c:pt>
                <c:pt idx="1890">
                  <c:v>3.2616003835999994</c:v>
                </c:pt>
                <c:pt idx="1891">
                  <c:v>3.2036384961714273</c:v>
                </c:pt>
                <c:pt idx="1892">
                  <c:v>3.1465248314857153</c:v>
                </c:pt>
                <c:pt idx="1893">
                  <c:v>3.1073652148571451</c:v>
                </c:pt>
                <c:pt idx="1894">
                  <c:v>3.0639173610285741</c:v>
                </c:pt>
                <c:pt idx="1895">
                  <c:v>2.9710840941714292</c:v>
                </c:pt>
                <c:pt idx="1896">
                  <c:v>2.8832930402857162</c:v>
                </c:pt>
                <c:pt idx="1897">
                  <c:v>2.8224094967428623</c:v>
                </c:pt>
                <c:pt idx="1898">
                  <c:v>2.7573790864571439</c:v>
                </c:pt>
                <c:pt idx="1899">
                  <c:v>2.6413610646285726</c:v>
                </c:pt>
                <c:pt idx="1900">
                  <c:v>2.542213250685716</c:v>
                </c:pt>
                <c:pt idx="1901">
                  <c:v>2.452584380857143</c:v>
                </c:pt>
                <c:pt idx="1902">
                  <c:v>2.3639451042285735</c:v>
                </c:pt>
                <c:pt idx="1903">
                  <c:v>2.2624411160000051</c:v>
                </c:pt>
                <c:pt idx="1904">
                  <c:v>2.1568373845142865</c:v>
                </c:pt>
                <c:pt idx="1905">
                  <c:v>2.0636271297714295</c:v>
                </c:pt>
                <c:pt idx="1906">
                  <c:v>1.980124313085712</c:v>
                </c:pt>
                <c:pt idx="1907">
                  <c:v>1.9055749586857136</c:v>
                </c:pt>
                <c:pt idx="1908">
                  <c:v>1.8280097012000009</c:v>
                </c:pt>
                <c:pt idx="1909">
                  <c:v>1.7615655863428579</c:v>
                </c:pt>
                <c:pt idx="1910">
                  <c:v>1.6980902510857128</c:v>
                </c:pt>
                <c:pt idx="1911">
                  <c:v>1.6317403832000004</c:v>
                </c:pt>
                <c:pt idx="1912">
                  <c:v>1.5723647912000001</c:v>
                </c:pt>
                <c:pt idx="1913">
                  <c:v>1.522838007714288</c:v>
                </c:pt>
                <c:pt idx="1914">
                  <c:v>1.4610119944571416</c:v>
                </c:pt>
                <c:pt idx="1915">
                  <c:v>1.4152550898285732</c:v>
                </c:pt>
                <c:pt idx="1916">
                  <c:v>1.3692154442857127</c:v>
                </c:pt>
                <c:pt idx="1917">
                  <c:v>1.3401402535999996</c:v>
                </c:pt>
                <c:pt idx="1918">
                  <c:v>1.3009806369714276</c:v>
                </c:pt>
                <c:pt idx="1919">
                  <c:v>1.2647426764571428</c:v>
                </c:pt>
                <c:pt idx="1920">
                  <c:v>1.1349978094142863</c:v>
                </c:pt>
                <c:pt idx="1921">
                  <c:v>1.1289750207000002</c:v>
                </c:pt>
                <c:pt idx="1922">
                  <c:v>1.1233708892500005</c:v>
                </c:pt>
                <c:pt idx="1923">
                  <c:v>1.1167458216642865</c:v>
                </c:pt>
                <c:pt idx="1924">
                  <c:v>1.1108772751000002</c:v>
                </c:pt>
                <c:pt idx="1925">
                  <c:v>1.1081082612642861</c:v>
                </c:pt>
                <c:pt idx="1926">
                  <c:v>1.1042228280571431</c:v>
                </c:pt>
                <c:pt idx="1927">
                  <c:v>1.1015419525928574</c:v>
                </c:pt>
                <c:pt idx="1928">
                  <c:v>1.0968999983642858</c:v>
                </c:pt>
                <c:pt idx="1929">
                  <c:v>1.0927281154500001</c:v>
                </c:pt>
                <c:pt idx="1930">
                  <c:v>1.0891291319500007</c:v>
                </c:pt>
                <c:pt idx="1931">
                  <c:v>1.085677045735715</c:v>
                </c:pt>
                <c:pt idx="1932">
                  <c:v>1.0805576753285717</c:v>
                </c:pt>
                <c:pt idx="1933">
                  <c:v>1.0754309600571432</c:v>
                </c:pt>
                <c:pt idx="1934">
                  <c:v>1.070781660964286</c:v>
                </c:pt>
                <c:pt idx="1935">
                  <c:v>1.0696358621357145</c:v>
                </c:pt>
                <c:pt idx="1936">
                  <c:v>1.0671092288214286</c:v>
                </c:pt>
                <c:pt idx="1937">
                  <c:v>1.0639509371785711</c:v>
                </c:pt>
                <c:pt idx="1938">
                  <c:v>1.0575609052500001</c:v>
                </c:pt>
                <c:pt idx="1939">
                  <c:v>1.0539545768857146</c:v>
                </c:pt>
                <c:pt idx="1940">
                  <c:v>1.0498855220714287</c:v>
                </c:pt>
                <c:pt idx="1941">
                  <c:v>1.0462645039785714</c:v>
                </c:pt>
                <c:pt idx="1942">
                  <c:v>1.0411157541142859</c:v>
                </c:pt>
                <c:pt idx="1943">
                  <c:v>1.0347183773214288</c:v>
                </c:pt>
                <c:pt idx="1944">
                  <c:v>1.0308329441142863</c:v>
                </c:pt>
                <c:pt idx="1945">
                  <c:v>1.0276893422000002</c:v>
                </c:pt>
                <c:pt idx="1946">
                  <c:v>1.0228270420428573</c:v>
                </c:pt>
                <c:pt idx="1947">
                  <c:v>1.0137414449214284</c:v>
                </c:pt>
                <c:pt idx="1948">
                  <c:v>1.008431108042857</c:v>
                </c:pt>
                <c:pt idx="1949">
                  <c:v>1.0024817679714288</c:v>
                </c:pt>
                <c:pt idx="1950">
                  <c:v>0.99715674136428611</c:v>
                </c:pt>
                <c:pt idx="1951">
                  <c:v>0.99162605855714303</c:v>
                </c:pt>
                <c:pt idx="1952">
                  <c:v>0.98889376904285764</c:v>
                </c:pt>
                <c:pt idx="1953">
                  <c:v>0.98829149017142837</c:v>
                </c:pt>
                <c:pt idx="1954">
                  <c:v>0.99682622247142905</c:v>
                </c:pt>
                <c:pt idx="1955">
                  <c:v>1.0007851043214286</c:v>
                </c:pt>
                <c:pt idx="1956">
                  <c:v>1.0112001218785716</c:v>
                </c:pt>
                <c:pt idx="1957">
                  <c:v>1.0254491585928573</c:v>
                </c:pt>
                <c:pt idx="1958">
                  <c:v>1.0426214512928571</c:v>
                </c:pt>
                <c:pt idx="1959">
                  <c:v>1.0632752096642857</c:v>
                </c:pt>
                <c:pt idx="1960">
                  <c:v>1.0866906370071432</c:v>
                </c:pt>
                <c:pt idx="1961">
                  <c:v>1.108688505542857</c:v>
                </c:pt>
                <c:pt idx="1962">
                  <c:v>1.1342339435285715</c:v>
                </c:pt>
                <c:pt idx="1963">
                  <c:v>1.354607163714288</c:v>
                </c:pt>
                <c:pt idx="1964">
                  <c:v>1.5049310831428571</c:v>
                </c:pt>
                <c:pt idx="1965">
                  <c:v>1.6391387704571425</c:v>
                </c:pt>
                <c:pt idx="1966">
                  <c:v>1.7855514405714263</c:v>
                </c:pt>
                <c:pt idx="1967">
                  <c:v>1.8932757289142881</c:v>
                </c:pt>
                <c:pt idx="1968">
                  <c:v>2.0395470285714286</c:v>
                </c:pt>
                <c:pt idx="1969">
                  <c:v>2.1987772868000004</c:v>
                </c:pt>
                <c:pt idx="1970">
                  <c:v>2.3780821499428626</c:v>
                </c:pt>
                <c:pt idx="1971">
                  <c:v>2.5936720970857152</c:v>
                </c:pt>
                <c:pt idx="1972">
                  <c:v>2.7218008547428578</c:v>
                </c:pt>
                <c:pt idx="1973">
                  <c:v>2.8503066002857178</c:v>
                </c:pt>
                <c:pt idx="1974">
                  <c:v>2.9947400840000018</c:v>
                </c:pt>
                <c:pt idx="1975">
                  <c:v>3.0369156037142861</c:v>
                </c:pt>
                <c:pt idx="1976">
                  <c:v>3.0385178022285668</c:v>
                </c:pt>
                <c:pt idx="1977">
                  <c:v>3.0466230417714275</c:v>
                </c:pt>
                <c:pt idx="1978">
                  <c:v>3.066273535314286</c:v>
                </c:pt>
                <c:pt idx="1979">
                  <c:v>3.1028413602285685</c:v>
                </c:pt>
                <c:pt idx="1980">
                  <c:v>3.1108052293142858</c:v>
                </c:pt>
                <c:pt idx="1981">
                  <c:v>3.1107109823428605</c:v>
                </c:pt>
                <c:pt idx="1982">
                  <c:v>3.1874751405714274</c:v>
                </c:pt>
                <c:pt idx="1983">
                  <c:v>3.2653231389714303</c:v>
                </c:pt>
                <c:pt idx="1984">
                  <c:v>3.3329924644571438</c:v>
                </c:pt>
                <c:pt idx="1985">
                  <c:v>3.3076871526285725</c:v>
                </c:pt>
                <c:pt idx="1986">
                  <c:v>3.2997704070285732</c:v>
                </c:pt>
                <c:pt idx="1987">
                  <c:v>3.2914766735428582</c:v>
                </c:pt>
                <c:pt idx="1988">
                  <c:v>3.2685746594857132</c:v>
                </c:pt>
                <c:pt idx="1989">
                  <c:v>3.1933184528000016</c:v>
                </c:pt>
                <c:pt idx="1990">
                  <c:v>3.1026999897714287</c:v>
                </c:pt>
                <c:pt idx="1991">
                  <c:v>2.9616122735428565</c:v>
                </c:pt>
                <c:pt idx="1992">
                  <c:v>2.8374418886857118</c:v>
                </c:pt>
                <c:pt idx="1993">
                  <c:v>2.7213296198857133</c:v>
                </c:pt>
                <c:pt idx="1994">
                  <c:v>2.5844358938857148</c:v>
                </c:pt>
                <c:pt idx="1995">
                  <c:v>2.4524901338857177</c:v>
                </c:pt>
                <c:pt idx="1996">
                  <c:v>2.3524469737142866</c:v>
                </c:pt>
                <c:pt idx="1997">
                  <c:v>2.2737978760571433</c:v>
                </c:pt>
                <c:pt idx="1998">
                  <c:v>2.2001438678857124</c:v>
                </c:pt>
                <c:pt idx="1999">
                  <c:v>2.1521250359428592</c:v>
                </c:pt>
                <c:pt idx="2000">
                  <c:v>2.1252175256000037</c:v>
                </c:pt>
                <c:pt idx="2001">
                  <c:v>2.0913828628571416</c:v>
                </c:pt>
                <c:pt idx="2002">
                  <c:v>2.0545794205142833</c:v>
                </c:pt>
                <c:pt idx="2003">
                  <c:v>1.9988323369142869</c:v>
                </c:pt>
                <c:pt idx="2004">
                  <c:v>1.9311630114285698</c:v>
                </c:pt>
                <c:pt idx="2005">
                  <c:v>1.8617501169714306</c:v>
                </c:pt>
                <c:pt idx="2006">
                  <c:v>1.7666077993142864</c:v>
                </c:pt>
                <c:pt idx="2007">
                  <c:v>1.6643498353142849</c:v>
                </c:pt>
                <c:pt idx="2008">
                  <c:v>1.5757105586857154</c:v>
                </c:pt>
                <c:pt idx="2009">
                  <c:v>1.4959776208571416</c:v>
                </c:pt>
                <c:pt idx="2010">
                  <c:v>1.4260463680571434</c:v>
                </c:pt>
                <c:pt idx="2011">
                  <c:v>1.3612515752000025</c:v>
                </c:pt>
                <c:pt idx="2012">
                  <c:v>1.3142223364571421</c:v>
                </c:pt>
                <c:pt idx="2013">
                  <c:v>1.3116776682285725</c:v>
                </c:pt>
                <c:pt idx="2014">
                  <c:v>1.3259089609142851</c:v>
                </c:pt>
                <c:pt idx="2015">
                  <c:v>1.3433917741142878</c:v>
                </c:pt>
                <c:pt idx="2016">
                  <c:v>1.3433446506285733</c:v>
                </c:pt>
                <c:pt idx="2017">
                  <c:v>1.3422608104571427</c:v>
                </c:pt>
                <c:pt idx="2018">
                  <c:v>1.3499890621142878</c:v>
                </c:pt>
                <c:pt idx="2019">
                  <c:v>1.3288306170285722</c:v>
                </c:pt>
                <c:pt idx="2020">
                  <c:v>1.2652139113142873</c:v>
                </c:pt>
                <c:pt idx="2021">
                  <c:v>1.133528836557143</c:v>
                </c:pt>
                <c:pt idx="2022">
                  <c:v>1.1214832591285722</c:v>
                </c:pt>
                <c:pt idx="2023">
                  <c:v>1.1121699712142863</c:v>
                </c:pt>
                <c:pt idx="2024">
                  <c:v>1.1036352389142865</c:v>
                </c:pt>
                <c:pt idx="2025">
                  <c:v>1.0944761931500004</c:v>
                </c:pt>
                <c:pt idx="2026">
                  <c:v>1.0874691926214288</c:v>
                </c:pt>
                <c:pt idx="2027">
                  <c:v>1.0792282548928573</c:v>
                </c:pt>
                <c:pt idx="2028">
                  <c:v>1.0711489041785713</c:v>
                </c:pt>
                <c:pt idx="2029">
                  <c:v>1.0658385673000004</c:v>
                </c:pt>
                <c:pt idx="2030">
                  <c:v>1.0623717913571429</c:v>
                </c:pt>
                <c:pt idx="2031">
                  <c:v>1.0590592575642856</c:v>
                </c:pt>
                <c:pt idx="2032">
                  <c:v>1.056194760492857</c:v>
                </c:pt>
                <c:pt idx="2033">
                  <c:v>1.0522726029642853</c:v>
                </c:pt>
                <c:pt idx="2034">
                  <c:v>1.0509652171214283</c:v>
                </c:pt>
                <c:pt idx="2035">
                  <c:v>1.0498414528857143</c:v>
                </c:pt>
                <c:pt idx="2036">
                  <c:v>1.0475865795500001</c:v>
                </c:pt>
                <c:pt idx="2037">
                  <c:v>1.0448763246285717</c:v>
                </c:pt>
                <c:pt idx="2038">
                  <c:v>1.0415564459714288</c:v>
                </c:pt>
                <c:pt idx="2039">
                  <c:v>1.0370099749785717</c:v>
                </c:pt>
                <c:pt idx="2040">
                  <c:v>1.0356805545428573</c:v>
                </c:pt>
                <c:pt idx="2041">
                  <c:v>1.0331245417714292</c:v>
                </c:pt>
                <c:pt idx="2042">
                  <c:v>1.0305318046785723</c:v>
                </c:pt>
                <c:pt idx="2043">
                  <c:v>1.0280933097357148</c:v>
                </c:pt>
                <c:pt idx="2044">
                  <c:v>1.0253610202214289</c:v>
                </c:pt>
                <c:pt idx="2045">
                  <c:v>1.0230767674285712</c:v>
                </c:pt>
                <c:pt idx="2046">
                  <c:v>1.0210936540714288</c:v>
                </c:pt>
                <c:pt idx="2047">
                  <c:v>1.0200286487500001</c:v>
                </c:pt>
                <c:pt idx="2048">
                  <c:v>1.0214315178285716</c:v>
                </c:pt>
                <c:pt idx="2049">
                  <c:v>1.0254491585928578</c:v>
                </c:pt>
                <c:pt idx="2050">
                  <c:v>1.0283944491714292</c:v>
                </c:pt>
                <c:pt idx="2051">
                  <c:v>1.0388535359142865</c:v>
                </c:pt>
                <c:pt idx="2052">
                  <c:v>1.0507008020071431</c:v>
                </c:pt>
                <c:pt idx="2053">
                  <c:v>1.0724122208357147</c:v>
                </c:pt>
                <c:pt idx="2054">
                  <c:v>1.0927281154500001</c:v>
                </c:pt>
                <c:pt idx="2055">
                  <c:v>1.1182735534357142</c:v>
                </c:pt>
                <c:pt idx="2056">
                  <c:v>1.1408296316571425</c:v>
                </c:pt>
                <c:pt idx="2057">
                  <c:v>1.4587971906285713</c:v>
                </c:pt>
                <c:pt idx="2058">
                  <c:v>1.5872558126857133</c:v>
                </c:pt>
                <c:pt idx="2059">
                  <c:v>1.7216519939428583</c:v>
                </c:pt>
                <c:pt idx="2060">
                  <c:v>1.8240513284000013</c:v>
                </c:pt>
                <c:pt idx="2061">
                  <c:v>1.9334249387428581</c:v>
                </c:pt>
                <c:pt idx="2062">
                  <c:v>2.0385103118857142</c:v>
                </c:pt>
                <c:pt idx="2063">
                  <c:v>2.1815772145142844</c:v>
                </c:pt>
                <c:pt idx="2064">
                  <c:v>2.2971711249714293</c:v>
                </c:pt>
                <c:pt idx="2065">
                  <c:v>2.3960361980000027</c:v>
                </c:pt>
                <c:pt idx="2066">
                  <c:v>2.5548423448571427</c:v>
                </c:pt>
                <c:pt idx="2067">
                  <c:v>2.7041295476000027</c:v>
                </c:pt>
                <c:pt idx="2068">
                  <c:v>2.8116182185142851</c:v>
                </c:pt>
                <c:pt idx="2069">
                  <c:v>2.8510605760571419</c:v>
                </c:pt>
                <c:pt idx="2070">
                  <c:v>2.8123721942857127</c:v>
                </c:pt>
                <c:pt idx="2071">
                  <c:v>2.7402261376571406</c:v>
                </c:pt>
                <c:pt idx="2072">
                  <c:v>2.6421621638857147</c:v>
                </c:pt>
                <c:pt idx="2073">
                  <c:v>2.4860891792000022</c:v>
                </c:pt>
                <c:pt idx="2074">
                  <c:v>2.3871769826857143</c:v>
                </c:pt>
                <c:pt idx="2075">
                  <c:v>2.3677149830857172</c:v>
                </c:pt>
                <c:pt idx="2076">
                  <c:v>2.4605482499428568</c:v>
                </c:pt>
                <c:pt idx="2077">
                  <c:v>2.5121955902857138</c:v>
                </c:pt>
                <c:pt idx="2078">
                  <c:v>2.6177050748000017</c:v>
                </c:pt>
                <c:pt idx="2079">
                  <c:v>2.7902712794857134</c:v>
                </c:pt>
                <c:pt idx="2080">
                  <c:v>2.9553919734285738</c:v>
                </c:pt>
                <c:pt idx="2081">
                  <c:v>3.055388010114287</c:v>
                </c:pt>
                <c:pt idx="2082">
                  <c:v>3.1009564208000011</c:v>
                </c:pt>
                <c:pt idx="2083">
                  <c:v>3.0427589159428603</c:v>
                </c:pt>
                <c:pt idx="2084">
                  <c:v>3.0406383590857171</c:v>
                </c:pt>
                <c:pt idx="2085">
                  <c:v>2.9618950144571432</c:v>
                </c:pt>
                <c:pt idx="2086">
                  <c:v>2.8796645318857141</c:v>
                </c:pt>
                <c:pt idx="2087">
                  <c:v>2.7524782439428588</c:v>
                </c:pt>
                <c:pt idx="2088">
                  <c:v>2.6104951814857138</c:v>
                </c:pt>
                <c:pt idx="2089">
                  <c:v>2.4784551745142878</c:v>
                </c:pt>
                <c:pt idx="2090">
                  <c:v>2.3658300436571427</c:v>
                </c:pt>
                <c:pt idx="2091">
                  <c:v>2.2788872125142863</c:v>
                </c:pt>
                <c:pt idx="2092">
                  <c:v>2.1979761875428583</c:v>
                </c:pt>
                <c:pt idx="2093">
                  <c:v>2.1279035642857131</c:v>
                </c:pt>
                <c:pt idx="2094">
                  <c:v>2.0670200207428593</c:v>
                </c:pt>
                <c:pt idx="2095">
                  <c:v>2.0100948499999998</c:v>
                </c:pt>
                <c:pt idx="2096">
                  <c:v>1.9482217132571424</c:v>
                </c:pt>
                <c:pt idx="2097">
                  <c:v>1.8765468914857166</c:v>
                </c:pt>
                <c:pt idx="2098">
                  <c:v>1.7922429755428588</c:v>
                </c:pt>
                <c:pt idx="2099">
                  <c:v>1.7247621439999996</c:v>
                </c:pt>
                <c:pt idx="2100">
                  <c:v>1.6473853804571448</c:v>
                </c:pt>
                <c:pt idx="2101">
                  <c:v>1.5915440498857176</c:v>
                </c:pt>
                <c:pt idx="2102">
                  <c:v>1.5333936685142859</c:v>
                </c:pt>
                <c:pt idx="2103">
                  <c:v>1.470530938571434</c:v>
                </c:pt>
                <c:pt idx="2104">
                  <c:v>1.4203444262857126</c:v>
                </c:pt>
                <c:pt idx="2105">
                  <c:v>1.3641261078285716</c:v>
                </c:pt>
                <c:pt idx="2106">
                  <c:v>1.3098398522857195</c:v>
                </c:pt>
                <c:pt idx="2107">
                  <c:v>1.2647426764571463</c:v>
                </c:pt>
                <c:pt idx="2108">
                  <c:v>1.1337344927571429</c:v>
                </c:pt>
                <c:pt idx="2109">
                  <c:v>1.1252364847785719</c:v>
                </c:pt>
                <c:pt idx="2110">
                  <c:v>1.1171644789285715</c:v>
                </c:pt>
                <c:pt idx="2111">
                  <c:v>1.1070946699928574</c:v>
                </c:pt>
                <c:pt idx="2112">
                  <c:v>1.099162216564286</c:v>
                </c:pt>
                <c:pt idx="2113">
                  <c:v>1.0912811771857147</c:v>
                </c:pt>
                <c:pt idx="2114">
                  <c:v>1.0829006870357147</c:v>
                </c:pt>
                <c:pt idx="2115">
                  <c:v>1.0774654874642866</c:v>
                </c:pt>
                <c:pt idx="2116">
                  <c:v>1.0701573475000006</c:v>
                </c:pt>
                <c:pt idx="2117">
                  <c:v>1.0637673155714287</c:v>
                </c:pt>
                <c:pt idx="2118">
                  <c:v>1.0578840792785715</c:v>
                </c:pt>
                <c:pt idx="2119">
                  <c:v>1.0515454613999997</c:v>
                </c:pt>
                <c:pt idx="2120">
                  <c:v>1.047931788171429</c:v>
                </c:pt>
                <c:pt idx="2121">
                  <c:v>1.0444870468214289</c:v>
                </c:pt>
                <c:pt idx="2122">
                  <c:v>1.0398304028642864</c:v>
                </c:pt>
                <c:pt idx="2123">
                  <c:v>1.0368630776928576</c:v>
                </c:pt>
                <c:pt idx="2124">
                  <c:v>1.0357613480500001</c:v>
                </c:pt>
                <c:pt idx="2125">
                  <c:v>1.0343070649214285</c:v>
                </c:pt>
                <c:pt idx="2126">
                  <c:v>1.0340793741285716</c:v>
                </c:pt>
                <c:pt idx="2127">
                  <c:v>1.0324635039857142</c:v>
                </c:pt>
                <c:pt idx="2128">
                  <c:v>1.0320815710428579</c:v>
                </c:pt>
                <c:pt idx="2129">
                  <c:v>1.0308843581642855</c:v>
                </c:pt>
                <c:pt idx="2130">
                  <c:v>1.0288204513000003</c:v>
                </c:pt>
                <c:pt idx="2131">
                  <c:v>1.0253610202214289</c:v>
                </c:pt>
                <c:pt idx="2132">
                  <c:v>1.0248248451285711</c:v>
                </c:pt>
                <c:pt idx="2133">
                  <c:v>1.0239948754642862</c:v>
                </c:pt>
                <c:pt idx="2134">
                  <c:v>1.0223936950500006</c:v>
                </c:pt>
                <c:pt idx="2135">
                  <c:v>1.0198450271428576</c:v>
                </c:pt>
                <c:pt idx="2136">
                  <c:v>1.0194777839285718</c:v>
                </c:pt>
                <c:pt idx="2137">
                  <c:v>1.0196760952642865</c:v>
                </c:pt>
                <c:pt idx="2138">
                  <c:v>1.0197348541785718</c:v>
                </c:pt>
                <c:pt idx="2139">
                  <c:v>1.013983825442857</c:v>
                </c:pt>
                <c:pt idx="2140">
                  <c:v>1.010796154342857</c:v>
                </c:pt>
                <c:pt idx="2141">
                  <c:v>1.0097605284785713</c:v>
                </c:pt>
                <c:pt idx="2142">
                  <c:v>1.0085706604642859</c:v>
                </c:pt>
                <c:pt idx="2143">
                  <c:v>1.0074983102785715</c:v>
                </c:pt>
                <c:pt idx="2144">
                  <c:v>1.0111927770142859</c:v>
                </c:pt>
                <c:pt idx="2145">
                  <c:v>1.0177958100071429</c:v>
                </c:pt>
                <c:pt idx="2146">
                  <c:v>1.0338810627928574</c:v>
                </c:pt>
                <c:pt idx="2147">
                  <c:v>1.0501499371857148</c:v>
                </c:pt>
                <c:pt idx="2148">
                  <c:v>1.0696578967285715</c:v>
                </c:pt>
                <c:pt idx="2149">
                  <c:v>1.0940428461571428</c:v>
                </c:pt>
                <c:pt idx="2150">
                  <c:v>1.1222911942000005</c:v>
                </c:pt>
                <c:pt idx="2151">
                  <c:v>1.2827909714857135</c:v>
                </c:pt>
                <c:pt idx="2152">
                  <c:v>1.4284967893142841</c:v>
                </c:pt>
                <c:pt idx="2153">
                  <c:v>1.5633170819428575</c:v>
                </c:pt>
                <c:pt idx="2154">
                  <c:v>1.6932365320571456</c:v>
                </c:pt>
                <c:pt idx="2155">
                  <c:v>1.8001125976571437</c:v>
                </c:pt>
                <c:pt idx="2156">
                  <c:v>1.8904011962857137</c:v>
                </c:pt>
                <c:pt idx="2157">
                  <c:v>1.9557143474857153</c:v>
                </c:pt>
                <c:pt idx="2158">
                  <c:v>2.0378034595999992</c:v>
                </c:pt>
                <c:pt idx="2159">
                  <c:v>2.129223021885716</c:v>
                </c:pt>
                <c:pt idx="2160">
                  <c:v>2.2069767733142864</c:v>
                </c:pt>
                <c:pt idx="2161">
                  <c:v>2.2864269702285718</c:v>
                </c:pt>
                <c:pt idx="2162">
                  <c:v>2.3838312152000007</c:v>
                </c:pt>
                <c:pt idx="2163">
                  <c:v>2.4793033972571425</c:v>
                </c:pt>
                <c:pt idx="2164">
                  <c:v>2.5798177922857146</c:v>
                </c:pt>
                <c:pt idx="2165">
                  <c:v>2.6832538434285755</c:v>
                </c:pt>
                <c:pt idx="2166">
                  <c:v>2.7610547183428569</c:v>
                </c:pt>
                <c:pt idx="2167">
                  <c:v>2.8412588910285717</c:v>
                </c:pt>
                <c:pt idx="2168">
                  <c:v>2.9009643474285749</c:v>
                </c:pt>
                <c:pt idx="2169">
                  <c:v>2.9666073630285741</c:v>
                </c:pt>
                <c:pt idx="2170">
                  <c:v>3.0272081656571448</c:v>
                </c:pt>
                <c:pt idx="2171">
                  <c:v>3.080080716628574</c:v>
                </c:pt>
                <c:pt idx="2172">
                  <c:v>3.1330946380571465</c:v>
                </c:pt>
                <c:pt idx="2173">
                  <c:v>3.1693325985714278</c:v>
                </c:pt>
                <c:pt idx="2174">
                  <c:v>3.2091048205142858</c:v>
                </c:pt>
                <c:pt idx="2175">
                  <c:v>3.2271059920571457</c:v>
                </c:pt>
                <c:pt idx="2176">
                  <c:v>3.1908209080571428</c:v>
                </c:pt>
                <c:pt idx="2177">
                  <c:v>3.1556667877142868</c:v>
                </c:pt>
                <c:pt idx="2178">
                  <c:v>3.130361475885719</c:v>
                </c:pt>
                <c:pt idx="2179">
                  <c:v>3.0712686248000001</c:v>
                </c:pt>
                <c:pt idx="2180">
                  <c:v>3.0628335208571418</c:v>
                </c:pt>
                <c:pt idx="2181">
                  <c:v>3.0593463829142866</c:v>
                </c:pt>
                <c:pt idx="2182">
                  <c:v>3.0658023004571415</c:v>
                </c:pt>
                <c:pt idx="2183">
                  <c:v>3.0634461261714296</c:v>
                </c:pt>
                <c:pt idx="2184">
                  <c:v>3.0670746345714281</c:v>
                </c:pt>
                <c:pt idx="2185">
                  <c:v>3.0179719624571408</c:v>
                </c:pt>
                <c:pt idx="2186">
                  <c:v>2.9623662493142877</c:v>
                </c:pt>
                <c:pt idx="2187">
                  <c:v>2.8415416319428584</c:v>
                </c:pt>
                <c:pt idx="2188">
                  <c:v>2.6890500321714281</c:v>
                </c:pt>
                <c:pt idx="2189">
                  <c:v>2.5346263694857161</c:v>
                </c:pt>
                <c:pt idx="2190">
                  <c:v>2.3970729146857153</c:v>
                </c:pt>
                <c:pt idx="2191">
                  <c:v>2.2387851261714289</c:v>
                </c:pt>
                <c:pt idx="2192">
                  <c:v>2.1266783536571463</c:v>
                </c:pt>
                <c:pt idx="2193">
                  <c:v>2.0203206464000019</c:v>
                </c:pt>
                <c:pt idx="2194">
                  <c:v>1.945677045028571</c:v>
                </c:pt>
                <c:pt idx="2195">
                  <c:v>1.8848877484571442</c:v>
                </c:pt>
                <c:pt idx="2196">
                  <c:v>1.8393193377714301</c:v>
                </c:pt>
                <c:pt idx="2197">
                  <c:v>1.7995471158285703</c:v>
                </c:pt>
                <c:pt idx="2198">
                  <c:v>1.7647228598857136</c:v>
                </c:pt>
                <c:pt idx="2199">
                  <c:v>1.7188245847999966</c:v>
                </c:pt>
                <c:pt idx="2200">
                  <c:v>1.6818797719999967</c:v>
                </c:pt>
                <c:pt idx="2201">
                  <c:v>1.627028034628573</c:v>
                </c:pt>
                <c:pt idx="2202">
                  <c:v>1.5924393961142869</c:v>
                </c:pt>
                <c:pt idx="2203">
                  <c:v>1.5425827482285701</c:v>
                </c:pt>
                <c:pt idx="2204">
                  <c:v>1.5118111120571438</c:v>
                </c:pt>
                <c:pt idx="2205">
                  <c:v>1.4884378631428561</c:v>
                </c:pt>
                <c:pt idx="2206">
                  <c:v>1.4734054711999995</c:v>
                </c:pt>
                <c:pt idx="2207">
                  <c:v>1.4813222168000006</c:v>
                </c:pt>
                <c:pt idx="2208">
                  <c:v>1.5121880999428576</c:v>
                </c:pt>
                <c:pt idx="2209">
                  <c:v>1.5208588213142864</c:v>
                </c:pt>
                <c:pt idx="2210">
                  <c:v>1.5305662593714313</c:v>
                </c:pt>
                <c:pt idx="2211">
                  <c:v>1.5489915422857177</c:v>
                </c:pt>
                <c:pt idx="2212">
                  <c:v>1.5436665884000025</c:v>
                </c:pt>
                <c:pt idx="2213">
                  <c:v>1.5309432472571416</c:v>
                </c:pt>
                <c:pt idx="2214">
                  <c:v>1.5040828604000023</c:v>
                </c:pt>
                <c:pt idx="2215">
                  <c:v>1.4723687545142869</c:v>
                </c:pt>
                <c:pt idx="2216">
                  <c:v>1.437827239485717</c:v>
                </c:pt>
                <c:pt idx="2217">
                  <c:v>1.4121449397714283</c:v>
                </c:pt>
                <c:pt idx="2218">
                  <c:v>1.3735979284571425</c:v>
                </c:pt>
                <c:pt idx="2219">
                  <c:v>1.351402766685716</c:v>
                </c:pt>
                <c:pt idx="2220">
                  <c:v>1.3291604814285733</c:v>
                </c:pt>
                <c:pt idx="2221">
                  <c:v>1.3138924720571463</c:v>
                </c:pt>
                <c:pt idx="2222">
                  <c:v>1.2986715861714302</c:v>
                </c:pt>
                <c:pt idx="2223">
                  <c:v>1.2773717706285694</c:v>
                </c:pt>
                <c:pt idx="2224">
                  <c:v>1.2639887006857133</c:v>
                </c:pt>
                <c:pt idx="2225">
                  <c:v>1.1388832426214288</c:v>
                </c:pt>
                <c:pt idx="2226">
                  <c:v>1.1344836689142859</c:v>
                </c:pt>
                <c:pt idx="2227">
                  <c:v>1.1316338615714285</c:v>
                </c:pt>
                <c:pt idx="2228">
                  <c:v>1.1247811031928572</c:v>
                </c:pt>
                <c:pt idx="2229">
                  <c:v>1.1167972357142861</c:v>
                </c:pt>
                <c:pt idx="2230">
                  <c:v>1.1102456167714283</c:v>
                </c:pt>
                <c:pt idx="2231">
                  <c:v>1.102460060628571</c:v>
                </c:pt>
                <c:pt idx="2232">
                  <c:v>1.0937343618571427</c:v>
                </c:pt>
                <c:pt idx="2233">
                  <c:v>1.0854787344000003</c:v>
                </c:pt>
                <c:pt idx="2234">
                  <c:v>1.0758275827285722</c:v>
                </c:pt>
                <c:pt idx="2235">
                  <c:v>1.0626435513357146</c:v>
                </c:pt>
                <c:pt idx="2236">
                  <c:v>1.0526986050928577</c:v>
                </c:pt>
                <c:pt idx="2237">
                  <c:v>1.0459780542714283</c:v>
                </c:pt>
                <c:pt idx="2238">
                  <c:v>1.0376783576285715</c:v>
                </c:pt>
                <c:pt idx="2239">
                  <c:v>1.033579923357143</c:v>
                </c:pt>
                <c:pt idx="2240">
                  <c:v>1.030399597121429</c:v>
                </c:pt>
                <c:pt idx="2241">
                  <c:v>1.0291876945142857</c:v>
                </c:pt>
                <c:pt idx="2242">
                  <c:v>1.0404400266</c:v>
                </c:pt>
                <c:pt idx="2243">
                  <c:v>1.0510533554928572</c:v>
                </c:pt>
                <c:pt idx="2244">
                  <c:v>1.0644063187642863</c:v>
                </c:pt>
                <c:pt idx="2245">
                  <c:v>1.0817475433428576</c:v>
                </c:pt>
                <c:pt idx="2246">
                  <c:v>1.1033561340714291</c:v>
                </c:pt>
                <c:pt idx="2247">
                  <c:v>1.1246562405000005</c:v>
                </c:pt>
                <c:pt idx="2248">
                  <c:v>1.2925926565142856</c:v>
                </c:pt>
                <c:pt idx="2249">
                  <c:v>1.4236430702857135</c:v>
                </c:pt>
                <c:pt idx="2250">
                  <c:v>1.5567669174285754</c:v>
                </c:pt>
                <c:pt idx="2251">
                  <c:v>1.6926710502285722</c:v>
                </c:pt>
                <c:pt idx="2252">
                  <c:v>1.8157104714285719</c:v>
                </c:pt>
                <c:pt idx="2253">
                  <c:v>1.9170259657142843</c:v>
                </c:pt>
                <c:pt idx="2254">
                  <c:v>2.0262110821142887</c:v>
                </c:pt>
                <c:pt idx="2255">
                  <c:v>2.1516538010857147</c:v>
                </c:pt>
                <c:pt idx="2256">
                  <c:v>2.2286535767428575</c:v>
                </c:pt>
                <c:pt idx="2257">
                  <c:v>2.3253980929142877</c:v>
                </c:pt>
                <c:pt idx="2258">
                  <c:v>2.4290226380000011</c:v>
                </c:pt>
                <c:pt idx="2259">
                  <c:v>2.5387732362285718</c:v>
                </c:pt>
                <c:pt idx="2260">
                  <c:v>2.6254804499428559</c:v>
                </c:pt>
                <c:pt idx="2261">
                  <c:v>2.7310370579428582</c:v>
                </c:pt>
                <c:pt idx="2262">
                  <c:v>2.7694898222857152</c:v>
                </c:pt>
                <c:pt idx="2263">
                  <c:v>2.8684491422857175</c:v>
                </c:pt>
                <c:pt idx="2264">
                  <c:v>2.9265524001714294</c:v>
                </c:pt>
                <c:pt idx="2265">
                  <c:v>2.9784353579428586</c:v>
                </c:pt>
                <c:pt idx="2266">
                  <c:v>3.0017614833714301</c:v>
                </c:pt>
                <c:pt idx="2267">
                  <c:v>3.0877147213142901</c:v>
                </c:pt>
                <c:pt idx="2268">
                  <c:v>3.123905558342857</c:v>
                </c:pt>
                <c:pt idx="2269">
                  <c:v>3.1799825063428582</c:v>
                </c:pt>
                <c:pt idx="2270">
                  <c:v>3.1731496009142841</c:v>
                </c:pt>
                <c:pt idx="2271">
                  <c:v>3.1409642601714314</c:v>
                </c:pt>
                <c:pt idx="2272">
                  <c:v>3.0222601996571452</c:v>
                </c:pt>
                <c:pt idx="2273">
                  <c:v>2.928343092628575</c:v>
                </c:pt>
                <c:pt idx="2274">
                  <c:v>2.7800454830857131</c:v>
                </c:pt>
                <c:pt idx="2275">
                  <c:v>2.6832538434285755</c:v>
                </c:pt>
                <c:pt idx="2276">
                  <c:v>2.5696862428571432</c:v>
                </c:pt>
                <c:pt idx="2277">
                  <c:v>2.4777011987428565</c:v>
                </c:pt>
                <c:pt idx="2278">
                  <c:v>2.3964131858857129</c:v>
                </c:pt>
                <c:pt idx="2279">
                  <c:v>2.3558398646857128</c:v>
                </c:pt>
                <c:pt idx="2280">
                  <c:v>2.3251624754857136</c:v>
                </c:pt>
                <c:pt idx="2281">
                  <c:v>2.2658340069714296</c:v>
                </c:pt>
                <c:pt idx="2282">
                  <c:v>2.173047863599999</c:v>
                </c:pt>
                <c:pt idx="2283">
                  <c:v>2.1267726006285717</c:v>
                </c:pt>
                <c:pt idx="2284">
                  <c:v>2.1377994962857176</c:v>
                </c:pt>
                <c:pt idx="2285">
                  <c:v>2.2221976592000026</c:v>
                </c:pt>
                <c:pt idx="2286">
                  <c:v>2.2698395032571455</c:v>
                </c:pt>
                <c:pt idx="2287">
                  <c:v>2.3256337103428564</c:v>
                </c:pt>
                <c:pt idx="2288">
                  <c:v>2.4071102171428596</c:v>
                </c:pt>
                <c:pt idx="2289">
                  <c:v>2.4630457946857156</c:v>
                </c:pt>
                <c:pt idx="2290">
                  <c:v>2.4695017122285687</c:v>
                </c:pt>
                <c:pt idx="2291">
                  <c:v>2.410550231600002</c:v>
                </c:pt>
                <c:pt idx="2292">
                  <c:v>2.2804894110285723</c:v>
                </c:pt>
                <c:pt idx="2293">
                  <c:v>2.1932167154857112</c:v>
                </c:pt>
                <c:pt idx="2294">
                  <c:v>2.0750781367999984</c:v>
                </c:pt>
                <c:pt idx="2295">
                  <c:v>1.9510962458857133</c:v>
                </c:pt>
                <c:pt idx="2296">
                  <c:v>1.8418168825142871</c:v>
                </c:pt>
                <c:pt idx="2297">
                  <c:v>1.7632149083428583</c:v>
                </c:pt>
                <c:pt idx="2298">
                  <c:v>1.6888540478857124</c:v>
                </c:pt>
                <c:pt idx="2299">
                  <c:v>1.6252844656571455</c:v>
                </c:pt>
                <c:pt idx="2300">
                  <c:v>1.5515362105142856</c:v>
                </c:pt>
                <c:pt idx="2301">
                  <c:v>1.5002187345714297</c:v>
                </c:pt>
                <c:pt idx="2302">
                  <c:v>1.4497966048571431</c:v>
                </c:pt>
                <c:pt idx="2303">
                  <c:v>1.4045580585714283</c:v>
                </c:pt>
                <c:pt idx="2304">
                  <c:v>1.3484339870857127</c:v>
                </c:pt>
                <c:pt idx="2305">
                  <c:v>1.305928602971429</c:v>
                </c:pt>
                <c:pt idx="2306">
                  <c:v>1.2644128120571452</c:v>
                </c:pt>
                <c:pt idx="2307">
                  <c:v>1.1379798243142856</c:v>
                </c:pt>
                <c:pt idx="2308">
                  <c:v>1.1319276561428568</c:v>
                </c:pt>
                <c:pt idx="2309">
                  <c:v>1.1235692005857139</c:v>
                </c:pt>
                <c:pt idx="2310">
                  <c:v>1.1170396162357143</c:v>
                </c:pt>
                <c:pt idx="2311">
                  <c:v>1.1125078349714286</c:v>
                </c:pt>
                <c:pt idx="2312">
                  <c:v>1.1067421165071429</c:v>
                </c:pt>
                <c:pt idx="2313">
                  <c:v>1.0996322878785716</c:v>
                </c:pt>
                <c:pt idx="2314">
                  <c:v>1.09344791215</c:v>
                </c:pt>
                <c:pt idx="2315">
                  <c:v>1.0871974326428575</c:v>
                </c:pt>
                <c:pt idx="2316">
                  <c:v>1.0837453464285718</c:v>
                </c:pt>
                <c:pt idx="2317">
                  <c:v>1.0809028839500006</c:v>
                </c:pt>
                <c:pt idx="2318">
                  <c:v>1.0766722421214288</c:v>
                </c:pt>
                <c:pt idx="2319">
                  <c:v>1.0732054661785717</c:v>
                </c:pt>
                <c:pt idx="2320">
                  <c:v>1.0737563310000005</c:v>
                </c:pt>
                <c:pt idx="2321">
                  <c:v>1.0724269105642861</c:v>
                </c:pt>
                <c:pt idx="2322">
                  <c:v>1.0706714880000001</c:v>
                </c:pt>
                <c:pt idx="2323">
                  <c:v>1.0678216806571432</c:v>
                </c:pt>
                <c:pt idx="2324">
                  <c:v>1.0615785460142859</c:v>
                </c:pt>
                <c:pt idx="2325">
                  <c:v>1.0559523799714292</c:v>
                </c:pt>
                <c:pt idx="2326">
                  <c:v>1.0507889403785715</c:v>
                </c:pt>
                <c:pt idx="2327">
                  <c:v>1.0430107291000004</c:v>
                </c:pt>
                <c:pt idx="2328">
                  <c:v>1.035548346985715</c:v>
                </c:pt>
                <c:pt idx="2329">
                  <c:v>1.0282255172928576</c:v>
                </c:pt>
                <c:pt idx="2330">
                  <c:v>1.0199845795642861</c:v>
                </c:pt>
                <c:pt idx="2331">
                  <c:v>1.0070355838285716</c:v>
                </c:pt>
                <c:pt idx="2332">
                  <c:v>0.99617252955000013</c:v>
                </c:pt>
                <c:pt idx="2333">
                  <c:v>0.98951073764285735</c:v>
                </c:pt>
                <c:pt idx="2334">
                  <c:v>0.9830986711214289</c:v>
                </c:pt>
                <c:pt idx="2335">
                  <c:v>0.97683350188571416</c:v>
                </c:pt>
                <c:pt idx="2336">
                  <c:v>0.97011295106428563</c:v>
                </c:pt>
                <c:pt idx="2337">
                  <c:v>0.96738066155000024</c:v>
                </c:pt>
                <c:pt idx="2338">
                  <c:v>0.97643687921428568</c:v>
                </c:pt>
                <c:pt idx="2339">
                  <c:v>0.98599254765000022</c:v>
                </c:pt>
                <c:pt idx="2340">
                  <c:v>0.99117802183571446</c:v>
                </c:pt>
                <c:pt idx="2341">
                  <c:v>1.0048394694071432</c:v>
                </c:pt>
                <c:pt idx="2342">
                  <c:v>1.0271237876500001</c:v>
                </c:pt>
                <c:pt idx="2343">
                  <c:v>1.0475057860428574</c:v>
                </c:pt>
                <c:pt idx="2344">
                  <c:v>1.0734331569714286</c:v>
                </c:pt>
                <c:pt idx="2345">
                  <c:v>1.0998085646214288</c:v>
                </c:pt>
                <c:pt idx="2346">
                  <c:v>1.1218945715285724</c:v>
                </c:pt>
                <c:pt idx="2347">
                  <c:v>1.2643656885714272</c:v>
                </c:pt>
                <c:pt idx="2348">
                  <c:v>1.3618641805142868</c:v>
                </c:pt>
                <c:pt idx="2349">
                  <c:v>1.4612004883999994</c:v>
                </c:pt>
                <c:pt idx="2350">
                  <c:v>1.5945128294857156</c:v>
                </c:pt>
                <c:pt idx="2351">
                  <c:v>1.6753767309714309</c:v>
                </c:pt>
                <c:pt idx="2352">
                  <c:v>1.7254218728000019</c:v>
                </c:pt>
                <c:pt idx="2353">
                  <c:v>1.726034478114288</c:v>
                </c:pt>
                <c:pt idx="2354">
                  <c:v>1.7323961486857158</c:v>
                </c:pt>
                <c:pt idx="2355">
                  <c:v>1.7674088985714285</c:v>
                </c:pt>
                <c:pt idx="2356">
                  <c:v>1.7570888552000028</c:v>
                </c:pt>
                <c:pt idx="2357">
                  <c:v>1.7289561342285751</c:v>
                </c:pt>
                <c:pt idx="2358">
                  <c:v>1.6939433843428571</c:v>
                </c:pt>
                <c:pt idx="2359">
                  <c:v>1.74200933977143</c:v>
                </c:pt>
                <c:pt idx="2360">
                  <c:v>1.834606989200001</c:v>
                </c:pt>
                <c:pt idx="2361">
                  <c:v>1.9235761302285717</c:v>
                </c:pt>
                <c:pt idx="2362">
                  <c:v>2.0180115956000009</c:v>
                </c:pt>
                <c:pt idx="2363">
                  <c:v>2.1115045912571446</c:v>
                </c:pt>
                <c:pt idx="2364">
                  <c:v>2.2010392141142887</c:v>
                </c:pt>
                <c:pt idx="2365">
                  <c:v>2.2796411882857175</c:v>
                </c:pt>
                <c:pt idx="2366">
                  <c:v>2.2764367912571455</c:v>
                </c:pt>
                <c:pt idx="2367">
                  <c:v>2.2890658854285757</c:v>
                </c:pt>
                <c:pt idx="2368">
                  <c:v>2.3147010616571428</c:v>
                </c:pt>
                <c:pt idx="2369">
                  <c:v>2.3690344406857164</c:v>
                </c:pt>
                <c:pt idx="2370">
                  <c:v>2.4782666805714282</c:v>
                </c:pt>
                <c:pt idx="2371">
                  <c:v>2.6706247492571435</c:v>
                </c:pt>
                <c:pt idx="2372">
                  <c:v>2.8274517097142873</c:v>
                </c:pt>
                <c:pt idx="2373">
                  <c:v>2.9323014654285746</c:v>
                </c:pt>
                <c:pt idx="2374">
                  <c:v>3.0055784857142864</c:v>
                </c:pt>
                <c:pt idx="2375">
                  <c:v>3.0689595739999991</c:v>
                </c:pt>
                <c:pt idx="2376">
                  <c:v>3.0484608577142875</c:v>
                </c:pt>
                <c:pt idx="2377">
                  <c:v>2.9235836205714296</c:v>
                </c:pt>
                <c:pt idx="2378">
                  <c:v>2.6970610247428564</c:v>
                </c:pt>
                <c:pt idx="2379">
                  <c:v>2.5101221569142869</c:v>
                </c:pt>
                <c:pt idx="2380">
                  <c:v>2.3583845329142825</c:v>
                </c:pt>
                <c:pt idx="2381">
                  <c:v>2.2352979882285702</c:v>
                </c:pt>
                <c:pt idx="2382">
                  <c:v>2.0838431051428579</c:v>
                </c:pt>
                <c:pt idx="2383">
                  <c:v>1.9282413553142828</c:v>
                </c:pt>
                <c:pt idx="2384">
                  <c:v>1.8118934690857138</c:v>
                </c:pt>
                <c:pt idx="2385">
                  <c:v>1.6893724062285713</c:v>
                </c:pt>
                <c:pt idx="2386">
                  <c:v>1.5737313722857103</c:v>
                </c:pt>
                <c:pt idx="2387">
                  <c:v>1.4611062414285705</c:v>
                </c:pt>
                <c:pt idx="2388">
                  <c:v>1.3536646940000008</c:v>
                </c:pt>
                <c:pt idx="2389">
                  <c:v>1.2628106135428574</c:v>
                </c:pt>
                <c:pt idx="2390">
                  <c:v>1.1290851936642856</c:v>
                </c:pt>
                <c:pt idx="2391">
                  <c:v>1.1160700941499997</c:v>
                </c:pt>
                <c:pt idx="2392">
                  <c:v>1.1076822591357145</c:v>
                </c:pt>
                <c:pt idx="2393">
                  <c:v>1.0985232133714289</c:v>
                </c:pt>
                <c:pt idx="2394">
                  <c:v>1.0901721026785711</c:v>
                </c:pt>
                <c:pt idx="2395">
                  <c:v>1.0814757833642858</c:v>
                </c:pt>
                <c:pt idx="2396">
                  <c:v>1.0730732586214289</c:v>
                </c:pt>
                <c:pt idx="2397">
                  <c:v>1.0662351899714284</c:v>
                </c:pt>
                <c:pt idx="2398">
                  <c:v>1.0587654629928569</c:v>
                </c:pt>
                <c:pt idx="2399">
                  <c:v>1.0507081468714288</c:v>
                </c:pt>
                <c:pt idx="2400">
                  <c:v>1.0445017365500002</c:v>
                </c:pt>
                <c:pt idx="2401">
                  <c:v>1.0388829153714287</c:v>
                </c:pt>
                <c:pt idx="2402">
                  <c:v>1.0335652336285721</c:v>
                </c:pt>
                <c:pt idx="2403">
                  <c:v>1.0297973182499998</c:v>
                </c:pt>
                <c:pt idx="2404">
                  <c:v>1.0253903996785712</c:v>
                </c:pt>
                <c:pt idx="2405">
                  <c:v>1.0205354443857144</c:v>
                </c:pt>
                <c:pt idx="2406">
                  <c:v>1.0153352804714288</c:v>
                </c:pt>
                <c:pt idx="2407">
                  <c:v>1.0105978430071432</c:v>
                </c:pt>
                <c:pt idx="2408">
                  <c:v>1.0058897849999997</c:v>
                </c:pt>
                <c:pt idx="2409">
                  <c:v>1.0004105162428576</c:v>
                </c:pt>
                <c:pt idx="2410">
                  <c:v>0.99476966047142867</c:v>
                </c:pt>
                <c:pt idx="2411">
                  <c:v>0.98959887601428576</c:v>
                </c:pt>
                <c:pt idx="2412">
                  <c:v>0.98318680949285731</c:v>
                </c:pt>
                <c:pt idx="2413">
                  <c:v>0.97902961630714302</c:v>
                </c:pt>
                <c:pt idx="2414">
                  <c:v>0.97410855723571443</c:v>
                </c:pt>
                <c:pt idx="2415">
                  <c:v>0.96821063121428597</c:v>
                </c:pt>
                <c:pt idx="2416">
                  <c:v>0.96354664239285737</c:v>
                </c:pt>
                <c:pt idx="2417">
                  <c:v>0.95923520705714238</c:v>
                </c:pt>
                <c:pt idx="2418">
                  <c:v>0.9547621847071428</c:v>
                </c:pt>
                <c:pt idx="2419">
                  <c:v>0.95275703675714296</c:v>
                </c:pt>
                <c:pt idx="2420">
                  <c:v>0.94895974192142885</c:v>
                </c:pt>
                <c:pt idx="2421">
                  <c:v>0.94547827625000003</c:v>
                </c:pt>
                <c:pt idx="2422">
                  <c:v>0.94245953702857155</c:v>
                </c:pt>
                <c:pt idx="2423">
                  <c:v>0.93944079780714307</c:v>
                </c:pt>
                <c:pt idx="2424">
                  <c:v>0.93591526294999983</c:v>
                </c:pt>
                <c:pt idx="2425">
                  <c:v>0.93272024698571454</c:v>
                </c:pt>
                <c:pt idx="2426">
                  <c:v>0.92859243325714336</c:v>
                </c:pt>
                <c:pt idx="2427">
                  <c:v>0.92523583027857126</c:v>
                </c:pt>
                <c:pt idx="2428">
                  <c:v>0.92063060037142841</c:v>
                </c:pt>
                <c:pt idx="2429">
                  <c:v>0.91587112831428574</c:v>
                </c:pt>
                <c:pt idx="2430">
                  <c:v>0.9077770878714293</c:v>
                </c:pt>
                <c:pt idx="2431">
                  <c:v>0.90800477866428619</c:v>
                </c:pt>
                <c:pt idx="2432">
                  <c:v>0.90491993566428586</c:v>
                </c:pt>
                <c:pt idx="2433">
                  <c:v>0.90260630341428594</c:v>
                </c:pt>
                <c:pt idx="2434">
                  <c:v>0.90938561315000022</c:v>
                </c:pt>
                <c:pt idx="2435">
                  <c:v>0.91537902240714275</c:v>
                </c:pt>
                <c:pt idx="2436">
                  <c:v>0.92690311447142837</c:v>
                </c:pt>
                <c:pt idx="2437">
                  <c:v>0.94461892712857121</c:v>
                </c:pt>
                <c:pt idx="2438">
                  <c:v>0.95489439226428607</c:v>
                </c:pt>
                <c:pt idx="2439">
                  <c:v>0.97212544387857158</c:v>
                </c:pt>
                <c:pt idx="2440">
                  <c:v>0.99227975147857106</c:v>
                </c:pt>
                <c:pt idx="2441">
                  <c:v>1.0075864486499999</c:v>
                </c:pt>
                <c:pt idx="2442">
                  <c:v>1.0268960968571432</c:v>
                </c:pt>
                <c:pt idx="2443">
                  <c:v>1.048166823828572</c:v>
                </c:pt>
                <c:pt idx="2444">
                  <c:v>1.0716116306285721</c:v>
                </c:pt>
                <c:pt idx="2445">
                  <c:v>1.0967824805357147</c:v>
                </c:pt>
                <c:pt idx="2446">
                  <c:v>1.1246268610428574</c:v>
                </c:pt>
                <c:pt idx="2447">
                  <c:v>1.3257204669714273</c:v>
                </c:pt>
                <c:pt idx="2448">
                  <c:v>1.4933387056571448</c:v>
                </c:pt>
                <c:pt idx="2449">
                  <c:v>1.6679783437142852</c:v>
                </c:pt>
                <c:pt idx="2450">
                  <c:v>1.8179723987428602</c:v>
                </c:pt>
                <c:pt idx="2451">
                  <c:v>1.9829517222285702</c:v>
                </c:pt>
                <c:pt idx="2452">
                  <c:v>2.1188558550285741</c:v>
                </c:pt>
                <c:pt idx="2453">
                  <c:v>2.2328946904571438</c:v>
                </c:pt>
                <c:pt idx="2454">
                  <c:v>2.3706366392000024</c:v>
                </c:pt>
                <c:pt idx="2455">
                  <c:v>2.50564542577143</c:v>
                </c:pt>
                <c:pt idx="2456">
                  <c:v>2.6127571087999968</c:v>
                </c:pt>
                <c:pt idx="2457">
                  <c:v>2.7270786851428586</c:v>
                </c:pt>
                <c:pt idx="2458">
                  <c:v>2.7919677249714301</c:v>
                </c:pt>
                <c:pt idx="2459">
                  <c:v>2.8975714564571451</c:v>
                </c:pt>
                <c:pt idx="2460">
                  <c:v>2.990828834685713</c:v>
                </c:pt>
                <c:pt idx="2461">
                  <c:v>3.027915017942858</c:v>
                </c:pt>
                <c:pt idx="2462">
                  <c:v>3.063069138285714</c:v>
                </c:pt>
                <c:pt idx="2463">
                  <c:v>3.1043964352571418</c:v>
                </c:pt>
                <c:pt idx="2464">
                  <c:v>3.1279581781142891</c:v>
                </c:pt>
                <c:pt idx="2465">
                  <c:v>3.0561419858857146</c:v>
                </c:pt>
                <c:pt idx="2466">
                  <c:v>2.9834304474285727</c:v>
                </c:pt>
                <c:pt idx="2467">
                  <c:v>2.8963933693142874</c:v>
                </c:pt>
                <c:pt idx="2468">
                  <c:v>2.8143985041714306</c:v>
                </c:pt>
                <c:pt idx="2469">
                  <c:v>2.7039881771428593</c:v>
                </c:pt>
                <c:pt idx="2470">
                  <c:v>2.5779328528571437</c:v>
                </c:pt>
                <c:pt idx="2471">
                  <c:v>2.4350544441714312</c:v>
                </c:pt>
                <c:pt idx="2472">
                  <c:v>2.363992227714288</c:v>
                </c:pt>
                <c:pt idx="2473">
                  <c:v>2.2506602445714261</c:v>
                </c:pt>
                <c:pt idx="2474">
                  <c:v>2.1254531430285724</c:v>
                </c:pt>
                <c:pt idx="2475">
                  <c:v>2.0082570340571451</c:v>
                </c:pt>
                <c:pt idx="2476">
                  <c:v>1.8760285331428559</c:v>
                </c:pt>
                <c:pt idx="2477">
                  <c:v>1.7548740513714289</c:v>
                </c:pt>
                <c:pt idx="2478">
                  <c:v>1.6248132308000027</c:v>
                </c:pt>
                <c:pt idx="2479">
                  <c:v>1.520528956914287</c:v>
                </c:pt>
                <c:pt idx="2480">
                  <c:v>1.4207685376571426</c:v>
                </c:pt>
                <c:pt idx="2481">
                  <c:v>1.3331188542285695</c:v>
                </c:pt>
                <c:pt idx="2482">
                  <c:v>1.1386775864214289</c:v>
                </c:pt>
                <c:pt idx="2483">
                  <c:v>1.1287252953142859</c:v>
                </c:pt>
                <c:pt idx="2484">
                  <c:v>1.1173260659428579</c:v>
                </c:pt>
                <c:pt idx="2485">
                  <c:v>1.108313917464286</c:v>
                </c:pt>
                <c:pt idx="2486">
                  <c:v>1.0989859398214288</c:v>
                </c:pt>
                <c:pt idx="2487">
                  <c:v>1.0898783081071437</c:v>
                </c:pt>
                <c:pt idx="2488">
                  <c:v>1.0829300664928578</c:v>
                </c:pt>
                <c:pt idx="2489">
                  <c:v>1.0761360670285722</c:v>
                </c:pt>
                <c:pt idx="2490">
                  <c:v>1.0684019249357146</c:v>
                </c:pt>
                <c:pt idx="2491">
                  <c:v>1.0627390345714287</c:v>
                </c:pt>
                <c:pt idx="2492">
                  <c:v>1.0568484534142863</c:v>
                </c:pt>
                <c:pt idx="2493">
                  <c:v>1.0517511176000001</c:v>
                </c:pt>
                <c:pt idx="2494">
                  <c:v>1.0463379526214285</c:v>
                </c:pt>
                <c:pt idx="2495">
                  <c:v>1.0404694060571436</c:v>
                </c:pt>
                <c:pt idx="2496">
                  <c:v>1.0347844810999998</c:v>
                </c:pt>
                <c:pt idx="2497">
                  <c:v>1.0294006955785717</c:v>
                </c:pt>
                <c:pt idx="2498">
                  <c:v>1.0242666354428571</c:v>
                </c:pt>
                <c:pt idx="2499">
                  <c:v>1.0178986381071427</c:v>
                </c:pt>
                <c:pt idx="2500">
                  <c:v>1.0097091144285713</c:v>
                </c:pt>
                <c:pt idx="2501">
                  <c:v>1.0029077701000004</c:v>
                </c:pt>
                <c:pt idx="2502">
                  <c:v>0.99468152209999983</c:v>
                </c:pt>
                <c:pt idx="2503">
                  <c:v>0.98582361577142819</c:v>
                </c:pt>
                <c:pt idx="2504">
                  <c:v>0.97856688985714313</c:v>
                </c:pt>
                <c:pt idx="2505">
                  <c:v>0.97114857692857171</c:v>
                </c:pt>
                <c:pt idx="2506">
                  <c:v>0.9638845061500001</c:v>
                </c:pt>
                <c:pt idx="2507">
                  <c:v>0.9586696525071432</c:v>
                </c:pt>
                <c:pt idx="2508">
                  <c:v>0.95270562270714287</c:v>
                </c:pt>
                <c:pt idx="2509">
                  <c:v>0.9475348382500004</c:v>
                </c:pt>
                <c:pt idx="2510">
                  <c:v>0.94358330126428558</c:v>
                </c:pt>
                <c:pt idx="2511">
                  <c:v>0.93850800004285673</c:v>
                </c:pt>
                <c:pt idx="2512">
                  <c:v>0.93374852798571406</c:v>
                </c:pt>
                <c:pt idx="2513">
                  <c:v>0.93089137577857151</c:v>
                </c:pt>
                <c:pt idx="2514">
                  <c:v>0.92765229062857224</c:v>
                </c:pt>
                <c:pt idx="2515">
                  <c:v>0.92533131351428577</c:v>
                </c:pt>
                <c:pt idx="2516">
                  <c:v>0.92174701974285722</c:v>
                </c:pt>
                <c:pt idx="2517">
                  <c:v>0.91862545242142901</c:v>
                </c:pt>
                <c:pt idx="2518">
                  <c:v>0.91537902240714319</c:v>
                </c:pt>
                <c:pt idx="2519">
                  <c:v>0.91074441304285769</c:v>
                </c:pt>
                <c:pt idx="2520">
                  <c:v>0.90823246945714309</c:v>
                </c:pt>
                <c:pt idx="2521">
                  <c:v>0.90461879622857144</c:v>
                </c:pt>
                <c:pt idx="2522">
                  <c:v>0.89915421720000022</c:v>
                </c:pt>
                <c:pt idx="2523">
                  <c:v>0.88973075632142895</c:v>
                </c:pt>
                <c:pt idx="2524">
                  <c:v>0.88325258602142864</c:v>
                </c:pt>
                <c:pt idx="2525">
                  <c:v>0.87717838325714292</c:v>
                </c:pt>
                <c:pt idx="2526">
                  <c:v>0.8746590948071431</c:v>
                </c:pt>
                <c:pt idx="2527">
                  <c:v>0.87597382551428571</c:v>
                </c:pt>
                <c:pt idx="2528">
                  <c:v>0.87251439443571432</c:v>
                </c:pt>
                <c:pt idx="2529">
                  <c:v>0.87364550353571446</c:v>
                </c:pt>
                <c:pt idx="2530">
                  <c:v>0.880579055421429</c:v>
                </c:pt>
                <c:pt idx="2531">
                  <c:v>0.88313506819285714</c:v>
                </c:pt>
                <c:pt idx="2532">
                  <c:v>0.88722615760000001</c:v>
                </c:pt>
                <c:pt idx="2533">
                  <c:v>0.89343991278571422</c:v>
                </c:pt>
                <c:pt idx="2534">
                  <c:v>0.89656882497142898</c:v>
                </c:pt>
                <c:pt idx="2535">
                  <c:v>0.90718215386428658</c:v>
                </c:pt>
                <c:pt idx="2536">
                  <c:v>0.92065263496428629</c:v>
                </c:pt>
                <c:pt idx="2537">
                  <c:v>0.93544519163571427</c:v>
                </c:pt>
                <c:pt idx="2538">
                  <c:v>0.95950696703571459</c:v>
                </c:pt>
                <c:pt idx="2539">
                  <c:v>0.9863083768142864</c:v>
                </c:pt>
                <c:pt idx="2540">
                  <c:v>1.017847224057143</c:v>
                </c:pt>
                <c:pt idx="2541">
                  <c:v>1.0453537408071434</c:v>
                </c:pt>
                <c:pt idx="2542">
                  <c:v>1.0790446332857144</c:v>
                </c:pt>
                <c:pt idx="2543">
                  <c:v>1.1080054331642859</c:v>
                </c:pt>
                <c:pt idx="2544">
                  <c:v>1.1401318695500005</c:v>
                </c:pt>
                <c:pt idx="2545">
                  <c:v>1.4152079663428569</c:v>
                </c:pt>
                <c:pt idx="2546">
                  <c:v>1.5600655614285728</c:v>
                </c:pt>
                <c:pt idx="2547">
                  <c:v>1.7082218005142842</c:v>
                </c:pt>
                <c:pt idx="2548">
                  <c:v>1.8719287898857164</c:v>
                </c:pt>
                <c:pt idx="2549">
                  <c:v>2.0178702251428593</c:v>
                </c:pt>
                <c:pt idx="2550">
                  <c:v>2.1481666631428578</c:v>
                </c:pt>
                <c:pt idx="2551">
                  <c:v>2.2268628842857154</c:v>
                </c:pt>
                <c:pt idx="2552">
                  <c:v>2.2995272992571465</c:v>
                </c:pt>
                <c:pt idx="2553">
                  <c:v>2.3961304449714298</c:v>
                </c:pt>
                <c:pt idx="2554">
                  <c:v>2.4382588412000032</c:v>
                </c:pt>
                <c:pt idx="2555">
                  <c:v>2.4796332616571455</c:v>
                </c:pt>
                <c:pt idx="2556">
                  <c:v>2.5142690236571443</c:v>
                </c:pt>
                <c:pt idx="2557">
                  <c:v>2.5292542921142847</c:v>
                </c:pt>
                <c:pt idx="2558">
                  <c:v>2.5600259282857145</c:v>
                </c:pt>
                <c:pt idx="2559">
                  <c:v>2.5871690560571441</c:v>
                </c:pt>
                <c:pt idx="2560">
                  <c:v>2.5945203198285736</c:v>
                </c:pt>
                <c:pt idx="2561">
                  <c:v>2.5968764941142854</c:v>
                </c:pt>
                <c:pt idx="2562">
                  <c:v>2.5559733085142877</c:v>
                </c:pt>
                <c:pt idx="2563">
                  <c:v>2.4696430826857174</c:v>
                </c:pt>
                <c:pt idx="2564">
                  <c:v>2.4505580709714323</c:v>
                </c:pt>
                <c:pt idx="2565">
                  <c:v>2.412576541485711</c:v>
                </c:pt>
                <c:pt idx="2566">
                  <c:v>2.3639451042285735</c:v>
                </c:pt>
                <c:pt idx="2567">
                  <c:v>2.3113552941714293</c:v>
                </c:pt>
                <c:pt idx="2568">
                  <c:v>2.2364289518857188</c:v>
                </c:pt>
                <c:pt idx="2569">
                  <c:v>2.1722938878285714</c:v>
                </c:pt>
                <c:pt idx="2570">
                  <c:v>2.0874716135428564</c:v>
                </c:pt>
                <c:pt idx="2571">
                  <c:v>1.9690974174285696</c:v>
                </c:pt>
                <c:pt idx="2572">
                  <c:v>1.8410629067428594</c:v>
                </c:pt>
                <c:pt idx="2573">
                  <c:v>1.699975190514289</c:v>
                </c:pt>
                <c:pt idx="2574">
                  <c:v>1.5347602495999997</c:v>
                </c:pt>
                <c:pt idx="2575">
                  <c:v>1.3814204270857129</c:v>
                </c:pt>
                <c:pt idx="2576">
                  <c:v>1.1381561010571428</c:v>
                </c:pt>
                <c:pt idx="2577">
                  <c:v>1.1205945305500002</c:v>
                </c:pt>
                <c:pt idx="2578">
                  <c:v>1.0999407721785717</c:v>
                </c:pt>
                <c:pt idx="2579">
                  <c:v>1.0825554784142863</c:v>
                </c:pt>
                <c:pt idx="2580">
                  <c:v>1.067366299071429</c:v>
                </c:pt>
                <c:pt idx="2581">
                  <c:v>1.0517731521928575</c:v>
                </c:pt>
                <c:pt idx="2582">
                  <c:v>1.0396027120714286</c:v>
                </c:pt>
                <c:pt idx="2583">
                  <c:v>1.0294300750357144</c:v>
                </c:pt>
                <c:pt idx="2584">
                  <c:v>1.0183172953714286</c:v>
                </c:pt>
                <c:pt idx="2585">
                  <c:v>1.0099808744071435</c:v>
                </c:pt>
                <c:pt idx="2586">
                  <c:v>1.0025772512071429</c:v>
                </c:pt>
                <c:pt idx="2587">
                  <c:v>0.99529114583571476</c:v>
                </c:pt>
                <c:pt idx="2588">
                  <c:v>0.99327865302142881</c:v>
                </c:pt>
                <c:pt idx="2589">
                  <c:v>0.98646996382857188</c:v>
                </c:pt>
                <c:pt idx="2590">
                  <c:v>0.9801240010857144</c:v>
                </c:pt>
                <c:pt idx="2591">
                  <c:v>0.97688491593571425</c:v>
                </c:pt>
                <c:pt idx="2592">
                  <c:v>0.96993667432142883</c:v>
                </c:pt>
                <c:pt idx="2593">
                  <c:v>0.96545630710714314</c:v>
                </c:pt>
                <c:pt idx="2594">
                  <c:v>0.96362009103571444</c:v>
                </c:pt>
                <c:pt idx="2595">
                  <c:v>0.9585227552214286</c:v>
                </c:pt>
                <c:pt idx="2596">
                  <c:v>0.95599612190714311</c:v>
                </c:pt>
                <c:pt idx="2597">
                  <c:v>0.95306552105714304</c:v>
                </c:pt>
                <c:pt idx="2598">
                  <c:v>0.94857046411428603</c:v>
                </c:pt>
                <c:pt idx="2599">
                  <c:v>0.94763032148571491</c:v>
                </c:pt>
                <c:pt idx="2600">
                  <c:v>0.94402399312142893</c:v>
                </c:pt>
                <c:pt idx="2601">
                  <c:v>0.9387871048857146</c:v>
                </c:pt>
                <c:pt idx="2602">
                  <c:v>0.93387339067857167</c:v>
                </c:pt>
                <c:pt idx="2603">
                  <c:v>0.92961336939285677</c:v>
                </c:pt>
                <c:pt idx="2604">
                  <c:v>0.92622004209285724</c:v>
                </c:pt>
                <c:pt idx="2605">
                  <c:v>0.92192329648571492</c:v>
                </c:pt>
                <c:pt idx="2606">
                  <c:v>0.91885314321428591</c:v>
                </c:pt>
                <c:pt idx="2607">
                  <c:v>0.91486488190714277</c:v>
                </c:pt>
                <c:pt idx="2608">
                  <c:v>0.91049468765714292</c:v>
                </c:pt>
                <c:pt idx="2609">
                  <c:v>0.90749063816428621</c:v>
                </c:pt>
                <c:pt idx="2610">
                  <c:v>0.90295151203571478</c:v>
                </c:pt>
                <c:pt idx="2611">
                  <c:v>0.89918359665714331</c:v>
                </c:pt>
                <c:pt idx="2612">
                  <c:v>0.89772196866428611</c:v>
                </c:pt>
                <c:pt idx="2613">
                  <c:v>0.89348398197142909</c:v>
                </c:pt>
                <c:pt idx="2614">
                  <c:v>0.89125114322857191</c:v>
                </c:pt>
                <c:pt idx="2615">
                  <c:v>0.88838664615714324</c:v>
                </c:pt>
                <c:pt idx="2616">
                  <c:v>0.88413396973571445</c:v>
                </c:pt>
                <c:pt idx="2617">
                  <c:v>0.88129150725714323</c:v>
                </c:pt>
                <c:pt idx="2618">
                  <c:v>0.8778320761785714</c:v>
                </c:pt>
                <c:pt idx="2619">
                  <c:v>0.8661904662857145</c:v>
                </c:pt>
                <c:pt idx="2620">
                  <c:v>0.85686248864285708</c:v>
                </c:pt>
                <c:pt idx="2621">
                  <c:v>0.84631526352857178</c:v>
                </c:pt>
                <c:pt idx="2622">
                  <c:v>0.83977098945000028</c:v>
                </c:pt>
                <c:pt idx="2623">
                  <c:v>0.83569458977142896</c:v>
                </c:pt>
                <c:pt idx="2624">
                  <c:v>0.82984073293571448</c:v>
                </c:pt>
                <c:pt idx="2625">
                  <c:v>0.82537505545000056</c:v>
                </c:pt>
                <c:pt idx="2626">
                  <c:v>0.8313684647071431</c:v>
                </c:pt>
                <c:pt idx="2627">
                  <c:v>0.83684773346428609</c:v>
                </c:pt>
                <c:pt idx="2628">
                  <c:v>0.84414852856428557</c:v>
                </c:pt>
                <c:pt idx="2629">
                  <c:v>0.85374826618571431</c:v>
                </c:pt>
                <c:pt idx="2630">
                  <c:v>0.86190841040714306</c:v>
                </c:pt>
                <c:pt idx="2631">
                  <c:v>0.87985191385714301</c:v>
                </c:pt>
                <c:pt idx="2632">
                  <c:v>0.89804514269285751</c:v>
                </c:pt>
                <c:pt idx="2633">
                  <c:v>0.92039556471428585</c:v>
                </c:pt>
                <c:pt idx="2634">
                  <c:v>0.94505227412142845</c:v>
                </c:pt>
                <c:pt idx="2635">
                  <c:v>0.97338141567142888</c:v>
                </c:pt>
                <c:pt idx="2636">
                  <c:v>0.99906640607857189</c:v>
                </c:pt>
                <c:pt idx="2637">
                  <c:v>1.0323312964285714</c:v>
                </c:pt>
                <c:pt idx="2638">
                  <c:v>1.0612333373928575</c:v>
                </c:pt>
                <c:pt idx="2639">
                  <c:v>1.0895698238071427</c:v>
                </c:pt>
                <c:pt idx="2640">
                  <c:v>1.114006187285715</c:v>
                </c:pt>
                <c:pt idx="2641">
                  <c:v>1.1396911776928575</c:v>
                </c:pt>
                <c:pt idx="2642">
                  <c:v>1.4117679518857145</c:v>
                </c:pt>
                <c:pt idx="2643">
                  <c:v>1.5966333863428588</c:v>
                </c:pt>
                <c:pt idx="2644">
                  <c:v>1.7328673835428603</c:v>
                </c:pt>
                <c:pt idx="2645">
                  <c:v>1.8402146839999993</c:v>
                </c:pt>
                <c:pt idx="2646">
                  <c:v>1.9819621290285703</c:v>
                </c:pt>
                <c:pt idx="2647">
                  <c:v>2.0943516424571396</c:v>
                </c:pt>
                <c:pt idx="2648">
                  <c:v>2.1713985415999986</c:v>
                </c:pt>
                <c:pt idx="2649">
                  <c:v>2.24052869514286</c:v>
                </c:pt>
                <c:pt idx="2650">
                  <c:v>2.2709233434285725</c:v>
                </c:pt>
                <c:pt idx="2651">
                  <c:v>2.347027772857146</c:v>
                </c:pt>
                <c:pt idx="2652">
                  <c:v>2.4033403382857124</c:v>
                </c:pt>
                <c:pt idx="2653">
                  <c:v>2.4460342163428574</c:v>
                </c:pt>
                <c:pt idx="2654">
                  <c:v>2.4720935039428582</c:v>
                </c:pt>
                <c:pt idx="2655">
                  <c:v>2.5060224136571456</c:v>
                </c:pt>
                <c:pt idx="2656">
                  <c:v>2.5252016723428614</c:v>
                </c:pt>
                <c:pt idx="2657">
                  <c:v>2.5277934640571473</c:v>
                </c:pt>
                <c:pt idx="2658">
                  <c:v>2.4859949322285733</c:v>
                </c:pt>
                <c:pt idx="2659">
                  <c:v>2.4560715188000017</c:v>
                </c:pt>
                <c:pt idx="2660">
                  <c:v>2.3886849342285714</c:v>
                </c:pt>
                <c:pt idx="2661">
                  <c:v>2.3468864024000009</c:v>
                </c:pt>
                <c:pt idx="2662">
                  <c:v>2.3141827033142892</c:v>
                </c:pt>
                <c:pt idx="2663">
                  <c:v>2.2419423997142864</c:v>
                </c:pt>
                <c:pt idx="2664">
                  <c:v>2.1598061641142881</c:v>
                </c:pt>
                <c:pt idx="2665">
                  <c:v>2.0628260305142856</c:v>
                </c:pt>
                <c:pt idx="2666">
                  <c:v>1.9532639262285709</c:v>
                </c:pt>
                <c:pt idx="2667">
                  <c:v>1.8465763545714289</c:v>
                </c:pt>
                <c:pt idx="2668">
                  <c:v>1.7211807590857156</c:v>
                </c:pt>
                <c:pt idx="2669">
                  <c:v>1.5750979533714276</c:v>
                </c:pt>
                <c:pt idx="2670">
                  <c:v>1.4608235005142873</c:v>
                </c:pt>
                <c:pt idx="2671">
                  <c:v>1.3625239093142874</c:v>
                </c:pt>
                <c:pt idx="2672">
                  <c:v>1.26568514617143</c:v>
                </c:pt>
                <c:pt idx="2673">
                  <c:v>1.1304293038285718</c:v>
                </c:pt>
                <c:pt idx="2674">
                  <c:v>1.1184277955857145</c:v>
                </c:pt>
                <c:pt idx="2675">
                  <c:v>1.1078365012857148</c:v>
                </c:pt>
                <c:pt idx="2676">
                  <c:v>1.0990667333285715</c:v>
                </c:pt>
                <c:pt idx="2677">
                  <c:v>1.0890483384428571</c:v>
                </c:pt>
                <c:pt idx="2678">
                  <c:v>1.0805576753285717</c:v>
                </c:pt>
                <c:pt idx="2679">
                  <c:v>1.0734258121071429</c:v>
                </c:pt>
                <c:pt idx="2680">
                  <c:v>1.0682990968357144</c:v>
                </c:pt>
                <c:pt idx="2681">
                  <c:v>1.0619310995000004</c:v>
                </c:pt>
                <c:pt idx="2682">
                  <c:v>1.0554235497428575</c:v>
                </c:pt>
                <c:pt idx="2683">
                  <c:v>1.0492244842857146</c:v>
                </c:pt>
                <c:pt idx="2684">
                  <c:v>1.0438260090357148</c:v>
                </c:pt>
                <c:pt idx="2685">
                  <c:v>1.0384128440571432</c:v>
                </c:pt>
                <c:pt idx="2686">
                  <c:v>1.0320228121285717</c:v>
                </c:pt>
                <c:pt idx="2687">
                  <c:v>1.0241491176142861</c:v>
                </c:pt>
                <c:pt idx="2688">
                  <c:v>1.0165765625357148</c:v>
                </c:pt>
                <c:pt idx="2689">
                  <c:v>1.0092757674357145</c:v>
                </c:pt>
                <c:pt idx="2690">
                  <c:v>1.0005867929857144</c:v>
                </c:pt>
                <c:pt idx="2691">
                  <c:v>0.99387358702857198</c:v>
                </c:pt>
                <c:pt idx="2692">
                  <c:v>0.98705020810714328</c:v>
                </c:pt>
                <c:pt idx="2693">
                  <c:v>0.97947030816428549</c:v>
                </c:pt>
                <c:pt idx="2694">
                  <c:v>0.97291134435714333</c:v>
                </c:pt>
                <c:pt idx="2695">
                  <c:v>0.96698403887857176</c:v>
                </c:pt>
                <c:pt idx="2696">
                  <c:v>0.96043976480000004</c:v>
                </c:pt>
                <c:pt idx="2697">
                  <c:v>0.956245847292857</c:v>
                </c:pt>
                <c:pt idx="2698">
                  <c:v>0.94712352585000015</c:v>
                </c:pt>
                <c:pt idx="2699">
                  <c:v>0.9379718249500002</c:v>
                </c:pt>
                <c:pt idx="2700">
                  <c:v>0.93112641143571451</c:v>
                </c:pt>
                <c:pt idx="2701">
                  <c:v>0.92382561633571414</c:v>
                </c:pt>
                <c:pt idx="2702">
                  <c:v>0.9173033768500003</c:v>
                </c:pt>
                <c:pt idx="2703">
                  <c:v>0.9128450442285716</c:v>
                </c:pt>
                <c:pt idx="2704">
                  <c:v>0.90807822730714283</c:v>
                </c:pt>
                <c:pt idx="2705">
                  <c:v>0.90717480900000003</c:v>
                </c:pt>
                <c:pt idx="2706">
                  <c:v>0.90688101442857127</c:v>
                </c:pt>
                <c:pt idx="2707">
                  <c:v>0.90720418845714312</c:v>
                </c:pt>
                <c:pt idx="2708">
                  <c:v>0.90752001762142886</c:v>
                </c:pt>
                <c:pt idx="2709">
                  <c:v>0.90656518526428598</c:v>
                </c:pt>
                <c:pt idx="2710">
                  <c:v>0.90481710756428568</c:v>
                </c:pt>
                <c:pt idx="2711">
                  <c:v>0.90226109479285754</c:v>
                </c:pt>
                <c:pt idx="2712">
                  <c:v>0.89908811342142925</c:v>
                </c:pt>
                <c:pt idx="2713">
                  <c:v>0.89683324008571463</c:v>
                </c:pt>
                <c:pt idx="2714">
                  <c:v>0.8944241246000002</c:v>
                </c:pt>
                <c:pt idx="2715">
                  <c:v>0.89032569032857123</c:v>
                </c:pt>
                <c:pt idx="2716">
                  <c:v>0.88500800858571416</c:v>
                </c:pt>
                <c:pt idx="2717">
                  <c:v>0.87301384520714342</c:v>
                </c:pt>
                <c:pt idx="2718">
                  <c:v>0.86825437314999987</c:v>
                </c:pt>
                <c:pt idx="2719">
                  <c:v>0.86332596921428584</c:v>
                </c:pt>
                <c:pt idx="2720">
                  <c:v>0.85685514377857186</c:v>
                </c:pt>
                <c:pt idx="2721">
                  <c:v>0.85177249769285757</c:v>
                </c:pt>
                <c:pt idx="2722">
                  <c:v>0.84729947534285732</c:v>
                </c:pt>
                <c:pt idx="2723">
                  <c:v>0.85051652590000004</c:v>
                </c:pt>
                <c:pt idx="2724">
                  <c:v>0.8580450117928573</c:v>
                </c:pt>
                <c:pt idx="2725">
                  <c:v>0.87084711024285721</c:v>
                </c:pt>
                <c:pt idx="2726">
                  <c:v>0.88271641092857167</c:v>
                </c:pt>
                <c:pt idx="2727">
                  <c:v>0.88999517143571416</c:v>
                </c:pt>
                <c:pt idx="2728">
                  <c:v>0.8964953763285719</c:v>
                </c:pt>
                <c:pt idx="2729">
                  <c:v>0.91337387445714291</c:v>
                </c:pt>
                <c:pt idx="2730">
                  <c:v>0.93933062484285679</c:v>
                </c:pt>
                <c:pt idx="2731">
                  <c:v>0.97510011391428564</c:v>
                </c:pt>
                <c:pt idx="2732">
                  <c:v>1.0037377397642862</c:v>
                </c:pt>
                <c:pt idx="2733">
                  <c:v>1.0344245827500005</c:v>
                </c:pt>
                <c:pt idx="2734">
                  <c:v>1.0758422724571435</c:v>
                </c:pt>
                <c:pt idx="2735">
                  <c:v>1.1186114171928574</c:v>
                </c:pt>
                <c:pt idx="2736">
                  <c:v>1.3391506604000032</c:v>
                </c:pt>
                <c:pt idx="2737">
                  <c:v>1.488343616171429</c:v>
                </c:pt>
                <c:pt idx="2738">
                  <c:v>1.6259913179428587</c:v>
                </c:pt>
                <c:pt idx="2739">
                  <c:v>1.8298475171428592</c:v>
                </c:pt>
                <c:pt idx="2740">
                  <c:v>2.0075030582857156</c:v>
                </c:pt>
                <c:pt idx="2741">
                  <c:v>2.1407682758857156</c:v>
                </c:pt>
                <c:pt idx="2742">
                  <c:v>2.2593780894285711</c:v>
                </c:pt>
                <c:pt idx="2743">
                  <c:v>2.3660656610857167</c:v>
                </c:pt>
                <c:pt idx="2744">
                  <c:v>2.5026766461714285</c:v>
                </c:pt>
                <c:pt idx="2745">
                  <c:v>2.5956984069714313</c:v>
                </c:pt>
                <c:pt idx="2746">
                  <c:v>2.6438114858857151</c:v>
                </c:pt>
                <c:pt idx="2747">
                  <c:v>2.6991344581142886</c:v>
                </c:pt>
                <c:pt idx="2748">
                  <c:v>2.7303773291428559</c:v>
                </c:pt>
                <c:pt idx="2749">
                  <c:v>2.7828728922285695</c:v>
                </c:pt>
                <c:pt idx="2750">
                  <c:v>2.8698157233714294</c:v>
                </c:pt>
                <c:pt idx="2751">
                  <c:v>2.9043572384000012</c:v>
                </c:pt>
                <c:pt idx="2752">
                  <c:v>2.9429513731999979</c:v>
                </c:pt>
                <c:pt idx="2753">
                  <c:v>2.9682566850285692</c:v>
                </c:pt>
                <c:pt idx="2754">
                  <c:v>2.9321600949714277</c:v>
                </c:pt>
                <c:pt idx="2755">
                  <c:v>2.9743827381714265</c:v>
                </c:pt>
                <c:pt idx="2756">
                  <c:v>2.9845614110857159</c:v>
                </c:pt>
                <c:pt idx="2757">
                  <c:v>2.9486061914857178</c:v>
                </c:pt>
                <c:pt idx="2758">
                  <c:v>2.9057238194857167</c:v>
                </c:pt>
                <c:pt idx="2759">
                  <c:v>2.8560556655428595</c:v>
                </c:pt>
                <c:pt idx="2760">
                  <c:v>2.7536563310857165</c:v>
                </c:pt>
                <c:pt idx="2761">
                  <c:v>2.7214709903428602</c:v>
                </c:pt>
                <c:pt idx="2762">
                  <c:v>2.6262344257142871</c:v>
                </c:pt>
                <c:pt idx="2763">
                  <c:v>2.5390559771428602</c:v>
                </c:pt>
                <c:pt idx="2764">
                  <c:v>2.4558359013714313</c:v>
                </c:pt>
                <c:pt idx="2765">
                  <c:v>2.3776580385714308</c:v>
                </c:pt>
                <c:pt idx="2766">
                  <c:v>2.3043810182857172</c:v>
                </c:pt>
                <c:pt idx="2767">
                  <c:v>2.2363347049142863</c:v>
                </c:pt>
                <c:pt idx="2768">
                  <c:v>2.1705031953714293</c:v>
                </c:pt>
                <c:pt idx="2769">
                  <c:v>2.1175835209142857</c:v>
                </c:pt>
                <c:pt idx="2770">
                  <c:v>2.0607525971428604</c:v>
                </c:pt>
                <c:pt idx="2771">
                  <c:v>2.0041101673142858</c:v>
                </c:pt>
                <c:pt idx="2772">
                  <c:v>1.9523214565142855</c:v>
                </c:pt>
                <c:pt idx="2773">
                  <c:v>1.897658213085716</c:v>
                </c:pt>
                <c:pt idx="2774">
                  <c:v>1.8509588387428568</c:v>
                </c:pt>
                <c:pt idx="2775">
                  <c:v>1.8080764667428539</c:v>
                </c:pt>
                <c:pt idx="2776">
                  <c:v>1.7653354651999997</c:v>
                </c:pt>
                <c:pt idx="2777">
                  <c:v>1.7255161197714273</c:v>
                </c:pt>
                <c:pt idx="2778">
                  <c:v>1.6904562464000001</c:v>
                </c:pt>
                <c:pt idx="2779">
                  <c:v>1.6555377434857164</c:v>
                </c:pt>
                <c:pt idx="2780">
                  <c:v>1.6326357294285714</c:v>
                </c:pt>
                <c:pt idx="2781">
                  <c:v>1.6057753425714303</c:v>
                </c:pt>
                <c:pt idx="2782">
                  <c:v>1.568076554000001</c:v>
                </c:pt>
                <c:pt idx="2783">
                  <c:v>1.5341476442857154</c:v>
                </c:pt>
                <c:pt idx="2784">
                  <c:v>1.4983809186285733</c:v>
                </c:pt>
                <c:pt idx="2785">
                  <c:v>1.4566766337714299</c:v>
                </c:pt>
                <c:pt idx="2786">
                  <c:v>1.4259049976000018</c:v>
                </c:pt>
                <c:pt idx="2787">
                  <c:v>1.3835409839428561</c:v>
                </c:pt>
                <c:pt idx="2788">
                  <c:v>1.3463134302285731</c:v>
                </c:pt>
                <c:pt idx="2789">
                  <c:v>1.316013028914286</c:v>
                </c:pt>
                <c:pt idx="2790">
                  <c:v>1.2900479882857141</c:v>
                </c:pt>
                <c:pt idx="2791">
                  <c:v>1.2776545115428579</c:v>
                </c:pt>
                <c:pt idx="2792">
                  <c:v>1.2781257464000007</c:v>
                </c:pt>
                <c:pt idx="2793">
                  <c:v>1.2617267733714286</c:v>
                </c:pt>
                <c:pt idx="2794">
                  <c:v>1.2725180515999988</c:v>
                </c:pt>
                <c:pt idx="2795">
                  <c:v>1.2785498577714272</c:v>
                </c:pt>
                <c:pt idx="2796">
                  <c:v>1.2756282016571401</c:v>
                </c:pt>
                <c:pt idx="2797">
                  <c:v>1.2723766811428572</c:v>
                </c:pt>
                <c:pt idx="2798">
                  <c:v>1.2621980082285713</c:v>
                </c:pt>
                <c:pt idx="2799">
                  <c:v>1.1406827343714288</c:v>
                </c:pt>
                <c:pt idx="2800">
                  <c:v>1.1394341074428576</c:v>
                </c:pt>
                <c:pt idx="2801">
                  <c:v>1.1344983586428572</c:v>
                </c:pt>
                <c:pt idx="2802">
                  <c:v>1.1296507482142861</c:v>
                </c:pt>
                <c:pt idx="2803">
                  <c:v>1.1274252543357146</c:v>
                </c:pt>
                <c:pt idx="2804">
                  <c:v>1.1255449690785719</c:v>
                </c:pt>
                <c:pt idx="2805">
                  <c:v>1.1249059658857148</c:v>
                </c:pt>
                <c:pt idx="2806">
                  <c:v>1.1228347141571431</c:v>
                </c:pt>
                <c:pt idx="2807">
                  <c:v>1.1222030558285716</c:v>
                </c:pt>
                <c:pt idx="2808">
                  <c:v>1.1220194342214287</c:v>
                </c:pt>
                <c:pt idx="2809">
                  <c:v>1.1218358126142858</c:v>
                </c:pt>
                <c:pt idx="2810">
                  <c:v>1.1185600031428578</c:v>
                </c:pt>
                <c:pt idx="2811">
                  <c:v>1.1066172538142862</c:v>
                </c:pt>
                <c:pt idx="2812">
                  <c:v>1.0977593474857146</c:v>
                </c:pt>
                <c:pt idx="2813">
                  <c:v>1.0916924895857145</c:v>
                </c:pt>
                <c:pt idx="2814">
                  <c:v>1.0843329355714288</c:v>
                </c:pt>
                <c:pt idx="2815">
                  <c:v>1.0755852022071435</c:v>
                </c:pt>
                <c:pt idx="2816">
                  <c:v>1.0725444283928576</c:v>
                </c:pt>
                <c:pt idx="2817">
                  <c:v>1.0704144177500001</c:v>
                </c:pt>
                <c:pt idx="2818">
                  <c:v>1.0776637988000004</c:v>
                </c:pt>
                <c:pt idx="2819">
                  <c:v>1.0847442479714291</c:v>
                </c:pt>
                <c:pt idx="2820">
                  <c:v>1.0947406082642861</c:v>
                </c:pt>
                <c:pt idx="2821">
                  <c:v>1.1040979653642859</c:v>
                </c:pt>
                <c:pt idx="2822">
                  <c:v>1.1203594948928568</c:v>
                </c:pt>
                <c:pt idx="2823">
                  <c:v>1.1349023261785718</c:v>
                </c:pt>
                <c:pt idx="2824">
                  <c:v>1.3307626799428594</c:v>
                </c:pt>
                <c:pt idx="2825">
                  <c:v>1.4677977763999994</c:v>
                </c:pt>
                <c:pt idx="2826">
                  <c:v>1.5880097884571462</c:v>
                </c:pt>
                <c:pt idx="2827">
                  <c:v>1.6942261252571438</c:v>
                </c:pt>
                <c:pt idx="2828">
                  <c:v>1.8396492021714312</c:v>
                </c:pt>
                <c:pt idx="2829">
                  <c:v>1.9773911509142881</c:v>
                </c:pt>
                <c:pt idx="2830">
                  <c:v>2.0941160250285726</c:v>
                </c:pt>
                <c:pt idx="2831">
                  <c:v>2.2084376013714309</c:v>
                </c:pt>
                <c:pt idx="2832">
                  <c:v>2.319837521600002</c:v>
                </c:pt>
                <c:pt idx="2833">
                  <c:v>2.4340648509714278</c:v>
                </c:pt>
                <c:pt idx="2834">
                  <c:v>2.542401744628572</c:v>
                </c:pt>
                <c:pt idx="2835">
                  <c:v>2.6468745124571438</c:v>
                </c:pt>
                <c:pt idx="2836">
                  <c:v>2.7163816538857102</c:v>
                </c:pt>
                <c:pt idx="2837">
                  <c:v>2.8064817585714277</c:v>
                </c:pt>
                <c:pt idx="2838">
                  <c:v>2.9143945408571437</c:v>
                </c:pt>
                <c:pt idx="2839">
                  <c:v>3.0117045388571437</c:v>
                </c:pt>
                <c:pt idx="2840">
                  <c:v>3.0910133653142875</c:v>
                </c:pt>
                <c:pt idx="2841">
                  <c:v>3.1535462308571436</c:v>
                </c:pt>
                <c:pt idx="2842">
                  <c:v>3.2388868634857122</c:v>
                </c:pt>
                <c:pt idx="2843">
                  <c:v>3.349297190514287</c:v>
                </c:pt>
                <c:pt idx="2844">
                  <c:v>3.4335539829714268</c:v>
                </c:pt>
                <c:pt idx="2845">
                  <c:v>3.4662576820571456</c:v>
                </c:pt>
                <c:pt idx="2846">
                  <c:v>3.522570247485719</c:v>
                </c:pt>
                <c:pt idx="2847">
                  <c:v>3.5810504932571465</c:v>
                </c:pt>
                <c:pt idx="2848">
                  <c:v>3.6316139934285747</c:v>
                </c:pt>
                <c:pt idx="2849">
                  <c:v>3.6360436010857153</c:v>
                </c:pt>
                <c:pt idx="2850">
                  <c:v>3.6542332665714294</c:v>
                </c:pt>
                <c:pt idx="2851">
                  <c:v>3.6328392040571433</c:v>
                </c:pt>
                <c:pt idx="2852">
                  <c:v>3.6105969188000007</c:v>
                </c:pt>
                <c:pt idx="2853">
                  <c:v>3.502448519085716</c:v>
                </c:pt>
                <c:pt idx="2854">
                  <c:v>3.4271923124000008</c:v>
                </c:pt>
                <c:pt idx="2855">
                  <c:v>3.3747909962857126</c:v>
                </c:pt>
                <c:pt idx="2856">
                  <c:v>3.3075457821714291</c:v>
                </c:pt>
                <c:pt idx="2857">
                  <c:v>3.2038269901142815</c:v>
                </c:pt>
                <c:pt idx="2858">
                  <c:v>3.1310212046857142</c:v>
                </c:pt>
                <c:pt idx="2859">
                  <c:v>3.0593463829142866</c:v>
                </c:pt>
                <c:pt idx="2860">
                  <c:v>3.0386120492000028</c:v>
                </c:pt>
                <c:pt idx="2861">
                  <c:v>2.990451846800001</c:v>
                </c:pt>
                <c:pt idx="2862">
                  <c:v>2.9224526569142864</c:v>
                </c:pt>
                <c:pt idx="2863">
                  <c:v>2.8545477140000006</c:v>
                </c:pt>
                <c:pt idx="2864">
                  <c:v>2.7897057976571435</c:v>
                </c:pt>
                <c:pt idx="2865">
                  <c:v>2.7268901912000008</c:v>
                </c:pt>
                <c:pt idx="2866">
                  <c:v>2.694704850457148</c:v>
                </c:pt>
                <c:pt idx="2867">
                  <c:v>2.6363659751428568</c:v>
                </c:pt>
                <c:pt idx="2868">
                  <c:v>2.5719952936571442</c:v>
                </c:pt>
                <c:pt idx="2869">
                  <c:v>2.5078131061142859</c:v>
                </c:pt>
                <c:pt idx="2870">
                  <c:v>2.4418402261142873</c:v>
                </c:pt>
                <c:pt idx="2871">
                  <c:v>2.3738410362285762</c:v>
                </c:pt>
                <c:pt idx="2872">
                  <c:v>2.3284611194857128</c:v>
                </c:pt>
                <c:pt idx="2873">
                  <c:v>2.271394578285717</c:v>
                </c:pt>
                <c:pt idx="2874">
                  <c:v>2.2469374892000005</c:v>
                </c:pt>
                <c:pt idx="2875">
                  <c:v>2.2173439401714266</c:v>
                </c:pt>
                <c:pt idx="2876">
                  <c:v>2.2053745748000022</c:v>
                </c:pt>
                <c:pt idx="2877">
                  <c:v>2.1924627397142853</c:v>
                </c:pt>
                <c:pt idx="2878">
                  <c:v>2.2033953884000006</c:v>
                </c:pt>
                <c:pt idx="2879">
                  <c:v>2.1894468366285729</c:v>
                </c:pt>
                <c:pt idx="2880">
                  <c:v>2.1821898198285741</c:v>
                </c:pt>
                <c:pt idx="2881">
                  <c:v>2.1623037088571415</c:v>
                </c:pt>
                <c:pt idx="2882">
                  <c:v>2.1316263196571441</c:v>
                </c:pt>
                <c:pt idx="2883">
                  <c:v>2.0901105287428603</c:v>
                </c:pt>
                <c:pt idx="2884">
                  <c:v>2.0614123259428574</c:v>
                </c:pt>
                <c:pt idx="2885">
                  <c:v>1.9969945209714286</c:v>
                </c:pt>
                <c:pt idx="2886">
                  <c:v>1.9465252677714311</c:v>
                </c:pt>
                <c:pt idx="2887">
                  <c:v>1.8866784409142863</c:v>
                </c:pt>
                <c:pt idx="2888">
                  <c:v>1.8216009071428569</c:v>
                </c:pt>
                <c:pt idx="2889">
                  <c:v>1.7507271846285732</c:v>
                </c:pt>
                <c:pt idx="2890">
                  <c:v>1.687817331199998</c:v>
                </c:pt>
                <c:pt idx="2891">
                  <c:v>1.628630233142859</c:v>
                </c:pt>
                <c:pt idx="2892">
                  <c:v>1.561479266000001</c:v>
                </c:pt>
                <c:pt idx="2893">
                  <c:v>1.4867885411428556</c:v>
                </c:pt>
                <c:pt idx="2894">
                  <c:v>1.4312770749714296</c:v>
                </c:pt>
                <c:pt idx="2895">
                  <c:v>1.3629480206857139</c:v>
                </c:pt>
                <c:pt idx="2896">
                  <c:v>1.3232229222285721</c:v>
                </c:pt>
                <c:pt idx="2897">
                  <c:v>1.2656380226857173</c:v>
                </c:pt>
                <c:pt idx="2898">
                  <c:v>1.1331909728000003</c:v>
                </c:pt>
                <c:pt idx="2899">
                  <c:v>1.1271828738142859</c:v>
                </c:pt>
                <c:pt idx="2900">
                  <c:v>1.122643747685715</c:v>
                </c:pt>
                <c:pt idx="2901">
                  <c:v>1.1139694629642858</c:v>
                </c:pt>
                <c:pt idx="2902">
                  <c:v>1.108570987714286</c:v>
                </c:pt>
                <c:pt idx="2903">
                  <c:v>1.1005503959142857</c:v>
                </c:pt>
                <c:pt idx="2904">
                  <c:v>1.0945276072000005</c:v>
                </c:pt>
                <c:pt idx="2905">
                  <c:v>1.0897240659571434</c:v>
                </c:pt>
                <c:pt idx="2906">
                  <c:v>1.0852363538785716</c:v>
                </c:pt>
                <c:pt idx="2907">
                  <c:v>1.0725811527142859</c:v>
                </c:pt>
                <c:pt idx="2908">
                  <c:v>1.0640831447357144</c:v>
                </c:pt>
                <c:pt idx="2909">
                  <c:v>1.0567896945000002</c:v>
                </c:pt>
                <c:pt idx="2910">
                  <c:v>1.0536460925857145</c:v>
                </c:pt>
                <c:pt idx="2911">
                  <c:v>1.0474249925357142</c:v>
                </c:pt>
                <c:pt idx="2912">
                  <c:v>1.0408807184571425</c:v>
                </c:pt>
                <c:pt idx="2913">
                  <c:v>1.0387727424071429</c:v>
                </c:pt>
                <c:pt idx="2914">
                  <c:v>1.0465142293642862</c:v>
                </c:pt>
                <c:pt idx="2915">
                  <c:v>1.0539251974285719</c:v>
                </c:pt>
                <c:pt idx="2916">
                  <c:v>1.0616152703357151</c:v>
                </c:pt>
                <c:pt idx="2917">
                  <c:v>1.0688058924714283</c:v>
                </c:pt>
                <c:pt idx="2918">
                  <c:v>1.0855154587214286</c:v>
                </c:pt>
                <c:pt idx="2919">
                  <c:v>1.1069771521642855</c:v>
                </c:pt>
                <c:pt idx="2920">
                  <c:v>1.1294671266071423</c:v>
                </c:pt>
                <c:pt idx="2921">
                  <c:v>1.3077664189142837</c:v>
                </c:pt>
                <c:pt idx="2922">
                  <c:v>1.4578547209142858</c:v>
                </c:pt>
                <c:pt idx="2923">
                  <c:v>1.6170378556571432</c:v>
                </c:pt>
                <c:pt idx="2924">
                  <c:v>1.7930440747999992</c:v>
                </c:pt>
                <c:pt idx="2925">
                  <c:v>1.9568924346285712</c:v>
                </c:pt>
                <c:pt idx="2926">
                  <c:v>2.1229084748000009</c:v>
                </c:pt>
                <c:pt idx="2927">
                  <c:v>2.2531577893142885</c:v>
                </c:pt>
                <c:pt idx="2928">
                  <c:v>2.4019737572000022</c:v>
                </c:pt>
                <c:pt idx="2929">
                  <c:v>2.5268038708571456</c:v>
                </c:pt>
                <c:pt idx="2930">
                  <c:v>2.6386279024571415</c:v>
                </c:pt>
                <c:pt idx="2931">
                  <c:v>2.7421582005714296</c:v>
                </c:pt>
                <c:pt idx="2932">
                  <c:v>2.8224094967428623</c:v>
                </c:pt>
                <c:pt idx="2933">
                  <c:v>2.8746223189142892</c:v>
                </c:pt>
                <c:pt idx="2934">
                  <c:v>2.9222170394857141</c:v>
                </c:pt>
                <c:pt idx="2935">
                  <c:v>3.0033165583999999</c:v>
                </c:pt>
                <c:pt idx="2936">
                  <c:v>3.068582586114287</c:v>
                </c:pt>
                <c:pt idx="2937">
                  <c:v>3.1287121538857168</c:v>
                </c:pt>
                <c:pt idx="2938">
                  <c:v>3.1713117849714312</c:v>
                </c:pt>
                <c:pt idx="2939">
                  <c:v>3.2099530432571459</c:v>
                </c:pt>
                <c:pt idx="2940">
                  <c:v>3.2378501468000014</c:v>
                </c:pt>
                <c:pt idx="2941">
                  <c:v>3.2509033523428581</c:v>
                </c:pt>
                <c:pt idx="2942">
                  <c:v>3.2109426364571423</c:v>
                </c:pt>
                <c:pt idx="2943">
                  <c:v>3.2178226653714308</c:v>
                </c:pt>
                <c:pt idx="2944">
                  <c:v>3.2305931300000008</c:v>
                </c:pt>
                <c:pt idx="2945">
                  <c:v>3.2485471780571462</c:v>
                </c:pt>
                <c:pt idx="2946">
                  <c:v>3.2248911882285736</c:v>
                </c:pt>
                <c:pt idx="2947">
                  <c:v>3.1876165110285708</c:v>
                </c:pt>
                <c:pt idx="2948">
                  <c:v>3.1495407345714259</c:v>
                </c:pt>
                <c:pt idx="2949">
                  <c:v>3.1234343234857125</c:v>
                </c:pt>
                <c:pt idx="2950">
                  <c:v>3.0453507076571409</c:v>
                </c:pt>
                <c:pt idx="2951">
                  <c:v>2.968963537314286</c:v>
                </c:pt>
                <c:pt idx="2952">
                  <c:v>2.8833401637714271</c:v>
                </c:pt>
                <c:pt idx="2953">
                  <c:v>2.8245771770857164</c:v>
                </c:pt>
                <c:pt idx="2954">
                  <c:v>2.7806109649142829</c:v>
                </c:pt>
                <c:pt idx="2955">
                  <c:v>2.7475774014285701</c:v>
                </c:pt>
                <c:pt idx="2956">
                  <c:v>2.7108210825714263</c:v>
                </c:pt>
                <c:pt idx="2957">
                  <c:v>2.6737820227999993</c:v>
                </c:pt>
                <c:pt idx="2958">
                  <c:v>2.6254333264571432</c:v>
                </c:pt>
                <c:pt idx="2959">
                  <c:v>2.5547480978857138</c:v>
                </c:pt>
                <c:pt idx="2960">
                  <c:v>2.5031478810285694</c:v>
                </c:pt>
                <c:pt idx="2961">
                  <c:v>2.4555060369714301</c:v>
                </c:pt>
                <c:pt idx="2962">
                  <c:v>2.4020208806857131</c:v>
                </c:pt>
                <c:pt idx="2963">
                  <c:v>2.3374145817714282</c:v>
                </c:pt>
                <c:pt idx="2964">
                  <c:v>2.2808663989142861</c:v>
                </c:pt>
                <c:pt idx="2965">
                  <c:v>2.22450671</c:v>
                </c:pt>
                <c:pt idx="2966">
                  <c:v>2.1841690062285721</c:v>
                </c:pt>
                <c:pt idx="2967">
                  <c:v>2.130636726457146</c:v>
                </c:pt>
                <c:pt idx="2968">
                  <c:v>2.0704129117142855</c:v>
                </c:pt>
                <c:pt idx="2969">
                  <c:v>2.0407251157142881</c:v>
                </c:pt>
                <c:pt idx="2970">
                  <c:v>2.005382501428576</c:v>
                </c:pt>
                <c:pt idx="2971">
                  <c:v>1.9727730493142879</c:v>
                </c:pt>
                <c:pt idx="2972">
                  <c:v>1.9420014131428562</c:v>
                </c:pt>
                <c:pt idx="2973">
                  <c:v>1.9013809684571452</c:v>
                </c:pt>
                <c:pt idx="2974">
                  <c:v>1.8805995112571416</c:v>
                </c:pt>
                <c:pt idx="2975">
                  <c:v>1.8558596812571437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DB0-42BE-AEC8-DF5D7F089128}"/>
            </c:ext>
          </c:extLst>
        </c:ser>
        <c:ser>
          <c:idx val="2"/>
          <c:order val="2"/>
          <c:tx>
            <c:strRef>
              <c:f>'данные за авг'!$S$38</c:f>
              <c:strCache>
                <c:ptCount val="1"/>
                <c:pt idx="0">
                  <c:v>D, мм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'данные за авг'!$H$39:$H$48</c:f>
              <c:numCache>
                <c:formatCode>m/d/yyyy</c:formatCode>
                <c:ptCount val="10"/>
                <c:pt idx="0">
                  <c:v>45149</c:v>
                </c:pt>
                <c:pt idx="1">
                  <c:v>45150</c:v>
                </c:pt>
                <c:pt idx="2">
                  <c:v>45152</c:v>
                </c:pt>
                <c:pt idx="3">
                  <c:v>45155</c:v>
                </c:pt>
                <c:pt idx="4">
                  <c:v>45156</c:v>
                </c:pt>
                <c:pt idx="5">
                  <c:v>45158</c:v>
                </c:pt>
                <c:pt idx="6">
                  <c:v>45159</c:v>
                </c:pt>
                <c:pt idx="7">
                  <c:v>45161</c:v>
                </c:pt>
                <c:pt idx="8">
                  <c:v>45161</c:v>
                </c:pt>
                <c:pt idx="9">
                  <c:v>45163</c:v>
                </c:pt>
              </c:numCache>
            </c:numRef>
          </c:xVal>
          <c:yVal>
            <c:numRef>
              <c:f>'данные за авг'!$S$39:$S$48</c:f>
              <c:numCache>
                <c:formatCode>General</c:formatCode>
                <c:ptCount val="10"/>
                <c:pt idx="0">
                  <c:v>0.32</c:v>
                </c:pt>
                <c:pt idx="1">
                  <c:v>0.33</c:v>
                </c:pt>
                <c:pt idx="2">
                  <c:v>4.78</c:v>
                </c:pt>
                <c:pt idx="3">
                  <c:v>4.63</c:v>
                </c:pt>
                <c:pt idx="4">
                  <c:v>2.2400000000000002</c:v>
                </c:pt>
                <c:pt idx="6">
                  <c:v>0.42</c:v>
                </c:pt>
                <c:pt idx="7">
                  <c:v>1.54</c:v>
                </c:pt>
                <c:pt idx="8">
                  <c:v>12.8</c:v>
                </c:pt>
                <c:pt idx="9">
                  <c:v>1.54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DB0-42BE-AEC8-DF5D7F0891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0908024"/>
        <c:axId val="310909664"/>
      </c:scatterChart>
      <c:valAx>
        <c:axId val="818546096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crossAx val="818527400"/>
        <c:crosses val="autoZero"/>
        <c:crossBetween val="midCat"/>
        <c:majorUnit val="2"/>
      </c:valAx>
      <c:valAx>
        <c:axId val="818527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ru-RU"/>
                  <a:t>Доля влекомого</a:t>
                </a:r>
                <a:r>
                  <a:rPr lang="ru-RU" baseline="0"/>
                  <a:t> стока, %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818546096"/>
        <c:crosses val="autoZero"/>
        <c:crossBetween val="midCat"/>
      </c:valAx>
      <c:valAx>
        <c:axId val="310909664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ru-RU"/>
                  <a:t>Расход воды, м³/с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310908024"/>
        <c:crosses val="max"/>
        <c:crossBetween val="midCat"/>
      </c:valAx>
      <c:valAx>
        <c:axId val="310908024"/>
        <c:scaling>
          <c:orientation val="minMax"/>
          <c:max val="45164"/>
          <c:min val="45149"/>
        </c:scaling>
        <c:delete val="0"/>
        <c:axPos val="t"/>
        <c:numFmt formatCode="dd/mm" sourceLinked="0"/>
        <c:majorTickMark val="out"/>
        <c:minorTickMark val="cross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310909664"/>
        <c:crosses val="max"/>
        <c:crossBetween val="midCat"/>
        <c:majorUnit val="1"/>
        <c:minorUnit val="0.5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3488971864918207"/>
          <c:y val="0.74913057742782152"/>
          <c:w val="8.7744114075933424E-2"/>
          <c:h val="0.220352143482064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44903295553829514"/>
                  <c:y val="-2.811773187286123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Times New Roman" panose="02020603050405020304" pitchFamily="18" charset="0"/>
                      <a:ea typeface="+mn-ea"/>
                      <a:cs typeface="Times New Roman" panose="02020603050405020304" pitchFamily="18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'данные за авг'!$L$39:$L$48</c:f>
              <c:numCache>
                <c:formatCode>General</c:formatCode>
                <c:ptCount val="10"/>
                <c:pt idx="0">
                  <c:v>4.2</c:v>
                </c:pt>
                <c:pt idx="1">
                  <c:v>5.54</c:v>
                </c:pt>
                <c:pt idx="2">
                  <c:v>5.07</c:v>
                </c:pt>
                <c:pt idx="3">
                  <c:v>3.64</c:v>
                </c:pt>
                <c:pt idx="4">
                  <c:v>2.64</c:v>
                </c:pt>
                <c:pt idx="5">
                  <c:v>4.53</c:v>
                </c:pt>
                <c:pt idx="6">
                  <c:v>2.58</c:v>
                </c:pt>
                <c:pt idx="7">
                  <c:v>0.82</c:v>
                </c:pt>
                <c:pt idx="8">
                  <c:v>1.08</c:v>
                </c:pt>
                <c:pt idx="9">
                  <c:v>1.03</c:v>
                </c:pt>
              </c:numCache>
            </c:numRef>
          </c:xVal>
          <c:yVal>
            <c:numRef>
              <c:f>'данные за авг'!$W$39:$W$48</c:f>
              <c:numCache>
                <c:formatCode>0.00</c:formatCode>
                <c:ptCount val="10"/>
                <c:pt idx="0">
                  <c:v>0.20077062668075124</c:v>
                </c:pt>
                <c:pt idx="1">
                  <c:v>0.11467772356813979</c:v>
                </c:pt>
                <c:pt idx="2">
                  <c:v>0.50026906030557239</c:v>
                </c:pt>
                <c:pt idx="3">
                  <c:v>0.36896310916103714</c:v>
                </c:pt>
                <c:pt idx="4">
                  <c:v>0.20371584801536058</c:v>
                </c:pt>
                <c:pt idx="6">
                  <c:v>0.50994965711747975</c:v>
                </c:pt>
                <c:pt idx="7">
                  <c:v>3.7602234677918886E-2</c:v>
                </c:pt>
                <c:pt idx="8">
                  <c:v>9.089497193103252E-2</c:v>
                </c:pt>
                <c:pt idx="9">
                  <c:v>4.4974265066166197E-2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EF3-4751-8AE3-4EA361A237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4225720"/>
        <c:axId val="304240152"/>
      </c:scatterChart>
      <c:valAx>
        <c:axId val="304225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ru-RU"/>
                  <a:t>Расход воды, м³/с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304240152"/>
        <c:crosses val="autoZero"/>
        <c:crossBetween val="midCat"/>
      </c:valAx>
      <c:valAx>
        <c:axId val="304240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ru-RU"/>
                  <a:t>Суммарный сток наносов, кг/с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304225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plotArea>
      <cx:plotAreaRegion>
        <cx:series layoutId="boxWhisker" uniqueId="{2293CCBE-927C-43AD-94BD-40D8C06437AD}">
          <cx:tx>
            <cx:txData>
              <cx:f>_xlchart.v1.0</cx:f>
              <cx:v>SSC</cx:v>
            </cx:txData>
          </cx:tx>
          <cx:spPr>
            <a:noFill/>
          </cx:spPr>
          <cx:dataId val="0"/>
          <cx:layoutPr>
            <cx:visibility meanLine="1"/>
            <cx:statistics quartileMethod="exclusive"/>
          </cx:layoutPr>
        </cx:series>
      </cx:plotAreaRegion>
      <cx:axis id="0" hidden="1">
        <cx:catScaling/>
        <cx:majorGridlines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microsoft.com/office/2014/relationships/chartEx" Target="../charts/chartEx1.xml"/><Relationship Id="rId2" Type="http://schemas.openxmlformats.org/officeDocument/2006/relationships/image" Target="../media/image15.png"/><Relationship Id="rId1" Type="http://schemas.openxmlformats.org/officeDocument/2006/relationships/chart" Target="../charts/chart1.xml"/><Relationship Id="rId6" Type="http://schemas.openxmlformats.org/officeDocument/2006/relationships/chart" Target="../charts/chart4.xml"/><Relationship Id="rId5" Type="http://schemas.openxmlformats.org/officeDocument/2006/relationships/chart" Target="../charts/chart3.xml"/><Relationship Id="rId4" Type="http://schemas.openxmlformats.org/officeDocument/2006/relationships/chart" Target="../charts/chart2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6" Type="http://schemas.openxmlformats.org/officeDocument/2006/relationships/chart" Target="../charts/chart8.xml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534760</xdr:colOff>
      <xdr:row>0</xdr:row>
      <xdr:rowOff>0</xdr:rowOff>
    </xdr:from>
    <xdr:to>
      <xdr:col>13</xdr:col>
      <xdr:colOff>482494</xdr:colOff>
      <xdr:row>10</xdr:row>
      <xdr:rowOff>114300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10800000">
          <a:off x="6745060" y="0"/>
          <a:ext cx="1776534" cy="2066925"/>
        </a:xfrm>
        <a:prstGeom prst="rect">
          <a:avLst/>
        </a:prstGeom>
      </xdr:spPr>
    </xdr:pic>
    <xdr:clientData/>
  </xdr:twoCellAnchor>
  <xdr:twoCellAnchor editAs="oneCell">
    <xdr:from>
      <xdr:col>10</xdr:col>
      <xdr:colOff>605687</xdr:colOff>
      <xdr:row>10</xdr:row>
      <xdr:rowOff>138007</xdr:rowOff>
    </xdr:from>
    <xdr:to>
      <xdr:col>16</xdr:col>
      <xdr:colOff>466725</xdr:colOff>
      <xdr:row>33</xdr:row>
      <xdr:rowOff>95251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16200000">
          <a:off x="6405934" y="2500685"/>
          <a:ext cx="4338744" cy="3518638"/>
        </a:xfrm>
        <a:prstGeom prst="rect">
          <a:avLst/>
        </a:prstGeom>
      </xdr:spPr>
    </xdr:pic>
    <xdr:clientData/>
  </xdr:twoCellAnchor>
  <xdr:twoCellAnchor editAs="oneCell">
    <xdr:from>
      <xdr:col>10</xdr:col>
      <xdr:colOff>600075</xdr:colOff>
      <xdr:row>33</xdr:row>
      <xdr:rowOff>108422</xdr:rowOff>
    </xdr:from>
    <xdr:to>
      <xdr:col>15</xdr:col>
      <xdr:colOff>571500</xdr:colOff>
      <xdr:row>49</xdr:row>
      <xdr:rowOff>188257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10375" y="6442547"/>
          <a:ext cx="3019425" cy="3127835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50</xdr:row>
      <xdr:rowOff>0</xdr:rowOff>
    </xdr:from>
    <xdr:to>
      <xdr:col>15</xdr:col>
      <xdr:colOff>566802</xdr:colOff>
      <xdr:row>67</xdr:row>
      <xdr:rowOff>0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00875" y="9572625"/>
          <a:ext cx="2824227" cy="3238500"/>
        </a:xfrm>
        <a:prstGeom prst="rect">
          <a:avLst/>
        </a:prstGeom>
      </xdr:spPr>
    </xdr:pic>
    <xdr:clientData/>
  </xdr:twoCellAnchor>
  <xdr:twoCellAnchor editAs="oneCell">
    <xdr:from>
      <xdr:col>11</xdr:col>
      <xdr:colOff>190902</xdr:colOff>
      <xdr:row>67</xdr:row>
      <xdr:rowOff>0</xdr:rowOff>
    </xdr:from>
    <xdr:to>
      <xdr:col>15</xdr:col>
      <xdr:colOff>539978</xdr:colOff>
      <xdr:row>83</xdr:row>
      <xdr:rowOff>161925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010802" y="12811125"/>
          <a:ext cx="2787476" cy="3209925"/>
        </a:xfrm>
        <a:prstGeom prst="rect">
          <a:avLst/>
        </a:prstGeom>
      </xdr:spPr>
    </xdr:pic>
    <xdr:clientData/>
  </xdr:twoCellAnchor>
  <xdr:twoCellAnchor editAs="oneCell">
    <xdr:from>
      <xdr:col>11</xdr:col>
      <xdr:colOff>249142</xdr:colOff>
      <xdr:row>83</xdr:row>
      <xdr:rowOff>133350</xdr:rowOff>
    </xdr:from>
    <xdr:to>
      <xdr:col>15</xdr:col>
      <xdr:colOff>561067</xdr:colOff>
      <xdr:row>100</xdr:row>
      <xdr:rowOff>171450</xdr:rowOff>
    </xdr:to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069042" y="15992475"/>
          <a:ext cx="2750325" cy="3276600"/>
        </a:xfrm>
        <a:prstGeom prst="rect">
          <a:avLst/>
        </a:prstGeom>
      </xdr:spPr>
    </xdr:pic>
    <xdr:clientData/>
  </xdr:twoCellAnchor>
  <xdr:twoCellAnchor editAs="oneCell">
    <xdr:from>
      <xdr:col>11</xdr:col>
      <xdr:colOff>77452</xdr:colOff>
      <xdr:row>100</xdr:row>
      <xdr:rowOff>19049</xdr:rowOff>
    </xdr:from>
    <xdr:to>
      <xdr:col>16</xdr:col>
      <xdr:colOff>19050</xdr:colOff>
      <xdr:row>118</xdr:row>
      <xdr:rowOff>27668</xdr:rowOff>
    </xdr:to>
    <xdr:pic>
      <xdr:nvPicPr>
        <xdr:cNvPr id="8" name="Рисунок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97352" y="19116674"/>
          <a:ext cx="2989598" cy="3437619"/>
        </a:xfrm>
        <a:prstGeom prst="rect">
          <a:avLst/>
        </a:prstGeom>
      </xdr:spPr>
    </xdr:pic>
    <xdr:clientData/>
  </xdr:twoCellAnchor>
  <xdr:twoCellAnchor editAs="oneCell">
    <xdr:from>
      <xdr:col>11</xdr:col>
      <xdr:colOff>185544</xdr:colOff>
      <xdr:row>118</xdr:row>
      <xdr:rowOff>9525</xdr:rowOff>
    </xdr:from>
    <xdr:to>
      <xdr:col>16</xdr:col>
      <xdr:colOff>84028</xdr:colOff>
      <xdr:row>135</xdr:row>
      <xdr:rowOff>19050</xdr:rowOff>
    </xdr:to>
    <xdr:pic>
      <xdr:nvPicPr>
        <xdr:cNvPr id="9" name="Рисунок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005444" y="22536150"/>
          <a:ext cx="2946484" cy="3248025"/>
        </a:xfrm>
        <a:prstGeom prst="rect">
          <a:avLst/>
        </a:prstGeom>
      </xdr:spPr>
    </xdr:pic>
    <xdr:clientData/>
  </xdr:twoCellAnchor>
  <xdr:twoCellAnchor editAs="oneCell">
    <xdr:from>
      <xdr:col>11</xdr:col>
      <xdr:colOff>210117</xdr:colOff>
      <xdr:row>134</xdr:row>
      <xdr:rowOff>159264</xdr:rowOff>
    </xdr:from>
    <xdr:to>
      <xdr:col>16</xdr:col>
      <xdr:colOff>65490</xdr:colOff>
      <xdr:row>151</xdr:row>
      <xdr:rowOff>180975</xdr:rowOff>
    </xdr:to>
    <xdr:pic>
      <xdr:nvPicPr>
        <xdr:cNvPr id="10" name="Рисунок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30017" y="25733889"/>
          <a:ext cx="2903373" cy="3260211"/>
        </a:xfrm>
        <a:prstGeom prst="rect">
          <a:avLst/>
        </a:prstGeom>
      </xdr:spPr>
    </xdr:pic>
    <xdr:clientData/>
  </xdr:twoCellAnchor>
  <xdr:twoCellAnchor editAs="oneCell">
    <xdr:from>
      <xdr:col>11</xdr:col>
      <xdr:colOff>234228</xdr:colOff>
      <xdr:row>151</xdr:row>
      <xdr:rowOff>152400</xdr:rowOff>
    </xdr:from>
    <xdr:to>
      <xdr:col>15</xdr:col>
      <xdr:colOff>571500</xdr:colOff>
      <xdr:row>168</xdr:row>
      <xdr:rowOff>149517</xdr:rowOff>
    </xdr:to>
    <xdr:pic>
      <xdr:nvPicPr>
        <xdr:cNvPr id="11" name="Рисунок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054128" y="28965525"/>
          <a:ext cx="2775672" cy="3235617"/>
        </a:xfrm>
        <a:prstGeom prst="rect">
          <a:avLst/>
        </a:prstGeom>
      </xdr:spPr>
    </xdr:pic>
    <xdr:clientData/>
  </xdr:twoCellAnchor>
  <xdr:twoCellAnchor editAs="oneCell">
    <xdr:from>
      <xdr:col>11</xdr:col>
      <xdr:colOff>259983</xdr:colOff>
      <xdr:row>169</xdr:row>
      <xdr:rowOff>5108</xdr:rowOff>
    </xdr:from>
    <xdr:to>
      <xdr:col>15</xdr:col>
      <xdr:colOff>445316</xdr:colOff>
      <xdr:row>185</xdr:row>
      <xdr:rowOff>171450</xdr:rowOff>
    </xdr:to>
    <xdr:pic>
      <xdr:nvPicPr>
        <xdr:cNvPr id="12" name="Рисунок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079883" y="32247233"/>
          <a:ext cx="2623733" cy="3214342"/>
        </a:xfrm>
        <a:prstGeom prst="rect">
          <a:avLst/>
        </a:prstGeom>
      </xdr:spPr>
    </xdr:pic>
    <xdr:clientData/>
  </xdr:twoCellAnchor>
  <xdr:twoCellAnchor editAs="oneCell">
    <xdr:from>
      <xdr:col>11</xdr:col>
      <xdr:colOff>242888</xdr:colOff>
      <xdr:row>185</xdr:row>
      <xdr:rowOff>123825</xdr:rowOff>
    </xdr:from>
    <xdr:to>
      <xdr:col>15</xdr:col>
      <xdr:colOff>533399</xdr:colOff>
      <xdr:row>202</xdr:row>
      <xdr:rowOff>182909</xdr:rowOff>
    </xdr:to>
    <xdr:pic>
      <xdr:nvPicPr>
        <xdr:cNvPr id="13" name="Рисунок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062788" y="35413950"/>
          <a:ext cx="2728911" cy="3297584"/>
        </a:xfrm>
        <a:prstGeom prst="rect">
          <a:avLst/>
        </a:prstGeom>
      </xdr:spPr>
    </xdr:pic>
    <xdr:clientData/>
  </xdr:twoCellAnchor>
  <xdr:twoCellAnchor editAs="oneCell">
    <xdr:from>
      <xdr:col>11</xdr:col>
      <xdr:colOff>203149</xdr:colOff>
      <xdr:row>202</xdr:row>
      <xdr:rowOff>9525</xdr:rowOff>
    </xdr:from>
    <xdr:to>
      <xdr:col>15</xdr:col>
      <xdr:colOff>528449</xdr:colOff>
      <xdr:row>219</xdr:row>
      <xdr:rowOff>152400</xdr:rowOff>
    </xdr:to>
    <xdr:pic>
      <xdr:nvPicPr>
        <xdr:cNvPr id="14" name="Рисунок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023049" y="38538150"/>
          <a:ext cx="2763700" cy="3381375"/>
        </a:xfrm>
        <a:prstGeom prst="rect">
          <a:avLst/>
        </a:prstGeom>
      </xdr:spPr>
    </xdr:pic>
    <xdr:clientData/>
  </xdr:twoCellAnchor>
  <xdr:twoCellAnchor editAs="oneCell">
    <xdr:from>
      <xdr:col>11</xdr:col>
      <xdr:colOff>94881</xdr:colOff>
      <xdr:row>219</xdr:row>
      <xdr:rowOff>52154</xdr:rowOff>
    </xdr:from>
    <xdr:to>
      <xdr:col>15</xdr:col>
      <xdr:colOff>595066</xdr:colOff>
      <xdr:row>237</xdr:row>
      <xdr:rowOff>57150</xdr:rowOff>
    </xdr:to>
    <xdr:pic>
      <xdr:nvPicPr>
        <xdr:cNvPr id="15" name="Рисунок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914781" y="41819279"/>
          <a:ext cx="2938585" cy="343399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398318</xdr:colOff>
      <xdr:row>0</xdr:row>
      <xdr:rowOff>207819</xdr:rowOff>
    </xdr:from>
    <xdr:to>
      <xdr:col>25</xdr:col>
      <xdr:colOff>211282</xdr:colOff>
      <xdr:row>11</xdr:row>
      <xdr:rowOff>187614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27</xdr:col>
      <xdr:colOff>432955</xdr:colOff>
      <xdr:row>1</xdr:row>
      <xdr:rowOff>0</xdr:rowOff>
    </xdr:from>
    <xdr:to>
      <xdr:col>34</xdr:col>
      <xdr:colOff>284018</xdr:colOff>
      <xdr:row>5</xdr:row>
      <xdr:rowOff>48895</xdr:rowOff>
    </xdr:to>
    <xdr:pic>
      <xdr:nvPicPr>
        <xdr:cNvPr id="3" name="Рисунок 2"/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954500" y="779319"/>
          <a:ext cx="4094018" cy="810895"/>
        </a:xfrm>
        <a:prstGeom prst="rect">
          <a:avLst/>
        </a:prstGeom>
      </xdr:spPr>
    </xdr:pic>
    <xdr:clientData/>
  </xdr:twoCellAnchor>
  <xdr:twoCellAnchor>
    <xdr:from>
      <xdr:col>26</xdr:col>
      <xdr:colOff>13855</xdr:colOff>
      <xdr:row>14</xdr:row>
      <xdr:rowOff>155863</xdr:rowOff>
    </xdr:from>
    <xdr:to>
      <xdr:col>29</xdr:col>
      <xdr:colOff>347230</xdr:colOff>
      <xdr:row>34</xdr:row>
      <xdr:rowOff>41563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Диаграмма 5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  <xdr:twoCellAnchor>
    <xdr:from>
      <xdr:col>12</xdr:col>
      <xdr:colOff>73479</xdr:colOff>
      <xdr:row>0</xdr:row>
      <xdr:rowOff>97972</xdr:rowOff>
    </xdr:from>
    <xdr:to>
      <xdr:col>19</xdr:col>
      <xdr:colOff>381001</xdr:colOff>
      <xdr:row>9</xdr:row>
      <xdr:rowOff>119743</xdr:rowOff>
    </xdr:to>
    <xdr:graphicFrame macro="">
      <xdr:nvGraphicFramePr>
        <xdr:cNvPr id="7" name="Диаграмма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95250</xdr:colOff>
      <xdr:row>15</xdr:row>
      <xdr:rowOff>27214</xdr:rowOff>
    </xdr:from>
    <xdr:to>
      <xdr:col>20</xdr:col>
      <xdr:colOff>400050</xdr:colOff>
      <xdr:row>29</xdr:row>
      <xdr:rowOff>103414</xdr:rowOff>
    </xdr:to>
    <xdr:graphicFrame macro="">
      <xdr:nvGraphicFramePr>
        <xdr:cNvPr id="8" name="Диаграмма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598715</xdr:colOff>
      <xdr:row>56</xdr:row>
      <xdr:rowOff>84365</xdr:rowOff>
    </xdr:from>
    <xdr:to>
      <xdr:col>18</xdr:col>
      <xdr:colOff>68036</xdr:colOff>
      <xdr:row>70</xdr:row>
      <xdr:rowOff>160565</xdr:rowOff>
    </xdr:to>
    <xdr:graphicFrame macro="">
      <xdr:nvGraphicFramePr>
        <xdr:cNvPr id="4" name="Диаграмма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0.16469</cdr:x>
      <cdr:y>0.17758</cdr:y>
    </cdr:from>
    <cdr:to>
      <cdr:x>0.36374</cdr:x>
      <cdr:y>0.51091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756557" y="48713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/>
            <a:t>R</a:t>
          </a:r>
          <a:r>
            <a:rPr lang="en-US" sz="1100" baseline="0"/>
            <a:t> = 0,21</a:t>
          </a:r>
          <a:endParaRPr lang="ru-RU" sz="1100"/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0.16518</cdr:x>
      <cdr:y>0.18221</cdr:y>
    </cdr:from>
    <cdr:to>
      <cdr:x>0.36435</cdr:x>
      <cdr:y>0.51554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758371" y="49983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R</a:t>
          </a:r>
          <a:r>
            <a:rPr lang="en-US" sz="1100" baseline="0"/>
            <a:t> = 0,27</a:t>
          </a:r>
          <a:endParaRPr lang="ru-RU" sz="1100"/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0.16667</cdr:x>
      <cdr:y>0.17758</cdr:y>
    </cdr:from>
    <cdr:to>
      <cdr:x>0.36667</cdr:x>
      <cdr:y>0.51091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762000" y="48713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/>
            <a:t>r</a:t>
          </a:r>
          <a:r>
            <a:rPr lang="en-US" sz="1100" baseline="0"/>
            <a:t> = 0,43</a:t>
          </a:r>
          <a:endParaRPr lang="ru-RU" sz="1100"/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333375</xdr:colOff>
      <xdr:row>12</xdr:row>
      <xdr:rowOff>171450</xdr:rowOff>
    </xdr:from>
    <xdr:to>
      <xdr:col>19</xdr:col>
      <xdr:colOff>28575</xdr:colOff>
      <xdr:row>27</xdr:row>
      <xdr:rowOff>57150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342900</xdr:colOff>
      <xdr:row>0</xdr:row>
      <xdr:rowOff>171450</xdr:rowOff>
    </xdr:from>
    <xdr:to>
      <xdr:col>27</xdr:col>
      <xdr:colOff>260745</xdr:colOff>
      <xdr:row>14</xdr:row>
      <xdr:rowOff>120773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9C8C3A70-2C21-47C8-947D-11B091BB34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552860</xdr:colOff>
      <xdr:row>17</xdr:row>
      <xdr:rowOff>33616</xdr:rowOff>
    </xdr:from>
    <xdr:to>
      <xdr:col>30</xdr:col>
      <xdr:colOff>495710</xdr:colOff>
      <xdr:row>41</xdr:row>
      <xdr:rowOff>56029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123265</xdr:colOff>
      <xdr:row>23</xdr:row>
      <xdr:rowOff>123265</xdr:rowOff>
    </xdr:from>
    <xdr:to>
      <xdr:col>18</xdr:col>
      <xdr:colOff>151840</xdr:colOff>
      <xdr:row>24</xdr:row>
      <xdr:rowOff>123265</xdr:rowOff>
    </xdr:to>
    <xdr:pic>
      <xdr:nvPicPr>
        <xdr:cNvPr id="4" name="Рисунок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00" y="4953000"/>
          <a:ext cx="1843928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123265</xdr:colOff>
      <xdr:row>0</xdr:row>
      <xdr:rowOff>257735</xdr:rowOff>
    </xdr:from>
    <xdr:to>
      <xdr:col>7</xdr:col>
      <xdr:colOff>637615</xdr:colOff>
      <xdr:row>0</xdr:row>
      <xdr:rowOff>448235</xdr:rowOff>
    </xdr:to>
    <xdr:pic>
      <xdr:nvPicPr>
        <xdr:cNvPr id="5" name="Рисунок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22794" y="257735"/>
          <a:ext cx="5143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78441</xdr:colOff>
      <xdr:row>14</xdr:row>
      <xdr:rowOff>78441</xdr:rowOff>
    </xdr:from>
    <xdr:to>
      <xdr:col>17</xdr:col>
      <xdr:colOff>564216</xdr:colOff>
      <xdr:row>15</xdr:row>
      <xdr:rowOff>78441</xdr:rowOff>
    </xdr:to>
    <xdr:pic>
      <xdr:nvPicPr>
        <xdr:cNvPr id="6" name="Рисунок 5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2559" y="3137647"/>
          <a:ext cx="2301128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15</xdr:col>
      <xdr:colOff>515471</xdr:colOff>
      <xdr:row>45</xdr:row>
      <xdr:rowOff>33618</xdr:rowOff>
    </xdr:from>
    <xdr:to>
      <xdr:col>23</xdr:col>
      <xdr:colOff>246530</xdr:colOff>
      <xdr:row>59</xdr:row>
      <xdr:rowOff>109818</xdr:rowOff>
    </xdr:to>
    <xdr:graphicFrame macro="">
      <xdr:nvGraphicFramePr>
        <xdr:cNvPr id="7" name="Диаграмма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0.08263</cdr:x>
      <cdr:y>0.4878</cdr:y>
    </cdr:from>
    <cdr:to>
      <cdr:x>0.89941</cdr:x>
      <cdr:y>0.4878</cdr:y>
    </cdr:to>
    <cdr:cxnSp macro="">
      <cdr:nvCxnSpPr>
        <cdr:cNvPr id="3" name="Прямая соединительная линия 2"/>
        <cdr:cNvCxnSpPr/>
      </cdr:nvCxnSpPr>
      <cdr:spPr>
        <a:xfrm xmlns:a="http://schemas.openxmlformats.org/drawingml/2006/main">
          <a:off x="545316" y="2241177"/>
          <a:ext cx="5390030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340178</xdr:colOff>
      <xdr:row>0</xdr:row>
      <xdr:rowOff>326572</xdr:rowOff>
    </xdr:from>
    <xdr:to>
      <xdr:col>14</xdr:col>
      <xdr:colOff>113787</xdr:colOff>
      <xdr:row>14</xdr:row>
      <xdr:rowOff>85395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9C8C3A70-2C21-47C8-947D-11B091BB34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292215</xdr:colOff>
      <xdr:row>17</xdr:row>
      <xdr:rowOff>84304</xdr:rowOff>
    </xdr:from>
    <xdr:to>
      <xdr:col>18</xdr:col>
      <xdr:colOff>403411</xdr:colOff>
      <xdr:row>31</xdr:row>
      <xdr:rowOff>160504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0</xdr:colOff>
      <xdr:row>50</xdr:row>
      <xdr:rowOff>0</xdr:rowOff>
    </xdr:from>
    <xdr:to>
      <xdr:col>18</xdr:col>
      <xdr:colOff>111196</xdr:colOff>
      <xdr:row>64</xdr:row>
      <xdr:rowOff>76200</xdr:rowOff>
    </xdr:to>
    <xdr:graphicFrame macro="">
      <xdr:nvGraphicFramePr>
        <xdr:cNvPr id="4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0</xdr:colOff>
      <xdr:row>50</xdr:row>
      <xdr:rowOff>0</xdr:rowOff>
    </xdr:from>
    <xdr:to>
      <xdr:col>32</xdr:col>
      <xdr:colOff>235021</xdr:colOff>
      <xdr:row>64</xdr:row>
      <xdr:rowOff>76200</xdr:rowOff>
    </xdr:to>
    <xdr:graphicFrame macro="">
      <xdr:nvGraphicFramePr>
        <xdr:cNvPr id="5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20</xdr:col>
      <xdr:colOff>0</xdr:colOff>
      <xdr:row>66</xdr:row>
      <xdr:rowOff>0</xdr:rowOff>
    </xdr:from>
    <xdr:to>
      <xdr:col>32</xdr:col>
      <xdr:colOff>235021</xdr:colOff>
      <xdr:row>80</xdr:row>
      <xdr:rowOff>76200</xdr:rowOff>
    </xdr:to>
    <xdr:graphicFrame macro="">
      <xdr:nvGraphicFramePr>
        <xdr:cNvPr id="6" name="Диаграмма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29</xdr:col>
      <xdr:colOff>259773</xdr:colOff>
      <xdr:row>31</xdr:row>
      <xdr:rowOff>135081</xdr:rowOff>
    </xdr:from>
    <xdr:to>
      <xdr:col>36</xdr:col>
      <xdr:colOff>588818</xdr:colOff>
      <xdr:row>45</xdr:row>
      <xdr:rowOff>55417</xdr:rowOff>
    </xdr:to>
    <xdr:graphicFrame macro="">
      <xdr:nvGraphicFramePr>
        <xdr:cNvPr id="7" name="Диаграмма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0.07302</cdr:x>
      <cdr:y>0.54513</cdr:y>
    </cdr:from>
    <cdr:to>
      <cdr:x>0.9484</cdr:x>
      <cdr:y>0.54665</cdr:y>
    </cdr:to>
    <cdr:cxnSp macro="">
      <cdr:nvCxnSpPr>
        <cdr:cNvPr id="3" name="Прямая соединительная линия 2"/>
        <cdr:cNvCxnSpPr/>
      </cdr:nvCxnSpPr>
      <cdr:spPr>
        <a:xfrm xmlns:a="http://schemas.openxmlformats.org/drawingml/2006/main" flipV="1">
          <a:off x="551428" y="1495405"/>
          <a:ext cx="6610477" cy="4162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0.07302</cdr:x>
      <cdr:y>0.54513</cdr:y>
    </cdr:from>
    <cdr:to>
      <cdr:x>0.9484</cdr:x>
      <cdr:y>0.54665</cdr:y>
    </cdr:to>
    <cdr:cxnSp macro="">
      <cdr:nvCxnSpPr>
        <cdr:cNvPr id="3" name="Прямая соединительная линия 2"/>
        <cdr:cNvCxnSpPr/>
      </cdr:nvCxnSpPr>
      <cdr:spPr>
        <a:xfrm xmlns:a="http://schemas.openxmlformats.org/drawingml/2006/main" flipV="1">
          <a:off x="551428" y="1495405"/>
          <a:ext cx="6610477" cy="4162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&#1087;&#1086;&#1083;&#1100;&#1079;&#1086;&#1074;&#1072;&#1090;&#1077;&#1083;&#1100;/Desktop/&#1053;&#1086;&#1074;&#1072;&#1103;%20&#1087;&#1072;&#1087;&#1082;&#1072;/&#1082;&#1072;&#1083;&#1080;&#1073;&#1088;&#1086;&#1074;&#1082;&#1072;%20&#1087;&#1088;&#1080;&#1073;&#1086;&#1088;&#1088;&#1086;&#1074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&#1087;&#1086;&#1083;&#1100;&#1079;&#1086;&#1074;&#1072;&#1090;&#1077;&#1083;&#1100;/Desktop/&#1053;&#1086;&#1074;&#1072;&#1103;%20&#1087;&#1072;&#1087;&#1082;&#1072;/Q(h)_&#1041;&#1072;&#1079;&#1072;_&#1057;&#1082;&#1072;&#1083;&#1072;_202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2"/>
    </sheetNames>
    <sheetDataSet>
      <sheetData sheetId="0" refreshError="1"/>
      <sheetData sheetId="1">
        <row r="1">
          <cell r="G1" t="str">
            <v>WTM-86</v>
          </cell>
        </row>
        <row r="2">
          <cell r="F2">
            <v>16.36</v>
          </cell>
          <cell r="G2">
            <v>38.160000000000004</v>
          </cell>
        </row>
        <row r="3">
          <cell r="F3">
            <v>1112.8</v>
          </cell>
          <cell r="G3">
            <v>675.8</v>
          </cell>
        </row>
        <row r="4">
          <cell r="F4">
            <v>804</v>
          </cell>
          <cell r="G4">
            <v>529.79999999999995</v>
          </cell>
        </row>
        <row r="5">
          <cell r="F5">
            <v>483.8</v>
          </cell>
          <cell r="G5">
            <v>363.8</v>
          </cell>
        </row>
        <row r="6">
          <cell r="F6">
            <v>147.6</v>
          </cell>
          <cell r="G6">
            <v>122.47999999999999</v>
          </cell>
        </row>
        <row r="7">
          <cell r="F7">
            <v>127.6</v>
          </cell>
          <cell r="G7">
            <v>122.7</v>
          </cell>
        </row>
        <row r="8">
          <cell r="F8">
            <v>79.28</v>
          </cell>
          <cell r="G8">
            <v>92.2</v>
          </cell>
        </row>
        <row r="9">
          <cell r="F9">
            <v>48.379999999999995</v>
          </cell>
          <cell r="G9">
            <v>48.86</v>
          </cell>
        </row>
        <row r="10">
          <cell r="F10">
            <v>111.2</v>
          </cell>
          <cell r="G10">
            <v>108.72</v>
          </cell>
        </row>
        <row r="11">
          <cell r="F11">
            <v>64.52</v>
          </cell>
          <cell r="G11">
            <v>72.740000000000009</v>
          </cell>
        </row>
        <row r="12">
          <cell r="F12">
            <v>107.8</v>
          </cell>
          <cell r="G12">
            <v>99.58</v>
          </cell>
        </row>
        <row r="13">
          <cell r="F13">
            <v>219.2</v>
          </cell>
          <cell r="G13">
            <v>202.8</v>
          </cell>
        </row>
        <row r="14">
          <cell r="F14">
            <v>3.6179999999999999</v>
          </cell>
          <cell r="G14">
            <v>22.96</v>
          </cell>
        </row>
        <row r="15">
          <cell r="F15">
            <v>171.6</v>
          </cell>
          <cell r="G15">
            <v>162.46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(H)"/>
    </sheetNames>
    <sheetDataSet>
      <sheetData sheetId="0">
        <row r="3">
          <cell r="F3">
            <v>29</v>
          </cell>
          <cell r="G3">
            <v>1.032093862549097</v>
          </cell>
        </row>
        <row r="4">
          <cell r="F4">
            <v>26.1</v>
          </cell>
          <cell r="G4">
            <v>0.79803174335932137</v>
          </cell>
        </row>
        <row r="5">
          <cell r="F5">
            <v>27.6</v>
          </cell>
          <cell r="G5">
            <v>0.89289954076536437</v>
          </cell>
        </row>
        <row r="6">
          <cell r="F6">
            <v>31.25</v>
          </cell>
          <cell r="G6">
            <v>1.0772290502324839</v>
          </cell>
        </row>
        <row r="13">
          <cell r="F13">
            <v>46.4</v>
          </cell>
          <cell r="G13">
            <v>1.1673976325928215</v>
          </cell>
        </row>
        <row r="14">
          <cell r="F14">
            <v>45.1</v>
          </cell>
          <cell r="G14">
            <v>1.0847628916594418</v>
          </cell>
        </row>
        <row r="15">
          <cell r="F15">
            <v>46</v>
          </cell>
          <cell r="G15">
            <v>0.95428003262480032</v>
          </cell>
        </row>
        <row r="16">
          <cell r="F16">
            <v>43.65</v>
          </cell>
          <cell r="G16">
            <v>1.1917260750390044</v>
          </cell>
        </row>
        <row r="17">
          <cell r="F17">
            <v>41.5</v>
          </cell>
          <cell r="G17">
            <v>0.93042302958424639</v>
          </cell>
        </row>
        <row r="18">
          <cell r="F18">
            <v>47.4</v>
          </cell>
          <cell r="G18">
            <v>1.6648979938614841</v>
          </cell>
        </row>
        <row r="25">
          <cell r="C25">
            <v>58</v>
          </cell>
          <cell r="E25">
            <v>1.3235468555343255</v>
          </cell>
        </row>
        <row r="34">
          <cell r="F34">
            <v>41</v>
          </cell>
          <cell r="G34">
            <v>0.30518337233707715</v>
          </cell>
        </row>
        <row r="35">
          <cell r="F35">
            <v>39</v>
          </cell>
          <cell r="G35">
            <v>0.18400466486739886</v>
          </cell>
        </row>
        <row r="52">
          <cell r="C52">
            <v>58</v>
          </cell>
          <cell r="D52">
            <v>4.6055710959726914</v>
          </cell>
        </row>
        <row r="53">
          <cell r="C53">
            <v>60</v>
          </cell>
          <cell r="D53">
            <v>6.0145961644384354</v>
          </cell>
        </row>
        <row r="54">
          <cell r="C54">
            <v>55.5</v>
          </cell>
          <cell r="D54">
            <v>4.1962022190313668</v>
          </cell>
        </row>
        <row r="55">
          <cell r="C55">
            <v>55</v>
          </cell>
          <cell r="D55">
            <v>5.5383423702556138</v>
          </cell>
        </row>
        <row r="56">
          <cell r="C56">
            <v>52.5</v>
          </cell>
          <cell r="D56">
            <v>5.0666999798431069</v>
          </cell>
        </row>
        <row r="57">
          <cell r="C57">
            <v>51.5</v>
          </cell>
          <cell r="D57">
            <v>3.6403615512095042</v>
          </cell>
        </row>
        <row r="58">
          <cell r="C58">
            <v>48.5</v>
          </cell>
          <cell r="D58">
            <v>2.635260528194149</v>
          </cell>
        </row>
        <row r="59">
          <cell r="C59">
            <v>50</v>
          </cell>
          <cell r="D59">
            <v>4.5251076740922382</v>
          </cell>
        </row>
        <row r="60">
          <cell r="C60">
            <v>51</v>
          </cell>
          <cell r="D60">
            <v>2.5763743250846671</v>
          </cell>
        </row>
        <row r="61">
          <cell r="C61">
            <v>44.5</v>
          </cell>
          <cell r="D61">
            <v>0.8237420200844694</v>
          </cell>
        </row>
        <row r="62">
          <cell r="C62">
            <v>50.5</v>
          </cell>
          <cell r="D62">
            <v>1.0831271358536312</v>
          </cell>
        </row>
        <row r="63">
          <cell r="C63">
            <v>45.5</v>
          </cell>
          <cell r="D63">
            <v>1.0341521802752096</v>
          </cell>
        </row>
      </sheetData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0"/>
  <sheetViews>
    <sheetView zoomScaleNormal="100" workbookViewId="0">
      <selection activeCell="K3" sqref="K3"/>
    </sheetView>
  </sheetViews>
  <sheetFormatPr defaultRowHeight="15" x14ac:dyDescent="0.25"/>
  <cols>
    <col min="1" max="1" width="10.85546875" bestFit="1" customWidth="1"/>
  </cols>
  <sheetData>
    <row r="1" spans="1:7" ht="18.75" x14ac:dyDescent="0.3">
      <c r="A1" t="s">
        <v>5</v>
      </c>
      <c r="B1" t="s">
        <v>0</v>
      </c>
      <c r="C1" t="s">
        <v>1</v>
      </c>
      <c r="D1" t="s">
        <v>39</v>
      </c>
      <c r="E1" s="1" t="s">
        <v>2</v>
      </c>
      <c r="F1" t="s">
        <v>3</v>
      </c>
      <c r="G1" t="s">
        <v>4</v>
      </c>
    </row>
    <row r="2" spans="1:7" x14ac:dyDescent="0.25">
      <c r="A2" s="3">
        <v>45138</v>
      </c>
      <c r="B2" s="2">
        <v>0.54166666666666663</v>
      </c>
      <c r="C2">
        <v>54</v>
      </c>
      <c r="D2">
        <v>5</v>
      </c>
      <c r="E2">
        <v>65</v>
      </c>
      <c r="F2">
        <v>97.1</v>
      </c>
    </row>
    <row r="3" spans="1:7" x14ac:dyDescent="0.25">
      <c r="A3" s="3">
        <v>45138</v>
      </c>
      <c r="B3" s="2">
        <v>0.70833333333333337</v>
      </c>
      <c r="C3">
        <v>54</v>
      </c>
      <c r="D3">
        <v>4.5999999999999996</v>
      </c>
      <c r="E3">
        <v>65</v>
      </c>
      <c r="F3">
        <v>103.2</v>
      </c>
    </row>
    <row r="4" spans="1:7" x14ac:dyDescent="0.25">
      <c r="A4" s="3">
        <v>45138</v>
      </c>
      <c r="B4" s="2">
        <v>0.79166666666666663</v>
      </c>
      <c r="C4">
        <v>54</v>
      </c>
      <c r="D4">
        <v>3.7</v>
      </c>
      <c r="E4">
        <v>61.2</v>
      </c>
      <c r="F4">
        <v>52.2</v>
      </c>
    </row>
    <row r="5" spans="1:7" x14ac:dyDescent="0.25">
      <c r="A5" s="3">
        <v>45138</v>
      </c>
      <c r="B5" s="2">
        <v>0.875</v>
      </c>
      <c r="C5">
        <v>53</v>
      </c>
      <c r="D5">
        <v>2.7</v>
      </c>
      <c r="E5">
        <v>69.3</v>
      </c>
      <c r="F5">
        <v>69.099999999999994</v>
      </c>
    </row>
    <row r="6" spans="1:7" x14ac:dyDescent="0.25">
      <c r="A6" s="3">
        <v>45138</v>
      </c>
      <c r="B6" s="2">
        <v>0.95833333333333337</v>
      </c>
      <c r="C6">
        <v>52</v>
      </c>
      <c r="D6">
        <v>2.4</v>
      </c>
      <c r="E6">
        <v>71.5</v>
      </c>
      <c r="F6">
        <v>74.3</v>
      </c>
    </row>
    <row r="7" spans="1:7" x14ac:dyDescent="0.25">
      <c r="A7" s="3">
        <f>IF(B7=$B$7,A6+1,A6)</f>
        <v>45139</v>
      </c>
      <c r="B7" s="2">
        <v>0.375</v>
      </c>
      <c r="C7">
        <v>53</v>
      </c>
      <c r="D7">
        <v>3.8</v>
      </c>
      <c r="E7">
        <v>64.5</v>
      </c>
      <c r="F7">
        <v>68.400000000000006</v>
      </c>
    </row>
    <row r="8" spans="1:7" x14ac:dyDescent="0.25">
      <c r="A8" s="3">
        <f t="shared" ref="A8:A71" si="0">IF(B8=$B$7,A7+1,A7)</f>
        <v>45139</v>
      </c>
      <c r="B8" s="2">
        <v>0.45833333333333331</v>
      </c>
      <c r="C8">
        <v>53</v>
      </c>
      <c r="D8">
        <v>5.0999999999999996</v>
      </c>
      <c r="E8">
        <v>67.599999999999994</v>
      </c>
      <c r="F8">
        <v>63.1</v>
      </c>
    </row>
    <row r="9" spans="1:7" x14ac:dyDescent="0.25">
      <c r="A9" s="3">
        <f t="shared" si="0"/>
        <v>45139</v>
      </c>
      <c r="B9" s="2">
        <v>0.54166666666666663</v>
      </c>
      <c r="C9">
        <v>54</v>
      </c>
      <c r="D9">
        <v>5.0999999999999996</v>
      </c>
      <c r="E9">
        <v>63.3</v>
      </c>
      <c r="F9">
        <v>60.3</v>
      </c>
    </row>
    <row r="10" spans="1:7" x14ac:dyDescent="0.25">
      <c r="A10" s="3">
        <f t="shared" si="0"/>
        <v>45139</v>
      </c>
      <c r="B10" s="2">
        <v>0.70833333333333337</v>
      </c>
      <c r="C10">
        <v>54</v>
      </c>
      <c r="D10">
        <v>4.5999999999999996</v>
      </c>
      <c r="E10">
        <v>60.8</v>
      </c>
      <c r="F10">
        <v>59.9</v>
      </c>
    </row>
    <row r="11" spans="1:7" x14ac:dyDescent="0.25">
      <c r="A11" s="3">
        <f t="shared" si="0"/>
        <v>45139</v>
      </c>
      <c r="B11" s="2">
        <v>0.79166666666666663</v>
      </c>
      <c r="C11">
        <v>54</v>
      </c>
      <c r="D11">
        <v>3.5</v>
      </c>
      <c r="E11">
        <v>62.5</v>
      </c>
      <c r="F11">
        <v>69.099999999999994</v>
      </c>
    </row>
    <row r="12" spans="1:7" x14ac:dyDescent="0.25">
      <c r="A12" s="3">
        <f t="shared" si="0"/>
        <v>45139</v>
      </c>
      <c r="B12" s="2">
        <v>0.875</v>
      </c>
    </row>
    <row r="13" spans="1:7" x14ac:dyDescent="0.25">
      <c r="A13" s="3">
        <f t="shared" si="0"/>
        <v>45139</v>
      </c>
      <c r="B13" s="2">
        <v>0.95833333333333337</v>
      </c>
    </row>
    <row r="14" spans="1:7" x14ac:dyDescent="0.25">
      <c r="A14" s="3">
        <f t="shared" si="0"/>
        <v>45140</v>
      </c>
      <c r="B14" s="2">
        <v>0.375</v>
      </c>
      <c r="C14">
        <v>52.5</v>
      </c>
      <c r="D14">
        <v>4.2</v>
      </c>
      <c r="E14">
        <v>69.8</v>
      </c>
      <c r="F14">
        <v>30.2</v>
      </c>
    </row>
    <row r="15" spans="1:7" x14ac:dyDescent="0.25">
      <c r="A15" s="3">
        <f t="shared" si="0"/>
        <v>45140</v>
      </c>
      <c r="B15" s="2">
        <v>0.45833333333333331</v>
      </c>
      <c r="C15">
        <v>53</v>
      </c>
      <c r="D15">
        <v>4.2</v>
      </c>
      <c r="E15">
        <v>67.5</v>
      </c>
      <c r="F15">
        <v>53.7</v>
      </c>
    </row>
    <row r="16" spans="1:7" x14ac:dyDescent="0.25">
      <c r="A16" s="3">
        <f t="shared" si="0"/>
        <v>45140</v>
      </c>
      <c r="B16" s="2">
        <v>0.54166666666666663</v>
      </c>
      <c r="C16">
        <v>53.5</v>
      </c>
      <c r="D16">
        <v>4.2</v>
      </c>
      <c r="E16">
        <v>64.7</v>
      </c>
      <c r="F16">
        <v>61.3</v>
      </c>
    </row>
    <row r="17" spans="1:7" x14ac:dyDescent="0.25">
      <c r="A17" s="3">
        <f t="shared" si="0"/>
        <v>45140</v>
      </c>
      <c r="B17" s="2">
        <v>0.70833333333333337</v>
      </c>
      <c r="C17">
        <v>53.5</v>
      </c>
      <c r="D17">
        <v>3.4</v>
      </c>
      <c r="E17">
        <v>63.5</v>
      </c>
      <c r="F17">
        <v>81.599999999999994</v>
      </c>
    </row>
    <row r="18" spans="1:7" x14ac:dyDescent="0.25">
      <c r="A18" s="3">
        <f t="shared" si="0"/>
        <v>45140</v>
      </c>
      <c r="B18" s="2">
        <v>0.79166666666666663</v>
      </c>
      <c r="C18">
        <v>53</v>
      </c>
      <c r="D18">
        <v>3.3</v>
      </c>
      <c r="E18">
        <v>64.2</v>
      </c>
      <c r="F18">
        <v>52.7</v>
      </c>
      <c r="G18" t="s">
        <v>6</v>
      </c>
    </row>
    <row r="19" spans="1:7" x14ac:dyDescent="0.25">
      <c r="A19" s="3">
        <f t="shared" si="0"/>
        <v>45140</v>
      </c>
      <c r="B19" s="2">
        <v>0.875</v>
      </c>
      <c r="C19">
        <v>55</v>
      </c>
      <c r="D19">
        <v>2.9</v>
      </c>
      <c r="E19">
        <v>63</v>
      </c>
      <c r="F19">
        <v>194.4</v>
      </c>
    </row>
    <row r="20" spans="1:7" x14ac:dyDescent="0.25">
      <c r="A20" s="3">
        <f t="shared" si="0"/>
        <v>45140</v>
      </c>
      <c r="B20" s="2">
        <v>0.95833333333333337</v>
      </c>
      <c r="C20">
        <v>53</v>
      </c>
      <c r="D20">
        <v>2.5</v>
      </c>
      <c r="E20">
        <v>66.2</v>
      </c>
      <c r="F20">
        <v>75.099999999999994</v>
      </c>
    </row>
    <row r="21" spans="1:7" x14ac:dyDescent="0.25">
      <c r="A21" s="3">
        <f t="shared" si="0"/>
        <v>45141</v>
      </c>
      <c r="B21" s="2">
        <v>0.375</v>
      </c>
      <c r="C21">
        <v>51.5</v>
      </c>
      <c r="D21">
        <v>5</v>
      </c>
      <c r="E21">
        <v>70.099999999999994</v>
      </c>
    </row>
    <row r="22" spans="1:7" x14ac:dyDescent="0.25">
      <c r="A22" s="3">
        <f t="shared" si="0"/>
        <v>45141</v>
      </c>
      <c r="B22" s="2">
        <v>0.45833333333333331</v>
      </c>
      <c r="C22">
        <v>51.8</v>
      </c>
      <c r="D22">
        <v>5.4</v>
      </c>
      <c r="E22">
        <v>68.3</v>
      </c>
      <c r="F22">
        <v>70.400000000000006</v>
      </c>
    </row>
    <row r="23" spans="1:7" x14ac:dyDescent="0.25">
      <c r="A23" s="3">
        <f t="shared" si="0"/>
        <v>45141</v>
      </c>
      <c r="B23" s="2">
        <v>0.54166666666666663</v>
      </c>
      <c r="C23">
        <v>52.6</v>
      </c>
      <c r="D23">
        <v>5</v>
      </c>
      <c r="E23">
        <v>64.8</v>
      </c>
      <c r="F23">
        <v>61.2</v>
      </c>
    </row>
    <row r="24" spans="1:7" x14ac:dyDescent="0.25">
      <c r="A24" s="3">
        <f t="shared" si="0"/>
        <v>45141</v>
      </c>
      <c r="B24" s="2">
        <v>0.70833333333333337</v>
      </c>
      <c r="C24">
        <v>55</v>
      </c>
      <c r="D24">
        <v>4.0999999999999996</v>
      </c>
      <c r="E24">
        <v>59.4</v>
      </c>
      <c r="F24">
        <v>82.1</v>
      </c>
    </row>
    <row r="25" spans="1:7" x14ac:dyDescent="0.25">
      <c r="A25" s="3">
        <f t="shared" si="0"/>
        <v>45141</v>
      </c>
      <c r="B25" s="2">
        <v>0.79166666666666663</v>
      </c>
      <c r="C25">
        <v>55</v>
      </c>
      <c r="D25">
        <v>3.4</v>
      </c>
      <c r="E25">
        <v>60.8</v>
      </c>
      <c r="F25">
        <v>64.3</v>
      </c>
    </row>
    <row r="26" spans="1:7" x14ac:dyDescent="0.25">
      <c r="A26" s="3">
        <f t="shared" si="0"/>
        <v>45141</v>
      </c>
      <c r="B26" s="2">
        <v>0.875</v>
      </c>
      <c r="C26">
        <v>53.5</v>
      </c>
      <c r="D26">
        <v>2.9</v>
      </c>
      <c r="E26">
        <v>61.8</v>
      </c>
      <c r="F26">
        <v>79.400000000000006</v>
      </c>
    </row>
    <row r="27" spans="1:7" x14ac:dyDescent="0.25">
      <c r="A27" s="3">
        <f t="shared" si="0"/>
        <v>45141</v>
      </c>
      <c r="B27" s="2">
        <v>0.95833333333333337</v>
      </c>
      <c r="C27">
        <v>53.5</v>
      </c>
      <c r="D27">
        <v>2.8</v>
      </c>
      <c r="E27">
        <v>63.8</v>
      </c>
      <c r="F27">
        <v>78.3</v>
      </c>
    </row>
    <row r="28" spans="1:7" x14ac:dyDescent="0.25">
      <c r="A28" s="3">
        <f t="shared" si="0"/>
        <v>45142</v>
      </c>
      <c r="B28" s="2">
        <v>0.375</v>
      </c>
      <c r="C28">
        <v>52</v>
      </c>
      <c r="D28">
        <v>4.0999999999999996</v>
      </c>
      <c r="E28">
        <v>70.7</v>
      </c>
      <c r="F28">
        <v>50.9</v>
      </c>
    </row>
    <row r="29" spans="1:7" x14ac:dyDescent="0.25">
      <c r="A29" s="3">
        <f t="shared" si="0"/>
        <v>45142</v>
      </c>
      <c r="B29" s="2">
        <v>0.45833333333333331</v>
      </c>
      <c r="C29">
        <v>53</v>
      </c>
      <c r="D29">
        <v>4.8</v>
      </c>
      <c r="E29">
        <v>67.400000000000006</v>
      </c>
      <c r="F29">
        <v>84.5</v>
      </c>
    </row>
    <row r="30" spans="1:7" x14ac:dyDescent="0.25">
      <c r="A30" s="3">
        <f t="shared" si="0"/>
        <v>45142</v>
      </c>
      <c r="B30" s="2">
        <v>0.54166666666666663</v>
      </c>
      <c r="C30">
        <v>54</v>
      </c>
      <c r="D30">
        <v>4.8</v>
      </c>
      <c r="E30">
        <v>63.9</v>
      </c>
      <c r="F30">
        <v>115.6</v>
      </c>
    </row>
    <row r="31" spans="1:7" x14ac:dyDescent="0.25">
      <c r="A31" s="3">
        <f t="shared" si="0"/>
        <v>45142</v>
      </c>
      <c r="B31" s="2">
        <v>0.70833333333333337</v>
      </c>
      <c r="C31">
        <v>54</v>
      </c>
      <c r="D31">
        <v>3.6</v>
      </c>
      <c r="E31">
        <v>61.7</v>
      </c>
      <c r="F31">
        <v>63</v>
      </c>
    </row>
    <row r="32" spans="1:7" x14ac:dyDescent="0.25">
      <c r="A32" s="3">
        <f t="shared" si="0"/>
        <v>45142</v>
      </c>
      <c r="B32" s="2">
        <v>0.79166666666666663</v>
      </c>
      <c r="C32">
        <v>54</v>
      </c>
      <c r="D32">
        <v>3.4</v>
      </c>
      <c r="E32">
        <v>63</v>
      </c>
      <c r="F32">
        <v>64.599999999999994</v>
      </c>
    </row>
    <row r="33" spans="1:6" x14ac:dyDescent="0.25">
      <c r="A33" s="3">
        <f t="shared" si="0"/>
        <v>45142</v>
      </c>
      <c r="B33" s="2">
        <v>0.875</v>
      </c>
      <c r="C33">
        <v>52</v>
      </c>
      <c r="D33">
        <v>3</v>
      </c>
      <c r="E33">
        <v>65</v>
      </c>
      <c r="F33">
        <v>43</v>
      </c>
    </row>
    <row r="34" spans="1:6" x14ac:dyDescent="0.25">
      <c r="A34" s="3">
        <f t="shared" si="0"/>
        <v>45142</v>
      </c>
      <c r="B34" s="2">
        <v>0.95833333333333337</v>
      </c>
      <c r="C34">
        <v>52.5</v>
      </c>
      <c r="D34">
        <v>2.8</v>
      </c>
      <c r="E34">
        <v>66.5</v>
      </c>
      <c r="F34">
        <v>48.8</v>
      </c>
    </row>
    <row r="35" spans="1:6" x14ac:dyDescent="0.25">
      <c r="A35" s="3">
        <f t="shared" si="0"/>
        <v>45143</v>
      </c>
      <c r="B35" s="2">
        <v>0.375</v>
      </c>
      <c r="C35">
        <v>51.5</v>
      </c>
      <c r="D35">
        <v>4</v>
      </c>
      <c r="E35">
        <v>72</v>
      </c>
      <c r="F35">
        <v>41.9</v>
      </c>
    </row>
    <row r="36" spans="1:6" x14ac:dyDescent="0.25">
      <c r="A36" s="3">
        <f t="shared" si="0"/>
        <v>45143</v>
      </c>
      <c r="B36" s="2">
        <v>0.45833333333333331</v>
      </c>
      <c r="C36">
        <v>52.5</v>
      </c>
      <c r="D36">
        <v>5.2</v>
      </c>
      <c r="E36">
        <v>68.2</v>
      </c>
      <c r="F36">
        <v>57.7</v>
      </c>
    </row>
    <row r="37" spans="1:6" x14ac:dyDescent="0.25">
      <c r="A37" s="3">
        <f t="shared" si="0"/>
        <v>45143</v>
      </c>
      <c r="B37" s="2">
        <v>0.54166666666666663</v>
      </c>
      <c r="C37">
        <v>53.5</v>
      </c>
      <c r="D37">
        <v>5.6</v>
      </c>
      <c r="E37">
        <v>62.4</v>
      </c>
      <c r="F37">
        <v>104</v>
      </c>
    </row>
    <row r="38" spans="1:6" x14ac:dyDescent="0.25">
      <c r="A38" s="3">
        <f t="shared" si="0"/>
        <v>45143</v>
      </c>
      <c r="B38" s="2">
        <v>0.70833333333333337</v>
      </c>
      <c r="C38">
        <v>56</v>
      </c>
      <c r="D38">
        <v>3.9</v>
      </c>
      <c r="E38">
        <v>56.2</v>
      </c>
      <c r="F38">
        <v>114</v>
      </c>
    </row>
    <row r="39" spans="1:6" x14ac:dyDescent="0.25">
      <c r="A39" s="3">
        <f t="shared" si="0"/>
        <v>45143</v>
      </c>
      <c r="B39" s="2">
        <v>0.79166666666666663</v>
      </c>
    </row>
    <row r="40" spans="1:6" x14ac:dyDescent="0.25">
      <c r="A40" s="3">
        <f t="shared" si="0"/>
        <v>45143</v>
      </c>
      <c r="B40" s="2">
        <v>0.875</v>
      </c>
      <c r="C40">
        <v>55.5</v>
      </c>
      <c r="D40">
        <v>3.2</v>
      </c>
      <c r="E40">
        <v>59.2</v>
      </c>
      <c r="F40">
        <v>65.400000000000006</v>
      </c>
    </row>
    <row r="41" spans="1:6" x14ac:dyDescent="0.25">
      <c r="A41" s="3">
        <f t="shared" si="0"/>
        <v>45143</v>
      </c>
      <c r="B41" s="2">
        <v>0.95833333333333337</v>
      </c>
      <c r="C41">
        <v>55</v>
      </c>
      <c r="D41">
        <v>3</v>
      </c>
      <c r="E41">
        <v>61.2</v>
      </c>
      <c r="F41">
        <v>50</v>
      </c>
    </row>
    <row r="42" spans="1:6" x14ac:dyDescent="0.25">
      <c r="A42" s="3">
        <f t="shared" si="0"/>
        <v>45144</v>
      </c>
      <c r="B42" s="2">
        <v>0.375</v>
      </c>
      <c r="C42">
        <v>54</v>
      </c>
      <c r="D42">
        <v>4.4000000000000004</v>
      </c>
      <c r="E42">
        <v>64.099999999999994</v>
      </c>
      <c r="F42">
        <v>46.5</v>
      </c>
    </row>
    <row r="43" spans="1:6" x14ac:dyDescent="0.25">
      <c r="A43" s="3">
        <f t="shared" si="0"/>
        <v>45144</v>
      </c>
      <c r="B43" s="2">
        <v>0.45833333333333331</v>
      </c>
      <c r="C43">
        <v>55.5</v>
      </c>
      <c r="D43">
        <v>5.4</v>
      </c>
      <c r="E43">
        <v>59.4</v>
      </c>
      <c r="F43">
        <v>108</v>
      </c>
    </row>
    <row r="44" spans="1:6" x14ac:dyDescent="0.25">
      <c r="A44" s="3">
        <f t="shared" si="0"/>
        <v>45144</v>
      </c>
      <c r="B44" s="2">
        <v>0.54166666666666663</v>
      </c>
      <c r="C44">
        <v>57.5</v>
      </c>
      <c r="D44">
        <v>5.5</v>
      </c>
      <c r="E44">
        <v>53.4</v>
      </c>
      <c r="F44">
        <v>240</v>
      </c>
    </row>
    <row r="45" spans="1:6" x14ac:dyDescent="0.25">
      <c r="A45" s="3">
        <f t="shared" si="0"/>
        <v>45144</v>
      </c>
      <c r="B45" s="2">
        <v>0.70833333333333337</v>
      </c>
      <c r="C45">
        <v>59.5</v>
      </c>
      <c r="D45">
        <v>4.5999999999999996</v>
      </c>
      <c r="E45">
        <v>48.5</v>
      </c>
      <c r="F45">
        <v>240</v>
      </c>
    </row>
    <row r="46" spans="1:6" x14ac:dyDescent="0.25">
      <c r="A46" s="3">
        <f t="shared" si="0"/>
        <v>45144</v>
      </c>
      <c r="B46" s="2">
        <v>0.79166666666666663</v>
      </c>
      <c r="C46">
        <v>59.5</v>
      </c>
      <c r="D46">
        <v>3.6</v>
      </c>
      <c r="E46">
        <v>59.5</v>
      </c>
      <c r="F46">
        <v>162</v>
      </c>
    </row>
    <row r="47" spans="1:6" x14ac:dyDescent="0.25">
      <c r="A47" s="3">
        <f t="shared" si="0"/>
        <v>45144</v>
      </c>
      <c r="B47" s="2">
        <v>0.875</v>
      </c>
      <c r="C47">
        <v>57.5</v>
      </c>
      <c r="D47">
        <v>3.3</v>
      </c>
      <c r="E47">
        <v>52.6</v>
      </c>
      <c r="F47">
        <v>116</v>
      </c>
    </row>
    <row r="48" spans="1:6" x14ac:dyDescent="0.25">
      <c r="A48" s="3">
        <f t="shared" si="0"/>
        <v>45144</v>
      </c>
      <c r="B48" s="2">
        <v>0.95833333333333337</v>
      </c>
      <c r="C48">
        <v>56</v>
      </c>
      <c r="D48">
        <v>3.1</v>
      </c>
      <c r="E48">
        <v>54.7</v>
      </c>
      <c r="F48">
        <v>96</v>
      </c>
    </row>
    <row r="49" spans="1:6" x14ac:dyDescent="0.25">
      <c r="A49" s="3">
        <f t="shared" si="0"/>
        <v>45145</v>
      </c>
      <c r="B49" s="2">
        <v>0.375</v>
      </c>
      <c r="C49">
        <v>53.5</v>
      </c>
      <c r="D49">
        <v>4.0999999999999996</v>
      </c>
      <c r="E49">
        <v>52.9</v>
      </c>
      <c r="F49">
        <v>63</v>
      </c>
    </row>
    <row r="50" spans="1:6" x14ac:dyDescent="0.25">
      <c r="A50" s="3">
        <f t="shared" si="0"/>
        <v>45145</v>
      </c>
      <c r="B50" s="2">
        <v>0.45833333333333331</v>
      </c>
      <c r="C50">
        <v>54</v>
      </c>
      <c r="D50">
        <v>5.0999999999999996</v>
      </c>
      <c r="E50">
        <v>58.9</v>
      </c>
      <c r="F50">
        <v>125</v>
      </c>
    </row>
    <row r="51" spans="1:6" x14ac:dyDescent="0.25">
      <c r="A51" s="3">
        <f t="shared" si="0"/>
        <v>45145</v>
      </c>
      <c r="B51" s="2">
        <v>0.54166666666666663</v>
      </c>
      <c r="C51">
        <v>55.5</v>
      </c>
      <c r="D51">
        <v>5.3</v>
      </c>
      <c r="E51">
        <v>53.3</v>
      </c>
      <c r="F51">
        <v>158</v>
      </c>
    </row>
    <row r="52" spans="1:6" x14ac:dyDescent="0.25">
      <c r="A52" s="3">
        <f t="shared" si="0"/>
        <v>45145</v>
      </c>
      <c r="B52" s="2">
        <v>0.70833333333333337</v>
      </c>
      <c r="C52">
        <v>56.5</v>
      </c>
      <c r="D52">
        <v>4.3</v>
      </c>
      <c r="E52">
        <v>53.6</v>
      </c>
      <c r="F52">
        <v>110</v>
      </c>
    </row>
    <row r="53" spans="1:6" x14ac:dyDescent="0.25">
      <c r="A53" s="3">
        <f t="shared" si="0"/>
        <v>45145</v>
      </c>
      <c r="B53" s="2">
        <v>0.79166666666666663</v>
      </c>
      <c r="C53">
        <v>55</v>
      </c>
      <c r="D53">
        <v>3.7</v>
      </c>
      <c r="E53">
        <v>53.8</v>
      </c>
      <c r="F53">
        <v>91.3</v>
      </c>
    </row>
    <row r="54" spans="1:6" x14ac:dyDescent="0.25">
      <c r="A54" s="3">
        <f t="shared" si="0"/>
        <v>45145</v>
      </c>
      <c r="B54" s="2">
        <v>0.875</v>
      </c>
      <c r="C54">
        <v>54</v>
      </c>
      <c r="D54">
        <v>3.1</v>
      </c>
      <c r="E54">
        <v>56.7</v>
      </c>
      <c r="F54">
        <v>84</v>
      </c>
    </row>
    <row r="55" spans="1:6" x14ac:dyDescent="0.25">
      <c r="A55" s="3">
        <f t="shared" si="0"/>
        <v>45145</v>
      </c>
      <c r="B55" s="2">
        <v>0.95833333333333337</v>
      </c>
      <c r="C55">
        <v>52.5</v>
      </c>
      <c r="D55">
        <v>2.8</v>
      </c>
      <c r="E55">
        <v>59.4</v>
      </c>
      <c r="F55">
        <v>59.2</v>
      </c>
    </row>
    <row r="56" spans="1:6" x14ac:dyDescent="0.25">
      <c r="A56" s="3">
        <f t="shared" si="0"/>
        <v>45146</v>
      </c>
      <c r="B56" s="2">
        <v>0.375</v>
      </c>
      <c r="C56">
        <v>54.5</v>
      </c>
      <c r="D56">
        <v>4</v>
      </c>
      <c r="E56">
        <v>65.8</v>
      </c>
      <c r="F56">
        <v>61.4</v>
      </c>
    </row>
    <row r="57" spans="1:6" x14ac:dyDescent="0.25">
      <c r="A57" s="3">
        <f t="shared" si="0"/>
        <v>45146</v>
      </c>
      <c r="B57" s="2">
        <v>0.45833333333333331</v>
      </c>
      <c r="C57">
        <v>54.5</v>
      </c>
      <c r="D57">
        <v>5.2</v>
      </c>
      <c r="E57">
        <v>59.4</v>
      </c>
      <c r="F57">
        <v>124.5</v>
      </c>
    </row>
    <row r="58" spans="1:6" x14ac:dyDescent="0.25">
      <c r="A58" s="3">
        <f t="shared" si="0"/>
        <v>45146</v>
      </c>
      <c r="B58" s="2">
        <v>0.54166666666666663</v>
      </c>
      <c r="C58">
        <v>57</v>
      </c>
      <c r="D58">
        <v>5.5</v>
      </c>
      <c r="E58">
        <v>53.7</v>
      </c>
      <c r="F58">
        <v>216</v>
      </c>
    </row>
    <row r="59" spans="1:6" x14ac:dyDescent="0.25">
      <c r="A59" s="3">
        <f t="shared" si="0"/>
        <v>45146</v>
      </c>
      <c r="B59" s="2">
        <v>0.70833333333333337</v>
      </c>
      <c r="C59">
        <v>59</v>
      </c>
      <c r="D59">
        <v>4.0999999999999996</v>
      </c>
      <c r="E59">
        <v>48.7</v>
      </c>
      <c r="F59">
        <v>25</v>
      </c>
    </row>
    <row r="60" spans="1:6" x14ac:dyDescent="0.25">
      <c r="A60" s="3">
        <f t="shared" si="0"/>
        <v>45146</v>
      </c>
      <c r="B60" s="2">
        <v>0.79166666666666663</v>
      </c>
      <c r="C60">
        <v>58.5</v>
      </c>
      <c r="D60">
        <v>3.6</v>
      </c>
      <c r="E60">
        <v>49.5</v>
      </c>
      <c r="F60">
        <v>151</v>
      </c>
    </row>
    <row r="61" spans="1:6" x14ac:dyDescent="0.25">
      <c r="A61" s="3">
        <f t="shared" si="0"/>
        <v>45146</v>
      </c>
      <c r="B61" s="2">
        <v>0.875</v>
      </c>
      <c r="C61">
        <v>55.5</v>
      </c>
      <c r="D61">
        <v>3.1</v>
      </c>
      <c r="E61">
        <v>53.2</v>
      </c>
      <c r="F61">
        <v>87</v>
      </c>
    </row>
    <row r="62" spans="1:6" x14ac:dyDescent="0.25">
      <c r="A62" s="3">
        <f t="shared" si="0"/>
        <v>45146</v>
      </c>
      <c r="B62" s="2">
        <v>0.95833333333333337</v>
      </c>
      <c r="C62">
        <v>55</v>
      </c>
      <c r="D62">
        <v>3</v>
      </c>
      <c r="E62">
        <v>55.7</v>
      </c>
      <c r="F62">
        <v>97.1</v>
      </c>
    </row>
    <row r="63" spans="1:6" x14ac:dyDescent="0.25">
      <c r="A63" s="3">
        <f t="shared" si="0"/>
        <v>45147</v>
      </c>
      <c r="B63" s="2">
        <v>0.375</v>
      </c>
      <c r="C63">
        <v>53.5</v>
      </c>
      <c r="D63">
        <v>4.3</v>
      </c>
      <c r="E63">
        <v>58.9</v>
      </c>
      <c r="F63">
        <v>84.5</v>
      </c>
    </row>
    <row r="64" spans="1:6" x14ac:dyDescent="0.25">
      <c r="A64" s="3">
        <f t="shared" si="0"/>
        <v>45147</v>
      </c>
      <c r="B64" s="2">
        <v>0.45833333333333331</v>
      </c>
      <c r="C64">
        <v>56</v>
      </c>
      <c r="D64">
        <v>5.2</v>
      </c>
      <c r="E64">
        <v>54.5</v>
      </c>
      <c r="F64">
        <v>150</v>
      </c>
    </row>
    <row r="65" spans="1:6" x14ac:dyDescent="0.25">
      <c r="A65" s="3">
        <f t="shared" si="0"/>
        <v>45147</v>
      </c>
      <c r="B65" s="2">
        <v>0.54166666666666663</v>
      </c>
      <c r="C65">
        <v>59</v>
      </c>
      <c r="D65">
        <v>5.5</v>
      </c>
      <c r="E65">
        <v>49.4</v>
      </c>
      <c r="F65">
        <v>306</v>
      </c>
    </row>
    <row r="66" spans="1:6" x14ac:dyDescent="0.25">
      <c r="A66" s="3">
        <f t="shared" si="0"/>
        <v>45147</v>
      </c>
      <c r="B66" s="2">
        <v>0.70833333333333337</v>
      </c>
      <c r="C66">
        <v>58</v>
      </c>
      <c r="D66">
        <v>4</v>
      </c>
      <c r="E66">
        <v>45.6</v>
      </c>
      <c r="F66">
        <v>320</v>
      </c>
    </row>
    <row r="67" spans="1:6" x14ac:dyDescent="0.25">
      <c r="A67" s="3">
        <f t="shared" si="0"/>
        <v>45147</v>
      </c>
      <c r="B67" s="2">
        <v>0.79166666666666663</v>
      </c>
      <c r="C67">
        <v>57.5</v>
      </c>
      <c r="D67">
        <v>3.6</v>
      </c>
      <c r="E67">
        <v>49.3</v>
      </c>
      <c r="F67">
        <v>163</v>
      </c>
    </row>
    <row r="68" spans="1:6" x14ac:dyDescent="0.25">
      <c r="A68" s="3">
        <f t="shared" si="0"/>
        <v>45147</v>
      </c>
      <c r="B68" s="2">
        <v>0.875</v>
      </c>
      <c r="C68">
        <v>55.5</v>
      </c>
      <c r="D68">
        <v>3.3</v>
      </c>
      <c r="E68">
        <v>51.7</v>
      </c>
      <c r="F68">
        <v>130.6</v>
      </c>
    </row>
    <row r="69" spans="1:6" x14ac:dyDescent="0.25">
      <c r="A69" s="3">
        <f t="shared" si="0"/>
        <v>45147</v>
      </c>
      <c r="B69" s="2">
        <v>0.95833333333333337</v>
      </c>
      <c r="C69">
        <v>55</v>
      </c>
      <c r="D69">
        <v>2.2999999999999998</v>
      </c>
      <c r="E69">
        <v>53.7</v>
      </c>
      <c r="F69">
        <v>100</v>
      </c>
    </row>
    <row r="70" spans="1:6" x14ac:dyDescent="0.25">
      <c r="A70" s="3">
        <f t="shared" si="0"/>
        <v>45148</v>
      </c>
      <c r="B70" s="2">
        <v>0.375</v>
      </c>
      <c r="C70">
        <v>53.5</v>
      </c>
      <c r="D70">
        <v>4</v>
      </c>
      <c r="E70">
        <v>58.8</v>
      </c>
      <c r="F70">
        <v>72</v>
      </c>
    </row>
    <row r="71" spans="1:6" x14ac:dyDescent="0.25">
      <c r="A71" s="3">
        <f t="shared" si="0"/>
        <v>45148</v>
      </c>
      <c r="B71" s="2">
        <v>0.45833333333333331</v>
      </c>
      <c r="C71">
        <v>54.5</v>
      </c>
      <c r="D71">
        <v>4.9000000000000004</v>
      </c>
      <c r="E71">
        <v>56.7</v>
      </c>
      <c r="F71">
        <v>93</v>
      </c>
    </row>
    <row r="72" spans="1:6" x14ac:dyDescent="0.25">
      <c r="A72" s="3">
        <f t="shared" ref="A72:A135" si="1">IF(B72=$B$7,A71+1,A71)</f>
        <v>45148</v>
      </c>
      <c r="B72" s="2">
        <v>0.54166666666666663</v>
      </c>
      <c r="C72">
        <v>56</v>
      </c>
      <c r="D72">
        <v>5.3</v>
      </c>
      <c r="E72">
        <v>51.9</v>
      </c>
      <c r="F72">
        <v>190</v>
      </c>
    </row>
    <row r="73" spans="1:6" x14ac:dyDescent="0.25">
      <c r="A73" s="3">
        <f t="shared" si="1"/>
        <v>45148</v>
      </c>
      <c r="B73" s="2">
        <v>0.70833333333333337</v>
      </c>
      <c r="C73">
        <v>57.5</v>
      </c>
      <c r="D73">
        <v>4.4000000000000004</v>
      </c>
      <c r="E73">
        <v>49.1</v>
      </c>
      <c r="F73">
        <v>161</v>
      </c>
    </row>
    <row r="74" spans="1:6" x14ac:dyDescent="0.25">
      <c r="A74" s="3">
        <f t="shared" si="1"/>
        <v>45148</v>
      </c>
      <c r="B74" s="2">
        <v>0.79166666666666663</v>
      </c>
      <c r="C74">
        <v>56</v>
      </c>
      <c r="D74">
        <v>3.7</v>
      </c>
      <c r="E74">
        <v>50.5</v>
      </c>
      <c r="F74">
        <v>117</v>
      </c>
    </row>
    <row r="75" spans="1:6" x14ac:dyDescent="0.25">
      <c r="A75" s="3">
        <f t="shared" si="1"/>
        <v>45148</v>
      </c>
      <c r="B75" s="2">
        <v>0.875</v>
      </c>
      <c r="C75">
        <v>55</v>
      </c>
      <c r="D75">
        <v>3.4</v>
      </c>
      <c r="E75">
        <v>53.3</v>
      </c>
      <c r="F75">
        <v>95.5</v>
      </c>
    </row>
    <row r="76" spans="1:6" x14ac:dyDescent="0.25">
      <c r="A76" s="3">
        <f t="shared" si="1"/>
        <v>45148</v>
      </c>
      <c r="B76" s="2">
        <v>0.95833333333333337</v>
      </c>
      <c r="C76">
        <v>53.5</v>
      </c>
      <c r="D76">
        <v>3.3</v>
      </c>
      <c r="E76">
        <v>55.2</v>
      </c>
      <c r="F76">
        <v>99.2</v>
      </c>
    </row>
    <row r="77" spans="1:6" x14ac:dyDescent="0.25">
      <c r="A77" s="3">
        <f t="shared" si="1"/>
        <v>45149</v>
      </c>
      <c r="B77" s="2">
        <v>0.375</v>
      </c>
      <c r="C77">
        <v>54</v>
      </c>
      <c r="D77">
        <v>4.4000000000000004</v>
      </c>
      <c r="E77">
        <v>56.3</v>
      </c>
      <c r="F77">
        <v>121</v>
      </c>
    </row>
    <row r="78" spans="1:6" x14ac:dyDescent="0.25">
      <c r="A78" s="3">
        <f t="shared" si="1"/>
        <v>45149</v>
      </c>
      <c r="B78" s="2">
        <v>0.45833333333333331</v>
      </c>
      <c r="C78">
        <v>55</v>
      </c>
      <c r="D78">
        <v>5.2</v>
      </c>
      <c r="E78">
        <v>52.9</v>
      </c>
      <c r="F78">
        <v>145</v>
      </c>
    </row>
    <row r="79" spans="1:6" x14ac:dyDescent="0.25">
      <c r="A79" s="3">
        <f t="shared" si="1"/>
        <v>45149</v>
      </c>
      <c r="B79" s="2">
        <v>0.54166666666666663</v>
      </c>
      <c r="C79">
        <v>57</v>
      </c>
      <c r="D79">
        <v>5.3</v>
      </c>
      <c r="E79">
        <v>49.4</v>
      </c>
      <c r="F79">
        <v>196</v>
      </c>
    </row>
    <row r="80" spans="1:6" x14ac:dyDescent="0.25">
      <c r="A80" s="3">
        <f t="shared" si="1"/>
        <v>45149</v>
      </c>
      <c r="B80" s="2">
        <v>0.70833333333333337</v>
      </c>
      <c r="C80">
        <v>56.5</v>
      </c>
      <c r="D80">
        <v>4.5</v>
      </c>
      <c r="E80">
        <v>50.3</v>
      </c>
      <c r="F80">
        <v>154</v>
      </c>
    </row>
    <row r="81" spans="1:7" x14ac:dyDescent="0.25">
      <c r="A81" s="3">
        <f t="shared" si="1"/>
        <v>45149</v>
      </c>
      <c r="B81" s="2">
        <v>0.79166666666666663</v>
      </c>
      <c r="C81">
        <v>55</v>
      </c>
      <c r="D81">
        <v>3.7</v>
      </c>
      <c r="E81">
        <v>50.3</v>
      </c>
      <c r="F81">
        <v>101.3</v>
      </c>
    </row>
    <row r="82" spans="1:7" x14ac:dyDescent="0.25">
      <c r="A82" s="3">
        <f t="shared" si="1"/>
        <v>45149</v>
      </c>
      <c r="B82" s="2">
        <v>0.875</v>
      </c>
      <c r="C82">
        <v>54</v>
      </c>
      <c r="D82">
        <v>3.8</v>
      </c>
      <c r="E82">
        <v>52.4</v>
      </c>
      <c r="F82">
        <v>115</v>
      </c>
    </row>
    <row r="83" spans="1:7" x14ac:dyDescent="0.25">
      <c r="A83" s="3">
        <f t="shared" si="1"/>
        <v>45149</v>
      </c>
      <c r="B83" s="2">
        <v>0.95833333333333337</v>
      </c>
      <c r="C83">
        <v>54.5</v>
      </c>
      <c r="D83">
        <v>3.5</v>
      </c>
      <c r="E83">
        <v>51.6</v>
      </c>
      <c r="F83">
        <v>108</v>
      </c>
    </row>
    <row r="84" spans="1:7" x14ac:dyDescent="0.25">
      <c r="A84" s="3">
        <f t="shared" si="1"/>
        <v>45150</v>
      </c>
      <c r="B84" s="2">
        <v>0.375</v>
      </c>
      <c r="C84">
        <v>53.5</v>
      </c>
      <c r="D84">
        <v>3.7</v>
      </c>
      <c r="E84">
        <v>56.8</v>
      </c>
      <c r="F84">
        <v>86</v>
      </c>
    </row>
    <row r="85" spans="1:7" x14ac:dyDescent="0.25">
      <c r="A85" s="3">
        <f t="shared" si="1"/>
        <v>45150</v>
      </c>
      <c r="B85" s="2">
        <v>0.45833333333333331</v>
      </c>
      <c r="C85">
        <v>54</v>
      </c>
      <c r="D85">
        <v>3.6</v>
      </c>
      <c r="E85">
        <v>55.2</v>
      </c>
      <c r="F85">
        <v>135</v>
      </c>
    </row>
    <row r="86" spans="1:7" x14ac:dyDescent="0.25">
      <c r="A86" s="3">
        <f t="shared" si="1"/>
        <v>45150</v>
      </c>
      <c r="B86" s="2">
        <v>0.54166666666666663</v>
      </c>
      <c r="C86">
        <v>55</v>
      </c>
      <c r="D86">
        <v>4.2</v>
      </c>
      <c r="E86">
        <v>53</v>
      </c>
      <c r="F86">
        <v>147</v>
      </c>
    </row>
    <row r="87" spans="1:7" x14ac:dyDescent="0.25">
      <c r="A87" s="3">
        <f t="shared" si="1"/>
        <v>45150</v>
      </c>
      <c r="B87" s="2">
        <v>0.70833333333333337</v>
      </c>
      <c r="C87">
        <v>56.5</v>
      </c>
      <c r="D87">
        <v>4.4000000000000004</v>
      </c>
      <c r="E87">
        <v>50.1</v>
      </c>
      <c r="F87">
        <v>90.5</v>
      </c>
    </row>
    <row r="88" spans="1:7" x14ac:dyDescent="0.25">
      <c r="A88" s="3">
        <f t="shared" si="1"/>
        <v>45150</v>
      </c>
      <c r="B88" s="2">
        <v>0.79166666666666663</v>
      </c>
      <c r="C88">
        <v>55.5</v>
      </c>
      <c r="D88">
        <v>3.5</v>
      </c>
      <c r="E88">
        <v>53.2</v>
      </c>
      <c r="F88">
        <v>89.2</v>
      </c>
    </row>
    <row r="89" spans="1:7" x14ac:dyDescent="0.25">
      <c r="A89" s="3">
        <f t="shared" si="1"/>
        <v>45150</v>
      </c>
      <c r="B89" s="2">
        <v>0.875</v>
      </c>
      <c r="G89" t="s">
        <v>7</v>
      </c>
    </row>
    <row r="90" spans="1:7" x14ac:dyDescent="0.25">
      <c r="A90" s="3">
        <f t="shared" si="1"/>
        <v>45150</v>
      </c>
      <c r="B90" s="2">
        <v>0.95833333333333337</v>
      </c>
      <c r="C90">
        <v>55</v>
      </c>
      <c r="D90">
        <v>3.3</v>
      </c>
      <c r="E90">
        <v>56.8</v>
      </c>
      <c r="F90">
        <v>365</v>
      </c>
    </row>
    <row r="91" spans="1:7" x14ac:dyDescent="0.25">
      <c r="A91" s="3">
        <f t="shared" si="1"/>
        <v>45151</v>
      </c>
      <c r="B91" s="2">
        <v>0.375</v>
      </c>
      <c r="C91">
        <v>50</v>
      </c>
      <c r="D91">
        <v>4.4000000000000004</v>
      </c>
      <c r="E91">
        <v>58.9</v>
      </c>
      <c r="F91">
        <v>115</v>
      </c>
    </row>
    <row r="92" spans="1:7" x14ac:dyDescent="0.25">
      <c r="A92" s="3">
        <f t="shared" si="1"/>
        <v>45151</v>
      </c>
      <c r="B92" s="2">
        <v>0.45833333333333331</v>
      </c>
      <c r="C92">
        <v>52</v>
      </c>
      <c r="D92">
        <v>5</v>
      </c>
      <c r="E92">
        <v>54.6</v>
      </c>
      <c r="F92">
        <v>136</v>
      </c>
    </row>
    <row r="93" spans="1:7" x14ac:dyDescent="0.25">
      <c r="A93" s="3">
        <f t="shared" si="1"/>
        <v>45151</v>
      </c>
      <c r="B93" s="2">
        <v>0.54166666666666663</v>
      </c>
      <c r="C93">
        <v>55</v>
      </c>
      <c r="D93">
        <v>5.4</v>
      </c>
      <c r="E93">
        <v>50.8</v>
      </c>
      <c r="F93">
        <v>214</v>
      </c>
    </row>
    <row r="94" spans="1:7" x14ac:dyDescent="0.25">
      <c r="A94" s="3">
        <f t="shared" si="1"/>
        <v>45151</v>
      </c>
      <c r="B94" s="2">
        <v>0.70833333333333337</v>
      </c>
      <c r="C94">
        <v>57.5</v>
      </c>
      <c r="D94">
        <v>4.5999999999999996</v>
      </c>
      <c r="E94">
        <v>48.3</v>
      </c>
      <c r="F94">
        <v>204</v>
      </c>
    </row>
    <row r="95" spans="1:7" x14ac:dyDescent="0.25">
      <c r="A95" s="3">
        <f t="shared" si="1"/>
        <v>45151</v>
      </c>
      <c r="B95" s="2">
        <v>0.79166666666666663</v>
      </c>
      <c r="C95">
        <v>55</v>
      </c>
      <c r="D95">
        <v>3.6</v>
      </c>
      <c r="E95">
        <v>49.6</v>
      </c>
      <c r="F95">
        <v>110</v>
      </c>
    </row>
    <row r="96" spans="1:7" x14ac:dyDescent="0.25">
      <c r="A96" s="3">
        <f t="shared" si="1"/>
        <v>45151</v>
      </c>
      <c r="B96" s="2">
        <v>0.875</v>
      </c>
      <c r="C96">
        <v>54</v>
      </c>
      <c r="D96">
        <v>3.1</v>
      </c>
      <c r="E96">
        <v>53.3</v>
      </c>
      <c r="F96">
        <v>126</v>
      </c>
    </row>
    <row r="97" spans="1:6" x14ac:dyDescent="0.25">
      <c r="A97" s="3">
        <f t="shared" si="1"/>
        <v>45151</v>
      </c>
      <c r="B97" s="2">
        <v>0.95833333333333337</v>
      </c>
      <c r="C97">
        <v>53.5</v>
      </c>
      <c r="D97">
        <v>3.3</v>
      </c>
      <c r="E97">
        <v>54.8</v>
      </c>
      <c r="F97">
        <v>89.8</v>
      </c>
    </row>
    <row r="98" spans="1:6" x14ac:dyDescent="0.25">
      <c r="A98" s="3">
        <f t="shared" si="1"/>
        <v>45152</v>
      </c>
      <c r="B98" s="2">
        <v>0.375</v>
      </c>
      <c r="C98">
        <v>51</v>
      </c>
      <c r="D98">
        <v>4</v>
      </c>
      <c r="E98">
        <v>59.2</v>
      </c>
      <c r="F98">
        <v>126</v>
      </c>
    </row>
    <row r="99" spans="1:6" x14ac:dyDescent="0.25">
      <c r="A99" s="3">
        <f t="shared" si="1"/>
        <v>45152</v>
      </c>
      <c r="B99" s="2">
        <v>0.45833333333333331</v>
      </c>
      <c r="C99">
        <v>52.5</v>
      </c>
      <c r="D99">
        <v>5</v>
      </c>
      <c r="E99">
        <v>54.7</v>
      </c>
      <c r="F99">
        <v>178</v>
      </c>
    </row>
    <row r="100" spans="1:6" x14ac:dyDescent="0.25">
      <c r="A100" s="3">
        <f t="shared" si="1"/>
        <v>45152</v>
      </c>
      <c r="B100" s="2">
        <v>0.54166666666666663</v>
      </c>
      <c r="C100">
        <v>54.5</v>
      </c>
      <c r="D100">
        <v>5.3</v>
      </c>
      <c r="E100">
        <v>50.5</v>
      </c>
      <c r="F100">
        <v>253</v>
      </c>
    </row>
    <row r="101" spans="1:6" x14ac:dyDescent="0.25">
      <c r="A101" s="3">
        <f t="shared" si="1"/>
        <v>45152</v>
      </c>
      <c r="B101" s="2">
        <v>0.70833333333333337</v>
      </c>
      <c r="C101">
        <v>56.5</v>
      </c>
      <c r="D101">
        <v>4.7</v>
      </c>
      <c r="E101">
        <v>48.1</v>
      </c>
      <c r="F101">
        <v>221</v>
      </c>
    </row>
    <row r="102" spans="1:6" x14ac:dyDescent="0.25">
      <c r="A102" s="3">
        <f t="shared" si="1"/>
        <v>45152</v>
      </c>
      <c r="B102" s="2">
        <v>0.79166666666666663</v>
      </c>
      <c r="C102">
        <v>54.5</v>
      </c>
      <c r="D102">
        <v>3.8</v>
      </c>
      <c r="E102">
        <v>50.8</v>
      </c>
      <c r="F102">
        <v>148</v>
      </c>
    </row>
    <row r="103" spans="1:6" x14ac:dyDescent="0.25">
      <c r="A103" s="3">
        <f t="shared" si="1"/>
        <v>45152</v>
      </c>
      <c r="B103" s="2">
        <v>0.875</v>
      </c>
      <c r="C103">
        <v>52</v>
      </c>
      <c r="D103">
        <v>3.3</v>
      </c>
      <c r="E103">
        <v>53.6</v>
      </c>
      <c r="F103">
        <v>92</v>
      </c>
    </row>
    <row r="104" spans="1:6" x14ac:dyDescent="0.25">
      <c r="A104" s="3">
        <f t="shared" si="1"/>
        <v>45152</v>
      </c>
      <c r="B104" s="2">
        <v>0.95833333333333337</v>
      </c>
      <c r="C104">
        <v>51.5</v>
      </c>
      <c r="D104">
        <v>3</v>
      </c>
      <c r="E104">
        <v>56.2</v>
      </c>
      <c r="F104">
        <v>101</v>
      </c>
    </row>
    <row r="105" spans="1:6" x14ac:dyDescent="0.25">
      <c r="A105" s="3">
        <f t="shared" si="1"/>
        <v>45153</v>
      </c>
      <c r="B105" s="2">
        <v>0.375</v>
      </c>
      <c r="C105">
        <v>49.5</v>
      </c>
      <c r="D105">
        <v>4</v>
      </c>
      <c r="E105">
        <v>59.1</v>
      </c>
      <c r="F105">
        <v>92</v>
      </c>
    </row>
    <row r="106" spans="1:6" x14ac:dyDescent="0.25">
      <c r="A106" s="3">
        <f t="shared" si="1"/>
        <v>45153</v>
      </c>
      <c r="B106" s="2">
        <v>0.45833333333333331</v>
      </c>
      <c r="C106">
        <v>51</v>
      </c>
      <c r="D106">
        <v>4.9000000000000004</v>
      </c>
      <c r="E106">
        <v>56.1</v>
      </c>
      <c r="F106">
        <v>118</v>
      </c>
    </row>
    <row r="107" spans="1:6" x14ac:dyDescent="0.25">
      <c r="A107" s="3">
        <f t="shared" si="1"/>
        <v>45153</v>
      </c>
      <c r="B107" s="2">
        <v>0.54166666666666663</v>
      </c>
      <c r="C107">
        <v>53.5</v>
      </c>
      <c r="D107">
        <v>5.5</v>
      </c>
      <c r="E107">
        <v>51.8</v>
      </c>
      <c r="F107">
        <v>240</v>
      </c>
    </row>
    <row r="108" spans="1:6" x14ac:dyDescent="0.25">
      <c r="A108" s="3">
        <f t="shared" si="1"/>
        <v>45153</v>
      </c>
      <c r="B108" s="2">
        <v>0.70833333333333337</v>
      </c>
      <c r="C108">
        <v>55.5</v>
      </c>
      <c r="D108">
        <v>4.4000000000000004</v>
      </c>
      <c r="E108">
        <v>51</v>
      </c>
      <c r="F108">
        <v>218</v>
      </c>
    </row>
    <row r="109" spans="1:6" x14ac:dyDescent="0.25">
      <c r="A109" s="3">
        <f t="shared" si="1"/>
        <v>45153</v>
      </c>
      <c r="B109" s="2">
        <v>0.79166666666666663</v>
      </c>
      <c r="C109">
        <v>53.5</v>
      </c>
      <c r="D109">
        <v>3.5</v>
      </c>
      <c r="E109">
        <v>61.6</v>
      </c>
      <c r="F109">
        <v>143</v>
      </c>
    </row>
    <row r="110" spans="1:6" x14ac:dyDescent="0.25">
      <c r="A110" s="3">
        <f t="shared" si="1"/>
        <v>45153</v>
      </c>
      <c r="B110" s="2">
        <v>0.875</v>
      </c>
      <c r="C110">
        <v>53</v>
      </c>
      <c r="D110">
        <v>3.2</v>
      </c>
      <c r="E110">
        <v>63.6</v>
      </c>
      <c r="F110">
        <v>110</v>
      </c>
    </row>
    <row r="111" spans="1:6" x14ac:dyDescent="0.25">
      <c r="A111" s="3">
        <f t="shared" si="1"/>
        <v>45153</v>
      </c>
      <c r="B111" s="2">
        <v>0.95833333333333337</v>
      </c>
      <c r="C111">
        <v>52</v>
      </c>
      <c r="D111">
        <v>3</v>
      </c>
      <c r="E111">
        <v>62.3</v>
      </c>
      <c r="F111">
        <v>90.1</v>
      </c>
    </row>
    <row r="112" spans="1:6" x14ac:dyDescent="0.25">
      <c r="A112" s="3">
        <f t="shared" si="1"/>
        <v>45154</v>
      </c>
      <c r="B112" s="2">
        <v>0.375</v>
      </c>
      <c r="C112">
        <v>49</v>
      </c>
      <c r="D112">
        <v>3.9</v>
      </c>
      <c r="E112">
        <v>69.5</v>
      </c>
      <c r="F112">
        <v>116</v>
      </c>
    </row>
    <row r="113" spans="1:6" x14ac:dyDescent="0.25">
      <c r="A113" s="3">
        <f t="shared" si="1"/>
        <v>45154</v>
      </c>
      <c r="B113" s="2">
        <v>0.45833333333333331</v>
      </c>
      <c r="C113">
        <v>50</v>
      </c>
      <c r="D113">
        <v>4.8</v>
      </c>
      <c r="E113">
        <v>58.1</v>
      </c>
      <c r="F113">
        <v>148</v>
      </c>
    </row>
    <row r="114" spans="1:6" x14ac:dyDescent="0.25">
      <c r="A114" s="3">
        <f t="shared" si="1"/>
        <v>45154</v>
      </c>
      <c r="B114" s="2">
        <v>0.54166666666666663</v>
      </c>
      <c r="C114">
        <v>53</v>
      </c>
      <c r="D114">
        <v>5.2</v>
      </c>
      <c r="E114">
        <v>52</v>
      </c>
      <c r="F114">
        <v>227</v>
      </c>
    </row>
    <row r="115" spans="1:6" x14ac:dyDescent="0.25">
      <c r="A115" s="3">
        <f t="shared" si="1"/>
        <v>45154</v>
      </c>
      <c r="B115" s="2">
        <v>0.70833333333333337</v>
      </c>
      <c r="C115">
        <v>52.5</v>
      </c>
      <c r="D115">
        <v>4.2</v>
      </c>
      <c r="E115">
        <v>51.8</v>
      </c>
      <c r="F115">
        <v>191</v>
      </c>
    </row>
    <row r="116" spans="1:6" x14ac:dyDescent="0.25">
      <c r="A116" s="3">
        <f t="shared" si="1"/>
        <v>45154</v>
      </c>
      <c r="B116" s="2">
        <v>0.79166666666666663</v>
      </c>
      <c r="C116">
        <v>52.5</v>
      </c>
      <c r="D116">
        <v>3.6</v>
      </c>
      <c r="E116">
        <v>53.4</v>
      </c>
      <c r="F116">
        <v>142.6</v>
      </c>
    </row>
    <row r="117" spans="1:6" x14ac:dyDescent="0.25">
      <c r="A117" s="3">
        <f t="shared" si="1"/>
        <v>45154</v>
      </c>
      <c r="B117" s="2">
        <v>0.875</v>
      </c>
      <c r="C117">
        <v>49</v>
      </c>
      <c r="D117">
        <v>3.1</v>
      </c>
      <c r="E117">
        <v>58.3</v>
      </c>
      <c r="F117">
        <v>152</v>
      </c>
    </row>
    <row r="118" spans="1:6" x14ac:dyDescent="0.25">
      <c r="A118" s="3">
        <f t="shared" si="1"/>
        <v>45154</v>
      </c>
      <c r="B118" s="2">
        <v>0.95833333333333337</v>
      </c>
      <c r="C118">
        <v>49</v>
      </c>
      <c r="D118">
        <v>2.7</v>
      </c>
      <c r="E118">
        <v>62.8</v>
      </c>
      <c r="F118">
        <v>98</v>
      </c>
    </row>
    <row r="119" spans="1:6" x14ac:dyDescent="0.25">
      <c r="A119" s="3">
        <f t="shared" si="1"/>
        <v>45155</v>
      </c>
      <c r="B119" s="2">
        <v>0.375</v>
      </c>
      <c r="C119">
        <v>48</v>
      </c>
      <c r="D119">
        <v>3.8</v>
      </c>
      <c r="E119">
        <v>65.7</v>
      </c>
      <c r="F119">
        <v>72.400000000000006</v>
      </c>
    </row>
    <row r="120" spans="1:6" x14ac:dyDescent="0.25">
      <c r="A120" s="3">
        <f t="shared" si="1"/>
        <v>45155</v>
      </c>
      <c r="B120" s="2">
        <v>0.45833333333333331</v>
      </c>
      <c r="C120">
        <v>50</v>
      </c>
      <c r="D120">
        <v>4.9000000000000004</v>
      </c>
      <c r="E120">
        <v>57.7</v>
      </c>
      <c r="F120">
        <v>146</v>
      </c>
    </row>
    <row r="121" spans="1:6" x14ac:dyDescent="0.25">
      <c r="A121" s="3">
        <f t="shared" si="1"/>
        <v>45155</v>
      </c>
      <c r="B121" s="2">
        <v>0.54166666666666663</v>
      </c>
      <c r="C121">
        <v>51.5</v>
      </c>
      <c r="D121">
        <v>5.5</v>
      </c>
      <c r="E121">
        <v>51.7</v>
      </c>
      <c r="F121">
        <v>202</v>
      </c>
    </row>
    <row r="122" spans="1:6" x14ac:dyDescent="0.25">
      <c r="A122" s="3">
        <f t="shared" si="1"/>
        <v>45155</v>
      </c>
      <c r="B122" s="2">
        <v>0.70833333333333337</v>
      </c>
      <c r="C122">
        <v>52</v>
      </c>
      <c r="D122">
        <v>4.5</v>
      </c>
      <c r="E122">
        <v>51.8</v>
      </c>
      <c r="F122">
        <v>215</v>
      </c>
    </row>
    <row r="123" spans="1:6" x14ac:dyDescent="0.25">
      <c r="A123" s="3">
        <f t="shared" si="1"/>
        <v>45155</v>
      </c>
      <c r="B123" s="2">
        <v>0.79166666666666663</v>
      </c>
      <c r="C123">
        <v>50</v>
      </c>
      <c r="D123">
        <v>3.4</v>
      </c>
      <c r="E123">
        <v>54.4</v>
      </c>
      <c r="F123">
        <v>99.7</v>
      </c>
    </row>
    <row r="124" spans="1:6" x14ac:dyDescent="0.25">
      <c r="A124" s="3">
        <f t="shared" si="1"/>
        <v>45155</v>
      </c>
      <c r="B124" s="2">
        <v>0.875</v>
      </c>
      <c r="C124">
        <v>49</v>
      </c>
      <c r="D124">
        <v>3.3</v>
      </c>
      <c r="E124">
        <v>56.9</v>
      </c>
      <c r="F124">
        <v>96.4</v>
      </c>
    </row>
    <row r="125" spans="1:6" x14ac:dyDescent="0.25">
      <c r="A125" s="3">
        <f t="shared" si="1"/>
        <v>45155</v>
      </c>
      <c r="B125" s="2">
        <v>0.95833333333333337</v>
      </c>
      <c r="C125">
        <v>48.5</v>
      </c>
      <c r="D125">
        <v>3.1</v>
      </c>
      <c r="E125">
        <v>57.4</v>
      </c>
      <c r="F125">
        <v>63.7</v>
      </c>
    </row>
    <row r="126" spans="1:6" x14ac:dyDescent="0.25">
      <c r="A126" s="3">
        <f t="shared" si="1"/>
        <v>45156</v>
      </c>
      <c r="B126" s="2">
        <v>0.375</v>
      </c>
      <c r="C126">
        <v>46.5</v>
      </c>
      <c r="D126">
        <v>4</v>
      </c>
      <c r="E126">
        <v>73.599999999999994</v>
      </c>
      <c r="F126">
        <v>63.5</v>
      </c>
    </row>
    <row r="127" spans="1:6" x14ac:dyDescent="0.25">
      <c r="A127" s="3">
        <f t="shared" si="1"/>
        <v>45156</v>
      </c>
      <c r="B127" s="2">
        <v>0.45833333333333331</v>
      </c>
      <c r="C127">
        <v>48.5</v>
      </c>
      <c r="D127">
        <v>4.9000000000000004</v>
      </c>
      <c r="E127">
        <v>58</v>
      </c>
      <c r="F127">
        <v>171</v>
      </c>
    </row>
    <row r="128" spans="1:6" x14ac:dyDescent="0.25">
      <c r="A128" s="3">
        <f t="shared" si="1"/>
        <v>45156</v>
      </c>
      <c r="B128" s="2">
        <v>0.54166666666666663</v>
      </c>
      <c r="C128">
        <v>51.5</v>
      </c>
      <c r="D128">
        <v>5.2</v>
      </c>
      <c r="E128">
        <v>50.4</v>
      </c>
      <c r="F128">
        <v>255</v>
      </c>
    </row>
    <row r="129" spans="1:7" x14ac:dyDescent="0.25">
      <c r="A129" s="3">
        <f t="shared" si="1"/>
        <v>45156</v>
      </c>
      <c r="B129" s="2">
        <v>0.70833333333333337</v>
      </c>
      <c r="C129">
        <v>51.5</v>
      </c>
      <c r="D129">
        <v>4</v>
      </c>
      <c r="E129">
        <v>49.1</v>
      </c>
      <c r="F129">
        <v>158</v>
      </c>
      <c r="G129" t="s">
        <v>8</v>
      </c>
    </row>
    <row r="130" spans="1:7" x14ac:dyDescent="0.25">
      <c r="A130" s="3">
        <f t="shared" si="1"/>
        <v>45156</v>
      </c>
      <c r="B130" s="2">
        <v>0.79166666666666663</v>
      </c>
      <c r="C130">
        <v>51</v>
      </c>
      <c r="D130">
        <v>3.5</v>
      </c>
      <c r="E130">
        <v>52.2</v>
      </c>
      <c r="F130">
        <v>257</v>
      </c>
    </row>
    <row r="131" spans="1:7" x14ac:dyDescent="0.25">
      <c r="A131" s="3">
        <f t="shared" si="1"/>
        <v>45156</v>
      </c>
      <c r="B131" s="2">
        <v>0.875</v>
      </c>
      <c r="C131">
        <v>49</v>
      </c>
      <c r="D131">
        <v>3.2</v>
      </c>
      <c r="E131">
        <v>55.7</v>
      </c>
      <c r="F131">
        <v>116</v>
      </c>
    </row>
    <row r="132" spans="1:7" x14ac:dyDescent="0.25">
      <c r="A132" s="3">
        <f t="shared" si="1"/>
        <v>45156</v>
      </c>
      <c r="B132" s="2">
        <v>0.95833333333333337</v>
      </c>
      <c r="C132">
        <v>48</v>
      </c>
      <c r="D132">
        <v>3.1</v>
      </c>
      <c r="E132">
        <v>57.7</v>
      </c>
      <c r="F132">
        <v>78.400000000000006</v>
      </c>
    </row>
    <row r="133" spans="1:7" x14ac:dyDescent="0.25">
      <c r="A133" s="3">
        <f t="shared" si="1"/>
        <v>45157</v>
      </c>
      <c r="B133" s="2">
        <v>0.375</v>
      </c>
      <c r="C133">
        <v>45.5</v>
      </c>
      <c r="D133">
        <v>2.8</v>
      </c>
      <c r="E133">
        <v>66.8</v>
      </c>
      <c r="F133">
        <v>59</v>
      </c>
    </row>
    <row r="134" spans="1:7" x14ac:dyDescent="0.25">
      <c r="A134" s="3">
        <f t="shared" si="1"/>
        <v>45157</v>
      </c>
      <c r="B134" s="2">
        <v>0.45833333333333331</v>
      </c>
      <c r="C134">
        <v>48</v>
      </c>
      <c r="D134">
        <v>5.2</v>
      </c>
      <c r="E134">
        <v>58.9</v>
      </c>
      <c r="F134">
        <v>135</v>
      </c>
    </row>
    <row r="135" spans="1:7" x14ac:dyDescent="0.25">
      <c r="A135" s="3">
        <f t="shared" si="1"/>
        <v>45157</v>
      </c>
      <c r="B135" s="2">
        <v>0.54166666666666663</v>
      </c>
      <c r="C135">
        <v>51</v>
      </c>
      <c r="D135">
        <v>5.3</v>
      </c>
      <c r="E135">
        <v>50.2</v>
      </c>
      <c r="F135">
        <v>263</v>
      </c>
    </row>
    <row r="136" spans="1:7" x14ac:dyDescent="0.25">
      <c r="A136" s="3">
        <f t="shared" ref="A136:A199" si="2">IF(B136=$B$7,A135+1,A135)</f>
        <v>45157</v>
      </c>
      <c r="B136" s="2">
        <v>0.70833333333333337</v>
      </c>
      <c r="C136">
        <v>50</v>
      </c>
      <c r="D136">
        <v>4</v>
      </c>
      <c r="E136">
        <v>51</v>
      </c>
      <c r="F136">
        <v>107.4</v>
      </c>
    </row>
    <row r="137" spans="1:7" x14ac:dyDescent="0.25">
      <c r="A137" s="3">
        <f t="shared" si="2"/>
        <v>45157</v>
      </c>
      <c r="B137" s="2">
        <v>0.79166666666666663</v>
      </c>
      <c r="C137">
        <v>48</v>
      </c>
      <c r="D137">
        <v>3.1</v>
      </c>
      <c r="E137">
        <v>55.1</v>
      </c>
      <c r="F137">
        <v>96.1</v>
      </c>
    </row>
    <row r="138" spans="1:7" x14ac:dyDescent="0.25">
      <c r="A138" s="3">
        <f t="shared" si="2"/>
        <v>45157</v>
      </c>
      <c r="B138" s="2">
        <v>0.875</v>
      </c>
      <c r="C138">
        <v>47</v>
      </c>
      <c r="D138">
        <v>2.7</v>
      </c>
      <c r="E138">
        <v>59.1</v>
      </c>
      <c r="F138">
        <v>82.5</v>
      </c>
    </row>
    <row r="139" spans="1:7" x14ac:dyDescent="0.25">
      <c r="A139" s="3">
        <f t="shared" si="2"/>
        <v>45157</v>
      </c>
      <c r="B139" s="2">
        <v>0.95833333333333337</v>
      </c>
      <c r="C139">
        <v>46</v>
      </c>
      <c r="D139">
        <v>2.4</v>
      </c>
      <c r="E139">
        <v>62.6</v>
      </c>
      <c r="F139">
        <v>67</v>
      </c>
    </row>
    <row r="140" spans="1:7" x14ac:dyDescent="0.25">
      <c r="A140" s="3">
        <f t="shared" si="2"/>
        <v>45158</v>
      </c>
      <c r="B140" s="2">
        <v>0.375</v>
      </c>
      <c r="C140">
        <v>44.5</v>
      </c>
      <c r="D140">
        <v>3.8</v>
      </c>
      <c r="E140">
        <v>71.400000000000006</v>
      </c>
      <c r="F140">
        <v>53</v>
      </c>
    </row>
    <row r="141" spans="1:7" x14ac:dyDescent="0.25">
      <c r="A141" s="3">
        <f t="shared" si="2"/>
        <v>45158</v>
      </c>
      <c r="B141" s="2">
        <v>0.45833333333333331</v>
      </c>
      <c r="C141">
        <v>46.5</v>
      </c>
      <c r="D141">
        <v>5</v>
      </c>
      <c r="E141">
        <v>64.599999999999994</v>
      </c>
      <c r="F141">
        <v>83</v>
      </c>
    </row>
    <row r="142" spans="1:7" x14ac:dyDescent="0.25">
      <c r="A142" s="3">
        <f t="shared" si="2"/>
        <v>45158</v>
      </c>
      <c r="B142" s="2">
        <v>0.54166666666666663</v>
      </c>
      <c r="C142">
        <v>49</v>
      </c>
      <c r="D142">
        <v>5.0999999999999996</v>
      </c>
      <c r="E142">
        <v>55</v>
      </c>
      <c r="F142">
        <v>124</v>
      </c>
    </row>
    <row r="143" spans="1:7" x14ac:dyDescent="0.25">
      <c r="A143" s="3">
        <f t="shared" si="2"/>
        <v>45158</v>
      </c>
      <c r="B143" s="2">
        <v>0.70833333333333337</v>
      </c>
      <c r="C143">
        <v>51</v>
      </c>
      <c r="D143">
        <v>4.2</v>
      </c>
      <c r="E143">
        <v>48.3</v>
      </c>
      <c r="F143">
        <v>120</v>
      </c>
    </row>
    <row r="144" spans="1:7" x14ac:dyDescent="0.25">
      <c r="A144" s="3">
        <f t="shared" si="2"/>
        <v>45158</v>
      </c>
      <c r="B144" s="2">
        <v>0.79166666666666663</v>
      </c>
      <c r="C144">
        <v>49</v>
      </c>
      <c r="D144">
        <v>3.4</v>
      </c>
      <c r="E144">
        <v>51.9</v>
      </c>
      <c r="F144">
        <v>83</v>
      </c>
    </row>
    <row r="145" spans="1:7" x14ac:dyDescent="0.25">
      <c r="A145" s="3">
        <f t="shared" si="2"/>
        <v>45158</v>
      </c>
      <c r="B145" s="2">
        <v>0.875</v>
      </c>
      <c r="C145">
        <v>47</v>
      </c>
      <c r="D145">
        <v>2.8</v>
      </c>
      <c r="E145">
        <v>57.8</v>
      </c>
      <c r="F145">
        <v>55.7</v>
      </c>
    </row>
    <row r="146" spans="1:7" x14ac:dyDescent="0.25">
      <c r="A146" s="3">
        <f t="shared" si="2"/>
        <v>45158</v>
      </c>
      <c r="B146" s="2">
        <v>0.95833333333333337</v>
      </c>
      <c r="C146">
        <v>46.5</v>
      </c>
      <c r="D146">
        <v>2.7</v>
      </c>
      <c r="E146">
        <v>62.2</v>
      </c>
      <c r="F146">
        <v>60</v>
      </c>
    </row>
    <row r="147" spans="1:7" x14ac:dyDescent="0.25">
      <c r="A147" s="3">
        <f t="shared" si="2"/>
        <v>45159</v>
      </c>
      <c r="B147" s="2">
        <v>0.375</v>
      </c>
      <c r="C147">
        <v>43.5</v>
      </c>
      <c r="D147">
        <v>4</v>
      </c>
      <c r="E147">
        <v>71.400000000000006</v>
      </c>
      <c r="F147">
        <v>44</v>
      </c>
    </row>
    <row r="148" spans="1:7" x14ac:dyDescent="0.25">
      <c r="A148" s="3">
        <f t="shared" si="2"/>
        <v>45159</v>
      </c>
      <c r="B148" s="2">
        <v>0.45833333333333331</v>
      </c>
      <c r="C148">
        <v>47</v>
      </c>
      <c r="D148">
        <v>5</v>
      </c>
      <c r="E148">
        <v>62.2</v>
      </c>
      <c r="F148">
        <v>98</v>
      </c>
    </row>
    <row r="149" spans="1:7" x14ac:dyDescent="0.25">
      <c r="A149" s="3">
        <f t="shared" si="2"/>
        <v>45159</v>
      </c>
      <c r="B149" s="2">
        <v>0.54166666666666663</v>
      </c>
      <c r="C149">
        <v>51</v>
      </c>
      <c r="D149">
        <v>5.3</v>
      </c>
      <c r="E149">
        <v>51</v>
      </c>
      <c r="F149">
        <v>260</v>
      </c>
    </row>
    <row r="150" spans="1:7" x14ac:dyDescent="0.25">
      <c r="A150" s="3">
        <f t="shared" si="2"/>
        <v>45159</v>
      </c>
      <c r="B150" s="2">
        <v>0.70833333333333337</v>
      </c>
      <c r="C150">
        <v>51</v>
      </c>
      <c r="D150">
        <v>4</v>
      </c>
      <c r="E150">
        <v>46.5</v>
      </c>
      <c r="F150">
        <v>156</v>
      </c>
    </row>
    <row r="151" spans="1:7" x14ac:dyDescent="0.25">
      <c r="A151" s="3">
        <f t="shared" si="2"/>
        <v>45159</v>
      </c>
      <c r="B151" s="2">
        <v>0.79166666666666663</v>
      </c>
      <c r="C151">
        <v>48</v>
      </c>
      <c r="D151">
        <v>3.2</v>
      </c>
      <c r="E151">
        <v>51.6</v>
      </c>
      <c r="F151">
        <v>120</v>
      </c>
      <c r="G151" t="s">
        <v>9</v>
      </c>
    </row>
    <row r="152" spans="1:7" x14ac:dyDescent="0.25">
      <c r="A152" s="3">
        <f t="shared" si="2"/>
        <v>45159</v>
      </c>
      <c r="B152" s="2">
        <v>0.875</v>
      </c>
      <c r="C152">
        <v>57</v>
      </c>
      <c r="D152">
        <v>2.8</v>
      </c>
      <c r="E152">
        <v>55.6</v>
      </c>
      <c r="F152">
        <v>80</v>
      </c>
    </row>
    <row r="153" spans="1:7" x14ac:dyDescent="0.25">
      <c r="A153" s="3">
        <f t="shared" si="2"/>
        <v>45159</v>
      </c>
      <c r="B153" s="2">
        <v>0.95833333333333337</v>
      </c>
      <c r="C153">
        <v>45.5</v>
      </c>
      <c r="D153">
        <v>2.8</v>
      </c>
      <c r="E153">
        <v>61.4</v>
      </c>
      <c r="F153">
        <v>66</v>
      </c>
    </row>
    <row r="154" spans="1:7" x14ac:dyDescent="0.25">
      <c r="A154" s="3">
        <f t="shared" si="2"/>
        <v>45160</v>
      </c>
      <c r="B154" s="2">
        <v>0.375</v>
      </c>
      <c r="C154">
        <v>43</v>
      </c>
      <c r="D154">
        <v>3.4</v>
      </c>
      <c r="E154">
        <v>67.7</v>
      </c>
      <c r="F154">
        <v>294.3</v>
      </c>
    </row>
    <row r="155" spans="1:7" x14ac:dyDescent="0.25">
      <c r="A155" s="3">
        <f t="shared" si="2"/>
        <v>45160</v>
      </c>
      <c r="B155" s="2">
        <v>0.45833333333333331</v>
      </c>
      <c r="C155">
        <v>47</v>
      </c>
      <c r="D155">
        <v>4.3</v>
      </c>
      <c r="E155">
        <v>57.1</v>
      </c>
      <c r="F155">
        <v>120</v>
      </c>
    </row>
    <row r="156" spans="1:7" x14ac:dyDescent="0.25">
      <c r="A156" s="3">
        <f t="shared" si="2"/>
        <v>45160</v>
      </c>
      <c r="B156" s="2">
        <v>0.54166666666666663</v>
      </c>
      <c r="C156">
        <v>50</v>
      </c>
      <c r="D156">
        <v>5</v>
      </c>
      <c r="E156">
        <v>49.5</v>
      </c>
      <c r="F156">
        <v>197</v>
      </c>
    </row>
    <row r="157" spans="1:7" x14ac:dyDescent="0.25">
      <c r="A157" s="3">
        <f t="shared" si="2"/>
        <v>45160</v>
      </c>
      <c r="B157" s="2">
        <v>0.70833333333333337</v>
      </c>
      <c r="C157">
        <v>50</v>
      </c>
      <c r="D157">
        <v>3.6</v>
      </c>
      <c r="E157">
        <v>46</v>
      </c>
      <c r="F157">
        <v>182</v>
      </c>
    </row>
    <row r="158" spans="1:7" x14ac:dyDescent="0.25">
      <c r="A158" s="3">
        <f t="shared" si="2"/>
        <v>45160</v>
      </c>
      <c r="B158" s="2">
        <v>0.79166666666666663</v>
      </c>
      <c r="C158">
        <v>48</v>
      </c>
      <c r="D158">
        <v>3.3</v>
      </c>
      <c r="E158">
        <v>51.8</v>
      </c>
      <c r="F158">
        <v>115</v>
      </c>
    </row>
    <row r="159" spans="1:7" x14ac:dyDescent="0.25">
      <c r="A159" s="3">
        <f t="shared" si="2"/>
        <v>45160</v>
      </c>
      <c r="B159" s="2">
        <v>0.875</v>
      </c>
      <c r="C159">
        <v>47</v>
      </c>
      <c r="D159">
        <v>2.8</v>
      </c>
      <c r="E159">
        <v>56.7</v>
      </c>
      <c r="F159">
        <v>79</v>
      </c>
    </row>
    <row r="160" spans="1:7" x14ac:dyDescent="0.25">
      <c r="A160" s="3">
        <f t="shared" si="2"/>
        <v>45160</v>
      </c>
      <c r="B160" s="2">
        <v>0.95833333333333337</v>
      </c>
      <c r="C160">
        <v>45</v>
      </c>
      <c r="D160">
        <v>2.6</v>
      </c>
      <c r="E160">
        <v>60.3</v>
      </c>
      <c r="F160">
        <v>73.2</v>
      </c>
    </row>
    <row r="161" spans="1:6" x14ac:dyDescent="0.25">
      <c r="A161" s="3">
        <f t="shared" si="2"/>
        <v>45161</v>
      </c>
      <c r="B161" s="2">
        <v>0.375</v>
      </c>
      <c r="C161">
        <v>44.5</v>
      </c>
      <c r="D161">
        <v>4.4000000000000004</v>
      </c>
      <c r="E161">
        <v>66</v>
      </c>
      <c r="F161">
        <v>67</v>
      </c>
    </row>
    <row r="162" spans="1:6" x14ac:dyDescent="0.25">
      <c r="A162" s="3">
        <f t="shared" si="2"/>
        <v>45161</v>
      </c>
      <c r="B162" s="2">
        <v>0.45833333333333331</v>
      </c>
      <c r="C162">
        <v>48</v>
      </c>
      <c r="D162">
        <v>5</v>
      </c>
      <c r="E162">
        <v>55.2</v>
      </c>
      <c r="F162">
        <v>152</v>
      </c>
    </row>
    <row r="163" spans="1:6" x14ac:dyDescent="0.25">
      <c r="A163" s="3">
        <f t="shared" si="2"/>
        <v>45161</v>
      </c>
      <c r="B163" s="2">
        <v>0.54166666666666663</v>
      </c>
      <c r="C163">
        <v>50</v>
      </c>
      <c r="D163">
        <v>5.0999999999999996</v>
      </c>
      <c r="E163">
        <v>47.6</v>
      </c>
      <c r="F163">
        <v>152</v>
      </c>
    </row>
    <row r="164" spans="1:6" x14ac:dyDescent="0.25">
      <c r="A164" s="3">
        <f t="shared" si="2"/>
        <v>45161</v>
      </c>
      <c r="B164" s="2">
        <v>0.70833333333333337</v>
      </c>
      <c r="C164">
        <v>50.5</v>
      </c>
      <c r="D164">
        <v>4.2</v>
      </c>
      <c r="E164">
        <v>45.1</v>
      </c>
      <c r="F164">
        <v>168</v>
      </c>
    </row>
    <row r="165" spans="1:6" x14ac:dyDescent="0.25">
      <c r="A165" s="3">
        <f t="shared" si="2"/>
        <v>45161</v>
      </c>
      <c r="B165" s="2">
        <v>0.79166666666666663</v>
      </c>
      <c r="C165">
        <v>48</v>
      </c>
      <c r="D165">
        <v>3.2</v>
      </c>
      <c r="E165">
        <v>47.6</v>
      </c>
      <c r="F165">
        <v>117</v>
      </c>
    </row>
    <row r="166" spans="1:6" x14ac:dyDescent="0.25">
      <c r="A166" s="3">
        <f t="shared" si="2"/>
        <v>45161</v>
      </c>
      <c r="B166" s="2">
        <v>0.875</v>
      </c>
      <c r="C166">
        <v>47.5</v>
      </c>
      <c r="D166">
        <v>3.2</v>
      </c>
      <c r="E166">
        <v>53.7</v>
      </c>
      <c r="F166">
        <v>92</v>
      </c>
    </row>
    <row r="167" spans="1:6" x14ac:dyDescent="0.25">
      <c r="A167" s="3">
        <f t="shared" si="2"/>
        <v>45161</v>
      </c>
      <c r="B167" s="2">
        <v>0.95833333333333337</v>
      </c>
      <c r="C167">
        <v>46</v>
      </c>
      <c r="D167">
        <v>2.8</v>
      </c>
      <c r="E167">
        <v>57.4</v>
      </c>
      <c r="F167">
        <v>59</v>
      </c>
    </row>
    <row r="168" spans="1:6" x14ac:dyDescent="0.25">
      <c r="A168" s="3">
        <f t="shared" si="2"/>
        <v>45162</v>
      </c>
      <c r="B168" s="2">
        <v>0.375</v>
      </c>
      <c r="C168">
        <v>44</v>
      </c>
      <c r="D168">
        <v>4</v>
      </c>
      <c r="E168">
        <v>64.900000000000006</v>
      </c>
      <c r="F168">
        <v>77.599999999999994</v>
      </c>
    </row>
    <row r="169" spans="1:6" x14ac:dyDescent="0.25">
      <c r="A169" s="3">
        <f t="shared" si="2"/>
        <v>45162</v>
      </c>
      <c r="B169" s="2">
        <v>0.45833333333333331</v>
      </c>
      <c r="C169">
        <v>48</v>
      </c>
      <c r="D169">
        <v>4.8</v>
      </c>
      <c r="E169">
        <v>55.6</v>
      </c>
      <c r="F169">
        <v>145.30000000000001</v>
      </c>
    </row>
    <row r="170" spans="1:6" x14ac:dyDescent="0.25">
      <c r="A170" s="3">
        <f t="shared" si="2"/>
        <v>45162</v>
      </c>
      <c r="B170" s="2">
        <v>0.54166666666666663</v>
      </c>
      <c r="C170">
        <v>50.5</v>
      </c>
      <c r="D170">
        <v>4.9000000000000004</v>
      </c>
      <c r="E170">
        <v>46.6</v>
      </c>
      <c r="F170">
        <v>210</v>
      </c>
    </row>
    <row r="171" spans="1:6" x14ac:dyDescent="0.25">
      <c r="A171" s="3">
        <f t="shared" si="2"/>
        <v>45162</v>
      </c>
      <c r="B171" s="2">
        <v>0.70833333333333337</v>
      </c>
      <c r="C171">
        <v>49</v>
      </c>
      <c r="D171">
        <v>4.2</v>
      </c>
      <c r="E171">
        <v>47.8</v>
      </c>
      <c r="F171">
        <v>127</v>
      </c>
    </row>
    <row r="172" spans="1:6" x14ac:dyDescent="0.25">
      <c r="A172" s="3">
        <f t="shared" si="2"/>
        <v>45162</v>
      </c>
      <c r="B172" s="2">
        <v>0.79166666666666663</v>
      </c>
      <c r="C172">
        <v>48</v>
      </c>
      <c r="D172">
        <v>2.4</v>
      </c>
      <c r="E172">
        <v>52.4</v>
      </c>
      <c r="F172">
        <v>90</v>
      </c>
    </row>
    <row r="173" spans="1:6" x14ac:dyDescent="0.25">
      <c r="A173" s="3">
        <f t="shared" si="2"/>
        <v>45162</v>
      </c>
      <c r="B173" s="2">
        <v>0.875</v>
      </c>
      <c r="C173">
        <v>49</v>
      </c>
      <c r="D173">
        <v>2.9</v>
      </c>
      <c r="E173">
        <v>50</v>
      </c>
      <c r="F173">
        <v>208</v>
      </c>
    </row>
    <row r="174" spans="1:6" x14ac:dyDescent="0.25">
      <c r="A174" s="3">
        <f t="shared" si="2"/>
        <v>45162</v>
      </c>
      <c r="B174" s="2">
        <v>0.95833333333333337</v>
      </c>
      <c r="C174">
        <v>46</v>
      </c>
      <c r="D174">
        <v>3</v>
      </c>
      <c r="E174">
        <v>57.6</v>
      </c>
      <c r="F174">
        <v>78</v>
      </c>
    </row>
    <row r="175" spans="1:6" x14ac:dyDescent="0.25">
      <c r="A175" s="3">
        <f t="shared" si="2"/>
        <v>45163</v>
      </c>
      <c r="B175" s="2">
        <v>0.375</v>
      </c>
      <c r="C175">
        <v>43</v>
      </c>
      <c r="D175">
        <v>3.9</v>
      </c>
      <c r="E175">
        <v>69.2</v>
      </c>
      <c r="F175">
        <v>67</v>
      </c>
    </row>
    <row r="176" spans="1:6" x14ac:dyDescent="0.25">
      <c r="A176" s="3">
        <f t="shared" si="2"/>
        <v>45163</v>
      </c>
      <c r="B176" s="2">
        <v>0.45833333333333331</v>
      </c>
      <c r="C176">
        <v>46.5</v>
      </c>
      <c r="D176">
        <v>4.0999999999999996</v>
      </c>
      <c r="E176">
        <v>60.9</v>
      </c>
      <c r="F176">
        <v>115</v>
      </c>
    </row>
    <row r="177" spans="1:6" x14ac:dyDescent="0.25">
      <c r="A177" s="3">
        <f t="shared" si="2"/>
        <v>45163</v>
      </c>
      <c r="B177" s="2">
        <v>0.54166666666666663</v>
      </c>
      <c r="C177">
        <v>47.5</v>
      </c>
      <c r="D177">
        <v>3.7</v>
      </c>
      <c r="E177">
        <v>55.3</v>
      </c>
      <c r="F177">
        <v>166</v>
      </c>
    </row>
    <row r="178" spans="1:6" x14ac:dyDescent="0.25">
      <c r="A178" s="3">
        <f t="shared" si="2"/>
        <v>45163</v>
      </c>
      <c r="B178" s="2">
        <v>0.70833333333333337</v>
      </c>
      <c r="C178">
        <v>50</v>
      </c>
      <c r="D178">
        <v>3.3</v>
      </c>
      <c r="E178">
        <v>50.8</v>
      </c>
      <c r="F178">
        <v>123</v>
      </c>
    </row>
    <row r="179" spans="1:6" x14ac:dyDescent="0.25">
      <c r="A179" s="3">
        <f t="shared" si="2"/>
        <v>45163</v>
      </c>
      <c r="B179" s="2">
        <v>0.79166666666666663</v>
      </c>
      <c r="C179">
        <v>49</v>
      </c>
      <c r="D179">
        <v>2.7</v>
      </c>
      <c r="E179">
        <v>51.7</v>
      </c>
      <c r="F179">
        <v>242</v>
      </c>
    </row>
    <row r="180" spans="1:6" x14ac:dyDescent="0.25">
      <c r="A180" s="3">
        <f t="shared" si="2"/>
        <v>45163</v>
      </c>
      <c r="B180" s="2">
        <v>0.875</v>
      </c>
      <c r="C180">
        <v>46</v>
      </c>
      <c r="D180">
        <v>2.7</v>
      </c>
      <c r="E180">
        <v>59.8</v>
      </c>
      <c r="F180">
        <v>128</v>
      </c>
    </row>
    <row r="181" spans="1:6" x14ac:dyDescent="0.25">
      <c r="A181" s="3">
        <f t="shared" si="2"/>
        <v>45163</v>
      </c>
      <c r="B181" s="2">
        <v>0.95833333333333337</v>
      </c>
      <c r="C181">
        <v>44</v>
      </c>
      <c r="D181">
        <v>2.6</v>
      </c>
      <c r="E181">
        <v>63.4</v>
      </c>
      <c r="F181">
        <v>57</v>
      </c>
    </row>
    <row r="182" spans="1:6" x14ac:dyDescent="0.25">
      <c r="A182" s="3">
        <f t="shared" si="2"/>
        <v>45164</v>
      </c>
      <c r="B182" s="2">
        <v>0.375</v>
      </c>
      <c r="C182">
        <v>41</v>
      </c>
      <c r="D182">
        <v>3.8</v>
      </c>
      <c r="E182">
        <v>72.599999999999994</v>
      </c>
      <c r="F182">
        <v>52</v>
      </c>
    </row>
    <row r="183" spans="1:6" x14ac:dyDescent="0.25">
      <c r="A183" s="3">
        <f t="shared" si="2"/>
        <v>45164</v>
      </c>
      <c r="B183" s="2">
        <v>0.45833333333333331</v>
      </c>
      <c r="C183">
        <v>44</v>
      </c>
      <c r="D183">
        <v>4.9000000000000004</v>
      </c>
      <c r="E183">
        <v>66.3</v>
      </c>
      <c r="F183">
        <v>68</v>
      </c>
    </row>
    <row r="184" spans="1:6" x14ac:dyDescent="0.25">
      <c r="A184" s="3">
        <f t="shared" si="2"/>
        <v>45164</v>
      </c>
      <c r="B184" s="2">
        <v>0.54166666666666663</v>
      </c>
      <c r="C184">
        <v>48</v>
      </c>
      <c r="D184">
        <v>5.0999999999999996</v>
      </c>
      <c r="E184">
        <v>54.1</v>
      </c>
      <c r="F184">
        <v>168</v>
      </c>
    </row>
    <row r="185" spans="1:6" x14ac:dyDescent="0.25">
      <c r="A185" s="3">
        <f t="shared" si="2"/>
        <v>45164</v>
      </c>
      <c r="B185" s="2">
        <v>0.70833333333333337</v>
      </c>
    </row>
    <row r="186" spans="1:6" x14ac:dyDescent="0.25">
      <c r="A186" s="3">
        <f t="shared" si="2"/>
        <v>45164</v>
      </c>
      <c r="B186" s="2">
        <v>0.79166666666666663</v>
      </c>
      <c r="C186">
        <v>47</v>
      </c>
      <c r="D186">
        <v>3.2</v>
      </c>
      <c r="E186">
        <v>53.8</v>
      </c>
      <c r="F186">
        <v>81</v>
      </c>
    </row>
    <row r="187" spans="1:6" x14ac:dyDescent="0.25">
      <c r="A187" s="3">
        <f t="shared" si="2"/>
        <v>45164</v>
      </c>
      <c r="B187" s="2">
        <v>0.875</v>
      </c>
      <c r="C187">
        <v>44.5</v>
      </c>
      <c r="D187">
        <v>3.1</v>
      </c>
      <c r="E187">
        <v>59.3</v>
      </c>
      <c r="F187">
        <v>76.5</v>
      </c>
    </row>
    <row r="188" spans="1:6" x14ac:dyDescent="0.25">
      <c r="A188" s="3">
        <f t="shared" si="2"/>
        <v>45164</v>
      </c>
      <c r="B188" s="2">
        <v>0.95833333333333337</v>
      </c>
      <c r="C188">
        <v>43</v>
      </c>
      <c r="D188">
        <v>2.8</v>
      </c>
      <c r="E188">
        <v>62.7</v>
      </c>
      <c r="F188">
        <v>63.2</v>
      </c>
    </row>
    <row r="189" spans="1:6" x14ac:dyDescent="0.25">
      <c r="A189" s="3">
        <f t="shared" si="2"/>
        <v>45165</v>
      </c>
      <c r="B189" s="2">
        <v>0.375</v>
      </c>
      <c r="C189">
        <v>41</v>
      </c>
      <c r="D189">
        <v>3.9</v>
      </c>
      <c r="E189">
        <v>74.7</v>
      </c>
      <c r="F189">
        <v>48</v>
      </c>
    </row>
    <row r="190" spans="1:6" x14ac:dyDescent="0.25">
      <c r="A190" s="3">
        <f t="shared" si="2"/>
        <v>45165</v>
      </c>
      <c r="B190" s="2">
        <v>0.45833333333333331</v>
      </c>
      <c r="C190">
        <v>43</v>
      </c>
      <c r="D190">
        <v>5.0999999999999996</v>
      </c>
      <c r="E190">
        <v>68.3</v>
      </c>
      <c r="F190">
        <v>97</v>
      </c>
    </row>
    <row r="191" spans="1:6" x14ac:dyDescent="0.25">
      <c r="A191" s="3">
        <f t="shared" si="2"/>
        <v>45165</v>
      </c>
      <c r="B191" s="2">
        <v>0.54166666666666663</v>
      </c>
      <c r="C191">
        <v>47.5</v>
      </c>
      <c r="D191">
        <v>5</v>
      </c>
      <c r="E191">
        <v>53.9</v>
      </c>
      <c r="F191">
        <v>163</v>
      </c>
    </row>
    <row r="192" spans="1:6" x14ac:dyDescent="0.25">
      <c r="A192" s="3">
        <f t="shared" si="2"/>
        <v>45165</v>
      </c>
      <c r="B192" s="2">
        <v>0.70833333333333337</v>
      </c>
      <c r="C192">
        <v>49</v>
      </c>
      <c r="D192">
        <v>4.2</v>
      </c>
      <c r="E192">
        <v>47</v>
      </c>
      <c r="F192">
        <v>138</v>
      </c>
    </row>
    <row r="193" spans="1:7" x14ac:dyDescent="0.25">
      <c r="A193" s="3">
        <f t="shared" si="2"/>
        <v>45165</v>
      </c>
      <c r="B193" s="2">
        <v>0.79166666666666663</v>
      </c>
      <c r="C193">
        <v>47.5</v>
      </c>
      <c r="D193">
        <v>3.4</v>
      </c>
      <c r="E193">
        <v>48.1</v>
      </c>
      <c r="F193">
        <v>161</v>
      </c>
    </row>
    <row r="194" spans="1:7" x14ac:dyDescent="0.25">
      <c r="A194" s="3">
        <f t="shared" si="2"/>
        <v>45165</v>
      </c>
      <c r="B194" s="2">
        <v>0.875</v>
      </c>
      <c r="C194">
        <v>45</v>
      </c>
      <c r="D194">
        <v>3.3</v>
      </c>
      <c r="E194">
        <v>40.799999999999997</v>
      </c>
      <c r="F194">
        <v>187</v>
      </c>
    </row>
    <row r="195" spans="1:7" x14ac:dyDescent="0.25">
      <c r="A195" s="3">
        <f t="shared" si="2"/>
        <v>45165</v>
      </c>
      <c r="B195" s="2">
        <v>0.95833333333333337</v>
      </c>
      <c r="C195">
        <v>42</v>
      </c>
      <c r="D195">
        <v>3</v>
      </c>
      <c r="E195">
        <v>31.1</v>
      </c>
      <c r="F195">
        <v>65</v>
      </c>
    </row>
    <row r="196" spans="1:7" x14ac:dyDescent="0.25">
      <c r="A196" s="3">
        <f t="shared" si="2"/>
        <v>45166</v>
      </c>
      <c r="B196" s="2">
        <v>0.375</v>
      </c>
      <c r="C196">
        <v>40</v>
      </c>
      <c r="D196">
        <v>4</v>
      </c>
      <c r="E196">
        <v>74.2</v>
      </c>
      <c r="F196">
        <v>31</v>
      </c>
    </row>
    <row r="197" spans="1:7" x14ac:dyDescent="0.25">
      <c r="A197" s="3">
        <f t="shared" si="2"/>
        <v>45166</v>
      </c>
      <c r="B197" s="2">
        <v>0.45833333333333331</v>
      </c>
      <c r="C197">
        <v>43.5</v>
      </c>
      <c r="D197">
        <v>5.2</v>
      </c>
      <c r="E197">
        <v>64.3</v>
      </c>
      <c r="F197">
        <v>105.3</v>
      </c>
    </row>
    <row r="198" spans="1:7" x14ac:dyDescent="0.25">
      <c r="A198" s="3">
        <f t="shared" si="2"/>
        <v>45166</v>
      </c>
      <c r="B198" s="2">
        <v>0.54166666666666663</v>
      </c>
      <c r="C198">
        <v>47</v>
      </c>
      <c r="D198">
        <v>5</v>
      </c>
      <c r="E198">
        <v>52.1</v>
      </c>
      <c r="F198">
        <v>187</v>
      </c>
    </row>
    <row r="199" spans="1:7" x14ac:dyDescent="0.25">
      <c r="A199" s="3">
        <f t="shared" si="2"/>
        <v>45166</v>
      </c>
      <c r="B199" s="2">
        <v>0.70833333333333337</v>
      </c>
      <c r="C199">
        <v>49</v>
      </c>
      <c r="D199">
        <v>4.4000000000000004</v>
      </c>
      <c r="E199">
        <v>45.8</v>
      </c>
      <c r="F199">
        <v>139</v>
      </c>
    </row>
    <row r="200" spans="1:7" x14ac:dyDescent="0.25">
      <c r="A200" s="3">
        <f t="shared" ref="A200:A237" si="3">IF(B200=$B$7,A199+1,A199)</f>
        <v>45166</v>
      </c>
      <c r="B200" s="2">
        <v>0.79166666666666663</v>
      </c>
      <c r="C200">
        <v>46</v>
      </c>
      <c r="D200">
        <v>3.4</v>
      </c>
      <c r="E200">
        <v>51.9</v>
      </c>
      <c r="F200">
        <v>79</v>
      </c>
    </row>
    <row r="201" spans="1:7" x14ac:dyDescent="0.25">
      <c r="A201" s="3">
        <f t="shared" si="3"/>
        <v>45166</v>
      </c>
      <c r="B201" s="2">
        <v>0.875</v>
      </c>
      <c r="C201">
        <v>44</v>
      </c>
      <c r="D201">
        <v>3.2</v>
      </c>
      <c r="E201">
        <v>47.1</v>
      </c>
      <c r="F201">
        <v>71</v>
      </c>
    </row>
    <row r="202" spans="1:7" x14ac:dyDescent="0.25">
      <c r="A202" s="3">
        <f t="shared" si="3"/>
        <v>45166</v>
      </c>
      <c r="B202" s="2">
        <v>0.95833333333333337</v>
      </c>
      <c r="C202">
        <v>43.5</v>
      </c>
      <c r="D202">
        <v>3.1</v>
      </c>
      <c r="E202">
        <v>41.5</v>
      </c>
      <c r="F202">
        <v>60</v>
      </c>
    </row>
    <row r="203" spans="1:7" x14ac:dyDescent="0.25">
      <c r="A203" s="3">
        <f t="shared" si="3"/>
        <v>45167</v>
      </c>
      <c r="B203" s="2">
        <v>0.375</v>
      </c>
      <c r="C203">
        <v>40</v>
      </c>
      <c r="D203">
        <v>3.8</v>
      </c>
      <c r="E203">
        <v>71.2</v>
      </c>
      <c r="F203">
        <v>33</v>
      </c>
    </row>
    <row r="204" spans="1:7" x14ac:dyDescent="0.25">
      <c r="A204" s="3">
        <f t="shared" si="3"/>
        <v>45167</v>
      </c>
      <c r="B204" s="2">
        <v>0.45833333333333331</v>
      </c>
      <c r="C204">
        <v>41.5</v>
      </c>
      <c r="D204">
        <v>4.9000000000000004</v>
      </c>
      <c r="E204">
        <v>66.8</v>
      </c>
      <c r="F204">
        <v>79</v>
      </c>
    </row>
    <row r="205" spans="1:7" x14ac:dyDescent="0.25">
      <c r="A205" s="3">
        <f t="shared" si="3"/>
        <v>45167</v>
      </c>
      <c r="B205" s="2">
        <v>0.54166666666666663</v>
      </c>
      <c r="C205">
        <v>48</v>
      </c>
      <c r="D205">
        <v>5</v>
      </c>
      <c r="E205">
        <v>49.2</v>
      </c>
      <c r="F205">
        <v>240</v>
      </c>
      <c r="G205" t="s">
        <v>10</v>
      </c>
    </row>
    <row r="206" spans="1:7" x14ac:dyDescent="0.25">
      <c r="A206" s="3">
        <f t="shared" si="3"/>
        <v>45167</v>
      </c>
      <c r="B206" s="2">
        <v>0.70833333333333337</v>
      </c>
      <c r="C206">
        <v>51</v>
      </c>
      <c r="D206">
        <v>4.2</v>
      </c>
      <c r="E206">
        <v>45.5</v>
      </c>
      <c r="F206">
        <v>185.9</v>
      </c>
      <c r="G206" t="s">
        <v>10</v>
      </c>
    </row>
    <row r="207" spans="1:7" x14ac:dyDescent="0.25">
      <c r="A207" s="3">
        <f t="shared" si="3"/>
        <v>45167</v>
      </c>
      <c r="B207" s="2">
        <v>0.79166666666666663</v>
      </c>
      <c r="C207">
        <v>49</v>
      </c>
      <c r="D207">
        <v>3.7</v>
      </c>
      <c r="E207">
        <v>49.8</v>
      </c>
      <c r="F207">
        <v>106.5</v>
      </c>
    </row>
    <row r="208" spans="1:7" x14ac:dyDescent="0.25">
      <c r="A208" s="3">
        <f t="shared" si="3"/>
        <v>45167</v>
      </c>
      <c r="B208" s="2">
        <v>0.875</v>
      </c>
      <c r="C208">
        <v>48</v>
      </c>
      <c r="D208">
        <v>2.9</v>
      </c>
      <c r="E208">
        <v>57.3</v>
      </c>
      <c r="F208">
        <v>89.6</v>
      </c>
    </row>
    <row r="209" spans="1:6" x14ac:dyDescent="0.25">
      <c r="A209" s="3">
        <f t="shared" si="3"/>
        <v>45167</v>
      </c>
      <c r="B209" s="2">
        <v>0.95833333333333337</v>
      </c>
      <c r="C209">
        <v>46.5</v>
      </c>
      <c r="D209">
        <v>2.7</v>
      </c>
      <c r="E209">
        <v>62.3</v>
      </c>
      <c r="F209">
        <v>71</v>
      </c>
    </row>
    <row r="210" spans="1:6" x14ac:dyDescent="0.25">
      <c r="A210" s="3">
        <f t="shared" si="3"/>
        <v>45168</v>
      </c>
      <c r="B210" s="2">
        <v>0.375</v>
      </c>
      <c r="C210">
        <v>45</v>
      </c>
      <c r="D210">
        <v>4.0999999999999996</v>
      </c>
      <c r="E210">
        <v>60.8</v>
      </c>
      <c r="F210">
        <v>40</v>
      </c>
    </row>
    <row r="211" spans="1:6" x14ac:dyDescent="0.25">
      <c r="A211" s="3">
        <f t="shared" si="3"/>
        <v>45168</v>
      </c>
      <c r="B211" s="2">
        <v>0.45833333333333331</v>
      </c>
      <c r="C211">
        <v>48</v>
      </c>
      <c r="D211">
        <v>4.8</v>
      </c>
      <c r="E211">
        <v>60.1</v>
      </c>
      <c r="F211">
        <v>123.5</v>
      </c>
    </row>
    <row r="212" spans="1:6" x14ac:dyDescent="0.25">
      <c r="A212" s="3">
        <f t="shared" si="3"/>
        <v>45168</v>
      </c>
      <c r="B212" s="2">
        <v>0.54166666666666663</v>
      </c>
      <c r="C212">
        <v>50.5</v>
      </c>
      <c r="D212">
        <v>5.0999999999999996</v>
      </c>
      <c r="E212">
        <v>47.5</v>
      </c>
      <c r="F212">
        <v>315</v>
      </c>
    </row>
    <row r="213" spans="1:6" x14ac:dyDescent="0.25">
      <c r="A213" s="3">
        <f t="shared" si="3"/>
        <v>45168</v>
      </c>
      <c r="B213" s="2">
        <v>0.70833333333333337</v>
      </c>
      <c r="C213">
        <v>52.5</v>
      </c>
      <c r="D213">
        <v>4.2</v>
      </c>
      <c r="E213">
        <v>43.2</v>
      </c>
      <c r="F213">
        <v>218</v>
      </c>
    </row>
    <row r="214" spans="1:6" x14ac:dyDescent="0.25">
      <c r="A214" s="3">
        <f t="shared" si="3"/>
        <v>45168</v>
      </c>
      <c r="B214" s="2">
        <v>0.79166666666666663</v>
      </c>
      <c r="C214">
        <v>51.5</v>
      </c>
      <c r="D214">
        <v>3.3</v>
      </c>
      <c r="E214">
        <v>48.2</v>
      </c>
      <c r="F214">
        <v>158</v>
      </c>
    </row>
    <row r="215" spans="1:6" x14ac:dyDescent="0.25">
      <c r="A215" s="3">
        <f t="shared" si="3"/>
        <v>45168</v>
      </c>
      <c r="B215" s="2">
        <v>0.875</v>
      </c>
      <c r="C215">
        <v>50</v>
      </c>
      <c r="D215">
        <v>2.9</v>
      </c>
      <c r="E215">
        <v>50.5</v>
      </c>
      <c r="F215">
        <v>106</v>
      </c>
    </row>
    <row r="216" spans="1:6" x14ac:dyDescent="0.25">
      <c r="A216" s="3">
        <f t="shared" si="3"/>
        <v>45168</v>
      </c>
      <c r="B216" s="2">
        <v>0.95833333333333337</v>
      </c>
      <c r="C216">
        <v>49</v>
      </c>
      <c r="D216">
        <v>3</v>
      </c>
      <c r="E216">
        <v>54.5</v>
      </c>
      <c r="F216">
        <v>98</v>
      </c>
    </row>
    <row r="217" spans="1:6" x14ac:dyDescent="0.25">
      <c r="A217" s="3">
        <f t="shared" si="3"/>
        <v>45169</v>
      </c>
      <c r="B217" s="2">
        <v>0.375</v>
      </c>
      <c r="C217">
        <v>44.5</v>
      </c>
      <c r="D217">
        <v>3.7</v>
      </c>
      <c r="E217">
        <v>70.8</v>
      </c>
      <c r="F217">
        <v>56</v>
      </c>
    </row>
    <row r="218" spans="1:6" x14ac:dyDescent="0.25">
      <c r="A218" s="3">
        <f t="shared" si="3"/>
        <v>45169</v>
      </c>
      <c r="B218" s="2">
        <v>0.45833333333333331</v>
      </c>
      <c r="C218">
        <v>48</v>
      </c>
      <c r="D218">
        <v>4.8</v>
      </c>
      <c r="E218">
        <v>62</v>
      </c>
      <c r="F218">
        <v>104</v>
      </c>
    </row>
    <row r="219" spans="1:6" x14ac:dyDescent="0.25">
      <c r="A219" s="3">
        <f t="shared" si="3"/>
        <v>45169</v>
      </c>
      <c r="B219" s="2">
        <v>0.54166666666666663</v>
      </c>
      <c r="C219">
        <v>50.5</v>
      </c>
      <c r="D219">
        <v>5</v>
      </c>
      <c r="E219">
        <v>49.4</v>
      </c>
      <c r="F219">
        <v>222</v>
      </c>
    </row>
    <row r="220" spans="1:6" x14ac:dyDescent="0.25">
      <c r="A220" s="3">
        <f t="shared" si="3"/>
        <v>45169</v>
      </c>
      <c r="B220" s="2">
        <v>0.70833333333333337</v>
      </c>
      <c r="C220">
        <v>51</v>
      </c>
      <c r="D220">
        <v>4.0999999999999996</v>
      </c>
      <c r="E220">
        <v>53.2</v>
      </c>
      <c r="F220">
        <v>180</v>
      </c>
    </row>
    <row r="221" spans="1:6" x14ac:dyDescent="0.25">
      <c r="A221" s="3">
        <f t="shared" si="3"/>
        <v>45169</v>
      </c>
      <c r="B221" s="2">
        <v>0.79166666666666663</v>
      </c>
      <c r="C221">
        <v>50</v>
      </c>
      <c r="D221">
        <v>3.2</v>
      </c>
      <c r="E221">
        <v>48.8</v>
      </c>
      <c r="F221">
        <v>109</v>
      </c>
    </row>
    <row r="222" spans="1:6" x14ac:dyDescent="0.25">
      <c r="A222" s="3">
        <f t="shared" si="3"/>
        <v>45169</v>
      </c>
      <c r="B222" s="2">
        <v>0.875</v>
      </c>
      <c r="C222">
        <v>49</v>
      </c>
      <c r="D222">
        <v>2.9</v>
      </c>
      <c r="E222">
        <v>53.5</v>
      </c>
      <c r="F222">
        <v>82</v>
      </c>
    </row>
    <row r="223" spans="1:6" x14ac:dyDescent="0.25">
      <c r="A223" s="3">
        <f t="shared" si="3"/>
        <v>45169</v>
      </c>
      <c r="B223" s="2">
        <v>0.95833333333333337</v>
      </c>
      <c r="C223">
        <v>48</v>
      </c>
      <c r="D223">
        <v>2.7</v>
      </c>
      <c r="E223">
        <v>57</v>
      </c>
      <c r="F223">
        <v>67</v>
      </c>
    </row>
    <row r="224" spans="1:6" x14ac:dyDescent="0.25">
      <c r="A224" s="3">
        <f t="shared" si="3"/>
        <v>45170</v>
      </c>
      <c r="B224" s="2">
        <v>0.375</v>
      </c>
      <c r="C224">
        <v>46</v>
      </c>
      <c r="D224">
        <v>4</v>
      </c>
      <c r="E224">
        <v>68</v>
      </c>
      <c r="F224">
        <v>49</v>
      </c>
    </row>
    <row r="225" spans="1:6" x14ac:dyDescent="0.25">
      <c r="A225" s="3">
        <f t="shared" si="3"/>
        <v>45170</v>
      </c>
      <c r="B225" s="2">
        <v>0.45833333333333331</v>
      </c>
      <c r="C225">
        <v>49</v>
      </c>
      <c r="D225">
        <v>4.2</v>
      </c>
      <c r="E225">
        <v>57.2</v>
      </c>
      <c r="F225">
        <v>153</v>
      </c>
    </row>
    <row r="226" spans="1:6" x14ac:dyDescent="0.25">
      <c r="A226" s="3">
        <f t="shared" si="3"/>
        <v>45170</v>
      </c>
      <c r="B226" s="2">
        <v>0.54166666666666663</v>
      </c>
      <c r="C226">
        <v>50</v>
      </c>
      <c r="D226">
        <v>4.9000000000000004</v>
      </c>
      <c r="E226">
        <v>47.3</v>
      </c>
      <c r="F226">
        <v>241</v>
      </c>
    </row>
    <row r="227" spans="1:6" x14ac:dyDescent="0.25">
      <c r="A227" s="3">
        <f t="shared" si="3"/>
        <v>45170</v>
      </c>
      <c r="B227" s="2">
        <v>0.70833333333333337</v>
      </c>
      <c r="C227">
        <v>51.5</v>
      </c>
      <c r="D227">
        <v>4.5</v>
      </c>
      <c r="E227">
        <v>53.1</v>
      </c>
      <c r="F227">
        <v>227</v>
      </c>
    </row>
    <row r="228" spans="1:6" x14ac:dyDescent="0.25">
      <c r="A228" s="3">
        <f t="shared" si="3"/>
        <v>45170</v>
      </c>
      <c r="B228" s="2">
        <v>0.79166666666666663</v>
      </c>
      <c r="C228">
        <v>49.5</v>
      </c>
      <c r="D228">
        <v>3.4</v>
      </c>
      <c r="E228">
        <v>46.5</v>
      </c>
      <c r="F228">
        <v>131</v>
      </c>
    </row>
    <row r="229" spans="1:6" x14ac:dyDescent="0.25">
      <c r="A229" s="3">
        <f t="shared" si="3"/>
        <v>45170</v>
      </c>
      <c r="B229" s="2">
        <v>0.875</v>
      </c>
      <c r="C229">
        <v>49</v>
      </c>
      <c r="D229">
        <v>3</v>
      </c>
      <c r="E229">
        <v>51.5</v>
      </c>
      <c r="F229">
        <v>93.7</v>
      </c>
    </row>
    <row r="230" spans="1:6" x14ac:dyDescent="0.25">
      <c r="A230" s="3">
        <f t="shared" si="3"/>
        <v>45170</v>
      </c>
      <c r="B230" s="2">
        <v>0.91666666666666663</v>
      </c>
      <c r="C230">
        <v>48</v>
      </c>
      <c r="D230">
        <v>2.8</v>
      </c>
      <c r="E230">
        <v>57</v>
      </c>
      <c r="F230">
        <v>77</v>
      </c>
    </row>
    <row r="231" spans="1:6" x14ac:dyDescent="0.25">
      <c r="A231" s="3">
        <f t="shared" si="3"/>
        <v>45171</v>
      </c>
      <c r="B231" s="2">
        <v>0.375</v>
      </c>
      <c r="C231">
        <v>45</v>
      </c>
      <c r="D231">
        <v>3.8</v>
      </c>
      <c r="E231">
        <v>60.3</v>
      </c>
      <c r="F231">
        <v>56.8</v>
      </c>
    </row>
    <row r="232" spans="1:6" x14ac:dyDescent="0.25">
      <c r="A232" s="3">
        <f t="shared" si="3"/>
        <v>45171</v>
      </c>
      <c r="B232" s="2">
        <v>0.45833333333333331</v>
      </c>
      <c r="C232">
        <v>48</v>
      </c>
      <c r="D232">
        <v>4.5999999999999996</v>
      </c>
      <c r="E232">
        <v>59.1</v>
      </c>
      <c r="F232">
        <v>138</v>
      </c>
    </row>
    <row r="233" spans="1:6" x14ac:dyDescent="0.25">
      <c r="A233" s="3">
        <f t="shared" si="3"/>
        <v>45171</v>
      </c>
      <c r="B233" s="2">
        <v>0.54166666666666663</v>
      </c>
      <c r="C233">
        <v>50</v>
      </c>
      <c r="D233">
        <v>5</v>
      </c>
      <c r="E233">
        <v>47.6</v>
      </c>
      <c r="F233">
        <v>318</v>
      </c>
    </row>
    <row r="234" spans="1:6" x14ac:dyDescent="0.25">
      <c r="A234" s="3">
        <f t="shared" si="3"/>
        <v>45171</v>
      </c>
      <c r="B234" s="2">
        <v>0.70833333333333337</v>
      </c>
      <c r="C234">
        <v>50</v>
      </c>
      <c r="D234">
        <v>4</v>
      </c>
      <c r="E234">
        <v>46</v>
      </c>
      <c r="F234">
        <v>165</v>
      </c>
    </row>
    <row r="235" spans="1:6" x14ac:dyDescent="0.25">
      <c r="A235" s="3">
        <f t="shared" si="3"/>
        <v>45171</v>
      </c>
      <c r="B235" s="2">
        <v>0.79166666666666663</v>
      </c>
      <c r="C235">
        <v>49</v>
      </c>
      <c r="D235">
        <v>3.5</v>
      </c>
      <c r="E235">
        <v>49.9</v>
      </c>
      <c r="F235">
        <v>121</v>
      </c>
    </row>
    <row r="236" spans="1:6" x14ac:dyDescent="0.25">
      <c r="A236" s="3">
        <f t="shared" si="3"/>
        <v>45171</v>
      </c>
      <c r="B236" s="2">
        <v>0.875</v>
      </c>
      <c r="C236">
        <v>48</v>
      </c>
      <c r="D236">
        <v>3</v>
      </c>
      <c r="E236">
        <v>55.5</v>
      </c>
      <c r="F236">
        <v>79</v>
      </c>
    </row>
    <row r="237" spans="1:6" x14ac:dyDescent="0.25">
      <c r="A237" s="3">
        <f t="shared" si="3"/>
        <v>45171</v>
      </c>
      <c r="B237" s="2">
        <v>0.91666666666666663</v>
      </c>
      <c r="C237">
        <v>46.5</v>
      </c>
      <c r="D237">
        <v>2.8</v>
      </c>
      <c r="E237">
        <v>60.7</v>
      </c>
      <c r="F237">
        <v>54</v>
      </c>
    </row>
    <row r="238" spans="1:6" x14ac:dyDescent="0.25">
      <c r="A238" s="3"/>
      <c r="B238" s="2"/>
    </row>
    <row r="239" spans="1:6" x14ac:dyDescent="0.25">
      <c r="A239" s="3"/>
      <c r="B239" s="2"/>
    </row>
    <row r="240" spans="1:6" x14ac:dyDescent="0.25">
      <c r="A240" s="3"/>
      <c r="B240" s="2"/>
    </row>
    <row r="241" spans="1:2" x14ac:dyDescent="0.25">
      <c r="A241" s="3"/>
      <c r="B241" s="2"/>
    </row>
    <row r="242" spans="1:2" x14ac:dyDescent="0.25">
      <c r="A242" s="3"/>
      <c r="B242" s="2"/>
    </row>
    <row r="243" spans="1:2" x14ac:dyDescent="0.25">
      <c r="A243" s="3"/>
      <c r="B243" s="2"/>
    </row>
    <row r="244" spans="1:2" x14ac:dyDescent="0.25">
      <c r="A244" s="3"/>
      <c r="B244" s="2"/>
    </row>
    <row r="245" spans="1:2" x14ac:dyDescent="0.25">
      <c r="A245" s="3"/>
      <c r="B245" s="2"/>
    </row>
    <row r="246" spans="1:2" x14ac:dyDescent="0.25">
      <c r="A246" s="3"/>
      <c r="B246" s="2"/>
    </row>
    <row r="247" spans="1:2" x14ac:dyDescent="0.25">
      <c r="A247" s="3"/>
      <c r="B247" s="2"/>
    </row>
    <row r="248" spans="1:2" x14ac:dyDescent="0.25">
      <c r="A248" s="3"/>
      <c r="B248" s="2"/>
    </row>
    <row r="249" spans="1:2" x14ac:dyDescent="0.25">
      <c r="A249" s="3"/>
      <c r="B249" s="2"/>
    </row>
    <row r="250" spans="1:2" x14ac:dyDescent="0.25">
      <c r="A250" s="3"/>
      <c r="B250" s="2"/>
    </row>
    <row r="251" spans="1:2" x14ac:dyDescent="0.25">
      <c r="A251" s="3"/>
      <c r="B251" s="2"/>
    </row>
    <row r="252" spans="1:2" x14ac:dyDescent="0.25">
      <c r="A252" s="3"/>
      <c r="B252" s="2"/>
    </row>
    <row r="253" spans="1:2" x14ac:dyDescent="0.25">
      <c r="A253" s="3"/>
      <c r="B253" s="2"/>
    </row>
    <row r="254" spans="1:2" x14ac:dyDescent="0.25">
      <c r="A254" s="3"/>
      <c r="B254" s="2"/>
    </row>
    <row r="255" spans="1:2" x14ac:dyDescent="0.25">
      <c r="A255" s="3"/>
      <c r="B255" s="2"/>
    </row>
    <row r="256" spans="1:2" x14ac:dyDescent="0.25">
      <c r="A256" s="3"/>
      <c r="B256" s="2"/>
    </row>
    <row r="257" spans="1:2" x14ac:dyDescent="0.25">
      <c r="A257" s="3"/>
      <c r="B257" s="2"/>
    </row>
    <row r="258" spans="1:2" x14ac:dyDescent="0.25">
      <c r="A258" s="3"/>
      <c r="B258" s="2"/>
    </row>
    <row r="259" spans="1:2" x14ac:dyDescent="0.25">
      <c r="A259" s="3"/>
      <c r="B259" s="2"/>
    </row>
    <row r="260" spans="1:2" x14ac:dyDescent="0.25">
      <c r="A260" s="3"/>
      <c r="B260" s="2"/>
    </row>
  </sheetData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55"/>
  <sheetViews>
    <sheetView zoomScale="70" zoomScaleNormal="70" workbookViewId="0">
      <pane ySplit="1" topLeftCell="A2" activePane="bottomLeft" state="frozen"/>
      <selection pane="bottomLeft" activeCell="A2" sqref="A2:XFD6"/>
    </sheetView>
  </sheetViews>
  <sheetFormatPr defaultRowHeight="15" x14ac:dyDescent="0.25"/>
  <cols>
    <col min="1" max="1" width="10.85546875" bestFit="1" customWidth="1"/>
    <col min="6" max="6" width="16.140625" customWidth="1"/>
    <col min="7" max="7" width="11.5703125" customWidth="1"/>
    <col min="8" max="8" width="9.140625" style="37"/>
    <col min="10" max="10" width="12.5703125" customWidth="1"/>
    <col min="17" max="17" width="9.140625" customWidth="1"/>
    <col min="18" max="18" width="12.140625" customWidth="1"/>
  </cols>
  <sheetData>
    <row r="1" spans="1:10" ht="18.75" x14ac:dyDescent="0.3">
      <c r="A1" t="s">
        <v>5</v>
      </c>
      <c r="B1" t="s">
        <v>0</v>
      </c>
      <c r="E1" s="1" t="s">
        <v>2</v>
      </c>
      <c r="F1" t="s">
        <v>11</v>
      </c>
      <c r="G1" t="s">
        <v>12</v>
      </c>
      <c r="H1" s="37" t="s">
        <v>28</v>
      </c>
      <c r="I1" t="s">
        <v>1</v>
      </c>
      <c r="J1" t="s">
        <v>40</v>
      </c>
    </row>
    <row r="2" spans="1:10" x14ac:dyDescent="0.25">
      <c r="A2" s="3">
        <v>45139</v>
      </c>
      <c r="B2" s="2">
        <v>0.375</v>
      </c>
      <c r="E2">
        <v>64.5</v>
      </c>
      <c r="F2">
        <v>68.400000000000006</v>
      </c>
      <c r="G2">
        <f t="shared" ref="G2:G61" si="0">F2*F2*0.0009+1.0319*F2-14.544</f>
        <v>60.248664000000019</v>
      </c>
      <c r="H2" s="37">
        <f t="shared" ref="H2:H61" si="1">19-0.217*G2+0.00226*G2*G2</f>
        <v>14.129617333153867</v>
      </c>
      <c r="I2">
        <v>53</v>
      </c>
      <c r="J2">
        <v>3.8</v>
      </c>
    </row>
    <row r="3" spans="1:10" x14ac:dyDescent="0.25">
      <c r="A3" s="3">
        <f t="shared" ref="A3:A66" si="2">IF(B3=$B$2,A2+1,A2)</f>
        <v>45139</v>
      </c>
      <c r="B3" s="2">
        <v>0.45833333333333331</v>
      </c>
      <c r="E3">
        <v>67.599999999999994</v>
      </c>
      <c r="F3">
        <v>63.1</v>
      </c>
      <c r="G3">
        <f t="shared" si="0"/>
        <v>54.152339000000012</v>
      </c>
      <c r="H3" s="37">
        <f t="shared" si="1"/>
        <v>13.876337788326282</v>
      </c>
      <c r="I3">
        <v>53</v>
      </c>
      <c r="J3">
        <v>5.0999999999999996</v>
      </c>
    </row>
    <row r="4" spans="1:10" x14ac:dyDescent="0.25">
      <c r="A4" s="3">
        <f t="shared" si="2"/>
        <v>45139</v>
      </c>
      <c r="B4" s="2">
        <v>0.54166666666666663</v>
      </c>
      <c r="E4">
        <v>63.3</v>
      </c>
      <c r="F4">
        <v>60.3</v>
      </c>
      <c r="G4">
        <f t="shared" si="0"/>
        <v>50.952051000000012</v>
      </c>
      <c r="H4" s="37">
        <f t="shared" si="1"/>
        <v>13.81061692550092</v>
      </c>
      <c r="I4">
        <v>54</v>
      </c>
      <c r="J4">
        <v>5.0999999999999996</v>
      </c>
    </row>
    <row r="5" spans="1:10" x14ac:dyDescent="0.25">
      <c r="A5" s="3">
        <f t="shared" si="2"/>
        <v>45139</v>
      </c>
      <c r="B5" s="2">
        <v>0.70833333333333337</v>
      </c>
      <c r="E5">
        <v>60.8</v>
      </c>
      <c r="F5">
        <v>59.9</v>
      </c>
      <c r="G5">
        <f t="shared" si="0"/>
        <v>50.496019000000004</v>
      </c>
      <c r="H5" s="37">
        <f t="shared" si="1"/>
        <v>13.805020209757297</v>
      </c>
      <c r="I5">
        <v>54</v>
      </c>
      <c r="J5">
        <v>4.5999999999999996</v>
      </c>
    </row>
    <row r="6" spans="1:10" x14ac:dyDescent="0.25">
      <c r="A6" s="3">
        <f t="shared" si="2"/>
        <v>45139</v>
      </c>
      <c r="B6" s="2">
        <v>0.79166666666666663</v>
      </c>
      <c r="E6">
        <v>62.5</v>
      </c>
      <c r="F6">
        <v>69.099999999999994</v>
      </c>
      <c r="G6">
        <f t="shared" si="0"/>
        <v>61.057619000000003</v>
      </c>
      <c r="H6" s="37">
        <f t="shared" si="1"/>
        <v>14.175850890765103</v>
      </c>
      <c r="I6">
        <v>54</v>
      </c>
      <c r="J6">
        <v>3.5</v>
      </c>
    </row>
    <row r="7" spans="1:10" x14ac:dyDescent="0.25">
      <c r="A7" s="3">
        <f t="shared" si="2"/>
        <v>45139</v>
      </c>
      <c r="B7" s="2">
        <v>0.875</v>
      </c>
    </row>
    <row r="8" spans="1:10" x14ac:dyDescent="0.25">
      <c r="A8" s="3">
        <f t="shared" si="2"/>
        <v>45139</v>
      </c>
      <c r="B8" s="2">
        <v>0.95833333333333337</v>
      </c>
    </row>
    <row r="9" spans="1:10" x14ac:dyDescent="0.25">
      <c r="A9" s="3">
        <f t="shared" si="2"/>
        <v>45140</v>
      </c>
      <c r="B9" s="2">
        <v>0.375</v>
      </c>
      <c r="E9">
        <v>69.8</v>
      </c>
      <c r="F9">
        <v>30.2</v>
      </c>
      <c r="G9">
        <f t="shared" si="0"/>
        <v>17.440215999999999</v>
      </c>
      <c r="H9" s="37">
        <f t="shared" si="1"/>
        <v>15.902877291126241</v>
      </c>
      <c r="I9">
        <v>52.5</v>
      </c>
      <c r="J9">
        <v>4.2</v>
      </c>
    </row>
    <row r="10" spans="1:10" x14ac:dyDescent="0.25">
      <c r="A10" s="3">
        <f t="shared" si="2"/>
        <v>45140</v>
      </c>
      <c r="B10" s="2">
        <v>0.45833333333333331</v>
      </c>
      <c r="E10">
        <v>67.5</v>
      </c>
      <c r="F10">
        <v>53.7</v>
      </c>
      <c r="G10">
        <f t="shared" si="0"/>
        <v>43.464351000000008</v>
      </c>
      <c r="H10" s="37">
        <f t="shared" si="1"/>
        <v>13.837714398743714</v>
      </c>
      <c r="I10">
        <v>53</v>
      </c>
      <c r="J10">
        <v>4.2</v>
      </c>
    </row>
    <row r="11" spans="1:10" x14ac:dyDescent="0.25">
      <c r="A11" s="3">
        <f t="shared" si="2"/>
        <v>45140</v>
      </c>
      <c r="B11" s="2">
        <v>0.54166666666666663</v>
      </c>
      <c r="E11">
        <v>64.7</v>
      </c>
      <c r="F11">
        <v>61.3</v>
      </c>
      <c r="G11">
        <f t="shared" si="0"/>
        <v>52.093391000000011</v>
      </c>
      <c r="H11" s="37">
        <f t="shared" si="1"/>
        <v>13.828744485086272</v>
      </c>
      <c r="I11">
        <v>53.5</v>
      </c>
      <c r="J11">
        <v>4.2</v>
      </c>
    </row>
    <row r="12" spans="1:10" x14ac:dyDescent="0.25">
      <c r="A12" s="3">
        <f t="shared" si="2"/>
        <v>45140</v>
      </c>
      <c r="B12" s="2">
        <v>0.70833333333333337</v>
      </c>
      <c r="E12">
        <v>63.5</v>
      </c>
      <c r="F12">
        <v>81.599999999999994</v>
      </c>
      <c r="G12">
        <f t="shared" si="0"/>
        <v>75.651744000000008</v>
      </c>
      <c r="H12" s="37">
        <f t="shared" si="1"/>
        <v>15.517972748745871</v>
      </c>
      <c r="I12">
        <v>53.5</v>
      </c>
      <c r="J12">
        <v>3.4</v>
      </c>
    </row>
    <row r="13" spans="1:10" x14ac:dyDescent="0.25">
      <c r="A13" s="3">
        <f t="shared" si="2"/>
        <v>45140</v>
      </c>
      <c r="B13" s="2">
        <v>0.79166666666666663</v>
      </c>
      <c r="E13">
        <v>64.2</v>
      </c>
      <c r="F13">
        <v>52.7</v>
      </c>
      <c r="G13">
        <f t="shared" si="0"/>
        <v>42.336691000000002</v>
      </c>
      <c r="H13" s="37">
        <f t="shared" si="1"/>
        <v>13.863751667914627</v>
      </c>
      <c r="I13">
        <v>53</v>
      </c>
      <c r="J13">
        <v>3.3</v>
      </c>
    </row>
    <row r="14" spans="1:10" x14ac:dyDescent="0.25">
      <c r="A14" s="3">
        <f t="shared" si="2"/>
        <v>45140</v>
      </c>
      <c r="B14" s="2">
        <v>0.875</v>
      </c>
      <c r="E14">
        <v>63</v>
      </c>
      <c r="F14">
        <v>194.4</v>
      </c>
      <c r="G14">
        <f t="shared" si="0"/>
        <v>220.06958399999999</v>
      </c>
      <c r="H14" s="37">
        <f t="shared" si="1"/>
        <v>80.698105544368701</v>
      </c>
      <c r="I14">
        <v>55</v>
      </c>
      <c r="J14">
        <v>2.9</v>
      </c>
    </row>
    <row r="15" spans="1:10" x14ac:dyDescent="0.25">
      <c r="A15" s="3">
        <f t="shared" si="2"/>
        <v>45140</v>
      </c>
      <c r="B15" s="2">
        <v>0.95833333333333337</v>
      </c>
      <c r="E15">
        <v>66.2</v>
      </c>
      <c r="F15">
        <v>75.099999999999994</v>
      </c>
      <c r="G15">
        <f t="shared" si="0"/>
        <v>68.027698999999998</v>
      </c>
      <c r="H15" s="37">
        <f t="shared" si="1"/>
        <v>14.696744615590196</v>
      </c>
      <c r="I15">
        <v>53</v>
      </c>
      <c r="J15">
        <v>2.5</v>
      </c>
    </row>
    <row r="16" spans="1:10" x14ac:dyDescent="0.25">
      <c r="A16" s="3">
        <f t="shared" si="2"/>
        <v>45141</v>
      </c>
      <c r="B16" s="2">
        <v>0.375</v>
      </c>
      <c r="E16">
        <v>70.099999999999994</v>
      </c>
      <c r="I16">
        <v>51.5</v>
      </c>
      <c r="J16">
        <v>5</v>
      </c>
    </row>
    <row r="17" spans="1:25" x14ac:dyDescent="0.25">
      <c r="A17" s="3">
        <f t="shared" si="2"/>
        <v>45141</v>
      </c>
      <c r="B17" s="2">
        <v>0.45833333333333331</v>
      </c>
      <c r="E17">
        <v>68.3</v>
      </c>
      <c r="F17">
        <v>70.400000000000006</v>
      </c>
      <c r="G17">
        <f t="shared" si="0"/>
        <v>62.562304000000012</v>
      </c>
      <c r="H17" s="37">
        <f t="shared" si="1"/>
        <v>14.269714684841819</v>
      </c>
      <c r="I17">
        <v>51.8</v>
      </c>
      <c r="J17">
        <v>5.4</v>
      </c>
    </row>
    <row r="18" spans="1:25" x14ac:dyDescent="0.25">
      <c r="A18" s="3">
        <f t="shared" si="2"/>
        <v>45141</v>
      </c>
      <c r="B18" s="2">
        <v>0.54166666666666663</v>
      </c>
      <c r="E18">
        <v>64.8</v>
      </c>
      <c r="F18">
        <v>61.2</v>
      </c>
      <c r="G18">
        <f t="shared" si="0"/>
        <v>51.97917600000001</v>
      </c>
      <c r="H18" s="37">
        <f t="shared" si="1"/>
        <v>13.826665315064087</v>
      </c>
      <c r="I18">
        <v>52.6</v>
      </c>
      <c r="J18">
        <v>5</v>
      </c>
      <c r="Y18" s="4">
        <f>MEDIAN(H:H)</f>
        <v>20.50359554464</v>
      </c>
    </row>
    <row r="19" spans="1:25" x14ac:dyDescent="0.25">
      <c r="A19" s="3">
        <f t="shared" si="2"/>
        <v>45141</v>
      </c>
      <c r="B19" s="2">
        <v>0.70833333333333337</v>
      </c>
      <c r="E19">
        <v>59.4</v>
      </c>
      <c r="F19">
        <v>82.1</v>
      </c>
      <c r="G19">
        <f t="shared" si="0"/>
        <v>76.241358999999989</v>
      </c>
      <c r="H19" s="37">
        <f t="shared" si="1"/>
        <v>15.592428395097148</v>
      </c>
      <c r="I19">
        <v>55</v>
      </c>
      <c r="J19">
        <v>4.0999999999999996</v>
      </c>
      <c r="Y19" s="4">
        <f>AVERAGE(H:H)</f>
        <v>42.328178626620087</v>
      </c>
    </row>
    <row r="20" spans="1:25" x14ac:dyDescent="0.25">
      <c r="A20" s="3">
        <f t="shared" si="2"/>
        <v>45141</v>
      </c>
      <c r="B20" s="2">
        <v>0.79166666666666663</v>
      </c>
      <c r="E20">
        <v>60.8</v>
      </c>
      <c r="F20">
        <v>64.3</v>
      </c>
      <c r="G20">
        <f t="shared" si="0"/>
        <v>55.528210999999999</v>
      </c>
      <c r="H20" s="37">
        <f t="shared" si="1"/>
        <v>13.918822023104777</v>
      </c>
      <c r="I20">
        <v>55</v>
      </c>
      <c r="J20">
        <v>3.4</v>
      </c>
      <c r="S20">
        <f>CORREL(H:H,I:I)</f>
        <v>0.21537471551010881</v>
      </c>
      <c r="Y20" s="4"/>
    </row>
    <row r="21" spans="1:25" x14ac:dyDescent="0.25">
      <c r="A21" s="3">
        <f t="shared" si="2"/>
        <v>45141</v>
      </c>
      <c r="B21" s="2">
        <v>0.875</v>
      </c>
      <c r="E21">
        <v>61.8</v>
      </c>
      <c r="F21">
        <v>79.400000000000006</v>
      </c>
      <c r="G21">
        <f t="shared" si="0"/>
        <v>73.062784000000008</v>
      </c>
      <c r="H21" s="37">
        <f t="shared" si="1"/>
        <v>15.209640989177283</v>
      </c>
      <c r="I21">
        <v>53.5</v>
      </c>
      <c r="J21">
        <v>2.9</v>
      </c>
      <c r="S21">
        <f>CORREL(H:H,J:J)</f>
        <v>0.27519950031509</v>
      </c>
    </row>
    <row r="22" spans="1:25" x14ac:dyDescent="0.25">
      <c r="A22" s="3">
        <f t="shared" si="2"/>
        <v>45141</v>
      </c>
      <c r="B22" s="2">
        <v>0.95833333333333337</v>
      </c>
      <c r="E22">
        <v>63.8</v>
      </c>
      <c r="F22">
        <v>78.3</v>
      </c>
      <c r="G22">
        <f t="shared" si="0"/>
        <v>71.771571000000009</v>
      </c>
      <c r="H22" s="37">
        <f t="shared" si="1"/>
        <v>15.067187085606173</v>
      </c>
      <c r="I22">
        <v>53.5</v>
      </c>
      <c r="J22">
        <v>2.8</v>
      </c>
    </row>
    <row r="23" spans="1:25" x14ac:dyDescent="0.25">
      <c r="A23" s="3">
        <f t="shared" si="2"/>
        <v>45142</v>
      </c>
      <c r="B23" s="2">
        <v>0.375</v>
      </c>
      <c r="E23">
        <v>70.7</v>
      </c>
      <c r="F23">
        <v>50.9</v>
      </c>
      <c r="G23">
        <f t="shared" si="0"/>
        <v>40.311439000000007</v>
      </c>
      <c r="H23" s="37">
        <f t="shared" si="1"/>
        <v>13.924945115206629</v>
      </c>
      <c r="I23">
        <v>52</v>
      </c>
      <c r="J23">
        <v>4.0999999999999996</v>
      </c>
    </row>
    <row r="24" spans="1:25" x14ac:dyDescent="0.25">
      <c r="A24" s="3">
        <f t="shared" si="2"/>
        <v>45142</v>
      </c>
      <c r="B24" s="2">
        <v>0.45833333333333331</v>
      </c>
      <c r="E24">
        <v>67.400000000000006</v>
      </c>
      <c r="F24">
        <v>84.5</v>
      </c>
      <c r="G24">
        <f t="shared" si="0"/>
        <v>79.077775000000003</v>
      </c>
      <c r="H24" s="37">
        <f t="shared" si="1"/>
        <v>15.972568392628409</v>
      </c>
      <c r="I24">
        <v>53</v>
      </c>
      <c r="J24">
        <v>4.8</v>
      </c>
    </row>
    <row r="25" spans="1:25" x14ac:dyDescent="0.25">
      <c r="A25" s="3">
        <f t="shared" si="2"/>
        <v>45142</v>
      </c>
      <c r="B25" s="2">
        <v>0.54166666666666663</v>
      </c>
      <c r="E25">
        <v>63.9</v>
      </c>
      <c r="F25">
        <v>115.6</v>
      </c>
      <c r="G25">
        <f t="shared" si="0"/>
        <v>116.770664</v>
      </c>
      <c r="H25" s="37">
        <f t="shared" si="1"/>
        <v>24.476742726462021</v>
      </c>
      <c r="I25">
        <v>54</v>
      </c>
      <c r="J25">
        <v>4.8</v>
      </c>
    </row>
    <row r="26" spans="1:25" x14ac:dyDescent="0.25">
      <c r="A26" s="3">
        <f t="shared" si="2"/>
        <v>45142</v>
      </c>
      <c r="B26" s="2">
        <v>0.70833333333333337</v>
      </c>
      <c r="E26">
        <v>61.7</v>
      </c>
      <c r="F26">
        <v>63</v>
      </c>
      <c r="G26">
        <f t="shared" si="0"/>
        <v>54.037800000000018</v>
      </c>
      <c r="H26" s="37">
        <f t="shared" si="1"/>
        <v>13.8731868531784</v>
      </c>
      <c r="I26">
        <v>54</v>
      </c>
      <c r="J26">
        <v>3.6</v>
      </c>
    </row>
    <row r="27" spans="1:25" x14ac:dyDescent="0.25">
      <c r="A27" s="3">
        <f t="shared" si="2"/>
        <v>45142</v>
      </c>
      <c r="B27" s="2">
        <v>0.79166666666666663</v>
      </c>
      <c r="E27">
        <v>63</v>
      </c>
      <c r="F27">
        <v>64.599999999999994</v>
      </c>
      <c r="G27">
        <f t="shared" si="0"/>
        <v>55.872583999999989</v>
      </c>
      <c r="H27" s="37">
        <f t="shared" si="1"/>
        <v>13.930794424811745</v>
      </c>
      <c r="I27">
        <v>54</v>
      </c>
      <c r="J27">
        <v>3.4</v>
      </c>
    </row>
    <row r="28" spans="1:25" x14ac:dyDescent="0.25">
      <c r="A28" s="3">
        <f t="shared" si="2"/>
        <v>45142</v>
      </c>
      <c r="B28" s="2">
        <v>0.875</v>
      </c>
      <c r="E28">
        <v>65</v>
      </c>
      <c r="F28">
        <v>43</v>
      </c>
      <c r="G28">
        <f t="shared" si="0"/>
        <v>31.491800000000001</v>
      </c>
      <c r="H28" s="37">
        <f t="shared" si="1"/>
        <v>14.4075970359624</v>
      </c>
      <c r="I28">
        <v>52</v>
      </c>
      <c r="J28">
        <v>3</v>
      </c>
    </row>
    <row r="29" spans="1:25" x14ac:dyDescent="0.25">
      <c r="A29" s="3">
        <f t="shared" si="2"/>
        <v>45142</v>
      </c>
      <c r="B29" s="2">
        <v>0.95833333333333337</v>
      </c>
      <c r="E29">
        <v>66.5</v>
      </c>
      <c r="F29">
        <v>48.8</v>
      </c>
      <c r="G29">
        <f t="shared" si="0"/>
        <v>37.956015999999991</v>
      </c>
      <c r="H29" s="37">
        <f t="shared" si="1"/>
        <v>14.019434208338499</v>
      </c>
      <c r="I29">
        <v>52.5</v>
      </c>
      <c r="J29">
        <v>2.8</v>
      </c>
    </row>
    <row r="30" spans="1:25" x14ac:dyDescent="0.25">
      <c r="A30" s="3">
        <f t="shared" si="2"/>
        <v>45143</v>
      </c>
      <c r="B30" s="2">
        <v>0.375</v>
      </c>
      <c r="E30">
        <v>72</v>
      </c>
      <c r="F30">
        <v>41.9</v>
      </c>
      <c r="G30">
        <f t="shared" si="0"/>
        <v>30.272659000000001</v>
      </c>
      <c r="H30" s="37">
        <f t="shared" si="1"/>
        <v>14.501973572422434</v>
      </c>
      <c r="I30">
        <v>51.5</v>
      </c>
      <c r="J30">
        <v>4</v>
      </c>
    </row>
    <row r="31" spans="1:25" x14ac:dyDescent="0.25">
      <c r="A31" s="3">
        <f t="shared" si="2"/>
        <v>45143</v>
      </c>
      <c r="B31" s="2">
        <v>0.45833333333333331</v>
      </c>
      <c r="E31">
        <v>68.2</v>
      </c>
      <c r="F31">
        <v>57.7</v>
      </c>
      <c r="G31">
        <f t="shared" si="0"/>
        <v>47.992991000000004</v>
      </c>
      <c r="H31" s="37">
        <f t="shared" si="1"/>
        <v>13.791040391384943</v>
      </c>
      <c r="I31">
        <v>52.5</v>
      </c>
      <c r="J31">
        <v>5.2</v>
      </c>
    </row>
    <row r="32" spans="1:25" x14ac:dyDescent="0.25">
      <c r="A32" s="3">
        <f t="shared" si="2"/>
        <v>45143</v>
      </c>
      <c r="B32" s="2">
        <v>0.54166666666666663</v>
      </c>
      <c r="E32">
        <v>62.4</v>
      </c>
      <c r="F32">
        <v>104</v>
      </c>
      <c r="G32">
        <f t="shared" si="0"/>
        <v>102.508</v>
      </c>
      <c r="H32" s="37">
        <f t="shared" si="1"/>
        <v>20.50359554464</v>
      </c>
      <c r="I32">
        <v>53.5</v>
      </c>
      <c r="J32">
        <v>5.6</v>
      </c>
    </row>
    <row r="33" spans="1:31" x14ac:dyDescent="0.25">
      <c r="A33" s="3">
        <f t="shared" si="2"/>
        <v>45143</v>
      </c>
      <c r="B33" s="2">
        <v>0.70833333333333337</v>
      </c>
      <c r="E33">
        <v>56.2</v>
      </c>
      <c r="F33">
        <v>114</v>
      </c>
      <c r="G33">
        <f t="shared" si="0"/>
        <v>114.789</v>
      </c>
      <c r="H33" s="37">
        <f t="shared" si="1"/>
        <v>23.869709817459999</v>
      </c>
      <c r="I33">
        <v>56</v>
      </c>
      <c r="J33">
        <v>3.9</v>
      </c>
    </row>
    <row r="34" spans="1:31" x14ac:dyDescent="0.25">
      <c r="A34" s="3">
        <f t="shared" si="2"/>
        <v>45143</v>
      </c>
      <c r="B34" s="2">
        <v>0.79166666666666663</v>
      </c>
    </row>
    <row r="35" spans="1:31" x14ac:dyDescent="0.25">
      <c r="A35" s="3">
        <f t="shared" si="2"/>
        <v>45143</v>
      </c>
      <c r="B35" s="2">
        <v>0.875</v>
      </c>
      <c r="E35">
        <v>59.2</v>
      </c>
      <c r="F35">
        <v>65.400000000000006</v>
      </c>
      <c r="G35">
        <f t="shared" si="0"/>
        <v>56.79170400000001</v>
      </c>
      <c r="H35" s="37">
        <f t="shared" si="1"/>
        <v>13.965372905685371</v>
      </c>
      <c r="I35">
        <v>55.5</v>
      </c>
      <c r="J35">
        <v>3.2</v>
      </c>
    </row>
    <row r="36" spans="1:31" x14ac:dyDescent="0.25">
      <c r="A36" s="3">
        <f t="shared" si="2"/>
        <v>45143</v>
      </c>
      <c r="B36" s="2">
        <v>0.95833333333333337</v>
      </c>
      <c r="E36">
        <v>61.2</v>
      </c>
      <c r="F36">
        <v>50</v>
      </c>
      <c r="G36">
        <f t="shared" si="0"/>
        <v>39.301000000000002</v>
      </c>
      <c r="H36" s="37">
        <f t="shared" si="1"/>
        <v>13.962408038260001</v>
      </c>
      <c r="I36">
        <v>55</v>
      </c>
      <c r="J36">
        <v>3</v>
      </c>
    </row>
    <row r="37" spans="1:31" x14ac:dyDescent="0.25">
      <c r="A37" s="3">
        <f t="shared" si="2"/>
        <v>45144</v>
      </c>
      <c r="B37" s="2">
        <v>0.375</v>
      </c>
      <c r="E37">
        <v>64.099999999999994</v>
      </c>
      <c r="F37">
        <v>46.5</v>
      </c>
      <c r="G37">
        <f t="shared" si="0"/>
        <v>35.385374999999996</v>
      </c>
      <c r="H37" s="37">
        <f t="shared" si="1"/>
        <v>14.151175591392811</v>
      </c>
      <c r="I37">
        <v>54</v>
      </c>
      <c r="J37">
        <v>4.4000000000000004</v>
      </c>
    </row>
    <row r="38" spans="1:31" x14ac:dyDescent="0.25">
      <c r="A38" s="3">
        <f t="shared" si="2"/>
        <v>45144</v>
      </c>
      <c r="B38" s="2">
        <v>0.45833333333333331</v>
      </c>
      <c r="E38">
        <v>59.4</v>
      </c>
      <c r="F38">
        <v>108</v>
      </c>
      <c r="G38">
        <f t="shared" si="0"/>
        <v>107.39880000000001</v>
      </c>
      <c r="H38" s="37">
        <f t="shared" si="1"/>
        <v>21.762435465654399</v>
      </c>
      <c r="I38">
        <v>55.5</v>
      </c>
      <c r="J38">
        <v>5.4</v>
      </c>
    </row>
    <row r="39" spans="1:31" ht="15.75" thickBot="1" x14ac:dyDescent="0.3">
      <c r="A39" s="3">
        <f t="shared" si="2"/>
        <v>45144</v>
      </c>
      <c r="B39" s="2">
        <v>0.54166666666666663</v>
      </c>
      <c r="E39">
        <v>53.4</v>
      </c>
      <c r="F39">
        <v>240</v>
      </c>
      <c r="G39">
        <f t="shared" si="0"/>
        <v>284.952</v>
      </c>
      <c r="H39" s="37">
        <f t="shared" si="1"/>
        <v>140.67208760703997</v>
      </c>
      <c r="I39">
        <v>57.5</v>
      </c>
      <c r="J39">
        <v>5.5</v>
      </c>
    </row>
    <row r="40" spans="1:31" ht="15.75" customHeight="1" thickBot="1" x14ac:dyDescent="0.3">
      <c r="A40" s="3">
        <f t="shared" si="2"/>
        <v>45144</v>
      </c>
      <c r="B40" s="2">
        <v>0.70833333333333337</v>
      </c>
      <c r="E40">
        <v>48.5</v>
      </c>
      <c r="F40">
        <v>240</v>
      </c>
      <c r="G40">
        <f t="shared" si="0"/>
        <v>284.952</v>
      </c>
      <c r="H40" s="37">
        <f t="shared" si="1"/>
        <v>140.67208760703997</v>
      </c>
      <c r="I40">
        <v>59.5</v>
      </c>
      <c r="J40">
        <v>4.5999999999999996</v>
      </c>
      <c r="Q40" s="72" t="s">
        <v>14</v>
      </c>
      <c r="R40" s="72" t="s">
        <v>5</v>
      </c>
      <c r="S40" s="74" t="s">
        <v>15</v>
      </c>
      <c r="T40" s="75"/>
      <c r="U40" s="75"/>
      <c r="V40" s="75"/>
      <c r="W40" s="75"/>
      <c r="X40" s="75"/>
      <c r="Y40" s="76"/>
      <c r="Z40" s="77" t="s">
        <v>16</v>
      </c>
      <c r="AA40" s="78"/>
      <c r="AB40" s="78"/>
      <c r="AC40" s="79"/>
      <c r="AD40" s="72" t="s">
        <v>17</v>
      </c>
      <c r="AE40" s="32" t="s">
        <v>18</v>
      </c>
    </row>
    <row r="41" spans="1:31" ht="30.75" thickBot="1" x14ac:dyDescent="0.3">
      <c r="A41" s="3">
        <f t="shared" si="2"/>
        <v>45144</v>
      </c>
      <c r="B41" s="2">
        <v>0.79166666666666663</v>
      </c>
      <c r="E41">
        <v>59.5</v>
      </c>
      <c r="F41">
        <v>162</v>
      </c>
      <c r="G41">
        <f t="shared" si="0"/>
        <v>176.24339999999998</v>
      </c>
      <c r="H41" s="37">
        <f t="shared" si="1"/>
        <v>50.95470565844559</v>
      </c>
      <c r="I41">
        <v>59.5</v>
      </c>
      <c r="J41">
        <v>3.6</v>
      </c>
      <c r="Q41" s="73"/>
      <c r="R41" s="73"/>
      <c r="S41" s="5" t="s">
        <v>0</v>
      </c>
      <c r="T41" s="6" t="s">
        <v>19</v>
      </c>
      <c r="U41" s="6" t="s">
        <v>13</v>
      </c>
      <c r="V41" s="6" t="s">
        <v>20</v>
      </c>
      <c r="W41" s="6" t="s">
        <v>23</v>
      </c>
      <c r="X41" s="6" t="s">
        <v>21</v>
      </c>
      <c r="Y41" s="6" t="s">
        <v>22</v>
      </c>
      <c r="Z41" s="7" t="s">
        <v>0</v>
      </c>
      <c r="AA41" s="8" t="s">
        <v>20</v>
      </c>
      <c r="AB41" s="8" t="s">
        <v>21</v>
      </c>
      <c r="AC41" s="8" t="s">
        <v>22</v>
      </c>
      <c r="AD41" s="73"/>
      <c r="AE41" s="33"/>
    </row>
    <row r="42" spans="1:31" ht="15.75" thickBot="1" x14ac:dyDescent="0.3">
      <c r="A42" s="3">
        <f t="shared" si="2"/>
        <v>45144</v>
      </c>
      <c r="B42" s="2">
        <v>0.875</v>
      </c>
      <c r="E42">
        <v>52.6</v>
      </c>
      <c r="F42">
        <v>116</v>
      </c>
      <c r="G42">
        <f t="shared" si="0"/>
        <v>117.2668</v>
      </c>
      <c r="H42" s="37">
        <f t="shared" si="1"/>
        <v>24.631499783862395</v>
      </c>
      <c r="I42">
        <v>57.5</v>
      </c>
      <c r="J42">
        <v>3.3</v>
      </c>
      <c r="Q42" s="9">
        <v>1</v>
      </c>
      <c r="R42" s="10">
        <v>45149</v>
      </c>
      <c r="S42" s="11">
        <v>0.71875</v>
      </c>
      <c r="T42" s="12">
        <v>57</v>
      </c>
      <c r="U42" s="38">
        <f>H75+0.175*(H76-H75)</f>
        <v>40.659673019226481</v>
      </c>
      <c r="V42" s="38">
        <v>4.2</v>
      </c>
      <c r="W42" s="38">
        <f>V42*U42/1000</f>
        <v>0.17077062668075124</v>
      </c>
      <c r="X42" s="12">
        <v>0.03</v>
      </c>
      <c r="Y42" s="38">
        <v>0.25</v>
      </c>
      <c r="Z42" s="13">
        <v>0.74305555555555547</v>
      </c>
      <c r="AA42" s="39">
        <v>4.2</v>
      </c>
      <c r="AB42" s="14">
        <v>0.06</v>
      </c>
      <c r="AC42" s="14">
        <v>0.32</v>
      </c>
      <c r="AD42" s="15">
        <v>-7.0000000000000007E-2</v>
      </c>
      <c r="AE42" s="16">
        <v>-0.03</v>
      </c>
    </row>
    <row r="43" spans="1:31" ht="15.75" thickBot="1" x14ac:dyDescent="0.3">
      <c r="A43" s="3">
        <f t="shared" si="2"/>
        <v>45144</v>
      </c>
      <c r="B43" s="2">
        <v>0.95833333333333337</v>
      </c>
      <c r="E43">
        <v>54.7</v>
      </c>
      <c r="F43">
        <v>96</v>
      </c>
      <c r="G43">
        <f t="shared" si="0"/>
        <v>92.812799999999996</v>
      </c>
      <c r="H43" s="37">
        <f t="shared" si="1"/>
        <v>18.327750207078399</v>
      </c>
      <c r="I43">
        <v>56</v>
      </c>
      <c r="J43">
        <v>3.1</v>
      </c>
      <c r="Q43" s="9">
        <v>2</v>
      </c>
      <c r="R43" s="10">
        <v>45150</v>
      </c>
      <c r="S43" s="11">
        <v>0.6875</v>
      </c>
      <c r="T43" s="12">
        <v>56</v>
      </c>
      <c r="U43" s="38">
        <f>H82</f>
        <v>17.089841799303212</v>
      </c>
      <c r="V43" s="38">
        <v>5.54</v>
      </c>
      <c r="W43" s="38">
        <f t="shared" ref="W43:W51" si="3">V43*U43/1000</f>
        <v>9.4677723568139791E-2</v>
      </c>
      <c r="X43" s="12">
        <v>0.02</v>
      </c>
      <c r="Y43" s="38">
        <v>2.15</v>
      </c>
      <c r="Z43" s="13">
        <v>0.72916666666666663</v>
      </c>
      <c r="AA43" s="39">
        <v>5.54</v>
      </c>
      <c r="AB43" s="14">
        <v>0.01</v>
      </c>
      <c r="AC43" s="14">
        <v>0.33</v>
      </c>
      <c r="AD43" s="17">
        <v>1.83</v>
      </c>
      <c r="AE43" s="15">
        <v>0.01</v>
      </c>
    </row>
    <row r="44" spans="1:31" ht="15.75" thickBot="1" x14ac:dyDescent="0.3">
      <c r="A44" s="3">
        <f t="shared" si="2"/>
        <v>45145</v>
      </c>
      <c r="B44" s="2">
        <v>0.375</v>
      </c>
      <c r="E44">
        <v>52.9</v>
      </c>
      <c r="F44">
        <v>63</v>
      </c>
      <c r="G44">
        <f t="shared" si="0"/>
        <v>54.037800000000018</v>
      </c>
      <c r="H44" s="37">
        <f t="shared" si="1"/>
        <v>13.8731868531784</v>
      </c>
      <c r="I44">
        <v>53.5</v>
      </c>
      <c r="J44">
        <v>4.0999999999999996</v>
      </c>
      <c r="Q44" s="9">
        <v>3</v>
      </c>
      <c r="R44" s="10">
        <v>45152</v>
      </c>
      <c r="S44" s="11">
        <v>0.47916666666666669</v>
      </c>
      <c r="T44" s="12">
        <v>53</v>
      </c>
      <c r="U44" s="38">
        <f>H94+0.25*(H95-H94)</f>
        <v>88.810465543505401</v>
      </c>
      <c r="V44" s="38">
        <v>5.07</v>
      </c>
      <c r="W44" s="38">
        <f t="shared" si="3"/>
        <v>0.4502690603055724</v>
      </c>
      <c r="X44" s="12">
        <v>0.05</v>
      </c>
      <c r="Y44" s="38">
        <v>0.7</v>
      </c>
      <c r="Z44" s="13">
        <v>0.5</v>
      </c>
      <c r="AA44" s="39">
        <v>5.07</v>
      </c>
      <c r="AB44" s="14">
        <v>0.05</v>
      </c>
      <c r="AC44" s="14">
        <v>4.78</v>
      </c>
      <c r="AD44" s="18">
        <v>-4.08</v>
      </c>
      <c r="AE44" s="19">
        <v>0</v>
      </c>
    </row>
    <row r="45" spans="1:31" ht="15.75" thickBot="1" x14ac:dyDescent="0.3">
      <c r="A45" s="3">
        <f t="shared" si="2"/>
        <v>45145</v>
      </c>
      <c r="B45" s="2">
        <v>0.45833333333333331</v>
      </c>
      <c r="E45">
        <v>58.9</v>
      </c>
      <c r="F45">
        <v>125</v>
      </c>
      <c r="G45">
        <f t="shared" si="0"/>
        <v>128.506</v>
      </c>
      <c r="H45" s="37">
        <f t="shared" si="1"/>
        <v>28.435368001359997</v>
      </c>
      <c r="I45">
        <v>54</v>
      </c>
      <c r="J45">
        <v>5.0999999999999996</v>
      </c>
      <c r="Q45" s="9">
        <v>4</v>
      </c>
      <c r="R45" s="10">
        <v>45155</v>
      </c>
      <c r="S45" s="11">
        <v>0.54861111111111105</v>
      </c>
      <c r="T45" s="12">
        <v>51</v>
      </c>
      <c r="U45" s="38">
        <f>H116+0.25*(H117-H116)</f>
        <v>93.121733285999198</v>
      </c>
      <c r="V45" s="38">
        <v>3.64</v>
      </c>
      <c r="W45" s="38">
        <f t="shared" si="3"/>
        <v>0.33896310916103711</v>
      </c>
      <c r="X45" s="12">
        <v>0.03</v>
      </c>
      <c r="Y45" s="38">
        <v>2.5499999999999998</v>
      </c>
      <c r="Z45" s="13">
        <v>0.52083333333333337</v>
      </c>
      <c r="AA45" s="39">
        <v>3.64</v>
      </c>
      <c r="AB45" s="14">
        <v>0.04</v>
      </c>
      <c r="AC45" s="14">
        <v>4.63</v>
      </c>
      <c r="AD45" s="20">
        <v>-2.08</v>
      </c>
      <c r="AE45" s="21">
        <v>-0.01</v>
      </c>
    </row>
    <row r="46" spans="1:31" ht="15.75" thickBot="1" x14ac:dyDescent="0.3">
      <c r="A46" s="3">
        <f t="shared" si="2"/>
        <v>45145</v>
      </c>
      <c r="B46" s="2">
        <v>0.54166666666666663</v>
      </c>
      <c r="E46">
        <v>53.3</v>
      </c>
      <c r="F46">
        <v>158</v>
      </c>
      <c r="G46">
        <f t="shared" si="0"/>
        <v>170.96379999999999</v>
      </c>
      <c r="H46" s="37">
        <f t="shared" si="1"/>
        <v>47.957538657594391</v>
      </c>
      <c r="I46">
        <v>55.5</v>
      </c>
      <c r="J46">
        <v>5.3</v>
      </c>
      <c r="Q46" s="9">
        <v>5</v>
      </c>
      <c r="R46" s="10">
        <v>45156</v>
      </c>
      <c r="S46" s="11">
        <v>0.46180555555555558</v>
      </c>
      <c r="T46" s="12">
        <v>49</v>
      </c>
      <c r="U46" s="38">
        <f>H122</f>
        <v>58.225700005818403</v>
      </c>
      <c r="V46" s="38">
        <v>2.64</v>
      </c>
      <c r="W46" s="38">
        <f t="shared" si="3"/>
        <v>0.15371584801536059</v>
      </c>
      <c r="X46" s="12">
        <v>0.05</v>
      </c>
      <c r="Y46" s="38">
        <v>2.41</v>
      </c>
      <c r="Z46" s="13">
        <v>0.4375</v>
      </c>
      <c r="AA46" s="39">
        <v>2.64</v>
      </c>
      <c r="AB46" s="14">
        <v>0.02</v>
      </c>
      <c r="AC46" s="14">
        <v>2.2400000000000002</v>
      </c>
      <c r="AD46" s="22">
        <v>0.17</v>
      </c>
      <c r="AE46" s="23">
        <v>0.03</v>
      </c>
    </row>
    <row r="47" spans="1:31" ht="15.75" thickBot="1" x14ac:dyDescent="0.3">
      <c r="A47" s="3">
        <f t="shared" si="2"/>
        <v>45145</v>
      </c>
      <c r="B47" s="2">
        <v>0.70833333333333337</v>
      </c>
      <c r="E47">
        <v>53.6</v>
      </c>
      <c r="F47">
        <v>110</v>
      </c>
      <c r="G47">
        <f t="shared" si="0"/>
        <v>109.855</v>
      </c>
      <c r="H47" s="37">
        <f t="shared" si="1"/>
        <v>22.4354185165</v>
      </c>
      <c r="I47">
        <v>56.5</v>
      </c>
      <c r="J47">
        <v>4.3</v>
      </c>
      <c r="Q47" s="9">
        <v>6</v>
      </c>
      <c r="R47" s="10">
        <v>45158</v>
      </c>
      <c r="S47" s="11">
        <v>0.68055555555555547</v>
      </c>
      <c r="T47" s="12">
        <v>50</v>
      </c>
      <c r="U47" s="38">
        <f>H138</f>
        <v>26.245577911360002</v>
      </c>
      <c r="V47" s="38">
        <v>4.53</v>
      </c>
      <c r="W47" s="38">
        <f t="shared" si="3"/>
        <v>0.11889246793846081</v>
      </c>
      <c r="X47" s="12">
        <v>0.05</v>
      </c>
      <c r="Y47" s="38">
        <v>3.06</v>
      </c>
      <c r="Z47" s="24"/>
      <c r="AA47" s="40"/>
      <c r="AB47" s="24"/>
      <c r="AC47" s="24"/>
      <c r="AD47" s="25"/>
      <c r="AE47" s="25"/>
    </row>
    <row r="48" spans="1:31" ht="15.75" thickBot="1" x14ac:dyDescent="0.3">
      <c r="A48" s="3">
        <f t="shared" si="2"/>
        <v>45145</v>
      </c>
      <c r="B48" s="2">
        <v>0.79166666666666663</v>
      </c>
      <c r="E48">
        <v>53.8</v>
      </c>
      <c r="F48">
        <v>91.3</v>
      </c>
      <c r="G48">
        <f t="shared" si="0"/>
        <v>87.170591000000002</v>
      </c>
      <c r="H48" s="37">
        <f t="shared" si="1"/>
        <v>17.257070726753774</v>
      </c>
      <c r="I48">
        <v>55</v>
      </c>
      <c r="J48">
        <v>3.7</v>
      </c>
      <c r="Q48" s="9">
        <v>7</v>
      </c>
      <c r="R48" s="10">
        <v>45159</v>
      </c>
      <c r="S48" s="11">
        <v>0.55208333333333337</v>
      </c>
      <c r="T48" s="12">
        <v>51</v>
      </c>
      <c r="U48" s="38">
        <f>H144</f>
        <v>174.39909190599994</v>
      </c>
      <c r="V48" s="38">
        <v>2.58</v>
      </c>
      <c r="W48" s="38">
        <f t="shared" si="3"/>
        <v>0.44994965711747981</v>
      </c>
      <c r="X48" s="12">
        <v>0.06</v>
      </c>
      <c r="Y48" s="38">
        <v>7.62</v>
      </c>
      <c r="Z48" s="13">
        <v>0.52083333333333337</v>
      </c>
      <c r="AA48" s="39">
        <v>2.58</v>
      </c>
      <c r="AB48" s="14">
        <v>0.01</v>
      </c>
      <c r="AC48" s="14">
        <v>0.42</v>
      </c>
      <c r="AD48" s="26">
        <v>7.21</v>
      </c>
      <c r="AE48" s="26">
        <v>0.05</v>
      </c>
    </row>
    <row r="49" spans="1:31" ht="15.75" thickBot="1" x14ac:dyDescent="0.3">
      <c r="A49" s="3">
        <f t="shared" si="2"/>
        <v>45145</v>
      </c>
      <c r="B49" s="2">
        <v>0.875</v>
      </c>
      <c r="E49">
        <v>56.7</v>
      </c>
      <c r="F49">
        <v>84</v>
      </c>
      <c r="G49">
        <f t="shared" si="0"/>
        <v>78.486000000000004</v>
      </c>
      <c r="H49" s="37">
        <f t="shared" si="1"/>
        <v>15.890255962959998</v>
      </c>
      <c r="I49">
        <v>54</v>
      </c>
      <c r="J49">
        <v>3.1</v>
      </c>
      <c r="Q49" s="9">
        <v>8</v>
      </c>
      <c r="R49" s="10">
        <v>45161</v>
      </c>
      <c r="S49" s="11">
        <v>0.39583333333333331</v>
      </c>
      <c r="T49" s="12">
        <v>45</v>
      </c>
      <c r="U49" s="38">
        <f>H156+0.25*(H157-H156)</f>
        <v>21.466139851120598</v>
      </c>
      <c r="V49" s="38">
        <v>0.82</v>
      </c>
      <c r="W49" s="38">
        <f t="shared" si="3"/>
        <v>1.7602234677918889E-2</v>
      </c>
      <c r="X49" s="12">
        <v>0.02</v>
      </c>
      <c r="Y49" s="38">
        <v>2.36</v>
      </c>
      <c r="Z49" s="13">
        <v>0.4236111111111111</v>
      </c>
      <c r="AA49" s="39">
        <v>0.82</v>
      </c>
      <c r="AB49" s="14">
        <v>0.01</v>
      </c>
      <c r="AC49" s="14">
        <v>1.54</v>
      </c>
      <c r="AD49" s="27">
        <v>0.82</v>
      </c>
      <c r="AE49" s="28">
        <v>0.01</v>
      </c>
    </row>
    <row r="50" spans="1:31" ht="15.75" thickBot="1" x14ac:dyDescent="0.3">
      <c r="A50" s="3">
        <f t="shared" si="2"/>
        <v>45145</v>
      </c>
      <c r="B50" s="2">
        <v>0.95833333333333337</v>
      </c>
      <c r="E50">
        <v>59.4</v>
      </c>
      <c r="F50">
        <v>59.2</v>
      </c>
      <c r="G50">
        <f t="shared" si="0"/>
        <v>49.698656000000014</v>
      </c>
      <c r="H50" s="37">
        <f t="shared" si="1"/>
        <v>13.79749313054632</v>
      </c>
      <c r="I50">
        <v>52.5</v>
      </c>
      <c r="J50">
        <v>2.8</v>
      </c>
      <c r="Q50" s="9">
        <v>9</v>
      </c>
      <c r="R50" s="10">
        <v>45161</v>
      </c>
      <c r="S50" s="11">
        <v>0.73611111111111116</v>
      </c>
      <c r="T50" s="12">
        <v>51</v>
      </c>
      <c r="U50" s="38">
        <f>H159+0.28*(H160-H159)</f>
        <v>47.124974010215297</v>
      </c>
      <c r="V50" s="38">
        <v>1.08</v>
      </c>
      <c r="W50" s="38">
        <f t="shared" si="3"/>
        <v>5.0894971931032519E-2</v>
      </c>
      <c r="X50" s="12">
        <v>0.04</v>
      </c>
      <c r="Y50" s="38">
        <v>1.91</v>
      </c>
      <c r="Z50" s="13">
        <v>0.75694444444444453</v>
      </c>
      <c r="AA50" s="39">
        <v>1.08</v>
      </c>
      <c r="AB50" s="14">
        <v>0.01</v>
      </c>
      <c r="AC50" s="14">
        <v>12.8</v>
      </c>
      <c r="AD50" s="16">
        <v>-10.8</v>
      </c>
      <c r="AE50" s="23">
        <v>0.03</v>
      </c>
    </row>
    <row r="51" spans="1:31" ht="15.75" thickBot="1" x14ac:dyDescent="0.3">
      <c r="A51" s="3">
        <f t="shared" si="2"/>
        <v>45146</v>
      </c>
      <c r="B51" s="2">
        <v>0.375</v>
      </c>
      <c r="E51">
        <v>65.8</v>
      </c>
      <c r="F51">
        <v>61.4</v>
      </c>
      <c r="G51">
        <f t="shared" si="0"/>
        <v>52.20762400000001</v>
      </c>
      <c r="H51" s="37">
        <f t="shared" si="1"/>
        <v>13.830882960419348</v>
      </c>
      <c r="I51">
        <v>54.5</v>
      </c>
      <c r="J51">
        <v>4</v>
      </c>
      <c r="Q51" s="29">
        <v>10</v>
      </c>
      <c r="R51" s="10">
        <v>45163</v>
      </c>
      <c r="S51" s="11">
        <v>0.4513888888888889</v>
      </c>
      <c r="T51" s="12">
        <v>47</v>
      </c>
      <c r="U51" s="38">
        <f>H171</f>
        <v>24.246859287539994</v>
      </c>
      <c r="V51" s="38">
        <v>1.03</v>
      </c>
      <c r="W51" s="38">
        <f t="shared" si="3"/>
        <v>2.4974265066166193E-2</v>
      </c>
      <c r="X51" s="12">
        <v>0.02</v>
      </c>
      <c r="Y51" s="38">
        <v>1.21</v>
      </c>
      <c r="Z51" s="13">
        <v>0.47222222222222227</v>
      </c>
      <c r="AA51" s="39">
        <v>1.03</v>
      </c>
      <c r="AB51" s="14">
        <v>0.01</v>
      </c>
      <c r="AC51" s="14">
        <v>1.54</v>
      </c>
      <c r="AD51" s="30">
        <v>-0.33</v>
      </c>
      <c r="AE51" s="31">
        <v>0.01</v>
      </c>
    </row>
    <row r="52" spans="1:31" x14ac:dyDescent="0.25">
      <c r="A52" s="3">
        <f t="shared" si="2"/>
        <v>45146</v>
      </c>
      <c r="B52" s="2">
        <v>0.45833333333333331</v>
      </c>
      <c r="E52">
        <v>59.4</v>
      </c>
      <c r="F52">
        <v>124.5</v>
      </c>
      <c r="G52">
        <f t="shared" si="0"/>
        <v>127.877775</v>
      </c>
      <c r="H52" s="37">
        <f t="shared" si="1"/>
        <v>28.207682091028413</v>
      </c>
      <c r="I52">
        <v>54.5</v>
      </c>
      <c r="J52">
        <v>5.2</v>
      </c>
    </row>
    <row r="53" spans="1:31" x14ac:dyDescent="0.25">
      <c r="A53" s="3">
        <f t="shared" si="2"/>
        <v>45146</v>
      </c>
      <c r="B53" s="2">
        <v>0.54166666666666663</v>
      </c>
      <c r="E53">
        <v>53.7</v>
      </c>
      <c r="F53">
        <v>216</v>
      </c>
      <c r="G53">
        <f t="shared" si="0"/>
        <v>250.33680000000001</v>
      </c>
      <c r="H53" s="37">
        <f t="shared" si="1"/>
        <v>106.30775476138241</v>
      </c>
      <c r="I53">
        <v>57</v>
      </c>
      <c r="J53">
        <v>5.5</v>
      </c>
    </row>
    <row r="54" spans="1:31" x14ac:dyDescent="0.25">
      <c r="A54" s="3">
        <f t="shared" si="2"/>
        <v>45146</v>
      </c>
      <c r="B54" s="2">
        <v>0.70833333333333337</v>
      </c>
      <c r="E54">
        <v>48.7</v>
      </c>
      <c r="F54">
        <v>25</v>
      </c>
      <c r="G54">
        <f t="shared" si="0"/>
        <v>11.815999999999999</v>
      </c>
      <c r="H54" s="37">
        <f t="shared" si="1"/>
        <v>16.751464354559999</v>
      </c>
      <c r="I54">
        <v>59</v>
      </c>
      <c r="J54">
        <v>4.0999999999999996</v>
      </c>
    </row>
    <row r="55" spans="1:31" x14ac:dyDescent="0.25">
      <c r="A55" s="3">
        <f t="shared" si="2"/>
        <v>45146</v>
      </c>
      <c r="B55" s="2">
        <v>0.79166666666666663</v>
      </c>
      <c r="E55">
        <v>49.5</v>
      </c>
      <c r="F55">
        <v>151</v>
      </c>
      <c r="G55">
        <f t="shared" si="0"/>
        <v>161.7938</v>
      </c>
      <c r="H55" s="37">
        <f t="shared" si="1"/>
        <v>43.051293603674402</v>
      </c>
      <c r="I55">
        <v>58.5</v>
      </c>
      <c r="J55">
        <v>3.6</v>
      </c>
      <c r="V55" s="41">
        <f>MIN(W42:W51)</f>
        <v>1.7602234677918889E-2</v>
      </c>
    </row>
    <row r="56" spans="1:31" x14ac:dyDescent="0.25">
      <c r="A56" s="3">
        <f t="shared" si="2"/>
        <v>45146</v>
      </c>
      <c r="B56" s="2">
        <v>0.875</v>
      </c>
      <c r="E56">
        <v>53.2</v>
      </c>
      <c r="F56">
        <v>87</v>
      </c>
      <c r="G56">
        <f t="shared" si="0"/>
        <v>82.043400000000005</v>
      </c>
      <c r="H56" s="37">
        <f t="shared" si="1"/>
        <v>16.408912232845601</v>
      </c>
      <c r="I56">
        <v>55.5</v>
      </c>
      <c r="J56">
        <v>3.1</v>
      </c>
      <c r="V56" s="41">
        <f>MAX(W42:W51)</f>
        <v>0.4502690603055724</v>
      </c>
    </row>
    <row r="57" spans="1:31" x14ac:dyDescent="0.25">
      <c r="A57" s="3">
        <f t="shared" si="2"/>
        <v>45146</v>
      </c>
      <c r="B57" s="2">
        <v>0.95833333333333337</v>
      </c>
      <c r="E57">
        <v>55.7</v>
      </c>
      <c r="F57">
        <v>97.1</v>
      </c>
      <c r="G57">
        <f t="shared" si="0"/>
        <v>94.139059000000003</v>
      </c>
      <c r="H57" s="37">
        <f t="shared" si="1"/>
        <v>18.600311287456385</v>
      </c>
      <c r="I57">
        <v>55</v>
      </c>
      <c r="J57">
        <v>3</v>
      </c>
      <c r="V57" s="41">
        <f>AVERAGE(W42:W51)</f>
        <v>0.18707099644619199</v>
      </c>
    </row>
    <row r="58" spans="1:31" x14ac:dyDescent="0.25">
      <c r="A58" s="3">
        <f t="shared" si="2"/>
        <v>45147</v>
      </c>
      <c r="B58" s="2">
        <v>0.375</v>
      </c>
      <c r="E58">
        <v>58.9</v>
      </c>
      <c r="F58">
        <v>84.5</v>
      </c>
      <c r="G58">
        <f t="shared" si="0"/>
        <v>79.077775000000003</v>
      </c>
      <c r="H58" s="37">
        <f t="shared" si="1"/>
        <v>15.972568392628409</v>
      </c>
      <c r="I58">
        <v>53.5</v>
      </c>
      <c r="J58">
        <v>4.3</v>
      </c>
    </row>
    <row r="59" spans="1:31" x14ac:dyDescent="0.25">
      <c r="A59" s="3">
        <f t="shared" si="2"/>
        <v>45147</v>
      </c>
      <c r="B59" s="2">
        <v>0.45833333333333331</v>
      </c>
      <c r="E59">
        <v>54.5</v>
      </c>
      <c r="F59">
        <v>150</v>
      </c>
      <c r="G59">
        <f t="shared" si="0"/>
        <v>160.49099999999999</v>
      </c>
      <c r="H59" s="37">
        <f t="shared" si="1"/>
        <v>42.385089043059985</v>
      </c>
      <c r="I59">
        <v>56</v>
      </c>
      <c r="J59">
        <v>5.2</v>
      </c>
    </row>
    <row r="60" spans="1:31" x14ac:dyDescent="0.25">
      <c r="A60" s="3">
        <f t="shared" si="2"/>
        <v>45147</v>
      </c>
      <c r="B60" s="2">
        <v>0.54166666666666663</v>
      </c>
      <c r="E60">
        <v>49.4</v>
      </c>
      <c r="F60">
        <v>306</v>
      </c>
      <c r="G60">
        <f t="shared" si="0"/>
        <v>385.48980000000006</v>
      </c>
      <c r="H60" s="37">
        <f t="shared" si="1"/>
        <v>271.19010554313047</v>
      </c>
      <c r="I60">
        <v>59</v>
      </c>
      <c r="J60">
        <v>5.5</v>
      </c>
    </row>
    <row r="61" spans="1:31" x14ac:dyDescent="0.25">
      <c r="A61" s="3">
        <f t="shared" si="2"/>
        <v>45147</v>
      </c>
      <c r="B61" s="2">
        <v>0.70833333333333337</v>
      </c>
      <c r="E61">
        <v>45.6</v>
      </c>
      <c r="F61">
        <v>320</v>
      </c>
      <c r="G61">
        <f t="shared" si="0"/>
        <v>407.82400000000007</v>
      </c>
      <c r="H61" s="37">
        <f t="shared" si="1"/>
        <v>306.38632984576009</v>
      </c>
      <c r="I61">
        <v>58</v>
      </c>
      <c r="J61">
        <v>4</v>
      </c>
      <c r="V61">
        <f>CORREL(V42:V51,W42:W51)</f>
        <v>0.4339702548604224</v>
      </c>
    </row>
    <row r="62" spans="1:31" x14ac:dyDescent="0.25">
      <c r="A62" s="3">
        <f t="shared" si="2"/>
        <v>45147</v>
      </c>
      <c r="B62" s="2">
        <v>0.79166666666666663</v>
      </c>
      <c r="E62">
        <v>49.3</v>
      </c>
      <c r="F62">
        <v>163</v>
      </c>
      <c r="G62">
        <f t="shared" ref="G62:G125" si="4">F62*F62*0.0009+1.0319*F62-14.544</f>
        <v>177.56780000000001</v>
      </c>
      <c r="H62" s="37">
        <f t="shared" ref="H62:H125" si="5">19-0.217*G62+0.00226*G62*G62</f>
        <v>51.726318728858409</v>
      </c>
      <c r="I62">
        <v>57.5</v>
      </c>
      <c r="J62">
        <v>3.6</v>
      </c>
    </row>
    <row r="63" spans="1:31" x14ac:dyDescent="0.25">
      <c r="A63" s="3">
        <f t="shared" si="2"/>
        <v>45147</v>
      </c>
      <c r="B63" s="2">
        <v>0.875</v>
      </c>
      <c r="E63">
        <v>51.7</v>
      </c>
      <c r="F63">
        <v>130.6</v>
      </c>
      <c r="G63">
        <f t="shared" si="4"/>
        <v>135.57286399999998</v>
      </c>
      <c r="H63" s="37">
        <f t="shared" si="5"/>
        <v>31.119491796147226</v>
      </c>
      <c r="I63">
        <v>55.5</v>
      </c>
      <c r="J63">
        <v>3.3</v>
      </c>
    </row>
    <row r="64" spans="1:31" x14ac:dyDescent="0.25">
      <c r="A64" s="3">
        <f t="shared" si="2"/>
        <v>45147</v>
      </c>
      <c r="B64" s="2">
        <v>0.95833333333333337</v>
      </c>
      <c r="E64">
        <v>53.7</v>
      </c>
      <c r="F64">
        <v>100</v>
      </c>
      <c r="G64">
        <f t="shared" si="4"/>
        <v>97.646000000000001</v>
      </c>
      <c r="H64" s="37">
        <f t="shared" si="5"/>
        <v>19.359333374159998</v>
      </c>
      <c r="I64">
        <v>55</v>
      </c>
      <c r="J64">
        <v>2.2999999999999998</v>
      </c>
    </row>
    <row r="65" spans="1:10" x14ac:dyDescent="0.25">
      <c r="A65" s="3">
        <f t="shared" si="2"/>
        <v>45148</v>
      </c>
      <c r="B65" s="2">
        <v>0.375</v>
      </c>
      <c r="E65">
        <v>58.8</v>
      </c>
      <c r="F65">
        <v>72</v>
      </c>
      <c r="G65">
        <f t="shared" si="4"/>
        <v>64.418400000000005</v>
      </c>
      <c r="H65" s="37">
        <f t="shared" si="5"/>
        <v>14.399597584345599</v>
      </c>
      <c r="I65">
        <v>53.5</v>
      </c>
      <c r="J65">
        <v>4</v>
      </c>
    </row>
    <row r="66" spans="1:10" x14ac:dyDescent="0.25">
      <c r="A66" s="3">
        <f t="shared" si="2"/>
        <v>45148</v>
      </c>
      <c r="B66" s="2">
        <v>0.45833333333333331</v>
      </c>
      <c r="E66">
        <v>56.7</v>
      </c>
      <c r="F66">
        <v>93</v>
      </c>
      <c r="G66">
        <f t="shared" si="4"/>
        <v>89.206800000000001</v>
      </c>
      <c r="H66" s="37">
        <f t="shared" si="5"/>
        <v>17.626872555702398</v>
      </c>
      <c r="I66">
        <v>54.5</v>
      </c>
      <c r="J66">
        <v>4.9000000000000004</v>
      </c>
    </row>
    <row r="67" spans="1:10" x14ac:dyDescent="0.25">
      <c r="A67" s="3">
        <f t="shared" ref="A67:A130" si="6">IF(B67=$B$2,A66+1,A66)</f>
        <v>45148</v>
      </c>
      <c r="B67" s="2">
        <v>0.54166666666666663</v>
      </c>
      <c r="E67">
        <v>51.9</v>
      </c>
      <c r="F67">
        <v>190</v>
      </c>
      <c r="G67">
        <f t="shared" si="4"/>
        <v>214.00700000000001</v>
      </c>
      <c r="H67" s="37">
        <f t="shared" si="5"/>
        <v>76.066212070739994</v>
      </c>
      <c r="I67">
        <v>56</v>
      </c>
      <c r="J67">
        <v>5.3</v>
      </c>
    </row>
    <row r="68" spans="1:10" x14ac:dyDescent="0.25">
      <c r="A68" s="3">
        <f t="shared" si="6"/>
        <v>45148</v>
      </c>
      <c r="B68" s="2">
        <v>0.70833333333333337</v>
      </c>
      <c r="E68">
        <v>49.1</v>
      </c>
      <c r="F68">
        <v>161</v>
      </c>
      <c r="G68">
        <f t="shared" si="4"/>
        <v>174.92079999999999</v>
      </c>
      <c r="H68" s="37">
        <f t="shared" si="5"/>
        <v>50.192053376166385</v>
      </c>
      <c r="I68">
        <v>57.5</v>
      </c>
      <c r="J68">
        <v>4.4000000000000004</v>
      </c>
    </row>
    <row r="69" spans="1:10" x14ac:dyDescent="0.25">
      <c r="A69" s="3">
        <f t="shared" si="6"/>
        <v>45148</v>
      </c>
      <c r="B69" s="2">
        <v>0.79166666666666663</v>
      </c>
      <c r="E69">
        <v>50.5</v>
      </c>
      <c r="F69">
        <v>117</v>
      </c>
      <c r="G69">
        <f t="shared" si="4"/>
        <v>118.50840000000001</v>
      </c>
      <c r="H69" s="37">
        <f t="shared" si="5"/>
        <v>25.023661567465602</v>
      </c>
      <c r="I69">
        <v>56</v>
      </c>
      <c r="J69">
        <v>3.7</v>
      </c>
    </row>
    <row r="70" spans="1:10" x14ac:dyDescent="0.25">
      <c r="A70" s="3">
        <f t="shared" si="6"/>
        <v>45148</v>
      </c>
      <c r="B70" s="2">
        <v>0.875</v>
      </c>
      <c r="E70">
        <v>53.3</v>
      </c>
      <c r="F70">
        <v>95.5</v>
      </c>
      <c r="G70">
        <f t="shared" si="4"/>
        <v>92.210675000000009</v>
      </c>
      <c r="H70" s="37">
        <f t="shared" si="5"/>
        <v>18.206630924739713</v>
      </c>
      <c r="I70">
        <v>55</v>
      </c>
      <c r="J70">
        <v>3.4</v>
      </c>
    </row>
    <row r="71" spans="1:10" x14ac:dyDescent="0.25">
      <c r="A71" s="3">
        <f t="shared" si="6"/>
        <v>45148</v>
      </c>
      <c r="B71" s="2">
        <v>0.95833333333333337</v>
      </c>
      <c r="E71">
        <v>55.2</v>
      </c>
      <c r="F71">
        <v>99.2</v>
      </c>
      <c r="G71">
        <f t="shared" si="4"/>
        <v>96.677056000000007</v>
      </c>
      <c r="H71" s="37">
        <f t="shared" si="5"/>
        <v>19.144062982429329</v>
      </c>
      <c r="I71">
        <v>53.5</v>
      </c>
      <c r="J71">
        <v>3.3</v>
      </c>
    </row>
    <row r="72" spans="1:10" x14ac:dyDescent="0.25">
      <c r="A72" s="3">
        <f t="shared" si="6"/>
        <v>45149</v>
      </c>
      <c r="B72" s="2">
        <v>0.375</v>
      </c>
      <c r="E72">
        <v>56.3</v>
      </c>
      <c r="F72">
        <v>121</v>
      </c>
      <c r="G72">
        <f t="shared" si="4"/>
        <v>123.4928</v>
      </c>
      <c r="H72" s="37">
        <f t="shared" si="5"/>
        <v>26.668128333158396</v>
      </c>
      <c r="I72">
        <v>54</v>
      </c>
      <c r="J72">
        <v>4.4000000000000004</v>
      </c>
    </row>
    <row r="73" spans="1:10" x14ac:dyDescent="0.25">
      <c r="A73" s="3">
        <f t="shared" si="6"/>
        <v>45149</v>
      </c>
      <c r="B73" s="2">
        <v>0.45833333333333331</v>
      </c>
      <c r="E73">
        <v>52.9</v>
      </c>
      <c r="F73">
        <v>145</v>
      </c>
      <c r="G73">
        <f t="shared" si="4"/>
        <v>154.00399999999999</v>
      </c>
      <c r="H73" s="37">
        <f t="shared" si="5"/>
        <v>39.182076356159996</v>
      </c>
      <c r="I73">
        <v>55</v>
      </c>
      <c r="J73">
        <v>5.2</v>
      </c>
    </row>
    <row r="74" spans="1:10" x14ac:dyDescent="0.25">
      <c r="A74" s="3">
        <f t="shared" si="6"/>
        <v>45149</v>
      </c>
      <c r="B74" s="2">
        <v>0.54166666666666663</v>
      </c>
      <c r="E74">
        <v>49.4</v>
      </c>
      <c r="F74">
        <v>196</v>
      </c>
      <c r="G74">
        <f t="shared" si="4"/>
        <v>222.28279999999998</v>
      </c>
      <c r="H74" s="37">
        <f t="shared" si="5"/>
        <v>82.430425977398386</v>
      </c>
      <c r="I74">
        <v>57</v>
      </c>
      <c r="J74">
        <v>5.3</v>
      </c>
    </row>
    <row r="75" spans="1:10" s="4" customFormat="1" x14ac:dyDescent="0.25">
      <c r="A75" s="34">
        <f t="shared" si="6"/>
        <v>45149</v>
      </c>
      <c r="B75" s="35">
        <v>0.70833333333333337</v>
      </c>
      <c r="E75" s="4">
        <v>50.3</v>
      </c>
      <c r="F75" s="4">
        <v>154</v>
      </c>
      <c r="G75" s="4">
        <f t="shared" si="4"/>
        <v>165.71299999999999</v>
      </c>
      <c r="H75" s="37">
        <f t="shared" si="5"/>
        <v>45.101683313939986</v>
      </c>
      <c r="I75" s="4">
        <v>56.5</v>
      </c>
      <c r="J75" s="4">
        <v>4.5</v>
      </c>
    </row>
    <row r="76" spans="1:10" x14ac:dyDescent="0.25">
      <c r="A76" s="3">
        <f t="shared" si="6"/>
        <v>45149</v>
      </c>
      <c r="B76" s="2">
        <v>0.79166666666666663</v>
      </c>
      <c r="E76">
        <v>50.3</v>
      </c>
      <c r="F76">
        <v>101.3</v>
      </c>
      <c r="G76">
        <f t="shared" si="4"/>
        <v>99.222990999999993</v>
      </c>
      <c r="H76" s="37">
        <f t="shared" si="5"/>
        <v>19.718767344148539</v>
      </c>
      <c r="I76">
        <v>55</v>
      </c>
      <c r="J76">
        <v>3.7</v>
      </c>
    </row>
    <row r="77" spans="1:10" x14ac:dyDescent="0.25">
      <c r="A77" s="3">
        <f t="shared" si="6"/>
        <v>45149</v>
      </c>
      <c r="B77" s="2">
        <v>0.875</v>
      </c>
      <c r="E77">
        <v>52.4</v>
      </c>
      <c r="F77">
        <v>115</v>
      </c>
      <c r="G77">
        <f t="shared" si="4"/>
        <v>116.027</v>
      </c>
      <c r="H77" s="37">
        <f t="shared" si="5"/>
        <v>24.246859287539994</v>
      </c>
      <c r="I77">
        <v>54</v>
      </c>
      <c r="J77">
        <v>3.8</v>
      </c>
    </row>
    <row r="78" spans="1:10" x14ac:dyDescent="0.25">
      <c r="A78" s="3">
        <f t="shared" si="6"/>
        <v>45149</v>
      </c>
      <c r="B78" s="2">
        <v>0.95833333333333337</v>
      </c>
      <c r="E78">
        <v>51.6</v>
      </c>
      <c r="F78">
        <v>108</v>
      </c>
      <c r="G78">
        <f t="shared" si="4"/>
        <v>107.39880000000001</v>
      </c>
      <c r="H78" s="37">
        <f t="shared" si="5"/>
        <v>21.762435465654399</v>
      </c>
      <c r="I78">
        <v>54.5</v>
      </c>
      <c r="J78">
        <v>3.5</v>
      </c>
    </row>
    <row r="79" spans="1:10" x14ac:dyDescent="0.25">
      <c r="A79" s="3">
        <f t="shared" si="6"/>
        <v>45150</v>
      </c>
      <c r="B79" s="2">
        <v>0.375</v>
      </c>
      <c r="E79">
        <v>56.8</v>
      </c>
      <c r="F79">
        <v>86</v>
      </c>
      <c r="G79">
        <f t="shared" si="4"/>
        <v>80.855800000000016</v>
      </c>
      <c r="H79" s="37">
        <f t="shared" si="5"/>
        <v>16.229403889626401</v>
      </c>
      <c r="I79">
        <v>53.5</v>
      </c>
      <c r="J79">
        <v>3.7</v>
      </c>
    </row>
    <row r="80" spans="1:10" x14ac:dyDescent="0.25">
      <c r="A80" s="3">
        <f t="shared" si="6"/>
        <v>45150</v>
      </c>
      <c r="B80" s="2">
        <v>0.45833333333333331</v>
      </c>
      <c r="E80">
        <v>55.2</v>
      </c>
      <c r="F80">
        <v>135</v>
      </c>
      <c r="G80">
        <f t="shared" si="4"/>
        <v>141.16499999999999</v>
      </c>
      <c r="H80" s="37">
        <f t="shared" si="5"/>
        <v>33.403474328499996</v>
      </c>
      <c r="I80">
        <v>54</v>
      </c>
      <c r="J80">
        <v>3.6</v>
      </c>
    </row>
    <row r="81" spans="1:10" x14ac:dyDescent="0.25">
      <c r="A81" s="3">
        <f t="shared" si="6"/>
        <v>45150</v>
      </c>
      <c r="B81" s="2">
        <v>0.54166666666666663</v>
      </c>
      <c r="E81">
        <v>53</v>
      </c>
      <c r="F81">
        <v>147</v>
      </c>
      <c r="G81">
        <f t="shared" si="4"/>
        <v>156.5934</v>
      </c>
      <c r="H81" s="37">
        <f t="shared" si="5"/>
        <v>40.437806207245593</v>
      </c>
      <c r="I81">
        <v>55</v>
      </c>
      <c r="J81">
        <v>4.2</v>
      </c>
    </row>
    <row r="82" spans="1:10" s="4" customFormat="1" x14ac:dyDescent="0.25">
      <c r="A82" s="34">
        <f t="shared" si="6"/>
        <v>45150</v>
      </c>
      <c r="B82" s="35">
        <v>0.70833333333333337</v>
      </c>
      <c r="E82" s="4">
        <v>50.1</v>
      </c>
      <c r="F82" s="4">
        <v>90.5</v>
      </c>
      <c r="G82" s="4">
        <f t="shared" si="4"/>
        <v>86.214174999999997</v>
      </c>
      <c r="H82" s="37">
        <f t="shared" si="5"/>
        <v>17.089841799303212</v>
      </c>
      <c r="I82" s="4">
        <v>56.5</v>
      </c>
      <c r="J82" s="4">
        <v>4.4000000000000004</v>
      </c>
    </row>
    <row r="83" spans="1:10" x14ac:dyDescent="0.25">
      <c r="A83" s="3">
        <f t="shared" si="6"/>
        <v>45150</v>
      </c>
      <c r="B83" s="2">
        <v>0.79166666666666663</v>
      </c>
      <c r="E83">
        <v>53.2</v>
      </c>
      <c r="F83">
        <v>89.2</v>
      </c>
      <c r="G83">
        <f t="shared" si="4"/>
        <v>84.66245600000002</v>
      </c>
      <c r="H83" s="37">
        <f t="shared" si="5"/>
        <v>16.827320138451377</v>
      </c>
      <c r="I83">
        <v>55.5</v>
      </c>
      <c r="J83">
        <v>3.5</v>
      </c>
    </row>
    <row r="84" spans="1:10" x14ac:dyDescent="0.25">
      <c r="A84" s="3">
        <f t="shared" si="6"/>
        <v>45150</v>
      </c>
      <c r="B84" s="2">
        <v>0.875</v>
      </c>
    </row>
    <row r="85" spans="1:10" x14ac:dyDescent="0.25">
      <c r="A85" s="3">
        <f t="shared" si="6"/>
        <v>45150</v>
      </c>
      <c r="B85" s="2">
        <v>0.95833333333333337</v>
      </c>
      <c r="E85">
        <v>56.8</v>
      </c>
      <c r="F85">
        <v>365</v>
      </c>
      <c r="G85">
        <f t="shared" si="4"/>
        <v>482.00200000000007</v>
      </c>
      <c r="H85" s="37">
        <f t="shared" si="5"/>
        <v>439.46216328904018</v>
      </c>
      <c r="I85">
        <v>55</v>
      </c>
      <c r="J85">
        <v>3.3</v>
      </c>
    </row>
    <row r="86" spans="1:10" x14ac:dyDescent="0.25">
      <c r="A86" s="3">
        <f t="shared" si="6"/>
        <v>45151</v>
      </c>
      <c r="B86" s="2">
        <v>0.375</v>
      </c>
      <c r="E86">
        <v>58.9</v>
      </c>
      <c r="F86">
        <v>115</v>
      </c>
      <c r="G86">
        <f t="shared" si="4"/>
        <v>116.027</v>
      </c>
      <c r="H86" s="37">
        <f t="shared" si="5"/>
        <v>24.246859287539994</v>
      </c>
      <c r="I86">
        <v>50</v>
      </c>
      <c r="J86">
        <v>4.4000000000000004</v>
      </c>
    </row>
    <row r="87" spans="1:10" x14ac:dyDescent="0.25">
      <c r="A87" s="3">
        <f t="shared" si="6"/>
        <v>45151</v>
      </c>
      <c r="B87" s="2">
        <v>0.45833333333333331</v>
      </c>
      <c r="E87">
        <v>54.6</v>
      </c>
      <c r="F87">
        <v>136</v>
      </c>
      <c r="G87">
        <f t="shared" si="4"/>
        <v>142.4408</v>
      </c>
      <c r="H87" s="37">
        <f t="shared" si="5"/>
        <v>33.9443486004864</v>
      </c>
      <c r="I87">
        <v>52</v>
      </c>
      <c r="J87">
        <v>5</v>
      </c>
    </row>
    <row r="88" spans="1:10" x14ac:dyDescent="0.25">
      <c r="A88" s="3">
        <f t="shared" si="6"/>
        <v>45151</v>
      </c>
      <c r="B88" s="2">
        <v>0.54166666666666663</v>
      </c>
      <c r="E88">
        <v>50.8</v>
      </c>
      <c r="F88">
        <v>214</v>
      </c>
      <c r="G88">
        <f t="shared" si="4"/>
        <v>247.499</v>
      </c>
      <c r="H88" s="37">
        <f t="shared" si="5"/>
        <v>103.73072330226</v>
      </c>
      <c r="I88">
        <v>55</v>
      </c>
      <c r="J88">
        <v>5.4</v>
      </c>
    </row>
    <row r="89" spans="1:10" x14ac:dyDescent="0.25">
      <c r="A89" s="3">
        <f t="shared" si="6"/>
        <v>45151</v>
      </c>
      <c r="B89" s="2">
        <v>0.70833333333333337</v>
      </c>
      <c r="E89">
        <v>48.3</v>
      </c>
      <c r="F89">
        <v>204</v>
      </c>
      <c r="G89">
        <f t="shared" si="4"/>
        <v>233.41799999999998</v>
      </c>
      <c r="H89" s="37">
        <f t="shared" si="5"/>
        <v>91.482049756239974</v>
      </c>
      <c r="I89">
        <v>57.5</v>
      </c>
      <c r="J89">
        <v>4.5999999999999996</v>
      </c>
    </row>
    <row r="90" spans="1:10" x14ac:dyDescent="0.25">
      <c r="A90" s="3">
        <f t="shared" si="6"/>
        <v>45151</v>
      </c>
      <c r="B90" s="2">
        <v>0.79166666666666663</v>
      </c>
      <c r="E90">
        <v>49.6</v>
      </c>
      <c r="F90">
        <v>110</v>
      </c>
      <c r="G90">
        <f t="shared" si="4"/>
        <v>109.855</v>
      </c>
      <c r="H90" s="37">
        <f t="shared" si="5"/>
        <v>22.4354185165</v>
      </c>
      <c r="I90">
        <v>55</v>
      </c>
      <c r="J90">
        <v>3.6</v>
      </c>
    </row>
    <row r="91" spans="1:10" x14ac:dyDescent="0.25">
      <c r="A91" s="3">
        <f t="shared" si="6"/>
        <v>45151</v>
      </c>
      <c r="B91" s="2">
        <v>0.875</v>
      </c>
      <c r="E91">
        <v>53.3</v>
      </c>
      <c r="F91">
        <v>126</v>
      </c>
      <c r="G91">
        <f t="shared" si="4"/>
        <v>129.7638</v>
      </c>
      <c r="H91" s="37">
        <f t="shared" si="5"/>
        <v>28.896590366394395</v>
      </c>
      <c r="I91">
        <v>54</v>
      </c>
      <c r="J91">
        <v>3.1</v>
      </c>
    </row>
    <row r="92" spans="1:10" x14ac:dyDescent="0.25">
      <c r="A92" s="3">
        <f t="shared" si="6"/>
        <v>45151</v>
      </c>
      <c r="B92" s="2">
        <v>0.95833333333333337</v>
      </c>
      <c r="E92">
        <v>54.8</v>
      </c>
      <c r="F92">
        <v>89.8</v>
      </c>
      <c r="G92">
        <f t="shared" si="4"/>
        <v>85.378256000000007</v>
      </c>
      <c r="H92" s="37">
        <f t="shared" si="5"/>
        <v>16.947067758579472</v>
      </c>
      <c r="I92">
        <v>53.5</v>
      </c>
      <c r="J92">
        <v>3.3</v>
      </c>
    </row>
    <row r="93" spans="1:10" x14ac:dyDescent="0.25">
      <c r="A93" s="3">
        <f t="shared" si="6"/>
        <v>45152</v>
      </c>
      <c r="B93" s="2">
        <v>0.375</v>
      </c>
      <c r="E93">
        <v>59.2</v>
      </c>
      <c r="F93">
        <v>126</v>
      </c>
      <c r="G93">
        <f t="shared" si="4"/>
        <v>129.7638</v>
      </c>
      <c r="H93" s="37">
        <f t="shared" si="5"/>
        <v>28.896590366394395</v>
      </c>
      <c r="I93">
        <v>51</v>
      </c>
      <c r="J93">
        <v>4</v>
      </c>
    </row>
    <row r="94" spans="1:10" x14ac:dyDescent="0.25">
      <c r="A94" s="3">
        <f t="shared" si="6"/>
        <v>45152</v>
      </c>
      <c r="B94" s="2">
        <v>0.45833333333333331</v>
      </c>
      <c r="E94">
        <v>54.7</v>
      </c>
      <c r="F94">
        <v>178</v>
      </c>
      <c r="G94">
        <f t="shared" si="4"/>
        <v>197.6498</v>
      </c>
      <c r="H94" s="37">
        <f t="shared" si="5"/>
        <v>64.397895574490406</v>
      </c>
      <c r="I94">
        <v>52.5</v>
      </c>
      <c r="J94">
        <v>5</v>
      </c>
    </row>
    <row r="95" spans="1:10" x14ac:dyDescent="0.25">
      <c r="A95" s="3">
        <f t="shared" si="6"/>
        <v>45152</v>
      </c>
      <c r="B95" s="2">
        <v>0.54166666666666663</v>
      </c>
      <c r="E95">
        <v>50.5</v>
      </c>
      <c r="F95">
        <v>253</v>
      </c>
      <c r="G95">
        <f t="shared" si="4"/>
        <v>304.13479999999998</v>
      </c>
      <c r="H95" s="37">
        <f t="shared" si="5"/>
        <v>162.04817545055039</v>
      </c>
      <c r="I95">
        <v>54.5</v>
      </c>
      <c r="J95">
        <v>5.3</v>
      </c>
    </row>
    <row r="96" spans="1:10" x14ac:dyDescent="0.25">
      <c r="A96" s="3">
        <f t="shared" si="6"/>
        <v>45152</v>
      </c>
      <c r="B96" s="2">
        <v>0.70833333333333337</v>
      </c>
      <c r="E96">
        <v>48.1</v>
      </c>
      <c r="F96">
        <v>221</v>
      </c>
      <c r="G96">
        <f t="shared" si="4"/>
        <v>257.46280000000002</v>
      </c>
      <c r="H96" s="37">
        <f t="shared" si="5"/>
        <v>112.93940344747841</v>
      </c>
      <c r="I96">
        <v>56.5</v>
      </c>
      <c r="J96">
        <v>4.7</v>
      </c>
    </row>
    <row r="97" spans="1:10" x14ac:dyDescent="0.25">
      <c r="A97" s="3">
        <f t="shared" si="6"/>
        <v>45152</v>
      </c>
      <c r="B97" s="2">
        <v>0.79166666666666663</v>
      </c>
      <c r="E97">
        <v>50.8</v>
      </c>
      <c r="F97">
        <v>148</v>
      </c>
      <c r="G97">
        <f t="shared" si="4"/>
        <v>157.89079999999998</v>
      </c>
      <c r="H97" s="37">
        <f t="shared" si="5"/>
        <v>41.07837707768639</v>
      </c>
      <c r="I97">
        <v>54.5</v>
      </c>
      <c r="J97">
        <v>3.8</v>
      </c>
    </row>
    <row r="98" spans="1:10" x14ac:dyDescent="0.25">
      <c r="A98" s="3">
        <f t="shared" si="6"/>
        <v>45152</v>
      </c>
      <c r="B98" s="2">
        <v>0.875</v>
      </c>
      <c r="E98">
        <v>53.6</v>
      </c>
      <c r="F98">
        <v>92</v>
      </c>
      <c r="G98">
        <f t="shared" si="4"/>
        <v>88.008400000000009</v>
      </c>
      <c r="H98" s="37">
        <f t="shared" si="5"/>
        <v>17.406958543465599</v>
      </c>
      <c r="I98">
        <v>52</v>
      </c>
      <c r="J98">
        <v>3.3</v>
      </c>
    </row>
    <row r="99" spans="1:10" x14ac:dyDescent="0.25">
      <c r="A99" s="3">
        <f t="shared" si="6"/>
        <v>45152</v>
      </c>
      <c r="B99" s="2">
        <v>0.95833333333333337</v>
      </c>
      <c r="E99">
        <v>56.2</v>
      </c>
      <c r="F99">
        <v>101</v>
      </c>
      <c r="G99">
        <f t="shared" si="4"/>
        <v>98.858800000000002</v>
      </c>
      <c r="H99" s="37">
        <f t="shared" si="5"/>
        <v>19.634761282614399</v>
      </c>
      <c r="I99">
        <v>51.5</v>
      </c>
      <c r="J99">
        <v>3</v>
      </c>
    </row>
    <row r="100" spans="1:10" x14ac:dyDescent="0.25">
      <c r="A100" s="3">
        <f t="shared" si="6"/>
        <v>45153</v>
      </c>
      <c r="B100" s="2">
        <v>0.375</v>
      </c>
      <c r="E100">
        <v>59.1</v>
      </c>
      <c r="F100">
        <v>92</v>
      </c>
      <c r="G100">
        <f t="shared" si="4"/>
        <v>88.008400000000009</v>
      </c>
      <c r="H100" s="37">
        <f t="shared" si="5"/>
        <v>17.406958543465599</v>
      </c>
      <c r="I100">
        <v>49.5</v>
      </c>
      <c r="J100">
        <v>4</v>
      </c>
    </row>
    <row r="101" spans="1:10" x14ac:dyDescent="0.25">
      <c r="A101" s="3">
        <f t="shared" si="6"/>
        <v>45153</v>
      </c>
      <c r="B101" s="2">
        <v>0.45833333333333331</v>
      </c>
      <c r="E101">
        <v>56.1</v>
      </c>
      <c r="F101">
        <v>118</v>
      </c>
      <c r="G101">
        <f t="shared" si="4"/>
        <v>119.75180000000002</v>
      </c>
      <c r="H101" s="37">
        <f t="shared" si="5"/>
        <v>25.423374943322404</v>
      </c>
      <c r="I101">
        <v>51</v>
      </c>
      <c r="J101">
        <v>4.9000000000000004</v>
      </c>
    </row>
    <row r="102" spans="1:10" x14ac:dyDescent="0.25">
      <c r="A102" s="3">
        <f t="shared" si="6"/>
        <v>45153</v>
      </c>
      <c r="B102" s="2">
        <v>0.54166666666666663</v>
      </c>
      <c r="E102">
        <v>51.8</v>
      </c>
      <c r="F102">
        <v>240</v>
      </c>
      <c r="G102">
        <f t="shared" si="4"/>
        <v>284.952</v>
      </c>
      <c r="H102" s="37">
        <f t="shared" si="5"/>
        <v>140.67208760703997</v>
      </c>
      <c r="I102">
        <v>53.5</v>
      </c>
      <c r="J102">
        <v>5.5</v>
      </c>
    </row>
    <row r="103" spans="1:10" x14ac:dyDescent="0.25">
      <c r="A103" s="3">
        <f t="shared" si="6"/>
        <v>45153</v>
      </c>
      <c r="B103" s="2">
        <v>0.70833333333333337</v>
      </c>
      <c r="E103">
        <v>51</v>
      </c>
      <c r="F103">
        <v>218</v>
      </c>
      <c r="G103">
        <f t="shared" si="4"/>
        <v>253.18179999999998</v>
      </c>
      <c r="H103" s="37">
        <f t="shared" si="5"/>
        <v>108.92786330380238</v>
      </c>
      <c r="I103">
        <v>55.5</v>
      </c>
      <c r="J103">
        <v>4.4000000000000004</v>
      </c>
    </row>
    <row r="104" spans="1:10" x14ac:dyDescent="0.25">
      <c r="A104" s="3">
        <f t="shared" si="6"/>
        <v>45153</v>
      </c>
      <c r="B104" s="2">
        <v>0.79166666666666663</v>
      </c>
      <c r="E104">
        <v>61.6</v>
      </c>
      <c r="F104">
        <v>143</v>
      </c>
      <c r="G104">
        <f t="shared" si="4"/>
        <v>151.42179999999999</v>
      </c>
      <c r="H104" s="37">
        <f t="shared" si="5"/>
        <v>37.960018424442396</v>
      </c>
      <c r="I104">
        <v>53.5</v>
      </c>
      <c r="J104">
        <v>3.5</v>
      </c>
    </row>
    <row r="105" spans="1:10" x14ac:dyDescent="0.25">
      <c r="A105" s="3">
        <f t="shared" si="6"/>
        <v>45153</v>
      </c>
      <c r="B105" s="2">
        <v>0.875</v>
      </c>
      <c r="E105">
        <v>63.6</v>
      </c>
      <c r="F105">
        <v>110</v>
      </c>
      <c r="G105">
        <f t="shared" si="4"/>
        <v>109.855</v>
      </c>
      <c r="H105" s="37">
        <f t="shared" si="5"/>
        <v>22.4354185165</v>
      </c>
      <c r="I105">
        <v>53</v>
      </c>
      <c r="J105">
        <v>3.2</v>
      </c>
    </row>
    <row r="106" spans="1:10" x14ac:dyDescent="0.25">
      <c r="A106" s="3">
        <f t="shared" si="6"/>
        <v>45153</v>
      </c>
      <c r="B106" s="2">
        <v>0.95833333333333337</v>
      </c>
      <c r="E106">
        <v>62.3</v>
      </c>
      <c r="F106">
        <v>90.1</v>
      </c>
      <c r="G106">
        <f t="shared" si="4"/>
        <v>85.736398999999992</v>
      </c>
      <c r="H106" s="37">
        <f t="shared" si="5"/>
        <v>17.007851473481072</v>
      </c>
      <c r="I106">
        <v>52</v>
      </c>
      <c r="J106">
        <v>3</v>
      </c>
    </row>
    <row r="107" spans="1:10" x14ac:dyDescent="0.25">
      <c r="A107" s="3">
        <f t="shared" si="6"/>
        <v>45154</v>
      </c>
      <c r="B107" s="2">
        <v>0.375</v>
      </c>
      <c r="E107">
        <v>69.5</v>
      </c>
      <c r="F107">
        <v>116</v>
      </c>
      <c r="G107">
        <f t="shared" si="4"/>
        <v>117.2668</v>
      </c>
      <c r="H107" s="37">
        <f t="shared" si="5"/>
        <v>24.631499783862395</v>
      </c>
      <c r="I107">
        <v>49</v>
      </c>
      <c r="J107">
        <v>3.9</v>
      </c>
    </row>
    <row r="108" spans="1:10" x14ac:dyDescent="0.25">
      <c r="A108" s="3">
        <f t="shared" si="6"/>
        <v>45154</v>
      </c>
      <c r="B108" s="2">
        <v>0.45833333333333331</v>
      </c>
      <c r="E108">
        <v>58.1</v>
      </c>
      <c r="F108">
        <v>148</v>
      </c>
      <c r="G108">
        <f t="shared" si="4"/>
        <v>157.89079999999998</v>
      </c>
      <c r="H108" s="37">
        <f t="shared" si="5"/>
        <v>41.07837707768639</v>
      </c>
      <c r="I108">
        <v>50</v>
      </c>
      <c r="J108">
        <v>4.8</v>
      </c>
    </row>
    <row r="109" spans="1:10" x14ac:dyDescent="0.25">
      <c r="A109" s="3">
        <f t="shared" si="6"/>
        <v>45154</v>
      </c>
      <c r="B109" s="2">
        <v>0.54166666666666663</v>
      </c>
      <c r="E109">
        <v>52</v>
      </c>
      <c r="F109">
        <v>227</v>
      </c>
      <c r="G109">
        <f t="shared" si="4"/>
        <v>266.07339999999999</v>
      </c>
      <c r="H109" s="37">
        <f t="shared" si="5"/>
        <v>121.2588946638856</v>
      </c>
      <c r="I109">
        <v>53</v>
      </c>
      <c r="J109">
        <v>5.2</v>
      </c>
    </row>
    <row r="110" spans="1:10" x14ac:dyDescent="0.25">
      <c r="A110" s="3">
        <f t="shared" si="6"/>
        <v>45154</v>
      </c>
      <c r="B110" s="2">
        <v>0.70833333333333337</v>
      </c>
      <c r="E110">
        <v>51.8</v>
      </c>
      <c r="F110">
        <v>191</v>
      </c>
      <c r="G110">
        <f t="shared" si="4"/>
        <v>215.3818</v>
      </c>
      <c r="H110" s="37">
        <f t="shared" si="5"/>
        <v>77.102012083002393</v>
      </c>
      <c r="I110">
        <v>52.5</v>
      </c>
      <c r="J110">
        <v>4.2</v>
      </c>
    </row>
    <row r="111" spans="1:10" x14ac:dyDescent="0.25">
      <c r="A111" s="3">
        <f t="shared" si="6"/>
        <v>45154</v>
      </c>
      <c r="B111" s="2">
        <v>0.79166666666666663</v>
      </c>
      <c r="E111">
        <v>53.4</v>
      </c>
      <c r="F111">
        <v>142.6</v>
      </c>
      <c r="G111">
        <f t="shared" si="4"/>
        <v>150.90622400000001</v>
      </c>
      <c r="H111" s="37">
        <f t="shared" si="5"/>
        <v>37.719625270780277</v>
      </c>
      <c r="I111">
        <v>52.5</v>
      </c>
      <c r="J111">
        <v>3.6</v>
      </c>
    </row>
    <row r="112" spans="1:10" x14ac:dyDescent="0.25">
      <c r="A112" s="3">
        <f t="shared" si="6"/>
        <v>45154</v>
      </c>
      <c r="B112" s="2">
        <v>0.875</v>
      </c>
      <c r="E112">
        <v>58.3</v>
      </c>
      <c r="F112">
        <v>152</v>
      </c>
      <c r="G112">
        <f t="shared" si="4"/>
        <v>163.0984</v>
      </c>
      <c r="H112" s="37">
        <f t="shared" si="5"/>
        <v>43.726106266585596</v>
      </c>
      <c r="I112">
        <v>49</v>
      </c>
      <c r="J112">
        <v>3.1</v>
      </c>
    </row>
    <row r="113" spans="1:10" x14ac:dyDescent="0.25">
      <c r="A113" s="3">
        <f t="shared" si="6"/>
        <v>45154</v>
      </c>
      <c r="B113" s="2">
        <v>0.95833333333333337</v>
      </c>
      <c r="E113">
        <v>62.8</v>
      </c>
      <c r="F113">
        <v>98</v>
      </c>
      <c r="G113">
        <f t="shared" si="4"/>
        <v>95.225800000000007</v>
      </c>
      <c r="H113" s="37">
        <f t="shared" si="5"/>
        <v>18.829575147546397</v>
      </c>
      <c r="I113">
        <v>49</v>
      </c>
      <c r="J113">
        <v>2.7</v>
      </c>
    </row>
    <row r="114" spans="1:10" x14ac:dyDescent="0.25">
      <c r="A114" s="3">
        <f t="shared" si="6"/>
        <v>45155</v>
      </c>
      <c r="B114" s="2">
        <v>0.375</v>
      </c>
      <c r="E114">
        <v>65.7</v>
      </c>
      <c r="F114">
        <v>72.400000000000006</v>
      </c>
      <c r="G114">
        <f t="shared" si="4"/>
        <v>64.883144000000016</v>
      </c>
      <c r="H114" s="37">
        <f t="shared" si="5"/>
        <v>14.434556320233904</v>
      </c>
      <c r="I114">
        <v>48</v>
      </c>
      <c r="J114">
        <v>3.8</v>
      </c>
    </row>
    <row r="115" spans="1:10" x14ac:dyDescent="0.25">
      <c r="A115" s="3">
        <f t="shared" si="6"/>
        <v>45155</v>
      </c>
      <c r="B115" s="2">
        <v>0.45833333333333331</v>
      </c>
      <c r="E115">
        <v>57.7</v>
      </c>
      <c r="F115">
        <v>146</v>
      </c>
      <c r="G115">
        <f t="shared" si="4"/>
        <v>155.2978</v>
      </c>
      <c r="H115" s="37">
        <f t="shared" si="5"/>
        <v>39.805716507738396</v>
      </c>
      <c r="I115">
        <v>50</v>
      </c>
      <c r="J115">
        <v>4.9000000000000004</v>
      </c>
    </row>
    <row r="116" spans="1:10" s="4" customFormat="1" x14ac:dyDescent="0.25">
      <c r="A116" s="34">
        <f t="shared" si="6"/>
        <v>45155</v>
      </c>
      <c r="B116" s="35">
        <v>0.54166666666666663</v>
      </c>
      <c r="E116" s="4">
        <v>51.7</v>
      </c>
      <c r="F116" s="4">
        <v>202</v>
      </c>
      <c r="G116" s="4">
        <f t="shared" si="4"/>
        <v>230.6234</v>
      </c>
      <c r="H116" s="4">
        <f t="shared" si="5"/>
        <v>89.15768713828561</v>
      </c>
      <c r="I116" s="4">
        <v>51.5</v>
      </c>
      <c r="J116" s="4">
        <v>5.5</v>
      </c>
    </row>
    <row r="117" spans="1:10" x14ac:dyDescent="0.25">
      <c r="A117" s="3">
        <f t="shared" si="6"/>
        <v>45155</v>
      </c>
      <c r="B117" s="2">
        <v>0.70833333333333337</v>
      </c>
      <c r="E117">
        <v>51.8</v>
      </c>
      <c r="F117">
        <v>215</v>
      </c>
      <c r="G117">
        <f t="shared" si="4"/>
        <v>248.917</v>
      </c>
      <c r="H117" s="37">
        <f t="shared" si="5"/>
        <v>105.01387172913998</v>
      </c>
      <c r="I117">
        <v>52</v>
      </c>
      <c r="J117">
        <v>4.5</v>
      </c>
    </row>
    <row r="118" spans="1:10" x14ac:dyDescent="0.25">
      <c r="A118" s="3">
        <f t="shared" si="6"/>
        <v>45155</v>
      </c>
      <c r="B118" s="2">
        <v>0.79166666666666663</v>
      </c>
      <c r="E118">
        <v>54.4</v>
      </c>
      <c r="F118">
        <v>99.7</v>
      </c>
      <c r="G118">
        <f t="shared" si="4"/>
        <v>97.282511000000014</v>
      </c>
      <c r="H118" s="37">
        <f t="shared" si="5"/>
        <v>19.278079612011176</v>
      </c>
      <c r="I118">
        <v>50</v>
      </c>
      <c r="J118">
        <v>3.4</v>
      </c>
    </row>
    <row r="119" spans="1:10" x14ac:dyDescent="0.25">
      <c r="A119" s="3">
        <f t="shared" si="6"/>
        <v>45155</v>
      </c>
      <c r="B119" s="2">
        <v>0.875</v>
      </c>
      <c r="E119">
        <v>56.9</v>
      </c>
      <c r="F119">
        <v>96.4</v>
      </c>
      <c r="G119">
        <f t="shared" si="4"/>
        <v>93.29482400000002</v>
      </c>
      <c r="H119" s="37">
        <f t="shared" si="5"/>
        <v>18.42589185053161</v>
      </c>
      <c r="I119">
        <v>49</v>
      </c>
      <c r="J119">
        <v>3.3</v>
      </c>
    </row>
    <row r="120" spans="1:10" x14ac:dyDescent="0.25">
      <c r="A120" s="3">
        <f t="shared" si="6"/>
        <v>45155</v>
      </c>
      <c r="B120" s="2">
        <v>0.95833333333333337</v>
      </c>
      <c r="E120">
        <v>57.4</v>
      </c>
      <c r="F120">
        <v>63.7</v>
      </c>
      <c r="G120">
        <f t="shared" si="4"/>
        <v>54.839951000000013</v>
      </c>
      <c r="H120" s="37">
        <f t="shared" si="5"/>
        <v>13.896500343042227</v>
      </c>
      <c r="I120">
        <v>48.5</v>
      </c>
      <c r="J120">
        <v>3.1</v>
      </c>
    </row>
    <row r="121" spans="1:10" x14ac:dyDescent="0.25">
      <c r="A121" s="3">
        <f t="shared" si="6"/>
        <v>45156</v>
      </c>
      <c r="B121" s="2">
        <v>0.375</v>
      </c>
      <c r="E121">
        <v>73.599999999999994</v>
      </c>
      <c r="F121">
        <v>63.5</v>
      </c>
      <c r="G121">
        <f t="shared" si="4"/>
        <v>54.610675000000001</v>
      </c>
      <c r="H121" s="37">
        <f t="shared" si="5"/>
        <v>13.889539887139712</v>
      </c>
      <c r="I121">
        <v>46.5</v>
      </c>
      <c r="J121">
        <v>4</v>
      </c>
    </row>
    <row r="122" spans="1:10" s="4" customFormat="1" x14ac:dyDescent="0.25">
      <c r="A122" s="34">
        <f t="shared" si="6"/>
        <v>45156</v>
      </c>
      <c r="B122" s="35">
        <v>0.45833333333333331</v>
      </c>
      <c r="E122" s="4">
        <v>58</v>
      </c>
      <c r="F122" s="4">
        <v>171</v>
      </c>
      <c r="G122" s="4">
        <f t="shared" si="4"/>
        <v>188.2278</v>
      </c>
      <c r="H122" s="4">
        <f t="shared" si="5"/>
        <v>58.225700005818403</v>
      </c>
      <c r="I122" s="4">
        <v>48.5</v>
      </c>
      <c r="J122" s="4">
        <v>4.9000000000000004</v>
      </c>
    </row>
    <row r="123" spans="1:10" x14ac:dyDescent="0.25">
      <c r="A123" s="3">
        <f t="shared" si="6"/>
        <v>45156</v>
      </c>
      <c r="B123" s="2">
        <v>0.54166666666666663</v>
      </c>
      <c r="E123">
        <v>50.4</v>
      </c>
      <c r="F123">
        <v>255</v>
      </c>
      <c r="G123">
        <f t="shared" si="4"/>
        <v>307.113</v>
      </c>
      <c r="H123" s="37">
        <f t="shared" si="5"/>
        <v>165.51605117793997</v>
      </c>
      <c r="I123">
        <v>51.5</v>
      </c>
      <c r="J123">
        <v>5.2</v>
      </c>
    </row>
    <row r="124" spans="1:10" x14ac:dyDescent="0.25">
      <c r="A124" s="3">
        <f t="shared" si="6"/>
        <v>45156</v>
      </c>
      <c r="B124" s="2">
        <v>0.70833333333333337</v>
      </c>
      <c r="E124">
        <v>49.1</v>
      </c>
      <c r="F124">
        <v>158</v>
      </c>
      <c r="G124">
        <f t="shared" si="4"/>
        <v>170.96379999999999</v>
      </c>
      <c r="H124" s="37">
        <f t="shared" si="5"/>
        <v>47.957538657594391</v>
      </c>
      <c r="I124">
        <v>51.5</v>
      </c>
      <c r="J124">
        <v>4</v>
      </c>
    </row>
    <row r="125" spans="1:10" x14ac:dyDescent="0.25">
      <c r="A125" s="3">
        <f t="shared" si="6"/>
        <v>45156</v>
      </c>
      <c r="B125" s="2">
        <v>0.79166666666666663</v>
      </c>
      <c r="E125">
        <v>52.2</v>
      </c>
      <c r="F125">
        <v>257</v>
      </c>
      <c r="G125">
        <f t="shared" si="4"/>
        <v>310.09840000000003</v>
      </c>
      <c r="H125" s="37">
        <f t="shared" si="5"/>
        <v>169.03254716258562</v>
      </c>
      <c r="I125">
        <v>51</v>
      </c>
      <c r="J125">
        <v>3.5</v>
      </c>
    </row>
    <row r="126" spans="1:10" x14ac:dyDescent="0.25">
      <c r="A126" s="3">
        <f t="shared" si="6"/>
        <v>45156</v>
      </c>
      <c r="B126" s="2">
        <v>0.875</v>
      </c>
      <c r="E126">
        <v>55.7</v>
      </c>
      <c r="F126">
        <v>116</v>
      </c>
      <c r="G126">
        <f t="shared" ref="G126:G189" si="7">F126*F126*0.0009+1.0319*F126-14.544</f>
        <v>117.2668</v>
      </c>
      <c r="H126" s="37">
        <f t="shared" ref="H126:H189" si="8">19-0.217*G126+0.00226*G126*G126</f>
        <v>24.631499783862395</v>
      </c>
      <c r="I126">
        <v>49</v>
      </c>
      <c r="J126">
        <v>3.2</v>
      </c>
    </row>
    <row r="127" spans="1:10" x14ac:dyDescent="0.25">
      <c r="A127" s="3">
        <f t="shared" si="6"/>
        <v>45156</v>
      </c>
      <c r="B127" s="2">
        <v>0.95833333333333337</v>
      </c>
      <c r="E127">
        <v>57.7</v>
      </c>
      <c r="F127">
        <v>78.400000000000006</v>
      </c>
      <c r="G127">
        <f t="shared" si="7"/>
        <v>71.888864000000012</v>
      </c>
      <c r="H127" s="37">
        <f t="shared" si="8"/>
        <v>15.07981632589572</v>
      </c>
      <c r="I127">
        <v>48</v>
      </c>
      <c r="J127">
        <v>3.1</v>
      </c>
    </row>
    <row r="128" spans="1:10" x14ac:dyDescent="0.25">
      <c r="A128" s="3">
        <f t="shared" si="6"/>
        <v>45157</v>
      </c>
      <c r="B128" s="2">
        <v>0.375</v>
      </c>
      <c r="E128">
        <v>66.8</v>
      </c>
      <c r="F128">
        <v>59</v>
      </c>
      <c r="G128">
        <f t="shared" si="7"/>
        <v>49.471000000000004</v>
      </c>
      <c r="H128" s="37">
        <f t="shared" si="8"/>
        <v>13.795871440659999</v>
      </c>
      <c r="I128">
        <v>45.5</v>
      </c>
      <c r="J128">
        <v>2.8</v>
      </c>
    </row>
    <row r="129" spans="1:10" x14ac:dyDescent="0.25">
      <c r="A129" s="3">
        <f t="shared" si="6"/>
        <v>45157</v>
      </c>
      <c r="B129" s="2">
        <v>0.45833333333333331</v>
      </c>
      <c r="E129">
        <v>58.9</v>
      </c>
      <c r="F129">
        <v>135</v>
      </c>
      <c r="G129">
        <f t="shared" si="7"/>
        <v>141.16499999999999</v>
      </c>
      <c r="H129" s="37">
        <f t="shared" si="8"/>
        <v>33.403474328499996</v>
      </c>
      <c r="I129">
        <v>48</v>
      </c>
      <c r="J129">
        <v>5.2</v>
      </c>
    </row>
    <row r="130" spans="1:10" x14ac:dyDescent="0.25">
      <c r="A130" s="3">
        <f t="shared" si="6"/>
        <v>45157</v>
      </c>
      <c r="B130" s="2">
        <v>0.54166666666666663</v>
      </c>
      <c r="E130">
        <v>50.2</v>
      </c>
      <c r="F130">
        <v>263</v>
      </c>
      <c r="G130">
        <f t="shared" si="7"/>
        <v>319.09780000000001</v>
      </c>
      <c r="H130" s="37">
        <f t="shared" si="8"/>
        <v>179.87667488053839</v>
      </c>
      <c r="I130">
        <v>51</v>
      </c>
      <c r="J130">
        <v>5.3</v>
      </c>
    </row>
    <row r="131" spans="1:10" x14ac:dyDescent="0.25">
      <c r="A131" s="3">
        <f t="shared" ref="A131:A194" si="9">IF(B131=$B$2,A130+1,A130)</f>
        <v>45157</v>
      </c>
      <c r="B131" s="2">
        <v>0.70833333333333337</v>
      </c>
      <c r="E131">
        <v>51</v>
      </c>
      <c r="F131">
        <v>107.4</v>
      </c>
      <c r="G131">
        <f t="shared" si="7"/>
        <v>106.66334400000001</v>
      </c>
      <c r="H131" s="37">
        <f t="shared" si="8"/>
        <v>21.566230186372881</v>
      </c>
      <c r="I131">
        <v>50</v>
      </c>
      <c r="J131">
        <v>4</v>
      </c>
    </row>
    <row r="132" spans="1:10" x14ac:dyDescent="0.25">
      <c r="A132" s="3">
        <f t="shared" si="9"/>
        <v>45157</v>
      </c>
      <c r="B132" s="2">
        <v>0.79166666666666663</v>
      </c>
      <c r="E132">
        <v>55.1</v>
      </c>
      <c r="F132">
        <v>96.1</v>
      </c>
      <c r="G132">
        <f t="shared" si="7"/>
        <v>92.933278999999999</v>
      </c>
      <c r="H132" s="37">
        <f t="shared" si="8"/>
        <v>18.352181678263559</v>
      </c>
      <c r="I132">
        <v>48</v>
      </c>
      <c r="J132">
        <v>3.1</v>
      </c>
    </row>
    <row r="133" spans="1:10" x14ac:dyDescent="0.25">
      <c r="A133" s="3">
        <f t="shared" si="9"/>
        <v>45157</v>
      </c>
      <c r="B133" s="2">
        <v>0.875</v>
      </c>
      <c r="E133">
        <v>59.1</v>
      </c>
      <c r="F133">
        <v>82.5</v>
      </c>
      <c r="G133">
        <f t="shared" si="7"/>
        <v>76.713374999999999</v>
      </c>
      <c r="H133" s="37">
        <f t="shared" si="8"/>
        <v>15.65316632779281</v>
      </c>
      <c r="I133">
        <v>47</v>
      </c>
      <c r="J133">
        <v>2.7</v>
      </c>
    </row>
    <row r="134" spans="1:10" x14ac:dyDescent="0.25">
      <c r="A134" s="3">
        <f t="shared" si="9"/>
        <v>45157</v>
      </c>
      <c r="B134" s="2">
        <v>0.95833333333333337</v>
      </c>
      <c r="E134">
        <v>62.6</v>
      </c>
      <c r="F134">
        <v>67</v>
      </c>
      <c r="G134">
        <f t="shared" si="7"/>
        <v>58.633399999999995</v>
      </c>
      <c r="H134" s="37">
        <f t="shared" si="8"/>
        <v>14.046151045965599</v>
      </c>
      <c r="I134">
        <v>46</v>
      </c>
      <c r="J134">
        <v>2.4</v>
      </c>
    </row>
    <row r="135" spans="1:10" x14ac:dyDescent="0.25">
      <c r="A135" s="3">
        <f t="shared" si="9"/>
        <v>45158</v>
      </c>
      <c r="B135" s="2">
        <v>0.375</v>
      </c>
      <c r="E135">
        <v>71.400000000000006</v>
      </c>
      <c r="F135">
        <v>53</v>
      </c>
      <c r="G135">
        <f t="shared" si="7"/>
        <v>42.674800000000005</v>
      </c>
      <c r="H135" s="37">
        <f t="shared" si="8"/>
        <v>13.855341534390401</v>
      </c>
      <c r="I135">
        <v>44.5</v>
      </c>
      <c r="J135">
        <v>3.8</v>
      </c>
    </row>
    <row r="136" spans="1:10" x14ac:dyDescent="0.25">
      <c r="A136" s="3">
        <f t="shared" si="9"/>
        <v>45158</v>
      </c>
      <c r="B136" s="2">
        <v>0.45833333333333331</v>
      </c>
      <c r="E136">
        <v>64.599999999999994</v>
      </c>
      <c r="F136">
        <v>83</v>
      </c>
      <c r="G136">
        <f t="shared" si="7"/>
        <v>77.30380000000001</v>
      </c>
      <c r="H136" s="37">
        <f t="shared" si="8"/>
        <v>15.730558537434401</v>
      </c>
      <c r="I136">
        <v>46.5</v>
      </c>
      <c r="J136">
        <v>5</v>
      </c>
    </row>
    <row r="137" spans="1:10" x14ac:dyDescent="0.25">
      <c r="A137" s="3">
        <f t="shared" si="9"/>
        <v>45158</v>
      </c>
      <c r="B137" s="2">
        <v>0.54166666666666663</v>
      </c>
      <c r="E137">
        <v>55</v>
      </c>
      <c r="F137">
        <v>124</v>
      </c>
      <c r="G137">
        <f t="shared" si="7"/>
        <v>127.25000000000001</v>
      </c>
      <c r="H137" s="37">
        <f t="shared" si="8"/>
        <v>27.981941250000002</v>
      </c>
      <c r="I137">
        <v>49</v>
      </c>
      <c r="J137">
        <v>5.0999999999999996</v>
      </c>
    </row>
    <row r="138" spans="1:10" s="4" customFormat="1" x14ac:dyDescent="0.25">
      <c r="A138" s="34">
        <f t="shared" si="9"/>
        <v>45158</v>
      </c>
      <c r="B138" s="35">
        <v>0.70833333333333337</v>
      </c>
      <c r="E138" s="4">
        <v>48.3</v>
      </c>
      <c r="F138" s="4">
        <v>120</v>
      </c>
      <c r="G138" s="4">
        <f t="shared" si="7"/>
        <v>122.24400000000001</v>
      </c>
      <c r="H138" s="4">
        <f t="shared" si="8"/>
        <v>26.245577911360002</v>
      </c>
      <c r="I138" s="4">
        <v>51</v>
      </c>
      <c r="J138" s="4">
        <v>4.2</v>
      </c>
    </row>
    <row r="139" spans="1:10" x14ac:dyDescent="0.25">
      <c r="A139" s="3">
        <f t="shared" si="9"/>
        <v>45158</v>
      </c>
      <c r="B139" s="2">
        <v>0.79166666666666663</v>
      </c>
      <c r="E139">
        <v>51.9</v>
      </c>
      <c r="F139">
        <v>83</v>
      </c>
      <c r="G139">
        <f t="shared" si="7"/>
        <v>77.30380000000001</v>
      </c>
      <c r="H139" s="37">
        <f t="shared" si="8"/>
        <v>15.730558537434401</v>
      </c>
      <c r="I139">
        <v>49</v>
      </c>
      <c r="J139">
        <v>3.4</v>
      </c>
    </row>
    <row r="140" spans="1:10" x14ac:dyDescent="0.25">
      <c r="A140" s="3">
        <f t="shared" si="9"/>
        <v>45158</v>
      </c>
      <c r="B140" s="2">
        <v>0.875</v>
      </c>
      <c r="E140">
        <v>57.8</v>
      </c>
      <c r="F140">
        <v>55.7</v>
      </c>
      <c r="G140">
        <f t="shared" si="7"/>
        <v>45.725071</v>
      </c>
      <c r="H140" s="37">
        <f t="shared" si="8"/>
        <v>13.802827179578394</v>
      </c>
      <c r="I140">
        <v>47</v>
      </c>
      <c r="J140">
        <v>2.8</v>
      </c>
    </row>
    <row r="141" spans="1:10" x14ac:dyDescent="0.25">
      <c r="A141" s="3">
        <f t="shared" si="9"/>
        <v>45158</v>
      </c>
      <c r="B141" s="2">
        <v>0.95833333333333337</v>
      </c>
      <c r="E141">
        <v>62.2</v>
      </c>
      <c r="F141">
        <v>60</v>
      </c>
      <c r="G141">
        <f t="shared" si="7"/>
        <v>50.61</v>
      </c>
      <c r="H141" s="37">
        <f t="shared" si="8"/>
        <v>13.806330945999999</v>
      </c>
      <c r="I141">
        <v>46.5</v>
      </c>
      <c r="J141">
        <v>2.7</v>
      </c>
    </row>
    <row r="142" spans="1:10" x14ac:dyDescent="0.25">
      <c r="A142" s="3">
        <f t="shared" si="9"/>
        <v>45159</v>
      </c>
      <c r="B142" s="2">
        <v>0.375</v>
      </c>
      <c r="E142">
        <v>71.400000000000006</v>
      </c>
      <c r="F142">
        <v>44</v>
      </c>
      <c r="G142">
        <f t="shared" si="7"/>
        <v>32.602000000000004</v>
      </c>
      <c r="H142" s="37">
        <f t="shared" si="8"/>
        <v>14.32749831304</v>
      </c>
      <c r="I142">
        <v>43.5</v>
      </c>
      <c r="J142">
        <v>4</v>
      </c>
    </row>
    <row r="143" spans="1:10" x14ac:dyDescent="0.25">
      <c r="A143" s="3">
        <f t="shared" si="9"/>
        <v>45159</v>
      </c>
      <c r="B143" s="2">
        <v>0.45833333333333331</v>
      </c>
      <c r="E143">
        <v>62.2</v>
      </c>
      <c r="F143">
        <v>98</v>
      </c>
      <c r="G143">
        <f t="shared" si="7"/>
        <v>95.225800000000007</v>
      </c>
      <c r="H143" s="37">
        <f t="shared" si="8"/>
        <v>18.829575147546397</v>
      </c>
      <c r="I143">
        <v>47</v>
      </c>
      <c r="J143">
        <v>5</v>
      </c>
    </row>
    <row r="144" spans="1:10" s="4" customFormat="1" x14ac:dyDescent="0.25">
      <c r="A144" s="34">
        <f t="shared" si="9"/>
        <v>45159</v>
      </c>
      <c r="B144" s="35">
        <v>0.54166666666666663</v>
      </c>
      <c r="E144" s="4">
        <v>51</v>
      </c>
      <c r="F144" s="4">
        <v>260</v>
      </c>
      <c r="G144" s="4">
        <f t="shared" si="7"/>
        <v>314.58999999999997</v>
      </c>
      <c r="H144" s="4">
        <f t="shared" si="8"/>
        <v>174.39909190599994</v>
      </c>
      <c r="I144" s="4">
        <v>51</v>
      </c>
      <c r="J144" s="4">
        <v>5.3</v>
      </c>
    </row>
    <row r="145" spans="1:10" x14ac:dyDescent="0.25">
      <c r="A145" s="3">
        <f t="shared" si="9"/>
        <v>45159</v>
      </c>
      <c r="B145" s="2">
        <v>0.70833333333333337</v>
      </c>
      <c r="E145">
        <v>46.5</v>
      </c>
      <c r="F145">
        <v>156</v>
      </c>
      <c r="G145">
        <f t="shared" si="7"/>
        <v>168.3348</v>
      </c>
      <c r="H145" s="37">
        <f t="shared" si="8"/>
        <v>46.512075453750398</v>
      </c>
      <c r="I145">
        <v>51</v>
      </c>
      <c r="J145">
        <v>4</v>
      </c>
    </row>
    <row r="146" spans="1:10" x14ac:dyDescent="0.25">
      <c r="A146" s="3">
        <f t="shared" si="9"/>
        <v>45159</v>
      </c>
      <c r="B146" s="2">
        <v>0.79166666666666663</v>
      </c>
      <c r="E146">
        <v>51.6</v>
      </c>
      <c r="F146">
        <v>120</v>
      </c>
      <c r="G146">
        <f t="shared" si="7"/>
        <v>122.24400000000001</v>
      </c>
      <c r="H146" s="37">
        <f t="shared" si="8"/>
        <v>26.245577911360002</v>
      </c>
      <c r="I146">
        <v>48</v>
      </c>
      <c r="J146">
        <v>3.2</v>
      </c>
    </row>
    <row r="147" spans="1:10" x14ac:dyDescent="0.25">
      <c r="A147" s="3">
        <f t="shared" si="9"/>
        <v>45159</v>
      </c>
      <c r="B147" s="2">
        <v>0.875</v>
      </c>
      <c r="E147">
        <v>55.6</v>
      </c>
      <c r="F147">
        <v>80</v>
      </c>
      <c r="G147">
        <f t="shared" si="7"/>
        <v>73.768000000000015</v>
      </c>
      <c r="H147" s="37">
        <f t="shared" si="8"/>
        <v>15.29062628224</v>
      </c>
      <c r="I147">
        <v>57</v>
      </c>
      <c r="J147">
        <v>2.8</v>
      </c>
    </row>
    <row r="148" spans="1:10" x14ac:dyDescent="0.25">
      <c r="A148" s="3">
        <f t="shared" si="9"/>
        <v>45159</v>
      </c>
      <c r="B148" s="2">
        <v>0.95833333333333337</v>
      </c>
      <c r="E148">
        <v>61.4</v>
      </c>
      <c r="F148">
        <v>66</v>
      </c>
      <c r="G148">
        <f t="shared" si="7"/>
        <v>57.481800000000007</v>
      </c>
      <c r="H148" s="37">
        <f t="shared" si="8"/>
        <v>13.993844968602399</v>
      </c>
      <c r="I148">
        <v>45.5</v>
      </c>
      <c r="J148">
        <v>2.8</v>
      </c>
    </row>
    <row r="149" spans="1:10" x14ac:dyDescent="0.25">
      <c r="A149" s="3">
        <f t="shared" si="9"/>
        <v>45160</v>
      </c>
      <c r="B149" s="2">
        <v>0.375</v>
      </c>
      <c r="E149">
        <v>67.7</v>
      </c>
      <c r="F149">
        <v>294.3</v>
      </c>
      <c r="G149">
        <f t="shared" si="7"/>
        <v>367.09541100000001</v>
      </c>
      <c r="H149" s="37">
        <f t="shared" si="8"/>
        <v>243.89572796960516</v>
      </c>
      <c r="I149">
        <v>43</v>
      </c>
      <c r="J149">
        <v>3.4</v>
      </c>
    </row>
    <row r="150" spans="1:10" x14ac:dyDescent="0.25">
      <c r="A150" s="3">
        <f t="shared" si="9"/>
        <v>45160</v>
      </c>
      <c r="B150" s="2">
        <v>0.45833333333333331</v>
      </c>
      <c r="E150">
        <v>57.1</v>
      </c>
      <c r="F150">
        <v>120</v>
      </c>
      <c r="G150">
        <f t="shared" si="7"/>
        <v>122.24400000000001</v>
      </c>
      <c r="H150" s="37">
        <f t="shared" si="8"/>
        <v>26.245577911360002</v>
      </c>
      <c r="I150">
        <v>47</v>
      </c>
      <c r="J150">
        <v>4.3</v>
      </c>
    </row>
    <row r="151" spans="1:10" x14ac:dyDescent="0.25">
      <c r="A151" s="3">
        <f t="shared" si="9"/>
        <v>45160</v>
      </c>
      <c r="B151" s="2">
        <v>0.54166666666666663</v>
      </c>
      <c r="E151">
        <v>49.5</v>
      </c>
      <c r="F151">
        <v>197</v>
      </c>
      <c r="G151">
        <f t="shared" si="7"/>
        <v>223.66839999999999</v>
      </c>
      <c r="H151" s="37">
        <f t="shared" si="8"/>
        <v>83.526227338345592</v>
      </c>
      <c r="I151">
        <v>50</v>
      </c>
      <c r="J151">
        <v>5</v>
      </c>
    </row>
    <row r="152" spans="1:10" x14ac:dyDescent="0.25">
      <c r="A152" s="3">
        <f t="shared" si="9"/>
        <v>45160</v>
      </c>
      <c r="B152" s="2">
        <v>0.70833333333333337</v>
      </c>
      <c r="E152">
        <v>46</v>
      </c>
      <c r="F152">
        <v>182</v>
      </c>
      <c r="G152">
        <f t="shared" si="7"/>
        <v>203.07339999999999</v>
      </c>
      <c r="H152" s="37">
        <f t="shared" si="8"/>
        <v>68.132773279885583</v>
      </c>
      <c r="I152">
        <v>50</v>
      </c>
      <c r="J152">
        <v>3.6</v>
      </c>
    </row>
    <row r="153" spans="1:10" x14ac:dyDescent="0.25">
      <c r="A153" s="3">
        <f t="shared" si="9"/>
        <v>45160</v>
      </c>
      <c r="B153" s="2">
        <v>0.79166666666666663</v>
      </c>
      <c r="E153">
        <v>51.8</v>
      </c>
      <c r="F153">
        <v>115</v>
      </c>
      <c r="G153">
        <f t="shared" si="7"/>
        <v>116.027</v>
      </c>
      <c r="H153" s="37">
        <f t="shared" si="8"/>
        <v>24.246859287539994</v>
      </c>
      <c r="I153">
        <v>48</v>
      </c>
      <c r="J153">
        <v>3.3</v>
      </c>
    </row>
    <row r="154" spans="1:10" x14ac:dyDescent="0.25">
      <c r="A154" s="3">
        <f t="shared" si="9"/>
        <v>45160</v>
      </c>
      <c r="B154" s="2">
        <v>0.875</v>
      </c>
      <c r="E154">
        <v>56.7</v>
      </c>
      <c r="F154">
        <v>79</v>
      </c>
      <c r="G154">
        <f t="shared" si="7"/>
        <v>72.593000000000004</v>
      </c>
      <c r="H154" s="37">
        <f t="shared" si="8"/>
        <v>15.15693964674</v>
      </c>
      <c r="I154">
        <v>47</v>
      </c>
      <c r="J154">
        <v>2.8</v>
      </c>
    </row>
    <row r="155" spans="1:10" x14ac:dyDescent="0.25">
      <c r="A155" s="3">
        <f t="shared" si="9"/>
        <v>45160</v>
      </c>
      <c r="B155" s="2">
        <v>0.95833333333333337</v>
      </c>
      <c r="E155">
        <v>60.3</v>
      </c>
      <c r="F155">
        <v>73.2</v>
      </c>
      <c r="G155">
        <f t="shared" si="7"/>
        <v>65.813496000000015</v>
      </c>
      <c r="H155" s="37">
        <f t="shared" si="8"/>
        <v>14.507472105976957</v>
      </c>
      <c r="I155">
        <v>45</v>
      </c>
      <c r="J155">
        <v>2.6</v>
      </c>
    </row>
    <row r="156" spans="1:10" x14ac:dyDescent="0.25">
      <c r="A156" s="3">
        <f t="shared" si="9"/>
        <v>45161</v>
      </c>
      <c r="B156" s="2">
        <v>0.375</v>
      </c>
      <c r="E156">
        <v>66</v>
      </c>
      <c r="F156">
        <v>67</v>
      </c>
      <c r="G156">
        <f t="shared" si="7"/>
        <v>58.633399999999995</v>
      </c>
      <c r="H156" s="37">
        <f t="shared" si="8"/>
        <v>14.046151045965599</v>
      </c>
      <c r="I156">
        <v>44.5</v>
      </c>
      <c r="J156">
        <v>4.4000000000000004</v>
      </c>
    </row>
    <row r="157" spans="1:10" x14ac:dyDescent="0.25">
      <c r="A157" s="3">
        <f t="shared" si="9"/>
        <v>45161</v>
      </c>
      <c r="B157" s="2">
        <v>0.45833333333333331</v>
      </c>
      <c r="E157">
        <v>55.2</v>
      </c>
      <c r="F157">
        <v>152</v>
      </c>
      <c r="G157">
        <f t="shared" si="7"/>
        <v>163.0984</v>
      </c>
      <c r="H157" s="37">
        <f t="shared" si="8"/>
        <v>43.726106266585596</v>
      </c>
      <c r="I157">
        <v>48</v>
      </c>
      <c r="J157">
        <v>5</v>
      </c>
    </row>
    <row r="158" spans="1:10" x14ac:dyDescent="0.25">
      <c r="A158" s="3">
        <f t="shared" si="9"/>
        <v>45161</v>
      </c>
      <c r="B158" s="2">
        <v>0.54166666666666663</v>
      </c>
      <c r="E158">
        <v>47.6</v>
      </c>
      <c r="F158">
        <v>152</v>
      </c>
      <c r="G158">
        <f t="shared" si="7"/>
        <v>163.0984</v>
      </c>
      <c r="H158" s="37">
        <f t="shared" si="8"/>
        <v>43.726106266585596</v>
      </c>
      <c r="I158">
        <v>50</v>
      </c>
      <c r="J158">
        <v>5.0999999999999996</v>
      </c>
    </row>
    <row r="159" spans="1:10" s="4" customFormat="1" x14ac:dyDescent="0.25">
      <c r="A159" s="34">
        <f t="shared" si="9"/>
        <v>45161</v>
      </c>
      <c r="B159" s="35">
        <v>0.70833333333333337</v>
      </c>
      <c r="E159" s="4">
        <v>45.1</v>
      </c>
      <c r="F159" s="4">
        <v>168</v>
      </c>
      <c r="G159" s="4">
        <f t="shared" si="7"/>
        <v>184.21680000000001</v>
      </c>
      <c r="H159" s="4">
        <f t="shared" si="8"/>
        <v>55.719928849062399</v>
      </c>
      <c r="I159" s="4">
        <v>50.5</v>
      </c>
      <c r="J159" s="4">
        <v>4.2</v>
      </c>
    </row>
    <row r="160" spans="1:10" x14ac:dyDescent="0.25">
      <c r="A160" s="3">
        <f t="shared" si="9"/>
        <v>45161</v>
      </c>
      <c r="B160" s="2">
        <v>0.79166666666666663</v>
      </c>
      <c r="E160">
        <v>47.6</v>
      </c>
      <c r="F160">
        <v>117</v>
      </c>
      <c r="G160">
        <f t="shared" si="7"/>
        <v>118.50840000000001</v>
      </c>
      <c r="H160" s="37">
        <f t="shared" si="8"/>
        <v>25.023661567465602</v>
      </c>
      <c r="I160">
        <v>48</v>
      </c>
      <c r="J160">
        <v>3.2</v>
      </c>
    </row>
    <row r="161" spans="1:10" x14ac:dyDescent="0.25">
      <c r="A161" s="3">
        <f t="shared" si="9"/>
        <v>45161</v>
      </c>
      <c r="B161" s="2">
        <v>0.875</v>
      </c>
      <c r="E161">
        <v>53.7</v>
      </c>
      <c r="F161">
        <v>92</v>
      </c>
      <c r="G161">
        <f t="shared" si="7"/>
        <v>88.008400000000009</v>
      </c>
      <c r="H161" s="37">
        <f t="shared" si="8"/>
        <v>17.406958543465599</v>
      </c>
      <c r="I161">
        <v>47.5</v>
      </c>
      <c r="J161">
        <v>3.2</v>
      </c>
    </row>
    <row r="162" spans="1:10" x14ac:dyDescent="0.25">
      <c r="A162" s="3">
        <f t="shared" si="9"/>
        <v>45161</v>
      </c>
      <c r="B162" s="2">
        <v>0.95833333333333337</v>
      </c>
      <c r="E162">
        <v>57.4</v>
      </c>
      <c r="F162">
        <v>59</v>
      </c>
      <c r="G162">
        <f t="shared" si="7"/>
        <v>49.471000000000004</v>
      </c>
      <c r="H162" s="37">
        <f t="shared" si="8"/>
        <v>13.795871440659999</v>
      </c>
      <c r="I162">
        <v>46</v>
      </c>
      <c r="J162">
        <v>2.8</v>
      </c>
    </row>
    <row r="163" spans="1:10" x14ac:dyDescent="0.25">
      <c r="A163" s="3">
        <f t="shared" si="9"/>
        <v>45162</v>
      </c>
      <c r="B163" s="2">
        <v>0.375</v>
      </c>
      <c r="E163">
        <v>64.900000000000006</v>
      </c>
      <c r="F163">
        <v>77.599999999999994</v>
      </c>
      <c r="G163">
        <f t="shared" si="7"/>
        <v>70.951024000000004</v>
      </c>
      <c r="H163" s="37">
        <f t="shared" si="8"/>
        <v>14.98057583502578</v>
      </c>
      <c r="I163">
        <v>44</v>
      </c>
      <c r="J163">
        <v>4</v>
      </c>
    </row>
    <row r="164" spans="1:10" x14ac:dyDescent="0.25">
      <c r="A164" s="3">
        <f t="shared" si="9"/>
        <v>45162</v>
      </c>
      <c r="B164" s="2">
        <v>0.45833333333333331</v>
      </c>
      <c r="E164">
        <v>55.6</v>
      </c>
      <c r="F164">
        <v>145.30000000000001</v>
      </c>
      <c r="G164">
        <f t="shared" si="7"/>
        <v>154.39195100000001</v>
      </c>
      <c r="H164" s="37">
        <f t="shared" si="8"/>
        <v>39.368283078905272</v>
      </c>
      <c r="I164">
        <v>48</v>
      </c>
      <c r="J164">
        <v>4.8</v>
      </c>
    </row>
    <row r="165" spans="1:10" x14ac:dyDescent="0.25">
      <c r="A165" s="3">
        <f t="shared" si="9"/>
        <v>45162</v>
      </c>
      <c r="B165" s="2">
        <v>0.54166666666666663</v>
      </c>
      <c r="E165">
        <v>46.6</v>
      </c>
      <c r="F165">
        <v>210</v>
      </c>
      <c r="G165">
        <f t="shared" si="7"/>
        <v>241.845</v>
      </c>
      <c r="H165" s="37">
        <f t="shared" si="8"/>
        <v>98.704784096499964</v>
      </c>
      <c r="I165">
        <v>50.5</v>
      </c>
      <c r="J165">
        <v>4.9000000000000004</v>
      </c>
    </row>
    <row r="166" spans="1:10" x14ac:dyDescent="0.25">
      <c r="A166" s="3">
        <f t="shared" si="9"/>
        <v>45162</v>
      </c>
      <c r="B166" s="2">
        <v>0.70833333333333337</v>
      </c>
      <c r="E166">
        <v>47.8</v>
      </c>
      <c r="F166">
        <v>127</v>
      </c>
      <c r="G166">
        <f t="shared" si="7"/>
        <v>131.02339999999998</v>
      </c>
      <c r="H166" s="37">
        <f t="shared" si="8"/>
        <v>29.365639045485594</v>
      </c>
      <c r="I166">
        <v>49</v>
      </c>
      <c r="J166">
        <v>4.2</v>
      </c>
    </row>
    <row r="167" spans="1:10" x14ac:dyDescent="0.25">
      <c r="A167" s="3">
        <f t="shared" si="9"/>
        <v>45162</v>
      </c>
      <c r="B167" s="2">
        <v>0.79166666666666663</v>
      </c>
      <c r="E167">
        <v>52.4</v>
      </c>
      <c r="F167">
        <v>90</v>
      </c>
      <c r="G167">
        <f t="shared" si="7"/>
        <v>85.617000000000019</v>
      </c>
      <c r="H167" s="37">
        <f t="shared" si="8"/>
        <v>16.987522757140002</v>
      </c>
      <c r="I167">
        <v>48</v>
      </c>
      <c r="J167">
        <v>2.4</v>
      </c>
    </row>
    <row r="168" spans="1:10" x14ac:dyDescent="0.25">
      <c r="A168" s="3">
        <f t="shared" si="9"/>
        <v>45162</v>
      </c>
      <c r="B168" s="2">
        <v>0.875</v>
      </c>
      <c r="E168">
        <v>50</v>
      </c>
      <c r="F168">
        <v>208</v>
      </c>
      <c r="G168">
        <f t="shared" si="7"/>
        <v>239.02879999999999</v>
      </c>
      <c r="H168" s="37">
        <f t="shared" si="8"/>
        <v>96.255324338534365</v>
      </c>
      <c r="I168">
        <v>49</v>
      </c>
      <c r="J168">
        <v>2.9</v>
      </c>
    </row>
    <row r="169" spans="1:10" x14ac:dyDescent="0.25">
      <c r="A169" s="3">
        <f t="shared" si="9"/>
        <v>45162</v>
      </c>
      <c r="B169" s="2">
        <v>0.95833333333333337</v>
      </c>
      <c r="E169">
        <v>57.6</v>
      </c>
      <c r="F169">
        <v>78</v>
      </c>
      <c r="G169">
        <f t="shared" si="7"/>
        <v>71.419800000000009</v>
      </c>
      <c r="H169" s="37">
        <f t="shared" si="8"/>
        <v>15.029683900410401</v>
      </c>
      <c r="I169">
        <v>46</v>
      </c>
      <c r="J169">
        <v>3</v>
      </c>
    </row>
    <row r="170" spans="1:10" x14ac:dyDescent="0.25">
      <c r="A170" s="3">
        <f t="shared" si="9"/>
        <v>45163</v>
      </c>
      <c r="B170" s="2">
        <v>0.375</v>
      </c>
      <c r="E170">
        <v>69.2</v>
      </c>
      <c r="F170">
        <v>67</v>
      </c>
      <c r="G170">
        <f t="shared" si="7"/>
        <v>58.633399999999995</v>
      </c>
      <c r="H170" s="37">
        <f t="shared" si="8"/>
        <v>14.046151045965599</v>
      </c>
      <c r="I170">
        <v>43</v>
      </c>
      <c r="J170">
        <v>3.9</v>
      </c>
    </row>
    <row r="171" spans="1:10" s="4" customFormat="1" x14ac:dyDescent="0.25">
      <c r="A171" s="34">
        <f t="shared" si="9"/>
        <v>45163</v>
      </c>
      <c r="B171" s="35">
        <v>0.45833333333333331</v>
      </c>
      <c r="E171" s="4">
        <v>60.9</v>
      </c>
      <c r="F171" s="4">
        <v>115</v>
      </c>
      <c r="G171" s="4">
        <f t="shared" si="7"/>
        <v>116.027</v>
      </c>
      <c r="H171" s="4">
        <f t="shared" si="8"/>
        <v>24.246859287539994</v>
      </c>
      <c r="I171" s="4">
        <v>46.5</v>
      </c>
      <c r="J171" s="4">
        <v>4.0999999999999996</v>
      </c>
    </row>
    <row r="172" spans="1:10" x14ac:dyDescent="0.25">
      <c r="A172" s="3">
        <f t="shared" si="9"/>
        <v>45163</v>
      </c>
      <c r="B172" s="2">
        <v>0.54166666666666663</v>
      </c>
      <c r="E172">
        <v>55.3</v>
      </c>
      <c r="F172">
        <v>166</v>
      </c>
      <c r="G172">
        <f t="shared" si="7"/>
        <v>181.55179999999999</v>
      </c>
      <c r="H172" s="37">
        <f t="shared" si="8"/>
        <v>54.095246148122392</v>
      </c>
      <c r="I172">
        <v>47.5</v>
      </c>
      <c r="J172">
        <v>3.7</v>
      </c>
    </row>
    <row r="173" spans="1:10" x14ac:dyDescent="0.25">
      <c r="A173" s="3">
        <f t="shared" si="9"/>
        <v>45163</v>
      </c>
      <c r="B173" s="2">
        <v>0.70833333333333337</v>
      </c>
      <c r="E173">
        <v>50.8</v>
      </c>
      <c r="F173">
        <v>123</v>
      </c>
      <c r="G173">
        <f t="shared" si="7"/>
        <v>125.99580000000002</v>
      </c>
      <c r="H173" s="37">
        <f t="shared" si="8"/>
        <v>27.536279455866403</v>
      </c>
      <c r="I173">
        <v>50</v>
      </c>
      <c r="J173">
        <v>3.3</v>
      </c>
    </row>
    <row r="174" spans="1:10" x14ac:dyDescent="0.25">
      <c r="A174" s="3">
        <f t="shared" si="9"/>
        <v>45163</v>
      </c>
      <c r="B174" s="2">
        <v>0.79166666666666663</v>
      </c>
      <c r="E174">
        <v>51.7</v>
      </c>
      <c r="F174">
        <v>242</v>
      </c>
      <c r="G174">
        <f t="shared" si="7"/>
        <v>287.88340000000005</v>
      </c>
      <c r="H174" s="37">
        <f t="shared" si="8"/>
        <v>143.83098770996563</v>
      </c>
      <c r="I174">
        <v>49</v>
      </c>
      <c r="J174">
        <v>2.7</v>
      </c>
    </row>
    <row r="175" spans="1:10" x14ac:dyDescent="0.25">
      <c r="A175" s="3">
        <f t="shared" si="9"/>
        <v>45163</v>
      </c>
      <c r="B175" s="2">
        <v>0.875</v>
      </c>
      <c r="E175">
        <v>59.8</v>
      </c>
      <c r="F175">
        <v>128</v>
      </c>
      <c r="G175">
        <f t="shared" si="7"/>
        <v>132.28479999999999</v>
      </c>
      <c r="H175" s="37">
        <f t="shared" si="8"/>
        <v>29.842544782950394</v>
      </c>
      <c r="I175">
        <v>46</v>
      </c>
      <c r="J175">
        <v>2.7</v>
      </c>
    </row>
    <row r="176" spans="1:10" x14ac:dyDescent="0.25">
      <c r="A176" s="3">
        <f t="shared" si="9"/>
        <v>45163</v>
      </c>
      <c r="B176" s="2">
        <v>0.95833333333333337</v>
      </c>
      <c r="E176">
        <v>63.4</v>
      </c>
      <c r="F176">
        <v>57</v>
      </c>
      <c r="G176">
        <f t="shared" si="7"/>
        <v>47.198400000000007</v>
      </c>
      <c r="H176" s="37">
        <f t="shared" si="8"/>
        <v>13.792524255385599</v>
      </c>
      <c r="I176">
        <v>44</v>
      </c>
      <c r="J176">
        <v>2.6</v>
      </c>
    </row>
    <row r="177" spans="1:10" x14ac:dyDescent="0.25">
      <c r="A177" s="3">
        <f t="shared" si="9"/>
        <v>45164</v>
      </c>
      <c r="B177" s="2">
        <v>0.375</v>
      </c>
      <c r="E177">
        <v>72.599999999999994</v>
      </c>
      <c r="F177">
        <v>52</v>
      </c>
      <c r="G177">
        <f t="shared" si="7"/>
        <v>41.548400000000001</v>
      </c>
      <c r="H177" s="37">
        <f t="shared" si="8"/>
        <v>13.8853663661856</v>
      </c>
      <c r="I177">
        <v>41</v>
      </c>
      <c r="J177">
        <v>3.8</v>
      </c>
    </row>
    <row r="178" spans="1:10" x14ac:dyDescent="0.25">
      <c r="A178" s="3">
        <f t="shared" si="9"/>
        <v>45164</v>
      </c>
      <c r="B178" s="2">
        <v>0.45833333333333331</v>
      </c>
      <c r="E178">
        <v>66.3</v>
      </c>
      <c r="F178">
        <v>68</v>
      </c>
      <c r="G178">
        <f t="shared" si="7"/>
        <v>59.786800000000014</v>
      </c>
      <c r="H178" s="37">
        <f t="shared" si="8"/>
        <v>14.104547286582399</v>
      </c>
      <c r="I178">
        <v>44</v>
      </c>
      <c r="J178">
        <v>4.9000000000000004</v>
      </c>
    </row>
    <row r="179" spans="1:10" x14ac:dyDescent="0.25">
      <c r="A179" s="3">
        <f t="shared" si="9"/>
        <v>45164</v>
      </c>
      <c r="B179" s="2">
        <v>0.54166666666666663</v>
      </c>
      <c r="E179">
        <v>54.1</v>
      </c>
      <c r="F179">
        <v>168</v>
      </c>
      <c r="G179">
        <f t="shared" si="7"/>
        <v>184.21680000000001</v>
      </c>
      <c r="H179" s="37">
        <f t="shared" si="8"/>
        <v>55.719928849062399</v>
      </c>
      <c r="I179">
        <v>48</v>
      </c>
      <c r="J179">
        <v>5.0999999999999996</v>
      </c>
    </row>
    <row r="180" spans="1:10" x14ac:dyDescent="0.25">
      <c r="A180" s="3">
        <f t="shared" si="9"/>
        <v>45164</v>
      </c>
      <c r="B180" s="2">
        <v>0.70833333333333337</v>
      </c>
    </row>
    <row r="181" spans="1:10" x14ac:dyDescent="0.25">
      <c r="A181" s="3">
        <f t="shared" si="9"/>
        <v>45164</v>
      </c>
      <c r="B181" s="2">
        <v>0.79166666666666663</v>
      </c>
      <c r="E181">
        <v>53.8</v>
      </c>
      <c r="F181">
        <v>81</v>
      </c>
      <c r="G181">
        <f t="shared" si="7"/>
        <v>74.944800000000001</v>
      </c>
      <c r="H181" s="37">
        <f t="shared" si="8"/>
        <v>15.430772486310401</v>
      </c>
      <c r="I181">
        <v>47</v>
      </c>
      <c r="J181">
        <v>3.2</v>
      </c>
    </row>
    <row r="182" spans="1:10" x14ac:dyDescent="0.25">
      <c r="A182" s="3">
        <f t="shared" si="9"/>
        <v>45164</v>
      </c>
      <c r="B182" s="2">
        <v>0.875</v>
      </c>
      <c r="E182">
        <v>59.3</v>
      </c>
      <c r="F182">
        <v>76.5</v>
      </c>
      <c r="G182">
        <f t="shared" si="7"/>
        <v>69.663375000000016</v>
      </c>
      <c r="H182" s="37">
        <f t="shared" si="8"/>
        <v>14.850795570042813</v>
      </c>
      <c r="I182">
        <v>44.5</v>
      </c>
      <c r="J182">
        <v>3.1</v>
      </c>
    </row>
    <row r="183" spans="1:10" x14ac:dyDescent="0.25">
      <c r="A183" s="3">
        <f t="shared" si="9"/>
        <v>45164</v>
      </c>
      <c r="B183" s="2">
        <v>0.95833333333333337</v>
      </c>
      <c r="E183">
        <v>62.7</v>
      </c>
      <c r="F183">
        <v>63.2</v>
      </c>
      <c r="G183">
        <f t="shared" si="7"/>
        <v>54.266896000000003</v>
      </c>
      <c r="H183" s="37">
        <f t="shared" si="8"/>
        <v>13.879548531333084</v>
      </c>
      <c r="I183">
        <v>43</v>
      </c>
      <c r="J183">
        <v>2.8</v>
      </c>
    </row>
    <row r="184" spans="1:10" x14ac:dyDescent="0.25">
      <c r="A184" s="3">
        <f t="shared" si="9"/>
        <v>45165</v>
      </c>
      <c r="B184" s="2">
        <v>0.375</v>
      </c>
      <c r="E184">
        <v>74.7</v>
      </c>
      <c r="F184">
        <v>48</v>
      </c>
      <c r="G184">
        <f t="shared" si="7"/>
        <v>37.0608</v>
      </c>
      <c r="H184" s="37">
        <f t="shared" si="8"/>
        <v>14.061922946406401</v>
      </c>
      <c r="I184">
        <v>41</v>
      </c>
      <c r="J184">
        <v>3.9</v>
      </c>
    </row>
    <row r="185" spans="1:10" x14ac:dyDescent="0.25">
      <c r="A185" s="3">
        <f t="shared" si="9"/>
        <v>45165</v>
      </c>
      <c r="B185" s="2">
        <v>0.45833333333333331</v>
      </c>
      <c r="E185">
        <v>68.3</v>
      </c>
      <c r="F185">
        <v>97</v>
      </c>
      <c r="G185">
        <f t="shared" si="7"/>
        <v>94.0184</v>
      </c>
      <c r="H185" s="37">
        <f t="shared" si="8"/>
        <v>18.575185757145597</v>
      </c>
      <c r="I185">
        <v>43</v>
      </c>
      <c r="J185">
        <v>5.0999999999999996</v>
      </c>
    </row>
    <row r="186" spans="1:10" x14ac:dyDescent="0.25">
      <c r="A186" s="3">
        <f t="shared" si="9"/>
        <v>45165</v>
      </c>
      <c r="B186" s="2">
        <v>0.54166666666666663</v>
      </c>
      <c r="E186">
        <v>53.9</v>
      </c>
      <c r="F186">
        <v>163</v>
      </c>
      <c r="G186">
        <f t="shared" si="7"/>
        <v>177.56780000000001</v>
      </c>
      <c r="H186" s="37">
        <f t="shared" si="8"/>
        <v>51.726318728858409</v>
      </c>
      <c r="I186">
        <v>47.5</v>
      </c>
      <c r="J186">
        <v>5</v>
      </c>
    </row>
    <row r="187" spans="1:10" x14ac:dyDescent="0.25">
      <c r="A187" s="3">
        <f t="shared" si="9"/>
        <v>45165</v>
      </c>
      <c r="B187" s="2">
        <v>0.70833333333333337</v>
      </c>
      <c r="E187">
        <v>47</v>
      </c>
      <c r="F187">
        <v>138</v>
      </c>
      <c r="G187">
        <f t="shared" si="7"/>
        <v>144.99779999999998</v>
      </c>
      <c r="H187" s="37">
        <f t="shared" si="8"/>
        <v>35.05053553093839</v>
      </c>
      <c r="I187">
        <v>49</v>
      </c>
      <c r="J187">
        <v>4.2</v>
      </c>
    </row>
    <row r="188" spans="1:10" x14ac:dyDescent="0.25">
      <c r="A188" s="3">
        <f t="shared" si="9"/>
        <v>45165</v>
      </c>
      <c r="B188" s="2">
        <v>0.79166666666666663</v>
      </c>
      <c r="E188">
        <v>48.1</v>
      </c>
      <c r="F188">
        <v>161</v>
      </c>
      <c r="G188">
        <f t="shared" si="7"/>
        <v>174.92079999999999</v>
      </c>
      <c r="H188" s="37">
        <f t="shared" si="8"/>
        <v>50.192053376166385</v>
      </c>
      <c r="I188">
        <v>47.5</v>
      </c>
      <c r="J188">
        <v>3.4</v>
      </c>
    </row>
    <row r="189" spans="1:10" x14ac:dyDescent="0.25">
      <c r="A189" s="3">
        <f t="shared" si="9"/>
        <v>45165</v>
      </c>
      <c r="B189" s="2">
        <v>0.875</v>
      </c>
      <c r="E189">
        <v>40.799999999999997</v>
      </c>
      <c r="F189">
        <v>187</v>
      </c>
      <c r="G189">
        <f t="shared" si="7"/>
        <v>209.89340000000001</v>
      </c>
      <c r="H189" s="37">
        <f t="shared" si="8"/>
        <v>73.0179731616456</v>
      </c>
      <c r="I189">
        <v>45</v>
      </c>
      <c r="J189">
        <v>3.3</v>
      </c>
    </row>
    <row r="190" spans="1:10" x14ac:dyDescent="0.25">
      <c r="A190" s="3">
        <f t="shared" si="9"/>
        <v>45165</v>
      </c>
      <c r="B190" s="2">
        <v>0.95833333333333337</v>
      </c>
      <c r="E190">
        <v>31.1</v>
      </c>
      <c r="F190">
        <v>65</v>
      </c>
      <c r="G190">
        <f t="shared" ref="G190:G204" si="10">F190*F190*0.0009+1.0319*F190-14.544</f>
        <v>56.331999999999994</v>
      </c>
      <c r="H190" s="37">
        <f t="shared" ref="H190:H204" si="11">19-0.217*G190+0.00226*G190*G190</f>
        <v>13.947600946239998</v>
      </c>
      <c r="I190">
        <v>42</v>
      </c>
      <c r="J190">
        <v>3</v>
      </c>
    </row>
    <row r="191" spans="1:10" x14ac:dyDescent="0.25">
      <c r="A191" s="3">
        <f t="shared" si="9"/>
        <v>45166</v>
      </c>
      <c r="B191" s="2">
        <v>0.375</v>
      </c>
      <c r="E191">
        <v>74.2</v>
      </c>
      <c r="F191">
        <v>31</v>
      </c>
      <c r="G191">
        <f t="shared" si="10"/>
        <v>18.309799999999999</v>
      </c>
      <c r="H191" s="37">
        <f t="shared" si="11"/>
        <v>15.7844356338504</v>
      </c>
      <c r="I191">
        <v>40</v>
      </c>
      <c r="J191">
        <v>4</v>
      </c>
    </row>
    <row r="192" spans="1:10" x14ac:dyDescent="0.25">
      <c r="A192" s="3">
        <f t="shared" si="9"/>
        <v>45166</v>
      </c>
      <c r="B192" s="2">
        <v>0.45833333333333331</v>
      </c>
      <c r="E192">
        <v>64.3</v>
      </c>
      <c r="F192">
        <v>105.3</v>
      </c>
      <c r="G192">
        <f t="shared" si="10"/>
        <v>104.094351</v>
      </c>
      <c r="H192" s="37">
        <f t="shared" si="11"/>
        <v>20.900058469851313</v>
      </c>
      <c r="I192">
        <v>43.5</v>
      </c>
      <c r="J192">
        <v>5.2</v>
      </c>
    </row>
    <row r="193" spans="1:10" x14ac:dyDescent="0.25">
      <c r="A193" s="3">
        <f t="shared" si="9"/>
        <v>45166</v>
      </c>
      <c r="B193" s="2">
        <v>0.54166666666666663</v>
      </c>
      <c r="E193">
        <v>52.1</v>
      </c>
      <c r="F193">
        <v>187</v>
      </c>
      <c r="G193">
        <f t="shared" si="10"/>
        <v>209.89340000000001</v>
      </c>
      <c r="H193" s="37">
        <f t="shared" si="11"/>
        <v>73.0179731616456</v>
      </c>
      <c r="I193">
        <v>47</v>
      </c>
      <c r="J193">
        <v>5</v>
      </c>
    </row>
    <row r="194" spans="1:10" x14ac:dyDescent="0.25">
      <c r="A194" s="3">
        <f t="shared" si="9"/>
        <v>45166</v>
      </c>
      <c r="B194" s="2">
        <v>0.70833333333333337</v>
      </c>
      <c r="E194">
        <v>45.8</v>
      </c>
      <c r="F194">
        <v>139</v>
      </c>
      <c r="G194">
        <f t="shared" si="10"/>
        <v>146.279</v>
      </c>
      <c r="H194" s="37">
        <f t="shared" si="11"/>
        <v>35.615910600660001</v>
      </c>
      <c r="I194">
        <v>49</v>
      </c>
      <c r="J194">
        <v>4.4000000000000004</v>
      </c>
    </row>
    <row r="195" spans="1:10" x14ac:dyDescent="0.25">
      <c r="A195" s="3">
        <f t="shared" ref="A195:A204" si="12">IF(B195=$B$2,A194+1,A194)</f>
        <v>45166</v>
      </c>
      <c r="B195" s="2">
        <v>0.79166666666666663</v>
      </c>
      <c r="E195">
        <v>51.9</v>
      </c>
      <c r="F195">
        <v>79</v>
      </c>
      <c r="G195">
        <f t="shared" si="10"/>
        <v>72.593000000000004</v>
      </c>
      <c r="H195" s="37">
        <f t="shared" si="11"/>
        <v>15.15693964674</v>
      </c>
      <c r="I195">
        <v>46</v>
      </c>
      <c r="J195">
        <v>3.4</v>
      </c>
    </row>
    <row r="196" spans="1:10" x14ac:dyDescent="0.25">
      <c r="A196" s="3">
        <f t="shared" si="12"/>
        <v>45166</v>
      </c>
      <c r="B196" s="2">
        <v>0.875</v>
      </c>
      <c r="E196">
        <v>47.1</v>
      </c>
      <c r="F196">
        <v>71</v>
      </c>
      <c r="G196">
        <f t="shared" si="10"/>
        <v>63.257800000000003</v>
      </c>
      <c r="H196" s="37">
        <f t="shared" si="11"/>
        <v>14.3165587294984</v>
      </c>
      <c r="I196">
        <v>44</v>
      </c>
      <c r="J196">
        <v>3.2</v>
      </c>
    </row>
    <row r="197" spans="1:10" x14ac:dyDescent="0.25">
      <c r="A197" s="3">
        <f t="shared" si="12"/>
        <v>45166</v>
      </c>
      <c r="B197" s="2">
        <v>0.95833333333333337</v>
      </c>
      <c r="E197">
        <v>41.5</v>
      </c>
      <c r="F197">
        <v>60</v>
      </c>
      <c r="G197">
        <f t="shared" si="10"/>
        <v>50.61</v>
      </c>
      <c r="H197" s="37">
        <f t="shared" si="11"/>
        <v>13.806330945999999</v>
      </c>
      <c r="I197">
        <v>43.5</v>
      </c>
      <c r="J197">
        <v>3.1</v>
      </c>
    </row>
    <row r="198" spans="1:10" x14ac:dyDescent="0.25">
      <c r="A198" s="3">
        <f t="shared" si="12"/>
        <v>45167</v>
      </c>
      <c r="B198" s="2">
        <v>0.375</v>
      </c>
      <c r="E198">
        <v>71.2</v>
      </c>
      <c r="F198">
        <v>33</v>
      </c>
      <c r="G198">
        <f t="shared" si="10"/>
        <v>20.488800000000001</v>
      </c>
      <c r="H198" s="37">
        <f t="shared" si="11"/>
        <v>15.502657891494399</v>
      </c>
      <c r="I198">
        <v>40</v>
      </c>
      <c r="J198">
        <v>3.8</v>
      </c>
    </row>
    <row r="199" spans="1:10" x14ac:dyDescent="0.25">
      <c r="A199" s="3">
        <f t="shared" si="12"/>
        <v>45167</v>
      </c>
      <c r="B199" s="2">
        <v>0.45833333333333331</v>
      </c>
      <c r="E199">
        <v>66.8</v>
      </c>
      <c r="F199">
        <v>79</v>
      </c>
      <c r="G199">
        <f t="shared" si="10"/>
        <v>72.593000000000004</v>
      </c>
      <c r="H199" s="37">
        <f t="shared" si="11"/>
        <v>15.15693964674</v>
      </c>
      <c r="I199">
        <v>41.5</v>
      </c>
      <c r="J199">
        <v>4.9000000000000004</v>
      </c>
    </row>
    <row r="200" spans="1:10" x14ac:dyDescent="0.25">
      <c r="A200" s="3">
        <f t="shared" si="12"/>
        <v>45167</v>
      </c>
      <c r="B200" s="2">
        <v>0.54166666666666663</v>
      </c>
      <c r="E200">
        <v>49.2</v>
      </c>
      <c r="F200">
        <v>240</v>
      </c>
      <c r="G200">
        <f t="shared" si="10"/>
        <v>284.952</v>
      </c>
      <c r="H200" s="37">
        <f t="shared" si="11"/>
        <v>140.67208760703997</v>
      </c>
      <c r="I200">
        <v>48</v>
      </c>
      <c r="J200">
        <v>5</v>
      </c>
    </row>
    <row r="201" spans="1:10" x14ac:dyDescent="0.25">
      <c r="A201" s="3">
        <f t="shared" si="12"/>
        <v>45167</v>
      </c>
      <c r="B201" s="2">
        <v>0.70833333333333337</v>
      </c>
      <c r="E201">
        <v>45.5</v>
      </c>
      <c r="F201">
        <v>185.9</v>
      </c>
      <c r="G201">
        <f t="shared" si="10"/>
        <v>208.38913900000003</v>
      </c>
      <c r="H201" s="37">
        <f t="shared" si="11"/>
        <v>71.922391989144586</v>
      </c>
      <c r="I201">
        <v>51</v>
      </c>
      <c r="J201">
        <v>4.2</v>
      </c>
    </row>
    <row r="202" spans="1:10" x14ac:dyDescent="0.25">
      <c r="A202" s="3">
        <f t="shared" si="12"/>
        <v>45167</v>
      </c>
      <c r="B202" s="2">
        <v>0.79166666666666663</v>
      </c>
      <c r="E202">
        <v>49.8</v>
      </c>
      <c r="F202">
        <v>106.5</v>
      </c>
      <c r="G202">
        <f t="shared" si="10"/>
        <v>105.56137500000001</v>
      </c>
      <c r="H202" s="37">
        <f t="shared" si="11"/>
        <v>21.276822420672811</v>
      </c>
      <c r="I202">
        <v>49</v>
      </c>
      <c r="J202">
        <v>3.7</v>
      </c>
    </row>
    <row r="203" spans="1:10" x14ac:dyDescent="0.25">
      <c r="A203" s="3">
        <f t="shared" si="12"/>
        <v>45167</v>
      </c>
      <c r="B203" s="2">
        <v>0.875</v>
      </c>
      <c r="E203">
        <v>57.3</v>
      </c>
      <c r="F203">
        <v>89.6</v>
      </c>
      <c r="G203">
        <f t="shared" si="10"/>
        <v>85.139583999999999</v>
      </c>
      <c r="H203" s="37">
        <f t="shared" si="11"/>
        <v>16.906882477946308</v>
      </c>
      <c r="I203">
        <v>48</v>
      </c>
      <c r="J203">
        <v>2.9</v>
      </c>
    </row>
    <row r="204" spans="1:10" x14ac:dyDescent="0.25">
      <c r="A204" s="3">
        <f t="shared" si="12"/>
        <v>45167</v>
      </c>
      <c r="B204" s="2">
        <v>0.95833333333333337</v>
      </c>
      <c r="E204">
        <v>62.3</v>
      </c>
      <c r="F204">
        <v>71</v>
      </c>
      <c r="G204">
        <f t="shared" si="10"/>
        <v>63.257800000000003</v>
      </c>
      <c r="H204" s="37">
        <f t="shared" si="11"/>
        <v>14.3165587294984</v>
      </c>
      <c r="I204">
        <v>46.5</v>
      </c>
      <c r="J204">
        <v>2.7</v>
      </c>
    </row>
    <row r="205" spans="1:10" x14ac:dyDescent="0.25">
      <c r="A205" s="3"/>
      <c r="B205" s="2"/>
    </row>
    <row r="206" spans="1:10" x14ac:dyDescent="0.25">
      <c r="A206" s="3"/>
      <c r="B206" s="2"/>
    </row>
    <row r="207" spans="1:10" x14ac:dyDescent="0.25">
      <c r="A207" s="3"/>
      <c r="B207" s="2"/>
    </row>
    <row r="208" spans="1:10" x14ac:dyDescent="0.25">
      <c r="A208" s="3"/>
      <c r="B208" s="2"/>
    </row>
    <row r="209" spans="1:2" x14ac:dyDescent="0.25">
      <c r="A209" s="3"/>
      <c r="B209" s="2"/>
    </row>
    <row r="210" spans="1:2" x14ac:dyDescent="0.25">
      <c r="A210" s="3"/>
      <c r="B210" s="2"/>
    </row>
    <row r="211" spans="1:2" x14ac:dyDescent="0.25">
      <c r="A211" s="3"/>
      <c r="B211" s="2"/>
    </row>
    <row r="212" spans="1:2" x14ac:dyDescent="0.25">
      <c r="A212" s="3"/>
      <c r="B212" s="2"/>
    </row>
    <row r="213" spans="1:2" x14ac:dyDescent="0.25">
      <c r="A213" s="3"/>
      <c r="B213" s="2"/>
    </row>
    <row r="214" spans="1:2" x14ac:dyDescent="0.25">
      <c r="A214" s="3"/>
      <c r="B214" s="2"/>
    </row>
    <row r="215" spans="1:2" x14ac:dyDescent="0.25">
      <c r="A215" s="3"/>
      <c r="B215" s="2"/>
    </row>
    <row r="216" spans="1:2" x14ac:dyDescent="0.25">
      <c r="A216" s="3"/>
      <c r="B216" s="2"/>
    </row>
    <row r="217" spans="1:2" x14ac:dyDescent="0.25">
      <c r="A217" s="3"/>
      <c r="B217" s="2"/>
    </row>
    <row r="218" spans="1:2" x14ac:dyDescent="0.25">
      <c r="A218" s="3"/>
      <c r="B218" s="2"/>
    </row>
    <row r="219" spans="1:2" x14ac:dyDescent="0.25">
      <c r="A219" s="3"/>
      <c r="B219" s="2"/>
    </row>
    <row r="220" spans="1:2" x14ac:dyDescent="0.25">
      <c r="A220" s="3"/>
      <c r="B220" s="2"/>
    </row>
    <row r="221" spans="1:2" x14ac:dyDescent="0.25">
      <c r="A221" s="3"/>
      <c r="B221" s="2"/>
    </row>
    <row r="222" spans="1:2" x14ac:dyDescent="0.25">
      <c r="A222" s="3"/>
      <c r="B222" s="2"/>
    </row>
    <row r="223" spans="1:2" x14ac:dyDescent="0.25">
      <c r="A223" s="3"/>
      <c r="B223" s="2"/>
    </row>
    <row r="224" spans="1:2" x14ac:dyDescent="0.25">
      <c r="A224" s="3"/>
      <c r="B224" s="2"/>
    </row>
    <row r="225" spans="1:2" x14ac:dyDescent="0.25">
      <c r="A225" s="3"/>
      <c r="B225" s="2"/>
    </row>
    <row r="226" spans="1:2" x14ac:dyDescent="0.25">
      <c r="A226" s="3"/>
      <c r="B226" s="2"/>
    </row>
    <row r="227" spans="1:2" x14ac:dyDescent="0.25">
      <c r="A227" s="3"/>
      <c r="B227" s="2"/>
    </row>
    <row r="228" spans="1:2" x14ac:dyDescent="0.25">
      <c r="A228" s="3"/>
      <c r="B228" s="2"/>
    </row>
    <row r="229" spans="1:2" x14ac:dyDescent="0.25">
      <c r="A229" s="3"/>
      <c r="B229" s="2"/>
    </row>
    <row r="230" spans="1:2" x14ac:dyDescent="0.25">
      <c r="A230" s="3"/>
      <c r="B230" s="2"/>
    </row>
    <row r="231" spans="1:2" x14ac:dyDescent="0.25">
      <c r="A231" s="3"/>
      <c r="B231" s="2"/>
    </row>
    <row r="232" spans="1:2" x14ac:dyDescent="0.25">
      <c r="A232" s="3"/>
      <c r="B232" s="2"/>
    </row>
    <row r="233" spans="1:2" x14ac:dyDescent="0.25">
      <c r="A233" s="3"/>
      <c r="B233" s="2"/>
    </row>
    <row r="234" spans="1:2" x14ac:dyDescent="0.25">
      <c r="A234" s="3"/>
      <c r="B234" s="2"/>
    </row>
    <row r="235" spans="1:2" x14ac:dyDescent="0.25">
      <c r="A235" s="3"/>
      <c r="B235" s="2"/>
    </row>
    <row r="236" spans="1:2" x14ac:dyDescent="0.25">
      <c r="A236" s="3"/>
      <c r="B236" s="2"/>
    </row>
    <row r="237" spans="1:2" x14ac:dyDescent="0.25">
      <c r="A237" s="3"/>
      <c r="B237" s="2"/>
    </row>
    <row r="238" spans="1:2" x14ac:dyDescent="0.25">
      <c r="A238" s="3"/>
      <c r="B238" s="2"/>
    </row>
    <row r="239" spans="1:2" x14ac:dyDescent="0.25">
      <c r="A239" s="3"/>
      <c r="B239" s="2"/>
    </row>
    <row r="240" spans="1:2" x14ac:dyDescent="0.25">
      <c r="A240" s="3"/>
      <c r="B240" s="2"/>
    </row>
    <row r="241" spans="1:2" x14ac:dyDescent="0.25">
      <c r="A241" s="3"/>
      <c r="B241" s="2"/>
    </row>
    <row r="242" spans="1:2" x14ac:dyDescent="0.25">
      <c r="A242" s="3"/>
      <c r="B242" s="2"/>
    </row>
    <row r="243" spans="1:2" x14ac:dyDescent="0.25">
      <c r="A243" s="3"/>
      <c r="B243" s="2"/>
    </row>
    <row r="244" spans="1:2" x14ac:dyDescent="0.25">
      <c r="A244" s="3"/>
      <c r="B244" s="2"/>
    </row>
    <row r="245" spans="1:2" x14ac:dyDescent="0.25">
      <c r="A245" s="3"/>
      <c r="B245" s="2"/>
    </row>
    <row r="246" spans="1:2" x14ac:dyDescent="0.25">
      <c r="A246" s="3"/>
      <c r="B246" s="2"/>
    </row>
    <row r="247" spans="1:2" x14ac:dyDescent="0.25">
      <c r="A247" s="3"/>
      <c r="B247" s="2"/>
    </row>
    <row r="248" spans="1:2" x14ac:dyDescent="0.25">
      <c r="A248" s="3"/>
      <c r="B248" s="2"/>
    </row>
    <row r="249" spans="1:2" x14ac:dyDescent="0.25">
      <c r="A249" s="3"/>
      <c r="B249" s="2"/>
    </row>
    <row r="250" spans="1:2" x14ac:dyDescent="0.25">
      <c r="A250" s="3"/>
      <c r="B250" s="2"/>
    </row>
    <row r="251" spans="1:2" x14ac:dyDescent="0.25">
      <c r="A251" s="3"/>
      <c r="B251" s="2"/>
    </row>
    <row r="252" spans="1:2" x14ac:dyDescent="0.25">
      <c r="A252" s="3"/>
      <c r="B252" s="2"/>
    </row>
    <row r="253" spans="1:2" x14ac:dyDescent="0.25">
      <c r="A253" s="3"/>
      <c r="B253" s="2"/>
    </row>
    <row r="254" spans="1:2" x14ac:dyDescent="0.25">
      <c r="A254" s="3"/>
      <c r="B254" s="2"/>
    </row>
    <row r="255" spans="1:2" x14ac:dyDescent="0.25">
      <c r="A255" s="3"/>
      <c r="B255" s="2"/>
    </row>
  </sheetData>
  <mergeCells count="5">
    <mergeCell ref="Q40:Q41"/>
    <mergeCell ref="R40:R41"/>
    <mergeCell ref="S40:Y40"/>
    <mergeCell ref="Z40:AC40"/>
    <mergeCell ref="AD40:AD4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7"/>
  <sheetViews>
    <sheetView topLeftCell="A13" workbookViewId="0">
      <selection activeCell="L2" sqref="L2"/>
    </sheetView>
  </sheetViews>
  <sheetFormatPr defaultRowHeight="15" x14ac:dyDescent="0.25"/>
  <cols>
    <col min="2" max="2" width="9.140625" customWidth="1"/>
  </cols>
  <sheetData>
    <row r="1" spans="1:14" x14ac:dyDescent="0.25">
      <c r="A1" t="s">
        <v>27</v>
      </c>
      <c r="B1" t="s">
        <v>0</v>
      </c>
      <c r="C1" t="s">
        <v>19</v>
      </c>
      <c r="D1" t="s">
        <v>13</v>
      </c>
      <c r="E1" t="s">
        <v>26</v>
      </c>
      <c r="F1" t="s">
        <v>23</v>
      </c>
      <c r="G1" t="s">
        <v>21</v>
      </c>
      <c r="H1" t="s">
        <v>63</v>
      </c>
      <c r="I1" t="s">
        <v>0</v>
      </c>
      <c r="J1" t="s">
        <v>26</v>
      </c>
      <c r="K1" t="s">
        <v>21</v>
      </c>
      <c r="L1" t="s">
        <v>64</v>
      </c>
      <c r="M1" s="32" t="s">
        <v>24</v>
      </c>
      <c r="N1" s="32" t="s">
        <v>25</v>
      </c>
    </row>
    <row r="2" spans="1:14" ht="15.75" thickBot="1" x14ac:dyDescent="0.3">
      <c r="A2">
        <v>1</v>
      </c>
      <c r="B2" s="71">
        <v>45149.708333333336</v>
      </c>
      <c r="C2">
        <v>57</v>
      </c>
      <c r="D2">
        <v>40.659673019226481</v>
      </c>
      <c r="E2">
        <v>4.2</v>
      </c>
      <c r="F2">
        <v>0.17077062668075124</v>
      </c>
      <c r="G2">
        <v>0.03</v>
      </c>
      <c r="H2">
        <v>0.25</v>
      </c>
      <c r="I2">
        <v>0.74305555555555547</v>
      </c>
      <c r="J2">
        <v>4.2</v>
      </c>
      <c r="K2">
        <v>0.06</v>
      </c>
      <c r="L2">
        <v>0.32</v>
      </c>
      <c r="M2">
        <v>-7.0000000000000007E-2</v>
      </c>
      <c r="N2">
        <v>-0.03</v>
      </c>
    </row>
    <row r="3" spans="1:14" ht="15.75" thickBot="1" x14ac:dyDescent="0.3">
      <c r="A3">
        <v>2</v>
      </c>
      <c r="B3" s="71">
        <v>45150.708333333336</v>
      </c>
      <c r="C3">
        <v>56</v>
      </c>
      <c r="D3">
        <v>17.089841799303212</v>
      </c>
      <c r="E3">
        <v>5.54</v>
      </c>
      <c r="F3">
        <v>9.4677723568139791E-2</v>
      </c>
      <c r="G3">
        <v>0.02</v>
      </c>
      <c r="H3">
        <v>2.15</v>
      </c>
      <c r="I3">
        <v>0.72916666666666663</v>
      </c>
      <c r="J3">
        <v>5.54</v>
      </c>
      <c r="K3">
        <v>0.01</v>
      </c>
      <c r="L3">
        <v>0.33</v>
      </c>
      <c r="M3">
        <v>1.83</v>
      </c>
      <c r="N3">
        <v>0.01</v>
      </c>
    </row>
    <row r="4" spans="1:14" ht="15.75" thickBot="1" x14ac:dyDescent="0.3">
      <c r="A4">
        <v>3</v>
      </c>
      <c r="B4" s="71">
        <v>45152.458333333336</v>
      </c>
      <c r="C4">
        <v>53</v>
      </c>
      <c r="D4">
        <v>88.810465543505401</v>
      </c>
      <c r="E4">
        <v>5.07</v>
      </c>
      <c r="F4">
        <v>0.4502690603055724</v>
      </c>
      <c r="G4">
        <v>0.05</v>
      </c>
      <c r="H4">
        <v>0.7</v>
      </c>
      <c r="I4">
        <v>0.5</v>
      </c>
      <c r="J4">
        <v>5.07</v>
      </c>
      <c r="K4">
        <v>0.05</v>
      </c>
      <c r="L4">
        <v>4.78</v>
      </c>
      <c r="M4">
        <v>-4.08</v>
      </c>
      <c r="N4">
        <v>0</v>
      </c>
    </row>
    <row r="5" spans="1:14" ht="15.75" thickBot="1" x14ac:dyDescent="0.3">
      <c r="A5">
        <v>4</v>
      </c>
      <c r="B5" s="71">
        <v>45155.541666666664</v>
      </c>
      <c r="C5">
        <v>51</v>
      </c>
      <c r="D5">
        <v>93.121733285999198</v>
      </c>
      <c r="E5">
        <v>3.64</v>
      </c>
      <c r="F5">
        <v>0.33896310916103711</v>
      </c>
      <c r="G5">
        <v>0.03</v>
      </c>
      <c r="H5">
        <v>2.5499999999999998</v>
      </c>
      <c r="I5">
        <v>0.52083333333333337</v>
      </c>
      <c r="J5">
        <v>3.64</v>
      </c>
      <c r="K5">
        <v>0.04</v>
      </c>
      <c r="L5">
        <v>4.63</v>
      </c>
      <c r="M5">
        <v>-2.08</v>
      </c>
      <c r="N5">
        <v>-0.01</v>
      </c>
    </row>
    <row r="6" spans="1:14" ht="15.75" thickBot="1" x14ac:dyDescent="0.3">
      <c r="A6">
        <v>5</v>
      </c>
      <c r="B6" s="71">
        <v>45156.458333333336</v>
      </c>
      <c r="C6">
        <v>49</v>
      </c>
      <c r="D6">
        <v>58.225700005818403</v>
      </c>
      <c r="E6">
        <v>2.64</v>
      </c>
      <c r="F6">
        <v>0.15371584801536059</v>
      </c>
      <c r="G6">
        <v>0.05</v>
      </c>
      <c r="H6">
        <v>2.41</v>
      </c>
      <c r="I6">
        <v>0.4375</v>
      </c>
      <c r="J6">
        <v>2.64</v>
      </c>
      <c r="K6">
        <v>0.02</v>
      </c>
      <c r="L6">
        <v>2.2400000000000002</v>
      </c>
      <c r="M6">
        <v>0.17</v>
      </c>
      <c r="N6">
        <v>0.03</v>
      </c>
    </row>
    <row r="7" spans="1:14" ht="15.75" thickBot="1" x14ac:dyDescent="0.3">
      <c r="A7">
        <v>6</v>
      </c>
      <c r="B7" s="71">
        <v>45158.666666666664</v>
      </c>
      <c r="C7">
        <v>50</v>
      </c>
      <c r="D7">
        <v>26.245577911360002</v>
      </c>
      <c r="E7">
        <v>4.53</v>
      </c>
      <c r="F7">
        <v>0.11889246793846081</v>
      </c>
      <c r="G7">
        <v>0.05</v>
      </c>
      <c r="H7">
        <v>3.06</v>
      </c>
    </row>
    <row r="8" spans="1:14" ht="15.75" thickBot="1" x14ac:dyDescent="0.3">
      <c r="A8">
        <v>7</v>
      </c>
      <c r="B8" s="71">
        <v>45159.541666666664</v>
      </c>
      <c r="C8">
        <v>51</v>
      </c>
      <c r="D8">
        <v>174.39909190599994</v>
      </c>
      <c r="E8">
        <v>2.58</v>
      </c>
      <c r="F8">
        <v>0.44994965711747981</v>
      </c>
      <c r="G8">
        <v>0.06</v>
      </c>
      <c r="H8">
        <v>7.62</v>
      </c>
      <c r="I8">
        <v>0.52083333333333337</v>
      </c>
      <c r="J8">
        <v>2.58</v>
      </c>
      <c r="K8">
        <v>0.01</v>
      </c>
      <c r="L8">
        <v>0.42</v>
      </c>
      <c r="M8">
        <v>7.21</v>
      </c>
      <c r="N8">
        <v>0.05</v>
      </c>
    </row>
    <row r="9" spans="1:14" ht="15.75" thickBot="1" x14ac:dyDescent="0.3">
      <c r="A9">
        <v>8</v>
      </c>
      <c r="B9" s="71">
        <v>45161.375</v>
      </c>
      <c r="C9">
        <v>45</v>
      </c>
      <c r="D9">
        <v>21.466139851120598</v>
      </c>
      <c r="E9">
        <v>0.82</v>
      </c>
      <c r="F9">
        <v>1.7602234677918889E-2</v>
      </c>
      <c r="G9">
        <v>0.02</v>
      </c>
      <c r="H9">
        <v>2.36</v>
      </c>
      <c r="I9">
        <v>0.4236111111111111</v>
      </c>
      <c r="J9">
        <v>0.82</v>
      </c>
      <c r="K9">
        <v>0.01</v>
      </c>
      <c r="L9">
        <v>1.54</v>
      </c>
      <c r="M9">
        <v>0.82</v>
      </c>
      <c r="N9">
        <v>0.01</v>
      </c>
    </row>
    <row r="10" spans="1:14" ht="15.75" thickBot="1" x14ac:dyDescent="0.3">
      <c r="A10">
        <v>9</v>
      </c>
      <c r="B10" s="71">
        <v>45161.75</v>
      </c>
      <c r="C10">
        <v>51</v>
      </c>
      <c r="D10">
        <v>47.124974010215297</v>
      </c>
      <c r="E10">
        <v>1.08</v>
      </c>
      <c r="F10">
        <v>5.0894971931032519E-2</v>
      </c>
      <c r="G10">
        <v>0.04</v>
      </c>
      <c r="H10">
        <v>1.91</v>
      </c>
      <c r="I10">
        <v>0.75694444444444453</v>
      </c>
      <c r="J10">
        <v>1.08</v>
      </c>
      <c r="K10">
        <v>0.01</v>
      </c>
      <c r="L10">
        <v>12.8</v>
      </c>
      <c r="M10">
        <v>-10.8</v>
      </c>
      <c r="N10">
        <v>0.03</v>
      </c>
    </row>
    <row r="11" spans="1:14" ht="15.75" thickBot="1" x14ac:dyDescent="0.3">
      <c r="A11">
        <v>10</v>
      </c>
      <c r="B11" s="71">
        <v>45163.458333333336</v>
      </c>
      <c r="C11">
        <v>47</v>
      </c>
      <c r="D11">
        <v>24.246859287539994</v>
      </c>
      <c r="E11">
        <v>1.03</v>
      </c>
      <c r="F11">
        <v>2.4974265066166193E-2</v>
      </c>
      <c r="G11">
        <v>0.02</v>
      </c>
      <c r="H11">
        <v>1.21</v>
      </c>
      <c r="I11">
        <v>0.47222222222222227</v>
      </c>
      <c r="J11">
        <v>1.03</v>
      </c>
      <c r="K11">
        <v>0.01</v>
      </c>
      <c r="L11">
        <v>1.54</v>
      </c>
      <c r="M11">
        <v>-0.33</v>
      </c>
      <c r="N11">
        <v>0.01</v>
      </c>
    </row>
    <row r="17" spans="14:14" ht="15.75" thickBot="1" x14ac:dyDescent="0.3">
      <c r="N17" s="33"/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"/>
  <sheetViews>
    <sheetView workbookViewId="0">
      <selection activeCell="I26" sqref="I26"/>
    </sheetView>
  </sheetViews>
  <sheetFormatPr defaultRowHeight="15" x14ac:dyDescent="0.25"/>
  <sheetData>
    <row r="1" spans="1:12" x14ac:dyDescent="0.25">
      <c r="A1" t="s">
        <v>35</v>
      </c>
      <c r="B1" t="s">
        <v>28</v>
      </c>
      <c r="C1" t="s">
        <v>29</v>
      </c>
      <c r="D1" t="s">
        <v>30</v>
      </c>
      <c r="E1" t="s">
        <v>31</v>
      </c>
      <c r="F1" t="s">
        <v>32</v>
      </c>
      <c r="G1" t="s">
        <v>33</v>
      </c>
      <c r="H1" t="s">
        <v>34</v>
      </c>
      <c r="I1" s="32" t="s">
        <v>24</v>
      </c>
      <c r="J1" s="32" t="s">
        <v>25</v>
      </c>
      <c r="K1" t="s">
        <v>41</v>
      </c>
      <c r="L1" t="s">
        <v>42</v>
      </c>
    </row>
    <row r="2" spans="1:12" x14ac:dyDescent="0.25">
      <c r="A2">
        <v>57</v>
      </c>
      <c r="B2">
        <v>40.659673019226481</v>
      </c>
      <c r="C2">
        <v>4.2</v>
      </c>
      <c r="D2">
        <v>0.17077062668075124</v>
      </c>
      <c r="E2">
        <v>0.03</v>
      </c>
      <c r="F2">
        <v>0.25</v>
      </c>
      <c r="G2">
        <v>0.06</v>
      </c>
      <c r="H2">
        <v>0.32</v>
      </c>
      <c r="I2">
        <v>-7.0000000000000007E-2</v>
      </c>
      <c r="J2">
        <v>-0.03</v>
      </c>
      <c r="K2">
        <v>15</v>
      </c>
      <c r="L2" s="44">
        <f>E2+D2</f>
        <v>0.20077062668075124</v>
      </c>
    </row>
    <row r="3" spans="1:12" x14ac:dyDescent="0.25">
      <c r="A3">
        <v>56</v>
      </c>
      <c r="B3">
        <v>17.089841799303212</v>
      </c>
      <c r="C3">
        <v>5.54</v>
      </c>
      <c r="D3">
        <v>9.4677723568139791E-2</v>
      </c>
      <c r="E3">
        <v>0.02</v>
      </c>
      <c r="F3">
        <v>2.15</v>
      </c>
      <c r="G3">
        <v>0.01</v>
      </c>
      <c r="H3">
        <v>0.33</v>
      </c>
      <c r="I3">
        <v>1.83</v>
      </c>
      <c r="J3">
        <v>0.01</v>
      </c>
      <c r="K3">
        <v>17</v>
      </c>
      <c r="L3" s="44">
        <f t="shared" ref="L3:L10" si="0">E3+D3</f>
        <v>0.11467772356813979</v>
      </c>
    </row>
    <row r="4" spans="1:12" x14ac:dyDescent="0.25">
      <c r="A4">
        <v>53</v>
      </c>
      <c r="B4">
        <v>88.810465543505401</v>
      </c>
      <c r="C4">
        <v>5.07</v>
      </c>
      <c r="D4">
        <v>0.4502690603055724</v>
      </c>
      <c r="E4">
        <v>0.05</v>
      </c>
      <c r="F4">
        <v>0.7</v>
      </c>
      <c r="G4">
        <v>0.05</v>
      </c>
      <c r="H4">
        <v>4.78</v>
      </c>
      <c r="I4">
        <v>-4.08</v>
      </c>
      <c r="J4">
        <v>0</v>
      </c>
      <c r="K4">
        <v>10</v>
      </c>
      <c r="L4" s="44">
        <f t="shared" si="0"/>
        <v>0.50026906030557239</v>
      </c>
    </row>
    <row r="5" spans="1:12" x14ac:dyDescent="0.25">
      <c r="A5">
        <v>51</v>
      </c>
      <c r="B5">
        <v>93.121733285999198</v>
      </c>
      <c r="C5">
        <v>3.64</v>
      </c>
      <c r="D5">
        <v>0.33896310916103711</v>
      </c>
      <c r="E5">
        <v>0.03</v>
      </c>
      <c r="F5">
        <v>2.5499999999999998</v>
      </c>
      <c r="G5">
        <v>0.04</v>
      </c>
      <c r="H5">
        <v>4.63</v>
      </c>
      <c r="I5">
        <v>-2.08</v>
      </c>
      <c r="J5">
        <v>-0.01</v>
      </c>
      <c r="K5">
        <v>8</v>
      </c>
      <c r="L5" s="44">
        <f t="shared" si="0"/>
        <v>0.36896310916103714</v>
      </c>
    </row>
    <row r="6" spans="1:12" x14ac:dyDescent="0.25">
      <c r="A6">
        <v>49</v>
      </c>
      <c r="B6">
        <v>58.225700005818403</v>
      </c>
      <c r="C6">
        <v>2.64</v>
      </c>
      <c r="D6">
        <v>0.15371584801536059</v>
      </c>
      <c r="E6">
        <v>0.05</v>
      </c>
      <c r="F6">
        <v>2.41</v>
      </c>
      <c r="G6">
        <v>0.02</v>
      </c>
      <c r="H6">
        <v>2.2400000000000002</v>
      </c>
      <c r="I6">
        <v>0.17</v>
      </c>
      <c r="J6">
        <v>0.03</v>
      </c>
      <c r="K6">
        <v>25</v>
      </c>
      <c r="L6" s="44">
        <f t="shared" si="0"/>
        <v>0.20371584801536058</v>
      </c>
    </row>
    <row r="7" spans="1:12" x14ac:dyDescent="0.25">
      <c r="A7">
        <v>51</v>
      </c>
      <c r="B7">
        <v>174.39909190599994</v>
      </c>
      <c r="C7">
        <v>2.58</v>
      </c>
      <c r="D7">
        <v>0.44994965711747981</v>
      </c>
      <c r="E7">
        <v>0.06</v>
      </c>
      <c r="F7">
        <v>7.62</v>
      </c>
      <c r="G7">
        <v>0.01</v>
      </c>
      <c r="H7">
        <v>0.42</v>
      </c>
      <c r="I7">
        <v>7.21</v>
      </c>
      <c r="J7">
        <v>0.05</v>
      </c>
      <c r="K7">
        <v>12</v>
      </c>
      <c r="L7" s="44">
        <f t="shared" si="0"/>
        <v>0.50994965711747975</v>
      </c>
    </row>
    <row r="8" spans="1:12" x14ac:dyDescent="0.25">
      <c r="A8">
        <v>45</v>
      </c>
      <c r="B8">
        <v>21.466139851120598</v>
      </c>
      <c r="C8">
        <v>0.82</v>
      </c>
      <c r="D8">
        <v>1.7602234677918889E-2</v>
      </c>
      <c r="E8">
        <v>0.02</v>
      </c>
      <c r="F8">
        <v>2.36</v>
      </c>
      <c r="G8">
        <v>0.01</v>
      </c>
      <c r="H8">
        <v>1.54</v>
      </c>
      <c r="I8">
        <v>0.82</v>
      </c>
      <c r="J8">
        <v>0.03</v>
      </c>
      <c r="K8">
        <v>53</v>
      </c>
      <c r="L8" s="44">
        <f t="shared" si="0"/>
        <v>3.7602234677918886E-2</v>
      </c>
    </row>
    <row r="9" spans="1:12" x14ac:dyDescent="0.25">
      <c r="A9">
        <v>51</v>
      </c>
      <c r="B9">
        <v>47.124974010215297</v>
      </c>
      <c r="C9">
        <v>1.08</v>
      </c>
      <c r="D9">
        <v>5.0894971931032519E-2</v>
      </c>
      <c r="E9">
        <v>0.04</v>
      </c>
      <c r="F9">
        <v>1.91</v>
      </c>
      <c r="G9">
        <v>0.01</v>
      </c>
      <c r="H9">
        <v>12.8</v>
      </c>
      <c r="I9">
        <v>-10.8</v>
      </c>
      <c r="J9">
        <v>0.01</v>
      </c>
      <c r="K9">
        <v>44</v>
      </c>
      <c r="L9" s="44">
        <f t="shared" si="0"/>
        <v>9.089497193103252E-2</v>
      </c>
    </row>
    <row r="10" spans="1:12" x14ac:dyDescent="0.25">
      <c r="A10">
        <v>47</v>
      </c>
      <c r="B10">
        <v>24.246859287539994</v>
      </c>
      <c r="C10">
        <v>1.03</v>
      </c>
      <c r="D10">
        <v>2.4974265066166193E-2</v>
      </c>
      <c r="E10">
        <v>0.02</v>
      </c>
      <c r="F10">
        <v>1.21</v>
      </c>
      <c r="G10">
        <v>0.01</v>
      </c>
      <c r="H10">
        <v>1.54</v>
      </c>
      <c r="I10">
        <v>-0.33</v>
      </c>
      <c r="J10">
        <v>0.01</v>
      </c>
      <c r="K10">
        <v>44</v>
      </c>
      <c r="L10" s="44">
        <f t="shared" si="0"/>
        <v>4.4974265066166197E-2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096"/>
  <sheetViews>
    <sheetView tabSelected="1" zoomScale="85" zoomScaleNormal="85" workbookViewId="0">
      <selection activeCell="N27" sqref="N27"/>
    </sheetView>
  </sheetViews>
  <sheetFormatPr defaultRowHeight="15" x14ac:dyDescent="0.25"/>
  <cols>
    <col min="1" max="1" width="18.85546875" customWidth="1"/>
    <col min="2" max="3" width="11.7109375"/>
    <col min="4" max="4" width="8.42578125" customWidth="1"/>
    <col min="7" max="7" width="9.140625" style="44"/>
    <col min="8" max="10" width="10.7109375" customWidth="1"/>
    <col min="11" max="11" width="14.42578125" customWidth="1"/>
    <col min="12" max="12" width="13.28515625" customWidth="1"/>
    <col min="14" max="14" width="12.28515625" bestFit="1" customWidth="1"/>
  </cols>
  <sheetData>
    <row r="1" spans="1:19" ht="45.75" thickBot="1" x14ac:dyDescent="0.3">
      <c r="A1" t="s">
        <v>5</v>
      </c>
      <c r="B1" t="s">
        <v>36</v>
      </c>
      <c r="C1" s="43" t="s">
        <v>37</v>
      </c>
      <c r="D1" t="s">
        <v>38</v>
      </c>
      <c r="E1" t="s">
        <v>55</v>
      </c>
      <c r="G1" s="44" t="s">
        <v>49</v>
      </c>
      <c r="I1" t="s">
        <v>56</v>
      </c>
      <c r="J1" t="s">
        <v>57</v>
      </c>
    </row>
    <row r="2" spans="1:19" x14ac:dyDescent="0.25">
      <c r="A2" s="45">
        <v>45081.479166666664</v>
      </c>
      <c r="B2">
        <v>29.860007899999999</v>
      </c>
      <c r="C2">
        <f>AVERAGE(B2:B5)</f>
        <v>29.102541500000001</v>
      </c>
      <c r="D2" s="46">
        <f>IF(B2&gt;45,0.324*B2-13.327,IF(B2&lt; 35, 0.0576*B2-0.6919,0.0505*B2-1.1314))</f>
        <v>1.0280364550399999</v>
      </c>
      <c r="E2">
        <f>IF(MONTH(A2) = 8,D2,0)</f>
        <v>0</v>
      </c>
      <c r="G2" s="44">
        <f>0.0501*D2+0.082</f>
        <v>0.13350462639750399</v>
      </c>
      <c r="H2">
        <f>-0.0059*D2+0.0286</f>
        <v>2.2534584915264E-2</v>
      </c>
      <c r="I2">
        <f>IF(MONTH(A2) = 8,G2,0)</f>
        <v>0</v>
      </c>
      <c r="J2">
        <f>IF(MONTH(A2) = 8,H2,0)</f>
        <v>0</v>
      </c>
      <c r="L2" s="51"/>
      <c r="M2" s="52" t="s">
        <v>43</v>
      </c>
      <c r="N2" s="52" t="s">
        <v>43</v>
      </c>
      <c r="O2" s="52" t="s">
        <v>44</v>
      </c>
      <c r="P2" s="52" t="s">
        <v>45</v>
      </c>
      <c r="Q2" s="52" t="s">
        <v>46</v>
      </c>
      <c r="R2" s="53" t="s">
        <v>47</v>
      </c>
    </row>
    <row r="3" spans="1:19" x14ac:dyDescent="0.25">
      <c r="A3" s="45">
        <v>45081.489583333336</v>
      </c>
      <c r="B3">
        <v>28.908084400000003</v>
      </c>
      <c r="C3">
        <f>AVERAGE(B2:B6)</f>
        <v>29.178288139999999</v>
      </c>
      <c r="D3" s="46">
        <f t="shared" ref="D3:D66" si="0">IF(B3&gt;45,0.324*B3-13.327,IF(B3&lt; 35, 0.0576*B3-0.6919,0.0505*B3-1.1314))</f>
        <v>0.9732056614400002</v>
      </c>
      <c r="E3">
        <f t="shared" ref="E3:E66" si="1">IF(MONTH(A3) = 8,D3,0)</f>
        <v>0</v>
      </c>
      <c r="G3" s="44">
        <f t="shared" ref="G3:G66" si="2">0.0501*D3+0.082</f>
        <v>0.13075760363814401</v>
      </c>
      <c r="H3">
        <f t="shared" ref="H3:H66" si="3">-0.0059*D3+0.0286</f>
        <v>2.2858086597503997E-2</v>
      </c>
      <c r="I3">
        <f t="shared" ref="I3:I66" si="4">IF(MONTH(A3) = 8,G3,0)</f>
        <v>0</v>
      </c>
      <c r="J3">
        <f t="shared" ref="J3:J66" si="5">IF(MONTH(A3) = 8,H3,0)</f>
        <v>0</v>
      </c>
      <c r="L3" s="54" t="s">
        <v>52</v>
      </c>
      <c r="M3" s="55">
        <f>SUM(D$2:D$1048576)</f>
        <v>30133.142255231956</v>
      </c>
      <c r="N3" s="56">
        <f>AVERAGE(D:D)</f>
        <v>2.9849571327619571</v>
      </c>
      <c r="O3" s="56">
        <f>A10096-A2</f>
        <v>105.14583333333576</v>
      </c>
      <c r="P3" s="56">
        <f>O3*24*60*60</f>
        <v>9084600.0000002086</v>
      </c>
      <c r="Q3" s="56">
        <f>N3*P3</f>
        <v>27117141.568289898</v>
      </c>
      <c r="R3" s="57">
        <f>Q3/1000000000</f>
        <v>2.7117141568289899E-2</v>
      </c>
    </row>
    <row r="4" spans="1:19" x14ac:dyDescent="0.25">
      <c r="A4" s="45">
        <v>45081.5</v>
      </c>
      <c r="B4">
        <v>28.894849100000002</v>
      </c>
      <c r="C4">
        <f>AVERAGE(B2:B7)</f>
        <v>29.196037016666669</v>
      </c>
      <c r="D4" s="46">
        <f t="shared" si="0"/>
        <v>0.97244330816000013</v>
      </c>
      <c r="E4">
        <f t="shared" si="1"/>
        <v>0</v>
      </c>
      <c r="G4" s="44">
        <f t="shared" si="2"/>
        <v>0.13071940973881602</v>
      </c>
      <c r="H4">
        <f t="shared" si="3"/>
        <v>2.2862584481855998E-2</v>
      </c>
      <c r="I4">
        <f t="shared" si="4"/>
        <v>0</v>
      </c>
      <c r="J4">
        <f t="shared" si="5"/>
        <v>0</v>
      </c>
      <c r="L4" s="54" t="s">
        <v>52</v>
      </c>
      <c r="M4" s="56">
        <f>M3*15*60</f>
        <v>27119828.029708758</v>
      </c>
      <c r="N4" s="56"/>
      <c r="O4" s="56"/>
      <c r="P4" s="56"/>
      <c r="Q4" s="56"/>
      <c r="R4" s="57"/>
    </row>
    <row r="5" spans="1:19" ht="15.75" thickBot="1" x14ac:dyDescent="0.3">
      <c r="A5" s="45">
        <v>45081.510416666664</v>
      </c>
      <c r="B5">
        <v>28.747224599999999</v>
      </c>
      <c r="C5">
        <f t="shared" ref="C5:C68" si="6">AVERAGE(B2:B8)</f>
        <v>29.277072928571432</v>
      </c>
      <c r="D5" s="46">
        <f t="shared" si="0"/>
        <v>0.96394013696000003</v>
      </c>
      <c r="E5">
        <f t="shared" si="1"/>
        <v>0</v>
      </c>
      <c r="G5" s="44">
        <f t="shared" si="2"/>
        <v>0.130293400861696</v>
      </c>
      <c r="H5">
        <f t="shared" si="3"/>
        <v>2.2912753191935999E-2</v>
      </c>
      <c r="I5">
        <f t="shared" si="4"/>
        <v>0</v>
      </c>
      <c r="J5">
        <f t="shared" si="5"/>
        <v>0</v>
      </c>
      <c r="L5" s="59" t="s">
        <v>54</v>
      </c>
      <c r="M5" s="60">
        <f>SUM(E:E)*15*60</f>
        <v>8098964.5502004176</v>
      </c>
      <c r="N5" s="56"/>
      <c r="O5" s="56"/>
      <c r="P5" s="56"/>
      <c r="Q5" s="56"/>
      <c r="R5" s="66">
        <f>M5/1000000000</f>
        <v>8.0989645502004184E-3</v>
      </c>
      <c r="S5" s="67">
        <f>R5/R3*100</f>
        <v>29.866586527214</v>
      </c>
    </row>
    <row r="6" spans="1:19" x14ac:dyDescent="0.25">
      <c r="A6" s="45">
        <v>45081.520833333336</v>
      </c>
      <c r="B6">
        <v>29.4812747</v>
      </c>
      <c r="C6">
        <f t="shared" si="6"/>
        <v>29.232421971428572</v>
      </c>
      <c r="D6" s="46">
        <f t="shared" si="0"/>
        <v>1.0062214227199999</v>
      </c>
      <c r="E6">
        <f t="shared" si="1"/>
        <v>0</v>
      </c>
      <c r="G6" s="44">
        <f t="shared" si="2"/>
        <v>0.13241169327827201</v>
      </c>
      <c r="H6">
        <f t="shared" si="3"/>
        <v>2.2663293605952001E-2</v>
      </c>
      <c r="I6">
        <f t="shared" si="4"/>
        <v>0</v>
      </c>
      <c r="J6">
        <f t="shared" si="5"/>
        <v>0</v>
      </c>
      <c r="M6" s="56"/>
    </row>
    <row r="7" spans="1:19" x14ac:dyDescent="0.25">
      <c r="A7" s="45">
        <v>45081.53125</v>
      </c>
      <c r="B7">
        <v>29.2847814</v>
      </c>
      <c r="C7">
        <f t="shared" si="6"/>
        <v>29.345285628571428</v>
      </c>
      <c r="D7" s="46">
        <f t="shared" si="0"/>
        <v>0.99490340863999993</v>
      </c>
      <c r="E7">
        <f t="shared" si="1"/>
        <v>0</v>
      </c>
      <c r="G7" s="44">
        <f t="shared" si="2"/>
        <v>0.131844660772864</v>
      </c>
      <c r="H7">
        <f t="shared" si="3"/>
        <v>2.2730069889023999E-2</v>
      </c>
      <c r="I7">
        <f t="shared" si="4"/>
        <v>0</v>
      </c>
      <c r="J7">
        <f t="shared" si="5"/>
        <v>0</v>
      </c>
    </row>
    <row r="8" spans="1:19" x14ac:dyDescent="0.25">
      <c r="A8" s="45">
        <v>45081.541666666664</v>
      </c>
      <c r="B8">
        <v>29.7632884</v>
      </c>
      <c r="C8">
        <f t="shared" si="6"/>
        <v>29.457567514285717</v>
      </c>
      <c r="D8" s="46">
        <f t="shared" si="0"/>
        <v>1.0224654118400001</v>
      </c>
      <c r="E8">
        <f t="shared" si="1"/>
        <v>0</v>
      </c>
      <c r="G8" s="44">
        <f t="shared" si="2"/>
        <v>0.13322551713318401</v>
      </c>
      <c r="H8">
        <f t="shared" si="3"/>
        <v>2.2567454070143999E-2</v>
      </c>
      <c r="I8">
        <f t="shared" si="4"/>
        <v>0</v>
      </c>
      <c r="J8">
        <f t="shared" si="5"/>
        <v>0</v>
      </c>
    </row>
    <row r="9" spans="1:19" ht="15.75" thickBot="1" x14ac:dyDescent="0.3">
      <c r="A9" s="45">
        <v>45081.552083333336</v>
      </c>
      <c r="B9">
        <v>29.547451200000001</v>
      </c>
      <c r="C9">
        <f t="shared" si="6"/>
        <v>29.66424181428572</v>
      </c>
      <c r="D9" s="46">
        <f t="shared" si="0"/>
        <v>1.0100331891200001</v>
      </c>
      <c r="E9">
        <f t="shared" si="1"/>
        <v>0</v>
      </c>
      <c r="G9" s="44">
        <f t="shared" si="2"/>
        <v>0.13260266277491201</v>
      </c>
      <c r="H9">
        <f t="shared" si="3"/>
        <v>2.2640804184191999E-2</v>
      </c>
      <c r="I9">
        <f t="shared" si="4"/>
        <v>0</v>
      </c>
      <c r="J9">
        <f t="shared" si="5"/>
        <v>0</v>
      </c>
    </row>
    <row r="10" spans="1:19" x14ac:dyDescent="0.25">
      <c r="A10" s="45">
        <v>45081.5625</v>
      </c>
      <c r="B10">
        <v>29.698130000000003</v>
      </c>
      <c r="C10">
        <f t="shared" si="6"/>
        <v>29.570140285714285</v>
      </c>
      <c r="D10" s="46">
        <f t="shared" si="0"/>
        <v>1.0187122880000001</v>
      </c>
      <c r="E10">
        <f t="shared" si="1"/>
        <v>0</v>
      </c>
      <c r="G10" s="44">
        <f t="shared" si="2"/>
        <v>0.13303748562880002</v>
      </c>
      <c r="H10">
        <f t="shared" si="3"/>
        <v>2.2589597500800002E-2</v>
      </c>
      <c r="I10">
        <f t="shared" si="4"/>
        <v>0</v>
      </c>
      <c r="J10">
        <f t="shared" si="5"/>
        <v>0</v>
      </c>
      <c r="L10" s="51" t="s">
        <v>53</v>
      </c>
      <c r="M10" s="52" t="s">
        <v>48</v>
      </c>
      <c r="N10" s="62">
        <f>SUM(G:G)</f>
        <v>2337.4604269871061</v>
      </c>
      <c r="O10" s="52"/>
      <c r="P10" s="52">
        <f>SUM(H:H)</f>
        <v>110.93146069413196</v>
      </c>
      <c r="Q10" s="52"/>
      <c r="R10" s="53"/>
    </row>
    <row r="11" spans="1:19" x14ac:dyDescent="0.25">
      <c r="A11" s="45">
        <v>45081.572916666664</v>
      </c>
      <c r="B11">
        <v>29.680822300000003</v>
      </c>
      <c r="C11">
        <f t="shared" si="6"/>
        <v>29.589047857142862</v>
      </c>
      <c r="D11" s="46">
        <f t="shared" si="0"/>
        <v>1.0177153644800001</v>
      </c>
      <c r="E11">
        <f t="shared" si="1"/>
        <v>0</v>
      </c>
      <c r="G11" s="44">
        <f t="shared" si="2"/>
        <v>0.132987539760448</v>
      </c>
      <c r="H11">
        <f t="shared" si="3"/>
        <v>2.2595479349568001E-2</v>
      </c>
      <c r="I11">
        <f t="shared" si="4"/>
        <v>0</v>
      </c>
      <c r="J11">
        <f t="shared" si="5"/>
        <v>0</v>
      </c>
      <c r="L11" s="54"/>
      <c r="M11" s="56" t="s">
        <v>50</v>
      </c>
      <c r="N11" s="56">
        <f>N10*15*60</f>
        <v>2103714.3842883958</v>
      </c>
      <c r="O11" s="56"/>
      <c r="P11" s="56">
        <f>P10*15*60</f>
        <v>99838.314624718754</v>
      </c>
      <c r="Q11" s="56"/>
      <c r="R11" s="58"/>
    </row>
    <row r="12" spans="1:19" ht="16.5" thickBot="1" x14ac:dyDescent="0.3">
      <c r="A12" s="45">
        <v>45081.583333333336</v>
      </c>
      <c r="B12">
        <v>30.193944699999999</v>
      </c>
      <c r="C12">
        <f t="shared" si="6"/>
        <v>29.767797128571434</v>
      </c>
      <c r="D12" s="46">
        <f t="shared" si="0"/>
        <v>1.0472712147200001</v>
      </c>
      <c r="E12">
        <f t="shared" si="1"/>
        <v>0</v>
      </c>
      <c r="G12" s="44">
        <f t="shared" si="2"/>
        <v>0.134468287857472</v>
      </c>
      <c r="H12">
        <f t="shared" si="3"/>
        <v>2.2421099833151999E-2</v>
      </c>
      <c r="I12">
        <f t="shared" si="4"/>
        <v>0</v>
      </c>
      <c r="J12">
        <f t="shared" si="5"/>
        <v>0</v>
      </c>
      <c r="L12" s="59"/>
      <c r="M12" s="60" t="s">
        <v>51</v>
      </c>
      <c r="N12" s="63">
        <f>N11/1000</f>
        <v>2103.7143842883956</v>
      </c>
      <c r="O12" s="64"/>
      <c r="P12" s="63">
        <f>P11/1000</f>
        <v>99.838314624718748</v>
      </c>
      <c r="Q12" s="60"/>
      <c r="R12" s="61"/>
    </row>
    <row r="13" spans="1:19" ht="15.75" thickBot="1" x14ac:dyDescent="0.3">
      <c r="A13" s="45">
        <v>45081.59375</v>
      </c>
      <c r="B13">
        <v>28.822564000000003</v>
      </c>
      <c r="C13">
        <f t="shared" si="6"/>
        <v>29.897532157142859</v>
      </c>
      <c r="D13" s="46">
        <f t="shared" si="0"/>
        <v>0.96827968640000028</v>
      </c>
      <c r="E13">
        <f t="shared" si="1"/>
        <v>0</v>
      </c>
      <c r="G13" s="44">
        <f t="shared" si="2"/>
        <v>0.13051081228864003</v>
      </c>
      <c r="H13">
        <f t="shared" si="3"/>
        <v>2.2887149850239999E-2</v>
      </c>
      <c r="I13">
        <f t="shared" si="4"/>
        <v>0</v>
      </c>
      <c r="J13">
        <f t="shared" si="5"/>
        <v>0</v>
      </c>
      <c r="L13" t="s">
        <v>58</v>
      </c>
      <c r="M13">
        <f>SUM(I:I)*15*60/1000</f>
        <v>625.38692396504143</v>
      </c>
      <c r="N13" s="68">
        <f>M13/N12*100</f>
        <v>29.727748625752039</v>
      </c>
      <c r="O13" s="69" t="s">
        <v>60</v>
      </c>
    </row>
    <row r="14" spans="1:19" x14ac:dyDescent="0.25">
      <c r="A14" s="45">
        <v>45081.604166666664</v>
      </c>
      <c r="B14">
        <v>29.417134400000002</v>
      </c>
      <c r="C14">
        <f t="shared" si="6"/>
        <v>30.039048057142857</v>
      </c>
      <c r="D14" s="46">
        <f t="shared" si="0"/>
        <v>1.0025269414400002</v>
      </c>
      <c r="E14">
        <f t="shared" si="1"/>
        <v>0</v>
      </c>
      <c r="G14" s="44">
        <f t="shared" si="2"/>
        <v>0.13222659976614401</v>
      </c>
      <c r="H14">
        <f t="shared" si="3"/>
        <v>2.2685091045504001E-2</v>
      </c>
      <c r="I14">
        <f t="shared" si="4"/>
        <v>0</v>
      </c>
      <c r="J14">
        <f t="shared" si="5"/>
        <v>0</v>
      </c>
      <c r="L14" t="s">
        <v>59</v>
      </c>
      <c r="M14">
        <f>SUM(J:J)</f>
        <v>32.020387948686086</v>
      </c>
      <c r="N14" s="49">
        <f>M14/1000*15*60</f>
        <v>28.818349153817476</v>
      </c>
    </row>
    <row r="15" spans="1:19" x14ac:dyDescent="0.25">
      <c r="A15" s="45">
        <v>45081.614583333336</v>
      </c>
      <c r="B15">
        <v>31.0145333</v>
      </c>
      <c r="C15">
        <f t="shared" si="6"/>
        <v>30.0992614</v>
      </c>
      <c r="D15" s="46">
        <f t="shared" si="0"/>
        <v>1.0945371180800001</v>
      </c>
      <c r="E15">
        <f t="shared" si="1"/>
        <v>0</v>
      </c>
      <c r="G15" s="44">
        <f t="shared" si="2"/>
        <v>0.13683630961580801</v>
      </c>
      <c r="H15">
        <f t="shared" si="3"/>
        <v>2.2142231003327999E-2</v>
      </c>
      <c r="I15">
        <f t="shared" si="4"/>
        <v>0</v>
      </c>
      <c r="J15">
        <f t="shared" si="5"/>
        <v>0</v>
      </c>
    </row>
    <row r="16" spans="1:19" ht="15.75" x14ac:dyDescent="0.25">
      <c r="A16" s="45">
        <v>45081.625</v>
      </c>
      <c r="B16">
        <v>30.455596400000001</v>
      </c>
      <c r="C16">
        <f t="shared" si="6"/>
        <v>30.072209028571429</v>
      </c>
      <c r="D16" s="46">
        <f t="shared" si="0"/>
        <v>1.06234235264</v>
      </c>
      <c r="E16">
        <f t="shared" si="1"/>
        <v>0</v>
      </c>
      <c r="G16" s="44">
        <f t="shared" si="2"/>
        <v>0.135223351867264</v>
      </c>
      <c r="H16">
        <f t="shared" si="3"/>
        <v>2.2332180119423999E-2</v>
      </c>
      <c r="I16">
        <f t="shared" si="4"/>
        <v>0</v>
      </c>
      <c r="J16">
        <f t="shared" si="5"/>
        <v>0</v>
      </c>
      <c r="N16" s="50"/>
    </row>
    <row r="17" spans="1:14" x14ac:dyDescent="0.25">
      <c r="A17" s="45">
        <v>45081.635416666664</v>
      </c>
      <c r="B17">
        <v>30.6887413</v>
      </c>
      <c r="C17">
        <f t="shared" si="6"/>
        <v>30.465486514285715</v>
      </c>
      <c r="D17" s="46">
        <f t="shared" si="0"/>
        <v>1.07577149888</v>
      </c>
      <c r="E17">
        <f t="shared" si="1"/>
        <v>0</v>
      </c>
      <c r="G17" s="44">
        <f t="shared" si="2"/>
        <v>0.135896152093888</v>
      </c>
      <c r="H17">
        <f t="shared" si="3"/>
        <v>2.2252948156607999E-2</v>
      </c>
      <c r="I17">
        <f t="shared" si="4"/>
        <v>0</v>
      </c>
      <c r="J17">
        <f t="shared" si="5"/>
        <v>0</v>
      </c>
    </row>
    <row r="18" spans="1:14" ht="15.75" thickBot="1" x14ac:dyDescent="0.3">
      <c r="A18" s="45">
        <v>45081.645833333336</v>
      </c>
      <c r="B18">
        <v>30.102315699999998</v>
      </c>
      <c r="C18">
        <f t="shared" si="6"/>
        <v>30.745609457142855</v>
      </c>
      <c r="D18" s="46">
        <f t="shared" si="0"/>
        <v>1.04199338432</v>
      </c>
      <c r="E18">
        <f t="shared" si="1"/>
        <v>0</v>
      </c>
      <c r="G18" s="44">
        <f t="shared" si="2"/>
        <v>0.134203868554432</v>
      </c>
      <c r="H18">
        <f t="shared" si="3"/>
        <v>2.2452239032511999E-2</v>
      </c>
      <c r="I18">
        <f t="shared" si="4"/>
        <v>0</v>
      </c>
      <c r="J18">
        <f t="shared" si="5"/>
        <v>0</v>
      </c>
    </row>
    <row r="19" spans="1:14" ht="15.75" thickBot="1" x14ac:dyDescent="0.3">
      <c r="A19" s="45">
        <v>45081.65625</v>
      </c>
      <c r="B19">
        <v>30.0045781</v>
      </c>
      <c r="C19">
        <f t="shared" si="6"/>
        <v>30.643072242857148</v>
      </c>
      <c r="D19" s="46">
        <f t="shared" si="0"/>
        <v>1.03636369856</v>
      </c>
      <c r="E19">
        <f t="shared" si="1"/>
        <v>0</v>
      </c>
      <c r="G19" s="44">
        <f t="shared" si="2"/>
        <v>0.13392182129785601</v>
      </c>
      <c r="H19">
        <f t="shared" si="3"/>
        <v>2.2485454178496001E-2</v>
      </c>
      <c r="I19">
        <f t="shared" si="4"/>
        <v>0</v>
      </c>
      <c r="J19">
        <f t="shared" si="5"/>
        <v>0</v>
      </c>
      <c r="L19" s="80">
        <f>0.72*10^6</f>
        <v>720000</v>
      </c>
    </row>
    <row r="20" spans="1:14" x14ac:dyDescent="0.25">
      <c r="A20" s="45">
        <v>45081.666666666664</v>
      </c>
      <c r="B20">
        <v>31.575506399999998</v>
      </c>
      <c r="C20">
        <f t="shared" si="6"/>
        <v>30.72524745714286</v>
      </c>
      <c r="D20" s="46">
        <f t="shared" si="0"/>
        <v>1.12684916864</v>
      </c>
      <c r="E20">
        <f t="shared" si="1"/>
        <v>0</v>
      </c>
      <c r="G20" s="44">
        <f t="shared" si="2"/>
        <v>0.138455143348864</v>
      </c>
      <c r="H20">
        <f t="shared" si="3"/>
        <v>2.1951589905024001E-2</v>
      </c>
      <c r="I20">
        <f t="shared" si="4"/>
        <v>0</v>
      </c>
      <c r="J20">
        <f t="shared" si="5"/>
        <v>0</v>
      </c>
    </row>
    <row r="21" spans="1:14" x14ac:dyDescent="0.25">
      <c r="A21" s="45">
        <v>45081.677083333336</v>
      </c>
      <c r="B21">
        <v>31.377994999999999</v>
      </c>
      <c r="C21">
        <f t="shared" si="6"/>
        <v>30.810622414285717</v>
      </c>
      <c r="D21" s="46">
        <f t="shared" si="0"/>
        <v>1.115472512</v>
      </c>
      <c r="E21">
        <f t="shared" si="1"/>
        <v>0</v>
      </c>
      <c r="G21" s="44">
        <f t="shared" si="2"/>
        <v>0.1378851728512</v>
      </c>
      <c r="H21">
        <f t="shared" si="3"/>
        <v>2.2018712179200001E-2</v>
      </c>
      <c r="I21">
        <f t="shared" si="4"/>
        <v>0</v>
      </c>
      <c r="J21">
        <f t="shared" si="5"/>
        <v>0</v>
      </c>
    </row>
    <row r="22" spans="1:14" x14ac:dyDescent="0.25">
      <c r="A22" s="45">
        <v>45081.6875</v>
      </c>
      <c r="B22">
        <v>30.296772800000003</v>
      </c>
      <c r="C22">
        <f t="shared" si="6"/>
        <v>31.101799014285714</v>
      </c>
      <c r="D22" s="46">
        <f t="shared" si="0"/>
        <v>1.0531941132800002</v>
      </c>
      <c r="E22">
        <f t="shared" si="1"/>
        <v>0</v>
      </c>
      <c r="G22" s="44">
        <f t="shared" si="2"/>
        <v>0.134765025075328</v>
      </c>
      <c r="H22">
        <f t="shared" si="3"/>
        <v>2.2386154731647998E-2</v>
      </c>
      <c r="I22">
        <f t="shared" si="4"/>
        <v>0</v>
      </c>
      <c r="J22">
        <f t="shared" si="5"/>
        <v>0</v>
      </c>
    </row>
    <row r="23" spans="1:14" x14ac:dyDescent="0.25">
      <c r="A23" s="45">
        <v>45081.697916666664</v>
      </c>
      <c r="B23">
        <v>31.030822900000004</v>
      </c>
      <c r="C23">
        <f t="shared" si="6"/>
        <v>31.378867657142855</v>
      </c>
      <c r="D23" s="46">
        <f t="shared" si="0"/>
        <v>1.0954753990400001</v>
      </c>
      <c r="E23">
        <f t="shared" si="1"/>
        <v>0</v>
      </c>
      <c r="G23" s="44">
        <f t="shared" si="2"/>
        <v>0.13688331749190402</v>
      </c>
      <c r="H23">
        <f t="shared" si="3"/>
        <v>2.2136695145664E-2</v>
      </c>
      <c r="I23">
        <f t="shared" si="4"/>
        <v>0</v>
      </c>
      <c r="J23">
        <f t="shared" si="5"/>
        <v>0</v>
      </c>
    </row>
    <row r="24" spans="1:14" x14ac:dyDescent="0.25">
      <c r="A24" s="45">
        <v>45081.708333333336</v>
      </c>
      <c r="B24">
        <v>31.286366000000001</v>
      </c>
      <c r="C24">
        <f t="shared" si="6"/>
        <v>31.425554814285714</v>
      </c>
      <c r="D24" s="46">
        <f t="shared" si="0"/>
        <v>1.1101946816000001</v>
      </c>
      <c r="E24">
        <f t="shared" si="1"/>
        <v>0</v>
      </c>
      <c r="G24" s="44">
        <f t="shared" si="2"/>
        <v>0.13762075354816</v>
      </c>
      <c r="H24">
        <f t="shared" si="3"/>
        <v>2.2049851378559998E-2</v>
      </c>
      <c r="I24">
        <f t="shared" si="4"/>
        <v>0</v>
      </c>
      <c r="J24">
        <f t="shared" si="5"/>
        <v>0</v>
      </c>
    </row>
    <row r="25" spans="1:14" x14ac:dyDescent="0.25">
      <c r="A25" s="45">
        <v>45081.71875</v>
      </c>
      <c r="B25">
        <v>32.140551900000006</v>
      </c>
      <c r="C25">
        <f t="shared" si="6"/>
        <v>31.535655057142858</v>
      </c>
      <c r="D25" s="46">
        <f t="shared" si="0"/>
        <v>1.1593957894400002</v>
      </c>
      <c r="E25">
        <f t="shared" si="1"/>
        <v>0</v>
      </c>
      <c r="G25" s="44">
        <f t="shared" si="2"/>
        <v>0.14008572905094402</v>
      </c>
      <c r="H25">
        <f t="shared" si="3"/>
        <v>2.1759564842303999E-2</v>
      </c>
      <c r="I25">
        <f t="shared" si="4"/>
        <v>0</v>
      </c>
      <c r="J25">
        <f t="shared" si="5"/>
        <v>0</v>
      </c>
    </row>
    <row r="26" spans="1:14" x14ac:dyDescent="0.25">
      <c r="A26" s="45">
        <v>45081.729166666664</v>
      </c>
      <c r="B26">
        <v>31.944058600000002</v>
      </c>
      <c r="C26">
        <f t="shared" si="6"/>
        <v>31.708586614285714</v>
      </c>
      <c r="D26" s="46">
        <f t="shared" si="0"/>
        <v>1.14807777536</v>
      </c>
      <c r="E26">
        <f t="shared" si="1"/>
        <v>0</v>
      </c>
      <c r="G26" s="44">
        <f t="shared" si="2"/>
        <v>0.139518696545536</v>
      </c>
      <c r="H26">
        <f t="shared" si="3"/>
        <v>2.1826341125376E-2</v>
      </c>
      <c r="I26">
        <f t="shared" si="4"/>
        <v>0</v>
      </c>
      <c r="J26">
        <f t="shared" si="5"/>
        <v>0</v>
      </c>
      <c r="L26" t="s">
        <v>61</v>
      </c>
    </row>
    <row r="27" spans="1:14" x14ac:dyDescent="0.25">
      <c r="A27" s="45">
        <v>45081.739583333336</v>
      </c>
      <c r="B27">
        <v>31.902316500000001</v>
      </c>
      <c r="C27">
        <f t="shared" si="6"/>
        <v>31.802688142857143</v>
      </c>
      <c r="D27" s="46">
        <f t="shared" si="0"/>
        <v>1.1456734304</v>
      </c>
      <c r="E27">
        <f t="shared" si="1"/>
        <v>0</v>
      </c>
      <c r="G27" s="44">
        <f t="shared" si="2"/>
        <v>0.13939823886304001</v>
      </c>
      <c r="H27">
        <f t="shared" si="3"/>
        <v>2.1840526760640001E-2</v>
      </c>
      <c r="I27">
        <f t="shared" si="4"/>
        <v>0</v>
      </c>
      <c r="J27">
        <f t="shared" si="5"/>
        <v>0</v>
      </c>
      <c r="K27" t="s">
        <v>62</v>
      </c>
      <c r="L27">
        <f>L19/(2100*70174)</f>
        <v>4.8858144449104067E-3</v>
      </c>
      <c r="N27" s="70">
        <f>L27*1000</f>
        <v>4.8858144449104071</v>
      </c>
    </row>
    <row r="28" spans="1:14" x14ac:dyDescent="0.25">
      <c r="A28" s="45">
        <v>45081.75</v>
      </c>
      <c r="B28">
        <v>32.148696700000002</v>
      </c>
      <c r="C28">
        <f t="shared" si="6"/>
        <v>31.912061171428572</v>
      </c>
      <c r="D28" s="46">
        <f t="shared" si="0"/>
        <v>1.1598649299200001</v>
      </c>
      <c r="E28">
        <f t="shared" si="1"/>
        <v>0</v>
      </c>
      <c r="G28" s="44">
        <f t="shared" si="2"/>
        <v>0.140109232988992</v>
      </c>
      <c r="H28">
        <f t="shared" si="3"/>
        <v>2.1756796913472001E-2</v>
      </c>
      <c r="I28">
        <f t="shared" si="4"/>
        <v>0</v>
      </c>
      <c r="J28">
        <f t="shared" si="5"/>
        <v>0</v>
      </c>
    </row>
    <row r="29" spans="1:14" x14ac:dyDescent="0.25">
      <c r="A29" s="45">
        <v>45081.760416666664</v>
      </c>
      <c r="B29">
        <v>31.507293700000002</v>
      </c>
      <c r="C29">
        <f t="shared" si="6"/>
        <v>31.848357200000002</v>
      </c>
      <c r="D29" s="46">
        <f t="shared" si="0"/>
        <v>1.1229201171200001</v>
      </c>
      <c r="E29">
        <f t="shared" si="1"/>
        <v>0</v>
      </c>
      <c r="G29" s="44">
        <f t="shared" si="2"/>
        <v>0.13825829786771199</v>
      </c>
      <c r="H29">
        <f t="shared" si="3"/>
        <v>2.1974771308991999E-2</v>
      </c>
      <c r="I29">
        <f t="shared" si="4"/>
        <v>0</v>
      </c>
      <c r="J29">
        <f t="shared" si="5"/>
        <v>0</v>
      </c>
    </row>
    <row r="30" spans="1:14" x14ac:dyDescent="0.25">
      <c r="A30" s="45">
        <v>45081.770833333336</v>
      </c>
      <c r="B30">
        <v>31.689533600000001</v>
      </c>
      <c r="C30">
        <f t="shared" si="6"/>
        <v>31.78261702857143</v>
      </c>
      <c r="D30" s="46">
        <f t="shared" si="0"/>
        <v>1.13341713536</v>
      </c>
      <c r="E30">
        <f t="shared" si="1"/>
        <v>0</v>
      </c>
      <c r="G30" s="44">
        <f t="shared" si="2"/>
        <v>0.138784198481536</v>
      </c>
      <c r="H30">
        <f t="shared" si="3"/>
        <v>2.1912838901375999E-2</v>
      </c>
      <c r="I30">
        <f t="shared" si="4"/>
        <v>0</v>
      </c>
      <c r="J30">
        <f t="shared" si="5"/>
        <v>0</v>
      </c>
    </row>
    <row r="31" spans="1:14" x14ac:dyDescent="0.25">
      <c r="A31" s="45">
        <v>45081.78125</v>
      </c>
      <c r="B31">
        <v>32.051977199999996</v>
      </c>
      <c r="C31">
        <f t="shared" si="6"/>
        <v>31.683279557142864</v>
      </c>
      <c r="D31" s="46">
        <f t="shared" si="0"/>
        <v>1.1542938867199997</v>
      </c>
      <c r="E31">
        <f t="shared" si="1"/>
        <v>0</v>
      </c>
      <c r="G31" s="44">
        <f t="shared" si="2"/>
        <v>0.13983012372467199</v>
      </c>
      <c r="H31">
        <f t="shared" si="3"/>
        <v>2.1789666068352004E-2</v>
      </c>
      <c r="I31">
        <f t="shared" si="4"/>
        <v>0</v>
      </c>
      <c r="J31">
        <f t="shared" si="5"/>
        <v>0</v>
      </c>
    </row>
    <row r="32" spans="1:14" x14ac:dyDescent="0.25">
      <c r="A32" s="45">
        <v>45081.791666666664</v>
      </c>
      <c r="B32">
        <v>31.694624099999999</v>
      </c>
      <c r="C32">
        <f t="shared" si="6"/>
        <v>31.512093314285718</v>
      </c>
      <c r="D32" s="46">
        <f t="shared" si="0"/>
        <v>1.1337103481599999</v>
      </c>
      <c r="E32">
        <f t="shared" si="1"/>
        <v>0</v>
      </c>
      <c r="G32" s="44">
        <f t="shared" si="2"/>
        <v>0.13879888844281602</v>
      </c>
      <c r="H32">
        <f t="shared" si="3"/>
        <v>2.1911108945856E-2</v>
      </c>
      <c r="I32">
        <f t="shared" si="4"/>
        <v>0</v>
      </c>
      <c r="J32">
        <f t="shared" si="5"/>
        <v>0</v>
      </c>
    </row>
    <row r="33" spans="1:10" x14ac:dyDescent="0.25">
      <c r="A33" s="45">
        <v>45081.802083333336</v>
      </c>
      <c r="B33">
        <v>31.483877400000001</v>
      </c>
      <c r="C33">
        <f t="shared" si="6"/>
        <v>31.487513471428571</v>
      </c>
      <c r="D33" s="46">
        <f t="shared" si="0"/>
        <v>1.1215713382400001</v>
      </c>
      <c r="E33">
        <f t="shared" si="1"/>
        <v>0</v>
      </c>
      <c r="G33" s="44">
        <f t="shared" si="2"/>
        <v>0.138190724045824</v>
      </c>
      <c r="H33">
        <f t="shared" si="3"/>
        <v>2.1982729104384001E-2</v>
      </c>
      <c r="I33">
        <f t="shared" si="4"/>
        <v>0</v>
      </c>
      <c r="J33">
        <f t="shared" si="5"/>
        <v>0</v>
      </c>
    </row>
    <row r="34" spans="1:10" x14ac:dyDescent="0.25">
      <c r="A34" s="45">
        <v>45081.8125</v>
      </c>
      <c r="B34">
        <v>31.206954200000002</v>
      </c>
      <c r="C34">
        <f t="shared" si="6"/>
        <v>31.443007957142857</v>
      </c>
      <c r="D34" s="46">
        <f t="shared" si="0"/>
        <v>1.1056205619200001</v>
      </c>
      <c r="E34">
        <f t="shared" si="1"/>
        <v>0</v>
      </c>
      <c r="G34" s="44">
        <f t="shared" si="2"/>
        <v>0.13739159015219202</v>
      </c>
      <c r="H34">
        <f t="shared" si="3"/>
        <v>2.2076838684672001E-2</v>
      </c>
      <c r="I34">
        <f t="shared" si="4"/>
        <v>0</v>
      </c>
      <c r="J34">
        <f t="shared" si="5"/>
        <v>0</v>
      </c>
    </row>
    <row r="35" spans="1:10" x14ac:dyDescent="0.25">
      <c r="A35" s="45">
        <v>45081.822916666664</v>
      </c>
      <c r="B35">
        <v>30.950393000000002</v>
      </c>
      <c r="C35">
        <f t="shared" si="6"/>
        <v>31.25218692857143</v>
      </c>
      <c r="D35" s="46">
        <f t="shared" si="0"/>
        <v>1.0908426368000002</v>
      </c>
      <c r="E35">
        <f t="shared" si="1"/>
        <v>0</v>
      </c>
      <c r="G35" s="44">
        <f t="shared" si="2"/>
        <v>0.13665121610368</v>
      </c>
      <c r="H35">
        <f t="shared" si="3"/>
        <v>2.2164028442879999E-2</v>
      </c>
      <c r="I35">
        <f t="shared" si="4"/>
        <v>0</v>
      </c>
      <c r="J35">
        <f t="shared" si="5"/>
        <v>0</v>
      </c>
    </row>
    <row r="36" spans="1:10" x14ac:dyDescent="0.25">
      <c r="A36" s="45">
        <v>45081.833333333336</v>
      </c>
      <c r="B36">
        <v>31.335234800000002</v>
      </c>
      <c r="C36">
        <f t="shared" si="6"/>
        <v>31.145431871428571</v>
      </c>
      <c r="D36" s="46">
        <f t="shared" si="0"/>
        <v>1.11300952448</v>
      </c>
      <c r="E36">
        <f t="shared" si="1"/>
        <v>0</v>
      </c>
      <c r="G36" s="44">
        <f t="shared" si="2"/>
        <v>0.137761777176448</v>
      </c>
      <c r="H36">
        <f t="shared" si="3"/>
        <v>2.2033243805568002E-2</v>
      </c>
      <c r="I36">
        <f t="shared" si="4"/>
        <v>0</v>
      </c>
      <c r="J36">
        <f t="shared" si="5"/>
        <v>0</v>
      </c>
    </row>
    <row r="37" spans="1:10" x14ac:dyDescent="0.25">
      <c r="A37" s="45">
        <v>45081.84375</v>
      </c>
      <c r="B37">
        <v>31.377994999999999</v>
      </c>
      <c r="C37">
        <f t="shared" si="6"/>
        <v>31.084491314285717</v>
      </c>
      <c r="D37" s="46">
        <f t="shared" si="0"/>
        <v>1.115472512</v>
      </c>
      <c r="E37">
        <f t="shared" si="1"/>
        <v>0</v>
      </c>
      <c r="G37" s="44">
        <f t="shared" si="2"/>
        <v>0.1378851728512</v>
      </c>
      <c r="H37">
        <f t="shared" si="3"/>
        <v>2.2018712179200001E-2</v>
      </c>
      <c r="I37">
        <f t="shared" si="4"/>
        <v>0</v>
      </c>
      <c r="J37">
        <f t="shared" si="5"/>
        <v>0</v>
      </c>
    </row>
    <row r="38" spans="1:10" x14ac:dyDescent="0.25">
      <c r="A38" s="45">
        <v>45081.854166666664</v>
      </c>
      <c r="B38">
        <v>30.716230000000003</v>
      </c>
      <c r="C38">
        <f t="shared" si="6"/>
        <v>30.98733548571429</v>
      </c>
      <c r="D38" s="46">
        <f t="shared" si="0"/>
        <v>1.0773548480000001</v>
      </c>
      <c r="E38">
        <f t="shared" si="1"/>
        <v>0</v>
      </c>
      <c r="G38" s="44">
        <f t="shared" si="2"/>
        <v>0.13597547788480002</v>
      </c>
      <c r="H38">
        <f t="shared" si="3"/>
        <v>2.2243606396800002E-2</v>
      </c>
      <c r="I38">
        <f t="shared" si="4"/>
        <v>0</v>
      </c>
      <c r="J38">
        <f t="shared" si="5"/>
        <v>0</v>
      </c>
    </row>
    <row r="39" spans="1:10" x14ac:dyDescent="0.25">
      <c r="A39" s="45">
        <v>45081.864583333336</v>
      </c>
      <c r="B39">
        <v>30.947338700000003</v>
      </c>
      <c r="C39">
        <f t="shared" si="6"/>
        <v>30.948065914285717</v>
      </c>
      <c r="D39" s="46">
        <f t="shared" si="0"/>
        <v>1.0906667091200002</v>
      </c>
      <c r="E39">
        <f t="shared" si="1"/>
        <v>0</v>
      </c>
      <c r="G39" s="44">
        <f t="shared" si="2"/>
        <v>0.136642402126912</v>
      </c>
      <c r="H39">
        <f t="shared" si="3"/>
        <v>2.2165066416191998E-2</v>
      </c>
      <c r="I39">
        <f t="shared" si="4"/>
        <v>0</v>
      </c>
      <c r="J39">
        <f t="shared" si="5"/>
        <v>0</v>
      </c>
    </row>
    <row r="40" spans="1:10" x14ac:dyDescent="0.25">
      <c r="A40" s="45">
        <v>45081.875</v>
      </c>
      <c r="B40">
        <v>31.057293500000004</v>
      </c>
      <c r="C40">
        <f t="shared" si="6"/>
        <v>30.793896485714292</v>
      </c>
      <c r="D40" s="46">
        <f t="shared" si="0"/>
        <v>1.0970001056000003</v>
      </c>
      <c r="E40">
        <f t="shared" si="1"/>
        <v>0</v>
      </c>
      <c r="G40" s="44">
        <f t="shared" si="2"/>
        <v>0.13695970529056001</v>
      </c>
      <c r="H40">
        <f t="shared" si="3"/>
        <v>2.2127699376959999E-2</v>
      </c>
      <c r="I40">
        <f t="shared" si="4"/>
        <v>0</v>
      </c>
      <c r="J40">
        <f t="shared" si="5"/>
        <v>0</v>
      </c>
    </row>
    <row r="41" spans="1:10" x14ac:dyDescent="0.25">
      <c r="A41" s="45">
        <v>45081.885416666664</v>
      </c>
      <c r="B41">
        <v>30.526863400000003</v>
      </c>
      <c r="C41">
        <f t="shared" si="6"/>
        <v>30.620383157142864</v>
      </c>
      <c r="D41" s="46">
        <f t="shared" si="0"/>
        <v>1.0664473318400003</v>
      </c>
      <c r="E41">
        <f t="shared" si="1"/>
        <v>0</v>
      </c>
      <c r="G41" s="44">
        <f t="shared" si="2"/>
        <v>0.13542901132518401</v>
      </c>
      <c r="H41">
        <f t="shared" si="3"/>
        <v>2.2307960742144001E-2</v>
      </c>
      <c r="I41">
        <f t="shared" si="4"/>
        <v>0</v>
      </c>
      <c r="J41">
        <f t="shared" si="5"/>
        <v>0</v>
      </c>
    </row>
    <row r="42" spans="1:10" x14ac:dyDescent="0.25">
      <c r="A42" s="45">
        <v>45081.895833333336</v>
      </c>
      <c r="B42">
        <v>30.675506000000002</v>
      </c>
      <c r="C42">
        <f t="shared" si="6"/>
        <v>30.519736699999999</v>
      </c>
      <c r="D42" s="46">
        <f t="shared" si="0"/>
        <v>1.0750091456000002</v>
      </c>
      <c r="E42">
        <f t="shared" si="1"/>
        <v>0</v>
      </c>
      <c r="F42" s="44"/>
      <c r="G42" s="44">
        <f t="shared" si="2"/>
        <v>0.13585795819456001</v>
      </c>
      <c r="H42">
        <f t="shared" si="3"/>
        <v>2.2257446040959999E-2</v>
      </c>
      <c r="I42">
        <f t="shared" si="4"/>
        <v>0</v>
      </c>
      <c r="J42">
        <f t="shared" si="5"/>
        <v>0</v>
      </c>
    </row>
    <row r="43" spans="1:10" x14ac:dyDescent="0.25">
      <c r="A43" s="45">
        <v>45081.90625</v>
      </c>
      <c r="B43">
        <v>30.256048799999999</v>
      </c>
      <c r="C43">
        <f t="shared" si="6"/>
        <v>30.367748914285716</v>
      </c>
      <c r="D43" s="46">
        <f t="shared" si="0"/>
        <v>1.0508484108799998</v>
      </c>
      <c r="E43">
        <f t="shared" si="1"/>
        <v>0</v>
      </c>
      <c r="G43" s="44">
        <f t="shared" si="2"/>
        <v>0.13464750538508799</v>
      </c>
      <c r="H43">
        <f t="shared" si="3"/>
        <v>2.2399994375808002E-2</v>
      </c>
      <c r="I43">
        <f t="shared" si="4"/>
        <v>0</v>
      </c>
      <c r="J43">
        <f t="shared" si="5"/>
        <v>0</v>
      </c>
    </row>
    <row r="44" spans="1:10" x14ac:dyDescent="0.25">
      <c r="A44" s="45">
        <v>45081.916666666664</v>
      </c>
      <c r="B44">
        <v>30.163401700000001</v>
      </c>
      <c r="C44">
        <f t="shared" si="6"/>
        <v>30.200489628571432</v>
      </c>
      <c r="D44" s="46">
        <f t="shared" si="0"/>
        <v>1.04551193792</v>
      </c>
      <c r="E44">
        <f t="shared" si="1"/>
        <v>0</v>
      </c>
      <c r="G44" s="44">
        <f t="shared" si="2"/>
        <v>0.13438014808979198</v>
      </c>
      <c r="H44">
        <f t="shared" si="3"/>
        <v>2.2431479566271999E-2</v>
      </c>
      <c r="I44">
        <f t="shared" si="4"/>
        <v>0</v>
      </c>
      <c r="J44">
        <f t="shared" si="5"/>
        <v>0</v>
      </c>
    </row>
    <row r="45" spans="1:10" x14ac:dyDescent="0.25">
      <c r="A45" s="45">
        <v>45081.927083333336</v>
      </c>
      <c r="B45">
        <v>30.0117048</v>
      </c>
      <c r="C45">
        <f t="shared" si="6"/>
        <v>30.070318271428569</v>
      </c>
      <c r="D45" s="46">
        <f t="shared" si="0"/>
        <v>1.0367741964799999</v>
      </c>
      <c r="E45">
        <f t="shared" si="1"/>
        <v>0</v>
      </c>
      <c r="G45" s="44">
        <f t="shared" si="2"/>
        <v>0.13394238724364799</v>
      </c>
      <c r="H45">
        <f t="shared" si="3"/>
        <v>2.2483032240768003E-2</v>
      </c>
      <c r="I45">
        <f t="shared" si="4"/>
        <v>0</v>
      </c>
      <c r="J45">
        <f t="shared" si="5"/>
        <v>0</v>
      </c>
    </row>
    <row r="46" spans="1:10" x14ac:dyDescent="0.25">
      <c r="A46" s="45">
        <v>45081.9375</v>
      </c>
      <c r="B46">
        <v>29.8834242</v>
      </c>
      <c r="C46">
        <f t="shared" si="6"/>
        <v>29.879351799999998</v>
      </c>
      <c r="D46" s="46">
        <f t="shared" si="0"/>
        <v>1.02938523392</v>
      </c>
      <c r="E46">
        <f t="shared" si="1"/>
        <v>0</v>
      </c>
      <c r="G46" s="44">
        <f t="shared" si="2"/>
        <v>0.13357220021939201</v>
      </c>
      <c r="H46">
        <f t="shared" si="3"/>
        <v>2.2526627119872002E-2</v>
      </c>
      <c r="I46">
        <f t="shared" si="4"/>
        <v>0</v>
      </c>
      <c r="J46">
        <f t="shared" si="5"/>
        <v>0</v>
      </c>
    </row>
    <row r="47" spans="1:10" x14ac:dyDescent="0.25">
      <c r="A47" s="45">
        <v>45081.947916666664</v>
      </c>
      <c r="B47">
        <v>29.886478499999999</v>
      </c>
      <c r="C47">
        <f t="shared" si="6"/>
        <v>29.776669142857141</v>
      </c>
      <c r="D47" s="46">
        <f t="shared" si="0"/>
        <v>1.0295611616</v>
      </c>
      <c r="E47">
        <f t="shared" si="1"/>
        <v>0</v>
      </c>
      <c r="G47" s="44">
        <f t="shared" si="2"/>
        <v>0.13358101419616</v>
      </c>
      <c r="H47">
        <f t="shared" si="3"/>
        <v>2.2525589146559999E-2</v>
      </c>
      <c r="I47">
        <f t="shared" si="4"/>
        <v>0</v>
      </c>
      <c r="J47">
        <f t="shared" si="5"/>
        <v>0</v>
      </c>
    </row>
    <row r="48" spans="1:10" x14ac:dyDescent="0.25">
      <c r="A48" s="45">
        <v>45081.958333333336</v>
      </c>
      <c r="B48">
        <v>29.615663900000001</v>
      </c>
      <c r="C48">
        <f t="shared" si="6"/>
        <v>29.68154951428571</v>
      </c>
      <c r="D48" s="46">
        <f t="shared" si="0"/>
        <v>1.01396224064</v>
      </c>
      <c r="E48">
        <f t="shared" si="1"/>
        <v>0</v>
      </c>
      <c r="G48" s="44">
        <f t="shared" si="2"/>
        <v>0.13279950825606401</v>
      </c>
      <c r="H48">
        <f t="shared" si="3"/>
        <v>2.2617622780224E-2</v>
      </c>
      <c r="I48">
        <f t="shared" si="4"/>
        <v>0</v>
      </c>
      <c r="J48">
        <f t="shared" si="5"/>
        <v>0</v>
      </c>
    </row>
    <row r="49" spans="1:10" x14ac:dyDescent="0.25">
      <c r="A49" s="45">
        <v>45081.96875</v>
      </c>
      <c r="B49">
        <v>29.338740699999999</v>
      </c>
      <c r="C49">
        <f t="shared" si="6"/>
        <v>29.5596684</v>
      </c>
      <c r="D49" s="46">
        <f t="shared" si="0"/>
        <v>0.99801146431999999</v>
      </c>
      <c r="E49">
        <f t="shared" si="1"/>
        <v>0</v>
      </c>
      <c r="G49" s="44">
        <f t="shared" si="2"/>
        <v>0.132000374362432</v>
      </c>
      <c r="H49">
        <f t="shared" si="3"/>
        <v>2.2711732360512001E-2</v>
      </c>
      <c r="I49">
        <f t="shared" si="4"/>
        <v>0</v>
      </c>
      <c r="J49">
        <f t="shared" si="5"/>
        <v>0</v>
      </c>
    </row>
    <row r="50" spans="1:10" x14ac:dyDescent="0.25">
      <c r="A50" s="45">
        <v>45081.979166666664</v>
      </c>
      <c r="B50">
        <v>29.537270200000002</v>
      </c>
      <c r="C50">
        <f t="shared" si="6"/>
        <v>29.458003842857142</v>
      </c>
      <c r="D50" s="46">
        <f t="shared" si="0"/>
        <v>1.0094467635200002</v>
      </c>
      <c r="E50">
        <f t="shared" si="1"/>
        <v>0</v>
      </c>
      <c r="G50" s="44">
        <f t="shared" si="2"/>
        <v>0.13257328285235201</v>
      </c>
      <c r="H50">
        <f t="shared" si="3"/>
        <v>2.2644264095232E-2</v>
      </c>
      <c r="I50">
        <f t="shared" si="4"/>
        <v>0</v>
      </c>
      <c r="J50">
        <f t="shared" si="5"/>
        <v>0</v>
      </c>
    </row>
    <row r="51" spans="1:10" x14ac:dyDescent="0.25">
      <c r="A51" s="45">
        <v>45081.989583333336</v>
      </c>
      <c r="B51">
        <v>29.497564300000004</v>
      </c>
      <c r="C51">
        <f t="shared" si="6"/>
        <v>29.308197700000004</v>
      </c>
      <c r="D51" s="46">
        <f t="shared" si="0"/>
        <v>1.0071597036800002</v>
      </c>
      <c r="E51">
        <f t="shared" si="1"/>
        <v>0</v>
      </c>
      <c r="G51" s="44">
        <f t="shared" si="2"/>
        <v>0.132458701154368</v>
      </c>
      <c r="H51">
        <f t="shared" si="3"/>
        <v>2.2657757748288002E-2</v>
      </c>
      <c r="I51">
        <f t="shared" si="4"/>
        <v>0</v>
      </c>
      <c r="J51">
        <f t="shared" si="5"/>
        <v>0</v>
      </c>
    </row>
    <row r="52" spans="1:10" x14ac:dyDescent="0.25">
      <c r="A52" s="45">
        <v>45082</v>
      </c>
      <c r="B52">
        <v>29.158536999999999</v>
      </c>
      <c r="C52">
        <f t="shared" si="6"/>
        <v>29.241003100000004</v>
      </c>
      <c r="D52" s="46">
        <f t="shared" si="0"/>
        <v>0.98763173120000003</v>
      </c>
      <c r="E52">
        <f t="shared" si="1"/>
        <v>0</v>
      </c>
      <c r="F52" s="44"/>
      <c r="G52" s="44">
        <f t="shared" si="2"/>
        <v>0.13148034973312001</v>
      </c>
      <c r="H52">
        <f t="shared" si="3"/>
        <v>2.2772972785920002E-2</v>
      </c>
      <c r="I52">
        <f t="shared" si="4"/>
        <v>0</v>
      </c>
      <c r="J52">
        <f t="shared" si="5"/>
        <v>0</v>
      </c>
    </row>
    <row r="53" spans="1:10" x14ac:dyDescent="0.25">
      <c r="A53" s="45">
        <v>45082.010416666664</v>
      </c>
      <c r="B53">
        <v>29.171772300000001</v>
      </c>
      <c r="C53">
        <f t="shared" si="6"/>
        <v>29.165081928571428</v>
      </c>
      <c r="D53" s="46">
        <f t="shared" si="0"/>
        <v>0.9883940844800001</v>
      </c>
      <c r="E53">
        <f t="shared" si="1"/>
        <v>0</v>
      </c>
      <c r="G53" s="44">
        <f t="shared" si="2"/>
        <v>0.131518543632448</v>
      </c>
      <c r="H53">
        <f t="shared" si="3"/>
        <v>2.2768474901568001E-2</v>
      </c>
      <c r="I53">
        <f t="shared" si="4"/>
        <v>0</v>
      </c>
      <c r="J53">
        <f t="shared" si="5"/>
        <v>0</v>
      </c>
    </row>
    <row r="54" spans="1:10" x14ac:dyDescent="0.25">
      <c r="A54" s="45">
        <v>45082.020833333336</v>
      </c>
      <c r="B54">
        <v>28.837835500000001</v>
      </c>
      <c r="C54">
        <f t="shared" si="6"/>
        <v>29.041164614285712</v>
      </c>
      <c r="D54" s="46">
        <f t="shared" si="0"/>
        <v>0.96915932480000011</v>
      </c>
      <c r="E54">
        <f t="shared" si="1"/>
        <v>0</v>
      </c>
      <c r="G54" s="44">
        <f t="shared" si="2"/>
        <v>0.13055488217248001</v>
      </c>
      <c r="H54">
        <f t="shared" si="3"/>
        <v>2.2881959983679999E-2</v>
      </c>
      <c r="I54">
        <f t="shared" si="4"/>
        <v>0</v>
      </c>
      <c r="J54">
        <f t="shared" si="5"/>
        <v>0</v>
      </c>
    </row>
    <row r="55" spans="1:10" x14ac:dyDescent="0.25">
      <c r="A55" s="45">
        <v>45082.03125</v>
      </c>
      <c r="B55">
        <v>29.145301700000001</v>
      </c>
      <c r="C55">
        <f t="shared" si="6"/>
        <v>28.886413414285716</v>
      </c>
      <c r="D55" s="46">
        <f t="shared" si="0"/>
        <v>0.98686937791999996</v>
      </c>
      <c r="E55">
        <f t="shared" si="1"/>
        <v>0</v>
      </c>
      <c r="G55" s="44">
        <f t="shared" si="2"/>
        <v>0.13144215583379198</v>
      </c>
      <c r="H55">
        <f t="shared" si="3"/>
        <v>2.2777470670271999E-2</v>
      </c>
      <c r="I55">
        <f t="shared" si="4"/>
        <v>0</v>
      </c>
      <c r="J55">
        <f t="shared" si="5"/>
        <v>0</v>
      </c>
    </row>
    <row r="56" spans="1:10" x14ac:dyDescent="0.25">
      <c r="A56" s="45">
        <v>45082.041666666664</v>
      </c>
      <c r="B56">
        <v>28.807292500000003</v>
      </c>
      <c r="C56">
        <f t="shared" si="6"/>
        <v>28.773986085714284</v>
      </c>
      <c r="D56" s="46">
        <f t="shared" si="0"/>
        <v>0.96740004800000023</v>
      </c>
      <c r="E56">
        <f t="shared" si="1"/>
        <v>0</v>
      </c>
      <c r="G56" s="44">
        <f t="shared" si="2"/>
        <v>0.13046674240480002</v>
      </c>
      <c r="H56">
        <f t="shared" si="3"/>
        <v>2.2892339716799999E-2</v>
      </c>
      <c r="I56">
        <f t="shared" si="4"/>
        <v>0</v>
      </c>
      <c r="J56">
        <f t="shared" si="5"/>
        <v>0</v>
      </c>
    </row>
    <row r="57" spans="1:10" x14ac:dyDescent="0.25">
      <c r="A57" s="45">
        <v>45082.052083333336</v>
      </c>
      <c r="B57">
        <v>28.669848999999999</v>
      </c>
      <c r="C57">
        <f t="shared" si="6"/>
        <v>28.613853500000001</v>
      </c>
      <c r="D57" s="46">
        <f t="shared" si="0"/>
        <v>0.95948330240000002</v>
      </c>
      <c r="E57">
        <f t="shared" si="1"/>
        <v>0</v>
      </c>
      <c r="G57" s="44">
        <f t="shared" si="2"/>
        <v>0.13007011345024</v>
      </c>
      <c r="H57">
        <f t="shared" si="3"/>
        <v>2.2939048515839999E-2</v>
      </c>
      <c r="I57">
        <f t="shared" si="4"/>
        <v>0</v>
      </c>
      <c r="J57">
        <f t="shared" si="5"/>
        <v>0</v>
      </c>
    </row>
    <row r="58" spans="1:10" x14ac:dyDescent="0.25">
      <c r="A58" s="45">
        <v>45082.0625</v>
      </c>
      <c r="B58">
        <v>28.414305900000002</v>
      </c>
      <c r="C58">
        <f t="shared" si="6"/>
        <v>28.553640157142862</v>
      </c>
      <c r="D58" s="46">
        <f t="shared" si="0"/>
        <v>0.94476401984000002</v>
      </c>
      <c r="E58">
        <f t="shared" si="1"/>
        <v>0</v>
      </c>
      <c r="G58" s="44">
        <f t="shared" si="2"/>
        <v>0.12933267739398402</v>
      </c>
      <c r="H58">
        <f t="shared" si="3"/>
        <v>2.3025892282944001E-2</v>
      </c>
      <c r="I58">
        <f t="shared" si="4"/>
        <v>0</v>
      </c>
      <c r="J58">
        <f t="shared" si="5"/>
        <v>0</v>
      </c>
    </row>
    <row r="59" spans="1:10" x14ac:dyDescent="0.25">
      <c r="A59" s="45">
        <v>45082.072916666664</v>
      </c>
      <c r="B59">
        <v>28.371545700000002</v>
      </c>
      <c r="C59">
        <f t="shared" si="6"/>
        <v>28.413578685714288</v>
      </c>
      <c r="D59" s="46">
        <f t="shared" si="0"/>
        <v>0.94230103232000006</v>
      </c>
      <c r="E59">
        <f t="shared" si="1"/>
        <v>0</v>
      </c>
      <c r="G59" s="44">
        <f t="shared" si="2"/>
        <v>0.12920928171923202</v>
      </c>
      <c r="H59">
        <f t="shared" si="3"/>
        <v>2.3040423909311998E-2</v>
      </c>
      <c r="I59">
        <f t="shared" si="4"/>
        <v>0</v>
      </c>
      <c r="J59">
        <f t="shared" si="5"/>
        <v>0</v>
      </c>
    </row>
    <row r="60" spans="1:10" x14ac:dyDescent="0.25">
      <c r="A60" s="45">
        <v>45082.083333333336</v>
      </c>
      <c r="B60">
        <v>28.0508442</v>
      </c>
      <c r="C60">
        <f t="shared" si="6"/>
        <v>28.300424142857146</v>
      </c>
      <c r="D60" s="46">
        <f t="shared" si="0"/>
        <v>0.92382862591999992</v>
      </c>
      <c r="E60">
        <f t="shared" si="1"/>
        <v>0</v>
      </c>
      <c r="G60" s="44">
        <f t="shared" si="2"/>
        <v>0.128283814158592</v>
      </c>
      <c r="H60">
        <f t="shared" si="3"/>
        <v>2.3149411107072002E-2</v>
      </c>
      <c r="I60">
        <f t="shared" si="4"/>
        <v>0</v>
      </c>
      <c r="J60">
        <f t="shared" si="5"/>
        <v>0</v>
      </c>
    </row>
    <row r="61" spans="1:10" x14ac:dyDescent="0.25">
      <c r="A61" s="45">
        <v>45082.09375</v>
      </c>
      <c r="B61">
        <v>28.416342100000001</v>
      </c>
      <c r="C61">
        <f t="shared" si="6"/>
        <v>28.219121585714287</v>
      </c>
      <c r="D61" s="46">
        <f t="shared" si="0"/>
        <v>0.94488130496</v>
      </c>
      <c r="E61">
        <f t="shared" si="1"/>
        <v>0</v>
      </c>
      <c r="G61" s="44">
        <f t="shared" si="2"/>
        <v>0.12933855337849601</v>
      </c>
      <c r="H61">
        <f t="shared" si="3"/>
        <v>2.3025200300736001E-2</v>
      </c>
      <c r="I61">
        <f t="shared" si="4"/>
        <v>0</v>
      </c>
      <c r="J61">
        <f t="shared" si="5"/>
        <v>0</v>
      </c>
    </row>
    <row r="62" spans="1:10" x14ac:dyDescent="0.25">
      <c r="A62" s="45">
        <v>45082.104166666664</v>
      </c>
      <c r="B62">
        <v>28.164871400000003</v>
      </c>
      <c r="C62">
        <f t="shared" si="6"/>
        <v>28.122547528571431</v>
      </c>
      <c r="D62" s="46">
        <f t="shared" si="0"/>
        <v>0.93039659264000019</v>
      </c>
      <c r="E62">
        <f t="shared" si="1"/>
        <v>0</v>
      </c>
      <c r="G62" s="44">
        <f t="shared" si="2"/>
        <v>0.128612869291264</v>
      </c>
      <c r="H62">
        <f t="shared" si="3"/>
        <v>2.3110660103424E-2</v>
      </c>
      <c r="I62">
        <f t="shared" si="4"/>
        <v>0</v>
      </c>
      <c r="J62">
        <f t="shared" si="5"/>
        <v>0</v>
      </c>
    </row>
    <row r="63" spans="1:10" x14ac:dyDescent="0.25">
      <c r="A63" s="45">
        <v>45082.114583333336</v>
      </c>
      <c r="B63">
        <v>28.015210700000001</v>
      </c>
      <c r="C63">
        <f t="shared" si="6"/>
        <v>28.035136371428571</v>
      </c>
      <c r="D63" s="46">
        <f t="shared" si="0"/>
        <v>0.92177613632000011</v>
      </c>
      <c r="E63">
        <f t="shared" si="1"/>
        <v>0</v>
      </c>
      <c r="G63" s="44">
        <f t="shared" si="2"/>
        <v>0.12818098442963199</v>
      </c>
      <c r="H63">
        <f t="shared" si="3"/>
        <v>2.3161520795712001E-2</v>
      </c>
      <c r="I63">
        <f t="shared" si="4"/>
        <v>0</v>
      </c>
      <c r="J63">
        <f t="shared" si="5"/>
        <v>0</v>
      </c>
    </row>
    <row r="64" spans="1:10" x14ac:dyDescent="0.25">
      <c r="A64" s="45">
        <v>45082.125</v>
      </c>
      <c r="B64">
        <v>28.100731100000001</v>
      </c>
      <c r="C64">
        <f t="shared" si="6"/>
        <v>27.975213914285714</v>
      </c>
      <c r="D64" s="46">
        <f t="shared" si="0"/>
        <v>0.92670211136000002</v>
      </c>
      <c r="E64">
        <f t="shared" si="1"/>
        <v>0</v>
      </c>
      <c r="G64" s="44">
        <f t="shared" si="2"/>
        <v>0.128427775779136</v>
      </c>
      <c r="H64">
        <f t="shared" si="3"/>
        <v>2.3132457542976E-2</v>
      </c>
      <c r="I64">
        <f t="shared" si="4"/>
        <v>0</v>
      </c>
      <c r="J64">
        <f t="shared" si="5"/>
        <v>0</v>
      </c>
    </row>
    <row r="65" spans="1:10" x14ac:dyDescent="0.25">
      <c r="A65" s="45">
        <v>45082.135416666664</v>
      </c>
      <c r="B65">
        <v>27.738287499999998</v>
      </c>
      <c r="C65">
        <f t="shared" si="6"/>
        <v>27.839515728571431</v>
      </c>
      <c r="D65" s="46">
        <f t="shared" si="0"/>
        <v>0.90582535999999991</v>
      </c>
      <c r="E65">
        <f t="shared" si="1"/>
        <v>0</v>
      </c>
      <c r="G65" s="44">
        <f t="shared" si="2"/>
        <v>0.12738185053599999</v>
      </c>
      <c r="H65">
        <f t="shared" si="3"/>
        <v>2.3255630376000001E-2</v>
      </c>
      <c r="I65">
        <f t="shared" si="4"/>
        <v>0</v>
      </c>
      <c r="J65">
        <f t="shared" si="5"/>
        <v>0</v>
      </c>
    </row>
    <row r="66" spans="1:10" x14ac:dyDescent="0.25">
      <c r="A66" s="45">
        <v>45082.145833333336</v>
      </c>
      <c r="B66">
        <v>27.7596676</v>
      </c>
      <c r="C66">
        <f t="shared" si="6"/>
        <v>27.744977871428574</v>
      </c>
      <c r="D66" s="46">
        <f t="shared" si="0"/>
        <v>0.90705685376000011</v>
      </c>
      <c r="E66">
        <f t="shared" si="1"/>
        <v>0</v>
      </c>
      <c r="G66" s="44">
        <f t="shared" si="2"/>
        <v>0.12744354837337601</v>
      </c>
      <c r="H66">
        <f t="shared" si="3"/>
        <v>2.3248364562815999E-2</v>
      </c>
      <c r="I66">
        <f t="shared" si="4"/>
        <v>0</v>
      </c>
      <c r="J66">
        <f t="shared" si="5"/>
        <v>0</v>
      </c>
    </row>
    <row r="67" spans="1:10" x14ac:dyDescent="0.25">
      <c r="A67" s="45">
        <v>45082.15625</v>
      </c>
      <c r="B67">
        <v>27.631387</v>
      </c>
      <c r="C67">
        <f t="shared" si="6"/>
        <v>27.647531157142858</v>
      </c>
      <c r="D67" s="46">
        <f t="shared" ref="D67:D130" si="7">IF(B67&gt;45,0.324*B67-13.327,IF(B67&lt; 35, 0.0576*B67-0.6919,0.0505*B67-1.1314))</f>
        <v>0.89966789120000001</v>
      </c>
      <c r="E67">
        <f t="shared" ref="E67:E130" si="8">IF(MONTH(A67) = 8,D67,0)</f>
        <v>0</v>
      </c>
      <c r="G67" s="44">
        <f t="shared" ref="G67:G130" si="9">0.0501*D67+0.082</f>
        <v>0.12707336134912001</v>
      </c>
      <c r="H67">
        <f t="shared" ref="H67:H130" si="10">-0.0059*D67+0.0286</f>
        <v>2.3291959441920002E-2</v>
      </c>
      <c r="I67">
        <f t="shared" ref="I67:I130" si="11">IF(MONTH(A67) = 8,G67,0)</f>
        <v>0</v>
      </c>
      <c r="J67">
        <f t="shared" ref="J67:J130" si="12">IF(MONTH(A67) = 8,H67,0)</f>
        <v>0</v>
      </c>
    </row>
    <row r="68" spans="1:10" x14ac:dyDescent="0.25">
      <c r="A68" s="45">
        <v>45082.166666666664</v>
      </c>
      <c r="B68">
        <v>27.466454800000001</v>
      </c>
      <c r="C68">
        <f t="shared" si="6"/>
        <v>27.540921542857145</v>
      </c>
      <c r="D68" s="46">
        <f t="shared" si="7"/>
        <v>0.89016779648000011</v>
      </c>
      <c r="E68">
        <f t="shared" si="8"/>
        <v>0</v>
      </c>
      <c r="G68" s="44">
        <f t="shared" si="9"/>
        <v>0.12659740660364802</v>
      </c>
      <c r="H68">
        <f t="shared" si="10"/>
        <v>2.3348010000767999E-2</v>
      </c>
      <c r="I68">
        <f t="shared" si="11"/>
        <v>0</v>
      </c>
      <c r="J68">
        <f t="shared" si="12"/>
        <v>0</v>
      </c>
    </row>
    <row r="69" spans="1:10" x14ac:dyDescent="0.25">
      <c r="A69" s="45">
        <v>45082.177083333336</v>
      </c>
      <c r="B69">
        <v>27.5031064</v>
      </c>
      <c r="C69">
        <f t="shared" ref="C69:C132" si="13">AVERAGE(B66:B72)</f>
        <v>27.501215642857144</v>
      </c>
      <c r="D69" s="46">
        <f t="shared" si="7"/>
        <v>0.89227892863999991</v>
      </c>
      <c r="E69">
        <f t="shared" si="8"/>
        <v>0</v>
      </c>
      <c r="G69" s="44">
        <f t="shared" si="9"/>
        <v>0.126703174324864</v>
      </c>
      <c r="H69">
        <f t="shared" si="10"/>
        <v>2.3335554321024E-2</v>
      </c>
      <c r="I69">
        <f t="shared" si="11"/>
        <v>0</v>
      </c>
      <c r="J69">
        <f t="shared" si="12"/>
        <v>0</v>
      </c>
    </row>
    <row r="70" spans="1:10" x14ac:dyDescent="0.25">
      <c r="A70" s="45">
        <v>45082.1875</v>
      </c>
      <c r="B70">
        <v>27.333083700000003</v>
      </c>
      <c r="C70">
        <f t="shared" si="13"/>
        <v>27.373080485714286</v>
      </c>
      <c r="D70" s="46">
        <f t="shared" si="7"/>
        <v>0.88248562112000029</v>
      </c>
      <c r="E70">
        <f t="shared" si="8"/>
        <v>0</v>
      </c>
      <c r="G70" s="44">
        <f t="shared" si="9"/>
        <v>0.12621252961811202</v>
      </c>
      <c r="H70">
        <f t="shared" si="10"/>
        <v>2.3393334835392E-2</v>
      </c>
      <c r="I70">
        <f t="shared" si="11"/>
        <v>0</v>
      </c>
      <c r="J70">
        <f t="shared" si="12"/>
        <v>0</v>
      </c>
    </row>
    <row r="71" spans="1:10" x14ac:dyDescent="0.25">
      <c r="A71" s="45">
        <v>45082.197916666664</v>
      </c>
      <c r="B71">
        <v>27.354463799999998</v>
      </c>
      <c r="C71">
        <f t="shared" si="13"/>
        <v>27.241891028571427</v>
      </c>
      <c r="D71" s="46">
        <f t="shared" si="7"/>
        <v>0.88371711487999982</v>
      </c>
      <c r="E71">
        <f t="shared" si="8"/>
        <v>0</v>
      </c>
      <c r="G71" s="44">
        <f t="shared" si="9"/>
        <v>0.126274227455488</v>
      </c>
      <c r="H71">
        <f t="shared" si="10"/>
        <v>2.3386069022208002E-2</v>
      </c>
      <c r="I71">
        <f t="shared" si="11"/>
        <v>0</v>
      </c>
      <c r="J71">
        <f t="shared" si="12"/>
        <v>0</v>
      </c>
    </row>
    <row r="72" spans="1:10" x14ac:dyDescent="0.25">
      <c r="A72" s="45">
        <v>45082.208333333336</v>
      </c>
      <c r="B72">
        <v>27.460346200000004</v>
      </c>
      <c r="C72">
        <f t="shared" si="13"/>
        <v>27.12451864285714</v>
      </c>
      <c r="D72" s="46">
        <f t="shared" si="7"/>
        <v>0.88981594112000018</v>
      </c>
      <c r="E72">
        <f t="shared" si="8"/>
        <v>0</v>
      </c>
      <c r="G72" s="44">
        <f t="shared" si="9"/>
        <v>0.126579778650112</v>
      </c>
      <c r="H72">
        <f t="shared" si="10"/>
        <v>2.3350085947391998E-2</v>
      </c>
      <c r="I72">
        <f t="shared" si="11"/>
        <v>0</v>
      </c>
      <c r="J72">
        <f t="shared" si="12"/>
        <v>0</v>
      </c>
    </row>
    <row r="73" spans="1:10" x14ac:dyDescent="0.25">
      <c r="A73" s="45">
        <v>45082.21875</v>
      </c>
      <c r="B73">
        <v>26.862721499999999</v>
      </c>
      <c r="C73">
        <f t="shared" si="13"/>
        <v>27.014127514285711</v>
      </c>
      <c r="D73" s="46">
        <f t="shared" si="7"/>
        <v>0.85539275840000006</v>
      </c>
      <c r="E73">
        <f t="shared" si="8"/>
        <v>0</v>
      </c>
      <c r="G73" s="44">
        <f t="shared" si="9"/>
        <v>0.12485517719584001</v>
      </c>
      <c r="H73">
        <f t="shared" si="10"/>
        <v>2.3553182725439999E-2</v>
      </c>
      <c r="I73">
        <f t="shared" si="11"/>
        <v>0</v>
      </c>
      <c r="J73">
        <f t="shared" si="12"/>
        <v>0</v>
      </c>
    </row>
    <row r="74" spans="1:10" x14ac:dyDescent="0.25">
      <c r="A74" s="45">
        <v>45082.229166666664</v>
      </c>
      <c r="B74">
        <v>26.713060800000001</v>
      </c>
      <c r="C74">
        <f t="shared" si="13"/>
        <v>26.97078554285714</v>
      </c>
      <c r="D74" s="46">
        <f t="shared" si="7"/>
        <v>0.84677230207999998</v>
      </c>
      <c r="E74">
        <f t="shared" si="8"/>
        <v>0</v>
      </c>
      <c r="G74" s="44">
        <f t="shared" si="9"/>
        <v>0.124423292334208</v>
      </c>
      <c r="H74">
        <f t="shared" si="10"/>
        <v>2.3604043417728E-2</v>
      </c>
      <c r="I74">
        <f t="shared" si="11"/>
        <v>0</v>
      </c>
      <c r="J74">
        <f t="shared" si="12"/>
        <v>0</v>
      </c>
    </row>
    <row r="75" spans="1:10" x14ac:dyDescent="0.25">
      <c r="A75" s="45">
        <v>45082.239583333336</v>
      </c>
      <c r="B75">
        <v>26.644848100000001</v>
      </c>
      <c r="C75">
        <f t="shared" si="13"/>
        <v>26.82054307142857</v>
      </c>
      <c r="D75" s="46">
        <f t="shared" si="7"/>
        <v>0.84284325056000009</v>
      </c>
      <c r="E75">
        <f t="shared" si="8"/>
        <v>0</v>
      </c>
      <c r="G75" s="44">
        <f t="shared" si="9"/>
        <v>0.12422644685305601</v>
      </c>
      <c r="H75">
        <f t="shared" si="10"/>
        <v>2.3627224821695998E-2</v>
      </c>
      <c r="I75">
        <f t="shared" si="11"/>
        <v>0</v>
      </c>
      <c r="J75">
        <f t="shared" si="12"/>
        <v>0</v>
      </c>
    </row>
    <row r="76" spans="1:10" x14ac:dyDescent="0.25">
      <c r="A76" s="45">
        <v>45082.25</v>
      </c>
      <c r="B76">
        <v>26.730368500000001</v>
      </c>
      <c r="C76">
        <f t="shared" si="13"/>
        <v>26.713933457142854</v>
      </c>
      <c r="D76" s="46">
        <f t="shared" si="7"/>
        <v>0.84776922560000001</v>
      </c>
      <c r="E76">
        <f t="shared" si="8"/>
        <v>0</v>
      </c>
      <c r="G76" s="44">
        <f t="shared" si="9"/>
        <v>0.12447323820256001</v>
      </c>
      <c r="H76">
        <f t="shared" si="10"/>
        <v>2.359816156896E-2</v>
      </c>
      <c r="I76">
        <f t="shared" si="11"/>
        <v>0</v>
      </c>
      <c r="J76">
        <f t="shared" si="12"/>
        <v>0</v>
      </c>
    </row>
    <row r="77" spans="1:10" x14ac:dyDescent="0.25">
      <c r="A77" s="45">
        <v>45082.260416666664</v>
      </c>
      <c r="B77">
        <v>27.029689900000001</v>
      </c>
      <c r="C77">
        <f t="shared" si="13"/>
        <v>26.640484814285713</v>
      </c>
      <c r="D77" s="46">
        <f t="shared" si="7"/>
        <v>0.86501013823999995</v>
      </c>
      <c r="E77">
        <f t="shared" si="8"/>
        <v>0</v>
      </c>
      <c r="G77" s="44">
        <f t="shared" si="9"/>
        <v>0.125337007925824</v>
      </c>
      <c r="H77">
        <f t="shared" si="10"/>
        <v>2.3496440184384002E-2</v>
      </c>
      <c r="I77">
        <f t="shared" si="11"/>
        <v>0</v>
      </c>
      <c r="J77">
        <f t="shared" si="12"/>
        <v>0</v>
      </c>
    </row>
    <row r="78" spans="1:10" x14ac:dyDescent="0.25">
      <c r="A78" s="45">
        <v>45082.270833333336</v>
      </c>
      <c r="B78">
        <v>26.302766500000001</v>
      </c>
      <c r="C78">
        <f t="shared" si="13"/>
        <v>26.591470571428573</v>
      </c>
      <c r="D78" s="46">
        <f t="shared" si="7"/>
        <v>0.82313935039999997</v>
      </c>
      <c r="E78">
        <f t="shared" si="8"/>
        <v>0</v>
      </c>
      <c r="G78" s="44">
        <f t="shared" si="9"/>
        <v>0.12323928145504</v>
      </c>
      <c r="H78">
        <f t="shared" si="10"/>
        <v>2.3743477832640001E-2</v>
      </c>
      <c r="I78">
        <f t="shared" si="11"/>
        <v>0</v>
      </c>
      <c r="J78">
        <f t="shared" si="12"/>
        <v>0</v>
      </c>
    </row>
    <row r="79" spans="1:10" x14ac:dyDescent="0.25">
      <c r="A79" s="45">
        <v>45082.28125</v>
      </c>
      <c r="B79">
        <v>26.714078900000001</v>
      </c>
      <c r="C79">
        <f t="shared" si="13"/>
        <v>26.440937214285718</v>
      </c>
      <c r="D79" s="46">
        <f t="shared" si="7"/>
        <v>0.84683094463999997</v>
      </c>
      <c r="E79">
        <f t="shared" si="8"/>
        <v>0</v>
      </c>
      <c r="G79" s="44">
        <f t="shared" si="9"/>
        <v>0.12442623032646399</v>
      </c>
      <c r="H79">
        <f t="shared" si="10"/>
        <v>2.3603697426624E-2</v>
      </c>
      <c r="I79">
        <f t="shared" si="11"/>
        <v>0</v>
      </c>
      <c r="J79">
        <f t="shared" si="12"/>
        <v>0</v>
      </c>
    </row>
    <row r="80" spans="1:10" x14ac:dyDescent="0.25">
      <c r="A80" s="45">
        <v>45082.291666666664</v>
      </c>
      <c r="B80">
        <v>26.348581000000003</v>
      </c>
      <c r="C80">
        <f t="shared" si="13"/>
        <v>26.422029642857147</v>
      </c>
      <c r="D80" s="46">
        <f t="shared" si="7"/>
        <v>0.82577826560000012</v>
      </c>
      <c r="E80">
        <f t="shared" si="8"/>
        <v>0</v>
      </c>
      <c r="G80" s="44">
        <f t="shared" si="9"/>
        <v>0.12337149110656001</v>
      </c>
      <c r="H80">
        <f t="shared" si="10"/>
        <v>2.3727908232960001E-2</v>
      </c>
      <c r="I80">
        <f t="shared" si="11"/>
        <v>0</v>
      </c>
      <c r="J80">
        <f t="shared" si="12"/>
        <v>0</v>
      </c>
    </row>
    <row r="81" spans="1:10" x14ac:dyDescent="0.25">
      <c r="A81" s="45">
        <v>45082.302083333336</v>
      </c>
      <c r="B81">
        <v>26.369961100000001</v>
      </c>
      <c r="C81">
        <f t="shared" si="13"/>
        <v>26.24662555714286</v>
      </c>
      <c r="D81" s="46">
        <f t="shared" si="7"/>
        <v>0.8270097593600001</v>
      </c>
      <c r="E81">
        <f t="shared" si="8"/>
        <v>0</v>
      </c>
      <c r="G81" s="44">
        <f t="shared" si="9"/>
        <v>0.12343318894393601</v>
      </c>
      <c r="H81">
        <f t="shared" si="10"/>
        <v>2.3720642419775999E-2</v>
      </c>
      <c r="I81">
        <f t="shared" si="11"/>
        <v>0</v>
      </c>
      <c r="J81">
        <f t="shared" si="12"/>
        <v>0</v>
      </c>
    </row>
    <row r="82" spans="1:10" x14ac:dyDescent="0.25">
      <c r="A82" s="45">
        <v>45082.3125</v>
      </c>
      <c r="B82">
        <v>25.591114600000001</v>
      </c>
      <c r="C82">
        <f t="shared" si="13"/>
        <v>26.272078057142856</v>
      </c>
      <c r="D82" s="46">
        <f t="shared" si="7"/>
        <v>0.78214820096000004</v>
      </c>
      <c r="E82">
        <f t="shared" si="8"/>
        <v>0</v>
      </c>
      <c r="G82" s="44">
        <f t="shared" si="9"/>
        <v>0.121185624868096</v>
      </c>
      <c r="H82">
        <f t="shared" si="10"/>
        <v>2.3985325614336001E-2</v>
      </c>
      <c r="I82">
        <f t="shared" si="11"/>
        <v>0</v>
      </c>
      <c r="J82">
        <f t="shared" si="12"/>
        <v>0</v>
      </c>
    </row>
    <row r="83" spans="1:10" x14ac:dyDescent="0.25">
      <c r="A83" s="45">
        <v>45082.322916666664</v>
      </c>
      <c r="B83">
        <v>26.598015500000002</v>
      </c>
      <c r="C83">
        <f t="shared" si="13"/>
        <v>26.12547165714286</v>
      </c>
      <c r="D83" s="46">
        <f t="shared" si="7"/>
        <v>0.84014569280000018</v>
      </c>
      <c r="E83">
        <f t="shared" si="8"/>
        <v>0</v>
      </c>
      <c r="G83" s="44">
        <f t="shared" si="9"/>
        <v>0.12409129920928001</v>
      </c>
      <c r="H83">
        <f t="shared" si="10"/>
        <v>2.3643140412480002E-2</v>
      </c>
      <c r="I83">
        <f t="shared" si="11"/>
        <v>0</v>
      </c>
      <c r="J83">
        <f t="shared" si="12"/>
        <v>0</v>
      </c>
    </row>
    <row r="84" spans="1:10" x14ac:dyDescent="0.25">
      <c r="A84" s="45">
        <v>45082.333333333336</v>
      </c>
      <c r="B84">
        <v>25.801861300000002</v>
      </c>
      <c r="C84">
        <f t="shared" si="13"/>
        <v>25.759101100000002</v>
      </c>
      <c r="D84" s="46">
        <f t="shared" si="7"/>
        <v>0.79428721088000009</v>
      </c>
      <c r="E84">
        <f t="shared" si="8"/>
        <v>0</v>
      </c>
      <c r="G84" s="44">
        <f t="shared" si="9"/>
        <v>0.12179378926508801</v>
      </c>
      <c r="H84">
        <f t="shared" si="10"/>
        <v>2.3913705455807999E-2</v>
      </c>
      <c r="I84">
        <f t="shared" si="11"/>
        <v>0</v>
      </c>
      <c r="J84">
        <f t="shared" si="12"/>
        <v>0</v>
      </c>
    </row>
    <row r="85" spans="1:10" x14ac:dyDescent="0.25">
      <c r="A85" s="45">
        <v>45082.34375</v>
      </c>
      <c r="B85">
        <v>26.480934000000001</v>
      </c>
      <c r="C85">
        <f t="shared" si="13"/>
        <v>25.658600085714284</v>
      </c>
      <c r="D85" s="46">
        <f t="shared" si="7"/>
        <v>0.83340179840000017</v>
      </c>
      <c r="E85">
        <f t="shared" si="8"/>
        <v>0</v>
      </c>
      <c r="G85" s="44">
        <f t="shared" si="9"/>
        <v>0.12375343009984001</v>
      </c>
      <c r="H85">
        <f t="shared" si="10"/>
        <v>2.3682929389439999E-2</v>
      </c>
      <c r="I85">
        <f t="shared" si="11"/>
        <v>0</v>
      </c>
      <c r="J85">
        <f t="shared" si="12"/>
        <v>0</v>
      </c>
    </row>
    <row r="86" spans="1:10" x14ac:dyDescent="0.25">
      <c r="A86" s="45">
        <v>45082.354166666664</v>
      </c>
      <c r="B86">
        <v>25.687834100000003</v>
      </c>
      <c r="C86">
        <f t="shared" si="13"/>
        <v>25.762882614285719</v>
      </c>
      <c r="D86" s="46">
        <f t="shared" si="7"/>
        <v>0.78771924416000028</v>
      </c>
      <c r="E86">
        <f t="shared" si="8"/>
        <v>0</v>
      </c>
      <c r="G86" s="44">
        <f t="shared" si="9"/>
        <v>0.12146473413241601</v>
      </c>
      <c r="H86">
        <f t="shared" si="10"/>
        <v>2.3952456459455998E-2</v>
      </c>
      <c r="I86">
        <f t="shared" si="11"/>
        <v>0</v>
      </c>
      <c r="J86">
        <f t="shared" si="12"/>
        <v>0</v>
      </c>
    </row>
    <row r="87" spans="1:10" x14ac:dyDescent="0.25">
      <c r="A87" s="45">
        <v>45082.364583333336</v>
      </c>
      <c r="B87">
        <v>23.783987100000001</v>
      </c>
      <c r="C87">
        <f t="shared" si="13"/>
        <v>25.861347428571431</v>
      </c>
      <c r="D87" s="46">
        <f t="shared" si="7"/>
        <v>0.67805765696000009</v>
      </c>
      <c r="E87">
        <f t="shared" si="8"/>
        <v>0</v>
      </c>
      <c r="G87" s="44">
        <f t="shared" si="9"/>
        <v>0.115970688613696</v>
      </c>
      <c r="H87">
        <f t="shared" si="10"/>
        <v>2.4599459823936E-2</v>
      </c>
      <c r="I87">
        <f t="shared" si="11"/>
        <v>0</v>
      </c>
      <c r="J87">
        <f t="shared" si="12"/>
        <v>0</v>
      </c>
    </row>
    <row r="88" spans="1:10" x14ac:dyDescent="0.25">
      <c r="A88" s="45">
        <v>45082.375</v>
      </c>
      <c r="B88">
        <v>25.666454000000002</v>
      </c>
      <c r="C88">
        <f t="shared" si="13"/>
        <v>25.807824457142861</v>
      </c>
      <c r="D88" s="46">
        <f t="shared" si="7"/>
        <v>0.78648775040000007</v>
      </c>
      <c r="E88">
        <f t="shared" si="8"/>
        <v>0</v>
      </c>
      <c r="G88" s="44">
        <f t="shared" si="9"/>
        <v>0.12140303629504001</v>
      </c>
      <c r="H88">
        <f t="shared" si="10"/>
        <v>2.395972227264E-2</v>
      </c>
      <c r="I88">
        <f t="shared" si="11"/>
        <v>0</v>
      </c>
      <c r="J88">
        <f t="shared" si="12"/>
        <v>0</v>
      </c>
    </row>
    <row r="89" spans="1:10" x14ac:dyDescent="0.25">
      <c r="A89" s="45">
        <v>45082.385416666664</v>
      </c>
      <c r="B89">
        <v>26.321092300000004</v>
      </c>
      <c r="C89">
        <f t="shared" si="13"/>
        <v>25.934359742857144</v>
      </c>
      <c r="D89" s="46">
        <f t="shared" si="7"/>
        <v>0.82419491648000021</v>
      </c>
      <c r="E89">
        <f t="shared" si="8"/>
        <v>0</v>
      </c>
      <c r="G89" s="44">
        <f t="shared" si="9"/>
        <v>0.12329216531564802</v>
      </c>
      <c r="H89">
        <f t="shared" si="10"/>
        <v>2.3737249992767998E-2</v>
      </c>
      <c r="I89">
        <f t="shared" si="11"/>
        <v>0</v>
      </c>
      <c r="J89">
        <f t="shared" si="12"/>
        <v>0</v>
      </c>
    </row>
    <row r="90" spans="1:10" x14ac:dyDescent="0.25">
      <c r="A90" s="45">
        <v>45082.395833333336</v>
      </c>
      <c r="B90">
        <v>27.287269200000001</v>
      </c>
      <c r="C90">
        <f t="shared" si="13"/>
        <v>26.127362414285717</v>
      </c>
      <c r="D90" s="46">
        <f t="shared" si="7"/>
        <v>0.87984670592000014</v>
      </c>
      <c r="E90">
        <f t="shared" si="8"/>
        <v>0</v>
      </c>
      <c r="G90" s="44">
        <f t="shared" si="9"/>
        <v>0.12608031996659202</v>
      </c>
      <c r="H90">
        <f t="shared" si="10"/>
        <v>2.3408904435072E-2</v>
      </c>
      <c r="I90">
        <f t="shared" si="11"/>
        <v>0</v>
      </c>
      <c r="J90">
        <f t="shared" si="12"/>
        <v>0</v>
      </c>
    </row>
    <row r="91" spans="1:10" x14ac:dyDescent="0.25">
      <c r="A91" s="45">
        <v>45082.40625</v>
      </c>
      <c r="B91">
        <v>25.427200500000001</v>
      </c>
      <c r="C91">
        <f t="shared" si="13"/>
        <v>26.579980585714285</v>
      </c>
      <c r="D91" s="46">
        <f t="shared" si="7"/>
        <v>0.77270674880000012</v>
      </c>
      <c r="E91">
        <f t="shared" si="8"/>
        <v>0</v>
      </c>
      <c r="G91" s="44">
        <f t="shared" si="9"/>
        <v>0.12071260811488001</v>
      </c>
      <c r="H91">
        <f t="shared" si="10"/>
        <v>2.4041030182080002E-2</v>
      </c>
      <c r="I91">
        <f t="shared" si="11"/>
        <v>0</v>
      </c>
      <c r="J91">
        <f t="shared" si="12"/>
        <v>0</v>
      </c>
    </row>
    <row r="92" spans="1:10" x14ac:dyDescent="0.25">
      <c r="A92" s="45">
        <v>45082.416666666664</v>
      </c>
      <c r="B92">
        <v>27.366681</v>
      </c>
      <c r="C92">
        <f t="shared" si="13"/>
        <v>26.764983900000001</v>
      </c>
      <c r="D92" s="46">
        <f t="shared" si="7"/>
        <v>0.8844208255999999</v>
      </c>
      <c r="E92">
        <f t="shared" si="8"/>
        <v>0</v>
      </c>
      <c r="G92" s="44">
        <f t="shared" si="9"/>
        <v>0.12630948336255998</v>
      </c>
      <c r="H92">
        <f t="shared" si="10"/>
        <v>2.3381917128960001E-2</v>
      </c>
      <c r="I92">
        <f t="shared" si="11"/>
        <v>0</v>
      </c>
      <c r="J92">
        <f t="shared" si="12"/>
        <v>0</v>
      </c>
    </row>
    <row r="93" spans="1:10" x14ac:dyDescent="0.25">
      <c r="A93" s="45">
        <v>45082.427083333336</v>
      </c>
      <c r="B93">
        <v>27.038852800000001</v>
      </c>
      <c r="C93">
        <f t="shared" si="13"/>
        <v>26.826651671428571</v>
      </c>
      <c r="D93" s="46">
        <f t="shared" si="7"/>
        <v>0.86553792128000007</v>
      </c>
      <c r="E93">
        <f t="shared" si="8"/>
        <v>0</v>
      </c>
      <c r="G93" s="44">
        <f t="shared" si="9"/>
        <v>0.12536344985612802</v>
      </c>
      <c r="H93">
        <f t="shared" si="10"/>
        <v>2.3493326264448E-2</v>
      </c>
      <c r="I93">
        <f t="shared" si="11"/>
        <v>0</v>
      </c>
      <c r="J93">
        <f t="shared" si="12"/>
        <v>0</v>
      </c>
    </row>
    <row r="94" spans="1:10" x14ac:dyDescent="0.25">
      <c r="A94" s="45">
        <v>45082.4375</v>
      </c>
      <c r="B94">
        <v>26.952314300000001</v>
      </c>
      <c r="C94">
        <f t="shared" si="13"/>
        <v>26.747530757142858</v>
      </c>
      <c r="D94" s="46">
        <f t="shared" si="7"/>
        <v>0.86055330368000016</v>
      </c>
      <c r="E94">
        <f t="shared" si="8"/>
        <v>0</v>
      </c>
      <c r="G94" s="44">
        <f t="shared" si="9"/>
        <v>0.125113720514368</v>
      </c>
      <c r="H94">
        <f t="shared" si="10"/>
        <v>2.3522735508287998E-2</v>
      </c>
      <c r="I94">
        <f t="shared" si="11"/>
        <v>0</v>
      </c>
      <c r="J94">
        <f t="shared" si="12"/>
        <v>0</v>
      </c>
    </row>
    <row r="95" spans="1:10" x14ac:dyDescent="0.25">
      <c r="A95" s="45">
        <v>45082.447916666664</v>
      </c>
      <c r="B95">
        <v>26.961477200000001</v>
      </c>
      <c r="C95">
        <f t="shared" si="13"/>
        <v>26.92438927142857</v>
      </c>
      <c r="D95" s="46">
        <f t="shared" si="7"/>
        <v>0.86108108672000006</v>
      </c>
      <c r="E95">
        <f t="shared" si="8"/>
        <v>0</v>
      </c>
      <c r="G95" s="44">
        <f t="shared" si="9"/>
        <v>0.12514016244467202</v>
      </c>
      <c r="H95">
        <f t="shared" si="10"/>
        <v>2.3519621588352E-2</v>
      </c>
      <c r="I95">
        <f t="shared" si="11"/>
        <v>0</v>
      </c>
      <c r="J95">
        <f t="shared" si="12"/>
        <v>0</v>
      </c>
    </row>
    <row r="96" spans="1:10" x14ac:dyDescent="0.25">
      <c r="A96" s="45">
        <v>45082.458333333336</v>
      </c>
      <c r="B96">
        <v>26.752766700000002</v>
      </c>
      <c r="C96">
        <f t="shared" si="13"/>
        <v>26.898064114285713</v>
      </c>
      <c r="D96" s="46">
        <f t="shared" si="7"/>
        <v>0.8490593619200002</v>
      </c>
      <c r="E96">
        <f t="shared" si="8"/>
        <v>0</v>
      </c>
      <c r="G96" s="44">
        <f t="shared" si="9"/>
        <v>0.12453787403219202</v>
      </c>
      <c r="H96">
        <f t="shared" si="10"/>
        <v>2.3590549764671998E-2</v>
      </c>
      <c r="I96">
        <f t="shared" si="11"/>
        <v>0</v>
      </c>
      <c r="J96">
        <f t="shared" si="12"/>
        <v>0</v>
      </c>
    </row>
    <row r="97" spans="1:10" x14ac:dyDescent="0.25">
      <c r="A97" s="45">
        <v>45082.46875</v>
      </c>
      <c r="B97">
        <v>26.7334228</v>
      </c>
      <c r="C97">
        <f t="shared" si="13"/>
        <v>26.899518542857145</v>
      </c>
      <c r="D97" s="46">
        <f t="shared" si="7"/>
        <v>0.84794515327999997</v>
      </c>
      <c r="E97">
        <f t="shared" si="8"/>
        <v>0</v>
      </c>
      <c r="G97" s="44">
        <f t="shared" si="9"/>
        <v>0.12448205217932801</v>
      </c>
      <c r="H97">
        <f t="shared" si="10"/>
        <v>2.3597123595648001E-2</v>
      </c>
      <c r="I97">
        <f t="shared" si="11"/>
        <v>0</v>
      </c>
      <c r="J97">
        <f t="shared" si="12"/>
        <v>0</v>
      </c>
    </row>
    <row r="98" spans="1:10" x14ac:dyDescent="0.25">
      <c r="A98" s="45">
        <v>45082.479166666664</v>
      </c>
      <c r="B98">
        <v>26.665210100000003</v>
      </c>
      <c r="C98">
        <f t="shared" si="13"/>
        <v>26.90606347142857</v>
      </c>
      <c r="D98" s="46">
        <f t="shared" si="7"/>
        <v>0.84401610176000008</v>
      </c>
      <c r="E98">
        <f t="shared" si="8"/>
        <v>0</v>
      </c>
      <c r="G98" s="44">
        <f t="shared" si="9"/>
        <v>0.124285206698176</v>
      </c>
      <c r="H98">
        <f t="shared" si="10"/>
        <v>2.3620304999615999E-2</v>
      </c>
      <c r="I98">
        <f t="shared" si="11"/>
        <v>0</v>
      </c>
      <c r="J98">
        <f t="shared" si="12"/>
        <v>0</v>
      </c>
    </row>
    <row r="99" spans="1:10" x14ac:dyDescent="0.25">
      <c r="A99" s="45">
        <v>45082.489583333336</v>
      </c>
      <c r="B99">
        <v>27.182404900000002</v>
      </c>
      <c r="C99">
        <f t="shared" si="13"/>
        <v>26.899663985714284</v>
      </c>
      <c r="D99" s="46">
        <f t="shared" si="7"/>
        <v>0.87380652223999999</v>
      </c>
      <c r="E99">
        <f t="shared" si="8"/>
        <v>0</v>
      </c>
      <c r="G99" s="44">
        <f t="shared" si="9"/>
        <v>0.12577770676422401</v>
      </c>
      <c r="H99">
        <f t="shared" si="10"/>
        <v>2.3444541518784001E-2</v>
      </c>
      <c r="I99">
        <f t="shared" si="11"/>
        <v>0</v>
      </c>
      <c r="J99">
        <f t="shared" si="12"/>
        <v>0</v>
      </c>
    </row>
    <row r="100" spans="1:10" x14ac:dyDescent="0.25">
      <c r="A100" s="45">
        <v>45082.5</v>
      </c>
      <c r="B100">
        <v>27.049033800000004</v>
      </c>
      <c r="C100">
        <f t="shared" si="13"/>
        <v>26.931661414285713</v>
      </c>
      <c r="D100" s="46">
        <f t="shared" si="7"/>
        <v>0.86612434688000017</v>
      </c>
      <c r="E100">
        <f t="shared" si="8"/>
        <v>0</v>
      </c>
      <c r="G100" s="44">
        <f t="shared" si="9"/>
        <v>0.12539282977868801</v>
      </c>
      <c r="H100">
        <f t="shared" si="10"/>
        <v>2.3489866353407999E-2</v>
      </c>
      <c r="I100">
        <f t="shared" si="11"/>
        <v>0</v>
      </c>
      <c r="J100">
        <f t="shared" si="12"/>
        <v>0</v>
      </c>
    </row>
    <row r="101" spans="1:10" x14ac:dyDescent="0.25">
      <c r="A101" s="45">
        <v>45082.510416666664</v>
      </c>
      <c r="B101">
        <v>26.9981288</v>
      </c>
      <c r="C101">
        <f t="shared" si="13"/>
        <v>27.041034442857146</v>
      </c>
      <c r="D101" s="46">
        <f t="shared" si="7"/>
        <v>0.86319221888000008</v>
      </c>
      <c r="E101">
        <f t="shared" si="8"/>
        <v>0</v>
      </c>
      <c r="G101" s="44">
        <f t="shared" si="9"/>
        <v>0.125245930165888</v>
      </c>
      <c r="H101">
        <f t="shared" si="10"/>
        <v>2.3507165908608001E-2</v>
      </c>
      <c r="I101">
        <f t="shared" si="11"/>
        <v>0</v>
      </c>
      <c r="J101">
        <f t="shared" si="12"/>
        <v>0</v>
      </c>
    </row>
    <row r="102" spans="1:10" x14ac:dyDescent="0.25">
      <c r="A102" s="45">
        <v>45082.520833333336</v>
      </c>
      <c r="B102">
        <v>26.916680800000002</v>
      </c>
      <c r="C102">
        <f t="shared" si="13"/>
        <v>27.195203871428571</v>
      </c>
      <c r="D102" s="46">
        <f t="shared" si="7"/>
        <v>0.85850081408000012</v>
      </c>
      <c r="E102">
        <f t="shared" si="8"/>
        <v>0</v>
      </c>
      <c r="G102" s="44">
        <f t="shared" si="9"/>
        <v>0.125010890785408</v>
      </c>
      <c r="H102">
        <f t="shared" si="10"/>
        <v>2.3534845196928E-2</v>
      </c>
      <c r="I102">
        <f t="shared" si="11"/>
        <v>0</v>
      </c>
      <c r="J102">
        <f t="shared" si="12"/>
        <v>0</v>
      </c>
    </row>
    <row r="103" spans="1:10" x14ac:dyDescent="0.25">
      <c r="A103" s="45">
        <v>45082.53125</v>
      </c>
      <c r="B103">
        <v>26.976748700000002</v>
      </c>
      <c r="C103">
        <f t="shared" si="13"/>
        <v>27.203785000000003</v>
      </c>
      <c r="D103" s="46">
        <f t="shared" si="7"/>
        <v>0.8619607251200001</v>
      </c>
      <c r="E103">
        <f t="shared" si="8"/>
        <v>0</v>
      </c>
      <c r="G103" s="44">
        <f t="shared" si="9"/>
        <v>0.125184232328512</v>
      </c>
      <c r="H103">
        <f t="shared" si="10"/>
        <v>2.3514431721792E-2</v>
      </c>
      <c r="I103">
        <f t="shared" si="11"/>
        <v>0</v>
      </c>
      <c r="J103">
        <f t="shared" si="12"/>
        <v>0</v>
      </c>
    </row>
    <row r="104" spans="1:10" x14ac:dyDescent="0.25">
      <c r="A104" s="45">
        <v>45082.541666666664</v>
      </c>
      <c r="B104">
        <v>27.499034000000002</v>
      </c>
      <c r="C104">
        <f t="shared" si="13"/>
        <v>27.180805028571427</v>
      </c>
      <c r="D104" s="46">
        <f t="shared" si="7"/>
        <v>0.89204435840000018</v>
      </c>
      <c r="E104">
        <f t="shared" si="8"/>
        <v>0</v>
      </c>
      <c r="G104" s="44">
        <f t="shared" si="9"/>
        <v>0.12669142235584002</v>
      </c>
      <c r="H104">
        <f t="shared" si="10"/>
        <v>2.333693828544E-2</v>
      </c>
      <c r="I104">
        <f t="shared" si="11"/>
        <v>0</v>
      </c>
      <c r="J104">
        <f t="shared" si="12"/>
        <v>0</v>
      </c>
    </row>
    <row r="105" spans="1:10" x14ac:dyDescent="0.25">
      <c r="A105" s="45">
        <v>45082.552083333336</v>
      </c>
      <c r="B105">
        <v>27.744396100000003</v>
      </c>
      <c r="C105">
        <f t="shared" si="13"/>
        <v>27.266761757142859</v>
      </c>
      <c r="D105" s="46">
        <f t="shared" si="7"/>
        <v>0.90617721536000007</v>
      </c>
      <c r="E105">
        <f t="shared" si="8"/>
        <v>0</v>
      </c>
      <c r="G105" s="44">
        <f t="shared" si="9"/>
        <v>0.12739947848953601</v>
      </c>
      <c r="H105">
        <f t="shared" si="10"/>
        <v>2.3253554429375999E-2</v>
      </c>
      <c r="I105">
        <f t="shared" si="11"/>
        <v>0</v>
      </c>
      <c r="J105">
        <f t="shared" si="12"/>
        <v>0</v>
      </c>
    </row>
    <row r="106" spans="1:10" x14ac:dyDescent="0.25">
      <c r="A106" s="45">
        <v>45082.5625</v>
      </c>
      <c r="B106">
        <v>27.242472800000002</v>
      </c>
      <c r="C106">
        <f t="shared" si="13"/>
        <v>27.257162528571431</v>
      </c>
      <c r="D106" s="46">
        <f t="shared" si="7"/>
        <v>0.87726643327999998</v>
      </c>
      <c r="E106">
        <f t="shared" si="8"/>
        <v>0</v>
      </c>
      <c r="G106" s="44">
        <f t="shared" si="9"/>
        <v>0.12595104830732801</v>
      </c>
      <c r="H106">
        <f t="shared" si="10"/>
        <v>2.3424128043648001E-2</v>
      </c>
      <c r="I106">
        <f t="shared" si="11"/>
        <v>0</v>
      </c>
      <c r="J106">
        <f t="shared" si="12"/>
        <v>0</v>
      </c>
    </row>
    <row r="107" spans="1:10" x14ac:dyDescent="0.25">
      <c r="A107" s="45">
        <v>45082.572916666664</v>
      </c>
      <c r="B107">
        <v>26.888173999999999</v>
      </c>
      <c r="C107">
        <f t="shared" si="13"/>
        <v>27.310976385714291</v>
      </c>
      <c r="D107" s="46">
        <f t="shared" si="7"/>
        <v>0.8568588224</v>
      </c>
      <c r="E107">
        <f t="shared" si="8"/>
        <v>0</v>
      </c>
      <c r="G107" s="44">
        <f t="shared" si="9"/>
        <v>0.12492862700224</v>
      </c>
      <c r="H107">
        <f t="shared" si="10"/>
        <v>2.3544532947840001E-2</v>
      </c>
      <c r="I107">
        <f t="shared" si="11"/>
        <v>0</v>
      </c>
      <c r="J107">
        <f t="shared" si="12"/>
        <v>0</v>
      </c>
    </row>
    <row r="108" spans="1:10" x14ac:dyDescent="0.25">
      <c r="A108" s="45">
        <v>45082.583333333336</v>
      </c>
      <c r="B108">
        <v>27.599825900000003</v>
      </c>
      <c r="C108">
        <f t="shared" si="13"/>
        <v>27.26574365714286</v>
      </c>
      <c r="D108" s="46">
        <f t="shared" si="7"/>
        <v>0.89784997184000015</v>
      </c>
      <c r="E108">
        <f t="shared" si="8"/>
        <v>0</v>
      </c>
      <c r="G108" s="44">
        <f t="shared" si="9"/>
        <v>0.12698228358918401</v>
      </c>
      <c r="H108">
        <f t="shared" si="10"/>
        <v>2.3302685166143998E-2</v>
      </c>
      <c r="I108">
        <f t="shared" si="11"/>
        <v>0</v>
      </c>
      <c r="J108">
        <f t="shared" si="12"/>
        <v>0</v>
      </c>
    </row>
    <row r="109" spans="1:10" x14ac:dyDescent="0.25">
      <c r="A109" s="45">
        <v>45082.59375</v>
      </c>
      <c r="B109">
        <v>26.849486200000001</v>
      </c>
      <c r="C109">
        <f t="shared" si="13"/>
        <v>27.340646728571432</v>
      </c>
      <c r="D109" s="46">
        <f t="shared" si="7"/>
        <v>0.85463040511999999</v>
      </c>
      <c r="E109">
        <f t="shared" si="8"/>
        <v>0</v>
      </c>
      <c r="G109" s="44">
        <f t="shared" si="9"/>
        <v>0.124816983296512</v>
      </c>
      <c r="H109">
        <f t="shared" si="10"/>
        <v>2.3557680609791999E-2</v>
      </c>
      <c r="I109">
        <f t="shared" si="11"/>
        <v>0</v>
      </c>
      <c r="J109">
        <f t="shared" si="12"/>
        <v>0</v>
      </c>
    </row>
    <row r="110" spans="1:10" x14ac:dyDescent="0.25">
      <c r="A110" s="45">
        <v>45082.604166666664</v>
      </c>
      <c r="B110">
        <v>27.353445700000002</v>
      </c>
      <c r="C110">
        <f t="shared" si="13"/>
        <v>27.417440557142861</v>
      </c>
      <c r="D110" s="46">
        <f t="shared" si="7"/>
        <v>0.88365847232000005</v>
      </c>
      <c r="E110">
        <f t="shared" si="8"/>
        <v>0</v>
      </c>
      <c r="G110" s="44">
        <f t="shared" si="9"/>
        <v>0.12627128946323202</v>
      </c>
      <c r="H110">
        <f t="shared" si="10"/>
        <v>2.3386415013312001E-2</v>
      </c>
      <c r="I110">
        <f t="shared" si="11"/>
        <v>0</v>
      </c>
      <c r="J110">
        <f t="shared" si="12"/>
        <v>0</v>
      </c>
    </row>
    <row r="111" spans="1:10" x14ac:dyDescent="0.25">
      <c r="A111" s="45">
        <v>45082.614583333336</v>
      </c>
      <c r="B111">
        <v>27.182404900000002</v>
      </c>
      <c r="C111">
        <f t="shared" si="13"/>
        <v>27.597353371428571</v>
      </c>
      <c r="D111" s="46">
        <f t="shared" si="7"/>
        <v>0.87380652223999999</v>
      </c>
      <c r="E111">
        <f t="shared" si="8"/>
        <v>0</v>
      </c>
      <c r="G111" s="44">
        <f t="shared" si="9"/>
        <v>0.12577770676422401</v>
      </c>
      <c r="H111">
        <f t="shared" si="10"/>
        <v>2.3444541518784001E-2</v>
      </c>
      <c r="I111">
        <f t="shared" si="11"/>
        <v>0</v>
      </c>
      <c r="J111">
        <f t="shared" si="12"/>
        <v>0</v>
      </c>
    </row>
    <row r="112" spans="1:10" x14ac:dyDescent="0.25">
      <c r="A112" s="45">
        <v>45082.625</v>
      </c>
      <c r="B112">
        <v>28.268717600000002</v>
      </c>
      <c r="C112">
        <f t="shared" si="13"/>
        <v>27.60418918571429</v>
      </c>
      <c r="D112" s="46">
        <f t="shared" si="7"/>
        <v>0.93637813376000012</v>
      </c>
      <c r="E112">
        <f t="shared" si="8"/>
        <v>0</v>
      </c>
      <c r="G112" s="44">
        <f t="shared" si="9"/>
        <v>0.12891254450137601</v>
      </c>
      <c r="H112">
        <f t="shared" si="10"/>
        <v>2.3075369010815999E-2</v>
      </c>
      <c r="I112">
        <f t="shared" si="11"/>
        <v>0</v>
      </c>
      <c r="J112">
        <f t="shared" si="12"/>
        <v>0</v>
      </c>
    </row>
    <row r="113" spans="1:10" x14ac:dyDescent="0.25">
      <c r="A113" s="45">
        <v>45082.635416666664</v>
      </c>
      <c r="B113">
        <v>27.780029599999999</v>
      </c>
      <c r="C113">
        <f t="shared" si="13"/>
        <v>27.75341355714286</v>
      </c>
      <c r="D113" s="46">
        <f t="shared" si="7"/>
        <v>0.90822970495999988</v>
      </c>
      <c r="E113">
        <f t="shared" si="8"/>
        <v>0</v>
      </c>
      <c r="G113" s="44">
        <f t="shared" si="9"/>
        <v>0.12750230821849601</v>
      </c>
      <c r="H113">
        <f t="shared" si="10"/>
        <v>2.3241444740736E-2</v>
      </c>
      <c r="I113">
        <f t="shared" si="11"/>
        <v>0</v>
      </c>
      <c r="J113">
        <f t="shared" si="12"/>
        <v>0</v>
      </c>
    </row>
    <row r="114" spans="1:10" x14ac:dyDescent="0.25">
      <c r="A114" s="45">
        <v>45082.645833333336</v>
      </c>
      <c r="B114">
        <v>28.147563699999999</v>
      </c>
      <c r="C114">
        <f t="shared" si="13"/>
        <v>27.861041271428572</v>
      </c>
      <c r="D114" s="46">
        <f t="shared" si="7"/>
        <v>0.92939966911999994</v>
      </c>
      <c r="E114">
        <f t="shared" si="8"/>
        <v>0</v>
      </c>
      <c r="G114" s="44">
        <f t="shared" si="9"/>
        <v>0.12856292342291201</v>
      </c>
      <c r="H114">
        <f t="shared" si="10"/>
        <v>2.3116541952192E-2</v>
      </c>
      <c r="I114">
        <f t="shared" si="11"/>
        <v>0</v>
      </c>
      <c r="J114">
        <f t="shared" si="12"/>
        <v>0</v>
      </c>
    </row>
    <row r="115" spans="1:10" x14ac:dyDescent="0.25">
      <c r="A115" s="45">
        <v>45082.65625</v>
      </c>
      <c r="B115">
        <v>27.6476766</v>
      </c>
      <c r="C115">
        <f t="shared" si="13"/>
        <v>28.080223657142856</v>
      </c>
      <c r="D115" s="46">
        <f t="shared" si="7"/>
        <v>0.90060617216000005</v>
      </c>
      <c r="E115">
        <f t="shared" si="8"/>
        <v>0</v>
      </c>
      <c r="G115" s="44">
        <f t="shared" si="9"/>
        <v>0.127120369225216</v>
      </c>
      <c r="H115">
        <f t="shared" si="10"/>
        <v>2.3286423584255998E-2</v>
      </c>
      <c r="I115">
        <f t="shared" si="11"/>
        <v>0</v>
      </c>
      <c r="J115">
        <f t="shared" si="12"/>
        <v>0</v>
      </c>
    </row>
    <row r="116" spans="1:10" x14ac:dyDescent="0.25">
      <c r="A116" s="45">
        <v>45082.666666666664</v>
      </c>
      <c r="B116">
        <v>27.894056800000001</v>
      </c>
      <c r="C116">
        <f t="shared" si="13"/>
        <v>27.933762699999996</v>
      </c>
      <c r="D116" s="46">
        <f t="shared" si="7"/>
        <v>0.91479767168000015</v>
      </c>
      <c r="E116">
        <f t="shared" si="8"/>
        <v>0</v>
      </c>
      <c r="G116" s="44">
        <f t="shared" si="9"/>
        <v>0.12783136335116801</v>
      </c>
      <c r="H116">
        <f t="shared" si="10"/>
        <v>2.3202693737087998E-2</v>
      </c>
      <c r="I116">
        <f t="shared" si="11"/>
        <v>0</v>
      </c>
      <c r="J116">
        <f t="shared" si="12"/>
        <v>0</v>
      </c>
    </row>
    <row r="117" spans="1:10" x14ac:dyDescent="0.25">
      <c r="A117" s="45">
        <v>45082.677083333336</v>
      </c>
      <c r="B117">
        <v>28.106839700000002</v>
      </c>
      <c r="C117">
        <f t="shared" si="13"/>
        <v>28.062770514285713</v>
      </c>
      <c r="D117" s="46">
        <f t="shared" si="7"/>
        <v>0.92705396672000018</v>
      </c>
      <c r="E117">
        <f t="shared" si="8"/>
        <v>0</v>
      </c>
      <c r="G117" s="44">
        <f t="shared" si="9"/>
        <v>0.12844540373267202</v>
      </c>
      <c r="H117">
        <f t="shared" si="10"/>
        <v>2.3130381596352001E-2</v>
      </c>
      <c r="I117">
        <f t="shared" si="11"/>
        <v>0</v>
      </c>
      <c r="J117">
        <f t="shared" si="12"/>
        <v>0</v>
      </c>
    </row>
    <row r="118" spans="1:10" x14ac:dyDescent="0.25">
      <c r="A118" s="45">
        <v>45082.6875</v>
      </c>
      <c r="B118">
        <v>28.716681600000001</v>
      </c>
      <c r="C118">
        <f t="shared" si="13"/>
        <v>28.168071142857141</v>
      </c>
      <c r="D118" s="46">
        <f t="shared" si="7"/>
        <v>0.96218086016000015</v>
      </c>
      <c r="E118">
        <f t="shared" si="8"/>
        <v>0</v>
      </c>
      <c r="G118" s="44">
        <f t="shared" si="9"/>
        <v>0.13020526109401601</v>
      </c>
      <c r="H118">
        <f t="shared" si="10"/>
        <v>2.2923132925055999E-2</v>
      </c>
      <c r="I118">
        <f t="shared" si="11"/>
        <v>0</v>
      </c>
      <c r="J118">
        <f t="shared" si="12"/>
        <v>0</v>
      </c>
    </row>
    <row r="119" spans="1:10" x14ac:dyDescent="0.25">
      <c r="A119" s="45">
        <v>45082.697916666664</v>
      </c>
      <c r="B119">
        <v>27.243490899999998</v>
      </c>
      <c r="C119">
        <f t="shared" si="13"/>
        <v>28.311768685714288</v>
      </c>
      <c r="D119" s="46">
        <f t="shared" si="7"/>
        <v>0.87732507583999997</v>
      </c>
      <c r="E119">
        <f t="shared" si="8"/>
        <v>0</v>
      </c>
      <c r="G119" s="44">
        <f t="shared" si="9"/>
        <v>0.12595398629958399</v>
      </c>
      <c r="H119">
        <f t="shared" si="10"/>
        <v>2.3423782052544001E-2</v>
      </c>
      <c r="I119">
        <f t="shared" si="11"/>
        <v>0</v>
      </c>
      <c r="J119">
        <f t="shared" si="12"/>
        <v>0</v>
      </c>
    </row>
    <row r="120" spans="1:10" x14ac:dyDescent="0.25">
      <c r="A120" s="45">
        <v>45082.708333333336</v>
      </c>
      <c r="B120">
        <v>28.683084300000001</v>
      </c>
      <c r="C120">
        <f t="shared" si="13"/>
        <v>28.381581257142862</v>
      </c>
      <c r="D120" s="46">
        <f t="shared" si="7"/>
        <v>0.96024565568000009</v>
      </c>
      <c r="E120">
        <f t="shared" si="8"/>
        <v>0</v>
      </c>
      <c r="G120" s="44">
        <f t="shared" si="9"/>
        <v>0.13010830734956802</v>
      </c>
      <c r="H120">
        <f t="shared" si="10"/>
        <v>2.2934550631487999E-2</v>
      </c>
      <c r="I120">
        <f t="shared" si="11"/>
        <v>0</v>
      </c>
      <c r="J120">
        <f t="shared" si="12"/>
        <v>0</v>
      </c>
    </row>
    <row r="121" spans="1:10" x14ac:dyDescent="0.25">
      <c r="A121" s="45">
        <v>45082.71875</v>
      </c>
      <c r="B121">
        <v>28.884668100000003</v>
      </c>
      <c r="C121">
        <f t="shared" si="13"/>
        <v>28.483536700000002</v>
      </c>
      <c r="D121" s="46">
        <f t="shared" si="7"/>
        <v>0.97185688256000025</v>
      </c>
      <c r="E121">
        <f t="shared" si="8"/>
        <v>0</v>
      </c>
      <c r="G121" s="44">
        <f t="shared" si="9"/>
        <v>0.13069002981625602</v>
      </c>
      <c r="H121">
        <f t="shared" si="10"/>
        <v>2.2866044392895999E-2</v>
      </c>
      <c r="I121">
        <f t="shared" si="11"/>
        <v>0</v>
      </c>
      <c r="J121">
        <f t="shared" si="12"/>
        <v>0</v>
      </c>
    </row>
    <row r="122" spans="1:10" x14ac:dyDescent="0.25">
      <c r="A122" s="45">
        <v>45082.729166666664</v>
      </c>
      <c r="B122">
        <v>28.653559400000002</v>
      </c>
      <c r="C122">
        <f t="shared" si="13"/>
        <v>28.404852114285717</v>
      </c>
      <c r="D122" s="46">
        <f t="shared" si="7"/>
        <v>0.9585450214400002</v>
      </c>
      <c r="E122">
        <f t="shared" si="8"/>
        <v>0</v>
      </c>
      <c r="G122" s="44">
        <f t="shared" si="9"/>
        <v>0.13002310557414401</v>
      </c>
      <c r="H122">
        <f t="shared" si="10"/>
        <v>2.2944584373503999E-2</v>
      </c>
      <c r="I122">
        <f t="shared" si="11"/>
        <v>0</v>
      </c>
      <c r="J122">
        <f t="shared" si="12"/>
        <v>0</v>
      </c>
    </row>
    <row r="123" spans="1:10" x14ac:dyDescent="0.25">
      <c r="A123" s="45">
        <v>45082.739583333336</v>
      </c>
      <c r="B123">
        <v>28.382744800000001</v>
      </c>
      <c r="C123">
        <f t="shared" si="13"/>
        <v>28.576911014285713</v>
      </c>
      <c r="D123" s="46">
        <f t="shared" si="7"/>
        <v>0.94294610048000016</v>
      </c>
      <c r="E123">
        <f t="shared" si="8"/>
        <v>0</v>
      </c>
      <c r="G123" s="44">
        <f t="shared" si="9"/>
        <v>0.12924159963404802</v>
      </c>
      <c r="H123">
        <f t="shared" si="10"/>
        <v>2.3036618007168001E-2</v>
      </c>
      <c r="I123">
        <f t="shared" si="11"/>
        <v>0</v>
      </c>
      <c r="J123">
        <f t="shared" si="12"/>
        <v>0</v>
      </c>
    </row>
    <row r="124" spans="1:10" x14ac:dyDescent="0.25">
      <c r="A124" s="45">
        <v>45082.75</v>
      </c>
      <c r="B124">
        <v>28.820527800000001</v>
      </c>
      <c r="C124">
        <f t="shared" si="13"/>
        <v>28.584474042857142</v>
      </c>
      <c r="D124" s="46">
        <f t="shared" si="7"/>
        <v>0.96816240128000008</v>
      </c>
      <c r="E124">
        <f t="shared" si="8"/>
        <v>0</v>
      </c>
      <c r="G124" s="44">
        <f t="shared" si="9"/>
        <v>0.13050493630412802</v>
      </c>
      <c r="H124">
        <f t="shared" si="10"/>
        <v>2.2887841832447998E-2</v>
      </c>
      <c r="I124">
        <f t="shared" si="11"/>
        <v>0</v>
      </c>
      <c r="J124">
        <f t="shared" si="12"/>
        <v>0</v>
      </c>
    </row>
    <row r="125" spans="1:10" x14ac:dyDescent="0.25">
      <c r="A125" s="45">
        <v>45082.760416666664</v>
      </c>
      <c r="B125">
        <v>28.165889500000002</v>
      </c>
      <c r="C125">
        <f t="shared" si="13"/>
        <v>28.542295614285713</v>
      </c>
      <c r="D125" s="46">
        <f t="shared" si="7"/>
        <v>0.93045523520000017</v>
      </c>
      <c r="E125">
        <f t="shared" si="8"/>
        <v>0</v>
      </c>
      <c r="G125" s="44">
        <f t="shared" si="9"/>
        <v>0.12861580728352001</v>
      </c>
      <c r="H125">
        <f t="shared" si="10"/>
        <v>2.311031411232E-2</v>
      </c>
      <c r="I125">
        <f t="shared" si="11"/>
        <v>0</v>
      </c>
      <c r="J125">
        <f t="shared" si="12"/>
        <v>0</v>
      </c>
    </row>
    <row r="126" spans="1:10" x14ac:dyDescent="0.25">
      <c r="A126" s="45">
        <v>45082.770833333336</v>
      </c>
      <c r="B126">
        <v>28.447903199999999</v>
      </c>
      <c r="C126">
        <f t="shared" si="13"/>
        <v>28.505644014285711</v>
      </c>
      <c r="D126" s="46">
        <f t="shared" si="7"/>
        <v>0.94669922431999987</v>
      </c>
      <c r="E126">
        <f t="shared" si="8"/>
        <v>0</v>
      </c>
      <c r="G126" s="44">
        <f t="shared" si="9"/>
        <v>0.12942963113843201</v>
      </c>
      <c r="H126">
        <f t="shared" si="10"/>
        <v>2.3014474576512001E-2</v>
      </c>
      <c r="I126">
        <f t="shared" si="11"/>
        <v>0</v>
      </c>
      <c r="J126">
        <f t="shared" si="12"/>
        <v>0</v>
      </c>
    </row>
    <row r="127" spans="1:10" x14ac:dyDescent="0.25">
      <c r="A127" s="45">
        <v>45082.78125</v>
      </c>
      <c r="B127">
        <v>28.7360255</v>
      </c>
      <c r="C127">
        <f t="shared" si="13"/>
        <v>28.554076485714283</v>
      </c>
      <c r="D127" s="46">
        <f t="shared" si="7"/>
        <v>0.96329506879999993</v>
      </c>
      <c r="E127">
        <f t="shared" si="8"/>
        <v>0</v>
      </c>
      <c r="G127" s="44">
        <f t="shared" si="9"/>
        <v>0.13026108294687999</v>
      </c>
      <c r="H127">
        <f t="shared" si="10"/>
        <v>2.291655909408E-2</v>
      </c>
      <c r="I127">
        <f t="shared" si="11"/>
        <v>0</v>
      </c>
      <c r="J127">
        <f t="shared" si="12"/>
        <v>0</v>
      </c>
    </row>
    <row r="128" spans="1:10" x14ac:dyDescent="0.25">
      <c r="A128" s="45">
        <v>45082.791666666664</v>
      </c>
      <c r="B128">
        <v>28.589419100000001</v>
      </c>
      <c r="C128">
        <f t="shared" si="13"/>
        <v>28.599454657142854</v>
      </c>
      <c r="D128" s="46">
        <f t="shared" si="7"/>
        <v>0.95485054016000004</v>
      </c>
      <c r="E128">
        <f t="shared" si="8"/>
        <v>0</v>
      </c>
      <c r="G128" s="44">
        <f t="shared" si="9"/>
        <v>0.12983801206201601</v>
      </c>
      <c r="H128">
        <f t="shared" si="10"/>
        <v>2.2966381813055999E-2</v>
      </c>
      <c r="I128">
        <f t="shared" si="11"/>
        <v>0</v>
      </c>
      <c r="J128">
        <f t="shared" si="12"/>
        <v>0</v>
      </c>
    </row>
    <row r="129" spans="1:10" x14ac:dyDescent="0.25">
      <c r="A129" s="45">
        <v>45082.802083333336</v>
      </c>
      <c r="B129">
        <v>28.396998199999999</v>
      </c>
      <c r="C129">
        <f t="shared" si="13"/>
        <v>28.690356442857141</v>
      </c>
      <c r="D129" s="46">
        <f t="shared" si="7"/>
        <v>0.94376709632</v>
      </c>
      <c r="E129">
        <f t="shared" si="8"/>
        <v>0</v>
      </c>
      <c r="G129" s="44">
        <f t="shared" si="9"/>
        <v>0.12928273152563199</v>
      </c>
      <c r="H129">
        <f t="shared" si="10"/>
        <v>2.3031774131712E-2</v>
      </c>
      <c r="I129">
        <f t="shared" si="11"/>
        <v>0</v>
      </c>
      <c r="J129">
        <f t="shared" si="12"/>
        <v>0</v>
      </c>
    </row>
    <row r="130" spans="1:10" x14ac:dyDescent="0.25">
      <c r="A130" s="45">
        <v>45082.8125</v>
      </c>
      <c r="B130">
        <v>28.721772100000003</v>
      </c>
      <c r="C130">
        <f t="shared" si="13"/>
        <v>28.733698414285708</v>
      </c>
      <c r="D130" s="46">
        <f t="shared" si="7"/>
        <v>0.96247407296000009</v>
      </c>
      <c r="E130">
        <f t="shared" si="8"/>
        <v>0</v>
      </c>
      <c r="G130" s="44">
        <f t="shared" si="9"/>
        <v>0.13021995105529599</v>
      </c>
      <c r="H130">
        <f t="shared" si="10"/>
        <v>2.2921402969536001E-2</v>
      </c>
      <c r="I130">
        <f t="shared" si="11"/>
        <v>0</v>
      </c>
      <c r="J130">
        <f t="shared" si="12"/>
        <v>0</v>
      </c>
    </row>
    <row r="131" spans="1:10" x14ac:dyDescent="0.25">
      <c r="A131" s="45">
        <v>45082.822916666664</v>
      </c>
      <c r="B131">
        <v>29.138175</v>
      </c>
      <c r="C131">
        <f t="shared" si="13"/>
        <v>28.714499957142859</v>
      </c>
      <c r="D131" s="46">
        <f t="shared" ref="D131:D194" si="14">IF(B131&gt;45,0.324*B131-13.327,IF(B131&lt; 35, 0.0576*B131-0.6919,0.0505*B131-1.1314))</f>
        <v>0.98645888000000004</v>
      </c>
      <c r="E131">
        <f t="shared" ref="E131:E194" si="15">IF(MONTH(A131) = 8,D131,0)</f>
        <v>0</v>
      </c>
      <c r="G131" s="44">
        <f t="shared" ref="G131:G194" si="16">0.0501*D131+0.082</f>
        <v>0.13142158988800001</v>
      </c>
      <c r="H131">
        <f t="shared" ref="H131:H194" si="17">-0.0059*D131+0.0286</f>
        <v>2.2779892608000001E-2</v>
      </c>
      <c r="I131">
        <f t="shared" ref="I131:I194" si="18">IF(MONTH(A131) = 8,G131,0)</f>
        <v>0</v>
      </c>
      <c r="J131">
        <f t="shared" ref="J131:J194" si="19">IF(MONTH(A131) = 8,H131,0)</f>
        <v>0</v>
      </c>
    </row>
    <row r="132" spans="1:10" x14ac:dyDescent="0.25">
      <c r="A132" s="45">
        <v>45082.833333333336</v>
      </c>
      <c r="B132">
        <v>28.802202000000001</v>
      </c>
      <c r="C132">
        <f t="shared" si="13"/>
        <v>28.6932653</v>
      </c>
      <c r="D132" s="46">
        <f t="shared" si="14"/>
        <v>0.96710683520000007</v>
      </c>
      <c r="E132">
        <f t="shared" si="15"/>
        <v>0</v>
      </c>
      <c r="G132" s="44">
        <f t="shared" si="16"/>
        <v>0.13045205244352001</v>
      </c>
      <c r="H132">
        <f t="shared" si="17"/>
        <v>2.2894069672320001E-2</v>
      </c>
      <c r="I132">
        <f t="shared" si="18"/>
        <v>0</v>
      </c>
      <c r="J132">
        <f t="shared" si="19"/>
        <v>0</v>
      </c>
    </row>
    <row r="133" spans="1:10" x14ac:dyDescent="0.25">
      <c r="A133" s="45">
        <v>45082.84375</v>
      </c>
      <c r="B133">
        <v>28.751297000000001</v>
      </c>
      <c r="C133">
        <f t="shared" ref="C133:C196" si="20">AVERAGE(B130:B136)</f>
        <v>28.787948599999996</v>
      </c>
      <c r="D133" s="46">
        <f t="shared" si="14"/>
        <v>0.96417470719999998</v>
      </c>
      <c r="E133">
        <f t="shared" si="15"/>
        <v>0</v>
      </c>
      <c r="G133" s="44">
        <f t="shared" si="16"/>
        <v>0.13030515283072</v>
      </c>
      <c r="H133">
        <f t="shared" si="17"/>
        <v>2.291136922752E-2</v>
      </c>
      <c r="I133">
        <f t="shared" si="18"/>
        <v>0</v>
      </c>
      <c r="J133">
        <f t="shared" si="19"/>
        <v>0</v>
      </c>
    </row>
    <row r="134" spans="1:10" x14ac:dyDescent="0.25">
      <c r="A134" s="45">
        <v>45082.854166666664</v>
      </c>
      <c r="B134">
        <v>28.601636299999999</v>
      </c>
      <c r="C134">
        <f t="shared" si="20"/>
        <v>28.778349371428568</v>
      </c>
      <c r="D134" s="46">
        <f t="shared" si="14"/>
        <v>0.9555542508799999</v>
      </c>
      <c r="E134">
        <f t="shared" si="15"/>
        <v>0</v>
      </c>
      <c r="G134" s="44">
        <f t="shared" si="16"/>
        <v>0.12987326796908799</v>
      </c>
      <c r="H134">
        <f t="shared" si="17"/>
        <v>2.2962229919808001E-2</v>
      </c>
      <c r="I134">
        <f t="shared" si="18"/>
        <v>0</v>
      </c>
      <c r="J134">
        <f t="shared" si="19"/>
        <v>0</v>
      </c>
    </row>
    <row r="135" spans="1:10" x14ac:dyDescent="0.25">
      <c r="A135" s="45">
        <v>45082.864583333336</v>
      </c>
      <c r="B135">
        <v>28.440776500000002</v>
      </c>
      <c r="C135">
        <f t="shared" si="20"/>
        <v>28.706936928571427</v>
      </c>
      <c r="D135" s="46">
        <f t="shared" si="14"/>
        <v>0.94628872640000017</v>
      </c>
      <c r="E135">
        <f t="shared" si="15"/>
        <v>0</v>
      </c>
      <c r="G135" s="44">
        <f t="shared" si="16"/>
        <v>0.12940906519264</v>
      </c>
      <c r="H135">
        <f t="shared" si="17"/>
        <v>2.301689651424E-2</v>
      </c>
      <c r="I135">
        <f t="shared" si="18"/>
        <v>0</v>
      </c>
      <c r="J135">
        <f t="shared" si="19"/>
        <v>0</v>
      </c>
    </row>
    <row r="136" spans="1:10" x14ac:dyDescent="0.25">
      <c r="A136" s="45">
        <v>45082.875</v>
      </c>
      <c r="B136">
        <v>29.059781300000001</v>
      </c>
      <c r="C136">
        <f t="shared" si="20"/>
        <v>28.631742971428569</v>
      </c>
      <c r="D136" s="46">
        <f t="shared" si="14"/>
        <v>0.98194340288000004</v>
      </c>
      <c r="E136">
        <f t="shared" si="15"/>
        <v>0</v>
      </c>
      <c r="G136" s="44">
        <f t="shared" si="16"/>
        <v>0.13119536448428801</v>
      </c>
      <c r="H136">
        <f t="shared" si="17"/>
        <v>2.2806533923008E-2</v>
      </c>
      <c r="I136">
        <f t="shared" si="18"/>
        <v>0</v>
      </c>
      <c r="J136">
        <f t="shared" si="19"/>
        <v>0</v>
      </c>
    </row>
    <row r="137" spans="1:10" x14ac:dyDescent="0.25">
      <c r="A137" s="45">
        <v>45082.885416666664</v>
      </c>
      <c r="B137">
        <v>28.654577499999998</v>
      </c>
      <c r="C137">
        <f t="shared" si="20"/>
        <v>28.578656328571434</v>
      </c>
      <c r="D137" s="46">
        <f t="shared" si="14"/>
        <v>0.95860366399999997</v>
      </c>
      <c r="E137">
        <f t="shared" si="15"/>
        <v>0</v>
      </c>
      <c r="G137" s="44">
        <f t="shared" si="16"/>
        <v>0.13002604356639999</v>
      </c>
      <c r="H137">
        <f t="shared" si="17"/>
        <v>2.2944238382399999E-2</v>
      </c>
      <c r="I137">
        <f t="shared" si="18"/>
        <v>0</v>
      </c>
      <c r="J137">
        <f t="shared" si="19"/>
        <v>0</v>
      </c>
    </row>
    <row r="138" spans="1:10" x14ac:dyDescent="0.25">
      <c r="A138" s="45">
        <v>45082.895833333336</v>
      </c>
      <c r="B138">
        <v>28.638287900000002</v>
      </c>
      <c r="C138">
        <f t="shared" si="20"/>
        <v>28.510298185714287</v>
      </c>
      <c r="D138" s="46">
        <f t="shared" si="14"/>
        <v>0.95766538304000015</v>
      </c>
      <c r="E138">
        <f t="shared" si="15"/>
        <v>0</v>
      </c>
      <c r="G138" s="44">
        <f t="shared" si="16"/>
        <v>0.129979035690304</v>
      </c>
      <c r="H138">
        <f t="shared" si="17"/>
        <v>2.2949774240063999E-2</v>
      </c>
      <c r="I138">
        <f t="shared" si="18"/>
        <v>0</v>
      </c>
      <c r="J138">
        <f t="shared" si="19"/>
        <v>0</v>
      </c>
    </row>
    <row r="139" spans="1:10" x14ac:dyDescent="0.25">
      <c r="A139" s="45">
        <v>45082.90625</v>
      </c>
      <c r="B139">
        <v>28.275844300000003</v>
      </c>
      <c r="C139">
        <f t="shared" si="20"/>
        <v>28.486300114285712</v>
      </c>
      <c r="D139" s="46">
        <f t="shared" si="14"/>
        <v>0.93678863168000026</v>
      </c>
      <c r="E139">
        <f t="shared" si="15"/>
        <v>0</v>
      </c>
      <c r="G139" s="44">
        <f t="shared" si="16"/>
        <v>0.12893311044716801</v>
      </c>
      <c r="H139">
        <f t="shared" si="17"/>
        <v>2.3072947073087997E-2</v>
      </c>
      <c r="I139">
        <f t="shared" si="18"/>
        <v>0</v>
      </c>
      <c r="J139">
        <f t="shared" si="19"/>
        <v>0</v>
      </c>
    </row>
    <row r="140" spans="1:10" x14ac:dyDescent="0.25">
      <c r="A140" s="45">
        <v>45082.916666666664</v>
      </c>
      <c r="B140">
        <v>28.379690499999999</v>
      </c>
      <c r="C140">
        <f t="shared" si="20"/>
        <v>28.355983314285712</v>
      </c>
      <c r="D140" s="46">
        <f t="shared" si="14"/>
        <v>0.94277017279999997</v>
      </c>
      <c r="E140">
        <f t="shared" si="15"/>
        <v>0</v>
      </c>
      <c r="G140" s="44">
        <f t="shared" si="16"/>
        <v>0.12923278565728</v>
      </c>
      <c r="H140">
        <f t="shared" si="17"/>
        <v>2.303765598048E-2</v>
      </c>
      <c r="I140">
        <f t="shared" si="18"/>
        <v>0</v>
      </c>
      <c r="J140">
        <f t="shared" si="19"/>
        <v>0</v>
      </c>
    </row>
    <row r="141" spans="1:10" x14ac:dyDescent="0.25">
      <c r="A141" s="45">
        <v>45082.927083333336</v>
      </c>
      <c r="B141">
        <v>28.123129300000002</v>
      </c>
      <c r="C141">
        <f t="shared" si="20"/>
        <v>28.332276128571433</v>
      </c>
      <c r="D141" s="46">
        <f t="shared" si="14"/>
        <v>0.92799224768000022</v>
      </c>
      <c r="E141">
        <f t="shared" si="15"/>
        <v>0</v>
      </c>
      <c r="G141" s="44">
        <f t="shared" si="16"/>
        <v>0.12849241160876801</v>
      </c>
      <c r="H141">
        <f t="shared" si="17"/>
        <v>2.3124845738687998E-2</v>
      </c>
      <c r="I141">
        <f t="shared" si="18"/>
        <v>0</v>
      </c>
      <c r="J141">
        <f t="shared" si="19"/>
        <v>0</v>
      </c>
    </row>
    <row r="142" spans="1:10" x14ac:dyDescent="0.25">
      <c r="A142" s="45">
        <v>45082.9375</v>
      </c>
      <c r="B142">
        <v>28.272790000000001</v>
      </c>
      <c r="C142">
        <f t="shared" si="20"/>
        <v>28.27831682857143</v>
      </c>
      <c r="D142" s="46">
        <f t="shared" si="14"/>
        <v>0.93661270400000007</v>
      </c>
      <c r="E142">
        <f t="shared" si="15"/>
        <v>0</v>
      </c>
      <c r="G142" s="44">
        <f t="shared" si="16"/>
        <v>0.12892429647039999</v>
      </c>
      <c r="H142">
        <f t="shared" si="17"/>
        <v>2.30739850464E-2</v>
      </c>
      <c r="I142">
        <f t="shared" si="18"/>
        <v>0</v>
      </c>
      <c r="J142">
        <f t="shared" si="19"/>
        <v>0</v>
      </c>
    </row>
    <row r="143" spans="1:10" x14ac:dyDescent="0.25">
      <c r="A143" s="45">
        <v>45082.947916666664</v>
      </c>
      <c r="B143">
        <v>28.147563699999999</v>
      </c>
      <c r="C143">
        <f t="shared" si="20"/>
        <v>28.273080885714283</v>
      </c>
      <c r="D143" s="46">
        <f t="shared" si="14"/>
        <v>0.92939966911999994</v>
      </c>
      <c r="E143">
        <f t="shared" si="15"/>
        <v>0</v>
      </c>
      <c r="G143" s="44">
        <f t="shared" si="16"/>
        <v>0.12856292342291201</v>
      </c>
      <c r="H143">
        <f t="shared" si="17"/>
        <v>2.3116541952192E-2</v>
      </c>
      <c r="I143">
        <f t="shared" si="18"/>
        <v>0</v>
      </c>
      <c r="J143">
        <f t="shared" si="19"/>
        <v>0</v>
      </c>
    </row>
    <row r="144" spans="1:10" x14ac:dyDescent="0.25">
      <c r="A144" s="45">
        <v>45082.958333333336</v>
      </c>
      <c r="B144">
        <v>28.4886272</v>
      </c>
      <c r="C144">
        <f t="shared" si="20"/>
        <v>28.213303871428572</v>
      </c>
      <c r="D144" s="46">
        <f t="shared" si="14"/>
        <v>0.94904492672000007</v>
      </c>
      <c r="E144">
        <f t="shared" si="15"/>
        <v>0</v>
      </c>
      <c r="G144" s="44">
        <f t="shared" si="16"/>
        <v>0.12954715082867202</v>
      </c>
      <c r="H144">
        <f t="shared" si="17"/>
        <v>2.3000634932352E-2</v>
      </c>
      <c r="I144">
        <f t="shared" si="18"/>
        <v>0</v>
      </c>
      <c r="J144">
        <f t="shared" si="19"/>
        <v>0</v>
      </c>
    </row>
    <row r="145" spans="1:10" x14ac:dyDescent="0.25">
      <c r="A145" s="45">
        <v>45082.96875</v>
      </c>
      <c r="B145">
        <v>28.260572800000002</v>
      </c>
      <c r="C145">
        <f t="shared" si="20"/>
        <v>28.19934135714286</v>
      </c>
      <c r="D145" s="46">
        <f t="shared" si="14"/>
        <v>0.93590899328000021</v>
      </c>
      <c r="E145">
        <f t="shared" si="15"/>
        <v>0</v>
      </c>
      <c r="G145" s="44">
        <f t="shared" si="16"/>
        <v>0.12888904056332801</v>
      </c>
      <c r="H145">
        <f t="shared" si="17"/>
        <v>2.3078136939647997E-2</v>
      </c>
      <c r="I145">
        <f t="shared" si="18"/>
        <v>0</v>
      </c>
      <c r="J145">
        <f t="shared" si="19"/>
        <v>0</v>
      </c>
    </row>
    <row r="146" spans="1:10" x14ac:dyDescent="0.25">
      <c r="A146" s="45">
        <v>45082.979166666664</v>
      </c>
      <c r="B146">
        <v>28.2391927</v>
      </c>
      <c r="C146">
        <f t="shared" si="20"/>
        <v>28.16094444285714</v>
      </c>
      <c r="D146" s="46">
        <f t="shared" si="14"/>
        <v>0.93467749952000001</v>
      </c>
      <c r="E146">
        <f t="shared" si="15"/>
        <v>0</v>
      </c>
      <c r="G146" s="44">
        <f t="shared" si="16"/>
        <v>0.128827342725952</v>
      </c>
      <c r="H146">
        <f t="shared" si="17"/>
        <v>2.3085402752832E-2</v>
      </c>
      <c r="I146">
        <f t="shared" si="18"/>
        <v>0</v>
      </c>
      <c r="J146">
        <f t="shared" si="19"/>
        <v>0</v>
      </c>
    </row>
    <row r="147" spans="1:10" x14ac:dyDescent="0.25">
      <c r="A147" s="45">
        <v>45082.989583333336</v>
      </c>
      <c r="B147">
        <v>27.961251400000002</v>
      </c>
      <c r="C147">
        <f t="shared" si="20"/>
        <v>28.112948300000003</v>
      </c>
      <c r="D147" s="46">
        <f t="shared" si="14"/>
        <v>0.91866808064000005</v>
      </c>
      <c r="E147">
        <f t="shared" si="15"/>
        <v>0</v>
      </c>
      <c r="G147" s="44">
        <f t="shared" si="16"/>
        <v>0.12802527084006401</v>
      </c>
      <c r="H147">
        <f t="shared" si="17"/>
        <v>2.3179858324223999E-2</v>
      </c>
      <c r="I147">
        <f t="shared" si="18"/>
        <v>0</v>
      </c>
      <c r="J147">
        <f t="shared" si="19"/>
        <v>0</v>
      </c>
    </row>
    <row r="148" spans="1:10" x14ac:dyDescent="0.25">
      <c r="A148" s="45">
        <v>45083</v>
      </c>
      <c r="B148">
        <v>28.0253917</v>
      </c>
      <c r="C148">
        <f t="shared" si="20"/>
        <v>27.976668342857149</v>
      </c>
      <c r="D148" s="46">
        <f t="shared" si="14"/>
        <v>0.92236256191999999</v>
      </c>
      <c r="E148">
        <f t="shared" si="15"/>
        <v>0</v>
      </c>
      <c r="F148" s="44"/>
      <c r="G148" s="44">
        <f t="shared" si="16"/>
        <v>0.12821036435219202</v>
      </c>
      <c r="H148">
        <f t="shared" si="17"/>
        <v>2.3158060884672E-2</v>
      </c>
      <c r="I148">
        <f t="shared" si="18"/>
        <v>0</v>
      </c>
      <c r="J148">
        <f t="shared" si="19"/>
        <v>0</v>
      </c>
    </row>
    <row r="149" spans="1:10" x14ac:dyDescent="0.25">
      <c r="A149" s="45">
        <v>45083.010416666664</v>
      </c>
      <c r="B149">
        <v>28.004011599999998</v>
      </c>
      <c r="C149">
        <f t="shared" si="20"/>
        <v>27.881257828571428</v>
      </c>
      <c r="D149" s="46">
        <f t="shared" si="14"/>
        <v>0.92113106816000001</v>
      </c>
      <c r="E149">
        <f t="shared" si="15"/>
        <v>0</v>
      </c>
      <c r="G149" s="44">
        <f t="shared" si="16"/>
        <v>0.12814866651481599</v>
      </c>
      <c r="H149">
        <f t="shared" si="17"/>
        <v>2.3165326697856002E-2</v>
      </c>
      <c r="I149">
        <f t="shared" si="18"/>
        <v>0</v>
      </c>
      <c r="J149">
        <f t="shared" si="19"/>
        <v>0</v>
      </c>
    </row>
    <row r="150" spans="1:10" x14ac:dyDescent="0.25">
      <c r="A150" s="45">
        <v>45083.020833333336</v>
      </c>
      <c r="B150">
        <v>27.8115907</v>
      </c>
      <c r="C150">
        <f t="shared" si="20"/>
        <v>27.811154371428568</v>
      </c>
      <c r="D150" s="46">
        <f t="shared" si="14"/>
        <v>0.91004762431999997</v>
      </c>
      <c r="E150">
        <f t="shared" si="15"/>
        <v>0</v>
      </c>
      <c r="G150" s="44">
        <f t="shared" si="16"/>
        <v>0.12759338597843201</v>
      </c>
      <c r="H150">
        <f t="shared" si="17"/>
        <v>2.3230719016512E-2</v>
      </c>
      <c r="I150">
        <f t="shared" si="18"/>
        <v>0</v>
      </c>
      <c r="J150">
        <f t="shared" si="19"/>
        <v>0</v>
      </c>
    </row>
    <row r="151" spans="1:10" x14ac:dyDescent="0.25">
      <c r="A151" s="45">
        <v>45083.03125</v>
      </c>
      <c r="B151">
        <v>27.534667500000001</v>
      </c>
      <c r="C151">
        <f t="shared" si="20"/>
        <v>27.755449757142859</v>
      </c>
      <c r="D151" s="46">
        <f t="shared" si="14"/>
        <v>0.894096848</v>
      </c>
      <c r="E151">
        <f t="shared" si="15"/>
        <v>0</v>
      </c>
      <c r="G151" s="44">
        <f t="shared" si="16"/>
        <v>0.1267942520848</v>
      </c>
      <c r="H151">
        <f t="shared" si="17"/>
        <v>2.3324828596800001E-2</v>
      </c>
      <c r="I151">
        <f t="shared" si="18"/>
        <v>0</v>
      </c>
      <c r="J151">
        <f t="shared" si="19"/>
        <v>0</v>
      </c>
    </row>
    <row r="152" spans="1:10" x14ac:dyDescent="0.25">
      <c r="A152" s="45">
        <v>45083.041666666664</v>
      </c>
      <c r="B152">
        <v>27.592699199999998</v>
      </c>
      <c r="C152">
        <f t="shared" si="20"/>
        <v>27.685346300000003</v>
      </c>
      <c r="D152" s="46">
        <f t="shared" si="14"/>
        <v>0.89743947392000001</v>
      </c>
      <c r="E152">
        <f t="shared" si="15"/>
        <v>0</v>
      </c>
      <c r="G152" s="44">
        <f t="shared" si="16"/>
        <v>0.12696171764339201</v>
      </c>
      <c r="H152">
        <f t="shared" si="17"/>
        <v>2.3305107103872E-2</v>
      </c>
      <c r="I152">
        <f t="shared" si="18"/>
        <v>0</v>
      </c>
      <c r="J152">
        <f t="shared" si="19"/>
        <v>0</v>
      </c>
    </row>
    <row r="153" spans="1:10" x14ac:dyDescent="0.25">
      <c r="A153" s="45">
        <v>45083.052083333336</v>
      </c>
      <c r="B153">
        <v>27.748468500000001</v>
      </c>
      <c r="C153">
        <f t="shared" si="20"/>
        <v>27.603025642857144</v>
      </c>
      <c r="D153" s="46">
        <f t="shared" si="14"/>
        <v>0.90641178560000002</v>
      </c>
      <c r="E153">
        <f t="shared" si="15"/>
        <v>0</v>
      </c>
      <c r="G153" s="44">
        <f t="shared" si="16"/>
        <v>0.12741123045856001</v>
      </c>
      <c r="H153">
        <f t="shared" si="17"/>
        <v>2.325217046496E-2</v>
      </c>
      <c r="I153">
        <f t="shared" si="18"/>
        <v>0</v>
      </c>
      <c r="J153">
        <f t="shared" si="19"/>
        <v>0</v>
      </c>
    </row>
    <row r="154" spans="1:10" x14ac:dyDescent="0.25">
      <c r="A154" s="45">
        <v>45083.0625</v>
      </c>
      <c r="B154">
        <v>27.571319100000004</v>
      </c>
      <c r="C154">
        <f t="shared" si="20"/>
        <v>27.555174942857143</v>
      </c>
      <c r="D154" s="46">
        <f t="shared" si="14"/>
        <v>0.89620798016000025</v>
      </c>
      <c r="E154">
        <f t="shared" si="15"/>
        <v>0</v>
      </c>
      <c r="G154" s="44">
        <f t="shared" si="16"/>
        <v>0.12690001980601601</v>
      </c>
      <c r="H154">
        <f t="shared" si="17"/>
        <v>2.3312372917055998E-2</v>
      </c>
      <c r="I154">
        <f t="shared" si="18"/>
        <v>0</v>
      </c>
      <c r="J154">
        <f t="shared" si="19"/>
        <v>0</v>
      </c>
    </row>
    <row r="155" spans="1:10" x14ac:dyDescent="0.25">
      <c r="A155" s="45">
        <v>45083.072916666664</v>
      </c>
      <c r="B155">
        <v>27.534667500000001</v>
      </c>
      <c r="C155">
        <f t="shared" si="20"/>
        <v>27.552993300000001</v>
      </c>
      <c r="D155" s="46">
        <f t="shared" si="14"/>
        <v>0.894096848</v>
      </c>
      <c r="E155">
        <f t="shared" si="15"/>
        <v>0</v>
      </c>
      <c r="G155" s="44">
        <f t="shared" si="16"/>
        <v>0.1267942520848</v>
      </c>
      <c r="H155">
        <f t="shared" si="17"/>
        <v>2.3324828596800001E-2</v>
      </c>
      <c r="I155">
        <f t="shared" si="18"/>
        <v>0</v>
      </c>
      <c r="J155">
        <f t="shared" si="19"/>
        <v>0</v>
      </c>
    </row>
    <row r="156" spans="1:10" x14ac:dyDescent="0.25">
      <c r="A156" s="45">
        <v>45083.083333333336</v>
      </c>
      <c r="B156">
        <v>27.427767000000003</v>
      </c>
      <c r="C156">
        <f t="shared" si="20"/>
        <v>27.520268657142857</v>
      </c>
      <c r="D156" s="46">
        <f t="shared" si="14"/>
        <v>0.8879393792000001</v>
      </c>
      <c r="E156">
        <f t="shared" si="15"/>
        <v>0</v>
      </c>
      <c r="G156" s="44">
        <f t="shared" si="16"/>
        <v>0.12648576289792002</v>
      </c>
      <c r="H156">
        <f t="shared" si="17"/>
        <v>2.3361157662720001E-2</v>
      </c>
      <c r="I156">
        <f t="shared" si="18"/>
        <v>0</v>
      </c>
      <c r="J156">
        <f t="shared" si="19"/>
        <v>0</v>
      </c>
    </row>
    <row r="157" spans="1:10" x14ac:dyDescent="0.25">
      <c r="A157" s="45">
        <v>45083.09375</v>
      </c>
      <c r="B157">
        <v>27.4766358</v>
      </c>
      <c r="C157">
        <f t="shared" si="20"/>
        <v>27.466163914285715</v>
      </c>
      <c r="D157" s="46">
        <f t="shared" si="14"/>
        <v>0.89075422207999999</v>
      </c>
      <c r="E157">
        <f t="shared" si="15"/>
        <v>0</v>
      </c>
      <c r="G157" s="44">
        <f t="shared" si="16"/>
        <v>0.12662678652620801</v>
      </c>
      <c r="H157">
        <f t="shared" si="17"/>
        <v>2.3344550089728001E-2</v>
      </c>
      <c r="I157">
        <f t="shared" si="18"/>
        <v>0</v>
      </c>
      <c r="J157">
        <f t="shared" si="19"/>
        <v>0</v>
      </c>
    </row>
    <row r="158" spans="1:10" x14ac:dyDescent="0.25">
      <c r="A158" s="45">
        <v>45083.104166666664</v>
      </c>
      <c r="B158">
        <v>27.519396</v>
      </c>
      <c r="C158">
        <f t="shared" si="20"/>
        <v>27.455692028571427</v>
      </c>
      <c r="D158" s="46">
        <f t="shared" si="14"/>
        <v>0.89321720959999995</v>
      </c>
      <c r="E158">
        <f t="shared" si="15"/>
        <v>0</v>
      </c>
      <c r="G158" s="44">
        <f t="shared" si="16"/>
        <v>0.12675018220096002</v>
      </c>
      <c r="H158">
        <f t="shared" si="17"/>
        <v>2.3330018463360001E-2</v>
      </c>
      <c r="I158">
        <f t="shared" si="18"/>
        <v>0</v>
      </c>
      <c r="J158">
        <f t="shared" si="19"/>
        <v>0</v>
      </c>
    </row>
    <row r="159" spans="1:10" x14ac:dyDescent="0.25">
      <c r="A159" s="45">
        <v>45083.114583333336</v>
      </c>
      <c r="B159">
        <v>27.363626700000001</v>
      </c>
      <c r="C159">
        <f t="shared" si="20"/>
        <v>27.465727585714284</v>
      </c>
      <c r="D159" s="46">
        <f t="shared" si="14"/>
        <v>0.88424489792000016</v>
      </c>
      <c r="E159">
        <f t="shared" si="15"/>
        <v>0</v>
      </c>
      <c r="G159" s="44">
        <f t="shared" si="16"/>
        <v>0.12630066938579201</v>
      </c>
      <c r="H159">
        <f t="shared" si="17"/>
        <v>2.3382955102272E-2</v>
      </c>
      <c r="I159">
        <f t="shared" si="18"/>
        <v>0</v>
      </c>
      <c r="J159">
        <f t="shared" si="19"/>
        <v>0</v>
      </c>
    </row>
    <row r="160" spans="1:10" x14ac:dyDescent="0.25">
      <c r="A160" s="45">
        <v>45083.125</v>
      </c>
      <c r="B160">
        <v>27.369735300000002</v>
      </c>
      <c r="C160">
        <f t="shared" si="20"/>
        <v>27.497725014285717</v>
      </c>
      <c r="D160" s="46">
        <f t="shared" si="14"/>
        <v>0.88459675328000009</v>
      </c>
      <c r="E160">
        <f t="shared" si="15"/>
        <v>0</v>
      </c>
      <c r="G160" s="44">
        <f t="shared" si="16"/>
        <v>0.12631829733932801</v>
      </c>
      <c r="H160">
        <f t="shared" si="17"/>
        <v>2.3380879155648002E-2</v>
      </c>
      <c r="I160">
        <f t="shared" si="18"/>
        <v>0</v>
      </c>
      <c r="J160">
        <f t="shared" si="19"/>
        <v>0</v>
      </c>
    </row>
    <row r="161" spans="1:10" x14ac:dyDescent="0.25">
      <c r="A161" s="45">
        <v>45083.135416666664</v>
      </c>
      <c r="B161">
        <v>27.498015899999999</v>
      </c>
      <c r="C161">
        <f t="shared" si="20"/>
        <v>27.507469685714284</v>
      </c>
      <c r="D161" s="46">
        <f t="shared" si="14"/>
        <v>0.89198571583999997</v>
      </c>
      <c r="E161">
        <f t="shared" si="15"/>
        <v>0</v>
      </c>
      <c r="G161" s="44">
        <f t="shared" si="16"/>
        <v>0.12668848436358399</v>
      </c>
      <c r="H161">
        <f t="shared" si="17"/>
        <v>2.3337284276544003E-2</v>
      </c>
      <c r="I161">
        <f t="shared" si="18"/>
        <v>0</v>
      </c>
      <c r="J161">
        <f t="shared" si="19"/>
        <v>0</v>
      </c>
    </row>
    <row r="162" spans="1:10" x14ac:dyDescent="0.25">
      <c r="A162" s="45">
        <v>45083.145833333336</v>
      </c>
      <c r="B162">
        <v>27.6049164</v>
      </c>
      <c r="C162">
        <f t="shared" si="20"/>
        <v>27.517214357142855</v>
      </c>
      <c r="D162" s="46">
        <f t="shared" si="14"/>
        <v>0.89814318464000009</v>
      </c>
      <c r="E162">
        <f t="shared" si="15"/>
        <v>0</v>
      </c>
      <c r="G162" s="44">
        <f t="shared" si="16"/>
        <v>0.12699697355046402</v>
      </c>
      <c r="H162">
        <f t="shared" si="17"/>
        <v>2.3300955210623999E-2</v>
      </c>
      <c r="I162">
        <f t="shared" si="18"/>
        <v>0</v>
      </c>
      <c r="J162">
        <f t="shared" si="19"/>
        <v>0</v>
      </c>
    </row>
    <row r="163" spans="1:10" x14ac:dyDescent="0.25">
      <c r="A163" s="45">
        <v>45083.15625</v>
      </c>
      <c r="B163">
        <v>27.651749000000002</v>
      </c>
      <c r="C163">
        <f t="shared" si="20"/>
        <v>27.549938999999998</v>
      </c>
      <c r="D163" s="46">
        <f t="shared" si="14"/>
        <v>0.90084074240000023</v>
      </c>
      <c r="E163">
        <f t="shared" si="15"/>
        <v>0</v>
      </c>
      <c r="G163" s="44">
        <f t="shared" si="16"/>
        <v>0.12713212119424</v>
      </c>
      <c r="H163">
        <f t="shared" si="17"/>
        <v>2.3285039619839999E-2</v>
      </c>
      <c r="I163">
        <f t="shared" si="18"/>
        <v>0</v>
      </c>
      <c r="J163">
        <f t="shared" si="19"/>
        <v>0</v>
      </c>
    </row>
    <row r="164" spans="1:10" x14ac:dyDescent="0.25">
      <c r="A164" s="45">
        <v>45083.166666666664</v>
      </c>
      <c r="B164">
        <v>27.544848500000001</v>
      </c>
      <c r="C164">
        <f t="shared" si="20"/>
        <v>27.545575714285714</v>
      </c>
      <c r="D164" s="46">
        <f t="shared" si="14"/>
        <v>0.89468327360000011</v>
      </c>
      <c r="E164">
        <f t="shared" si="15"/>
        <v>0</v>
      </c>
      <c r="G164" s="44">
        <f t="shared" si="16"/>
        <v>0.12682363200736002</v>
      </c>
      <c r="H164">
        <f t="shared" si="17"/>
        <v>2.3321368685759999E-2</v>
      </c>
      <c r="I164">
        <f t="shared" si="18"/>
        <v>0</v>
      </c>
      <c r="J164">
        <f t="shared" si="19"/>
        <v>0</v>
      </c>
    </row>
    <row r="165" spans="1:10" x14ac:dyDescent="0.25">
      <c r="A165" s="45">
        <v>45083.177083333336</v>
      </c>
      <c r="B165">
        <v>27.587608700000001</v>
      </c>
      <c r="C165">
        <f t="shared" si="20"/>
        <v>27.556338485714289</v>
      </c>
      <c r="D165" s="46">
        <f t="shared" si="14"/>
        <v>0.89714626112000007</v>
      </c>
      <c r="E165">
        <f t="shared" si="15"/>
        <v>0</v>
      </c>
      <c r="G165" s="44">
        <f t="shared" si="16"/>
        <v>0.126947027682112</v>
      </c>
      <c r="H165">
        <f t="shared" si="17"/>
        <v>2.3306837059392002E-2</v>
      </c>
      <c r="I165">
        <f t="shared" si="18"/>
        <v>0</v>
      </c>
      <c r="J165">
        <f t="shared" si="19"/>
        <v>0</v>
      </c>
    </row>
    <row r="166" spans="1:10" x14ac:dyDescent="0.25">
      <c r="A166" s="45">
        <v>45083.1875</v>
      </c>
      <c r="B166">
        <v>27.592699199999998</v>
      </c>
      <c r="C166">
        <f t="shared" si="20"/>
        <v>27.518377900000001</v>
      </c>
      <c r="D166" s="46">
        <f t="shared" si="14"/>
        <v>0.89743947392000001</v>
      </c>
      <c r="E166">
        <f t="shared" si="15"/>
        <v>0</v>
      </c>
      <c r="G166" s="44">
        <f t="shared" si="16"/>
        <v>0.12696171764339201</v>
      </c>
      <c r="H166">
        <f t="shared" si="17"/>
        <v>2.3305107103872E-2</v>
      </c>
      <c r="I166">
        <f t="shared" si="18"/>
        <v>0</v>
      </c>
      <c r="J166">
        <f t="shared" si="19"/>
        <v>0</v>
      </c>
    </row>
    <row r="167" spans="1:10" x14ac:dyDescent="0.25">
      <c r="A167" s="45">
        <v>45083.197916666664</v>
      </c>
      <c r="B167">
        <v>27.339192300000001</v>
      </c>
      <c r="C167">
        <f t="shared" si="20"/>
        <v>27.525504600000001</v>
      </c>
      <c r="D167" s="46">
        <f t="shared" si="14"/>
        <v>0.88283747647999999</v>
      </c>
      <c r="E167">
        <f t="shared" si="15"/>
        <v>0</v>
      </c>
      <c r="G167" s="44">
        <f t="shared" si="16"/>
        <v>0.12623015757164802</v>
      </c>
      <c r="H167">
        <f t="shared" si="17"/>
        <v>2.3391258888768002E-2</v>
      </c>
      <c r="I167">
        <f t="shared" si="18"/>
        <v>0</v>
      </c>
      <c r="J167">
        <f t="shared" si="19"/>
        <v>0</v>
      </c>
    </row>
    <row r="168" spans="1:10" x14ac:dyDescent="0.25">
      <c r="A168" s="45">
        <v>45083.208333333336</v>
      </c>
      <c r="B168">
        <v>27.573355299999999</v>
      </c>
      <c r="C168">
        <f t="shared" si="20"/>
        <v>27.496125142857146</v>
      </c>
      <c r="D168" s="46">
        <f t="shared" si="14"/>
        <v>0.89632526528000001</v>
      </c>
      <c r="E168">
        <f t="shared" si="15"/>
        <v>0</v>
      </c>
      <c r="G168" s="44">
        <f t="shared" si="16"/>
        <v>0.12690589579052799</v>
      </c>
      <c r="H168">
        <f t="shared" si="17"/>
        <v>2.3311680934847999E-2</v>
      </c>
      <c r="I168">
        <f t="shared" si="18"/>
        <v>0</v>
      </c>
      <c r="J168">
        <f t="shared" si="19"/>
        <v>0</v>
      </c>
    </row>
    <row r="169" spans="1:10" x14ac:dyDescent="0.25">
      <c r="A169" s="45">
        <v>45083.21875</v>
      </c>
      <c r="B169">
        <v>27.339192300000001</v>
      </c>
      <c r="C169">
        <f t="shared" si="20"/>
        <v>27.489143885714281</v>
      </c>
      <c r="D169" s="46">
        <f t="shared" si="14"/>
        <v>0.88283747647999999</v>
      </c>
      <c r="E169">
        <f t="shared" si="15"/>
        <v>0</v>
      </c>
      <c r="G169" s="44">
        <f t="shared" si="16"/>
        <v>0.12623015757164802</v>
      </c>
      <c r="H169">
        <f t="shared" si="17"/>
        <v>2.3391258888768002E-2</v>
      </c>
      <c r="I169">
        <f t="shared" si="18"/>
        <v>0</v>
      </c>
      <c r="J169">
        <f t="shared" si="19"/>
        <v>0</v>
      </c>
    </row>
    <row r="170" spans="1:10" x14ac:dyDescent="0.25">
      <c r="A170" s="45">
        <v>45083.229166666664</v>
      </c>
      <c r="B170">
        <v>27.701635899999999</v>
      </c>
      <c r="C170">
        <f t="shared" si="20"/>
        <v>27.457437342857141</v>
      </c>
      <c r="D170" s="46">
        <f t="shared" si="14"/>
        <v>0.90371422783999988</v>
      </c>
      <c r="E170">
        <f t="shared" si="15"/>
        <v>0</v>
      </c>
      <c r="G170" s="44">
        <f t="shared" si="16"/>
        <v>0.127276082814784</v>
      </c>
      <c r="H170">
        <f t="shared" si="17"/>
        <v>2.3268086055744E-2</v>
      </c>
      <c r="I170">
        <f t="shared" si="18"/>
        <v>0</v>
      </c>
      <c r="J170">
        <f t="shared" si="19"/>
        <v>0</v>
      </c>
    </row>
    <row r="171" spans="1:10" x14ac:dyDescent="0.25">
      <c r="A171" s="45">
        <v>45083.239583333336</v>
      </c>
      <c r="B171">
        <v>27.339192300000001</v>
      </c>
      <c r="C171">
        <f t="shared" si="20"/>
        <v>27.480853642857145</v>
      </c>
      <c r="D171" s="46">
        <f t="shared" si="14"/>
        <v>0.88283747647999999</v>
      </c>
      <c r="E171">
        <f t="shared" si="15"/>
        <v>0</v>
      </c>
      <c r="G171" s="44">
        <f t="shared" si="16"/>
        <v>0.12623015757164802</v>
      </c>
      <c r="H171">
        <f t="shared" si="17"/>
        <v>2.3391258888768002E-2</v>
      </c>
      <c r="I171">
        <f t="shared" si="18"/>
        <v>0</v>
      </c>
      <c r="J171">
        <f t="shared" si="19"/>
        <v>0</v>
      </c>
    </row>
    <row r="172" spans="1:10" x14ac:dyDescent="0.25">
      <c r="A172" s="45">
        <v>45083.25</v>
      </c>
      <c r="B172">
        <v>27.538739900000003</v>
      </c>
      <c r="C172">
        <f t="shared" si="20"/>
        <v>27.43053041428572</v>
      </c>
      <c r="D172" s="46">
        <f t="shared" si="14"/>
        <v>0.89433141824000018</v>
      </c>
      <c r="E172">
        <f t="shared" si="15"/>
        <v>0</v>
      </c>
      <c r="G172" s="44">
        <f t="shared" si="16"/>
        <v>0.126806004053824</v>
      </c>
      <c r="H172">
        <f t="shared" si="17"/>
        <v>2.3323444632383998E-2</v>
      </c>
      <c r="I172">
        <f t="shared" si="18"/>
        <v>0</v>
      </c>
      <c r="J172">
        <f t="shared" si="19"/>
        <v>0</v>
      </c>
    </row>
    <row r="173" spans="1:10" x14ac:dyDescent="0.25">
      <c r="A173" s="45">
        <v>45083.260416666664</v>
      </c>
      <c r="B173">
        <v>27.370753399999998</v>
      </c>
      <c r="C173">
        <f t="shared" si="20"/>
        <v>27.396060457142855</v>
      </c>
      <c r="D173" s="46">
        <f t="shared" si="14"/>
        <v>0.88465539583999986</v>
      </c>
      <c r="E173">
        <f t="shared" si="15"/>
        <v>0</v>
      </c>
      <c r="G173" s="44">
        <f t="shared" si="16"/>
        <v>0.12632123533158399</v>
      </c>
      <c r="H173">
        <f t="shared" si="17"/>
        <v>2.3380533164544002E-2</v>
      </c>
      <c r="I173">
        <f t="shared" si="18"/>
        <v>0</v>
      </c>
      <c r="J173">
        <f t="shared" si="19"/>
        <v>0</v>
      </c>
    </row>
    <row r="174" spans="1:10" x14ac:dyDescent="0.25">
      <c r="A174" s="45">
        <v>45083.270833333336</v>
      </c>
      <c r="B174">
        <v>27.5031064</v>
      </c>
      <c r="C174">
        <f t="shared" si="20"/>
        <v>27.153607214285717</v>
      </c>
      <c r="D174" s="46">
        <f t="shared" si="14"/>
        <v>0.89227892863999991</v>
      </c>
      <c r="E174">
        <f t="shared" si="15"/>
        <v>0</v>
      </c>
      <c r="G174" s="44">
        <f t="shared" si="16"/>
        <v>0.126703174324864</v>
      </c>
      <c r="H174">
        <f t="shared" si="17"/>
        <v>2.3335554321024E-2</v>
      </c>
      <c r="I174">
        <f t="shared" si="18"/>
        <v>0</v>
      </c>
      <c r="J174">
        <f t="shared" si="19"/>
        <v>0</v>
      </c>
    </row>
    <row r="175" spans="1:10" x14ac:dyDescent="0.25">
      <c r="A175" s="45">
        <v>45083.28125</v>
      </c>
      <c r="B175">
        <v>27.2210927</v>
      </c>
      <c r="C175">
        <f t="shared" si="20"/>
        <v>27.088448814285716</v>
      </c>
      <c r="D175" s="46">
        <f t="shared" si="14"/>
        <v>0.87603493952</v>
      </c>
      <c r="E175">
        <f t="shared" si="15"/>
        <v>0</v>
      </c>
      <c r="G175" s="44">
        <f t="shared" si="16"/>
        <v>0.125889350469952</v>
      </c>
      <c r="H175">
        <f t="shared" si="17"/>
        <v>2.3431393856831999E-2</v>
      </c>
      <c r="I175">
        <f t="shared" si="18"/>
        <v>0</v>
      </c>
      <c r="J175">
        <f t="shared" si="19"/>
        <v>0</v>
      </c>
    </row>
    <row r="176" spans="1:10" x14ac:dyDescent="0.25">
      <c r="A176" s="45">
        <v>45083.291666666664</v>
      </c>
      <c r="B176">
        <v>27.097902600000001</v>
      </c>
      <c r="C176">
        <f t="shared" si="20"/>
        <v>27.044815957142855</v>
      </c>
      <c r="D176" s="46">
        <f t="shared" si="14"/>
        <v>0.86893918976000006</v>
      </c>
      <c r="E176">
        <f t="shared" si="15"/>
        <v>0</v>
      </c>
      <c r="G176" s="44">
        <f t="shared" si="16"/>
        <v>0.12553385340697601</v>
      </c>
      <c r="H176">
        <f t="shared" si="17"/>
        <v>2.3473258780416E-2</v>
      </c>
      <c r="I176">
        <f t="shared" si="18"/>
        <v>0</v>
      </c>
      <c r="J176">
        <f t="shared" si="19"/>
        <v>0</v>
      </c>
    </row>
    <row r="177" spans="1:10" x14ac:dyDescent="0.25">
      <c r="A177" s="45">
        <v>45083.302083333336</v>
      </c>
      <c r="B177">
        <v>26.004463200000004</v>
      </c>
      <c r="C177">
        <f t="shared" si="20"/>
        <v>26.996383485714286</v>
      </c>
      <c r="D177" s="46">
        <f t="shared" si="14"/>
        <v>0.80595708032000024</v>
      </c>
      <c r="E177">
        <f t="shared" si="15"/>
        <v>0</v>
      </c>
      <c r="G177" s="44">
        <f t="shared" si="16"/>
        <v>0.12237844972403202</v>
      </c>
      <c r="H177">
        <f t="shared" si="17"/>
        <v>2.3844853226112E-2</v>
      </c>
      <c r="I177">
        <f t="shared" si="18"/>
        <v>0</v>
      </c>
      <c r="J177">
        <f t="shared" si="19"/>
        <v>0</v>
      </c>
    </row>
    <row r="178" spans="1:10" x14ac:dyDescent="0.25">
      <c r="A178" s="45">
        <v>45083.3125</v>
      </c>
      <c r="B178">
        <v>26.883083500000001</v>
      </c>
      <c r="C178">
        <f t="shared" si="20"/>
        <v>26.84788632857143</v>
      </c>
      <c r="D178" s="46">
        <f t="shared" si="14"/>
        <v>0.85656560960000006</v>
      </c>
      <c r="E178">
        <f t="shared" si="15"/>
        <v>0</v>
      </c>
      <c r="G178" s="44">
        <f t="shared" si="16"/>
        <v>0.12491393704096</v>
      </c>
      <c r="H178">
        <f t="shared" si="17"/>
        <v>2.354626290336E-2</v>
      </c>
      <c r="I178">
        <f t="shared" si="18"/>
        <v>0</v>
      </c>
      <c r="J178">
        <f t="shared" si="19"/>
        <v>0</v>
      </c>
    </row>
    <row r="179" spans="1:10" x14ac:dyDescent="0.25">
      <c r="A179" s="45">
        <v>45083.322916666664</v>
      </c>
      <c r="B179">
        <v>27.233309900000002</v>
      </c>
      <c r="C179">
        <f t="shared" si="20"/>
        <v>26.676409199999995</v>
      </c>
      <c r="D179" s="46">
        <f t="shared" si="14"/>
        <v>0.87673865024000008</v>
      </c>
      <c r="E179">
        <f t="shared" si="15"/>
        <v>0</v>
      </c>
      <c r="G179" s="44">
        <f t="shared" si="16"/>
        <v>0.12592460637702402</v>
      </c>
      <c r="H179">
        <f t="shared" si="17"/>
        <v>2.3427241963583999E-2</v>
      </c>
      <c r="I179">
        <f t="shared" si="18"/>
        <v>0</v>
      </c>
      <c r="J179">
        <f t="shared" si="19"/>
        <v>0</v>
      </c>
    </row>
    <row r="180" spans="1:10" x14ac:dyDescent="0.25">
      <c r="A180" s="45">
        <v>45083.333333333336</v>
      </c>
      <c r="B180">
        <v>27.0317261</v>
      </c>
      <c r="C180">
        <f t="shared" si="20"/>
        <v>26.641648357142856</v>
      </c>
      <c r="D180" s="46">
        <f t="shared" si="14"/>
        <v>0.86512742335999993</v>
      </c>
      <c r="E180">
        <f t="shared" si="15"/>
        <v>0</v>
      </c>
      <c r="G180" s="44">
        <f t="shared" si="16"/>
        <v>0.12534288391033599</v>
      </c>
      <c r="H180">
        <f t="shared" si="17"/>
        <v>2.3495748202176002E-2</v>
      </c>
      <c r="I180">
        <f t="shared" si="18"/>
        <v>0</v>
      </c>
      <c r="J180">
        <f t="shared" si="19"/>
        <v>0</v>
      </c>
    </row>
    <row r="181" spans="1:10" x14ac:dyDescent="0.25">
      <c r="A181" s="45">
        <v>45083.34375</v>
      </c>
      <c r="B181">
        <v>26.463626300000001</v>
      </c>
      <c r="C181">
        <f t="shared" si="20"/>
        <v>26.739095071428576</v>
      </c>
      <c r="D181" s="46">
        <f t="shared" si="14"/>
        <v>0.83240487488000015</v>
      </c>
      <c r="E181">
        <f t="shared" si="15"/>
        <v>0</v>
      </c>
      <c r="G181" s="44">
        <f t="shared" si="16"/>
        <v>0.12370348423148801</v>
      </c>
      <c r="H181">
        <f t="shared" si="17"/>
        <v>2.3688811238207999E-2</v>
      </c>
      <c r="I181">
        <f t="shared" si="18"/>
        <v>0</v>
      </c>
      <c r="J181">
        <f t="shared" si="19"/>
        <v>0</v>
      </c>
    </row>
    <row r="182" spans="1:10" x14ac:dyDescent="0.25">
      <c r="A182" s="45">
        <v>45083.354166666664</v>
      </c>
      <c r="B182">
        <v>26.020752800000004</v>
      </c>
      <c r="C182">
        <f t="shared" si="20"/>
        <v>26.8515224</v>
      </c>
      <c r="D182" s="46">
        <f t="shared" si="14"/>
        <v>0.80689536128000028</v>
      </c>
      <c r="E182">
        <f t="shared" si="15"/>
        <v>0</v>
      </c>
      <c r="G182" s="44">
        <f t="shared" si="16"/>
        <v>0.12242545760012802</v>
      </c>
      <c r="H182">
        <f t="shared" si="17"/>
        <v>2.3839317368448E-2</v>
      </c>
      <c r="I182">
        <f t="shared" si="18"/>
        <v>0</v>
      </c>
      <c r="J182">
        <f t="shared" si="19"/>
        <v>0</v>
      </c>
    </row>
    <row r="183" spans="1:10" x14ac:dyDescent="0.25">
      <c r="A183" s="45">
        <v>45083.364583333336</v>
      </c>
      <c r="B183">
        <v>26.854576700000003</v>
      </c>
      <c r="C183">
        <f t="shared" si="20"/>
        <v>26.880901857142856</v>
      </c>
      <c r="D183" s="46">
        <f t="shared" si="14"/>
        <v>0.85492361792000016</v>
      </c>
      <c r="E183">
        <f t="shared" si="15"/>
        <v>0</v>
      </c>
      <c r="G183" s="44">
        <f t="shared" si="16"/>
        <v>0.12483167325779201</v>
      </c>
      <c r="H183">
        <f t="shared" si="17"/>
        <v>2.3555950654272E-2</v>
      </c>
      <c r="I183">
        <f t="shared" si="18"/>
        <v>0</v>
      </c>
      <c r="J183">
        <f t="shared" si="19"/>
        <v>0</v>
      </c>
    </row>
    <row r="184" spans="1:10" x14ac:dyDescent="0.25">
      <c r="A184" s="45">
        <v>45083.375</v>
      </c>
      <c r="B184">
        <v>26.686590200000001</v>
      </c>
      <c r="C184">
        <f t="shared" si="20"/>
        <v>26.77792831428571</v>
      </c>
      <c r="D184" s="46">
        <f t="shared" si="14"/>
        <v>0.84524759552000006</v>
      </c>
      <c r="E184">
        <f t="shared" si="15"/>
        <v>0</v>
      </c>
      <c r="G184" s="44">
        <f t="shared" si="16"/>
        <v>0.124346904535552</v>
      </c>
      <c r="H184">
        <f t="shared" si="17"/>
        <v>2.3613039186432001E-2</v>
      </c>
      <c r="I184">
        <f t="shared" si="18"/>
        <v>0</v>
      </c>
      <c r="J184">
        <f t="shared" si="19"/>
        <v>0</v>
      </c>
    </row>
    <row r="185" spans="1:10" x14ac:dyDescent="0.25">
      <c r="A185" s="45">
        <v>45083.385416666664</v>
      </c>
      <c r="B185">
        <v>27.670074800000002</v>
      </c>
      <c r="C185">
        <f t="shared" si="20"/>
        <v>27.015581942857143</v>
      </c>
      <c r="D185" s="46">
        <f t="shared" si="14"/>
        <v>0.90189630848000002</v>
      </c>
      <c r="E185">
        <f t="shared" si="15"/>
        <v>0</v>
      </c>
      <c r="G185" s="44">
        <f t="shared" si="16"/>
        <v>0.127185005054848</v>
      </c>
      <c r="H185">
        <f t="shared" si="17"/>
        <v>2.3278811779968E-2</v>
      </c>
      <c r="I185">
        <f t="shared" si="18"/>
        <v>0</v>
      </c>
      <c r="J185">
        <f t="shared" si="19"/>
        <v>0</v>
      </c>
    </row>
    <row r="186" spans="1:10" x14ac:dyDescent="0.25">
      <c r="A186" s="45">
        <v>45083.395833333336</v>
      </c>
      <c r="B186">
        <v>27.438966100000002</v>
      </c>
      <c r="C186">
        <f t="shared" si="20"/>
        <v>27.220801814285718</v>
      </c>
      <c r="D186" s="46">
        <f t="shared" si="14"/>
        <v>0.8885844473600002</v>
      </c>
      <c r="E186">
        <f t="shared" si="15"/>
        <v>0</v>
      </c>
      <c r="G186" s="44">
        <f t="shared" si="16"/>
        <v>0.12651808081273602</v>
      </c>
      <c r="H186">
        <f t="shared" si="17"/>
        <v>2.3357351760576E-2</v>
      </c>
      <c r="I186">
        <f t="shared" si="18"/>
        <v>0</v>
      </c>
      <c r="J186">
        <f t="shared" si="19"/>
        <v>0</v>
      </c>
    </row>
    <row r="187" spans="1:10" x14ac:dyDescent="0.25">
      <c r="A187" s="45">
        <v>45083.40625</v>
      </c>
      <c r="B187">
        <v>26.310911300000001</v>
      </c>
      <c r="C187">
        <f t="shared" si="20"/>
        <v>27.212075242857146</v>
      </c>
      <c r="D187" s="46">
        <f t="shared" si="14"/>
        <v>0.8236084908800001</v>
      </c>
      <c r="E187">
        <f t="shared" si="15"/>
        <v>0</v>
      </c>
      <c r="G187" s="44">
        <f t="shared" si="16"/>
        <v>0.12326278539308801</v>
      </c>
      <c r="H187">
        <f t="shared" si="17"/>
        <v>2.3740709903807999E-2</v>
      </c>
      <c r="I187">
        <f t="shared" si="18"/>
        <v>0</v>
      </c>
      <c r="J187">
        <f t="shared" si="19"/>
        <v>0</v>
      </c>
    </row>
    <row r="188" spans="1:10" x14ac:dyDescent="0.25">
      <c r="A188" s="45">
        <v>45083.416666666664</v>
      </c>
      <c r="B188">
        <v>28.127201700000001</v>
      </c>
      <c r="C188">
        <f t="shared" si="20"/>
        <v>27.297595642857146</v>
      </c>
      <c r="D188" s="46">
        <f t="shared" si="14"/>
        <v>0.92822681791999995</v>
      </c>
      <c r="E188">
        <f t="shared" si="15"/>
        <v>0</v>
      </c>
      <c r="G188" s="44">
        <f t="shared" si="16"/>
        <v>0.12850416357779199</v>
      </c>
      <c r="H188">
        <f t="shared" si="17"/>
        <v>2.3123461774272002E-2</v>
      </c>
      <c r="I188">
        <f t="shared" si="18"/>
        <v>0</v>
      </c>
      <c r="J188">
        <f t="shared" si="19"/>
        <v>0</v>
      </c>
    </row>
    <row r="189" spans="1:10" x14ac:dyDescent="0.25">
      <c r="A189" s="45">
        <v>45083.427083333336</v>
      </c>
      <c r="B189">
        <v>27.457291900000001</v>
      </c>
      <c r="C189">
        <f t="shared" si="20"/>
        <v>27.162770114285713</v>
      </c>
      <c r="D189" s="46">
        <f t="shared" si="14"/>
        <v>0.88964001343999999</v>
      </c>
      <c r="E189">
        <f t="shared" si="15"/>
        <v>0</v>
      </c>
      <c r="G189" s="44">
        <f t="shared" si="16"/>
        <v>0.126570964673344</v>
      </c>
      <c r="H189">
        <f t="shared" si="17"/>
        <v>2.3351123920704001E-2</v>
      </c>
      <c r="I189">
        <f t="shared" si="18"/>
        <v>0</v>
      </c>
      <c r="J189">
        <f t="shared" si="19"/>
        <v>0</v>
      </c>
    </row>
    <row r="190" spans="1:10" x14ac:dyDescent="0.25">
      <c r="A190" s="45">
        <v>45083.4375</v>
      </c>
      <c r="B190">
        <v>26.7934907</v>
      </c>
      <c r="C190">
        <f t="shared" si="20"/>
        <v>27.123936871428572</v>
      </c>
      <c r="D190" s="46">
        <f t="shared" si="14"/>
        <v>0.85140506431999996</v>
      </c>
      <c r="E190">
        <f t="shared" si="15"/>
        <v>0</v>
      </c>
      <c r="G190" s="44">
        <f t="shared" si="16"/>
        <v>0.12465539372243201</v>
      </c>
      <c r="H190">
        <f t="shared" si="17"/>
        <v>2.3576710120512E-2</v>
      </c>
      <c r="I190">
        <f t="shared" si="18"/>
        <v>0</v>
      </c>
      <c r="J190">
        <f t="shared" si="19"/>
        <v>0</v>
      </c>
    </row>
    <row r="191" spans="1:10" x14ac:dyDescent="0.25">
      <c r="A191" s="45">
        <v>45083.447916666664</v>
      </c>
      <c r="B191">
        <v>27.285232999999998</v>
      </c>
      <c r="C191">
        <f t="shared" si="20"/>
        <v>27.331483828571432</v>
      </c>
      <c r="D191" s="46">
        <f t="shared" si="14"/>
        <v>0.87972942079999994</v>
      </c>
      <c r="E191">
        <f t="shared" si="15"/>
        <v>0</v>
      </c>
      <c r="G191" s="44">
        <f t="shared" si="16"/>
        <v>0.12607444398208001</v>
      </c>
      <c r="H191">
        <f t="shared" si="17"/>
        <v>2.340959641728E-2</v>
      </c>
      <c r="I191">
        <f t="shared" si="18"/>
        <v>0</v>
      </c>
      <c r="J191">
        <f t="shared" si="19"/>
        <v>0</v>
      </c>
    </row>
    <row r="192" spans="1:10" x14ac:dyDescent="0.25">
      <c r="A192" s="45">
        <v>45083.458333333336</v>
      </c>
      <c r="B192">
        <v>26.726296099999999</v>
      </c>
      <c r="C192">
        <f t="shared" si="20"/>
        <v>27.323048142857147</v>
      </c>
      <c r="D192" s="46">
        <f t="shared" si="14"/>
        <v>0.84753465535999983</v>
      </c>
      <c r="E192">
        <f t="shared" si="15"/>
        <v>0</v>
      </c>
      <c r="G192" s="44">
        <f t="shared" si="16"/>
        <v>0.12446148623353599</v>
      </c>
      <c r="H192">
        <f t="shared" si="17"/>
        <v>2.3599545533376003E-2</v>
      </c>
      <c r="I192">
        <f t="shared" si="18"/>
        <v>0</v>
      </c>
      <c r="J192">
        <f t="shared" si="19"/>
        <v>0</v>
      </c>
    </row>
    <row r="193" spans="1:10" x14ac:dyDescent="0.25">
      <c r="A193" s="45">
        <v>45083.46875</v>
      </c>
      <c r="B193">
        <v>27.167133400000001</v>
      </c>
      <c r="C193">
        <f t="shared" si="20"/>
        <v>27.276651871428573</v>
      </c>
      <c r="D193" s="46">
        <f t="shared" si="14"/>
        <v>0.87292688383999995</v>
      </c>
      <c r="E193">
        <f t="shared" si="15"/>
        <v>0</v>
      </c>
      <c r="G193" s="44">
        <f t="shared" si="16"/>
        <v>0.125733636880384</v>
      </c>
      <c r="H193">
        <f t="shared" si="17"/>
        <v>2.3449731385344001E-2</v>
      </c>
      <c r="I193">
        <f t="shared" si="18"/>
        <v>0</v>
      </c>
      <c r="J193">
        <f t="shared" si="19"/>
        <v>0</v>
      </c>
    </row>
    <row r="194" spans="1:10" x14ac:dyDescent="0.25">
      <c r="A194" s="45">
        <v>45083.479166666664</v>
      </c>
      <c r="B194">
        <v>27.763740000000002</v>
      </c>
      <c r="C194">
        <f t="shared" si="20"/>
        <v>27.416131571428568</v>
      </c>
      <c r="D194" s="46">
        <f t="shared" si="14"/>
        <v>0.90729142400000007</v>
      </c>
      <c r="E194">
        <f t="shared" si="15"/>
        <v>0</v>
      </c>
      <c r="G194" s="44">
        <f t="shared" si="16"/>
        <v>0.12745530034239999</v>
      </c>
      <c r="H194">
        <f t="shared" si="17"/>
        <v>2.32469805984E-2</v>
      </c>
      <c r="I194">
        <f t="shared" si="18"/>
        <v>0</v>
      </c>
      <c r="J194">
        <f t="shared" si="19"/>
        <v>0</v>
      </c>
    </row>
    <row r="195" spans="1:10" x14ac:dyDescent="0.25">
      <c r="A195" s="45">
        <v>45083.489583333336</v>
      </c>
      <c r="B195">
        <v>28.0681519</v>
      </c>
      <c r="C195">
        <f t="shared" si="20"/>
        <v>27.550811657142852</v>
      </c>
      <c r="D195" s="46">
        <f t="shared" ref="D195:D258" si="21">IF(B195&gt;45,0.324*B195-13.327,IF(B195&lt; 35, 0.0576*B195-0.6919,0.0505*B195-1.1314))</f>
        <v>0.92482554943999995</v>
      </c>
      <c r="E195">
        <f t="shared" ref="E195:E258" si="22">IF(MONTH(A195) = 8,D195,0)</f>
        <v>0</v>
      </c>
      <c r="G195" s="44">
        <f t="shared" ref="G195:G258" si="23">0.0501*D195+0.082</f>
        <v>0.12833376002694399</v>
      </c>
      <c r="H195">
        <f t="shared" ref="H195:H258" si="24">-0.0059*D195+0.0286</f>
        <v>2.3143529258303999E-2</v>
      </c>
      <c r="I195">
        <f t="shared" ref="I195:I258" si="25">IF(MONTH(A195) = 8,G195,0)</f>
        <v>0</v>
      </c>
      <c r="J195">
        <f t="shared" ref="J195:J258" si="26">IF(MONTH(A195) = 8,H195,0)</f>
        <v>0</v>
      </c>
    </row>
    <row r="196" spans="1:10" x14ac:dyDescent="0.25">
      <c r="A196" s="45">
        <v>45083.5</v>
      </c>
      <c r="B196">
        <v>27.132518000000001</v>
      </c>
      <c r="C196">
        <f t="shared" si="20"/>
        <v>27.841697371428573</v>
      </c>
      <c r="D196" s="46">
        <f t="shared" si="21"/>
        <v>0.87093303680000012</v>
      </c>
      <c r="E196">
        <f t="shared" si="22"/>
        <v>0</v>
      </c>
      <c r="G196" s="44">
        <f t="shared" si="23"/>
        <v>0.12563374514368</v>
      </c>
      <c r="H196">
        <f t="shared" si="24"/>
        <v>2.346149508288E-2</v>
      </c>
      <c r="I196">
        <f t="shared" si="25"/>
        <v>0</v>
      </c>
      <c r="J196">
        <f t="shared" si="26"/>
        <v>0</v>
      </c>
    </row>
    <row r="197" spans="1:10" x14ac:dyDescent="0.25">
      <c r="A197" s="45">
        <v>45083.510416666664</v>
      </c>
      <c r="B197">
        <v>27.769848600000003</v>
      </c>
      <c r="C197">
        <f t="shared" ref="C197:C260" si="27">AVERAGE(B194:B200)</f>
        <v>27.962269499999998</v>
      </c>
      <c r="D197" s="46">
        <f t="shared" si="21"/>
        <v>0.90764327936000022</v>
      </c>
      <c r="E197">
        <f t="shared" si="22"/>
        <v>0</v>
      </c>
      <c r="G197" s="44">
        <f t="shared" si="23"/>
        <v>0.12747292829593601</v>
      </c>
      <c r="H197">
        <f t="shared" si="24"/>
        <v>2.3244904651775998E-2</v>
      </c>
      <c r="I197">
        <f t="shared" si="25"/>
        <v>0</v>
      </c>
      <c r="J197">
        <f t="shared" si="26"/>
        <v>0</v>
      </c>
    </row>
    <row r="198" spans="1:10" x14ac:dyDescent="0.25">
      <c r="A198" s="45">
        <v>45083.520833333336</v>
      </c>
      <c r="B198">
        <v>28.227993600000001</v>
      </c>
      <c r="C198">
        <f t="shared" si="27"/>
        <v>28.471174057142857</v>
      </c>
      <c r="D198" s="46">
        <f t="shared" si="21"/>
        <v>0.93403243136000014</v>
      </c>
      <c r="E198">
        <f t="shared" si="22"/>
        <v>0</v>
      </c>
      <c r="G198" s="44">
        <f t="shared" si="23"/>
        <v>0.128795024811136</v>
      </c>
      <c r="H198">
        <f t="shared" si="24"/>
        <v>2.3089208654976E-2</v>
      </c>
      <c r="I198">
        <f t="shared" si="25"/>
        <v>0</v>
      </c>
      <c r="J198">
        <f t="shared" si="26"/>
        <v>0</v>
      </c>
    </row>
    <row r="199" spans="1:10" x14ac:dyDescent="0.25">
      <c r="A199" s="45">
        <v>45083.53125</v>
      </c>
      <c r="B199">
        <v>28.7624961</v>
      </c>
      <c r="C199">
        <f t="shared" si="27"/>
        <v>28.759441800000001</v>
      </c>
      <c r="D199" s="46">
        <f t="shared" si="21"/>
        <v>0.96481977536000008</v>
      </c>
      <c r="E199">
        <f t="shared" si="22"/>
        <v>0</v>
      </c>
      <c r="G199" s="44">
        <f t="shared" si="23"/>
        <v>0.130337470745536</v>
      </c>
      <c r="H199">
        <f t="shared" si="24"/>
        <v>2.2907563325375999E-2</v>
      </c>
      <c r="I199">
        <f t="shared" si="25"/>
        <v>0</v>
      </c>
      <c r="J199">
        <f t="shared" si="26"/>
        <v>0</v>
      </c>
    </row>
    <row r="200" spans="1:10" x14ac:dyDescent="0.25">
      <c r="A200" s="45">
        <v>45083.541666666664</v>
      </c>
      <c r="B200">
        <v>28.011138300000002</v>
      </c>
      <c r="C200">
        <f t="shared" si="27"/>
        <v>29.092651385714287</v>
      </c>
      <c r="D200" s="46">
        <f t="shared" si="21"/>
        <v>0.92154156608000015</v>
      </c>
      <c r="E200">
        <f t="shared" si="22"/>
        <v>0</v>
      </c>
      <c r="G200" s="44">
        <f t="shared" si="23"/>
        <v>0.12816923246060802</v>
      </c>
      <c r="H200">
        <f t="shared" si="24"/>
        <v>2.3162904760128E-2</v>
      </c>
      <c r="I200">
        <f t="shared" si="25"/>
        <v>0</v>
      </c>
      <c r="J200">
        <f t="shared" si="26"/>
        <v>0</v>
      </c>
    </row>
    <row r="201" spans="1:10" x14ac:dyDescent="0.25">
      <c r="A201" s="45">
        <v>45083.552083333336</v>
      </c>
      <c r="B201">
        <v>31.326071900000002</v>
      </c>
      <c r="C201">
        <f t="shared" si="27"/>
        <v>29.5342159</v>
      </c>
      <c r="D201" s="46">
        <f t="shared" si="21"/>
        <v>1.1124817414400001</v>
      </c>
      <c r="E201">
        <f t="shared" si="22"/>
        <v>0</v>
      </c>
      <c r="G201" s="44">
        <f t="shared" si="23"/>
        <v>0.13773533524614401</v>
      </c>
      <c r="H201">
        <f t="shared" si="24"/>
        <v>2.2036357725504E-2</v>
      </c>
      <c r="I201">
        <f t="shared" si="25"/>
        <v>0</v>
      </c>
      <c r="J201">
        <f t="shared" si="26"/>
        <v>0</v>
      </c>
    </row>
    <row r="202" spans="1:10" x14ac:dyDescent="0.25">
      <c r="A202" s="45">
        <v>45083.5625</v>
      </c>
      <c r="B202">
        <v>30.086026100000002</v>
      </c>
      <c r="C202">
        <f t="shared" si="27"/>
        <v>29.850263228571432</v>
      </c>
      <c r="D202" s="46">
        <f t="shared" si="21"/>
        <v>1.0410551033600002</v>
      </c>
      <c r="E202">
        <f t="shared" si="22"/>
        <v>0</v>
      </c>
      <c r="G202" s="44">
        <f t="shared" si="23"/>
        <v>0.13415686067833602</v>
      </c>
      <c r="H202">
        <f t="shared" si="24"/>
        <v>2.2457774890175999E-2</v>
      </c>
      <c r="I202">
        <f t="shared" si="25"/>
        <v>0</v>
      </c>
      <c r="J202">
        <f t="shared" si="26"/>
        <v>0</v>
      </c>
    </row>
    <row r="203" spans="1:10" x14ac:dyDescent="0.25">
      <c r="A203" s="45">
        <v>45083.572916666664</v>
      </c>
      <c r="B203">
        <v>29.464985100000003</v>
      </c>
      <c r="C203">
        <f t="shared" si="27"/>
        <v>30.052137914285712</v>
      </c>
      <c r="D203" s="46">
        <f t="shared" si="21"/>
        <v>1.0052831417600001</v>
      </c>
      <c r="E203">
        <f t="shared" si="22"/>
        <v>0</v>
      </c>
      <c r="G203" s="44">
        <f t="shared" si="23"/>
        <v>0.132364685402176</v>
      </c>
      <c r="H203">
        <f t="shared" si="24"/>
        <v>2.2668829463616001E-2</v>
      </c>
      <c r="I203">
        <f t="shared" si="25"/>
        <v>0</v>
      </c>
      <c r="J203">
        <f t="shared" si="26"/>
        <v>0</v>
      </c>
    </row>
    <row r="204" spans="1:10" x14ac:dyDescent="0.25">
      <c r="A204" s="45">
        <v>45083.583333333336</v>
      </c>
      <c r="B204">
        <v>30.8608002</v>
      </c>
      <c r="C204">
        <f t="shared" si="27"/>
        <v>30.39407407142857</v>
      </c>
      <c r="D204" s="46">
        <f t="shared" si="21"/>
        <v>1.0856820915200001</v>
      </c>
      <c r="E204">
        <f t="shared" si="22"/>
        <v>0</v>
      </c>
      <c r="G204" s="44">
        <f t="shared" si="23"/>
        <v>0.13639267278515199</v>
      </c>
      <c r="H204">
        <f t="shared" si="24"/>
        <v>2.2194475660032E-2</v>
      </c>
      <c r="I204">
        <f t="shared" si="25"/>
        <v>0</v>
      </c>
      <c r="J204">
        <f t="shared" si="26"/>
        <v>0</v>
      </c>
    </row>
    <row r="205" spans="1:10" x14ac:dyDescent="0.25">
      <c r="A205" s="45">
        <v>45083.59375</v>
      </c>
      <c r="B205">
        <v>30.4403249</v>
      </c>
      <c r="C205">
        <f t="shared" si="27"/>
        <v>30.247176785714284</v>
      </c>
      <c r="D205" s="46">
        <f t="shared" si="21"/>
        <v>1.0614627142399999</v>
      </c>
      <c r="E205">
        <f t="shared" si="22"/>
        <v>0</v>
      </c>
      <c r="G205" s="44">
        <f t="shared" si="23"/>
        <v>0.13517928198342399</v>
      </c>
      <c r="H205">
        <f t="shared" si="24"/>
        <v>2.2337369985984002E-2</v>
      </c>
      <c r="I205">
        <f t="shared" si="25"/>
        <v>0</v>
      </c>
      <c r="J205">
        <f t="shared" si="26"/>
        <v>0</v>
      </c>
    </row>
    <row r="206" spans="1:10" x14ac:dyDescent="0.25">
      <c r="A206" s="45">
        <v>45083.604166666664</v>
      </c>
      <c r="B206">
        <v>30.1756189</v>
      </c>
      <c r="C206">
        <f t="shared" si="27"/>
        <v>30.219833528571431</v>
      </c>
      <c r="D206" s="46">
        <f t="shared" si="21"/>
        <v>1.0462156486400001</v>
      </c>
      <c r="E206">
        <f t="shared" si="22"/>
        <v>0</v>
      </c>
      <c r="G206" s="44">
        <f t="shared" si="23"/>
        <v>0.134415403996864</v>
      </c>
      <c r="H206">
        <f t="shared" si="24"/>
        <v>2.2427327673024001E-2</v>
      </c>
      <c r="I206">
        <f t="shared" si="25"/>
        <v>0</v>
      </c>
      <c r="J206">
        <f t="shared" si="26"/>
        <v>0</v>
      </c>
    </row>
    <row r="207" spans="1:10" x14ac:dyDescent="0.25">
      <c r="A207" s="45">
        <v>45083.614583333336</v>
      </c>
      <c r="B207">
        <v>30.404691400000001</v>
      </c>
      <c r="C207">
        <f t="shared" si="27"/>
        <v>30.29299128571429</v>
      </c>
      <c r="D207" s="46">
        <f t="shared" si="21"/>
        <v>1.0594102246400001</v>
      </c>
      <c r="E207">
        <f t="shared" si="22"/>
        <v>0</v>
      </c>
      <c r="G207" s="44">
        <f t="shared" si="23"/>
        <v>0.13507645225446402</v>
      </c>
      <c r="H207">
        <f t="shared" si="24"/>
        <v>2.2349479674624001E-2</v>
      </c>
      <c r="I207">
        <f t="shared" si="25"/>
        <v>0</v>
      </c>
      <c r="J207">
        <f t="shared" si="26"/>
        <v>0</v>
      </c>
    </row>
    <row r="208" spans="1:10" x14ac:dyDescent="0.25">
      <c r="A208" s="45">
        <v>45083.625</v>
      </c>
      <c r="B208">
        <v>30.297790899999999</v>
      </c>
      <c r="C208">
        <f t="shared" si="27"/>
        <v>30.234232371428568</v>
      </c>
      <c r="D208" s="46">
        <f t="shared" si="21"/>
        <v>1.05325275584</v>
      </c>
      <c r="E208">
        <f t="shared" si="22"/>
        <v>0</v>
      </c>
      <c r="G208" s="44">
        <f t="shared" si="23"/>
        <v>0.13476796306758401</v>
      </c>
      <c r="H208">
        <f t="shared" si="24"/>
        <v>2.2385808740544001E-2</v>
      </c>
      <c r="I208">
        <f t="shared" si="25"/>
        <v>0</v>
      </c>
      <c r="J208">
        <f t="shared" si="26"/>
        <v>0</v>
      </c>
    </row>
    <row r="209" spans="1:10" x14ac:dyDescent="0.25">
      <c r="A209" s="45">
        <v>45083.635416666664</v>
      </c>
      <c r="B209">
        <v>29.894623299999999</v>
      </c>
      <c r="C209">
        <f t="shared" si="27"/>
        <v>30.181291171428576</v>
      </c>
      <c r="D209" s="46">
        <f t="shared" si="21"/>
        <v>1.0300303020799999</v>
      </c>
      <c r="E209">
        <f t="shared" si="22"/>
        <v>0</v>
      </c>
      <c r="G209" s="44">
        <f t="shared" si="23"/>
        <v>0.13360451813420798</v>
      </c>
      <c r="H209">
        <f t="shared" si="24"/>
        <v>2.2522821217728001E-2</v>
      </c>
      <c r="I209">
        <f t="shared" si="25"/>
        <v>0</v>
      </c>
      <c r="J209">
        <f t="shared" si="26"/>
        <v>0</v>
      </c>
    </row>
    <row r="210" spans="1:10" x14ac:dyDescent="0.25">
      <c r="A210" s="45">
        <v>45083.645833333336</v>
      </c>
      <c r="B210">
        <v>29.977089400000004</v>
      </c>
      <c r="C210">
        <f t="shared" si="27"/>
        <v>30.215324800000001</v>
      </c>
      <c r="D210" s="46">
        <f t="shared" si="21"/>
        <v>1.0347803494400003</v>
      </c>
      <c r="E210">
        <f t="shared" si="22"/>
        <v>0</v>
      </c>
      <c r="G210" s="44">
        <f t="shared" si="23"/>
        <v>0.13384249550694402</v>
      </c>
      <c r="H210">
        <f t="shared" si="24"/>
        <v>2.2494795938303998E-2</v>
      </c>
      <c r="I210">
        <f t="shared" si="25"/>
        <v>0</v>
      </c>
      <c r="J210">
        <f t="shared" si="26"/>
        <v>0</v>
      </c>
    </row>
    <row r="211" spans="1:10" x14ac:dyDescent="0.25">
      <c r="A211" s="45">
        <v>45083.65625</v>
      </c>
      <c r="B211">
        <v>30.4494878</v>
      </c>
      <c r="C211">
        <f t="shared" si="27"/>
        <v>30.181872942857144</v>
      </c>
      <c r="D211" s="46">
        <f t="shared" si="21"/>
        <v>1.0619904972800001</v>
      </c>
      <c r="E211">
        <f t="shared" si="22"/>
        <v>0</v>
      </c>
      <c r="G211" s="44">
        <f t="shared" si="23"/>
        <v>0.13520572391372801</v>
      </c>
      <c r="H211">
        <f t="shared" si="24"/>
        <v>2.2334256066048001E-2</v>
      </c>
      <c r="I211">
        <f t="shared" si="25"/>
        <v>0</v>
      </c>
      <c r="J211">
        <f t="shared" si="26"/>
        <v>0</v>
      </c>
    </row>
    <row r="212" spans="1:10" x14ac:dyDescent="0.25">
      <c r="A212" s="45">
        <v>45083.666666666664</v>
      </c>
      <c r="B212">
        <v>30.069736500000001</v>
      </c>
      <c r="C212">
        <f t="shared" si="27"/>
        <v>30.186090785714288</v>
      </c>
      <c r="D212" s="46">
        <f t="shared" si="21"/>
        <v>1.0401168224000001</v>
      </c>
      <c r="E212">
        <f t="shared" si="22"/>
        <v>0</v>
      </c>
      <c r="G212" s="44">
        <f t="shared" si="23"/>
        <v>0.13410985280224003</v>
      </c>
      <c r="H212">
        <f t="shared" si="24"/>
        <v>2.2463310747839998E-2</v>
      </c>
      <c r="I212">
        <f t="shared" si="25"/>
        <v>0</v>
      </c>
      <c r="J212">
        <f t="shared" si="26"/>
        <v>0</v>
      </c>
    </row>
    <row r="213" spans="1:10" x14ac:dyDescent="0.25">
      <c r="A213" s="45">
        <v>45083.677083333336</v>
      </c>
      <c r="B213">
        <v>30.413854300000001</v>
      </c>
      <c r="C213">
        <f t="shared" si="27"/>
        <v>30.303754057142857</v>
      </c>
      <c r="D213" s="46">
        <f t="shared" si="21"/>
        <v>1.05993800768</v>
      </c>
      <c r="E213">
        <f t="shared" si="22"/>
        <v>0</v>
      </c>
      <c r="G213" s="44">
        <f t="shared" si="23"/>
        <v>0.13510289418476801</v>
      </c>
      <c r="H213">
        <f t="shared" si="24"/>
        <v>2.2346365754688E-2</v>
      </c>
      <c r="I213">
        <f t="shared" si="25"/>
        <v>0</v>
      </c>
      <c r="J213">
        <f t="shared" si="26"/>
        <v>0</v>
      </c>
    </row>
    <row r="214" spans="1:10" x14ac:dyDescent="0.25">
      <c r="A214" s="45">
        <v>45083.6875</v>
      </c>
      <c r="B214">
        <v>30.170528400000002</v>
      </c>
      <c r="C214">
        <f t="shared" si="27"/>
        <v>30.41574505714286</v>
      </c>
      <c r="D214" s="46">
        <f t="shared" si="21"/>
        <v>1.0459224358400001</v>
      </c>
      <c r="E214">
        <f t="shared" si="22"/>
        <v>0</v>
      </c>
      <c r="G214" s="44">
        <f t="shared" si="23"/>
        <v>0.13440071403558401</v>
      </c>
      <c r="H214">
        <f t="shared" si="24"/>
        <v>2.2429057628544E-2</v>
      </c>
      <c r="I214">
        <f t="shared" si="25"/>
        <v>0</v>
      </c>
      <c r="J214">
        <f t="shared" si="26"/>
        <v>0</v>
      </c>
    </row>
    <row r="215" spans="1:10" x14ac:dyDescent="0.25">
      <c r="A215" s="45">
        <v>45083.697916666664</v>
      </c>
      <c r="B215">
        <v>30.327315800000001</v>
      </c>
      <c r="C215">
        <f t="shared" si="27"/>
        <v>30.494284199999999</v>
      </c>
      <c r="D215" s="46">
        <f t="shared" si="21"/>
        <v>1.0549533900800001</v>
      </c>
      <c r="E215">
        <f t="shared" si="22"/>
        <v>0</v>
      </c>
      <c r="G215" s="44">
        <f t="shared" si="23"/>
        <v>0.13485316484300802</v>
      </c>
      <c r="H215">
        <f t="shared" si="24"/>
        <v>2.2375774998528001E-2</v>
      </c>
      <c r="I215">
        <f t="shared" si="25"/>
        <v>0</v>
      </c>
      <c r="J215">
        <f t="shared" si="26"/>
        <v>0</v>
      </c>
    </row>
    <row r="216" spans="1:10" x14ac:dyDescent="0.25">
      <c r="A216" s="45">
        <v>45083.708333333336</v>
      </c>
      <c r="B216">
        <v>30.718266200000002</v>
      </c>
      <c r="C216">
        <f t="shared" si="27"/>
        <v>30.615147214285717</v>
      </c>
      <c r="D216" s="46">
        <f t="shared" si="21"/>
        <v>1.0774721331200001</v>
      </c>
      <c r="E216">
        <f t="shared" si="22"/>
        <v>0</v>
      </c>
      <c r="G216" s="44">
        <f t="shared" si="23"/>
        <v>0.13598135386931201</v>
      </c>
      <c r="H216">
        <f t="shared" si="24"/>
        <v>2.2242914414591999E-2</v>
      </c>
      <c r="I216">
        <f t="shared" si="25"/>
        <v>0</v>
      </c>
      <c r="J216">
        <f t="shared" si="26"/>
        <v>0</v>
      </c>
    </row>
    <row r="217" spans="1:10" x14ac:dyDescent="0.25">
      <c r="A217" s="45">
        <v>45083.71875</v>
      </c>
      <c r="B217">
        <v>30.761026400000002</v>
      </c>
      <c r="C217">
        <f t="shared" si="27"/>
        <v>30.745464014285712</v>
      </c>
      <c r="D217" s="46">
        <f t="shared" si="21"/>
        <v>1.0799351206400001</v>
      </c>
      <c r="E217">
        <f t="shared" si="22"/>
        <v>0</v>
      </c>
      <c r="G217" s="44">
        <f t="shared" si="23"/>
        <v>0.13610474954406401</v>
      </c>
      <c r="H217">
        <f t="shared" si="24"/>
        <v>2.2228382788224001E-2</v>
      </c>
      <c r="I217">
        <f t="shared" si="25"/>
        <v>0</v>
      </c>
      <c r="J217">
        <f t="shared" si="26"/>
        <v>0</v>
      </c>
    </row>
    <row r="218" spans="1:10" x14ac:dyDescent="0.25">
      <c r="A218" s="45">
        <v>45083.729166666664</v>
      </c>
      <c r="B218">
        <v>30.999261799999999</v>
      </c>
      <c r="C218">
        <f t="shared" si="27"/>
        <v>30.871999300000002</v>
      </c>
      <c r="D218" s="46">
        <f t="shared" si="21"/>
        <v>1.09365747968</v>
      </c>
      <c r="E218">
        <f t="shared" si="22"/>
        <v>0</v>
      </c>
      <c r="G218" s="44">
        <f t="shared" si="23"/>
        <v>0.136792239731968</v>
      </c>
      <c r="H218">
        <f t="shared" si="24"/>
        <v>2.2147420869887999E-2</v>
      </c>
      <c r="I218">
        <f t="shared" si="25"/>
        <v>0</v>
      </c>
      <c r="J218">
        <f t="shared" si="26"/>
        <v>0</v>
      </c>
    </row>
    <row r="219" spans="1:10" x14ac:dyDescent="0.25">
      <c r="A219" s="45">
        <v>45083.739583333336</v>
      </c>
      <c r="B219">
        <v>30.915777599999998</v>
      </c>
      <c r="C219">
        <f t="shared" si="27"/>
        <v>30.946029714285714</v>
      </c>
      <c r="D219" s="46">
        <f t="shared" si="21"/>
        <v>1.0888487897599999</v>
      </c>
      <c r="E219">
        <f t="shared" si="22"/>
        <v>0</v>
      </c>
      <c r="G219" s="44">
        <f t="shared" si="23"/>
        <v>0.13655132436697598</v>
      </c>
      <c r="H219">
        <f t="shared" si="24"/>
        <v>2.2175792140416001E-2</v>
      </c>
      <c r="I219">
        <f t="shared" si="25"/>
        <v>0</v>
      </c>
      <c r="J219">
        <f t="shared" si="26"/>
        <v>0</v>
      </c>
    </row>
    <row r="220" spans="1:10" x14ac:dyDescent="0.25">
      <c r="A220" s="45">
        <v>45083.75</v>
      </c>
      <c r="B220">
        <v>31.326071900000002</v>
      </c>
      <c r="C220">
        <f t="shared" si="27"/>
        <v>30.980354228571425</v>
      </c>
      <c r="D220" s="46">
        <f t="shared" si="21"/>
        <v>1.1124817414400001</v>
      </c>
      <c r="E220">
        <f t="shared" si="22"/>
        <v>0</v>
      </c>
      <c r="G220" s="44">
        <f t="shared" si="23"/>
        <v>0.13773533524614401</v>
      </c>
      <c r="H220">
        <f t="shared" si="24"/>
        <v>2.2036357725504E-2</v>
      </c>
      <c r="I220">
        <f t="shared" si="25"/>
        <v>0</v>
      </c>
      <c r="J220">
        <f t="shared" si="26"/>
        <v>0</v>
      </c>
    </row>
    <row r="221" spans="1:10" x14ac:dyDescent="0.25">
      <c r="A221" s="45">
        <v>45083.760416666664</v>
      </c>
      <c r="B221">
        <v>31.056275400000001</v>
      </c>
      <c r="C221">
        <f t="shared" si="27"/>
        <v>31.087836499999998</v>
      </c>
      <c r="D221" s="46">
        <f t="shared" si="21"/>
        <v>1.0969414630400001</v>
      </c>
      <c r="E221">
        <f t="shared" si="22"/>
        <v>0</v>
      </c>
      <c r="G221" s="44">
        <f t="shared" si="23"/>
        <v>0.136956767298304</v>
      </c>
      <c r="H221">
        <f t="shared" si="24"/>
        <v>2.2128045368064002E-2</v>
      </c>
      <c r="I221">
        <f t="shared" si="25"/>
        <v>0</v>
      </c>
      <c r="J221">
        <f t="shared" si="26"/>
        <v>0</v>
      </c>
    </row>
    <row r="222" spans="1:10" x14ac:dyDescent="0.25">
      <c r="A222" s="45">
        <v>45083.770833333336</v>
      </c>
      <c r="B222">
        <v>30.845528699999999</v>
      </c>
      <c r="C222">
        <f t="shared" si="27"/>
        <v>30.872290185714288</v>
      </c>
      <c r="D222" s="46">
        <f t="shared" si="21"/>
        <v>1.08480245312</v>
      </c>
      <c r="E222">
        <f t="shared" si="22"/>
        <v>0</v>
      </c>
      <c r="G222" s="44">
        <f t="shared" si="23"/>
        <v>0.13634860290131201</v>
      </c>
      <c r="H222">
        <f t="shared" si="24"/>
        <v>2.2199665526592E-2</v>
      </c>
      <c r="I222">
        <f t="shared" si="25"/>
        <v>0</v>
      </c>
      <c r="J222">
        <f t="shared" si="26"/>
        <v>0</v>
      </c>
    </row>
    <row r="223" spans="1:10" x14ac:dyDescent="0.25">
      <c r="A223" s="45">
        <v>45083.78125</v>
      </c>
      <c r="B223">
        <v>30.958537800000002</v>
      </c>
      <c r="C223">
        <f t="shared" si="27"/>
        <v>30.943993514285719</v>
      </c>
      <c r="D223" s="46">
        <f t="shared" si="21"/>
        <v>1.0913117772800001</v>
      </c>
      <c r="E223">
        <f t="shared" si="22"/>
        <v>0</v>
      </c>
      <c r="G223" s="44">
        <f t="shared" si="23"/>
        <v>0.13667472004172801</v>
      </c>
      <c r="H223">
        <f t="shared" si="24"/>
        <v>2.2161260514048001E-2</v>
      </c>
      <c r="I223">
        <f t="shared" si="25"/>
        <v>0</v>
      </c>
      <c r="J223">
        <f t="shared" si="26"/>
        <v>0</v>
      </c>
    </row>
    <row r="224" spans="1:10" x14ac:dyDescent="0.25">
      <c r="A224" s="45">
        <v>45083.791666666664</v>
      </c>
      <c r="B224">
        <v>31.513402299999999</v>
      </c>
      <c r="C224">
        <f t="shared" si="27"/>
        <v>31.00900647142857</v>
      </c>
      <c r="D224" s="46">
        <f t="shared" si="21"/>
        <v>1.12327197248</v>
      </c>
      <c r="E224">
        <f t="shared" si="22"/>
        <v>0</v>
      </c>
      <c r="G224" s="44">
        <f t="shared" si="23"/>
        <v>0.13827592582124801</v>
      </c>
      <c r="H224">
        <f t="shared" si="24"/>
        <v>2.1972695362368001E-2</v>
      </c>
      <c r="I224">
        <f t="shared" si="25"/>
        <v>0</v>
      </c>
      <c r="J224">
        <f t="shared" si="26"/>
        <v>0</v>
      </c>
    </row>
    <row r="225" spans="1:10" x14ac:dyDescent="0.25">
      <c r="A225" s="45">
        <v>45083.802083333336</v>
      </c>
      <c r="B225">
        <v>29.4904376</v>
      </c>
      <c r="C225">
        <f t="shared" si="27"/>
        <v>31.109507485714285</v>
      </c>
      <c r="D225" s="46">
        <f t="shared" si="21"/>
        <v>1.00674920576</v>
      </c>
      <c r="E225">
        <f t="shared" si="22"/>
        <v>0</v>
      </c>
      <c r="G225" s="44">
        <f t="shared" si="23"/>
        <v>0.132438135208576</v>
      </c>
      <c r="H225">
        <f t="shared" si="24"/>
        <v>2.2660179686016E-2</v>
      </c>
      <c r="I225">
        <f t="shared" si="25"/>
        <v>0</v>
      </c>
      <c r="J225">
        <f t="shared" si="26"/>
        <v>0</v>
      </c>
    </row>
    <row r="226" spans="1:10" x14ac:dyDescent="0.25">
      <c r="A226" s="45">
        <v>45083.8125</v>
      </c>
      <c r="B226">
        <v>31.417700900000003</v>
      </c>
      <c r="C226">
        <f t="shared" si="27"/>
        <v>31.280111957142857</v>
      </c>
      <c r="D226" s="46">
        <f t="shared" si="21"/>
        <v>1.1177595718400002</v>
      </c>
      <c r="E226">
        <f t="shared" si="22"/>
        <v>0</v>
      </c>
      <c r="G226" s="44">
        <f t="shared" si="23"/>
        <v>0.13799975454918401</v>
      </c>
      <c r="H226">
        <f t="shared" si="24"/>
        <v>2.2005218526144E-2</v>
      </c>
      <c r="I226">
        <f t="shared" si="25"/>
        <v>0</v>
      </c>
      <c r="J226">
        <f t="shared" si="26"/>
        <v>0</v>
      </c>
    </row>
    <row r="227" spans="1:10" x14ac:dyDescent="0.25">
      <c r="A227" s="45">
        <v>45083.822916666664</v>
      </c>
      <c r="B227">
        <v>31.781162600000002</v>
      </c>
      <c r="C227">
        <f t="shared" si="27"/>
        <v>31.43951732857143</v>
      </c>
      <c r="D227" s="46">
        <f t="shared" si="21"/>
        <v>1.1386949657600001</v>
      </c>
      <c r="E227">
        <f t="shared" si="22"/>
        <v>0</v>
      </c>
      <c r="G227" s="44">
        <f t="shared" si="23"/>
        <v>0.139048617784576</v>
      </c>
      <c r="H227">
        <f t="shared" si="24"/>
        <v>2.1881699702015998E-2</v>
      </c>
      <c r="I227">
        <f t="shared" si="25"/>
        <v>0</v>
      </c>
      <c r="J227">
        <f t="shared" si="26"/>
        <v>0</v>
      </c>
    </row>
    <row r="228" spans="1:10" x14ac:dyDescent="0.25">
      <c r="A228" s="45">
        <v>45083.833333333336</v>
      </c>
      <c r="B228">
        <v>31.7597825</v>
      </c>
      <c r="C228">
        <f t="shared" si="27"/>
        <v>31.546999599999999</v>
      </c>
      <c r="D228" s="46">
        <f t="shared" si="21"/>
        <v>1.1374634720000001</v>
      </c>
      <c r="E228">
        <f t="shared" si="22"/>
        <v>0</v>
      </c>
      <c r="G228" s="44">
        <f t="shared" si="23"/>
        <v>0.1389869199472</v>
      </c>
      <c r="H228">
        <f t="shared" si="24"/>
        <v>2.1888965515200001E-2</v>
      </c>
      <c r="I228">
        <f t="shared" si="25"/>
        <v>0</v>
      </c>
      <c r="J228">
        <f t="shared" si="26"/>
        <v>0</v>
      </c>
    </row>
    <row r="229" spans="1:10" x14ac:dyDescent="0.25">
      <c r="A229" s="45">
        <v>45083.84375</v>
      </c>
      <c r="B229">
        <v>32.039760000000001</v>
      </c>
      <c r="C229">
        <f t="shared" si="27"/>
        <v>31.919478757142858</v>
      </c>
      <c r="D229" s="46">
        <f t="shared" si="21"/>
        <v>1.153590176</v>
      </c>
      <c r="E229">
        <f t="shared" si="22"/>
        <v>0</v>
      </c>
      <c r="G229" s="44">
        <f t="shared" si="23"/>
        <v>0.1397948678176</v>
      </c>
      <c r="H229">
        <f t="shared" si="24"/>
        <v>2.1793817961600001E-2</v>
      </c>
      <c r="I229">
        <f t="shared" si="25"/>
        <v>0</v>
      </c>
      <c r="J229">
        <f t="shared" si="26"/>
        <v>0</v>
      </c>
    </row>
    <row r="230" spans="1:10" x14ac:dyDescent="0.25">
      <c r="A230" s="45">
        <v>45083.854166666664</v>
      </c>
      <c r="B230">
        <v>32.074375400000001</v>
      </c>
      <c r="C230">
        <f t="shared" si="27"/>
        <v>32.016634585714293</v>
      </c>
      <c r="D230" s="46">
        <f t="shared" si="21"/>
        <v>1.1555840230400001</v>
      </c>
      <c r="E230">
        <f t="shared" si="22"/>
        <v>0</v>
      </c>
      <c r="G230" s="44">
        <f t="shared" si="23"/>
        <v>0.139894759554304</v>
      </c>
      <c r="H230">
        <f t="shared" si="24"/>
        <v>2.1782054264064002E-2</v>
      </c>
      <c r="I230">
        <f t="shared" si="25"/>
        <v>0</v>
      </c>
      <c r="J230">
        <f t="shared" si="26"/>
        <v>0</v>
      </c>
    </row>
    <row r="231" spans="1:10" x14ac:dyDescent="0.25">
      <c r="A231" s="45">
        <v>45083.864583333336</v>
      </c>
      <c r="B231">
        <v>32.2657782</v>
      </c>
      <c r="C231">
        <f t="shared" si="27"/>
        <v>32.040487214285712</v>
      </c>
      <c r="D231" s="46">
        <f t="shared" si="21"/>
        <v>1.1666088243199999</v>
      </c>
      <c r="E231">
        <f t="shared" si="22"/>
        <v>0</v>
      </c>
      <c r="G231" s="44">
        <f t="shared" si="23"/>
        <v>0.140447102098432</v>
      </c>
      <c r="H231">
        <f t="shared" si="24"/>
        <v>2.1717007936512E-2</v>
      </c>
      <c r="I231">
        <f t="shared" si="25"/>
        <v>0</v>
      </c>
      <c r="J231">
        <f t="shared" si="26"/>
        <v>0</v>
      </c>
    </row>
    <row r="232" spans="1:10" x14ac:dyDescent="0.25">
      <c r="A232" s="45">
        <v>45083.875</v>
      </c>
      <c r="B232">
        <v>32.097791700000002</v>
      </c>
      <c r="C232">
        <f t="shared" si="27"/>
        <v>32.070448442857149</v>
      </c>
      <c r="D232" s="46">
        <f t="shared" si="21"/>
        <v>1.15693280192</v>
      </c>
      <c r="E232">
        <f t="shared" si="22"/>
        <v>0</v>
      </c>
      <c r="G232" s="44">
        <f t="shared" si="23"/>
        <v>0.13996233337619202</v>
      </c>
      <c r="H232">
        <f t="shared" si="24"/>
        <v>2.1774096468672E-2</v>
      </c>
      <c r="I232">
        <f t="shared" si="25"/>
        <v>0</v>
      </c>
      <c r="J232">
        <f t="shared" si="26"/>
        <v>0</v>
      </c>
    </row>
    <row r="233" spans="1:10" x14ac:dyDescent="0.25">
      <c r="A233" s="45">
        <v>45083.885416666664</v>
      </c>
      <c r="B233">
        <v>32.097791700000002</v>
      </c>
      <c r="C233">
        <f t="shared" si="27"/>
        <v>31.950603528571435</v>
      </c>
      <c r="D233" s="46">
        <f t="shared" si="21"/>
        <v>1.15693280192</v>
      </c>
      <c r="E233">
        <f t="shared" si="22"/>
        <v>0</v>
      </c>
      <c r="G233" s="44">
        <f t="shared" si="23"/>
        <v>0.13996233337619202</v>
      </c>
      <c r="H233">
        <f t="shared" si="24"/>
        <v>2.1774096468672E-2</v>
      </c>
      <c r="I233">
        <f t="shared" si="25"/>
        <v>0</v>
      </c>
      <c r="J233">
        <f t="shared" si="26"/>
        <v>0</v>
      </c>
    </row>
    <row r="234" spans="1:10" x14ac:dyDescent="0.25">
      <c r="A234" s="45">
        <v>45083.895833333336</v>
      </c>
      <c r="B234">
        <v>31.948131000000004</v>
      </c>
      <c r="C234">
        <f t="shared" si="27"/>
        <v>31.869446414285722</v>
      </c>
      <c r="D234" s="46">
        <f t="shared" si="21"/>
        <v>1.1483123456000002</v>
      </c>
      <c r="E234">
        <f t="shared" si="22"/>
        <v>0</v>
      </c>
      <c r="G234" s="44">
        <f t="shared" si="23"/>
        <v>0.13953044851456001</v>
      </c>
      <c r="H234">
        <f t="shared" si="24"/>
        <v>2.1824957160960001E-2</v>
      </c>
      <c r="I234">
        <f t="shared" si="25"/>
        <v>0</v>
      </c>
      <c r="J234">
        <f t="shared" si="26"/>
        <v>0</v>
      </c>
    </row>
    <row r="235" spans="1:10" x14ac:dyDescent="0.25">
      <c r="A235" s="45">
        <v>45083.90625</v>
      </c>
      <c r="B235">
        <v>31.969511099999998</v>
      </c>
      <c r="C235">
        <f t="shared" si="27"/>
        <v>31.793670685714289</v>
      </c>
      <c r="D235" s="46">
        <f t="shared" si="21"/>
        <v>1.1495438393599999</v>
      </c>
      <c r="E235">
        <f t="shared" si="22"/>
        <v>0</v>
      </c>
      <c r="G235" s="44">
        <f t="shared" si="23"/>
        <v>0.13959214635193601</v>
      </c>
      <c r="H235">
        <f t="shared" si="24"/>
        <v>2.1817691347776003E-2</v>
      </c>
      <c r="I235">
        <f t="shared" si="25"/>
        <v>0</v>
      </c>
      <c r="J235">
        <f t="shared" si="26"/>
        <v>0</v>
      </c>
    </row>
    <row r="236" spans="1:10" x14ac:dyDescent="0.25">
      <c r="A236" s="45">
        <v>45083.916666666664</v>
      </c>
      <c r="B236">
        <v>31.200845600000001</v>
      </c>
      <c r="C236">
        <f t="shared" si="27"/>
        <v>31.741893028571436</v>
      </c>
      <c r="D236" s="46">
        <f t="shared" si="21"/>
        <v>1.10526870656</v>
      </c>
      <c r="E236">
        <f t="shared" si="22"/>
        <v>0</v>
      </c>
      <c r="G236" s="44">
        <f t="shared" si="23"/>
        <v>0.137373962198656</v>
      </c>
      <c r="H236">
        <f t="shared" si="24"/>
        <v>2.2078914631296E-2</v>
      </c>
      <c r="I236">
        <f t="shared" si="25"/>
        <v>0</v>
      </c>
      <c r="J236">
        <f t="shared" si="26"/>
        <v>0</v>
      </c>
    </row>
    <row r="237" spans="1:10" x14ac:dyDescent="0.25">
      <c r="A237" s="45">
        <v>45083.927083333336</v>
      </c>
      <c r="B237">
        <v>31.506275600000002</v>
      </c>
      <c r="C237">
        <f t="shared" si="27"/>
        <v>31.601686114285719</v>
      </c>
      <c r="D237" s="46">
        <f t="shared" si="21"/>
        <v>1.1228614745600001</v>
      </c>
      <c r="E237">
        <f t="shared" si="22"/>
        <v>0</v>
      </c>
      <c r="G237" s="44">
        <f t="shared" si="23"/>
        <v>0.13825535987545601</v>
      </c>
      <c r="H237">
        <f t="shared" si="24"/>
        <v>2.1975117300095999E-2</v>
      </c>
      <c r="I237">
        <f t="shared" si="25"/>
        <v>0</v>
      </c>
      <c r="J237">
        <f t="shared" si="26"/>
        <v>0</v>
      </c>
    </row>
    <row r="238" spans="1:10" x14ac:dyDescent="0.25">
      <c r="A238" s="45">
        <v>45083.9375</v>
      </c>
      <c r="B238">
        <v>31.7353481</v>
      </c>
      <c r="C238">
        <f t="shared" si="27"/>
        <v>31.456243257142859</v>
      </c>
      <c r="D238" s="46">
        <f t="shared" si="21"/>
        <v>1.1360560505599999</v>
      </c>
      <c r="E238">
        <f t="shared" si="22"/>
        <v>0</v>
      </c>
      <c r="G238" s="44">
        <f t="shared" si="23"/>
        <v>0.138916408133056</v>
      </c>
      <c r="H238">
        <f t="shared" si="24"/>
        <v>2.1897269301696002E-2</v>
      </c>
      <c r="I238">
        <f t="shared" si="25"/>
        <v>0</v>
      </c>
      <c r="J238">
        <f t="shared" si="26"/>
        <v>0</v>
      </c>
    </row>
    <row r="239" spans="1:10" x14ac:dyDescent="0.25">
      <c r="A239" s="45">
        <v>45083.947916666664</v>
      </c>
      <c r="B239">
        <v>31.7353481</v>
      </c>
      <c r="C239">
        <f t="shared" si="27"/>
        <v>31.280257400000004</v>
      </c>
      <c r="D239" s="46">
        <f t="shared" si="21"/>
        <v>1.1360560505599999</v>
      </c>
      <c r="E239">
        <f t="shared" si="22"/>
        <v>0</v>
      </c>
      <c r="G239" s="44">
        <f t="shared" si="23"/>
        <v>0.138916408133056</v>
      </c>
      <c r="H239">
        <f t="shared" si="24"/>
        <v>2.1897269301696002E-2</v>
      </c>
      <c r="I239">
        <f t="shared" si="25"/>
        <v>0</v>
      </c>
      <c r="J239">
        <f t="shared" si="26"/>
        <v>0</v>
      </c>
    </row>
    <row r="240" spans="1:10" x14ac:dyDescent="0.25">
      <c r="A240" s="45">
        <v>45083.958333333336</v>
      </c>
      <c r="B240">
        <v>31.116343300000004</v>
      </c>
      <c r="C240">
        <f t="shared" si="27"/>
        <v>31.192846242857147</v>
      </c>
      <c r="D240" s="46">
        <f t="shared" si="21"/>
        <v>1.1004013740800003</v>
      </c>
      <c r="E240">
        <f t="shared" si="22"/>
        <v>0</v>
      </c>
      <c r="G240" s="44">
        <f t="shared" si="23"/>
        <v>0.13713010884140803</v>
      </c>
      <c r="H240">
        <f t="shared" si="24"/>
        <v>2.2107631892927998E-2</v>
      </c>
      <c r="I240">
        <f t="shared" si="25"/>
        <v>0</v>
      </c>
      <c r="J240">
        <f t="shared" si="26"/>
        <v>0</v>
      </c>
    </row>
    <row r="241" spans="1:10" x14ac:dyDescent="0.25">
      <c r="A241" s="45">
        <v>45083.96875</v>
      </c>
      <c r="B241">
        <v>30.930031000000003</v>
      </c>
      <c r="C241">
        <f t="shared" si="27"/>
        <v>31.01816937142857</v>
      </c>
      <c r="D241" s="46">
        <f t="shared" si="21"/>
        <v>1.0896697856000002</v>
      </c>
      <c r="E241">
        <f t="shared" si="22"/>
        <v>0</v>
      </c>
      <c r="G241" s="44">
        <f t="shared" si="23"/>
        <v>0.13659245625856001</v>
      </c>
      <c r="H241">
        <f t="shared" si="24"/>
        <v>2.2170948264960001E-2</v>
      </c>
      <c r="I241">
        <f t="shared" si="25"/>
        <v>0</v>
      </c>
      <c r="J241">
        <f t="shared" si="26"/>
        <v>0</v>
      </c>
    </row>
    <row r="242" spans="1:10" x14ac:dyDescent="0.25">
      <c r="A242" s="45">
        <v>45083.979166666664</v>
      </c>
      <c r="B242">
        <v>30.737610100000001</v>
      </c>
      <c r="C242">
        <f t="shared" si="27"/>
        <v>30.83171162857143</v>
      </c>
      <c r="D242" s="46">
        <f t="shared" si="21"/>
        <v>1.0785863417600001</v>
      </c>
      <c r="E242">
        <f t="shared" si="22"/>
        <v>0</v>
      </c>
      <c r="G242" s="44">
        <f t="shared" si="23"/>
        <v>0.136037175722176</v>
      </c>
      <c r="H242">
        <f t="shared" si="24"/>
        <v>2.2236340583616E-2</v>
      </c>
      <c r="I242">
        <f t="shared" si="25"/>
        <v>0</v>
      </c>
      <c r="J242">
        <f t="shared" si="26"/>
        <v>0</v>
      </c>
    </row>
    <row r="243" spans="1:10" x14ac:dyDescent="0.25">
      <c r="A243" s="45">
        <v>45083.989583333336</v>
      </c>
      <c r="B243">
        <v>30.588967500000003</v>
      </c>
      <c r="C243">
        <f t="shared" si="27"/>
        <v>30.626928085714287</v>
      </c>
      <c r="D243" s="46">
        <f t="shared" si="21"/>
        <v>1.070024528</v>
      </c>
      <c r="E243">
        <f t="shared" si="22"/>
        <v>0</v>
      </c>
      <c r="G243" s="44">
        <f t="shared" si="23"/>
        <v>0.13560822885279999</v>
      </c>
      <c r="H243">
        <f t="shared" si="24"/>
        <v>2.2286855284800001E-2</v>
      </c>
      <c r="I243">
        <f t="shared" si="25"/>
        <v>0</v>
      </c>
      <c r="J243">
        <f t="shared" si="26"/>
        <v>0</v>
      </c>
    </row>
    <row r="244" spans="1:10" x14ac:dyDescent="0.25">
      <c r="A244" s="45">
        <v>45084</v>
      </c>
      <c r="B244">
        <v>30.283537500000001</v>
      </c>
      <c r="C244">
        <f t="shared" si="27"/>
        <v>30.480176242857144</v>
      </c>
      <c r="D244" s="46">
        <f t="shared" si="21"/>
        <v>1.0524317600000002</v>
      </c>
      <c r="E244">
        <f t="shared" si="22"/>
        <v>0</v>
      </c>
      <c r="G244" s="44">
        <f t="shared" si="23"/>
        <v>0.13472683117600001</v>
      </c>
      <c r="H244">
        <f t="shared" si="24"/>
        <v>2.2390652615999998E-2</v>
      </c>
      <c r="I244">
        <f t="shared" si="25"/>
        <v>0</v>
      </c>
      <c r="J244">
        <f t="shared" si="26"/>
        <v>0</v>
      </c>
    </row>
    <row r="245" spans="1:10" x14ac:dyDescent="0.25">
      <c r="A245" s="45">
        <v>45084.010416666664</v>
      </c>
      <c r="B245">
        <v>30.430143900000001</v>
      </c>
      <c r="C245">
        <f t="shared" si="27"/>
        <v>30.317280242857144</v>
      </c>
      <c r="D245" s="46">
        <f t="shared" si="21"/>
        <v>1.0608762886400001</v>
      </c>
      <c r="E245">
        <f t="shared" si="22"/>
        <v>0</v>
      </c>
      <c r="G245" s="44">
        <f t="shared" si="23"/>
        <v>0.135149902060864</v>
      </c>
      <c r="H245">
        <f t="shared" si="24"/>
        <v>2.2340829897024E-2</v>
      </c>
      <c r="I245">
        <f t="shared" si="25"/>
        <v>0</v>
      </c>
      <c r="J245">
        <f t="shared" si="26"/>
        <v>0</v>
      </c>
    </row>
    <row r="246" spans="1:10" x14ac:dyDescent="0.25">
      <c r="A246" s="45">
        <v>45084.020833333336</v>
      </c>
      <c r="B246">
        <v>30.301863300000001</v>
      </c>
      <c r="C246">
        <f t="shared" si="27"/>
        <v>30.197144442857144</v>
      </c>
      <c r="D246" s="46">
        <f t="shared" si="21"/>
        <v>1.05348732608</v>
      </c>
      <c r="E246">
        <f t="shared" si="22"/>
        <v>0</v>
      </c>
      <c r="G246" s="44">
        <f t="shared" si="23"/>
        <v>0.13477971503660802</v>
      </c>
      <c r="H246">
        <f t="shared" si="24"/>
        <v>2.2384424776128002E-2</v>
      </c>
      <c r="I246">
        <f t="shared" si="25"/>
        <v>0</v>
      </c>
      <c r="J246">
        <f t="shared" si="26"/>
        <v>0</v>
      </c>
    </row>
    <row r="247" spans="1:10" x14ac:dyDescent="0.25">
      <c r="A247" s="45">
        <v>45084.03125</v>
      </c>
      <c r="B247">
        <v>30.0890804</v>
      </c>
      <c r="C247">
        <f t="shared" si="27"/>
        <v>30.067700300000002</v>
      </c>
      <c r="D247" s="46">
        <f t="shared" si="21"/>
        <v>1.0412310310399999</v>
      </c>
      <c r="E247">
        <f t="shared" si="22"/>
        <v>0</v>
      </c>
      <c r="G247" s="44">
        <f t="shared" si="23"/>
        <v>0.13416567465510398</v>
      </c>
      <c r="H247">
        <f t="shared" si="24"/>
        <v>2.2456736916863999E-2</v>
      </c>
      <c r="I247">
        <f t="shared" si="25"/>
        <v>0</v>
      </c>
      <c r="J247">
        <f t="shared" si="26"/>
        <v>0</v>
      </c>
    </row>
    <row r="248" spans="1:10" x14ac:dyDescent="0.25">
      <c r="A248" s="45">
        <v>45084.041666666664</v>
      </c>
      <c r="B248">
        <v>29.789759</v>
      </c>
      <c r="C248">
        <f t="shared" si="27"/>
        <v>29.966035742857144</v>
      </c>
      <c r="D248" s="46">
        <f t="shared" si="21"/>
        <v>1.0239901184</v>
      </c>
      <c r="E248">
        <f t="shared" si="22"/>
        <v>0</v>
      </c>
      <c r="G248" s="44">
        <f t="shared" si="23"/>
        <v>0.13330190493183999</v>
      </c>
      <c r="H248">
        <f t="shared" si="24"/>
        <v>2.2558458301440001E-2</v>
      </c>
      <c r="I248">
        <f t="shared" si="25"/>
        <v>0</v>
      </c>
      <c r="J248">
        <f t="shared" si="26"/>
        <v>0</v>
      </c>
    </row>
    <row r="249" spans="1:10" x14ac:dyDescent="0.25">
      <c r="A249" s="45">
        <v>45084.052083333336</v>
      </c>
      <c r="B249">
        <v>29.896659500000002</v>
      </c>
      <c r="C249">
        <f t="shared" si="27"/>
        <v>29.822047314285715</v>
      </c>
      <c r="D249" s="46">
        <f t="shared" si="21"/>
        <v>1.0301475872000001</v>
      </c>
      <c r="E249">
        <f t="shared" si="22"/>
        <v>0</v>
      </c>
      <c r="G249" s="44">
        <f t="shared" si="23"/>
        <v>0.13361039411872</v>
      </c>
      <c r="H249">
        <f t="shared" si="24"/>
        <v>2.2522129235520001E-2</v>
      </c>
      <c r="I249">
        <f t="shared" si="25"/>
        <v>0</v>
      </c>
      <c r="J249">
        <f t="shared" si="26"/>
        <v>0</v>
      </c>
    </row>
    <row r="250" spans="1:10" x14ac:dyDescent="0.25">
      <c r="A250" s="45">
        <v>45084.0625</v>
      </c>
      <c r="B250">
        <v>29.682858500000002</v>
      </c>
      <c r="C250">
        <f t="shared" si="27"/>
        <v>29.687949000000003</v>
      </c>
      <c r="D250" s="46">
        <f t="shared" si="21"/>
        <v>1.0178326496000001</v>
      </c>
      <c r="E250">
        <f t="shared" si="22"/>
        <v>0</v>
      </c>
      <c r="G250" s="44">
        <f t="shared" si="23"/>
        <v>0.13299341574496001</v>
      </c>
      <c r="H250">
        <f t="shared" si="24"/>
        <v>2.2594787367360002E-2</v>
      </c>
      <c r="I250">
        <f t="shared" si="25"/>
        <v>0</v>
      </c>
      <c r="J250">
        <f t="shared" si="26"/>
        <v>0</v>
      </c>
    </row>
    <row r="251" spans="1:10" x14ac:dyDescent="0.25">
      <c r="A251" s="45">
        <v>45084.072916666664</v>
      </c>
      <c r="B251">
        <v>29.571885599999998</v>
      </c>
      <c r="C251">
        <f t="shared" si="27"/>
        <v>29.592683928571432</v>
      </c>
      <c r="D251" s="46">
        <f t="shared" si="21"/>
        <v>1.0114406105599998</v>
      </c>
      <c r="E251">
        <f t="shared" si="22"/>
        <v>0</v>
      </c>
      <c r="G251" s="44">
        <f t="shared" si="23"/>
        <v>0.13267317458905598</v>
      </c>
      <c r="H251">
        <f t="shared" si="24"/>
        <v>2.2632500397696001E-2</v>
      </c>
      <c r="I251">
        <f t="shared" si="25"/>
        <v>0</v>
      </c>
      <c r="J251">
        <f t="shared" si="26"/>
        <v>0</v>
      </c>
    </row>
    <row r="252" spans="1:10" x14ac:dyDescent="0.25">
      <c r="A252" s="45">
        <v>45084.083333333336</v>
      </c>
      <c r="B252">
        <v>29.4222249</v>
      </c>
      <c r="C252">
        <f t="shared" si="27"/>
        <v>29.54686942857143</v>
      </c>
      <c r="D252" s="46">
        <f t="shared" si="21"/>
        <v>1.0028201542399999</v>
      </c>
      <c r="E252">
        <f t="shared" si="22"/>
        <v>0</v>
      </c>
      <c r="G252" s="44">
        <f t="shared" si="23"/>
        <v>0.13224128972742399</v>
      </c>
      <c r="H252">
        <f t="shared" si="24"/>
        <v>2.2683361089984002E-2</v>
      </c>
      <c r="I252">
        <f t="shared" si="25"/>
        <v>0</v>
      </c>
      <c r="J252">
        <f t="shared" si="26"/>
        <v>0</v>
      </c>
    </row>
    <row r="253" spans="1:10" x14ac:dyDescent="0.25">
      <c r="A253" s="45">
        <v>45084.09375</v>
      </c>
      <c r="B253">
        <v>29.363175099999999</v>
      </c>
      <c r="C253">
        <f t="shared" si="27"/>
        <v>29.449277271428571</v>
      </c>
      <c r="D253" s="46">
        <f t="shared" si="21"/>
        <v>0.99941888575999993</v>
      </c>
      <c r="E253">
        <f t="shared" si="22"/>
        <v>0</v>
      </c>
      <c r="G253" s="44">
        <f t="shared" si="23"/>
        <v>0.132070886176576</v>
      </c>
      <c r="H253">
        <f t="shared" si="24"/>
        <v>2.2703428574015999E-2</v>
      </c>
      <c r="I253">
        <f t="shared" si="25"/>
        <v>0</v>
      </c>
      <c r="J253">
        <f t="shared" si="26"/>
        <v>0</v>
      </c>
    </row>
    <row r="254" spans="1:10" x14ac:dyDescent="0.25">
      <c r="A254" s="45">
        <v>45084.104166666664</v>
      </c>
      <c r="B254">
        <v>29.4222249</v>
      </c>
      <c r="C254">
        <f t="shared" si="27"/>
        <v>29.413062</v>
      </c>
      <c r="D254" s="46">
        <f t="shared" si="21"/>
        <v>1.0028201542399999</v>
      </c>
      <c r="E254">
        <f t="shared" si="22"/>
        <v>0</v>
      </c>
      <c r="G254" s="44">
        <f t="shared" si="23"/>
        <v>0.13224128972742399</v>
      </c>
      <c r="H254">
        <f t="shared" si="24"/>
        <v>2.2683361089984002E-2</v>
      </c>
      <c r="I254">
        <f t="shared" si="25"/>
        <v>0</v>
      </c>
      <c r="J254">
        <f t="shared" si="26"/>
        <v>0</v>
      </c>
    </row>
    <row r="255" spans="1:10" x14ac:dyDescent="0.25">
      <c r="A255" s="45">
        <v>45084.114583333336</v>
      </c>
      <c r="B255">
        <v>29.469057500000002</v>
      </c>
      <c r="C255">
        <f t="shared" si="27"/>
        <v>29.34048601428572</v>
      </c>
      <c r="D255" s="46">
        <f t="shared" si="21"/>
        <v>1.0055177120000001</v>
      </c>
      <c r="E255">
        <f t="shared" si="22"/>
        <v>0</v>
      </c>
      <c r="G255" s="44">
        <f t="shared" si="23"/>
        <v>0.1323764373712</v>
      </c>
      <c r="H255">
        <f t="shared" si="24"/>
        <v>2.2667445499200002E-2</v>
      </c>
      <c r="I255">
        <f t="shared" si="25"/>
        <v>0</v>
      </c>
      <c r="J255">
        <f t="shared" si="26"/>
        <v>0</v>
      </c>
    </row>
    <row r="256" spans="1:10" x14ac:dyDescent="0.25">
      <c r="A256" s="45">
        <v>45084.125</v>
      </c>
      <c r="B256">
        <v>29.213514400000001</v>
      </c>
      <c r="C256">
        <f t="shared" si="27"/>
        <v>29.303252642857149</v>
      </c>
      <c r="D256" s="46">
        <f t="shared" si="21"/>
        <v>0.99079842944000007</v>
      </c>
      <c r="E256">
        <f t="shared" si="22"/>
        <v>0</v>
      </c>
      <c r="G256" s="44">
        <f t="shared" si="23"/>
        <v>0.13163900131494399</v>
      </c>
      <c r="H256">
        <f t="shared" si="24"/>
        <v>2.2754289266304E-2</v>
      </c>
      <c r="I256">
        <f t="shared" si="25"/>
        <v>0</v>
      </c>
      <c r="J256">
        <f t="shared" si="26"/>
        <v>0</v>
      </c>
    </row>
    <row r="257" spans="1:10" x14ac:dyDescent="0.25">
      <c r="A257" s="45">
        <v>45084.135416666664</v>
      </c>
      <c r="B257">
        <v>29.429351600000004</v>
      </c>
      <c r="C257">
        <f t="shared" si="27"/>
        <v>29.307906814285712</v>
      </c>
      <c r="D257" s="46">
        <f t="shared" si="21"/>
        <v>1.0032306521600003</v>
      </c>
      <c r="E257">
        <f t="shared" si="22"/>
        <v>0</v>
      </c>
      <c r="G257" s="44">
        <f t="shared" si="23"/>
        <v>0.13226185567321602</v>
      </c>
      <c r="H257">
        <f t="shared" si="24"/>
        <v>2.2680939152256E-2</v>
      </c>
      <c r="I257">
        <f t="shared" si="25"/>
        <v>0</v>
      </c>
      <c r="J257">
        <f t="shared" si="26"/>
        <v>0</v>
      </c>
    </row>
    <row r="258" spans="1:10" x14ac:dyDescent="0.25">
      <c r="A258" s="45">
        <v>45084.145833333336</v>
      </c>
      <c r="B258">
        <v>29.063853699999999</v>
      </c>
      <c r="C258">
        <f t="shared" si="27"/>
        <v>29.288999242857141</v>
      </c>
      <c r="D258" s="46">
        <f t="shared" si="21"/>
        <v>0.98217797311999999</v>
      </c>
      <c r="E258">
        <f t="shared" si="22"/>
        <v>0</v>
      </c>
      <c r="G258" s="44">
        <f t="shared" si="23"/>
        <v>0.13120711645331201</v>
      </c>
      <c r="H258">
        <f t="shared" si="24"/>
        <v>2.2805149958592001E-2</v>
      </c>
      <c r="I258">
        <f t="shared" si="25"/>
        <v>0</v>
      </c>
      <c r="J258">
        <f t="shared" si="26"/>
        <v>0</v>
      </c>
    </row>
    <row r="259" spans="1:10" x14ac:dyDescent="0.25">
      <c r="A259" s="45">
        <v>45084.15625</v>
      </c>
      <c r="B259">
        <v>29.161591300000001</v>
      </c>
      <c r="C259">
        <f t="shared" si="27"/>
        <v>29.207260357142861</v>
      </c>
      <c r="D259" s="46">
        <f t="shared" ref="D259:D322" si="28">IF(B259&gt;45,0.324*B259-13.327,IF(B259&lt; 35, 0.0576*B259-0.6919,0.0505*B259-1.1314))</f>
        <v>0.98780765887999999</v>
      </c>
      <c r="E259">
        <f t="shared" ref="E259:E322" si="29">IF(MONTH(A259) = 8,D259,0)</f>
        <v>0</v>
      </c>
      <c r="G259" s="44">
        <f t="shared" ref="G259:G322" si="30">0.0501*D259+0.082</f>
        <v>0.131489163709888</v>
      </c>
      <c r="H259">
        <f t="shared" ref="H259:H322" si="31">-0.0059*D259+0.0286</f>
        <v>2.2771934812608002E-2</v>
      </c>
      <c r="I259">
        <f t="shared" ref="I259:I322" si="32">IF(MONTH(A259) = 8,G259,0)</f>
        <v>0</v>
      </c>
      <c r="J259">
        <f t="shared" ref="J259:J322" si="33">IF(MONTH(A259) = 8,H259,0)</f>
        <v>0</v>
      </c>
    </row>
    <row r="260" spans="1:10" x14ac:dyDescent="0.25">
      <c r="A260" s="45">
        <v>45084.166666666664</v>
      </c>
      <c r="B260">
        <v>29.3957543</v>
      </c>
      <c r="C260">
        <f t="shared" si="27"/>
        <v>29.157082571428571</v>
      </c>
      <c r="D260" s="46">
        <f t="shared" si="28"/>
        <v>1.00129544768</v>
      </c>
      <c r="E260">
        <f t="shared" si="29"/>
        <v>0</v>
      </c>
      <c r="G260" s="44">
        <f t="shared" si="30"/>
        <v>0.13216490192876801</v>
      </c>
      <c r="H260">
        <f t="shared" si="31"/>
        <v>2.2692356858688E-2</v>
      </c>
      <c r="I260">
        <f t="shared" si="32"/>
        <v>0</v>
      </c>
      <c r="J260">
        <f t="shared" si="33"/>
        <v>0</v>
      </c>
    </row>
    <row r="261" spans="1:10" x14ac:dyDescent="0.25">
      <c r="A261" s="45">
        <v>45084.177083333336</v>
      </c>
      <c r="B261">
        <v>29.289871900000001</v>
      </c>
      <c r="C261">
        <f t="shared" ref="C261:C324" si="34">AVERAGE(B258:B264)</f>
        <v>29.053527257142861</v>
      </c>
      <c r="D261" s="46">
        <f t="shared" si="28"/>
        <v>0.9951966214400001</v>
      </c>
      <c r="E261">
        <f t="shared" si="29"/>
        <v>0</v>
      </c>
      <c r="G261" s="44">
        <f t="shared" si="30"/>
        <v>0.13185935073414401</v>
      </c>
      <c r="H261">
        <f t="shared" si="31"/>
        <v>2.2728339933504E-2</v>
      </c>
      <c r="I261">
        <f t="shared" si="32"/>
        <v>0</v>
      </c>
      <c r="J261">
        <f t="shared" si="33"/>
        <v>0</v>
      </c>
    </row>
    <row r="262" spans="1:10" x14ac:dyDescent="0.25">
      <c r="A262" s="45">
        <v>45084.1875</v>
      </c>
      <c r="B262">
        <v>28.896885300000001</v>
      </c>
      <c r="C262">
        <f t="shared" si="34"/>
        <v>28.99913162857143</v>
      </c>
      <c r="D262" s="46">
        <f t="shared" si="28"/>
        <v>0.97256059328000011</v>
      </c>
      <c r="E262">
        <f t="shared" si="29"/>
        <v>0</v>
      </c>
      <c r="G262" s="44">
        <f t="shared" si="30"/>
        <v>0.13072528572332801</v>
      </c>
      <c r="H262">
        <f t="shared" si="31"/>
        <v>2.2861892499647998E-2</v>
      </c>
      <c r="I262">
        <f t="shared" si="32"/>
        <v>0</v>
      </c>
      <c r="J262">
        <f t="shared" si="33"/>
        <v>0</v>
      </c>
    </row>
    <row r="263" spans="1:10" x14ac:dyDescent="0.25">
      <c r="A263" s="45">
        <v>45084.197916666664</v>
      </c>
      <c r="B263">
        <v>28.862269900000001</v>
      </c>
      <c r="C263">
        <f t="shared" si="34"/>
        <v>28.863433442857144</v>
      </c>
      <c r="D263" s="46">
        <f t="shared" si="28"/>
        <v>0.97056674624000006</v>
      </c>
      <c r="E263">
        <f t="shared" si="29"/>
        <v>0</v>
      </c>
      <c r="G263" s="44">
        <f t="shared" si="30"/>
        <v>0.13062539398662401</v>
      </c>
      <c r="H263">
        <f t="shared" si="31"/>
        <v>2.2873656197184001E-2</v>
      </c>
      <c r="I263">
        <f t="shared" si="32"/>
        <v>0</v>
      </c>
      <c r="J263">
        <f t="shared" si="33"/>
        <v>0</v>
      </c>
    </row>
    <row r="264" spans="1:10" x14ac:dyDescent="0.25">
      <c r="A264" s="45">
        <v>45084.208333333336</v>
      </c>
      <c r="B264">
        <v>28.704464400000003</v>
      </c>
      <c r="C264">
        <f t="shared" si="34"/>
        <v>28.733843857142858</v>
      </c>
      <c r="D264" s="46">
        <f t="shared" si="28"/>
        <v>0.96147714944000007</v>
      </c>
      <c r="E264">
        <f t="shared" si="29"/>
        <v>0</v>
      </c>
      <c r="G264" s="44">
        <f t="shared" si="30"/>
        <v>0.13017000518694399</v>
      </c>
      <c r="H264">
        <f t="shared" si="31"/>
        <v>2.2927284818304E-2</v>
      </c>
      <c r="I264">
        <f t="shared" si="32"/>
        <v>0</v>
      </c>
      <c r="J264">
        <f t="shared" si="33"/>
        <v>0</v>
      </c>
    </row>
    <row r="265" spans="1:10" x14ac:dyDescent="0.25">
      <c r="A265" s="45">
        <v>45084.21875</v>
      </c>
      <c r="B265">
        <v>28.683084300000001</v>
      </c>
      <c r="C265">
        <f t="shared" si="34"/>
        <v>28.60410882857143</v>
      </c>
      <c r="D265" s="46">
        <f t="shared" si="28"/>
        <v>0.96024565568000009</v>
      </c>
      <c r="E265">
        <f t="shared" si="29"/>
        <v>0</v>
      </c>
      <c r="G265" s="44">
        <f t="shared" si="30"/>
        <v>0.13010830734956802</v>
      </c>
      <c r="H265">
        <f t="shared" si="31"/>
        <v>2.2934550631487999E-2</v>
      </c>
      <c r="I265">
        <f t="shared" si="32"/>
        <v>0</v>
      </c>
      <c r="J265">
        <f t="shared" si="33"/>
        <v>0</v>
      </c>
    </row>
    <row r="266" spans="1:10" x14ac:dyDescent="0.25">
      <c r="A266" s="45">
        <v>45084.229166666664</v>
      </c>
      <c r="B266">
        <v>28.211704000000001</v>
      </c>
      <c r="C266">
        <f t="shared" si="34"/>
        <v>28.536623342857148</v>
      </c>
      <c r="D266" s="46">
        <f t="shared" si="28"/>
        <v>0.9330941504000001</v>
      </c>
      <c r="E266">
        <f t="shared" si="29"/>
        <v>0</v>
      </c>
      <c r="G266" s="44">
        <f t="shared" si="30"/>
        <v>0.12874801693504001</v>
      </c>
      <c r="H266">
        <f t="shared" si="31"/>
        <v>2.309474451264E-2</v>
      </c>
      <c r="I266">
        <f t="shared" si="32"/>
        <v>0</v>
      </c>
      <c r="J266">
        <f t="shared" si="33"/>
        <v>0</v>
      </c>
    </row>
    <row r="267" spans="1:10" x14ac:dyDescent="0.25">
      <c r="A267" s="45">
        <v>45084.239583333336</v>
      </c>
      <c r="B267">
        <v>28.4886272</v>
      </c>
      <c r="C267">
        <f t="shared" si="34"/>
        <v>28.442376371428573</v>
      </c>
      <c r="D267" s="46">
        <f t="shared" si="28"/>
        <v>0.94904492672000007</v>
      </c>
      <c r="E267">
        <f t="shared" si="29"/>
        <v>0</v>
      </c>
      <c r="G267" s="44">
        <f t="shared" si="30"/>
        <v>0.12954715082867202</v>
      </c>
      <c r="H267">
        <f t="shared" si="31"/>
        <v>2.3000634932352E-2</v>
      </c>
      <c r="I267">
        <f t="shared" si="32"/>
        <v>0</v>
      </c>
      <c r="J267">
        <f t="shared" si="33"/>
        <v>0</v>
      </c>
    </row>
    <row r="268" spans="1:10" x14ac:dyDescent="0.25">
      <c r="A268" s="45">
        <v>45084.25</v>
      </c>
      <c r="B268">
        <v>28.381726700000002</v>
      </c>
      <c r="C268">
        <f t="shared" si="34"/>
        <v>28.354528885714281</v>
      </c>
      <c r="D268" s="46">
        <f t="shared" si="28"/>
        <v>0.94288745792000017</v>
      </c>
      <c r="E268">
        <f t="shared" si="29"/>
        <v>0</v>
      </c>
      <c r="G268" s="44">
        <f t="shared" si="30"/>
        <v>0.12923866164179201</v>
      </c>
      <c r="H268">
        <f t="shared" si="31"/>
        <v>2.3036963998272E-2</v>
      </c>
      <c r="I268">
        <f t="shared" si="32"/>
        <v>0</v>
      </c>
      <c r="J268">
        <f t="shared" si="33"/>
        <v>0</v>
      </c>
    </row>
    <row r="269" spans="1:10" x14ac:dyDescent="0.25">
      <c r="A269" s="45">
        <v>45084.260416666664</v>
      </c>
      <c r="B269">
        <v>28.424486900000002</v>
      </c>
      <c r="C269">
        <f t="shared" si="34"/>
        <v>28.271044685714283</v>
      </c>
      <c r="D269" s="46">
        <f t="shared" si="28"/>
        <v>0.94535044544000013</v>
      </c>
      <c r="E269">
        <f t="shared" si="29"/>
        <v>0</v>
      </c>
      <c r="G269" s="44">
        <f t="shared" si="30"/>
        <v>0.12936205731654402</v>
      </c>
      <c r="H269">
        <f t="shared" si="31"/>
        <v>2.3022432371904E-2</v>
      </c>
      <c r="I269">
        <f t="shared" si="32"/>
        <v>0</v>
      </c>
      <c r="J269">
        <f t="shared" si="33"/>
        <v>0</v>
      </c>
    </row>
    <row r="270" spans="1:10" x14ac:dyDescent="0.25">
      <c r="A270" s="45">
        <v>45084.270833333336</v>
      </c>
      <c r="B270">
        <v>28.202541100000001</v>
      </c>
      <c r="C270">
        <f t="shared" si="34"/>
        <v>28.223339428571428</v>
      </c>
      <c r="D270" s="46">
        <f t="shared" si="28"/>
        <v>0.93256636735999998</v>
      </c>
      <c r="E270">
        <f t="shared" si="29"/>
        <v>0</v>
      </c>
      <c r="G270" s="44">
        <f t="shared" si="30"/>
        <v>0.12872157500473599</v>
      </c>
      <c r="H270">
        <f t="shared" si="31"/>
        <v>2.3097858432576002E-2</v>
      </c>
      <c r="I270">
        <f t="shared" si="32"/>
        <v>0</v>
      </c>
      <c r="J270">
        <f t="shared" si="33"/>
        <v>0</v>
      </c>
    </row>
    <row r="271" spans="1:10" x14ac:dyDescent="0.25">
      <c r="A271" s="45">
        <v>45084.28125</v>
      </c>
      <c r="B271">
        <v>28.089532000000002</v>
      </c>
      <c r="C271">
        <f t="shared" si="34"/>
        <v>28.151345214285715</v>
      </c>
      <c r="D271" s="46">
        <f t="shared" si="28"/>
        <v>0.92605704320000015</v>
      </c>
      <c r="E271">
        <f t="shared" si="29"/>
        <v>0</v>
      </c>
      <c r="G271" s="44">
        <f t="shared" si="30"/>
        <v>0.12839545786432</v>
      </c>
      <c r="H271">
        <f t="shared" si="31"/>
        <v>2.3136263445120001E-2</v>
      </c>
      <c r="I271">
        <f t="shared" si="32"/>
        <v>0</v>
      </c>
      <c r="J271">
        <f t="shared" si="33"/>
        <v>0</v>
      </c>
    </row>
    <row r="272" spans="1:10" x14ac:dyDescent="0.25">
      <c r="A272" s="45">
        <v>45084.291666666664</v>
      </c>
      <c r="B272">
        <v>28.098694900000002</v>
      </c>
      <c r="C272">
        <f t="shared" si="34"/>
        <v>28.067133799999997</v>
      </c>
      <c r="D272" s="46">
        <f t="shared" si="28"/>
        <v>0.92658482624000005</v>
      </c>
      <c r="E272">
        <f t="shared" si="29"/>
        <v>0</v>
      </c>
      <c r="G272" s="44">
        <f t="shared" si="30"/>
        <v>0.12842189979462401</v>
      </c>
      <c r="H272">
        <f t="shared" si="31"/>
        <v>2.3133149525183999E-2</v>
      </c>
      <c r="I272">
        <f t="shared" si="32"/>
        <v>0</v>
      </c>
      <c r="J272">
        <f t="shared" si="33"/>
        <v>0</v>
      </c>
    </row>
    <row r="273" spans="1:10" x14ac:dyDescent="0.25">
      <c r="A273" s="45">
        <v>45084.302083333336</v>
      </c>
      <c r="B273">
        <v>27.877767200000001</v>
      </c>
      <c r="C273">
        <f t="shared" si="34"/>
        <v>28.026700685714285</v>
      </c>
      <c r="D273" s="46">
        <f t="shared" si="28"/>
        <v>0.91385939072000011</v>
      </c>
      <c r="E273">
        <f t="shared" si="29"/>
        <v>0</v>
      </c>
      <c r="G273" s="44">
        <f t="shared" si="30"/>
        <v>0.127784355475072</v>
      </c>
      <c r="H273">
        <f t="shared" si="31"/>
        <v>2.3208229594752001E-2</v>
      </c>
      <c r="I273">
        <f t="shared" si="32"/>
        <v>0</v>
      </c>
      <c r="J273">
        <f t="shared" si="33"/>
        <v>0</v>
      </c>
    </row>
    <row r="274" spans="1:10" x14ac:dyDescent="0.25">
      <c r="A274" s="45">
        <v>45084.3125</v>
      </c>
      <c r="B274">
        <v>27.984667700000003</v>
      </c>
      <c r="C274">
        <f t="shared" si="34"/>
        <v>27.957033557142861</v>
      </c>
      <c r="D274" s="46">
        <f t="shared" si="28"/>
        <v>0.92001685952000023</v>
      </c>
      <c r="E274">
        <f t="shared" si="29"/>
        <v>0</v>
      </c>
      <c r="G274" s="44">
        <f t="shared" si="30"/>
        <v>0.128092844661952</v>
      </c>
      <c r="H274">
        <f t="shared" si="31"/>
        <v>2.3171900528832001E-2</v>
      </c>
      <c r="I274">
        <f t="shared" si="32"/>
        <v>0</v>
      </c>
      <c r="J274">
        <f t="shared" si="33"/>
        <v>0</v>
      </c>
    </row>
    <row r="275" spans="1:10" x14ac:dyDescent="0.25">
      <c r="A275" s="45">
        <v>45084.322916666664</v>
      </c>
      <c r="B275">
        <v>27.792246800000001</v>
      </c>
      <c r="C275">
        <f t="shared" si="34"/>
        <v>27.938998642857143</v>
      </c>
      <c r="D275" s="46">
        <f t="shared" si="28"/>
        <v>0.90893341567999997</v>
      </c>
      <c r="E275">
        <f t="shared" si="29"/>
        <v>0</v>
      </c>
      <c r="G275" s="44">
        <f t="shared" si="30"/>
        <v>0.12753756412556799</v>
      </c>
      <c r="H275">
        <f t="shared" si="31"/>
        <v>2.3237292847488E-2</v>
      </c>
      <c r="I275">
        <f t="shared" si="32"/>
        <v>0</v>
      </c>
      <c r="J275">
        <f t="shared" si="33"/>
        <v>0</v>
      </c>
    </row>
    <row r="276" spans="1:10" x14ac:dyDescent="0.25">
      <c r="A276" s="45">
        <v>45084.333333333336</v>
      </c>
      <c r="B276">
        <v>28.141455100000002</v>
      </c>
      <c r="C276">
        <f t="shared" si="34"/>
        <v>27.828171185714286</v>
      </c>
      <c r="D276" s="46">
        <f t="shared" si="28"/>
        <v>0.92904781376000001</v>
      </c>
      <c r="E276">
        <f t="shared" si="29"/>
        <v>0</v>
      </c>
      <c r="G276" s="44">
        <f t="shared" si="30"/>
        <v>0.12854529546937599</v>
      </c>
      <c r="H276">
        <f t="shared" si="31"/>
        <v>2.3118617898816002E-2</v>
      </c>
      <c r="I276">
        <f t="shared" si="32"/>
        <v>0</v>
      </c>
      <c r="J276">
        <f t="shared" si="33"/>
        <v>0</v>
      </c>
    </row>
    <row r="277" spans="1:10" x14ac:dyDescent="0.25">
      <c r="A277" s="45">
        <v>45084.34375</v>
      </c>
      <c r="B277">
        <v>27.714871200000001</v>
      </c>
      <c r="C277">
        <f t="shared" si="34"/>
        <v>27.775375428571429</v>
      </c>
      <c r="D277" s="46">
        <f t="shared" si="28"/>
        <v>0.90447658111999996</v>
      </c>
      <c r="E277">
        <f t="shared" si="29"/>
        <v>0</v>
      </c>
      <c r="G277" s="44">
        <f t="shared" si="30"/>
        <v>0.127314276714112</v>
      </c>
      <c r="H277">
        <f t="shared" si="31"/>
        <v>2.3263588171392E-2</v>
      </c>
      <c r="I277">
        <f t="shared" si="32"/>
        <v>0</v>
      </c>
      <c r="J277">
        <f t="shared" si="33"/>
        <v>0</v>
      </c>
    </row>
    <row r="278" spans="1:10" x14ac:dyDescent="0.25">
      <c r="A278" s="45">
        <v>45084.354166666664</v>
      </c>
      <c r="B278">
        <v>27.963287600000001</v>
      </c>
      <c r="C278">
        <f t="shared" si="34"/>
        <v>27.643895085714288</v>
      </c>
      <c r="D278" s="46">
        <f t="shared" si="28"/>
        <v>0.91878536576000003</v>
      </c>
      <c r="E278">
        <f t="shared" si="29"/>
        <v>0</v>
      </c>
      <c r="G278" s="44">
        <f t="shared" si="30"/>
        <v>0.128031146824576</v>
      </c>
      <c r="H278">
        <f t="shared" si="31"/>
        <v>2.3179166342016E-2</v>
      </c>
      <c r="I278">
        <f t="shared" si="32"/>
        <v>0</v>
      </c>
      <c r="J278">
        <f t="shared" si="33"/>
        <v>0</v>
      </c>
    </row>
    <row r="279" spans="1:10" x14ac:dyDescent="0.25">
      <c r="A279" s="45">
        <v>45084.364583333336</v>
      </c>
      <c r="B279">
        <v>27.3229027</v>
      </c>
      <c r="C279">
        <f t="shared" si="34"/>
        <v>27.580045671428572</v>
      </c>
      <c r="D279" s="46">
        <f t="shared" si="28"/>
        <v>0.88189919551999996</v>
      </c>
      <c r="E279">
        <f t="shared" si="29"/>
        <v>0</v>
      </c>
      <c r="G279" s="44">
        <f t="shared" si="30"/>
        <v>0.126183149695552</v>
      </c>
      <c r="H279">
        <f t="shared" si="31"/>
        <v>2.3396794746432002E-2</v>
      </c>
      <c r="I279">
        <f t="shared" si="32"/>
        <v>0</v>
      </c>
      <c r="J279">
        <f t="shared" si="33"/>
        <v>0</v>
      </c>
    </row>
    <row r="280" spans="1:10" x14ac:dyDescent="0.25">
      <c r="A280" s="45">
        <v>45084.375</v>
      </c>
      <c r="B280">
        <v>27.508196900000002</v>
      </c>
      <c r="C280">
        <f t="shared" si="34"/>
        <v>27.42136751428572</v>
      </c>
      <c r="D280" s="46">
        <f t="shared" si="28"/>
        <v>0.89257214144000008</v>
      </c>
      <c r="E280">
        <f t="shared" si="29"/>
        <v>0</v>
      </c>
      <c r="G280" s="44">
        <f t="shared" si="30"/>
        <v>0.12671786428614401</v>
      </c>
      <c r="H280">
        <f t="shared" si="31"/>
        <v>2.3333824365503998E-2</v>
      </c>
      <c r="I280">
        <f t="shared" si="32"/>
        <v>0</v>
      </c>
      <c r="J280">
        <f t="shared" si="33"/>
        <v>0</v>
      </c>
    </row>
    <row r="281" spans="1:10" x14ac:dyDescent="0.25">
      <c r="A281" s="45">
        <v>45084.385416666664</v>
      </c>
      <c r="B281">
        <v>27.064305300000001</v>
      </c>
      <c r="C281">
        <f t="shared" si="34"/>
        <v>27.311849042857144</v>
      </c>
      <c r="D281" s="46">
        <f t="shared" si="28"/>
        <v>0.86700398528</v>
      </c>
      <c r="E281">
        <f t="shared" si="29"/>
        <v>0</v>
      </c>
      <c r="G281" s="44">
        <f t="shared" si="30"/>
        <v>0.125436899662528</v>
      </c>
      <c r="H281">
        <f t="shared" si="31"/>
        <v>2.3484676486848002E-2</v>
      </c>
      <c r="I281">
        <f t="shared" si="32"/>
        <v>0</v>
      </c>
      <c r="J281">
        <f t="shared" si="33"/>
        <v>0</v>
      </c>
    </row>
    <row r="282" spans="1:10" x14ac:dyDescent="0.25">
      <c r="A282" s="45">
        <v>45084.395833333336</v>
      </c>
      <c r="B282">
        <v>27.345300900000002</v>
      </c>
      <c r="C282">
        <f t="shared" si="34"/>
        <v>27.072740985714287</v>
      </c>
      <c r="D282" s="46">
        <f t="shared" si="28"/>
        <v>0.88318933184000015</v>
      </c>
      <c r="E282">
        <f t="shared" si="29"/>
        <v>0</v>
      </c>
      <c r="G282" s="44">
        <f t="shared" si="30"/>
        <v>0.12624778552518401</v>
      </c>
      <c r="H282">
        <f t="shared" si="31"/>
        <v>2.3389182942144E-2</v>
      </c>
      <c r="I282">
        <f t="shared" si="32"/>
        <v>0</v>
      </c>
      <c r="J282">
        <f t="shared" si="33"/>
        <v>0</v>
      </c>
    </row>
    <row r="283" spans="1:10" x14ac:dyDescent="0.25">
      <c r="A283" s="45">
        <v>45084.40625</v>
      </c>
      <c r="B283">
        <v>27.030708000000001</v>
      </c>
      <c r="C283">
        <f t="shared" si="34"/>
        <v>27.063578085714283</v>
      </c>
      <c r="D283" s="46">
        <f t="shared" si="28"/>
        <v>0.86506878079999994</v>
      </c>
      <c r="E283">
        <f t="shared" si="29"/>
        <v>0</v>
      </c>
      <c r="G283" s="44">
        <f t="shared" si="30"/>
        <v>0.12533994591808001</v>
      </c>
      <c r="H283">
        <f t="shared" si="31"/>
        <v>2.3496094193280002E-2</v>
      </c>
      <c r="I283">
        <f t="shared" si="32"/>
        <v>0</v>
      </c>
      <c r="J283">
        <f t="shared" si="33"/>
        <v>0</v>
      </c>
    </row>
    <row r="284" spans="1:10" x14ac:dyDescent="0.25">
      <c r="A284" s="45">
        <v>45084.416666666664</v>
      </c>
      <c r="B284">
        <v>26.948241899999999</v>
      </c>
      <c r="C284">
        <f t="shared" si="34"/>
        <v>27.010200557142859</v>
      </c>
      <c r="D284" s="46">
        <f t="shared" si="28"/>
        <v>0.86031873343999998</v>
      </c>
      <c r="E284">
        <f t="shared" si="29"/>
        <v>0</v>
      </c>
      <c r="G284" s="44">
        <f t="shared" si="30"/>
        <v>0.125101968545344</v>
      </c>
      <c r="H284">
        <f t="shared" si="31"/>
        <v>2.3524119472704001E-2</v>
      </c>
      <c r="I284">
        <f t="shared" si="32"/>
        <v>0</v>
      </c>
      <c r="J284">
        <f t="shared" si="33"/>
        <v>0</v>
      </c>
    </row>
    <row r="285" spans="1:10" x14ac:dyDescent="0.25">
      <c r="A285" s="45">
        <v>45084.427083333336</v>
      </c>
      <c r="B285">
        <v>26.289531199999999</v>
      </c>
      <c r="C285">
        <f t="shared" si="34"/>
        <v>27.053106200000002</v>
      </c>
      <c r="D285" s="46">
        <f t="shared" si="28"/>
        <v>0.8223769971199999</v>
      </c>
      <c r="E285">
        <f t="shared" si="29"/>
        <v>0</v>
      </c>
      <c r="G285" s="44">
        <f t="shared" si="30"/>
        <v>0.12320108755571199</v>
      </c>
      <c r="H285">
        <f t="shared" si="31"/>
        <v>2.3747975716992002E-2</v>
      </c>
      <c r="I285">
        <f t="shared" si="32"/>
        <v>0</v>
      </c>
      <c r="J285">
        <f t="shared" si="33"/>
        <v>0</v>
      </c>
    </row>
    <row r="286" spans="1:10" x14ac:dyDescent="0.25">
      <c r="A286" s="45">
        <v>45084.4375</v>
      </c>
      <c r="B286">
        <v>27.258762400000002</v>
      </c>
      <c r="C286">
        <f t="shared" si="34"/>
        <v>26.934133942857141</v>
      </c>
      <c r="D286" s="46">
        <f t="shared" si="28"/>
        <v>0.87820471424000002</v>
      </c>
      <c r="E286">
        <f t="shared" si="29"/>
        <v>0</v>
      </c>
      <c r="G286" s="44">
        <f t="shared" si="30"/>
        <v>0.125998056183424</v>
      </c>
      <c r="H286">
        <f t="shared" si="31"/>
        <v>2.3418592185984001E-2</v>
      </c>
      <c r="I286">
        <f t="shared" si="32"/>
        <v>0</v>
      </c>
      <c r="J286">
        <f t="shared" si="33"/>
        <v>0</v>
      </c>
    </row>
    <row r="287" spans="1:10" x14ac:dyDescent="0.25">
      <c r="A287" s="45">
        <v>45084.447916666664</v>
      </c>
      <c r="B287">
        <v>27.1345542</v>
      </c>
      <c r="C287">
        <f t="shared" si="34"/>
        <v>27.147498614285716</v>
      </c>
      <c r="D287" s="46">
        <f t="shared" si="28"/>
        <v>0.87105032192000009</v>
      </c>
      <c r="E287">
        <f t="shared" si="29"/>
        <v>0</v>
      </c>
      <c r="G287" s="44">
        <f t="shared" si="30"/>
        <v>0.12563962112819199</v>
      </c>
      <c r="H287">
        <f t="shared" si="31"/>
        <v>2.3460803100672001E-2</v>
      </c>
      <c r="I287">
        <f t="shared" si="32"/>
        <v>0</v>
      </c>
      <c r="J287">
        <f t="shared" si="33"/>
        <v>0</v>
      </c>
    </row>
    <row r="288" spans="1:10" x14ac:dyDescent="0.25">
      <c r="A288" s="45">
        <v>45084.458333333336</v>
      </c>
      <c r="B288">
        <v>27.364644800000001</v>
      </c>
      <c r="C288">
        <f t="shared" si="34"/>
        <v>27.404787028571427</v>
      </c>
      <c r="D288" s="46">
        <f t="shared" si="28"/>
        <v>0.88430354047999993</v>
      </c>
      <c r="E288">
        <f t="shared" si="29"/>
        <v>0</v>
      </c>
      <c r="G288" s="44">
        <f t="shared" si="30"/>
        <v>0.12630360737804799</v>
      </c>
      <c r="H288">
        <f t="shared" si="31"/>
        <v>2.3382609111168001E-2</v>
      </c>
      <c r="I288">
        <f t="shared" si="32"/>
        <v>0</v>
      </c>
      <c r="J288">
        <f t="shared" si="33"/>
        <v>0</v>
      </c>
    </row>
    <row r="289" spans="1:10" x14ac:dyDescent="0.25">
      <c r="A289" s="45">
        <v>45084.46875</v>
      </c>
      <c r="B289">
        <v>26.512495100000002</v>
      </c>
      <c r="C289">
        <f t="shared" si="34"/>
        <v>27.680255799999998</v>
      </c>
      <c r="D289" s="46">
        <f t="shared" si="28"/>
        <v>0.83521971776000004</v>
      </c>
      <c r="E289">
        <f t="shared" si="29"/>
        <v>0</v>
      </c>
      <c r="G289" s="44">
        <f t="shared" si="30"/>
        <v>0.12384450785977601</v>
      </c>
      <c r="H289">
        <f t="shared" si="31"/>
        <v>2.3672203665216E-2</v>
      </c>
      <c r="I289">
        <f t="shared" si="32"/>
        <v>0</v>
      </c>
      <c r="J289">
        <f t="shared" si="33"/>
        <v>0</v>
      </c>
    </row>
    <row r="290" spans="1:10" x14ac:dyDescent="0.25">
      <c r="A290" s="45">
        <v>45084.479166666664</v>
      </c>
      <c r="B290">
        <v>28.524260699999999</v>
      </c>
      <c r="C290">
        <f t="shared" si="34"/>
        <v>27.783083900000001</v>
      </c>
      <c r="D290" s="46">
        <f t="shared" si="28"/>
        <v>0.95109741631999989</v>
      </c>
      <c r="E290">
        <f t="shared" si="29"/>
        <v>0</v>
      </c>
      <c r="G290" s="44">
        <f t="shared" si="30"/>
        <v>0.12964998055763199</v>
      </c>
      <c r="H290">
        <f t="shared" si="31"/>
        <v>2.2988525243712001E-2</v>
      </c>
      <c r="I290">
        <f t="shared" si="32"/>
        <v>0</v>
      </c>
      <c r="J290">
        <f t="shared" si="33"/>
        <v>0</v>
      </c>
    </row>
    <row r="291" spans="1:10" x14ac:dyDescent="0.25">
      <c r="A291" s="45">
        <v>45084.489583333336</v>
      </c>
      <c r="B291">
        <v>28.749260799999998</v>
      </c>
      <c r="C291">
        <f t="shared" si="34"/>
        <v>27.903946914285715</v>
      </c>
      <c r="D291" s="46">
        <f t="shared" si="28"/>
        <v>0.96405742208</v>
      </c>
      <c r="E291">
        <f t="shared" si="29"/>
        <v>0</v>
      </c>
      <c r="G291" s="44">
        <f t="shared" si="30"/>
        <v>0.13029927684620801</v>
      </c>
      <c r="H291">
        <f t="shared" si="31"/>
        <v>2.2912061209728E-2</v>
      </c>
      <c r="I291">
        <f t="shared" si="32"/>
        <v>0</v>
      </c>
      <c r="J291">
        <f t="shared" si="33"/>
        <v>0</v>
      </c>
    </row>
    <row r="292" spans="1:10" x14ac:dyDescent="0.25">
      <c r="A292" s="45">
        <v>45084.5</v>
      </c>
      <c r="B292">
        <v>28.217812600000002</v>
      </c>
      <c r="C292">
        <f t="shared" si="34"/>
        <v>28.022191957142859</v>
      </c>
      <c r="D292" s="46">
        <f t="shared" si="28"/>
        <v>0.93344600576000003</v>
      </c>
      <c r="E292">
        <f t="shared" si="29"/>
        <v>0</v>
      </c>
      <c r="G292" s="44">
        <f t="shared" si="30"/>
        <v>0.128765644888576</v>
      </c>
      <c r="H292">
        <f t="shared" si="31"/>
        <v>2.3092668566016002E-2</v>
      </c>
      <c r="I292">
        <f t="shared" si="32"/>
        <v>0</v>
      </c>
      <c r="J292">
        <f t="shared" si="33"/>
        <v>0</v>
      </c>
    </row>
    <row r="293" spans="1:10" x14ac:dyDescent="0.25">
      <c r="A293" s="45">
        <v>45084.510416666664</v>
      </c>
      <c r="B293">
        <v>27.978559100000002</v>
      </c>
      <c r="C293">
        <f t="shared" si="34"/>
        <v>28.50942552857143</v>
      </c>
      <c r="D293" s="46">
        <f t="shared" si="28"/>
        <v>0.91966500416000008</v>
      </c>
      <c r="E293">
        <f t="shared" si="29"/>
        <v>0</v>
      </c>
      <c r="G293" s="44">
        <f t="shared" si="30"/>
        <v>0.12807521670841601</v>
      </c>
      <c r="H293">
        <f t="shared" si="31"/>
        <v>2.3173976475456E-2</v>
      </c>
      <c r="I293">
        <f t="shared" si="32"/>
        <v>0</v>
      </c>
      <c r="J293">
        <f t="shared" si="33"/>
        <v>0</v>
      </c>
    </row>
    <row r="294" spans="1:10" x14ac:dyDescent="0.25">
      <c r="A294" s="45">
        <v>45084.520833333336</v>
      </c>
      <c r="B294">
        <v>27.980595300000001</v>
      </c>
      <c r="C294">
        <f t="shared" si="34"/>
        <v>28.693265300000004</v>
      </c>
      <c r="D294" s="46">
        <f t="shared" si="28"/>
        <v>0.91978228928000005</v>
      </c>
      <c r="E294">
        <f t="shared" si="29"/>
        <v>0</v>
      </c>
      <c r="G294" s="44">
        <f t="shared" si="30"/>
        <v>0.128081092692928</v>
      </c>
      <c r="H294">
        <f t="shared" si="31"/>
        <v>2.3173284493248E-2</v>
      </c>
      <c r="I294">
        <f t="shared" si="32"/>
        <v>0</v>
      </c>
      <c r="J294">
        <f t="shared" si="33"/>
        <v>0</v>
      </c>
    </row>
    <row r="295" spans="1:10" x14ac:dyDescent="0.25">
      <c r="A295" s="45">
        <v>45084.53125</v>
      </c>
      <c r="B295">
        <v>28.192360100000002</v>
      </c>
      <c r="C295">
        <f t="shared" si="34"/>
        <v>28.751006114285712</v>
      </c>
      <c r="D295" s="46">
        <f t="shared" si="28"/>
        <v>0.9319799417600001</v>
      </c>
      <c r="E295">
        <f t="shared" si="29"/>
        <v>0</v>
      </c>
      <c r="G295" s="44">
        <f t="shared" si="30"/>
        <v>0.128692195082176</v>
      </c>
      <c r="H295">
        <f t="shared" si="31"/>
        <v>2.3101318343615999E-2</v>
      </c>
      <c r="I295">
        <f t="shared" si="32"/>
        <v>0</v>
      </c>
      <c r="J295">
        <f t="shared" si="33"/>
        <v>0</v>
      </c>
    </row>
    <row r="296" spans="1:10" x14ac:dyDescent="0.25">
      <c r="A296" s="45">
        <v>45084.541666666664</v>
      </c>
      <c r="B296">
        <v>29.923130100000002</v>
      </c>
      <c r="C296">
        <f t="shared" si="34"/>
        <v>29.010767057142857</v>
      </c>
      <c r="D296" s="46">
        <f t="shared" si="28"/>
        <v>1.03167229376</v>
      </c>
      <c r="E296">
        <f t="shared" si="29"/>
        <v>0</v>
      </c>
      <c r="G296" s="44">
        <f t="shared" si="30"/>
        <v>0.13368678191737601</v>
      </c>
      <c r="H296">
        <f t="shared" si="31"/>
        <v>2.2513133466816E-2</v>
      </c>
      <c r="I296">
        <f t="shared" si="32"/>
        <v>0</v>
      </c>
      <c r="J296">
        <f t="shared" si="33"/>
        <v>0</v>
      </c>
    </row>
    <row r="297" spans="1:10" x14ac:dyDescent="0.25">
      <c r="A297" s="45">
        <v>45084.552083333336</v>
      </c>
      <c r="B297">
        <v>29.811139100000002</v>
      </c>
      <c r="C297">
        <f t="shared" si="34"/>
        <v>29.15111941428572</v>
      </c>
      <c r="D297" s="46">
        <f t="shared" si="28"/>
        <v>1.0252216121600002</v>
      </c>
      <c r="E297">
        <f t="shared" si="29"/>
        <v>0</v>
      </c>
      <c r="G297" s="44">
        <f t="shared" si="30"/>
        <v>0.13336360276921599</v>
      </c>
      <c r="H297">
        <f t="shared" si="31"/>
        <v>2.2551192488255999E-2</v>
      </c>
      <c r="I297">
        <f t="shared" si="32"/>
        <v>0</v>
      </c>
      <c r="J297">
        <f t="shared" si="33"/>
        <v>0</v>
      </c>
    </row>
    <row r="298" spans="1:10" x14ac:dyDescent="0.25">
      <c r="A298" s="45">
        <v>45084.5625</v>
      </c>
      <c r="B298">
        <v>29.153446500000001</v>
      </c>
      <c r="C298">
        <f t="shared" si="34"/>
        <v>29.645479685714289</v>
      </c>
      <c r="D298" s="46">
        <f t="shared" si="28"/>
        <v>0.98733851840000009</v>
      </c>
      <c r="E298">
        <f t="shared" si="29"/>
        <v>0</v>
      </c>
      <c r="G298" s="44">
        <f t="shared" si="30"/>
        <v>0.13146565977183999</v>
      </c>
      <c r="H298">
        <f t="shared" si="31"/>
        <v>2.2774702741440001E-2</v>
      </c>
      <c r="I298">
        <f t="shared" si="32"/>
        <v>0</v>
      </c>
      <c r="J298">
        <f t="shared" si="33"/>
        <v>0</v>
      </c>
    </row>
    <row r="299" spans="1:10" x14ac:dyDescent="0.25">
      <c r="A299" s="45">
        <v>45084.572916666664</v>
      </c>
      <c r="B299">
        <v>30.036139200000001</v>
      </c>
      <c r="C299">
        <f t="shared" si="34"/>
        <v>29.876006614285718</v>
      </c>
      <c r="D299" s="46">
        <f t="shared" si="28"/>
        <v>1.0381816179200001</v>
      </c>
      <c r="E299">
        <f t="shared" si="29"/>
        <v>0</v>
      </c>
      <c r="G299" s="44">
        <f t="shared" si="30"/>
        <v>0.13401289905779201</v>
      </c>
      <c r="H299">
        <f t="shared" si="31"/>
        <v>2.2474728454272001E-2</v>
      </c>
      <c r="I299">
        <f t="shared" si="32"/>
        <v>0</v>
      </c>
      <c r="J299">
        <f t="shared" si="33"/>
        <v>0</v>
      </c>
    </row>
    <row r="300" spans="1:10" x14ac:dyDescent="0.25">
      <c r="A300" s="45">
        <v>45084.583333333336</v>
      </c>
      <c r="B300">
        <v>28.961025600000003</v>
      </c>
      <c r="C300">
        <f t="shared" si="34"/>
        <v>29.978543828571429</v>
      </c>
      <c r="D300" s="46">
        <f t="shared" si="28"/>
        <v>0.97625507456000005</v>
      </c>
      <c r="E300">
        <f t="shared" si="29"/>
        <v>0</v>
      </c>
      <c r="G300" s="44">
        <f t="shared" si="30"/>
        <v>0.13091037923545601</v>
      </c>
      <c r="H300">
        <f t="shared" si="31"/>
        <v>2.2840095060096002E-2</v>
      </c>
      <c r="I300">
        <f t="shared" si="32"/>
        <v>0</v>
      </c>
      <c r="J300">
        <f t="shared" si="33"/>
        <v>0</v>
      </c>
    </row>
    <row r="301" spans="1:10" x14ac:dyDescent="0.25">
      <c r="A301" s="45">
        <v>45084.59375</v>
      </c>
      <c r="B301">
        <v>31.441117200000001</v>
      </c>
      <c r="C301">
        <f t="shared" si="34"/>
        <v>30.047338300000003</v>
      </c>
      <c r="D301" s="46">
        <f t="shared" si="28"/>
        <v>1.1191083507200001</v>
      </c>
      <c r="E301">
        <f t="shared" si="29"/>
        <v>0</v>
      </c>
      <c r="G301" s="44">
        <f t="shared" si="30"/>
        <v>0.138067328371072</v>
      </c>
      <c r="H301">
        <f t="shared" si="31"/>
        <v>2.1997260730751998E-2</v>
      </c>
      <c r="I301">
        <f t="shared" si="32"/>
        <v>0</v>
      </c>
      <c r="J301">
        <f t="shared" si="33"/>
        <v>0</v>
      </c>
    </row>
    <row r="302" spans="1:10" x14ac:dyDescent="0.25">
      <c r="A302" s="45">
        <v>45084.604166666664</v>
      </c>
      <c r="B302">
        <v>29.8060486</v>
      </c>
      <c r="C302">
        <f t="shared" si="34"/>
        <v>30.250085642857147</v>
      </c>
      <c r="D302" s="46">
        <f t="shared" si="28"/>
        <v>1.02492839936</v>
      </c>
      <c r="E302">
        <f t="shared" si="29"/>
        <v>0</v>
      </c>
      <c r="G302" s="44">
        <f t="shared" si="30"/>
        <v>0.13334891280793601</v>
      </c>
      <c r="H302">
        <f t="shared" si="31"/>
        <v>2.2552922443776002E-2</v>
      </c>
      <c r="I302">
        <f t="shared" si="32"/>
        <v>0</v>
      </c>
      <c r="J302">
        <f t="shared" si="33"/>
        <v>0</v>
      </c>
    </row>
    <row r="303" spans="1:10" x14ac:dyDescent="0.25">
      <c r="A303" s="45">
        <v>45084.614583333336</v>
      </c>
      <c r="B303">
        <v>30.640890599999999</v>
      </c>
      <c r="C303">
        <f t="shared" si="34"/>
        <v>30.275974471428576</v>
      </c>
      <c r="D303" s="46">
        <f t="shared" si="28"/>
        <v>1.0730152985599999</v>
      </c>
      <c r="E303">
        <f t="shared" si="29"/>
        <v>0</v>
      </c>
      <c r="G303" s="44">
        <f t="shared" si="30"/>
        <v>0.13575806645785599</v>
      </c>
      <c r="H303">
        <f t="shared" si="31"/>
        <v>2.2269209738496002E-2</v>
      </c>
      <c r="I303">
        <f t="shared" si="32"/>
        <v>0</v>
      </c>
      <c r="J303">
        <f t="shared" si="33"/>
        <v>0</v>
      </c>
    </row>
    <row r="304" spans="1:10" x14ac:dyDescent="0.25">
      <c r="A304" s="45">
        <v>45084.625</v>
      </c>
      <c r="B304">
        <v>30.292700400000001</v>
      </c>
      <c r="C304">
        <f t="shared" si="34"/>
        <v>30.506210514285719</v>
      </c>
      <c r="D304" s="46">
        <f t="shared" si="28"/>
        <v>1.0529595430400001</v>
      </c>
      <c r="E304">
        <f t="shared" si="29"/>
        <v>0</v>
      </c>
      <c r="G304" s="44">
        <f t="shared" si="30"/>
        <v>0.134753273106304</v>
      </c>
      <c r="H304">
        <f t="shared" si="31"/>
        <v>2.2387538696064E-2</v>
      </c>
      <c r="I304">
        <f t="shared" si="32"/>
        <v>0</v>
      </c>
      <c r="J304">
        <f t="shared" si="33"/>
        <v>0</v>
      </c>
    </row>
    <row r="305" spans="1:10" x14ac:dyDescent="0.25">
      <c r="A305" s="45">
        <v>45084.635416666664</v>
      </c>
      <c r="B305">
        <v>30.572677899999999</v>
      </c>
      <c r="C305">
        <f t="shared" si="34"/>
        <v>30.555951971428573</v>
      </c>
      <c r="D305" s="46">
        <f t="shared" si="28"/>
        <v>1.06908624704</v>
      </c>
      <c r="E305">
        <f t="shared" si="29"/>
        <v>0</v>
      </c>
      <c r="G305" s="44">
        <f t="shared" si="30"/>
        <v>0.13556122097670401</v>
      </c>
      <c r="H305">
        <f t="shared" si="31"/>
        <v>2.2292391142464001E-2</v>
      </c>
      <c r="I305">
        <f t="shared" si="32"/>
        <v>0</v>
      </c>
      <c r="J305">
        <f t="shared" si="33"/>
        <v>0</v>
      </c>
    </row>
    <row r="306" spans="1:10" x14ac:dyDescent="0.25">
      <c r="A306" s="45">
        <v>45084.645833333336</v>
      </c>
      <c r="B306">
        <v>30.217361</v>
      </c>
      <c r="C306">
        <f t="shared" si="34"/>
        <v>30.824730371428576</v>
      </c>
      <c r="D306" s="46">
        <f t="shared" si="28"/>
        <v>1.0486199936</v>
      </c>
      <c r="E306">
        <f t="shared" si="29"/>
        <v>0</v>
      </c>
      <c r="G306" s="44">
        <f t="shared" si="30"/>
        <v>0.13453586167935999</v>
      </c>
      <c r="H306">
        <f t="shared" si="31"/>
        <v>2.241314203776E-2</v>
      </c>
      <c r="I306">
        <f t="shared" si="32"/>
        <v>0</v>
      </c>
      <c r="J306">
        <f t="shared" si="33"/>
        <v>0</v>
      </c>
    </row>
    <row r="307" spans="1:10" x14ac:dyDescent="0.25">
      <c r="A307" s="45">
        <v>45084.65625</v>
      </c>
      <c r="B307">
        <v>30.572677899999999</v>
      </c>
      <c r="C307">
        <f t="shared" si="34"/>
        <v>30.891197757142859</v>
      </c>
      <c r="D307" s="46">
        <f t="shared" si="28"/>
        <v>1.06908624704</v>
      </c>
      <c r="E307">
        <f t="shared" si="29"/>
        <v>0</v>
      </c>
      <c r="G307" s="44">
        <f t="shared" si="30"/>
        <v>0.13556122097670401</v>
      </c>
      <c r="H307">
        <f t="shared" si="31"/>
        <v>2.2292391142464001E-2</v>
      </c>
      <c r="I307">
        <f t="shared" si="32"/>
        <v>0</v>
      </c>
      <c r="J307">
        <f t="shared" si="33"/>
        <v>0</v>
      </c>
    </row>
    <row r="308" spans="1:10" x14ac:dyDescent="0.25">
      <c r="A308" s="45">
        <v>45084.666666666664</v>
      </c>
      <c r="B308">
        <v>31.789307399999998</v>
      </c>
      <c r="C308">
        <f t="shared" si="34"/>
        <v>31.026459614285717</v>
      </c>
      <c r="D308" s="46">
        <f t="shared" si="28"/>
        <v>1.13916410624</v>
      </c>
      <c r="E308">
        <f t="shared" si="29"/>
        <v>0</v>
      </c>
      <c r="G308" s="44">
        <f t="shared" si="30"/>
        <v>0.13907212172262401</v>
      </c>
      <c r="H308">
        <f t="shared" si="31"/>
        <v>2.1878931773184E-2</v>
      </c>
      <c r="I308">
        <f t="shared" si="32"/>
        <v>0</v>
      </c>
      <c r="J308">
        <f t="shared" si="33"/>
        <v>0</v>
      </c>
    </row>
    <row r="309" spans="1:10" x14ac:dyDescent="0.25">
      <c r="A309" s="45">
        <v>45084.677083333336</v>
      </c>
      <c r="B309">
        <v>31.687497400000002</v>
      </c>
      <c r="C309">
        <f>AVERAGE(B306:B312)</f>
        <v>31.078528157142859</v>
      </c>
      <c r="D309" s="46">
        <f t="shared" si="28"/>
        <v>1.13329985024</v>
      </c>
      <c r="E309">
        <f t="shared" si="29"/>
        <v>0</v>
      </c>
      <c r="G309" s="44">
        <f t="shared" si="30"/>
        <v>0.13877832249702399</v>
      </c>
      <c r="H309">
        <f t="shared" si="31"/>
        <v>2.1913530883584002E-2</v>
      </c>
      <c r="I309">
        <f t="shared" si="32"/>
        <v>0</v>
      </c>
      <c r="J309">
        <f t="shared" si="33"/>
        <v>0</v>
      </c>
    </row>
    <row r="310" spans="1:10" x14ac:dyDescent="0.25">
      <c r="A310" s="45">
        <v>45084.6875</v>
      </c>
      <c r="B310">
        <v>31.106162300000001</v>
      </c>
      <c r="C310">
        <f t="shared" si="34"/>
        <v>31.150376928571429</v>
      </c>
      <c r="D310" s="46">
        <f t="shared" si="28"/>
        <v>1.0998149484800002</v>
      </c>
      <c r="E310">
        <f t="shared" si="29"/>
        <v>0</v>
      </c>
      <c r="G310" s="44">
        <f t="shared" si="30"/>
        <v>0.137100728918848</v>
      </c>
      <c r="H310">
        <f t="shared" si="31"/>
        <v>2.2111091803967999E-2</v>
      </c>
      <c r="I310">
        <f t="shared" si="32"/>
        <v>0</v>
      </c>
      <c r="J310">
        <f t="shared" si="33"/>
        <v>0</v>
      </c>
    </row>
    <row r="311" spans="1:10" x14ac:dyDescent="0.25">
      <c r="A311" s="45">
        <v>45084.697916666664</v>
      </c>
      <c r="B311">
        <v>31.239533400000003</v>
      </c>
      <c r="C311">
        <f t="shared" si="34"/>
        <v>31.171902471428574</v>
      </c>
      <c r="D311" s="46">
        <f t="shared" si="28"/>
        <v>1.1074971238400002</v>
      </c>
      <c r="E311">
        <f t="shared" si="29"/>
        <v>0</v>
      </c>
      <c r="G311" s="44">
        <f t="shared" si="30"/>
        <v>0.13748560590438402</v>
      </c>
      <c r="H311">
        <f t="shared" si="31"/>
        <v>2.2065766969344001E-2</v>
      </c>
      <c r="I311">
        <f t="shared" si="32"/>
        <v>0</v>
      </c>
      <c r="J311">
        <f t="shared" si="33"/>
        <v>0</v>
      </c>
    </row>
    <row r="312" spans="1:10" x14ac:dyDescent="0.25">
      <c r="A312" s="45">
        <v>45084.708333333336</v>
      </c>
      <c r="B312">
        <v>30.9371577</v>
      </c>
      <c r="C312">
        <f t="shared" si="34"/>
        <v>31.00100711428572</v>
      </c>
      <c r="D312" s="46">
        <f t="shared" si="28"/>
        <v>1.0900802835200001</v>
      </c>
      <c r="E312">
        <f t="shared" si="29"/>
        <v>0</v>
      </c>
      <c r="G312" s="44">
        <f t="shared" si="30"/>
        <v>0.13661302220435201</v>
      </c>
      <c r="H312">
        <f t="shared" si="31"/>
        <v>2.2168526327231999E-2</v>
      </c>
      <c r="I312">
        <f t="shared" si="32"/>
        <v>0</v>
      </c>
      <c r="J312">
        <f t="shared" si="33"/>
        <v>0</v>
      </c>
    </row>
    <row r="313" spans="1:10" x14ac:dyDescent="0.25">
      <c r="A313" s="45">
        <v>45084.71875</v>
      </c>
      <c r="B313">
        <v>30.720302399999998</v>
      </c>
      <c r="C313">
        <f t="shared" si="34"/>
        <v>30.907196471428573</v>
      </c>
      <c r="D313" s="46">
        <f t="shared" si="28"/>
        <v>1.0775894182399999</v>
      </c>
      <c r="E313">
        <f t="shared" si="29"/>
        <v>0</v>
      </c>
      <c r="G313" s="44">
        <f t="shared" si="30"/>
        <v>0.135987229853824</v>
      </c>
      <c r="H313">
        <f t="shared" si="31"/>
        <v>2.2242222432384003E-2</v>
      </c>
      <c r="I313">
        <f t="shared" si="32"/>
        <v>0</v>
      </c>
      <c r="J313">
        <f t="shared" si="33"/>
        <v>0</v>
      </c>
    </row>
    <row r="314" spans="1:10" x14ac:dyDescent="0.25">
      <c r="A314" s="45">
        <v>45084.729166666664</v>
      </c>
      <c r="B314">
        <v>30.7233567</v>
      </c>
      <c r="C314">
        <f t="shared" si="34"/>
        <v>30.82065797142857</v>
      </c>
      <c r="D314" s="46">
        <f t="shared" si="28"/>
        <v>1.0777653459200001</v>
      </c>
      <c r="E314">
        <f t="shared" si="29"/>
        <v>0</v>
      </c>
      <c r="G314" s="44">
        <f t="shared" si="30"/>
        <v>0.13599604383059199</v>
      </c>
      <c r="H314">
        <f t="shared" si="31"/>
        <v>2.2241184459072E-2</v>
      </c>
      <c r="I314">
        <f t="shared" si="32"/>
        <v>0</v>
      </c>
      <c r="J314">
        <f t="shared" si="33"/>
        <v>0</v>
      </c>
    </row>
    <row r="315" spans="1:10" x14ac:dyDescent="0.25">
      <c r="A315" s="45">
        <v>45084.739583333336</v>
      </c>
      <c r="B315">
        <v>30.593039900000001</v>
      </c>
      <c r="C315">
        <f t="shared" si="34"/>
        <v>30.716957214285717</v>
      </c>
      <c r="D315" s="46">
        <f t="shared" si="28"/>
        <v>1.07025909824</v>
      </c>
      <c r="E315">
        <f t="shared" si="29"/>
        <v>0</v>
      </c>
      <c r="G315" s="44">
        <f t="shared" si="30"/>
        <v>0.135619980821824</v>
      </c>
      <c r="H315">
        <f t="shared" si="31"/>
        <v>2.2285471320384002E-2</v>
      </c>
      <c r="I315">
        <f t="shared" si="32"/>
        <v>0</v>
      </c>
      <c r="J315">
        <f t="shared" si="33"/>
        <v>0</v>
      </c>
    </row>
    <row r="316" spans="1:10" x14ac:dyDescent="0.25">
      <c r="A316" s="45">
        <v>45084.75</v>
      </c>
      <c r="B316">
        <v>31.030822900000004</v>
      </c>
      <c r="C316">
        <f t="shared" si="34"/>
        <v>30.638854400000003</v>
      </c>
      <c r="D316" s="46">
        <f t="shared" si="28"/>
        <v>1.0954753990400001</v>
      </c>
      <c r="E316">
        <f t="shared" si="29"/>
        <v>0</v>
      </c>
      <c r="G316" s="44">
        <f t="shared" si="30"/>
        <v>0.13688331749190402</v>
      </c>
      <c r="H316">
        <f t="shared" si="31"/>
        <v>2.2136695145664E-2</v>
      </c>
      <c r="I316">
        <f t="shared" si="32"/>
        <v>0</v>
      </c>
      <c r="J316">
        <f t="shared" si="33"/>
        <v>0</v>
      </c>
    </row>
    <row r="317" spans="1:10" x14ac:dyDescent="0.25">
      <c r="A317" s="45">
        <v>45084.760416666664</v>
      </c>
      <c r="B317">
        <v>30.5003928</v>
      </c>
      <c r="C317">
        <f t="shared" si="34"/>
        <v>30.590712814285716</v>
      </c>
      <c r="D317" s="46">
        <f t="shared" si="28"/>
        <v>1.0649226252799999</v>
      </c>
      <c r="E317">
        <f t="shared" si="29"/>
        <v>0</v>
      </c>
      <c r="G317" s="44">
        <f t="shared" si="30"/>
        <v>0.13535262352652799</v>
      </c>
      <c r="H317">
        <f t="shared" si="31"/>
        <v>2.2316956510848002E-2</v>
      </c>
      <c r="I317">
        <f t="shared" si="32"/>
        <v>0</v>
      </c>
      <c r="J317">
        <f t="shared" si="33"/>
        <v>0</v>
      </c>
    </row>
    <row r="318" spans="1:10" x14ac:dyDescent="0.25">
      <c r="A318" s="45">
        <v>45084.770833333336</v>
      </c>
      <c r="B318">
        <v>30.513628099999998</v>
      </c>
      <c r="C318">
        <f t="shared" si="34"/>
        <v>30.509119371428572</v>
      </c>
      <c r="D318" s="46">
        <f t="shared" si="28"/>
        <v>1.06568497856</v>
      </c>
      <c r="E318">
        <f t="shared" si="29"/>
        <v>0</v>
      </c>
      <c r="G318" s="44">
        <f t="shared" si="30"/>
        <v>0.13539081742585601</v>
      </c>
      <c r="H318">
        <f t="shared" si="31"/>
        <v>2.2312458626496001E-2</v>
      </c>
      <c r="I318">
        <f t="shared" si="32"/>
        <v>0</v>
      </c>
      <c r="J318">
        <f t="shared" si="33"/>
        <v>0</v>
      </c>
    </row>
    <row r="319" spans="1:10" x14ac:dyDescent="0.25">
      <c r="A319" s="45">
        <v>45084.78125</v>
      </c>
      <c r="B319">
        <v>30.390438</v>
      </c>
      <c r="C319">
        <f t="shared" si="34"/>
        <v>30.42956212857143</v>
      </c>
      <c r="D319" s="46">
        <f t="shared" si="28"/>
        <v>1.0585892288000001</v>
      </c>
      <c r="E319">
        <f t="shared" si="29"/>
        <v>0</v>
      </c>
      <c r="G319" s="44">
        <f t="shared" si="30"/>
        <v>0.13503532036288002</v>
      </c>
      <c r="H319">
        <f t="shared" si="31"/>
        <v>2.2354323550080001E-2</v>
      </c>
      <c r="I319">
        <f t="shared" si="32"/>
        <v>0</v>
      </c>
      <c r="J319">
        <f t="shared" si="33"/>
        <v>0</v>
      </c>
    </row>
    <row r="320" spans="1:10" x14ac:dyDescent="0.25">
      <c r="A320" s="45">
        <v>45084.791666666664</v>
      </c>
      <c r="B320">
        <v>30.383311299999999</v>
      </c>
      <c r="C320">
        <f t="shared" si="34"/>
        <v>30.260702971428572</v>
      </c>
      <c r="D320" s="46">
        <f t="shared" si="28"/>
        <v>1.0581787308799999</v>
      </c>
      <c r="E320">
        <f t="shared" si="29"/>
        <v>0</v>
      </c>
      <c r="G320" s="44">
        <f t="shared" si="30"/>
        <v>0.13501475441708799</v>
      </c>
      <c r="H320">
        <f t="shared" si="31"/>
        <v>2.2356745487808E-2</v>
      </c>
      <c r="I320">
        <f t="shared" si="32"/>
        <v>0</v>
      </c>
      <c r="J320">
        <f t="shared" si="33"/>
        <v>0</v>
      </c>
    </row>
    <row r="321" spans="1:10" x14ac:dyDescent="0.25">
      <c r="A321" s="45">
        <v>45084.802083333336</v>
      </c>
      <c r="B321">
        <v>30.152202599999999</v>
      </c>
      <c r="C321">
        <f t="shared" si="34"/>
        <v>30.110315057142856</v>
      </c>
      <c r="D321" s="46">
        <f t="shared" si="28"/>
        <v>1.0448668697599999</v>
      </c>
      <c r="E321">
        <f t="shared" si="29"/>
        <v>0</v>
      </c>
      <c r="G321" s="44">
        <f t="shared" si="30"/>
        <v>0.13434783017497598</v>
      </c>
      <c r="H321">
        <f t="shared" si="31"/>
        <v>2.2435285468416E-2</v>
      </c>
      <c r="I321">
        <f t="shared" si="32"/>
        <v>0</v>
      </c>
      <c r="J321">
        <f t="shared" si="33"/>
        <v>0</v>
      </c>
    </row>
    <row r="322" spans="1:10" x14ac:dyDescent="0.25">
      <c r="A322" s="45">
        <v>45084.8125</v>
      </c>
      <c r="B322">
        <v>30.036139200000001</v>
      </c>
      <c r="C322">
        <f t="shared" si="34"/>
        <v>29.997742285714288</v>
      </c>
      <c r="D322" s="46">
        <f t="shared" si="28"/>
        <v>1.0381816179200001</v>
      </c>
      <c r="E322">
        <f t="shared" si="29"/>
        <v>0</v>
      </c>
      <c r="G322" s="44">
        <f t="shared" si="30"/>
        <v>0.13401289905779201</v>
      </c>
      <c r="H322">
        <f t="shared" si="31"/>
        <v>2.2474728454272001E-2</v>
      </c>
      <c r="I322">
        <f t="shared" si="32"/>
        <v>0</v>
      </c>
      <c r="J322">
        <f t="shared" si="33"/>
        <v>0</v>
      </c>
    </row>
    <row r="323" spans="1:10" x14ac:dyDescent="0.25">
      <c r="A323" s="45">
        <v>45084.822916666664</v>
      </c>
      <c r="B323">
        <v>29.8488088</v>
      </c>
      <c r="C323">
        <f t="shared" si="34"/>
        <v>29.873679528571433</v>
      </c>
      <c r="D323" s="46">
        <f t="shared" ref="D323:D386" si="35">IF(B323&gt;45,0.324*B323-13.327,IF(B323&lt; 35, 0.0576*B323-0.6919,0.0505*B323-1.1314))</f>
        <v>1.02739138688</v>
      </c>
      <c r="E323">
        <f t="shared" ref="E323:E386" si="36">IF(MONTH(A323) = 8,D323,0)</f>
        <v>0</v>
      </c>
      <c r="G323" s="44">
        <f t="shared" ref="G323:G386" si="37">0.0501*D323+0.082</f>
        <v>0.13347230848268798</v>
      </c>
      <c r="H323">
        <f t="shared" ref="H323:H386" si="38">-0.0059*D323+0.0286</f>
        <v>2.2538390817408001E-2</v>
      </c>
      <c r="I323">
        <f t="shared" ref="I323:I386" si="39">IF(MONTH(A323) = 8,G323,0)</f>
        <v>0</v>
      </c>
      <c r="J323">
        <f t="shared" ref="J323:J386" si="40">IF(MONTH(A323) = 8,H323,0)</f>
        <v>0</v>
      </c>
    </row>
    <row r="324" spans="1:10" x14ac:dyDescent="0.25">
      <c r="A324" s="45">
        <v>45084.833333333336</v>
      </c>
      <c r="B324">
        <v>29.4476774</v>
      </c>
      <c r="C324">
        <f t="shared" si="34"/>
        <v>29.754561828571433</v>
      </c>
      <c r="D324" s="46">
        <f t="shared" si="35"/>
        <v>1.0042862182400001</v>
      </c>
      <c r="E324">
        <f t="shared" si="36"/>
        <v>0</v>
      </c>
      <c r="G324" s="44">
        <f t="shared" si="37"/>
        <v>0.132314739533824</v>
      </c>
      <c r="H324">
        <f t="shared" si="38"/>
        <v>2.2674711312384001E-2</v>
      </c>
      <c r="I324">
        <f t="shared" si="39"/>
        <v>0</v>
      </c>
      <c r="J324">
        <f t="shared" si="40"/>
        <v>0</v>
      </c>
    </row>
    <row r="325" spans="1:10" x14ac:dyDescent="0.25">
      <c r="A325" s="45">
        <v>45084.84375</v>
      </c>
      <c r="B325">
        <v>29.725618700000002</v>
      </c>
      <c r="C325">
        <f t="shared" ref="C325:C388" si="41">AVERAGE(B322:B328)</f>
        <v>29.660023971428576</v>
      </c>
      <c r="D325" s="46">
        <f t="shared" si="35"/>
        <v>1.02029563712</v>
      </c>
      <c r="E325">
        <f t="shared" si="36"/>
        <v>0</v>
      </c>
      <c r="G325" s="44">
        <f t="shared" si="37"/>
        <v>0.13311681141971199</v>
      </c>
      <c r="H325">
        <f t="shared" si="38"/>
        <v>2.2580255740992001E-2</v>
      </c>
      <c r="I325">
        <f t="shared" si="39"/>
        <v>0</v>
      </c>
      <c r="J325">
        <f t="shared" si="40"/>
        <v>0</v>
      </c>
    </row>
    <row r="326" spans="1:10" x14ac:dyDescent="0.25">
      <c r="A326" s="45">
        <v>45084.854166666664</v>
      </c>
      <c r="B326">
        <v>29.521998700000001</v>
      </c>
      <c r="C326">
        <f t="shared" si="41"/>
        <v>29.597338100000002</v>
      </c>
      <c r="D326" s="46">
        <f t="shared" si="35"/>
        <v>1.0085671251200001</v>
      </c>
      <c r="E326">
        <f t="shared" si="36"/>
        <v>0</v>
      </c>
      <c r="G326" s="44">
        <f t="shared" si="37"/>
        <v>0.132529212968512</v>
      </c>
      <c r="H326">
        <f t="shared" si="38"/>
        <v>2.2649453961792E-2</v>
      </c>
      <c r="I326">
        <f t="shared" si="39"/>
        <v>0</v>
      </c>
      <c r="J326">
        <f t="shared" si="40"/>
        <v>0</v>
      </c>
    </row>
    <row r="327" spans="1:10" x14ac:dyDescent="0.25">
      <c r="A327" s="45">
        <v>45084.864583333336</v>
      </c>
      <c r="B327">
        <v>29.5494874</v>
      </c>
      <c r="C327">
        <f t="shared" si="41"/>
        <v>29.537851971428573</v>
      </c>
      <c r="D327" s="46">
        <f t="shared" si="35"/>
        <v>1.01015047424</v>
      </c>
      <c r="E327">
        <f t="shared" si="36"/>
        <v>0</v>
      </c>
      <c r="G327" s="44">
        <f t="shared" si="37"/>
        <v>0.13260853875942399</v>
      </c>
      <c r="H327">
        <f t="shared" si="38"/>
        <v>2.2640112201983999E-2</v>
      </c>
      <c r="I327">
        <f t="shared" si="39"/>
        <v>0</v>
      </c>
      <c r="J327">
        <f t="shared" si="40"/>
        <v>0</v>
      </c>
    </row>
    <row r="328" spans="1:10" x14ac:dyDescent="0.25">
      <c r="A328" s="45">
        <v>45084.875</v>
      </c>
      <c r="B328">
        <v>29.4904376</v>
      </c>
      <c r="C328">
        <f t="shared" si="41"/>
        <v>29.523889457142854</v>
      </c>
      <c r="D328" s="46">
        <f t="shared" si="35"/>
        <v>1.00674920576</v>
      </c>
      <c r="E328">
        <f t="shared" si="36"/>
        <v>0</v>
      </c>
      <c r="G328" s="44">
        <f t="shared" si="37"/>
        <v>0.132438135208576</v>
      </c>
      <c r="H328">
        <f t="shared" si="38"/>
        <v>2.2660179686016E-2</v>
      </c>
      <c r="I328">
        <f t="shared" si="39"/>
        <v>0</v>
      </c>
      <c r="J328">
        <f t="shared" si="40"/>
        <v>0</v>
      </c>
    </row>
    <row r="329" spans="1:10" x14ac:dyDescent="0.25">
      <c r="A329" s="45">
        <v>45084.885416666664</v>
      </c>
      <c r="B329">
        <v>29.597338100000002</v>
      </c>
      <c r="C329">
        <f t="shared" si="41"/>
        <v>29.464112442857139</v>
      </c>
      <c r="D329" s="46">
        <f t="shared" si="35"/>
        <v>1.0129066745600002</v>
      </c>
      <c r="E329">
        <f t="shared" si="36"/>
        <v>0</v>
      </c>
      <c r="G329" s="44">
        <f t="shared" si="37"/>
        <v>0.13274662439545601</v>
      </c>
      <c r="H329">
        <f t="shared" si="38"/>
        <v>2.2623850620096E-2</v>
      </c>
      <c r="I329">
        <f t="shared" si="39"/>
        <v>0</v>
      </c>
      <c r="J329">
        <f t="shared" si="40"/>
        <v>0</v>
      </c>
    </row>
    <row r="330" spans="1:10" x14ac:dyDescent="0.25">
      <c r="A330" s="45">
        <v>45084.895833333336</v>
      </c>
      <c r="B330">
        <v>29.432405900000003</v>
      </c>
      <c r="C330">
        <f t="shared" si="41"/>
        <v>29.394154428571429</v>
      </c>
      <c r="D330" s="46">
        <f t="shared" si="35"/>
        <v>1.0034065798400003</v>
      </c>
      <c r="E330">
        <f t="shared" si="36"/>
        <v>0</v>
      </c>
      <c r="G330" s="44">
        <f t="shared" si="37"/>
        <v>0.13227066964998402</v>
      </c>
      <c r="H330">
        <f t="shared" si="38"/>
        <v>2.2679901178944001E-2</v>
      </c>
      <c r="I330">
        <f t="shared" si="39"/>
        <v>0</v>
      </c>
      <c r="J330">
        <f t="shared" si="40"/>
        <v>0</v>
      </c>
    </row>
    <row r="331" spans="1:10" x14ac:dyDescent="0.25">
      <c r="A331" s="45">
        <v>45084.90625</v>
      </c>
      <c r="B331">
        <v>29.349939799999998</v>
      </c>
      <c r="C331">
        <f t="shared" si="41"/>
        <v>29.289290128571427</v>
      </c>
      <c r="D331" s="46">
        <f t="shared" si="35"/>
        <v>0.99865653247999986</v>
      </c>
      <c r="E331">
        <f t="shared" si="36"/>
        <v>0</v>
      </c>
      <c r="G331" s="44">
        <f t="shared" si="37"/>
        <v>0.13203269227724801</v>
      </c>
      <c r="H331">
        <f t="shared" si="38"/>
        <v>2.2707926458368E-2</v>
      </c>
      <c r="I331">
        <f t="shared" si="39"/>
        <v>0</v>
      </c>
      <c r="J331">
        <f t="shared" si="40"/>
        <v>0</v>
      </c>
    </row>
    <row r="332" spans="1:10" x14ac:dyDescent="0.25">
      <c r="A332" s="45">
        <v>45084.916666666664</v>
      </c>
      <c r="B332">
        <v>29.307179600000001</v>
      </c>
      <c r="C332">
        <f t="shared" si="41"/>
        <v>29.197515685714283</v>
      </c>
      <c r="D332" s="46">
        <f t="shared" si="35"/>
        <v>0.99619354496000012</v>
      </c>
      <c r="E332">
        <f t="shared" si="36"/>
        <v>0</v>
      </c>
      <c r="G332" s="44">
        <f t="shared" si="37"/>
        <v>0.13190929660249601</v>
      </c>
      <c r="H332">
        <f t="shared" si="38"/>
        <v>2.2722458084736E-2</v>
      </c>
      <c r="I332">
        <f t="shared" si="39"/>
        <v>0</v>
      </c>
      <c r="J332">
        <f t="shared" si="40"/>
        <v>0</v>
      </c>
    </row>
    <row r="333" spans="1:10" x14ac:dyDescent="0.25">
      <c r="A333" s="45">
        <v>45084.927083333336</v>
      </c>
      <c r="B333">
        <v>29.032292600000002</v>
      </c>
      <c r="C333">
        <f t="shared" si="41"/>
        <v>29.065308128571427</v>
      </c>
      <c r="D333" s="46">
        <f t="shared" si="35"/>
        <v>0.98036005376000013</v>
      </c>
      <c r="E333">
        <f t="shared" si="36"/>
        <v>0</v>
      </c>
      <c r="G333" s="44">
        <f t="shared" si="37"/>
        <v>0.13111603869337601</v>
      </c>
      <c r="H333">
        <f t="shared" si="38"/>
        <v>2.2815875682816001E-2</v>
      </c>
      <c r="I333">
        <f t="shared" si="39"/>
        <v>0</v>
      </c>
      <c r="J333">
        <f t="shared" si="40"/>
        <v>0</v>
      </c>
    </row>
    <row r="334" spans="1:10" x14ac:dyDescent="0.25">
      <c r="A334" s="45">
        <v>45084.9375</v>
      </c>
      <c r="B334">
        <v>28.815437299999999</v>
      </c>
      <c r="C334">
        <f t="shared" si="41"/>
        <v>28.953608014285717</v>
      </c>
      <c r="D334" s="46">
        <f t="shared" si="35"/>
        <v>0.96786918847999992</v>
      </c>
      <c r="E334">
        <f t="shared" si="36"/>
        <v>0</v>
      </c>
      <c r="G334" s="44">
        <f t="shared" si="37"/>
        <v>0.130490246342848</v>
      </c>
      <c r="H334">
        <f t="shared" si="38"/>
        <v>2.2889571787968001E-2</v>
      </c>
      <c r="I334">
        <f t="shared" si="39"/>
        <v>0</v>
      </c>
      <c r="J334">
        <f t="shared" si="40"/>
        <v>0</v>
      </c>
    </row>
    <row r="335" spans="1:10" x14ac:dyDescent="0.25">
      <c r="A335" s="45">
        <v>45084.947916666664</v>
      </c>
      <c r="B335">
        <v>28.8480165</v>
      </c>
      <c r="C335">
        <f t="shared" si="41"/>
        <v>28.91172047142857</v>
      </c>
      <c r="D335" s="46">
        <f t="shared" si="35"/>
        <v>0.9697457504</v>
      </c>
      <c r="E335">
        <f t="shared" si="36"/>
        <v>0</v>
      </c>
      <c r="G335" s="44">
        <f t="shared" si="37"/>
        <v>0.13058426209504001</v>
      </c>
      <c r="H335">
        <f t="shared" si="38"/>
        <v>2.2878500072640001E-2</v>
      </c>
      <c r="I335">
        <f t="shared" si="39"/>
        <v>0</v>
      </c>
      <c r="J335">
        <f t="shared" si="40"/>
        <v>0</v>
      </c>
    </row>
    <row r="336" spans="1:10" x14ac:dyDescent="0.25">
      <c r="A336" s="45">
        <v>45084.958333333336</v>
      </c>
      <c r="B336">
        <v>28.671885200000002</v>
      </c>
      <c r="C336">
        <f t="shared" si="41"/>
        <v>28.800311242857141</v>
      </c>
      <c r="D336" s="46">
        <f t="shared" si="35"/>
        <v>0.95960058752000021</v>
      </c>
      <c r="E336">
        <f t="shared" si="36"/>
        <v>0</v>
      </c>
      <c r="G336" s="44">
        <f t="shared" si="37"/>
        <v>0.13007598943475202</v>
      </c>
      <c r="H336">
        <f t="shared" si="38"/>
        <v>2.2938356533632E-2</v>
      </c>
      <c r="I336">
        <f t="shared" si="39"/>
        <v>0</v>
      </c>
      <c r="J336">
        <f t="shared" si="40"/>
        <v>0</v>
      </c>
    </row>
    <row r="337" spans="1:10" x14ac:dyDescent="0.25">
      <c r="A337" s="45">
        <v>45084.96875</v>
      </c>
      <c r="B337">
        <v>28.6505051</v>
      </c>
      <c r="C337">
        <f t="shared" si="41"/>
        <v>28.779949242857139</v>
      </c>
      <c r="D337" s="46">
        <f t="shared" si="35"/>
        <v>0.95836909376000001</v>
      </c>
      <c r="E337">
        <f t="shared" si="36"/>
        <v>0</v>
      </c>
      <c r="G337" s="44">
        <f t="shared" si="37"/>
        <v>0.13001429159737599</v>
      </c>
      <c r="H337">
        <f t="shared" si="38"/>
        <v>2.2945622346815998E-2</v>
      </c>
      <c r="I337">
        <f t="shared" si="39"/>
        <v>0</v>
      </c>
      <c r="J337">
        <f t="shared" si="40"/>
        <v>0</v>
      </c>
    </row>
    <row r="338" spans="1:10" x14ac:dyDescent="0.25">
      <c r="A338" s="45">
        <v>45084.979166666664</v>
      </c>
      <c r="B338">
        <v>29.056727000000002</v>
      </c>
      <c r="C338">
        <f t="shared" si="41"/>
        <v>28.712027428571428</v>
      </c>
      <c r="D338" s="46">
        <f t="shared" si="35"/>
        <v>0.98176747520000007</v>
      </c>
      <c r="E338">
        <f t="shared" si="36"/>
        <v>0</v>
      </c>
      <c r="G338" s="44">
        <f t="shared" si="37"/>
        <v>0.13118655050752001</v>
      </c>
      <c r="H338">
        <f t="shared" si="38"/>
        <v>2.280757189632E-2</v>
      </c>
      <c r="I338">
        <f t="shared" si="39"/>
        <v>0</v>
      </c>
      <c r="J338">
        <f t="shared" si="40"/>
        <v>0</v>
      </c>
    </row>
    <row r="339" spans="1:10" x14ac:dyDescent="0.25">
      <c r="A339" s="45">
        <v>45084.989583333336</v>
      </c>
      <c r="B339">
        <v>28.527314999999998</v>
      </c>
      <c r="C339">
        <f t="shared" si="41"/>
        <v>28.659231671428575</v>
      </c>
      <c r="D339" s="46">
        <f t="shared" si="35"/>
        <v>0.95127334399999985</v>
      </c>
      <c r="E339">
        <f t="shared" si="36"/>
        <v>0</v>
      </c>
      <c r="G339" s="44">
        <f t="shared" si="37"/>
        <v>0.12965879453439999</v>
      </c>
      <c r="H339">
        <f t="shared" si="38"/>
        <v>2.2987487270400002E-2</v>
      </c>
      <c r="I339">
        <f t="shared" si="39"/>
        <v>0</v>
      </c>
      <c r="J339">
        <f t="shared" si="40"/>
        <v>0</v>
      </c>
    </row>
    <row r="340" spans="1:10" x14ac:dyDescent="0.25">
      <c r="A340" s="45">
        <v>45085</v>
      </c>
      <c r="B340">
        <v>28.8897586</v>
      </c>
      <c r="C340">
        <f t="shared" si="41"/>
        <v>28.607163128571433</v>
      </c>
      <c r="D340" s="46">
        <f t="shared" si="35"/>
        <v>0.97215009535999997</v>
      </c>
      <c r="E340">
        <f t="shared" si="36"/>
        <v>0</v>
      </c>
      <c r="G340" s="44">
        <f t="shared" si="37"/>
        <v>0.130704719777536</v>
      </c>
      <c r="H340">
        <f t="shared" si="38"/>
        <v>2.2864314437376E-2</v>
      </c>
      <c r="I340">
        <f t="shared" si="39"/>
        <v>0</v>
      </c>
      <c r="J340">
        <f t="shared" si="40"/>
        <v>0</v>
      </c>
    </row>
    <row r="341" spans="1:10" x14ac:dyDescent="0.25">
      <c r="A341" s="45">
        <v>45085.010416666664</v>
      </c>
      <c r="B341">
        <v>28.339984600000001</v>
      </c>
      <c r="C341">
        <f t="shared" si="41"/>
        <v>28.524987914285713</v>
      </c>
      <c r="D341" s="46">
        <f t="shared" si="35"/>
        <v>0.94048311295999998</v>
      </c>
      <c r="E341">
        <f t="shared" si="36"/>
        <v>0</v>
      </c>
      <c r="G341" s="44">
        <f t="shared" si="37"/>
        <v>0.12911820395929602</v>
      </c>
      <c r="H341">
        <f t="shared" si="38"/>
        <v>2.3051149633536001E-2</v>
      </c>
      <c r="I341">
        <f t="shared" si="39"/>
        <v>0</v>
      </c>
      <c r="J341">
        <f t="shared" si="40"/>
        <v>0</v>
      </c>
    </row>
    <row r="342" spans="1:10" x14ac:dyDescent="0.25">
      <c r="A342" s="45">
        <v>45085.020833333336</v>
      </c>
      <c r="B342">
        <v>28.4784462</v>
      </c>
      <c r="C342">
        <f t="shared" si="41"/>
        <v>28.385362771428568</v>
      </c>
      <c r="D342" s="46">
        <f t="shared" si="35"/>
        <v>0.94845850111999996</v>
      </c>
      <c r="E342">
        <f t="shared" si="36"/>
        <v>0</v>
      </c>
      <c r="G342" s="44">
        <f t="shared" si="37"/>
        <v>0.129517770906112</v>
      </c>
      <c r="H342">
        <f t="shared" si="38"/>
        <v>2.3004094843392001E-2</v>
      </c>
      <c r="I342">
        <f t="shared" si="39"/>
        <v>0</v>
      </c>
      <c r="J342">
        <f t="shared" si="40"/>
        <v>0</v>
      </c>
    </row>
    <row r="343" spans="1:10" x14ac:dyDescent="0.25">
      <c r="A343" s="45">
        <v>45085.03125</v>
      </c>
      <c r="B343">
        <v>28.3074054</v>
      </c>
      <c r="C343">
        <f t="shared" si="41"/>
        <v>28.358019514285711</v>
      </c>
      <c r="D343" s="46">
        <f t="shared" si="35"/>
        <v>0.93860655104000013</v>
      </c>
      <c r="E343">
        <f t="shared" si="36"/>
        <v>0</v>
      </c>
      <c r="G343" s="44">
        <f t="shared" si="37"/>
        <v>0.12902418820710401</v>
      </c>
      <c r="H343">
        <f t="shared" si="38"/>
        <v>2.3062221348864001E-2</v>
      </c>
      <c r="I343">
        <f t="shared" si="39"/>
        <v>0</v>
      </c>
      <c r="J343">
        <f t="shared" si="40"/>
        <v>0</v>
      </c>
    </row>
    <row r="344" spans="1:10" x14ac:dyDescent="0.25">
      <c r="A344" s="45">
        <v>45085.041666666664</v>
      </c>
      <c r="B344">
        <v>28.075278600000001</v>
      </c>
      <c r="C344">
        <f t="shared" si="41"/>
        <v>28.208795142857145</v>
      </c>
      <c r="D344" s="46">
        <f t="shared" si="35"/>
        <v>0.92523604736000009</v>
      </c>
      <c r="E344">
        <f t="shared" si="36"/>
        <v>0</v>
      </c>
      <c r="G344" s="44">
        <f t="shared" si="37"/>
        <v>0.12835432597273599</v>
      </c>
      <c r="H344">
        <f t="shared" si="38"/>
        <v>2.3141107320576001E-2</v>
      </c>
      <c r="I344">
        <f t="shared" si="39"/>
        <v>0</v>
      </c>
      <c r="J344">
        <f t="shared" si="40"/>
        <v>0</v>
      </c>
    </row>
    <row r="345" spans="1:10" x14ac:dyDescent="0.25">
      <c r="A345" s="45">
        <v>45085.052083333336</v>
      </c>
      <c r="B345">
        <v>28.079351000000003</v>
      </c>
      <c r="C345">
        <f t="shared" si="41"/>
        <v>28.142036871428576</v>
      </c>
      <c r="D345" s="46">
        <f t="shared" si="35"/>
        <v>0.92547061760000005</v>
      </c>
      <c r="E345">
        <f t="shared" si="36"/>
        <v>0</v>
      </c>
      <c r="G345" s="44">
        <f t="shared" si="37"/>
        <v>0.12836607794176</v>
      </c>
      <c r="H345">
        <f t="shared" si="38"/>
        <v>2.3139723356159998E-2</v>
      </c>
      <c r="I345">
        <f t="shared" si="39"/>
        <v>0</v>
      </c>
      <c r="J345">
        <f t="shared" si="40"/>
        <v>0</v>
      </c>
    </row>
    <row r="346" spans="1:10" x14ac:dyDescent="0.25">
      <c r="A346" s="45">
        <v>45085.0625</v>
      </c>
      <c r="B346">
        <v>28.335912199999999</v>
      </c>
      <c r="C346">
        <f t="shared" si="41"/>
        <v>28.061606971428571</v>
      </c>
      <c r="D346" s="46">
        <f t="shared" si="35"/>
        <v>0.94024854272000002</v>
      </c>
      <c r="E346">
        <f t="shared" si="36"/>
        <v>0</v>
      </c>
      <c r="G346" s="44">
        <f t="shared" si="37"/>
        <v>0.12910645199027199</v>
      </c>
      <c r="H346">
        <f t="shared" si="38"/>
        <v>2.3052533597952E-2</v>
      </c>
      <c r="I346">
        <f t="shared" si="39"/>
        <v>0</v>
      </c>
      <c r="J346">
        <f t="shared" si="40"/>
        <v>0</v>
      </c>
    </row>
    <row r="347" spans="1:10" x14ac:dyDescent="0.25">
      <c r="A347" s="45">
        <v>45085.072916666664</v>
      </c>
      <c r="B347">
        <v>27.845188</v>
      </c>
      <c r="C347">
        <f t="shared" si="41"/>
        <v>27.966778228571428</v>
      </c>
      <c r="D347" s="46">
        <f t="shared" si="35"/>
        <v>0.91198282880000003</v>
      </c>
      <c r="E347">
        <f t="shared" si="36"/>
        <v>0</v>
      </c>
      <c r="G347" s="44">
        <f t="shared" si="37"/>
        <v>0.12769033972288002</v>
      </c>
      <c r="H347">
        <f t="shared" si="38"/>
        <v>2.3219301310080001E-2</v>
      </c>
      <c r="I347">
        <f t="shared" si="39"/>
        <v>0</v>
      </c>
      <c r="J347">
        <f t="shared" si="40"/>
        <v>0</v>
      </c>
    </row>
    <row r="348" spans="1:10" x14ac:dyDescent="0.25">
      <c r="A348" s="45">
        <v>45085.083333333336</v>
      </c>
      <c r="B348">
        <v>27.8726767</v>
      </c>
      <c r="C348">
        <f t="shared" si="41"/>
        <v>27.905110457142857</v>
      </c>
      <c r="D348" s="46">
        <f t="shared" si="35"/>
        <v>0.91356617791999994</v>
      </c>
      <c r="E348">
        <f t="shared" si="36"/>
        <v>0</v>
      </c>
      <c r="G348" s="44">
        <f t="shared" si="37"/>
        <v>0.12776966551379199</v>
      </c>
      <c r="H348">
        <f t="shared" si="38"/>
        <v>2.3209959550272E-2</v>
      </c>
      <c r="I348">
        <f t="shared" si="39"/>
        <v>0</v>
      </c>
      <c r="J348">
        <f t="shared" si="40"/>
        <v>0</v>
      </c>
    </row>
    <row r="349" spans="1:10" x14ac:dyDescent="0.25">
      <c r="A349" s="45">
        <v>45085.09375</v>
      </c>
      <c r="B349">
        <v>27.9154369</v>
      </c>
      <c r="C349">
        <f t="shared" si="41"/>
        <v>27.864241014285714</v>
      </c>
      <c r="D349" s="46">
        <f t="shared" si="35"/>
        <v>0.9160291654399999</v>
      </c>
      <c r="E349">
        <f t="shared" si="36"/>
        <v>0</v>
      </c>
      <c r="G349" s="44">
        <f t="shared" si="37"/>
        <v>0.12789306118854399</v>
      </c>
      <c r="H349">
        <f t="shared" si="38"/>
        <v>2.3195427923904E-2</v>
      </c>
      <c r="I349">
        <f t="shared" si="39"/>
        <v>0</v>
      </c>
      <c r="J349">
        <f t="shared" si="40"/>
        <v>0</v>
      </c>
    </row>
    <row r="350" spans="1:10" x14ac:dyDescent="0.25">
      <c r="A350" s="45">
        <v>45085.104166666664</v>
      </c>
      <c r="B350">
        <v>27.643604199999999</v>
      </c>
      <c r="C350">
        <f t="shared" si="41"/>
        <v>27.783665671428569</v>
      </c>
      <c r="D350" s="46">
        <f t="shared" si="35"/>
        <v>0.90037160191999988</v>
      </c>
      <c r="E350">
        <f t="shared" si="36"/>
        <v>0</v>
      </c>
      <c r="G350" s="44">
        <f t="shared" si="37"/>
        <v>0.12710861725619199</v>
      </c>
      <c r="H350">
        <f t="shared" si="38"/>
        <v>2.3287807548672001E-2</v>
      </c>
      <c r="I350">
        <f t="shared" si="39"/>
        <v>0</v>
      </c>
      <c r="J350">
        <f t="shared" si="40"/>
        <v>0</v>
      </c>
    </row>
    <row r="351" spans="1:10" x14ac:dyDescent="0.25">
      <c r="A351" s="45">
        <v>45085.114583333336</v>
      </c>
      <c r="B351">
        <v>27.643604199999999</v>
      </c>
      <c r="C351">
        <f t="shared" si="41"/>
        <v>27.746432300000002</v>
      </c>
      <c r="D351" s="46">
        <f t="shared" si="35"/>
        <v>0.90037160191999988</v>
      </c>
      <c r="E351">
        <f t="shared" si="36"/>
        <v>0</v>
      </c>
      <c r="G351" s="44">
        <f t="shared" si="37"/>
        <v>0.12710861725619199</v>
      </c>
      <c r="H351">
        <f t="shared" si="38"/>
        <v>2.3287807548672001E-2</v>
      </c>
      <c r="I351">
        <f t="shared" si="39"/>
        <v>0</v>
      </c>
      <c r="J351">
        <f t="shared" si="40"/>
        <v>0</v>
      </c>
    </row>
    <row r="352" spans="1:10" x14ac:dyDescent="0.25">
      <c r="A352" s="45">
        <v>45085.125</v>
      </c>
      <c r="B352">
        <v>27.7932649</v>
      </c>
      <c r="C352">
        <f t="shared" si="41"/>
        <v>27.635023071428574</v>
      </c>
      <c r="D352" s="46">
        <f t="shared" si="35"/>
        <v>0.90899205823999996</v>
      </c>
      <c r="E352">
        <f t="shared" si="36"/>
        <v>0</v>
      </c>
      <c r="G352" s="44">
        <f t="shared" si="37"/>
        <v>0.127540502117824</v>
      </c>
      <c r="H352">
        <f t="shared" si="38"/>
        <v>2.3236946856384E-2</v>
      </c>
      <c r="I352">
        <f t="shared" si="39"/>
        <v>0</v>
      </c>
      <c r="J352">
        <f t="shared" si="40"/>
        <v>0</v>
      </c>
    </row>
    <row r="353" spans="1:10" x14ac:dyDescent="0.25">
      <c r="A353" s="45">
        <v>45085.135416666664</v>
      </c>
      <c r="B353">
        <v>27.771884800000002</v>
      </c>
      <c r="C353">
        <f t="shared" si="41"/>
        <v>27.548048242857142</v>
      </c>
      <c r="D353" s="46">
        <f t="shared" si="35"/>
        <v>0.9077605644800002</v>
      </c>
      <c r="E353">
        <f t="shared" si="36"/>
        <v>0</v>
      </c>
      <c r="G353" s="44">
        <f t="shared" si="37"/>
        <v>0.127478804280448</v>
      </c>
      <c r="H353">
        <f t="shared" si="38"/>
        <v>2.3244212669567998E-2</v>
      </c>
      <c r="I353">
        <f t="shared" si="39"/>
        <v>0</v>
      </c>
      <c r="J353">
        <f t="shared" si="40"/>
        <v>0</v>
      </c>
    </row>
    <row r="354" spans="1:10" x14ac:dyDescent="0.25">
      <c r="A354" s="45">
        <v>45085.145833333336</v>
      </c>
      <c r="B354">
        <v>27.584554400000002</v>
      </c>
      <c r="C354">
        <f t="shared" si="41"/>
        <v>27.448710771428573</v>
      </c>
      <c r="D354" s="46">
        <f t="shared" si="35"/>
        <v>0.8969703334400001</v>
      </c>
      <c r="E354">
        <f t="shared" si="36"/>
        <v>0</v>
      </c>
      <c r="G354" s="44">
        <f t="shared" si="37"/>
        <v>0.126938213705344</v>
      </c>
      <c r="H354">
        <f t="shared" si="38"/>
        <v>2.3307875032703998E-2</v>
      </c>
      <c r="I354">
        <f t="shared" si="39"/>
        <v>0</v>
      </c>
      <c r="J354">
        <f t="shared" si="40"/>
        <v>0</v>
      </c>
    </row>
    <row r="355" spans="1:10" x14ac:dyDescent="0.25">
      <c r="A355" s="45">
        <v>45085.15625</v>
      </c>
      <c r="B355">
        <v>27.0928121</v>
      </c>
      <c r="C355">
        <f t="shared" si="41"/>
        <v>27.370753400000002</v>
      </c>
      <c r="D355" s="46">
        <f t="shared" si="35"/>
        <v>0.8686459769599999</v>
      </c>
      <c r="E355">
        <f t="shared" si="36"/>
        <v>0</v>
      </c>
      <c r="G355" s="44">
        <f t="shared" si="37"/>
        <v>0.125519163445696</v>
      </c>
      <c r="H355">
        <f t="shared" si="38"/>
        <v>2.3474988735936002E-2</v>
      </c>
      <c r="I355">
        <f t="shared" si="39"/>
        <v>0</v>
      </c>
      <c r="J355">
        <f t="shared" si="40"/>
        <v>0</v>
      </c>
    </row>
    <row r="356" spans="1:10" x14ac:dyDescent="0.25">
      <c r="A356" s="45">
        <v>45085.166666666664</v>
      </c>
      <c r="B356">
        <v>27.3066131</v>
      </c>
      <c r="C356">
        <f t="shared" si="41"/>
        <v>27.271415928571429</v>
      </c>
      <c r="D356" s="46">
        <f t="shared" si="35"/>
        <v>0.88096091455999992</v>
      </c>
      <c r="E356">
        <f t="shared" si="36"/>
        <v>0</v>
      </c>
      <c r="G356" s="44">
        <f t="shared" si="37"/>
        <v>0.12613614181945598</v>
      </c>
      <c r="H356">
        <f t="shared" si="38"/>
        <v>2.3402330604096001E-2</v>
      </c>
      <c r="I356">
        <f t="shared" si="39"/>
        <v>0</v>
      </c>
      <c r="J356">
        <f t="shared" si="40"/>
        <v>0</v>
      </c>
    </row>
    <row r="357" spans="1:10" x14ac:dyDescent="0.25">
      <c r="A357" s="45">
        <v>45085.177083333336</v>
      </c>
      <c r="B357">
        <v>26.948241899999999</v>
      </c>
      <c r="C357">
        <f t="shared" si="41"/>
        <v>27.172951114285713</v>
      </c>
      <c r="D357" s="46">
        <f t="shared" si="35"/>
        <v>0.86031873343999998</v>
      </c>
      <c r="E357">
        <f t="shared" si="36"/>
        <v>0</v>
      </c>
      <c r="G357" s="44">
        <f t="shared" si="37"/>
        <v>0.125101968545344</v>
      </c>
      <c r="H357">
        <f t="shared" si="38"/>
        <v>2.3524119472704001E-2</v>
      </c>
      <c r="I357">
        <f t="shared" si="39"/>
        <v>0</v>
      </c>
      <c r="J357">
        <f t="shared" si="40"/>
        <v>0</v>
      </c>
    </row>
    <row r="358" spans="1:10" x14ac:dyDescent="0.25">
      <c r="A358" s="45">
        <v>45085.1875</v>
      </c>
      <c r="B358">
        <v>27.097902600000001</v>
      </c>
      <c r="C358">
        <f t="shared" si="41"/>
        <v>27.082921985714282</v>
      </c>
      <c r="D358" s="46">
        <f t="shared" si="35"/>
        <v>0.86893918976000006</v>
      </c>
      <c r="E358">
        <f t="shared" si="36"/>
        <v>0</v>
      </c>
      <c r="G358" s="44">
        <f t="shared" si="37"/>
        <v>0.12553385340697601</v>
      </c>
      <c r="H358">
        <f t="shared" si="38"/>
        <v>2.3473258780416E-2</v>
      </c>
      <c r="I358">
        <f t="shared" si="39"/>
        <v>0</v>
      </c>
      <c r="J358">
        <f t="shared" si="40"/>
        <v>0</v>
      </c>
    </row>
    <row r="359" spans="1:10" x14ac:dyDescent="0.25">
      <c r="A359" s="45">
        <v>45085.197916666664</v>
      </c>
      <c r="B359">
        <v>27.097902600000001</v>
      </c>
      <c r="C359">
        <f t="shared" si="41"/>
        <v>27.029689900000001</v>
      </c>
      <c r="D359" s="46">
        <f t="shared" si="35"/>
        <v>0.86893918976000006</v>
      </c>
      <c r="E359">
        <f t="shared" si="36"/>
        <v>0</v>
      </c>
      <c r="G359" s="44">
        <f t="shared" si="37"/>
        <v>0.12553385340697601</v>
      </c>
      <c r="H359">
        <f t="shared" si="38"/>
        <v>2.3473258780416E-2</v>
      </c>
      <c r="I359">
        <f t="shared" si="39"/>
        <v>0</v>
      </c>
      <c r="J359">
        <f t="shared" si="40"/>
        <v>0</v>
      </c>
    </row>
    <row r="360" spans="1:10" x14ac:dyDescent="0.25">
      <c r="A360" s="45">
        <v>45085.208333333336</v>
      </c>
      <c r="B360">
        <v>27.0826311</v>
      </c>
      <c r="C360">
        <f t="shared" si="41"/>
        <v>26.903154614285718</v>
      </c>
      <c r="D360" s="46">
        <f t="shared" si="35"/>
        <v>0.86805955136000001</v>
      </c>
      <c r="E360">
        <f t="shared" si="36"/>
        <v>0</v>
      </c>
      <c r="G360" s="44">
        <f t="shared" si="37"/>
        <v>0.125489783523136</v>
      </c>
      <c r="H360">
        <f t="shared" si="38"/>
        <v>2.3478448646976E-2</v>
      </c>
      <c r="I360">
        <f t="shared" si="39"/>
        <v>0</v>
      </c>
      <c r="J360">
        <f t="shared" si="40"/>
        <v>0</v>
      </c>
    </row>
    <row r="361" spans="1:10" x14ac:dyDescent="0.25">
      <c r="A361" s="45">
        <v>45085.21875</v>
      </c>
      <c r="B361">
        <v>26.954350500000004</v>
      </c>
      <c r="C361">
        <f t="shared" si="41"/>
        <v>26.843086714285715</v>
      </c>
      <c r="D361" s="46">
        <f t="shared" si="35"/>
        <v>0.86067058880000014</v>
      </c>
      <c r="E361">
        <f t="shared" si="36"/>
        <v>0</v>
      </c>
      <c r="G361" s="44">
        <f t="shared" si="37"/>
        <v>0.12511959649887999</v>
      </c>
      <c r="H361">
        <f t="shared" si="38"/>
        <v>2.3522043526079998E-2</v>
      </c>
      <c r="I361">
        <f t="shared" si="39"/>
        <v>0</v>
      </c>
      <c r="J361">
        <f t="shared" si="40"/>
        <v>0</v>
      </c>
    </row>
    <row r="362" spans="1:10" x14ac:dyDescent="0.25">
      <c r="A362" s="45">
        <v>45085.229166666664</v>
      </c>
      <c r="B362">
        <v>26.720187500000002</v>
      </c>
      <c r="C362">
        <f t="shared" si="41"/>
        <v>26.758584414285714</v>
      </c>
      <c r="D362" s="46">
        <f t="shared" si="35"/>
        <v>0.84718280000000012</v>
      </c>
      <c r="E362">
        <f t="shared" si="36"/>
        <v>0</v>
      </c>
      <c r="G362" s="44">
        <f t="shared" si="37"/>
        <v>0.12444385828000001</v>
      </c>
      <c r="H362">
        <f t="shared" si="38"/>
        <v>2.3601621480000001E-2</v>
      </c>
      <c r="I362">
        <f t="shared" si="39"/>
        <v>0</v>
      </c>
      <c r="J362">
        <f t="shared" si="40"/>
        <v>0</v>
      </c>
    </row>
    <row r="363" spans="1:10" x14ac:dyDescent="0.25">
      <c r="A363" s="45">
        <v>45085.239583333336</v>
      </c>
      <c r="B363">
        <v>26.420866099999998</v>
      </c>
      <c r="C363">
        <f t="shared" si="41"/>
        <v>26.655756314285714</v>
      </c>
      <c r="D363" s="46">
        <f t="shared" si="35"/>
        <v>0.82994188735999996</v>
      </c>
      <c r="E363">
        <f t="shared" si="36"/>
        <v>0</v>
      </c>
      <c r="G363" s="44">
        <f t="shared" si="37"/>
        <v>0.123580088556736</v>
      </c>
      <c r="H363">
        <f t="shared" si="38"/>
        <v>2.3703342864576E-2</v>
      </c>
      <c r="I363">
        <f t="shared" si="39"/>
        <v>0</v>
      </c>
      <c r="J363">
        <f t="shared" si="40"/>
        <v>0</v>
      </c>
    </row>
    <row r="364" spans="1:10" x14ac:dyDescent="0.25">
      <c r="A364" s="45">
        <v>45085.25</v>
      </c>
      <c r="B364">
        <v>26.5277666</v>
      </c>
      <c r="C364">
        <f t="shared" si="41"/>
        <v>26.524566857142855</v>
      </c>
      <c r="D364" s="46">
        <f t="shared" si="35"/>
        <v>0.83609935616000008</v>
      </c>
      <c r="E364">
        <f t="shared" si="36"/>
        <v>0</v>
      </c>
      <c r="G364" s="44">
        <f t="shared" si="37"/>
        <v>0.123888577743616</v>
      </c>
      <c r="H364">
        <f t="shared" si="38"/>
        <v>2.3667013798656E-2</v>
      </c>
      <c r="I364">
        <f t="shared" si="39"/>
        <v>0</v>
      </c>
      <c r="J364">
        <f t="shared" si="40"/>
        <v>0</v>
      </c>
    </row>
    <row r="365" spans="1:10" x14ac:dyDescent="0.25">
      <c r="A365" s="45">
        <v>45085.260416666664</v>
      </c>
      <c r="B365">
        <v>26.506386499999998</v>
      </c>
      <c r="C365">
        <f t="shared" si="41"/>
        <v>26.433083299999996</v>
      </c>
      <c r="D365" s="46">
        <f t="shared" si="35"/>
        <v>0.83486786239999988</v>
      </c>
      <c r="E365">
        <f t="shared" si="36"/>
        <v>0</v>
      </c>
      <c r="G365" s="44">
        <f t="shared" si="37"/>
        <v>0.12382687990624</v>
      </c>
      <c r="H365">
        <f t="shared" si="38"/>
        <v>2.3674279611840002E-2</v>
      </c>
      <c r="I365">
        <f t="shared" si="39"/>
        <v>0</v>
      </c>
      <c r="J365">
        <f t="shared" si="40"/>
        <v>0</v>
      </c>
    </row>
    <row r="366" spans="1:10" x14ac:dyDescent="0.25">
      <c r="A366" s="45">
        <v>45085.270833333336</v>
      </c>
      <c r="B366">
        <v>26.378105900000001</v>
      </c>
      <c r="C366">
        <f t="shared" si="41"/>
        <v>26.209537628571422</v>
      </c>
      <c r="D366" s="46">
        <f t="shared" si="35"/>
        <v>0.82747889984</v>
      </c>
      <c r="E366">
        <f t="shared" si="36"/>
        <v>0</v>
      </c>
      <c r="G366" s="44">
        <f t="shared" si="37"/>
        <v>0.12345669288198399</v>
      </c>
      <c r="H366">
        <f t="shared" si="38"/>
        <v>2.3717874490944001E-2</v>
      </c>
      <c r="I366">
        <f t="shared" si="39"/>
        <v>0</v>
      </c>
      <c r="J366">
        <f t="shared" si="40"/>
        <v>0</v>
      </c>
    </row>
    <row r="367" spans="1:10" x14ac:dyDescent="0.25">
      <c r="A367" s="45">
        <v>45085.28125</v>
      </c>
      <c r="B367">
        <v>26.164304900000001</v>
      </c>
      <c r="C367">
        <f t="shared" si="41"/>
        <v>26.109763828571431</v>
      </c>
      <c r="D367" s="46">
        <f t="shared" si="35"/>
        <v>0.81516396223999998</v>
      </c>
      <c r="E367">
        <f t="shared" si="36"/>
        <v>0</v>
      </c>
      <c r="G367" s="44">
        <f t="shared" si="37"/>
        <v>0.12283971450822401</v>
      </c>
      <c r="H367">
        <f t="shared" si="38"/>
        <v>2.3790532622784001E-2</v>
      </c>
      <c r="I367">
        <f t="shared" si="39"/>
        <v>0</v>
      </c>
      <c r="J367">
        <f t="shared" si="40"/>
        <v>0</v>
      </c>
    </row>
    <row r="368" spans="1:10" x14ac:dyDescent="0.25">
      <c r="A368" s="45">
        <v>45085.291666666664</v>
      </c>
      <c r="B368">
        <v>26.313965600000003</v>
      </c>
      <c r="C368">
        <f t="shared" si="41"/>
        <v>25.985846514285718</v>
      </c>
      <c r="D368" s="46">
        <f t="shared" si="35"/>
        <v>0.82378441856000006</v>
      </c>
      <c r="E368">
        <f t="shared" si="36"/>
        <v>0</v>
      </c>
      <c r="G368" s="44">
        <f t="shared" si="37"/>
        <v>0.123271599369856</v>
      </c>
      <c r="H368">
        <f t="shared" si="38"/>
        <v>2.3739671930496E-2</v>
      </c>
      <c r="I368">
        <f t="shared" si="39"/>
        <v>0</v>
      </c>
      <c r="J368">
        <f t="shared" si="40"/>
        <v>0</v>
      </c>
    </row>
    <row r="369" spans="1:10" x14ac:dyDescent="0.25">
      <c r="A369" s="45">
        <v>45085.302083333336</v>
      </c>
      <c r="B369">
        <v>25.1553678</v>
      </c>
      <c r="C369">
        <f t="shared" si="41"/>
        <v>25.845203271428577</v>
      </c>
      <c r="D369" s="46">
        <f t="shared" si="35"/>
        <v>0.75704918528000009</v>
      </c>
      <c r="E369">
        <f t="shared" si="36"/>
        <v>0</v>
      </c>
      <c r="G369" s="44">
        <f t="shared" si="37"/>
        <v>0.11992816418252801</v>
      </c>
      <c r="H369">
        <f t="shared" si="38"/>
        <v>2.4133409806848E-2</v>
      </c>
      <c r="I369">
        <f t="shared" si="39"/>
        <v>0</v>
      </c>
      <c r="J369">
        <f t="shared" si="40"/>
        <v>0</v>
      </c>
    </row>
    <row r="370" spans="1:10" x14ac:dyDescent="0.25">
      <c r="A370" s="45">
        <v>45085.3125</v>
      </c>
      <c r="B370">
        <v>25.7224495</v>
      </c>
      <c r="C370">
        <f t="shared" si="41"/>
        <v>25.734084928571431</v>
      </c>
      <c r="D370" s="46">
        <f t="shared" si="35"/>
        <v>0.78971309119999988</v>
      </c>
      <c r="E370">
        <f t="shared" si="36"/>
        <v>0</v>
      </c>
      <c r="G370" s="44">
        <f t="shared" si="37"/>
        <v>0.12156462586911999</v>
      </c>
      <c r="H370">
        <f t="shared" si="38"/>
        <v>2.3940692761920002E-2</v>
      </c>
      <c r="I370">
        <f t="shared" si="39"/>
        <v>0</v>
      </c>
      <c r="J370">
        <f t="shared" si="40"/>
        <v>0</v>
      </c>
    </row>
    <row r="371" spans="1:10" x14ac:dyDescent="0.25">
      <c r="A371" s="45">
        <v>45085.322916666664</v>
      </c>
      <c r="B371">
        <v>25.660345400000001</v>
      </c>
      <c r="C371">
        <f t="shared" si="41"/>
        <v>25.643619471428572</v>
      </c>
      <c r="D371" s="46">
        <f t="shared" si="35"/>
        <v>0.78613589504000014</v>
      </c>
      <c r="E371">
        <f t="shared" si="36"/>
        <v>0</v>
      </c>
      <c r="G371" s="44">
        <f t="shared" si="37"/>
        <v>0.12138540834150402</v>
      </c>
      <c r="H371">
        <f t="shared" si="38"/>
        <v>2.3961798219263999E-2</v>
      </c>
      <c r="I371">
        <f t="shared" si="39"/>
        <v>0</v>
      </c>
      <c r="J371">
        <f t="shared" si="40"/>
        <v>0</v>
      </c>
    </row>
    <row r="372" spans="1:10" x14ac:dyDescent="0.25">
      <c r="A372" s="45">
        <v>45085.333333333336</v>
      </c>
      <c r="B372">
        <v>25.521883800000001</v>
      </c>
      <c r="C372">
        <f t="shared" si="41"/>
        <v>25.512575457142855</v>
      </c>
      <c r="D372" s="46">
        <f t="shared" si="35"/>
        <v>0.77816050688000016</v>
      </c>
      <c r="E372">
        <f t="shared" si="36"/>
        <v>0</v>
      </c>
      <c r="G372" s="44">
        <f t="shared" si="37"/>
        <v>0.12098584139468802</v>
      </c>
      <c r="H372">
        <f t="shared" si="38"/>
        <v>2.4008853009407999E-2</v>
      </c>
      <c r="I372">
        <f t="shared" si="39"/>
        <v>0</v>
      </c>
      <c r="J372">
        <f t="shared" si="40"/>
        <v>0</v>
      </c>
    </row>
    <row r="373" spans="1:10" x14ac:dyDescent="0.25">
      <c r="A373" s="45">
        <v>45085.34375</v>
      </c>
      <c r="B373">
        <v>25.600277500000001</v>
      </c>
      <c r="C373">
        <f t="shared" si="41"/>
        <v>25.479269042857144</v>
      </c>
      <c r="D373" s="46">
        <f t="shared" si="35"/>
        <v>0.78267598399999994</v>
      </c>
      <c r="E373">
        <f t="shared" si="36"/>
        <v>0</v>
      </c>
      <c r="G373" s="44">
        <f t="shared" si="37"/>
        <v>0.12121206679839999</v>
      </c>
      <c r="H373">
        <f t="shared" si="38"/>
        <v>2.3982211694399999E-2</v>
      </c>
      <c r="I373">
        <f t="shared" si="39"/>
        <v>0</v>
      </c>
      <c r="J373">
        <f t="shared" si="40"/>
        <v>0</v>
      </c>
    </row>
    <row r="374" spans="1:10" x14ac:dyDescent="0.25">
      <c r="A374" s="45">
        <v>45085.354166666664</v>
      </c>
      <c r="B374">
        <v>25.531046700000001</v>
      </c>
      <c r="C374">
        <f t="shared" si="41"/>
        <v>25.424873414285713</v>
      </c>
      <c r="D374" s="46">
        <f t="shared" si="35"/>
        <v>0.77868828992000005</v>
      </c>
      <c r="E374">
        <f t="shared" si="36"/>
        <v>0</v>
      </c>
      <c r="G374" s="44">
        <f t="shared" si="37"/>
        <v>0.121012283324992</v>
      </c>
      <c r="H374">
        <f t="shared" si="38"/>
        <v>2.4005739089472001E-2</v>
      </c>
      <c r="I374">
        <f t="shared" si="39"/>
        <v>0</v>
      </c>
      <c r="J374">
        <f t="shared" si="40"/>
        <v>0</v>
      </c>
    </row>
    <row r="375" spans="1:10" x14ac:dyDescent="0.25">
      <c r="A375" s="45">
        <v>45085.364583333336</v>
      </c>
      <c r="B375">
        <v>25.3966575</v>
      </c>
      <c r="C375">
        <f t="shared" si="41"/>
        <v>25.478978157142858</v>
      </c>
      <c r="D375" s="46">
        <f t="shared" si="35"/>
        <v>0.77094747200000002</v>
      </c>
      <c r="E375">
        <f t="shared" si="36"/>
        <v>0</v>
      </c>
      <c r="G375" s="44">
        <f t="shared" si="37"/>
        <v>0.1206244683472</v>
      </c>
      <c r="H375">
        <f t="shared" si="38"/>
        <v>2.4051409915200002E-2</v>
      </c>
      <c r="I375">
        <f t="shared" si="39"/>
        <v>0</v>
      </c>
      <c r="J375">
        <f t="shared" si="40"/>
        <v>0</v>
      </c>
    </row>
    <row r="376" spans="1:10" x14ac:dyDescent="0.25">
      <c r="A376" s="45">
        <v>45085.375</v>
      </c>
      <c r="B376">
        <v>24.922222900000001</v>
      </c>
      <c r="C376">
        <f t="shared" si="41"/>
        <v>25.549954271428572</v>
      </c>
      <c r="D376" s="46">
        <f t="shared" si="35"/>
        <v>0.74362003904000007</v>
      </c>
      <c r="E376">
        <f t="shared" si="36"/>
        <v>0</v>
      </c>
      <c r="G376" s="44">
        <f t="shared" si="37"/>
        <v>0.119255363955904</v>
      </c>
      <c r="H376">
        <f t="shared" si="38"/>
        <v>2.4212641769663999E-2</v>
      </c>
      <c r="I376">
        <f t="shared" si="39"/>
        <v>0</v>
      </c>
      <c r="J376">
        <f t="shared" si="40"/>
        <v>0</v>
      </c>
    </row>
    <row r="377" spans="1:10" x14ac:dyDescent="0.25">
      <c r="A377" s="45">
        <v>45085.385416666664</v>
      </c>
      <c r="B377">
        <v>25.341680100000001</v>
      </c>
      <c r="C377">
        <f t="shared" si="41"/>
        <v>25.883309300000001</v>
      </c>
      <c r="D377" s="46">
        <f t="shared" si="35"/>
        <v>0.76778077375999998</v>
      </c>
      <c r="E377">
        <f t="shared" si="36"/>
        <v>0</v>
      </c>
      <c r="G377" s="44">
        <f t="shared" si="37"/>
        <v>0.120465816765376</v>
      </c>
      <c r="H377">
        <f t="shared" si="38"/>
        <v>2.4070093434816E-2</v>
      </c>
      <c r="I377">
        <f t="shared" si="39"/>
        <v>0</v>
      </c>
      <c r="J377">
        <f t="shared" si="40"/>
        <v>0</v>
      </c>
    </row>
    <row r="378" spans="1:10" x14ac:dyDescent="0.25">
      <c r="A378" s="45">
        <v>45085.395833333336</v>
      </c>
      <c r="B378">
        <v>26.0390786</v>
      </c>
      <c r="C378">
        <f t="shared" si="41"/>
        <v>25.946431499999999</v>
      </c>
      <c r="D378" s="46">
        <f t="shared" si="35"/>
        <v>0.80795092736000007</v>
      </c>
      <c r="E378">
        <f t="shared" si="36"/>
        <v>0</v>
      </c>
      <c r="G378" s="44">
        <f t="shared" si="37"/>
        <v>0.12247834146073601</v>
      </c>
      <c r="H378">
        <f t="shared" si="38"/>
        <v>2.3833089528576001E-2</v>
      </c>
      <c r="I378">
        <f t="shared" si="39"/>
        <v>0</v>
      </c>
      <c r="J378">
        <f t="shared" si="40"/>
        <v>0</v>
      </c>
    </row>
    <row r="379" spans="1:10" x14ac:dyDescent="0.25">
      <c r="A379" s="45">
        <v>45085.40625</v>
      </c>
      <c r="B379">
        <v>26.018716600000001</v>
      </c>
      <c r="C379">
        <f t="shared" si="41"/>
        <v>26.098710171428571</v>
      </c>
      <c r="D379" s="46">
        <f t="shared" si="35"/>
        <v>0.80677807616000008</v>
      </c>
      <c r="E379">
        <f t="shared" si="36"/>
        <v>0</v>
      </c>
      <c r="G379" s="44">
        <f t="shared" si="37"/>
        <v>0.122419581615616</v>
      </c>
      <c r="H379">
        <f t="shared" si="38"/>
        <v>2.3840009350656E-2</v>
      </c>
      <c r="I379">
        <f t="shared" si="39"/>
        <v>0</v>
      </c>
      <c r="J379">
        <f t="shared" si="40"/>
        <v>0</v>
      </c>
    </row>
    <row r="380" spans="1:10" x14ac:dyDescent="0.25">
      <c r="A380" s="45">
        <v>45085.416666666664</v>
      </c>
      <c r="B380">
        <v>27.933762700000003</v>
      </c>
      <c r="C380">
        <f t="shared" si="41"/>
        <v>26.240662399999998</v>
      </c>
      <c r="D380" s="46">
        <f t="shared" si="35"/>
        <v>0.91708473152000014</v>
      </c>
      <c r="E380">
        <f t="shared" si="36"/>
        <v>0</v>
      </c>
      <c r="G380" s="44">
        <f t="shared" si="37"/>
        <v>0.12794594504915202</v>
      </c>
      <c r="H380">
        <f t="shared" si="38"/>
        <v>2.3189200084032E-2</v>
      </c>
      <c r="I380">
        <f t="shared" si="39"/>
        <v>0</v>
      </c>
      <c r="J380">
        <f t="shared" si="40"/>
        <v>0</v>
      </c>
    </row>
    <row r="381" spans="1:10" x14ac:dyDescent="0.25">
      <c r="A381" s="45">
        <v>45085.427083333336</v>
      </c>
      <c r="B381">
        <v>25.972902099999999</v>
      </c>
      <c r="C381">
        <f t="shared" si="41"/>
        <v>26.405885485714286</v>
      </c>
      <c r="D381" s="46">
        <f t="shared" si="35"/>
        <v>0.80413916095999993</v>
      </c>
      <c r="E381">
        <f t="shared" si="36"/>
        <v>0</v>
      </c>
      <c r="G381" s="44">
        <f t="shared" si="37"/>
        <v>0.122287371964096</v>
      </c>
      <c r="H381">
        <f t="shared" si="38"/>
        <v>2.3855578950336E-2</v>
      </c>
      <c r="I381">
        <f t="shared" si="39"/>
        <v>0</v>
      </c>
      <c r="J381">
        <f t="shared" si="40"/>
        <v>0</v>
      </c>
    </row>
    <row r="382" spans="1:10" x14ac:dyDescent="0.25">
      <c r="A382" s="45">
        <v>45085.4375</v>
      </c>
      <c r="B382">
        <v>26.462608199999998</v>
      </c>
      <c r="C382">
        <f t="shared" si="41"/>
        <v>26.528930142857142</v>
      </c>
      <c r="D382" s="46">
        <f t="shared" si="35"/>
        <v>0.83234623231999993</v>
      </c>
      <c r="E382">
        <f t="shared" si="36"/>
        <v>0</v>
      </c>
      <c r="G382" s="44">
        <f t="shared" si="37"/>
        <v>0.12370054623923199</v>
      </c>
      <c r="H382">
        <f t="shared" si="38"/>
        <v>2.3689157229312002E-2</v>
      </c>
      <c r="I382">
        <f t="shared" si="39"/>
        <v>0</v>
      </c>
      <c r="J382">
        <f t="shared" si="40"/>
        <v>0</v>
      </c>
    </row>
    <row r="383" spans="1:10" x14ac:dyDescent="0.25">
      <c r="A383" s="45">
        <v>45085.447916666664</v>
      </c>
      <c r="B383">
        <v>25.915888500000001</v>
      </c>
      <c r="C383">
        <f t="shared" si="41"/>
        <v>26.56863604285714</v>
      </c>
      <c r="D383" s="46">
        <f t="shared" si="35"/>
        <v>0.80085517760000013</v>
      </c>
      <c r="E383">
        <f t="shared" si="36"/>
        <v>0</v>
      </c>
      <c r="G383" s="44">
        <f t="shared" si="37"/>
        <v>0.12212284439776</v>
      </c>
      <c r="H383">
        <f t="shared" si="38"/>
        <v>2.3874954452160001E-2</v>
      </c>
      <c r="I383">
        <f t="shared" si="39"/>
        <v>0</v>
      </c>
      <c r="J383">
        <f t="shared" si="40"/>
        <v>0</v>
      </c>
    </row>
    <row r="384" spans="1:10" x14ac:dyDescent="0.25">
      <c r="A384" s="45">
        <v>45085.458333333336</v>
      </c>
      <c r="B384">
        <v>26.498241700000001</v>
      </c>
      <c r="C384">
        <f t="shared" si="41"/>
        <v>26.547692271428566</v>
      </c>
      <c r="D384" s="46">
        <f t="shared" si="35"/>
        <v>0.83439872191999997</v>
      </c>
      <c r="E384">
        <f t="shared" si="36"/>
        <v>0</v>
      </c>
      <c r="G384" s="44">
        <f t="shared" si="37"/>
        <v>0.12380337596819199</v>
      </c>
      <c r="H384">
        <f t="shared" si="38"/>
        <v>2.3677047540672E-2</v>
      </c>
      <c r="I384">
        <f t="shared" si="39"/>
        <v>0</v>
      </c>
      <c r="J384">
        <f t="shared" si="40"/>
        <v>0</v>
      </c>
    </row>
    <row r="385" spans="1:10" x14ac:dyDescent="0.25">
      <c r="A385" s="45">
        <v>45085.46875</v>
      </c>
      <c r="B385">
        <v>26.900391200000001</v>
      </c>
      <c r="C385">
        <f t="shared" si="41"/>
        <v>26.833632928571426</v>
      </c>
      <c r="D385" s="46">
        <f t="shared" si="35"/>
        <v>0.85756253312000008</v>
      </c>
      <c r="E385">
        <f t="shared" si="36"/>
        <v>0</v>
      </c>
      <c r="G385" s="44">
        <f t="shared" si="37"/>
        <v>0.12496388290931201</v>
      </c>
      <c r="H385">
        <f t="shared" si="38"/>
        <v>2.3540381054592E-2</v>
      </c>
      <c r="I385">
        <f t="shared" si="39"/>
        <v>0</v>
      </c>
      <c r="J385">
        <f t="shared" si="40"/>
        <v>0</v>
      </c>
    </row>
    <row r="386" spans="1:10" x14ac:dyDescent="0.25">
      <c r="A386" s="45">
        <v>45085.479166666664</v>
      </c>
      <c r="B386">
        <v>26.2966579</v>
      </c>
      <c r="C386">
        <f t="shared" si="41"/>
        <v>26.988238685714286</v>
      </c>
      <c r="D386" s="46">
        <f t="shared" si="35"/>
        <v>0.82278749504000004</v>
      </c>
      <c r="E386">
        <f t="shared" si="36"/>
        <v>0</v>
      </c>
      <c r="G386" s="44">
        <f t="shared" si="37"/>
        <v>0.12322165350150401</v>
      </c>
      <c r="H386">
        <f t="shared" si="38"/>
        <v>2.3745553779264E-2</v>
      </c>
      <c r="I386">
        <f t="shared" si="39"/>
        <v>0</v>
      </c>
      <c r="J386">
        <f t="shared" si="40"/>
        <v>0</v>
      </c>
    </row>
    <row r="387" spans="1:10" x14ac:dyDescent="0.25">
      <c r="A387" s="45">
        <v>45085.489583333336</v>
      </c>
      <c r="B387">
        <v>27.787156299999999</v>
      </c>
      <c r="C387">
        <f t="shared" si="41"/>
        <v>27.272434028571428</v>
      </c>
      <c r="D387" s="46">
        <f t="shared" ref="D387:D450" si="42">IF(B387&gt;45,0.324*B387-13.327,IF(B387&lt; 35, 0.0576*B387-0.6919,0.0505*B387-1.1314))</f>
        <v>0.90864020288000003</v>
      </c>
      <c r="E387">
        <f t="shared" ref="E387:E450" si="43">IF(MONTH(A387) = 8,D387,0)</f>
        <v>0</v>
      </c>
      <c r="G387" s="44">
        <f t="shared" ref="G387:G450" si="44">0.0501*D387+0.082</f>
        <v>0.12752287416428801</v>
      </c>
      <c r="H387">
        <f t="shared" ref="H387:H450" si="45">-0.0059*D387+0.0286</f>
        <v>2.3239022803007998E-2</v>
      </c>
      <c r="I387">
        <f t="shared" ref="I387:I450" si="46">IF(MONTH(A387) = 8,G387,0)</f>
        <v>0</v>
      </c>
      <c r="J387">
        <f t="shared" ref="J387:J450" si="47">IF(MONTH(A387) = 8,H387,0)</f>
        <v>0</v>
      </c>
    </row>
    <row r="388" spans="1:10" x14ac:dyDescent="0.25">
      <c r="A388" s="45">
        <v>45085.5</v>
      </c>
      <c r="B388">
        <v>27.9744867</v>
      </c>
      <c r="C388">
        <f t="shared" si="41"/>
        <v>27.496706914285713</v>
      </c>
      <c r="D388" s="46">
        <f t="shared" si="42"/>
        <v>0.9194304339199999</v>
      </c>
      <c r="E388">
        <f t="shared" si="43"/>
        <v>0</v>
      </c>
      <c r="G388" s="44">
        <f t="shared" si="44"/>
        <v>0.12806346473939201</v>
      </c>
      <c r="H388">
        <f t="shared" si="45"/>
        <v>2.3175360439872002E-2</v>
      </c>
      <c r="I388">
        <f t="shared" si="46"/>
        <v>0</v>
      </c>
      <c r="J388">
        <f t="shared" si="47"/>
        <v>0</v>
      </c>
    </row>
    <row r="389" spans="1:10" x14ac:dyDescent="0.25">
      <c r="A389" s="45">
        <v>45085.510416666664</v>
      </c>
      <c r="B389">
        <v>27.544848500000001</v>
      </c>
      <c r="C389">
        <f t="shared" ref="C389:C452" si="48">AVERAGE(B386:B392)</f>
        <v>27.645204071428569</v>
      </c>
      <c r="D389" s="46">
        <f t="shared" si="42"/>
        <v>0.89468327360000011</v>
      </c>
      <c r="E389">
        <f t="shared" si="43"/>
        <v>0</v>
      </c>
      <c r="G389" s="44">
        <f t="shared" si="44"/>
        <v>0.12682363200736002</v>
      </c>
      <c r="H389">
        <f t="shared" si="45"/>
        <v>2.3321368685759999E-2</v>
      </c>
      <c r="I389">
        <f t="shared" si="46"/>
        <v>0</v>
      </c>
      <c r="J389">
        <f t="shared" si="47"/>
        <v>0</v>
      </c>
    </row>
    <row r="390" spans="1:10" x14ac:dyDescent="0.25">
      <c r="A390" s="45">
        <v>45085.520833333336</v>
      </c>
      <c r="B390">
        <v>27.9052559</v>
      </c>
      <c r="C390">
        <f t="shared" si="48"/>
        <v>27.989758199999994</v>
      </c>
      <c r="D390" s="46">
        <f t="shared" si="42"/>
        <v>0.91544273984000002</v>
      </c>
      <c r="E390">
        <f t="shared" si="43"/>
        <v>0</v>
      </c>
      <c r="G390" s="44">
        <f t="shared" si="44"/>
        <v>0.12786368126598402</v>
      </c>
      <c r="H390">
        <f t="shared" si="45"/>
        <v>2.3198887834944001E-2</v>
      </c>
      <c r="I390">
        <f t="shared" si="46"/>
        <v>0</v>
      </c>
      <c r="J390">
        <f t="shared" si="47"/>
        <v>0</v>
      </c>
    </row>
    <row r="391" spans="1:10" x14ac:dyDescent="0.25">
      <c r="A391" s="45">
        <v>45085.53125</v>
      </c>
      <c r="B391">
        <v>28.0681519</v>
      </c>
      <c r="C391">
        <f t="shared" si="48"/>
        <v>28.096367814285713</v>
      </c>
      <c r="D391" s="46">
        <f t="shared" si="42"/>
        <v>0.92482554943999995</v>
      </c>
      <c r="E391">
        <f t="shared" si="43"/>
        <v>0</v>
      </c>
      <c r="G391" s="44">
        <f t="shared" si="44"/>
        <v>0.12833376002694399</v>
      </c>
      <c r="H391">
        <f t="shared" si="45"/>
        <v>2.3143529258303999E-2</v>
      </c>
      <c r="I391">
        <f t="shared" si="46"/>
        <v>0</v>
      </c>
      <c r="J391">
        <f t="shared" si="47"/>
        <v>0</v>
      </c>
    </row>
    <row r="392" spans="1:10" x14ac:dyDescent="0.25">
      <c r="A392" s="45">
        <v>45085.541666666664</v>
      </c>
      <c r="B392">
        <v>27.9398713</v>
      </c>
      <c r="C392">
        <f t="shared" si="48"/>
        <v>28.220576014285712</v>
      </c>
      <c r="D392" s="46">
        <f t="shared" si="42"/>
        <v>0.91743658688000007</v>
      </c>
      <c r="E392">
        <f t="shared" si="43"/>
        <v>0</v>
      </c>
      <c r="G392" s="44">
        <f t="shared" si="44"/>
        <v>0.12796357300268801</v>
      </c>
      <c r="H392">
        <f t="shared" si="45"/>
        <v>2.3187124137407998E-2</v>
      </c>
      <c r="I392">
        <f t="shared" si="46"/>
        <v>0</v>
      </c>
      <c r="J392">
        <f t="shared" si="47"/>
        <v>0</v>
      </c>
    </row>
    <row r="393" spans="1:10" x14ac:dyDescent="0.25">
      <c r="A393" s="45">
        <v>45085.552083333336</v>
      </c>
      <c r="B393">
        <v>28.708536800000001</v>
      </c>
      <c r="C393">
        <f t="shared" si="48"/>
        <v>28.423468799999998</v>
      </c>
      <c r="D393" s="46">
        <f t="shared" si="42"/>
        <v>0.96171171968000002</v>
      </c>
      <c r="E393">
        <f t="shared" si="43"/>
        <v>0</v>
      </c>
      <c r="G393" s="44">
        <f t="shared" si="44"/>
        <v>0.130181757155968</v>
      </c>
      <c r="H393">
        <f t="shared" si="45"/>
        <v>2.2925900853888001E-2</v>
      </c>
      <c r="I393">
        <f t="shared" si="46"/>
        <v>0</v>
      </c>
      <c r="J393">
        <f t="shared" si="47"/>
        <v>0</v>
      </c>
    </row>
    <row r="394" spans="1:10" x14ac:dyDescent="0.25">
      <c r="A394" s="45">
        <v>45085.5625</v>
      </c>
      <c r="B394">
        <v>28.533423599999999</v>
      </c>
      <c r="C394">
        <f t="shared" si="48"/>
        <v>28.682793414285715</v>
      </c>
      <c r="D394" s="46">
        <f t="shared" si="42"/>
        <v>0.95162519936000001</v>
      </c>
      <c r="E394">
        <f t="shared" si="43"/>
        <v>0</v>
      </c>
      <c r="G394" s="44">
        <f t="shared" si="44"/>
        <v>0.12967642248793601</v>
      </c>
      <c r="H394">
        <f t="shared" si="45"/>
        <v>2.2985411323776E-2</v>
      </c>
      <c r="I394">
        <f t="shared" si="46"/>
        <v>0</v>
      </c>
      <c r="J394">
        <f t="shared" si="47"/>
        <v>0</v>
      </c>
    </row>
    <row r="395" spans="1:10" x14ac:dyDescent="0.25">
      <c r="A395" s="45">
        <v>45085.572916666664</v>
      </c>
      <c r="B395">
        <v>28.843944099999998</v>
      </c>
      <c r="C395">
        <f t="shared" si="48"/>
        <v>29.047273214285713</v>
      </c>
      <c r="D395" s="46">
        <f t="shared" si="42"/>
        <v>0.96951118015999982</v>
      </c>
      <c r="E395">
        <f t="shared" si="43"/>
        <v>0</v>
      </c>
      <c r="G395" s="44">
        <f t="shared" si="44"/>
        <v>0.13057251012601601</v>
      </c>
      <c r="H395">
        <f t="shared" si="45"/>
        <v>2.2879884037056E-2</v>
      </c>
      <c r="I395">
        <f t="shared" si="46"/>
        <v>0</v>
      </c>
      <c r="J395">
        <f t="shared" si="47"/>
        <v>0</v>
      </c>
    </row>
    <row r="396" spans="1:10" x14ac:dyDescent="0.25">
      <c r="A396" s="45">
        <v>45085.583333333336</v>
      </c>
      <c r="B396">
        <v>28.965097999999998</v>
      </c>
      <c r="C396">
        <f t="shared" si="48"/>
        <v>29.425133757142856</v>
      </c>
      <c r="D396" s="46">
        <f t="shared" si="42"/>
        <v>0.97648964479999978</v>
      </c>
      <c r="E396">
        <f t="shared" si="43"/>
        <v>0</v>
      </c>
      <c r="G396" s="44">
        <f t="shared" si="44"/>
        <v>0.13092213120447999</v>
      </c>
      <c r="H396">
        <f t="shared" si="45"/>
        <v>2.2838711095680003E-2</v>
      </c>
      <c r="I396">
        <f t="shared" si="46"/>
        <v>0</v>
      </c>
      <c r="J396">
        <f t="shared" si="47"/>
        <v>0</v>
      </c>
    </row>
    <row r="397" spans="1:10" x14ac:dyDescent="0.25">
      <c r="A397" s="45">
        <v>45085.59375</v>
      </c>
      <c r="B397">
        <v>29.7205282</v>
      </c>
      <c r="C397">
        <f t="shared" si="48"/>
        <v>29.687367228571429</v>
      </c>
      <c r="D397" s="46">
        <f t="shared" si="42"/>
        <v>1.0200024243200001</v>
      </c>
      <c r="E397">
        <f t="shared" si="43"/>
        <v>0</v>
      </c>
      <c r="G397" s="44">
        <f t="shared" si="44"/>
        <v>0.133102121458432</v>
      </c>
      <c r="H397">
        <f t="shared" si="45"/>
        <v>2.2581985696512E-2</v>
      </c>
      <c r="I397">
        <f t="shared" si="46"/>
        <v>0</v>
      </c>
      <c r="J397">
        <f t="shared" si="47"/>
        <v>0</v>
      </c>
    </row>
    <row r="398" spans="1:10" x14ac:dyDescent="0.25">
      <c r="A398" s="45">
        <v>45085.604166666664</v>
      </c>
      <c r="B398">
        <v>30.619510500000001</v>
      </c>
      <c r="C398">
        <f t="shared" si="48"/>
        <v>30.051847028571434</v>
      </c>
      <c r="D398" s="46">
        <f t="shared" si="42"/>
        <v>1.0717838048000001</v>
      </c>
      <c r="E398">
        <f t="shared" si="43"/>
        <v>0</v>
      </c>
      <c r="G398" s="44">
        <f t="shared" si="44"/>
        <v>0.13569636862048001</v>
      </c>
      <c r="H398">
        <f t="shared" si="45"/>
        <v>2.2276475551680001E-2</v>
      </c>
      <c r="I398">
        <f t="shared" si="46"/>
        <v>0</v>
      </c>
      <c r="J398">
        <f t="shared" si="47"/>
        <v>0</v>
      </c>
    </row>
    <row r="399" spans="1:10" x14ac:dyDescent="0.25">
      <c r="A399" s="45">
        <v>45085.614583333336</v>
      </c>
      <c r="B399">
        <v>30.584895100000001</v>
      </c>
      <c r="C399">
        <f t="shared" si="48"/>
        <v>30.406436714285714</v>
      </c>
      <c r="D399" s="46">
        <f t="shared" si="42"/>
        <v>1.0697899577600001</v>
      </c>
      <c r="E399">
        <f t="shared" si="43"/>
        <v>0</v>
      </c>
      <c r="G399" s="44">
        <f t="shared" si="44"/>
        <v>0.13559647688377602</v>
      </c>
      <c r="H399">
        <f t="shared" si="45"/>
        <v>2.2288239249216E-2</v>
      </c>
      <c r="I399">
        <f t="shared" si="46"/>
        <v>0</v>
      </c>
      <c r="J399">
        <f t="shared" si="47"/>
        <v>0</v>
      </c>
    </row>
    <row r="400" spans="1:10" x14ac:dyDescent="0.25">
      <c r="A400" s="45">
        <v>45085.625</v>
      </c>
      <c r="B400">
        <v>30.5441711</v>
      </c>
      <c r="C400">
        <f t="shared" si="48"/>
        <v>30.768880314285713</v>
      </c>
      <c r="D400" s="46">
        <f t="shared" si="42"/>
        <v>1.0674442553599999</v>
      </c>
      <c r="E400">
        <f t="shared" si="43"/>
        <v>0</v>
      </c>
      <c r="G400" s="44">
        <f t="shared" si="44"/>
        <v>0.135478957193536</v>
      </c>
      <c r="H400">
        <f t="shared" si="45"/>
        <v>2.2302078893376001E-2</v>
      </c>
      <c r="I400">
        <f t="shared" si="46"/>
        <v>0</v>
      </c>
      <c r="J400">
        <f t="shared" si="47"/>
        <v>0</v>
      </c>
    </row>
    <row r="401" spans="1:10" x14ac:dyDescent="0.25">
      <c r="A401" s="45">
        <v>45085.635416666664</v>
      </c>
      <c r="B401">
        <v>31.084782199999999</v>
      </c>
      <c r="C401">
        <f t="shared" si="48"/>
        <v>31.110234699999999</v>
      </c>
      <c r="D401" s="46">
        <f t="shared" si="42"/>
        <v>1.09858345472</v>
      </c>
      <c r="E401">
        <f t="shared" si="43"/>
        <v>0</v>
      </c>
      <c r="G401" s="44">
        <f t="shared" si="44"/>
        <v>0.137039031081472</v>
      </c>
      <c r="H401">
        <f t="shared" si="45"/>
        <v>2.2118357617152001E-2</v>
      </c>
      <c r="I401">
        <f t="shared" si="46"/>
        <v>0</v>
      </c>
      <c r="J401">
        <f t="shared" si="47"/>
        <v>0</v>
      </c>
    </row>
    <row r="402" spans="1:10" x14ac:dyDescent="0.25">
      <c r="A402" s="45">
        <v>45085.645833333336</v>
      </c>
      <c r="B402">
        <v>31.326071900000002</v>
      </c>
      <c r="C402">
        <f t="shared" si="48"/>
        <v>31.331016957142854</v>
      </c>
      <c r="D402" s="46">
        <f t="shared" si="42"/>
        <v>1.1124817414400001</v>
      </c>
      <c r="E402">
        <f t="shared" si="43"/>
        <v>0</v>
      </c>
      <c r="G402" s="44">
        <f t="shared" si="44"/>
        <v>0.13773533524614401</v>
      </c>
      <c r="H402">
        <f t="shared" si="45"/>
        <v>2.2036357725504E-2</v>
      </c>
      <c r="I402">
        <f t="shared" si="46"/>
        <v>0</v>
      </c>
      <c r="J402">
        <f t="shared" si="47"/>
        <v>0</v>
      </c>
    </row>
    <row r="403" spans="1:10" x14ac:dyDescent="0.25">
      <c r="A403" s="45">
        <v>45085.65625</v>
      </c>
      <c r="B403">
        <v>31.5022032</v>
      </c>
      <c r="C403">
        <f t="shared" si="48"/>
        <v>31.56677982857143</v>
      </c>
      <c r="D403" s="46">
        <f t="shared" si="42"/>
        <v>1.1226269043200001</v>
      </c>
      <c r="E403">
        <f t="shared" si="43"/>
        <v>0</v>
      </c>
      <c r="G403" s="44">
        <f t="shared" si="44"/>
        <v>0.138243607906432</v>
      </c>
      <c r="H403">
        <f t="shared" si="45"/>
        <v>2.1976501264511998E-2</v>
      </c>
      <c r="I403">
        <f t="shared" si="46"/>
        <v>0</v>
      </c>
      <c r="J403">
        <f t="shared" si="47"/>
        <v>0</v>
      </c>
    </row>
    <row r="404" spans="1:10" x14ac:dyDescent="0.25">
      <c r="A404" s="45">
        <v>45085.666666666664</v>
      </c>
      <c r="B404">
        <v>32.110008899999997</v>
      </c>
      <c r="C404">
        <f t="shared" si="48"/>
        <v>31.905079914285718</v>
      </c>
      <c r="D404" s="46">
        <f t="shared" si="42"/>
        <v>1.1576365126399999</v>
      </c>
      <c r="E404">
        <f t="shared" si="43"/>
        <v>0</v>
      </c>
      <c r="G404" s="44">
        <f t="shared" si="44"/>
        <v>0.139997589283264</v>
      </c>
      <c r="H404">
        <f t="shared" si="45"/>
        <v>2.1769944575424E-2</v>
      </c>
      <c r="I404">
        <f t="shared" si="46"/>
        <v>0</v>
      </c>
      <c r="J404">
        <f t="shared" si="47"/>
        <v>0</v>
      </c>
    </row>
    <row r="405" spans="1:10" x14ac:dyDescent="0.25">
      <c r="A405" s="45">
        <v>45085.677083333336</v>
      </c>
      <c r="B405">
        <v>32.164986299999995</v>
      </c>
      <c r="C405">
        <f t="shared" si="48"/>
        <v>32.214000542857143</v>
      </c>
      <c r="D405" s="46">
        <f t="shared" si="42"/>
        <v>1.1608032108799997</v>
      </c>
      <c r="E405">
        <f t="shared" si="43"/>
        <v>0</v>
      </c>
      <c r="G405" s="44">
        <f t="shared" si="44"/>
        <v>0.14015624086508799</v>
      </c>
      <c r="H405">
        <f t="shared" si="45"/>
        <v>2.1751261055808001E-2</v>
      </c>
      <c r="I405">
        <f t="shared" si="46"/>
        <v>0</v>
      </c>
      <c r="J405">
        <f t="shared" si="47"/>
        <v>0</v>
      </c>
    </row>
    <row r="406" spans="1:10" x14ac:dyDescent="0.25">
      <c r="A406" s="45">
        <v>45085.6875</v>
      </c>
      <c r="B406">
        <v>32.235235200000005</v>
      </c>
      <c r="C406">
        <f t="shared" si="48"/>
        <v>32.353771128571438</v>
      </c>
      <c r="D406" s="46">
        <f t="shared" si="42"/>
        <v>1.1648495475200003</v>
      </c>
      <c r="E406">
        <f t="shared" si="43"/>
        <v>0</v>
      </c>
      <c r="G406" s="44">
        <f t="shared" si="44"/>
        <v>0.14035896233075201</v>
      </c>
      <c r="H406">
        <f t="shared" si="45"/>
        <v>2.1727387669632E-2</v>
      </c>
      <c r="I406">
        <f t="shared" si="46"/>
        <v>0</v>
      </c>
      <c r="J406">
        <f t="shared" si="47"/>
        <v>0</v>
      </c>
    </row>
    <row r="407" spans="1:10" x14ac:dyDescent="0.25">
      <c r="A407" s="45">
        <v>45085.697916666664</v>
      </c>
      <c r="B407">
        <v>32.912271700000005</v>
      </c>
      <c r="C407">
        <f t="shared" si="48"/>
        <v>32.729595471428574</v>
      </c>
      <c r="D407" s="46">
        <f t="shared" si="42"/>
        <v>1.2038468499200004</v>
      </c>
      <c r="E407">
        <f t="shared" si="43"/>
        <v>0</v>
      </c>
      <c r="G407" s="44">
        <f t="shared" si="44"/>
        <v>0.14231272718099203</v>
      </c>
      <c r="H407">
        <f t="shared" si="45"/>
        <v>2.1497303585472E-2</v>
      </c>
      <c r="I407">
        <f t="shared" si="46"/>
        <v>0</v>
      </c>
      <c r="J407">
        <f t="shared" si="47"/>
        <v>0</v>
      </c>
    </row>
    <row r="408" spans="1:10" x14ac:dyDescent="0.25">
      <c r="A408" s="45">
        <v>45085.708333333336</v>
      </c>
      <c r="B408">
        <v>33.247226600000005</v>
      </c>
      <c r="C408">
        <f t="shared" si="48"/>
        <v>32.819770042857151</v>
      </c>
      <c r="D408" s="46">
        <f t="shared" si="42"/>
        <v>1.2231402521600003</v>
      </c>
      <c r="E408">
        <f t="shared" si="43"/>
        <v>0</v>
      </c>
      <c r="G408" s="44">
        <f t="shared" si="44"/>
        <v>0.14327932663321602</v>
      </c>
      <c r="H408">
        <f t="shared" si="45"/>
        <v>2.1383472512255999E-2</v>
      </c>
      <c r="I408">
        <f t="shared" si="46"/>
        <v>0</v>
      </c>
      <c r="J408">
        <f t="shared" si="47"/>
        <v>0</v>
      </c>
    </row>
    <row r="409" spans="1:10" x14ac:dyDescent="0.25">
      <c r="A409" s="45">
        <v>45085.71875</v>
      </c>
      <c r="B409">
        <v>32.304466000000005</v>
      </c>
      <c r="C409">
        <f t="shared" si="48"/>
        <v>32.93088838571429</v>
      </c>
      <c r="D409" s="46">
        <f t="shared" si="42"/>
        <v>1.1688372416000004</v>
      </c>
      <c r="E409">
        <f t="shared" si="43"/>
        <v>0</v>
      </c>
      <c r="G409" s="44">
        <f t="shared" si="44"/>
        <v>0.14055874580416003</v>
      </c>
      <c r="H409">
        <f t="shared" si="45"/>
        <v>2.1703860274559998E-2</v>
      </c>
      <c r="I409">
        <f t="shared" si="46"/>
        <v>0</v>
      </c>
      <c r="J409">
        <f t="shared" si="47"/>
        <v>0</v>
      </c>
    </row>
    <row r="410" spans="1:10" x14ac:dyDescent="0.25">
      <c r="A410" s="45">
        <v>45085.729166666664</v>
      </c>
      <c r="B410">
        <v>34.1329736</v>
      </c>
      <c r="C410">
        <f t="shared" si="48"/>
        <v>33.064986699999999</v>
      </c>
      <c r="D410" s="46">
        <f t="shared" si="42"/>
        <v>1.2741592793600001</v>
      </c>
      <c r="E410">
        <f t="shared" si="43"/>
        <v>0</v>
      </c>
      <c r="G410" s="44">
        <f t="shared" si="44"/>
        <v>0.14583537989593601</v>
      </c>
      <c r="H410">
        <f t="shared" si="45"/>
        <v>2.1082460251776E-2</v>
      </c>
      <c r="I410">
        <f t="shared" si="46"/>
        <v>0</v>
      </c>
      <c r="J410">
        <f t="shared" si="47"/>
        <v>0</v>
      </c>
    </row>
    <row r="411" spans="1:10" x14ac:dyDescent="0.25">
      <c r="A411" s="45">
        <v>45085.739583333336</v>
      </c>
      <c r="B411">
        <v>32.741230900000005</v>
      </c>
      <c r="C411">
        <f t="shared" si="48"/>
        <v>33.095384257142861</v>
      </c>
      <c r="D411" s="46">
        <f t="shared" si="42"/>
        <v>1.1939948998400003</v>
      </c>
      <c r="E411">
        <f t="shared" si="43"/>
        <v>0</v>
      </c>
      <c r="G411" s="44">
        <f t="shared" si="44"/>
        <v>0.14181914448198402</v>
      </c>
      <c r="H411">
        <f t="shared" si="45"/>
        <v>2.1555430090943999E-2</v>
      </c>
      <c r="I411">
        <f t="shared" si="46"/>
        <v>0</v>
      </c>
      <c r="J411">
        <f t="shared" si="47"/>
        <v>0</v>
      </c>
    </row>
    <row r="412" spans="1:10" x14ac:dyDescent="0.25">
      <c r="A412" s="45">
        <v>45085.75</v>
      </c>
      <c r="B412">
        <v>32.9428147</v>
      </c>
      <c r="C412">
        <f t="shared" si="48"/>
        <v>33.141344199999999</v>
      </c>
      <c r="D412" s="46">
        <f t="shared" si="42"/>
        <v>1.20560612672</v>
      </c>
      <c r="E412">
        <f t="shared" si="43"/>
        <v>0</v>
      </c>
      <c r="G412" s="44">
        <f t="shared" si="44"/>
        <v>0.14240086694867199</v>
      </c>
      <c r="H412">
        <f t="shared" si="45"/>
        <v>2.1486923852352E-2</v>
      </c>
      <c r="I412">
        <f t="shared" si="46"/>
        <v>0</v>
      </c>
      <c r="J412">
        <f t="shared" si="47"/>
        <v>0</v>
      </c>
    </row>
    <row r="413" spans="1:10" x14ac:dyDescent="0.25">
      <c r="A413" s="45">
        <v>45085.760416666664</v>
      </c>
      <c r="B413">
        <v>33.1739234</v>
      </c>
      <c r="C413">
        <f t="shared" si="48"/>
        <v>33.243735971428571</v>
      </c>
      <c r="D413" s="46">
        <f t="shared" si="42"/>
        <v>1.2189179878400001</v>
      </c>
      <c r="E413">
        <f t="shared" si="43"/>
        <v>0</v>
      </c>
      <c r="G413" s="44">
        <f t="shared" si="44"/>
        <v>0.143067791190784</v>
      </c>
      <c r="H413">
        <f t="shared" si="45"/>
        <v>2.1408383871743999E-2</v>
      </c>
      <c r="I413">
        <f t="shared" si="46"/>
        <v>0</v>
      </c>
      <c r="J413">
        <f t="shared" si="47"/>
        <v>0</v>
      </c>
    </row>
    <row r="414" spans="1:10" x14ac:dyDescent="0.25">
      <c r="A414" s="45">
        <v>45085.770833333336</v>
      </c>
      <c r="B414">
        <v>33.125054599999999</v>
      </c>
      <c r="C414">
        <f t="shared" si="48"/>
        <v>33.069640871428575</v>
      </c>
      <c r="D414" s="46">
        <f t="shared" si="42"/>
        <v>1.2161031449599999</v>
      </c>
      <c r="E414">
        <f t="shared" si="43"/>
        <v>0</v>
      </c>
      <c r="G414" s="44">
        <f t="shared" si="44"/>
        <v>0.142926767562496</v>
      </c>
      <c r="H414">
        <f t="shared" si="45"/>
        <v>2.1424991444736002E-2</v>
      </c>
      <c r="I414">
        <f t="shared" si="46"/>
        <v>0</v>
      </c>
      <c r="J414">
        <f t="shared" si="47"/>
        <v>0</v>
      </c>
    </row>
    <row r="415" spans="1:10" x14ac:dyDescent="0.25">
      <c r="A415" s="45">
        <v>45085.78125</v>
      </c>
      <c r="B415">
        <v>33.568946199999999</v>
      </c>
      <c r="C415">
        <f t="shared" si="48"/>
        <v>33.060623414285715</v>
      </c>
      <c r="D415" s="46">
        <f t="shared" si="42"/>
        <v>1.24167130112</v>
      </c>
      <c r="E415">
        <f t="shared" si="43"/>
        <v>0</v>
      </c>
      <c r="G415" s="44">
        <f t="shared" si="44"/>
        <v>0.14420773218611199</v>
      </c>
      <c r="H415">
        <f t="shared" si="45"/>
        <v>2.1274139323392002E-2</v>
      </c>
      <c r="I415">
        <f t="shared" si="46"/>
        <v>0</v>
      </c>
      <c r="J415">
        <f t="shared" si="47"/>
        <v>0</v>
      </c>
    </row>
    <row r="416" spans="1:10" x14ac:dyDescent="0.25">
      <c r="A416" s="45">
        <v>45085.791666666664</v>
      </c>
      <c r="B416">
        <v>33.021208400000006</v>
      </c>
      <c r="C416">
        <f t="shared" si="48"/>
        <v>33.046079128571428</v>
      </c>
      <c r="D416" s="46">
        <f t="shared" si="42"/>
        <v>1.2101216038400004</v>
      </c>
      <c r="E416">
        <f t="shared" si="43"/>
        <v>0</v>
      </c>
      <c r="G416" s="44">
        <f t="shared" si="44"/>
        <v>0.14262709235238402</v>
      </c>
      <c r="H416">
        <f t="shared" si="45"/>
        <v>2.1460282537344E-2</v>
      </c>
      <c r="I416">
        <f t="shared" si="46"/>
        <v>0</v>
      </c>
      <c r="J416">
        <f t="shared" si="47"/>
        <v>0</v>
      </c>
    </row>
    <row r="417" spans="1:10" x14ac:dyDescent="0.25">
      <c r="A417" s="45">
        <v>45085.802083333336</v>
      </c>
      <c r="B417">
        <v>32.914307899999997</v>
      </c>
      <c r="C417">
        <f t="shared" si="48"/>
        <v>32.99910108571428</v>
      </c>
      <c r="D417" s="46">
        <f t="shared" si="42"/>
        <v>1.2039641350399999</v>
      </c>
      <c r="E417">
        <f t="shared" si="43"/>
        <v>0</v>
      </c>
      <c r="G417" s="44">
        <f t="shared" si="44"/>
        <v>0.14231860316550399</v>
      </c>
      <c r="H417">
        <f t="shared" si="45"/>
        <v>2.1496611603264E-2</v>
      </c>
      <c r="I417">
        <f t="shared" si="46"/>
        <v>0</v>
      </c>
      <c r="J417">
        <f t="shared" si="47"/>
        <v>0</v>
      </c>
    </row>
    <row r="418" spans="1:10" x14ac:dyDescent="0.25">
      <c r="A418" s="45">
        <v>45085.8125</v>
      </c>
      <c r="B418">
        <v>32.678108700000003</v>
      </c>
      <c r="C418">
        <f t="shared" si="48"/>
        <v>32.893509571428574</v>
      </c>
      <c r="D418" s="46">
        <f t="shared" si="42"/>
        <v>1.1903590611200001</v>
      </c>
      <c r="E418">
        <f t="shared" si="43"/>
        <v>0</v>
      </c>
      <c r="G418" s="44">
        <f t="shared" si="44"/>
        <v>0.14163698896211202</v>
      </c>
      <c r="H418">
        <f t="shared" si="45"/>
        <v>2.1576881539391999E-2</v>
      </c>
      <c r="I418">
        <f t="shared" si="46"/>
        <v>0</v>
      </c>
      <c r="J418">
        <f t="shared" si="47"/>
        <v>0</v>
      </c>
    </row>
    <row r="419" spans="1:10" x14ac:dyDescent="0.25">
      <c r="A419" s="45">
        <v>45085.822916666664</v>
      </c>
      <c r="B419">
        <v>32.841004699999999</v>
      </c>
      <c r="C419">
        <f t="shared" si="48"/>
        <v>32.72145067142857</v>
      </c>
      <c r="D419" s="46">
        <f t="shared" si="42"/>
        <v>1.19974187072</v>
      </c>
      <c r="E419">
        <f t="shared" si="43"/>
        <v>0</v>
      </c>
      <c r="G419" s="44">
        <f t="shared" si="44"/>
        <v>0.14210706772307199</v>
      </c>
      <c r="H419">
        <f t="shared" si="45"/>
        <v>2.1521522962752001E-2</v>
      </c>
      <c r="I419">
        <f t="shared" si="46"/>
        <v>0</v>
      </c>
      <c r="J419">
        <f t="shared" si="47"/>
        <v>0</v>
      </c>
    </row>
    <row r="420" spans="1:10" x14ac:dyDescent="0.25">
      <c r="A420" s="45">
        <v>45085.833333333336</v>
      </c>
      <c r="B420">
        <v>32.845077099999997</v>
      </c>
      <c r="C420">
        <f t="shared" si="48"/>
        <v>32.670982000000002</v>
      </c>
      <c r="D420" s="46">
        <f t="shared" si="42"/>
        <v>1.1999764409599998</v>
      </c>
      <c r="E420">
        <f t="shared" si="43"/>
        <v>0</v>
      </c>
      <c r="G420" s="44">
        <f t="shared" si="44"/>
        <v>0.142118819692096</v>
      </c>
      <c r="H420">
        <f t="shared" si="45"/>
        <v>2.1520138998336002E-2</v>
      </c>
      <c r="I420">
        <f t="shared" si="46"/>
        <v>0</v>
      </c>
      <c r="J420">
        <f t="shared" si="47"/>
        <v>0</v>
      </c>
    </row>
    <row r="421" spans="1:10" x14ac:dyDescent="0.25">
      <c r="A421" s="45">
        <v>45085.84375</v>
      </c>
      <c r="B421">
        <v>32.385914</v>
      </c>
      <c r="C421">
        <f t="shared" si="48"/>
        <v>32.590552100000004</v>
      </c>
      <c r="D421" s="46">
        <f t="shared" si="42"/>
        <v>1.1735286463999999</v>
      </c>
      <c r="E421">
        <f t="shared" si="43"/>
        <v>0</v>
      </c>
      <c r="G421" s="44">
        <f t="shared" si="44"/>
        <v>0.14079378518464</v>
      </c>
      <c r="H421">
        <f t="shared" si="45"/>
        <v>2.1676180986240003E-2</v>
      </c>
      <c r="I421">
        <f t="shared" si="46"/>
        <v>0</v>
      </c>
      <c r="J421">
        <f t="shared" si="47"/>
        <v>0</v>
      </c>
    </row>
    <row r="422" spans="1:10" x14ac:dyDescent="0.25">
      <c r="A422" s="45">
        <v>45085.854166666664</v>
      </c>
      <c r="B422">
        <v>32.364533899999998</v>
      </c>
      <c r="C422">
        <f t="shared" si="48"/>
        <v>32.513903714285718</v>
      </c>
      <c r="D422" s="46">
        <f t="shared" si="42"/>
        <v>1.1722971526399999</v>
      </c>
      <c r="E422">
        <f t="shared" si="43"/>
        <v>0</v>
      </c>
      <c r="G422" s="44">
        <f t="shared" si="44"/>
        <v>0.140732087347264</v>
      </c>
      <c r="H422">
        <f t="shared" si="45"/>
        <v>2.1683446799424001E-2</v>
      </c>
      <c r="I422">
        <f t="shared" si="46"/>
        <v>0</v>
      </c>
      <c r="J422">
        <f t="shared" si="47"/>
        <v>0</v>
      </c>
    </row>
    <row r="423" spans="1:10" x14ac:dyDescent="0.25">
      <c r="A423" s="45">
        <v>45085.864583333336</v>
      </c>
      <c r="B423">
        <v>32.6679277</v>
      </c>
      <c r="C423">
        <f t="shared" si="48"/>
        <v>32.433473814285712</v>
      </c>
      <c r="D423" s="46">
        <f t="shared" si="42"/>
        <v>1.18977263552</v>
      </c>
      <c r="E423">
        <f t="shared" si="43"/>
        <v>0</v>
      </c>
      <c r="G423" s="44">
        <f t="shared" si="44"/>
        <v>0.141607609039552</v>
      </c>
      <c r="H423">
        <f t="shared" si="45"/>
        <v>2.1580341450432E-2</v>
      </c>
      <c r="I423">
        <f t="shared" si="46"/>
        <v>0</v>
      </c>
      <c r="J423">
        <f t="shared" si="47"/>
        <v>0</v>
      </c>
    </row>
    <row r="424" spans="1:10" x14ac:dyDescent="0.25">
      <c r="A424" s="45">
        <v>45085.875</v>
      </c>
      <c r="B424">
        <v>32.3512986</v>
      </c>
      <c r="C424">
        <f t="shared" si="48"/>
        <v>32.291812471428571</v>
      </c>
      <c r="D424" s="46">
        <f t="shared" si="42"/>
        <v>1.17153479936</v>
      </c>
      <c r="E424">
        <f t="shared" si="43"/>
        <v>0</v>
      </c>
      <c r="G424" s="44">
        <f t="shared" si="44"/>
        <v>0.14069389344793601</v>
      </c>
      <c r="H424">
        <f t="shared" si="45"/>
        <v>2.1687944683776002E-2</v>
      </c>
      <c r="I424">
        <f t="shared" si="46"/>
        <v>0</v>
      </c>
      <c r="J424">
        <f t="shared" si="47"/>
        <v>0</v>
      </c>
    </row>
    <row r="425" spans="1:10" x14ac:dyDescent="0.25">
      <c r="A425" s="45">
        <v>45085.885416666664</v>
      </c>
      <c r="B425">
        <v>32.141570000000002</v>
      </c>
      <c r="C425">
        <f t="shared" si="48"/>
        <v>32.219091042857151</v>
      </c>
      <c r="D425" s="46">
        <f t="shared" si="42"/>
        <v>1.159454432</v>
      </c>
      <c r="E425">
        <f t="shared" si="43"/>
        <v>0</v>
      </c>
      <c r="G425" s="44">
        <f t="shared" si="44"/>
        <v>0.1400886670432</v>
      </c>
      <c r="H425">
        <f t="shared" si="45"/>
        <v>2.17592188512E-2</v>
      </c>
      <c r="I425">
        <f t="shared" si="46"/>
        <v>0</v>
      </c>
      <c r="J425">
        <f t="shared" si="47"/>
        <v>0</v>
      </c>
    </row>
    <row r="426" spans="1:10" x14ac:dyDescent="0.25">
      <c r="A426" s="45">
        <v>45085.895833333336</v>
      </c>
      <c r="B426">
        <v>32.277995400000002</v>
      </c>
      <c r="C426">
        <f t="shared" si="48"/>
        <v>32.146951385714289</v>
      </c>
      <c r="D426" s="46">
        <f t="shared" si="42"/>
        <v>1.16731253504</v>
      </c>
      <c r="E426">
        <f t="shared" si="43"/>
        <v>0</v>
      </c>
      <c r="G426" s="44">
        <f t="shared" si="44"/>
        <v>0.14048235800550402</v>
      </c>
      <c r="H426">
        <f t="shared" si="45"/>
        <v>2.1712856043263999E-2</v>
      </c>
      <c r="I426">
        <f t="shared" si="46"/>
        <v>0</v>
      </c>
      <c r="J426">
        <f t="shared" si="47"/>
        <v>0</v>
      </c>
    </row>
    <row r="427" spans="1:10" x14ac:dyDescent="0.25">
      <c r="A427" s="45">
        <v>45085.90625</v>
      </c>
      <c r="B427">
        <v>31.853447700000004</v>
      </c>
      <c r="C427">
        <f t="shared" si="48"/>
        <v>31.983909942857149</v>
      </c>
      <c r="D427" s="46">
        <f t="shared" si="42"/>
        <v>1.1428585875200001</v>
      </c>
      <c r="E427">
        <f t="shared" si="43"/>
        <v>0</v>
      </c>
      <c r="G427" s="44">
        <f t="shared" si="44"/>
        <v>0.13925721523475201</v>
      </c>
      <c r="H427">
        <f t="shared" si="45"/>
        <v>2.1857134333632001E-2</v>
      </c>
      <c r="I427">
        <f t="shared" si="46"/>
        <v>0</v>
      </c>
      <c r="J427">
        <f t="shared" si="47"/>
        <v>0</v>
      </c>
    </row>
    <row r="428" spans="1:10" x14ac:dyDescent="0.25">
      <c r="A428" s="45">
        <v>45085.916666666664</v>
      </c>
      <c r="B428">
        <v>31.876864000000001</v>
      </c>
      <c r="C428">
        <f t="shared" si="48"/>
        <v>31.866101228571438</v>
      </c>
      <c r="D428" s="46">
        <f t="shared" si="42"/>
        <v>1.1442073664000001</v>
      </c>
      <c r="E428">
        <f t="shared" si="43"/>
        <v>0</v>
      </c>
      <c r="G428" s="44">
        <f t="shared" si="44"/>
        <v>0.13932478905664</v>
      </c>
      <c r="H428">
        <f t="shared" si="45"/>
        <v>2.1849176538239999E-2</v>
      </c>
      <c r="I428">
        <f t="shared" si="46"/>
        <v>0</v>
      </c>
      <c r="J428">
        <f t="shared" si="47"/>
        <v>0</v>
      </c>
    </row>
    <row r="429" spans="1:10" x14ac:dyDescent="0.25">
      <c r="A429" s="45">
        <v>45085.927083333336</v>
      </c>
      <c r="B429">
        <v>31.859556299999998</v>
      </c>
      <c r="C429">
        <f t="shared" si="48"/>
        <v>31.735929871428571</v>
      </c>
      <c r="D429" s="46">
        <f t="shared" si="42"/>
        <v>1.1432104428799998</v>
      </c>
      <c r="E429">
        <f t="shared" si="43"/>
        <v>0</v>
      </c>
      <c r="G429" s="44">
        <f t="shared" si="44"/>
        <v>0.13927484318828798</v>
      </c>
      <c r="H429">
        <f t="shared" si="45"/>
        <v>2.1855058387008002E-2</v>
      </c>
      <c r="I429">
        <f t="shared" si="46"/>
        <v>0</v>
      </c>
      <c r="J429">
        <f t="shared" si="47"/>
        <v>0</v>
      </c>
    </row>
    <row r="430" spans="1:10" x14ac:dyDescent="0.25">
      <c r="A430" s="45">
        <v>45085.9375</v>
      </c>
      <c r="B430">
        <v>31.526637600000001</v>
      </c>
      <c r="C430">
        <f t="shared" si="48"/>
        <v>31.581033228571425</v>
      </c>
      <c r="D430" s="46">
        <f t="shared" si="42"/>
        <v>1.1240343257600001</v>
      </c>
      <c r="E430">
        <f t="shared" si="43"/>
        <v>0</v>
      </c>
      <c r="G430" s="44">
        <f t="shared" si="44"/>
        <v>0.138314119720576</v>
      </c>
      <c r="H430">
        <f t="shared" si="45"/>
        <v>2.1968197478016E-2</v>
      </c>
      <c r="I430">
        <f t="shared" si="46"/>
        <v>0</v>
      </c>
      <c r="J430">
        <f t="shared" si="47"/>
        <v>0</v>
      </c>
    </row>
    <row r="431" spans="1:10" x14ac:dyDescent="0.25">
      <c r="A431" s="45">
        <v>45085.947916666664</v>
      </c>
      <c r="B431">
        <v>31.526637600000001</v>
      </c>
      <c r="C431">
        <f t="shared" si="48"/>
        <v>31.488240685714288</v>
      </c>
      <c r="D431" s="46">
        <f t="shared" si="42"/>
        <v>1.1240343257600001</v>
      </c>
      <c r="E431">
        <f t="shared" si="43"/>
        <v>0</v>
      </c>
      <c r="G431" s="44">
        <f t="shared" si="44"/>
        <v>0.138314119720576</v>
      </c>
      <c r="H431">
        <f t="shared" si="45"/>
        <v>2.1968197478016E-2</v>
      </c>
      <c r="I431">
        <f t="shared" si="46"/>
        <v>0</v>
      </c>
      <c r="J431">
        <f t="shared" si="47"/>
        <v>0</v>
      </c>
    </row>
    <row r="432" spans="1:10" x14ac:dyDescent="0.25">
      <c r="A432" s="45">
        <v>45085.958333333336</v>
      </c>
      <c r="B432">
        <v>31.230370499999999</v>
      </c>
      <c r="C432">
        <f t="shared" si="48"/>
        <v>31.334216700000002</v>
      </c>
      <c r="D432" s="46">
        <f t="shared" si="42"/>
        <v>1.1069693407999999</v>
      </c>
      <c r="E432">
        <f t="shared" si="43"/>
        <v>0</v>
      </c>
      <c r="G432" s="44">
        <f t="shared" si="44"/>
        <v>0.13745916397407998</v>
      </c>
      <c r="H432">
        <f t="shared" si="45"/>
        <v>2.2068880889280003E-2</v>
      </c>
      <c r="I432">
        <f t="shared" si="46"/>
        <v>0</v>
      </c>
      <c r="J432">
        <f t="shared" si="47"/>
        <v>0</v>
      </c>
    </row>
    <row r="433" spans="1:10" x14ac:dyDescent="0.25">
      <c r="A433" s="45">
        <v>45085.96875</v>
      </c>
      <c r="B433">
        <v>31.1937189</v>
      </c>
      <c r="C433">
        <f t="shared" si="48"/>
        <v>31.210444828571429</v>
      </c>
      <c r="D433" s="46">
        <f t="shared" si="42"/>
        <v>1.1048582086400001</v>
      </c>
      <c r="E433">
        <f t="shared" si="43"/>
        <v>0</v>
      </c>
      <c r="G433" s="44">
        <f t="shared" si="44"/>
        <v>0.137353396252864</v>
      </c>
      <c r="H433">
        <f t="shared" si="45"/>
        <v>2.2081336569024002E-2</v>
      </c>
      <c r="I433">
        <f t="shared" si="46"/>
        <v>0</v>
      </c>
      <c r="J433">
        <f t="shared" si="47"/>
        <v>0</v>
      </c>
    </row>
    <row r="434" spans="1:10" x14ac:dyDescent="0.25">
      <c r="A434" s="45">
        <v>45085.979166666664</v>
      </c>
      <c r="B434">
        <v>31.2038999</v>
      </c>
      <c r="C434">
        <f t="shared" si="48"/>
        <v>31.122451899999998</v>
      </c>
      <c r="D434" s="46">
        <f t="shared" si="42"/>
        <v>1.1054446342399999</v>
      </c>
      <c r="E434">
        <f t="shared" si="43"/>
        <v>0</v>
      </c>
      <c r="G434" s="44">
        <f t="shared" si="44"/>
        <v>0.13738277617542399</v>
      </c>
      <c r="H434">
        <f t="shared" si="45"/>
        <v>2.2077876657984E-2</v>
      </c>
      <c r="I434">
        <f t="shared" si="46"/>
        <v>0</v>
      </c>
      <c r="J434">
        <f t="shared" si="47"/>
        <v>0</v>
      </c>
    </row>
    <row r="435" spans="1:10" x14ac:dyDescent="0.25">
      <c r="A435" s="45">
        <v>45085.989583333336</v>
      </c>
      <c r="B435">
        <v>30.798696100000001</v>
      </c>
      <c r="C435">
        <f t="shared" si="48"/>
        <v>30.980645114285714</v>
      </c>
      <c r="D435" s="46">
        <f t="shared" si="42"/>
        <v>1.0821048953600001</v>
      </c>
      <c r="E435">
        <f t="shared" si="43"/>
        <v>0</v>
      </c>
      <c r="G435" s="44">
        <f t="shared" si="44"/>
        <v>0.136213455257536</v>
      </c>
      <c r="H435">
        <f t="shared" si="45"/>
        <v>2.2215581117375999E-2</v>
      </c>
      <c r="I435">
        <f t="shared" si="46"/>
        <v>0</v>
      </c>
      <c r="J435">
        <f t="shared" si="47"/>
        <v>0</v>
      </c>
    </row>
    <row r="436" spans="1:10" x14ac:dyDescent="0.25">
      <c r="A436" s="45">
        <v>45086</v>
      </c>
      <c r="B436">
        <v>30.993153200000002</v>
      </c>
      <c r="C436">
        <f t="shared" si="48"/>
        <v>30.856727799999998</v>
      </c>
      <c r="D436" s="46">
        <f t="shared" si="42"/>
        <v>1.0933056243200001</v>
      </c>
      <c r="E436">
        <f t="shared" si="43"/>
        <v>0</v>
      </c>
      <c r="G436" s="44">
        <f t="shared" si="44"/>
        <v>0.136774611778432</v>
      </c>
      <c r="H436">
        <f t="shared" si="45"/>
        <v>2.2149496816512002E-2</v>
      </c>
      <c r="I436">
        <f t="shared" si="46"/>
        <v>0</v>
      </c>
      <c r="J436">
        <f t="shared" si="47"/>
        <v>0</v>
      </c>
    </row>
    <row r="437" spans="1:10" x14ac:dyDescent="0.25">
      <c r="A437" s="45">
        <v>45086.010416666664</v>
      </c>
      <c r="B437">
        <v>30.910687100000001</v>
      </c>
      <c r="C437">
        <f t="shared" si="48"/>
        <v>30.723793028571428</v>
      </c>
      <c r="D437" s="46">
        <f t="shared" si="42"/>
        <v>1.0885555769599999</v>
      </c>
      <c r="E437">
        <f t="shared" si="43"/>
        <v>0</v>
      </c>
      <c r="G437" s="44">
        <f t="shared" si="44"/>
        <v>0.13653663440569599</v>
      </c>
      <c r="H437">
        <f t="shared" si="45"/>
        <v>2.2177522095936E-2</v>
      </c>
      <c r="I437">
        <f t="shared" si="46"/>
        <v>0</v>
      </c>
      <c r="J437">
        <f t="shared" si="47"/>
        <v>0</v>
      </c>
    </row>
    <row r="438" spans="1:10" x14ac:dyDescent="0.25">
      <c r="A438" s="45">
        <v>45086.020833333336</v>
      </c>
      <c r="B438">
        <v>30.5339901</v>
      </c>
      <c r="C438">
        <f t="shared" si="48"/>
        <v>30.583731557142851</v>
      </c>
      <c r="D438" s="46">
        <f t="shared" si="42"/>
        <v>1.06685782976</v>
      </c>
      <c r="E438">
        <f t="shared" si="43"/>
        <v>0</v>
      </c>
      <c r="G438" s="44">
        <f t="shared" si="44"/>
        <v>0.13544957727097601</v>
      </c>
      <c r="H438">
        <f t="shared" si="45"/>
        <v>2.2305538804415999E-2</v>
      </c>
      <c r="I438">
        <f t="shared" si="46"/>
        <v>0</v>
      </c>
      <c r="J438">
        <f t="shared" si="47"/>
        <v>0</v>
      </c>
    </row>
    <row r="439" spans="1:10" x14ac:dyDescent="0.25">
      <c r="A439" s="45">
        <v>45086.03125</v>
      </c>
      <c r="B439">
        <v>30.3629493</v>
      </c>
      <c r="C439">
        <f t="shared" si="48"/>
        <v>30.471449671428569</v>
      </c>
      <c r="D439" s="46">
        <f t="shared" si="42"/>
        <v>1.0570058796799999</v>
      </c>
      <c r="E439">
        <f t="shared" si="43"/>
        <v>0</v>
      </c>
      <c r="G439" s="44">
        <f t="shared" si="44"/>
        <v>0.134955994571968</v>
      </c>
      <c r="H439">
        <f t="shared" si="45"/>
        <v>2.2363665309888002E-2</v>
      </c>
      <c r="I439">
        <f t="shared" si="46"/>
        <v>0</v>
      </c>
      <c r="J439">
        <f t="shared" si="47"/>
        <v>0</v>
      </c>
    </row>
    <row r="440" spans="1:10" x14ac:dyDescent="0.25">
      <c r="A440" s="45">
        <v>45086.041666666664</v>
      </c>
      <c r="B440">
        <v>30.263175500000003</v>
      </c>
      <c r="C440">
        <f t="shared" si="48"/>
        <v>30.334442499999998</v>
      </c>
      <c r="D440" s="46">
        <f t="shared" si="42"/>
        <v>1.0512589088000002</v>
      </c>
      <c r="E440">
        <f t="shared" si="43"/>
        <v>0</v>
      </c>
      <c r="G440" s="44">
        <f t="shared" si="44"/>
        <v>0.13466807133088002</v>
      </c>
      <c r="H440">
        <f t="shared" si="45"/>
        <v>2.239757243808E-2</v>
      </c>
      <c r="I440">
        <f t="shared" si="46"/>
        <v>0</v>
      </c>
      <c r="J440">
        <f t="shared" si="47"/>
        <v>0</v>
      </c>
    </row>
    <row r="441" spans="1:10" x14ac:dyDescent="0.25">
      <c r="A441" s="45">
        <v>45086.052083333336</v>
      </c>
      <c r="B441">
        <v>30.223469600000001</v>
      </c>
      <c r="C441">
        <f t="shared" si="48"/>
        <v>30.222451500000002</v>
      </c>
      <c r="D441" s="46">
        <f t="shared" si="42"/>
        <v>1.0489718489600002</v>
      </c>
      <c r="E441">
        <f t="shared" si="43"/>
        <v>0</v>
      </c>
      <c r="G441" s="44">
        <f t="shared" si="44"/>
        <v>0.13455348963289601</v>
      </c>
      <c r="H441">
        <f t="shared" si="45"/>
        <v>2.2411066091135998E-2</v>
      </c>
      <c r="I441">
        <f t="shared" si="46"/>
        <v>0</v>
      </c>
      <c r="J441">
        <f t="shared" si="47"/>
        <v>0</v>
      </c>
    </row>
    <row r="442" spans="1:10" x14ac:dyDescent="0.25">
      <c r="A442" s="45">
        <v>45086.0625</v>
      </c>
      <c r="B442">
        <v>30.012722900000004</v>
      </c>
      <c r="C442">
        <f t="shared" si="48"/>
        <v>30.0727908</v>
      </c>
      <c r="D442" s="46">
        <f t="shared" si="42"/>
        <v>1.0368328390400001</v>
      </c>
      <c r="E442">
        <f t="shared" si="43"/>
        <v>0</v>
      </c>
      <c r="G442" s="44">
        <f t="shared" si="44"/>
        <v>0.13394532523590402</v>
      </c>
      <c r="H442">
        <f t="shared" si="45"/>
        <v>2.2482686249664E-2</v>
      </c>
      <c r="I442">
        <f t="shared" si="46"/>
        <v>0</v>
      </c>
      <c r="J442">
        <f t="shared" si="47"/>
        <v>0</v>
      </c>
    </row>
    <row r="443" spans="1:10" x14ac:dyDescent="0.25">
      <c r="A443" s="45">
        <v>45086.072916666664</v>
      </c>
      <c r="B443">
        <v>30.034102999999998</v>
      </c>
      <c r="C443">
        <f t="shared" si="48"/>
        <v>29.993233557142855</v>
      </c>
      <c r="D443" s="46">
        <f t="shared" si="42"/>
        <v>1.0380643327999999</v>
      </c>
      <c r="E443">
        <f t="shared" si="43"/>
        <v>0</v>
      </c>
      <c r="G443" s="44">
        <f t="shared" si="44"/>
        <v>0.13400702307328</v>
      </c>
      <c r="H443">
        <f t="shared" si="45"/>
        <v>2.2475420436480001E-2</v>
      </c>
      <c r="I443">
        <f t="shared" si="46"/>
        <v>0</v>
      </c>
      <c r="J443">
        <f t="shared" si="47"/>
        <v>0</v>
      </c>
    </row>
    <row r="444" spans="1:10" x14ac:dyDescent="0.25">
      <c r="A444" s="45">
        <v>45086.083333333336</v>
      </c>
      <c r="B444">
        <v>30.126750100000002</v>
      </c>
      <c r="C444">
        <f t="shared" si="48"/>
        <v>29.909749357142857</v>
      </c>
      <c r="D444" s="46">
        <f t="shared" si="42"/>
        <v>1.0434008057600002</v>
      </c>
      <c r="E444">
        <f t="shared" si="43"/>
        <v>0</v>
      </c>
      <c r="G444" s="44">
        <f t="shared" si="44"/>
        <v>0.134274380368576</v>
      </c>
      <c r="H444">
        <f t="shared" si="45"/>
        <v>2.2443935246016001E-2</v>
      </c>
      <c r="I444">
        <f t="shared" si="46"/>
        <v>0</v>
      </c>
      <c r="J444">
        <f t="shared" si="47"/>
        <v>0</v>
      </c>
    </row>
    <row r="445" spans="1:10" x14ac:dyDescent="0.25">
      <c r="A445" s="45">
        <v>45086.09375</v>
      </c>
      <c r="B445">
        <v>29.486365199999998</v>
      </c>
      <c r="C445">
        <f t="shared" si="48"/>
        <v>29.786122928571427</v>
      </c>
      <c r="D445" s="46">
        <f t="shared" si="42"/>
        <v>1.0065146355199999</v>
      </c>
      <c r="E445">
        <f t="shared" si="43"/>
        <v>0</v>
      </c>
      <c r="G445" s="44">
        <f t="shared" si="44"/>
        <v>0.132426383239552</v>
      </c>
      <c r="H445">
        <f t="shared" si="45"/>
        <v>2.2661563650432003E-2</v>
      </c>
      <c r="I445">
        <f t="shared" si="46"/>
        <v>0</v>
      </c>
      <c r="J445">
        <f t="shared" si="47"/>
        <v>0</v>
      </c>
    </row>
    <row r="446" spans="1:10" x14ac:dyDescent="0.25">
      <c r="A446" s="45">
        <v>45086.104166666664</v>
      </c>
      <c r="B446">
        <v>29.8060486</v>
      </c>
      <c r="C446">
        <f t="shared" si="48"/>
        <v>29.763433842857143</v>
      </c>
      <c r="D446" s="46">
        <f t="shared" si="42"/>
        <v>1.02492839936</v>
      </c>
      <c r="E446">
        <f t="shared" si="43"/>
        <v>0</v>
      </c>
      <c r="G446" s="44">
        <f t="shared" si="44"/>
        <v>0.13334891280793601</v>
      </c>
      <c r="H446">
        <f t="shared" si="45"/>
        <v>2.2552922443776002E-2</v>
      </c>
      <c r="I446">
        <f t="shared" si="46"/>
        <v>0</v>
      </c>
      <c r="J446">
        <f t="shared" si="47"/>
        <v>0</v>
      </c>
    </row>
    <row r="447" spans="1:10" x14ac:dyDescent="0.25">
      <c r="A447" s="45">
        <v>45086.114583333336</v>
      </c>
      <c r="B447">
        <v>29.6787861</v>
      </c>
      <c r="C447">
        <f t="shared" si="48"/>
        <v>29.602137714285714</v>
      </c>
      <c r="D447" s="46">
        <f t="shared" si="42"/>
        <v>1.0175980793599999</v>
      </c>
      <c r="E447">
        <f t="shared" si="43"/>
        <v>0</v>
      </c>
      <c r="G447" s="44">
        <f t="shared" si="44"/>
        <v>0.13298166377593601</v>
      </c>
      <c r="H447">
        <f t="shared" si="45"/>
        <v>2.2596171331776001E-2</v>
      </c>
      <c r="I447">
        <f t="shared" si="46"/>
        <v>0</v>
      </c>
      <c r="J447">
        <f t="shared" si="47"/>
        <v>0</v>
      </c>
    </row>
    <row r="448" spans="1:10" x14ac:dyDescent="0.25">
      <c r="A448" s="45">
        <v>45086.125</v>
      </c>
      <c r="B448">
        <v>29.358084600000002</v>
      </c>
      <c r="C448">
        <f t="shared" si="48"/>
        <v>29.45945827142857</v>
      </c>
      <c r="D448" s="46">
        <f t="shared" si="42"/>
        <v>0.99912567295999999</v>
      </c>
      <c r="E448">
        <f t="shared" si="43"/>
        <v>0</v>
      </c>
      <c r="G448" s="44">
        <f t="shared" si="44"/>
        <v>0.13205619621529602</v>
      </c>
      <c r="H448">
        <f t="shared" si="45"/>
        <v>2.2705158529536001E-2</v>
      </c>
      <c r="I448">
        <f t="shared" si="46"/>
        <v>0</v>
      </c>
      <c r="J448">
        <f t="shared" si="47"/>
        <v>0</v>
      </c>
    </row>
    <row r="449" spans="1:10" x14ac:dyDescent="0.25">
      <c r="A449" s="45">
        <v>45086.135416666664</v>
      </c>
      <c r="B449">
        <v>29.853899300000002</v>
      </c>
      <c r="C449">
        <f t="shared" si="48"/>
        <v>29.419461485714287</v>
      </c>
      <c r="D449" s="46">
        <f t="shared" si="42"/>
        <v>1.0276845996800001</v>
      </c>
      <c r="E449">
        <f t="shared" si="43"/>
        <v>0</v>
      </c>
      <c r="G449" s="44">
        <f t="shared" si="44"/>
        <v>0.133486998443968</v>
      </c>
      <c r="H449">
        <f t="shared" si="45"/>
        <v>2.2536660861887998E-2</v>
      </c>
      <c r="I449">
        <f t="shared" si="46"/>
        <v>0</v>
      </c>
      <c r="J449">
        <f t="shared" si="47"/>
        <v>0</v>
      </c>
    </row>
    <row r="450" spans="1:10" x14ac:dyDescent="0.25">
      <c r="A450" s="45">
        <v>45086.145833333336</v>
      </c>
      <c r="B450">
        <v>28.905030100000001</v>
      </c>
      <c r="C450">
        <f t="shared" si="48"/>
        <v>29.318669585714286</v>
      </c>
      <c r="D450" s="46">
        <f t="shared" si="42"/>
        <v>0.97302973376000002</v>
      </c>
      <c r="E450">
        <f t="shared" si="43"/>
        <v>0</v>
      </c>
      <c r="G450" s="44">
        <f t="shared" si="44"/>
        <v>0.13074878966137599</v>
      </c>
      <c r="H450">
        <f t="shared" si="45"/>
        <v>2.2859124570816E-2</v>
      </c>
      <c r="I450">
        <f t="shared" si="46"/>
        <v>0</v>
      </c>
      <c r="J450">
        <f t="shared" si="47"/>
        <v>0</v>
      </c>
    </row>
    <row r="451" spans="1:10" x14ac:dyDescent="0.25">
      <c r="A451" s="45">
        <v>45086.15625</v>
      </c>
      <c r="B451">
        <v>29.127994000000001</v>
      </c>
      <c r="C451">
        <f t="shared" si="48"/>
        <v>29.208569342857146</v>
      </c>
      <c r="D451" s="46">
        <f t="shared" ref="D451:D514" si="49">IF(B451&gt;45,0.324*B451-13.327,IF(B451&lt; 35, 0.0576*B451-0.6919,0.0505*B451-1.1314))</f>
        <v>0.98587245440000015</v>
      </c>
      <c r="E451">
        <f t="shared" ref="E451:E514" si="50">IF(MONTH(A451) = 8,D451,0)</f>
        <v>0</v>
      </c>
      <c r="G451" s="44">
        <f t="shared" ref="G451:G514" si="51">0.0501*D451+0.082</f>
        <v>0.13139220996544002</v>
      </c>
      <c r="H451">
        <f t="shared" ref="H451:H514" si="52">-0.0059*D451+0.0286</f>
        <v>2.2783352519039998E-2</v>
      </c>
      <c r="I451">
        <f t="shared" ref="I451:I514" si="53">IF(MONTH(A451) = 8,G451,0)</f>
        <v>0</v>
      </c>
      <c r="J451">
        <f t="shared" ref="J451:J514" si="54">IF(MONTH(A451) = 8,H451,0)</f>
        <v>0</v>
      </c>
    </row>
    <row r="452" spans="1:10" x14ac:dyDescent="0.25">
      <c r="A452" s="45">
        <v>45086.166666666664</v>
      </c>
      <c r="B452">
        <v>29.206387700000001</v>
      </c>
      <c r="C452">
        <f t="shared" si="48"/>
        <v>29.144865371428573</v>
      </c>
      <c r="D452" s="46">
        <f t="shared" si="49"/>
        <v>0.99038793151999993</v>
      </c>
      <c r="E452">
        <f t="shared" si="50"/>
        <v>0</v>
      </c>
      <c r="G452" s="44">
        <f t="shared" si="51"/>
        <v>0.13161843536915199</v>
      </c>
      <c r="H452">
        <f t="shared" si="52"/>
        <v>2.2756711204032002E-2</v>
      </c>
      <c r="I452">
        <f t="shared" si="53"/>
        <v>0</v>
      </c>
      <c r="J452">
        <f t="shared" si="54"/>
        <v>0</v>
      </c>
    </row>
    <row r="453" spans="1:10" x14ac:dyDescent="0.25">
      <c r="A453" s="45">
        <v>45086.177083333336</v>
      </c>
      <c r="B453">
        <v>29.100505300000002</v>
      </c>
      <c r="C453">
        <f t="shared" ref="C453:C516" si="55">AVERAGE(B450:B456)</f>
        <v>28.977606085714285</v>
      </c>
      <c r="D453" s="46">
        <f t="shared" si="49"/>
        <v>0.98428910528000002</v>
      </c>
      <c r="E453">
        <f t="shared" si="50"/>
        <v>0</v>
      </c>
      <c r="G453" s="44">
        <f t="shared" si="51"/>
        <v>0.13131288417452799</v>
      </c>
      <c r="H453">
        <f t="shared" si="52"/>
        <v>2.2792694278848002E-2</v>
      </c>
      <c r="I453">
        <f t="shared" si="53"/>
        <v>0</v>
      </c>
      <c r="J453">
        <f t="shared" si="54"/>
        <v>0</v>
      </c>
    </row>
    <row r="454" spans="1:10" x14ac:dyDescent="0.25">
      <c r="A454" s="45">
        <v>45086.1875</v>
      </c>
      <c r="B454">
        <v>28.908084400000003</v>
      </c>
      <c r="C454">
        <f t="shared" si="55"/>
        <v>28.900230485714285</v>
      </c>
      <c r="D454" s="46">
        <f t="shared" si="49"/>
        <v>0.9732056614400002</v>
      </c>
      <c r="E454">
        <f t="shared" si="50"/>
        <v>0</v>
      </c>
      <c r="G454" s="44">
        <f t="shared" si="51"/>
        <v>0.13075760363814401</v>
      </c>
      <c r="H454">
        <f t="shared" si="52"/>
        <v>2.2858086597503997E-2</v>
      </c>
      <c r="I454">
        <f t="shared" si="53"/>
        <v>0</v>
      </c>
      <c r="J454">
        <f t="shared" si="54"/>
        <v>0</v>
      </c>
    </row>
    <row r="455" spans="1:10" x14ac:dyDescent="0.25">
      <c r="A455" s="45">
        <v>45086.197916666664</v>
      </c>
      <c r="B455">
        <v>28.912156799999998</v>
      </c>
      <c r="C455">
        <f t="shared" si="55"/>
        <v>28.791002899999999</v>
      </c>
      <c r="D455" s="46">
        <f t="shared" si="49"/>
        <v>0.97344023167999993</v>
      </c>
      <c r="E455">
        <f t="shared" si="50"/>
        <v>0</v>
      </c>
      <c r="G455" s="44">
        <f t="shared" si="51"/>
        <v>0.13076935560716801</v>
      </c>
      <c r="H455">
        <f t="shared" si="52"/>
        <v>2.2856702633088002E-2</v>
      </c>
      <c r="I455">
        <f t="shared" si="53"/>
        <v>0</v>
      </c>
      <c r="J455">
        <f t="shared" si="54"/>
        <v>0</v>
      </c>
    </row>
    <row r="456" spans="1:10" x14ac:dyDescent="0.25">
      <c r="A456" s="45">
        <v>45086.208333333336</v>
      </c>
      <c r="B456">
        <v>28.683084300000001</v>
      </c>
      <c r="C456">
        <f t="shared" si="55"/>
        <v>28.679739114285717</v>
      </c>
      <c r="D456" s="46">
        <f t="shared" si="49"/>
        <v>0.96024565568000009</v>
      </c>
      <c r="E456">
        <f t="shared" si="50"/>
        <v>0</v>
      </c>
      <c r="G456" s="44">
        <f t="shared" si="51"/>
        <v>0.13010830734956802</v>
      </c>
      <c r="H456">
        <f t="shared" si="52"/>
        <v>2.2934550631487999E-2</v>
      </c>
      <c r="I456">
        <f t="shared" si="53"/>
        <v>0</v>
      </c>
      <c r="J456">
        <f t="shared" si="54"/>
        <v>0</v>
      </c>
    </row>
    <row r="457" spans="1:10" x14ac:dyDescent="0.25">
      <c r="A457" s="45">
        <v>45086.21875</v>
      </c>
      <c r="B457">
        <v>28.363400900000002</v>
      </c>
      <c r="C457">
        <f t="shared" si="55"/>
        <v>28.595818585714287</v>
      </c>
      <c r="D457" s="46">
        <f t="shared" si="49"/>
        <v>0.94183189184000016</v>
      </c>
      <c r="E457">
        <f t="shared" si="50"/>
        <v>0</v>
      </c>
      <c r="G457" s="44">
        <f t="shared" si="51"/>
        <v>0.12918577778118401</v>
      </c>
      <c r="H457">
        <f t="shared" si="52"/>
        <v>2.3043191838144E-2</v>
      </c>
      <c r="I457">
        <f t="shared" si="53"/>
        <v>0</v>
      </c>
      <c r="J457">
        <f t="shared" si="54"/>
        <v>0</v>
      </c>
    </row>
    <row r="458" spans="1:10" x14ac:dyDescent="0.25">
      <c r="A458" s="45">
        <v>45086.229166666664</v>
      </c>
      <c r="B458">
        <v>28.363400900000002</v>
      </c>
      <c r="C458">
        <f t="shared" si="55"/>
        <v>28.499680857142859</v>
      </c>
      <c r="D458" s="46">
        <f t="shared" si="49"/>
        <v>0.94183189184000016</v>
      </c>
      <c r="E458">
        <f t="shared" si="50"/>
        <v>0</v>
      </c>
      <c r="G458" s="44">
        <f t="shared" si="51"/>
        <v>0.12918577778118401</v>
      </c>
      <c r="H458">
        <f t="shared" si="52"/>
        <v>2.3043191838144E-2</v>
      </c>
      <c r="I458">
        <f t="shared" si="53"/>
        <v>0</v>
      </c>
      <c r="J458">
        <f t="shared" si="54"/>
        <v>0</v>
      </c>
    </row>
    <row r="459" spans="1:10" x14ac:dyDescent="0.25">
      <c r="A459" s="45">
        <v>45086.239583333336</v>
      </c>
      <c r="B459">
        <v>28.4275412</v>
      </c>
      <c r="C459">
        <f t="shared" si="55"/>
        <v>28.393798457142857</v>
      </c>
      <c r="D459" s="46">
        <f t="shared" si="49"/>
        <v>0.9455263731200001</v>
      </c>
      <c r="E459">
        <f t="shared" si="50"/>
        <v>0</v>
      </c>
      <c r="G459" s="44">
        <f t="shared" si="51"/>
        <v>0.12937087129331201</v>
      </c>
      <c r="H459">
        <f t="shared" si="52"/>
        <v>2.3021394398592E-2</v>
      </c>
      <c r="I459">
        <f t="shared" si="53"/>
        <v>0</v>
      </c>
      <c r="J459">
        <f t="shared" si="54"/>
        <v>0</v>
      </c>
    </row>
    <row r="460" spans="1:10" x14ac:dyDescent="0.25">
      <c r="A460" s="45">
        <v>45086.25</v>
      </c>
      <c r="B460">
        <v>28.5130616</v>
      </c>
      <c r="C460">
        <f t="shared" si="55"/>
        <v>28.298387942857143</v>
      </c>
      <c r="D460" s="46">
        <f t="shared" si="49"/>
        <v>0.95045234816000002</v>
      </c>
      <c r="E460">
        <f t="shared" si="50"/>
        <v>0</v>
      </c>
      <c r="G460" s="44">
        <f t="shared" si="51"/>
        <v>0.12961766264281599</v>
      </c>
      <c r="H460">
        <f t="shared" si="52"/>
        <v>2.2992331145855999E-2</v>
      </c>
      <c r="I460">
        <f t="shared" si="53"/>
        <v>0</v>
      </c>
      <c r="J460">
        <f t="shared" si="54"/>
        <v>0</v>
      </c>
    </row>
    <row r="461" spans="1:10" x14ac:dyDescent="0.25">
      <c r="A461" s="45">
        <v>45086.260416666664</v>
      </c>
      <c r="B461">
        <v>28.235120300000002</v>
      </c>
      <c r="C461">
        <f t="shared" si="55"/>
        <v>28.206031728571428</v>
      </c>
      <c r="D461" s="46">
        <f t="shared" si="49"/>
        <v>0.93444292928000006</v>
      </c>
      <c r="E461">
        <f t="shared" si="50"/>
        <v>0</v>
      </c>
      <c r="G461" s="44">
        <f t="shared" si="51"/>
        <v>0.128815590756928</v>
      </c>
      <c r="H461">
        <f t="shared" si="52"/>
        <v>2.3086786717248002E-2</v>
      </c>
      <c r="I461">
        <f t="shared" si="53"/>
        <v>0</v>
      </c>
      <c r="J461">
        <f t="shared" si="54"/>
        <v>0</v>
      </c>
    </row>
    <row r="462" spans="1:10" x14ac:dyDescent="0.25">
      <c r="A462" s="45">
        <v>45086.270833333336</v>
      </c>
      <c r="B462">
        <v>28.17098</v>
      </c>
      <c r="C462">
        <f t="shared" si="55"/>
        <v>27.988594657142858</v>
      </c>
      <c r="D462" s="46">
        <f t="shared" si="49"/>
        <v>0.93074844799999989</v>
      </c>
      <c r="E462">
        <f t="shared" si="50"/>
        <v>0</v>
      </c>
      <c r="G462" s="44">
        <f t="shared" si="51"/>
        <v>0.1286304972448</v>
      </c>
      <c r="H462">
        <f t="shared" si="52"/>
        <v>2.3108584156800002E-2</v>
      </c>
      <c r="I462">
        <f t="shared" si="53"/>
        <v>0</v>
      </c>
      <c r="J462">
        <f t="shared" si="54"/>
        <v>0</v>
      </c>
    </row>
    <row r="463" spans="1:10" x14ac:dyDescent="0.25">
      <c r="A463" s="45">
        <v>45086.28125</v>
      </c>
      <c r="B463">
        <v>28.015210700000001</v>
      </c>
      <c r="C463">
        <f t="shared" si="55"/>
        <v>27.873840242857145</v>
      </c>
      <c r="D463" s="46">
        <f t="shared" si="49"/>
        <v>0.92177613632000011</v>
      </c>
      <c r="E463">
        <f t="shared" si="50"/>
        <v>0</v>
      </c>
      <c r="G463" s="44">
        <f t="shared" si="51"/>
        <v>0.12818098442963199</v>
      </c>
      <c r="H463">
        <f t="shared" si="52"/>
        <v>2.3161520795712001E-2</v>
      </c>
      <c r="I463">
        <f t="shared" si="53"/>
        <v>0</v>
      </c>
      <c r="J463">
        <f t="shared" si="54"/>
        <v>0</v>
      </c>
    </row>
    <row r="464" spans="1:10" x14ac:dyDescent="0.25">
      <c r="A464" s="45">
        <v>45086.291666666664</v>
      </c>
      <c r="B464">
        <v>27.7169074</v>
      </c>
      <c r="C464">
        <f t="shared" si="55"/>
        <v>27.7087626</v>
      </c>
      <c r="D464" s="46">
        <f t="shared" si="49"/>
        <v>0.90459386623999993</v>
      </c>
      <c r="E464">
        <f t="shared" si="50"/>
        <v>0</v>
      </c>
      <c r="G464" s="44">
        <f t="shared" si="51"/>
        <v>0.12732015269862401</v>
      </c>
      <c r="H464">
        <f t="shared" si="52"/>
        <v>2.3262896189184E-2</v>
      </c>
      <c r="I464">
        <f t="shared" si="53"/>
        <v>0</v>
      </c>
      <c r="J464">
        <f t="shared" si="54"/>
        <v>0</v>
      </c>
    </row>
    <row r="465" spans="1:10" x14ac:dyDescent="0.25">
      <c r="A465" s="45">
        <v>45086.302083333336</v>
      </c>
      <c r="B465">
        <v>26.841341400000001</v>
      </c>
      <c r="C465">
        <f t="shared" si="55"/>
        <v>27.573937071428571</v>
      </c>
      <c r="D465" s="46">
        <f t="shared" si="49"/>
        <v>0.85416126464000008</v>
      </c>
      <c r="E465">
        <f t="shared" si="50"/>
        <v>0</v>
      </c>
      <c r="G465" s="44">
        <f t="shared" si="51"/>
        <v>0.12479347935846401</v>
      </c>
      <c r="H465">
        <f t="shared" si="52"/>
        <v>2.3560448538624001E-2</v>
      </c>
      <c r="I465">
        <f t="shared" si="53"/>
        <v>0</v>
      </c>
      <c r="J465">
        <f t="shared" si="54"/>
        <v>0</v>
      </c>
    </row>
    <row r="466" spans="1:10" x14ac:dyDescent="0.25">
      <c r="A466" s="45">
        <v>45086.3125</v>
      </c>
      <c r="B466">
        <v>27.624260300000003</v>
      </c>
      <c r="C466">
        <f t="shared" si="55"/>
        <v>27.500633871428573</v>
      </c>
      <c r="D466" s="46">
        <f t="shared" si="49"/>
        <v>0.89925739328000009</v>
      </c>
      <c r="E466">
        <f t="shared" si="50"/>
        <v>0</v>
      </c>
      <c r="G466" s="44">
        <f t="shared" si="51"/>
        <v>0.12705279540332801</v>
      </c>
      <c r="H466">
        <f t="shared" si="52"/>
        <v>2.3294381379648E-2</v>
      </c>
      <c r="I466">
        <f t="shared" si="53"/>
        <v>0</v>
      </c>
      <c r="J466">
        <f t="shared" si="54"/>
        <v>0</v>
      </c>
    </row>
    <row r="467" spans="1:10" x14ac:dyDescent="0.25">
      <c r="A467" s="45">
        <v>45086.322916666664</v>
      </c>
      <c r="B467">
        <v>27.3575181</v>
      </c>
      <c r="C467">
        <f t="shared" si="55"/>
        <v>27.364353914285715</v>
      </c>
      <c r="D467" s="46">
        <f t="shared" si="49"/>
        <v>0.88389304256000001</v>
      </c>
      <c r="E467">
        <f t="shared" si="50"/>
        <v>0</v>
      </c>
      <c r="G467" s="44">
        <f t="shared" si="51"/>
        <v>0.12628304143225599</v>
      </c>
      <c r="H467">
        <f t="shared" si="52"/>
        <v>2.3385031048895999E-2</v>
      </c>
      <c r="I467">
        <f t="shared" si="53"/>
        <v>0</v>
      </c>
      <c r="J467">
        <f t="shared" si="54"/>
        <v>0</v>
      </c>
    </row>
    <row r="468" spans="1:10" x14ac:dyDescent="0.25">
      <c r="A468" s="45">
        <v>45086.333333333336</v>
      </c>
      <c r="B468">
        <v>27.291341600000003</v>
      </c>
      <c r="C468">
        <f t="shared" si="55"/>
        <v>27.325229785714289</v>
      </c>
      <c r="D468" s="46">
        <f t="shared" si="49"/>
        <v>0.88008127616000009</v>
      </c>
      <c r="E468">
        <f t="shared" si="50"/>
        <v>0</v>
      </c>
      <c r="G468" s="44">
        <f t="shared" si="51"/>
        <v>0.126092071935616</v>
      </c>
      <c r="H468">
        <f t="shared" si="52"/>
        <v>2.3407520470656001E-2</v>
      </c>
      <c r="I468">
        <f t="shared" si="53"/>
        <v>0</v>
      </c>
      <c r="J468">
        <f t="shared" si="54"/>
        <v>0</v>
      </c>
    </row>
    <row r="469" spans="1:10" x14ac:dyDescent="0.25">
      <c r="A469" s="45">
        <v>45086.34375</v>
      </c>
      <c r="B469">
        <v>27.6578576</v>
      </c>
      <c r="C469">
        <f t="shared" si="55"/>
        <v>27.390242742857144</v>
      </c>
      <c r="D469" s="46">
        <f t="shared" si="49"/>
        <v>0.90119259775999994</v>
      </c>
      <c r="E469">
        <f t="shared" si="50"/>
        <v>0</v>
      </c>
      <c r="G469" s="44">
        <f t="shared" si="51"/>
        <v>0.12714974914777599</v>
      </c>
      <c r="H469">
        <f t="shared" si="52"/>
        <v>2.3282963673216001E-2</v>
      </c>
      <c r="I469">
        <f t="shared" si="53"/>
        <v>0</v>
      </c>
      <c r="J469">
        <f t="shared" si="54"/>
        <v>0</v>
      </c>
    </row>
    <row r="470" spans="1:10" x14ac:dyDescent="0.25">
      <c r="A470" s="45">
        <v>45086.354166666664</v>
      </c>
      <c r="B470">
        <v>27.061251000000002</v>
      </c>
      <c r="C470">
        <f t="shared" si="55"/>
        <v>27.323484471428571</v>
      </c>
      <c r="D470" s="46">
        <f t="shared" si="49"/>
        <v>0.86682805760000003</v>
      </c>
      <c r="E470">
        <f t="shared" si="50"/>
        <v>0</v>
      </c>
      <c r="G470" s="44">
        <f t="shared" si="51"/>
        <v>0.12542808568576</v>
      </c>
      <c r="H470">
        <f t="shared" si="52"/>
        <v>2.3485714460159998E-2</v>
      </c>
      <c r="I470">
        <f t="shared" si="53"/>
        <v>0</v>
      </c>
      <c r="J470">
        <f t="shared" si="54"/>
        <v>0</v>
      </c>
    </row>
    <row r="471" spans="1:10" x14ac:dyDescent="0.25">
      <c r="A471" s="45">
        <v>45086.364583333336</v>
      </c>
      <c r="B471">
        <v>27.4430385</v>
      </c>
      <c r="C471">
        <f t="shared" si="55"/>
        <v>27.416131571428572</v>
      </c>
      <c r="D471" s="46">
        <f t="shared" si="49"/>
        <v>0.88881901759999993</v>
      </c>
      <c r="E471">
        <f t="shared" si="50"/>
        <v>0</v>
      </c>
      <c r="G471" s="44">
        <f t="shared" si="51"/>
        <v>0.12652983278176</v>
      </c>
      <c r="H471">
        <f t="shared" si="52"/>
        <v>2.3355967796160001E-2</v>
      </c>
      <c r="I471">
        <f t="shared" si="53"/>
        <v>0</v>
      </c>
      <c r="J471">
        <f t="shared" si="54"/>
        <v>0</v>
      </c>
    </row>
    <row r="472" spans="1:10" x14ac:dyDescent="0.25">
      <c r="A472" s="45">
        <v>45086.375</v>
      </c>
      <c r="B472">
        <v>27.296432100000004</v>
      </c>
      <c r="C472">
        <f t="shared" si="55"/>
        <v>27.508196900000002</v>
      </c>
      <c r="D472" s="46">
        <f t="shared" si="49"/>
        <v>0.88037448896000026</v>
      </c>
      <c r="E472">
        <f t="shared" si="50"/>
        <v>0</v>
      </c>
      <c r="G472" s="44">
        <f t="shared" si="51"/>
        <v>0.12610676189689601</v>
      </c>
      <c r="H472">
        <f t="shared" si="52"/>
        <v>2.3405790515135999E-2</v>
      </c>
      <c r="I472">
        <f t="shared" si="53"/>
        <v>0</v>
      </c>
      <c r="J472">
        <f t="shared" si="54"/>
        <v>0</v>
      </c>
    </row>
    <row r="473" spans="1:10" x14ac:dyDescent="0.25">
      <c r="A473" s="45">
        <v>45086.385416666664</v>
      </c>
      <c r="B473">
        <v>27.156952400000002</v>
      </c>
      <c r="C473">
        <f t="shared" si="55"/>
        <v>27.572191757142861</v>
      </c>
      <c r="D473" s="46">
        <f t="shared" si="49"/>
        <v>0.87234045824000006</v>
      </c>
      <c r="E473">
        <f t="shared" si="50"/>
        <v>0</v>
      </c>
      <c r="G473" s="44">
        <f t="shared" si="51"/>
        <v>0.125704256957824</v>
      </c>
      <c r="H473">
        <f t="shared" si="52"/>
        <v>2.3453191296383999E-2</v>
      </c>
      <c r="I473">
        <f t="shared" si="53"/>
        <v>0</v>
      </c>
      <c r="J473">
        <f t="shared" si="54"/>
        <v>0</v>
      </c>
    </row>
    <row r="474" spans="1:10" x14ac:dyDescent="0.25">
      <c r="A474" s="45">
        <v>45086.395833333336</v>
      </c>
      <c r="B474">
        <v>28.006047800000001</v>
      </c>
      <c r="C474">
        <f t="shared" si="55"/>
        <v>27.800682485714287</v>
      </c>
      <c r="D474" s="46">
        <f t="shared" si="49"/>
        <v>0.92124835327999999</v>
      </c>
      <c r="E474">
        <f t="shared" si="50"/>
        <v>0</v>
      </c>
      <c r="G474" s="44">
        <f t="shared" si="51"/>
        <v>0.12815454249932801</v>
      </c>
      <c r="H474">
        <f t="shared" si="52"/>
        <v>2.3164634715648003E-2</v>
      </c>
      <c r="I474">
        <f t="shared" si="53"/>
        <v>0</v>
      </c>
      <c r="J474">
        <f t="shared" si="54"/>
        <v>0</v>
      </c>
    </row>
    <row r="475" spans="1:10" x14ac:dyDescent="0.25">
      <c r="A475" s="45">
        <v>45086.40625</v>
      </c>
      <c r="B475">
        <v>27.935798900000002</v>
      </c>
      <c r="C475">
        <f t="shared" si="55"/>
        <v>27.802864128571432</v>
      </c>
      <c r="D475" s="46">
        <f t="shared" si="49"/>
        <v>0.91720201664000012</v>
      </c>
      <c r="E475">
        <f t="shared" si="50"/>
        <v>0</v>
      </c>
      <c r="G475" s="44">
        <f t="shared" si="51"/>
        <v>0.12795182103366401</v>
      </c>
      <c r="H475">
        <f t="shared" si="52"/>
        <v>2.3188508101824001E-2</v>
      </c>
      <c r="I475">
        <f t="shared" si="53"/>
        <v>0</v>
      </c>
      <c r="J475">
        <f t="shared" si="54"/>
        <v>0</v>
      </c>
    </row>
    <row r="476" spans="1:10" x14ac:dyDescent="0.25">
      <c r="A476" s="45">
        <v>45086.416666666664</v>
      </c>
      <c r="B476">
        <v>28.105821600000002</v>
      </c>
      <c r="C476">
        <f t="shared" si="55"/>
        <v>27.924308914285717</v>
      </c>
      <c r="D476" s="46">
        <f t="shared" si="49"/>
        <v>0.92699532416000019</v>
      </c>
      <c r="E476">
        <f t="shared" si="50"/>
        <v>0</v>
      </c>
      <c r="G476" s="44">
        <f t="shared" si="51"/>
        <v>0.12844246574041601</v>
      </c>
      <c r="H476">
        <f t="shared" si="52"/>
        <v>2.3130727587455997E-2</v>
      </c>
      <c r="I476">
        <f t="shared" si="53"/>
        <v>0</v>
      </c>
      <c r="J476">
        <f t="shared" si="54"/>
        <v>0</v>
      </c>
    </row>
    <row r="477" spans="1:10" x14ac:dyDescent="0.25">
      <c r="A477" s="45">
        <v>45086.427083333336</v>
      </c>
      <c r="B477">
        <v>28.660686099999999</v>
      </c>
      <c r="C477">
        <f t="shared" si="55"/>
        <v>28.200941228571427</v>
      </c>
      <c r="D477" s="46">
        <f t="shared" si="49"/>
        <v>0.9589555193599999</v>
      </c>
      <c r="E477">
        <f t="shared" si="50"/>
        <v>0</v>
      </c>
      <c r="G477" s="44">
        <f t="shared" si="51"/>
        <v>0.13004367151993601</v>
      </c>
      <c r="H477">
        <f t="shared" si="52"/>
        <v>2.2942162435776001E-2</v>
      </c>
      <c r="I477">
        <f t="shared" si="53"/>
        <v>0</v>
      </c>
      <c r="J477">
        <f t="shared" si="54"/>
        <v>0</v>
      </c>
    </row>
    <row r="478" spans="1:10" x14ac:dyDescent="0.25">
      <c r="A478" s="45">
        <v>45086.4375</v>
      </c>
      <c r="B478">
        <v>27.458310000000001</v>
      </c>
      <c r="C478">
        <f t="shared" si="55"/>
        <v>28.202541100000001</v>
      </c>
      <c r="D478" s="46">
        <f t="shared" si="49"/>
        <v>0.88969865599999998</v>
      </c>
      <c r="E478">
        <f t="shared" si="50"/>
        <v>0</v>
      </c>
      <c r="G478" s="44">
        <f t="shared" si="51"/>
        <v>0.12657390266560001</v>
      </c>
      <c r="H478">
        <f t="shared" si="52"/>
        <v>2.3350777929600001E-2</v>
      </c>
      <c r="I478">
        <f t="shared" si="53"/>
        <v>0</v>
      </c>
      <c r="J478">
        <f t="shared" si="54"/>
        <v>0</v>
      </c>
    </row>
    <row r="479" spans="1:10" x14ac:dyDescent="0.25">
      <c r="A479" s="45">
        <v>45086.447916666664</v>
      </c>
      <c r="B479">
        <v>28.1465456</v>
      </c>
      <c r="C479">
        <f t="shared" si="55"/>
        <v>28.301878571428574</v>
      </c>
      <c r="D479" s="46">
        <f t="shared" si="49"/>
        <v>0.92934102655999995</v>
      </c>
      <c r="E479">
        <f t="shared" si="50"/>
        <v>0</v>
      </c>
      <c r="G479" s="44">
        <f t="shared" si="51"/>
        <v>0.128559985430656</v>
      </c>
      <c r="H479">
        <f t="shared" si="52"/>
        <v>2.3116887943295999E-2</v>
      </c>
      <c r="I479">
        <f t="shared" si="53"/>
        <v>0</v>
      </c>
      <c r="J479">
        <f t="shared" si="54"/>
        <v>0</v>
      </c>
    </row>
    <row r="480" spans="1:10" x14ac:dyDescent="0.25">
      <c r="A480" s="45">
        <v>45086.458333333336</v>
      </c>
      <c r="B480">
        <v>29.093378600000001</v>
      </c>
      <c r="C480">
        <f t="shared" si="55"/>
        <v>28.506371228571428</v>
      </c>
      <c r="D480" s="46">
        <f t="shared" si="49"/>
        <v>0.9838786073600001</v>
      </c>
      <c r="E480">
        <f t="shared" si="50"/>
        <v>0</v>
      </c>
      <c r="G480" s="44">
        <f t="shared" si="51"/>
        <v>0.13129231822873599</v>
      </c>
      <c r="H480">
        <f t="shared" si="52"/>
        <v>2.2795116216576001E-2</v>
      </c>
      <c r="I480">
        <f t="shared" si="53"/>
        <v>0</v>
      </c>
      <c r="J480">
        <f t="shared" si="54"/>
        <v>0</v>
      </c>
    </row>
    <row r="481" spans="1:10" x14ac:dyDescent="0.25">
      <c r="A481" s="45">
        <v>45086.46875</v>
      </c>
      <c r="B481">
        <v>28.0172469</v>
      </c>
      <c r="C481">
        <f t="shared" si="55"/>
        <v>28.638578785714287</v>
      </c>
      <c r="D481" s="46">
        <f t="shared" si="49"/>
        <v>0.92189342144000008</v>
      </c>
      <c r="E481">
        <f t="shared" si="50"/>
        <v>0</v>
      </c>
      <c r="G481" s="44">
        <f t="shared" si="51"/>
        <v>0.12818686041414401</v>
      </c>
      <c r="H481">
        <f t="shared" si="52"/>
        <v>2.3160828813504002E-2</v>
      </c>
      <c r="I481">
        <f t="shared" si="53"/>
        <v>0</v>
      </c>
      <c r="J481">
        <f t="shared" si="54"/>
        <v>0</v>
      </c>
    </row>
    <row r="482" spans="1:10" x14ac:dyDescent="0.25">
      <c r="A482" s="45">
        <v>45086.479166666664</v>
      </c>
      <c r="B482">
        <v>28.631161200000001</v>
      </c>
      <c r="C482">
        <f t="shared" si="55"/>
        <v>28.848743714285714</v>
      </c>
      <c r="D482" s="46">
        <f t="shared" si="49"/>
        <v>0.95725488512000001</v>
      </c>
      <c r="E482">
        <f t="shared" si="50"/>
        <v>0</v>
      </c>
      <c r="G482" s="44">
        <f t="shared" si="51"/>
        <v>0.129958469744512</v>
      </c>
      <c r="H482">
        <f t="shared" si="52"/>
        <v>2.2952196177792001E-2</v>
      </c>
      <c r="I482">
        <f t="shared" si="53"/>
        <v>0</v>
      </c>
      <c r="J482">
        <f t="shared" si="54"/>
        <v>0</v>
      </c>
    </row>
    <row r="483" spans="1:10" x14ac:dyDescent="0.25">
      <c r="A483" s="45">
        <v>45086.489583333336</v>
      </c>
      <c r="B483">
        <v>29.537270200000002</v>
      </c>
      <c r="C483">
        <f t="shared" si="55"/>
        <v>29.082761271428573</v>
      </c>
      <c r="D483" s="46">
        <f t="shared" si="49"/>
        <v>1.0094467635200002</v>
      </c>
      <c r="E483">
        <f t="shared" si="50"/>
        <v>0</v>
      </c>
      <c r="G483" s="44">
        <f t="shared" si="51"/>
        <v>0.13257328285235201</v>
      </c>
      <c r="H483">
        <f t="shared" si="52"/>
        <v>2.2644264095232E-2</v>
      </c>
      <c r="I483">
        <f t="shared" si="53"/>
        <v>0</v>
      </c>
      <c r="J483">
        <f t="shared" si="54"/>
        <v>0</v>
      </c>
    </row>
    <row r="484" spans="1:10" x14ac:dyDescent="0.25">
      <c r="A484" s="45">
        <v>45086.5</v>
      </c>
      <c r="B484">
        <v>29.586139000000003</v>
      </c>
      <c r="C484">
        <f t="shared" si="55"/>
        <v>29.137011457142858</v>
      </c>
      <c r="D484" s="46">
        <f t="shared" si="49"/>
        <v>1.0122616064000001</v>
      </c>
      <c r="E484">
        <f t="shared" si="50"/>
        <v>0</v>
      </c>
      <c r="G484" s="44">
        <f t="shared" si="51"/>
        <v>0.13271430648064</v>
      </c>
      <c r="H484">
        <f t="shared" si="52"/>
        <v>2.2627656522240001E-2</v>
      </c>
      <c r="I484">
        <f t="shared" si="53"/>
        <v>0</v>
      </c>
      <c r="J484">
        <f t="shared" si="54"/>
        <v>0</v>
      </c>
    </row>
    <row r="485" spans="1:10" x14ac:dyDescent="0.25">
      <c r="A485" s="45">
        <v>45086.510416666664</v>
      </c>
      <c r="B485">
        <v>28.929464500000002</v>
      </c>
      <c r="C485">
        <f t="shared" si="55"/>
        <v>29.535379442857145</v>
      </c>
      <c r="D485" s="46">
        <f t="shared" si="49"/>
        <v>0.97443715520000018</v>
      </c>
      <c r="E485">
        <f t="shared" si="50"/>
        <v>0</v>
      </c>
      <c r="G485" s="44">
        <f t="shared" si="51"/>
        <v>0.13081930147552001</v>
      </c>
      <c r="H485">
        <f t="shared" si="52"/>
        <v>2.2850820784319999E-2</v>
      </c>
      <c r="I485">
        <f t="shared" si="53"/>
        <v>0</v>
      </c>
      <c r="J485">
        <f t="shared" si="54"/>
        <v>0</v>
      </c>
    </row>
    <row r="486" spans="1:10" x14ac:dyDescent="0.25">
      <c r="A486" s="45">
        <v>45086.520833333336</v>
      </c>
      <c r="B486">
        <v>29.784668500000002</v>
      </c>
      <c r="C486">
        <f t="shared" si="55"/>
        <v>29.656097014285717</v>
      </c>
      <c r="D486" s="46">
        <f t="shared" si="49"/>
        <v>1.0236969056</v>
      </c>
      <c r="E486">
        <f t="shared" si="50"/>
        <v>0</v>
      </c>
      <c r="G486" s="44">
        <f t="shared" si="51"/>
        <v>0.13328721497056001</v>
      </c>
      <c r="H486">
        <f t="shared" si="52"/>
        <v>2.256018825696E-2</v>
      </c>
      <c r="I486">
        <f t="shared" si="53"/>
        <v>0</v>
      </c>
      <c r="J486">
        <f t="shared" si="54"/>
        <v>0</v>
      </c>
    </row>
    <row r="487" spans="1:10" x14ac:dyDescent="0.25">
      <c r="A487" s="45">
        <v>45086.53125</v>
      </c>
      <c r="B487">
        <v>29.4731299</v>
      </c>
      <c r="C487">
        <f t="shared" si="55"/>
        <v>29.847063485714283</v>
      </c>
      <c r="D487" s="46">
        <f t="shared" si="49"/>
        <v>1.00575228224</v>
      </c>
      <c r="E487">
        <f t="shared" si="50"/>
        <v>0</v>
      </c>
      <c r="G487" s="44">
        <f t="shared" si="51"/>
        <v>0.13238818934022401</v>
      </c>
      <c r="H487">
        <f t="shared" si="52"/>
        <v>2.2666061534784E-2</v>
      </c>
      <c r="I487">
        <f t="shared" si="53"/>
        <v>0</v>
      </c>
      <c r="J487">
        <f t="shared" si="54"/>
        <v>0</v>
      </c>
    </row>
    <row r="488" spans="1:10" x14ac:dyDescent="0.25">
      <c r="A488" s="45">
        <v>45086.541666666664</v>
      </c>
      <c r="B488">
        <v>30.805822800000001</v>
      </c>
      <c r="C488">
        <f t="shared" si="55"/>
        <v>30.022322128571428</v>
      </c>
      <c r="D488" s="46">
        <f t="shared" si="49"/>
        <v>1.08251539328</v>
      </c>
      <c r="E488">
        <f t="shared" si="50"/>
        <v>0</v>
      </c>
      <c r="G488" s="44">
        <f t="shared" si="51"/>
        <v>0.136234021203328</v>
      </c>
      <c r="H488">
        <f t="shared" si="52"/>
        <v>2.2213159179648001E-2</v>
      </c>
      <c r="I488">
        <f t="shared" si="53"/>
        <v>0</v>
      </c>
      <c r="J488">
        <f t="shared" si="54"/>
        <v>0</v>
      </c>
    </row>
    <row r="489" spans="1:10" x14ac:dyDescent="0.25">
      <c r="A489" s="45">
        <v>45086.552083333336</v>
      </c>
      <c r="B489">
        <v>29.476184200000002</v>
      </c>
      <c r="C489">
        <f t="shared" si="55"/>
        <v>30.263466385714285</v>
      </c>
      <c r="D489" s="46">
        <f t="shared" si="49"/>
        <v>1.0059282099200002</v>
      </c>
      <c r="E489">
        <f t="shared" si="50"/>
        <v>0</v>
      </c>
      <c r="G489" s="44">
        <f t="shared" si="51"/>
        <v>0.132397003316992</v>
      </c>
      <c r="H489">
        <f t="shared" si="52"/>
        <v>2.2665023561472E-2</v>
      </c>
      <c r="I489">
        <f t="shared" si="53"/>
        <v>0</v>
      </c>
      <c r="J489">
        <f t="shared" si="54"/>
        <v>0</v>
      </c>
    </row>
    <row r="490" spans="1:10" x14ac:dyDescent="0.25">
      <c r="A490" s="45">
        <v>45086.5625</v>
      </c>
      <c r="B490">
        <v>30.874035499999998</v>
      </c>
      <c r="C490">
        <f t="shared" si="55"/>
        <v>30.458359814285718</v>
      </c>
      <c r="D490" s="46">
        <f t="shared" si="49"/>
        <v>1.0864444447999999</v>
      </c>
      <c r="E490">
        <f t="shared" si="50"/>
        <v>0</v>
      </c>
      <c r="G490" s="44">
        <f t="shared" si="51"/>
        <v>0.13643086668448001</v>
      </c>
      <c r="H490">
        <f t="shared" si="52"/>
        <v>2.2189977775679999E-2</v>
      </c>
      <c r="I490">
        <f t="shared" si="53"/>
        <v>0</v>
      </c>
      <c r="J490">
        <f t="shared" si="54"/>
        <v>0</v>
      </c>
    </row>
    <row r="491" spans="1:10" x14ac:dyDescent="0.25">
      <c r="A491" s="45">
        <v>45086.572916666664</v>
      </c>
      <c r="B491">
        <v>30.812949500000002</v>
      </c>
      <c r="C491">
        <f t="shared" si="55"/>
        <v>30.793896485714289</v>
      </c>
      <c r="D491" s="46">
        <f t="shared" si="49"/>
        <v>1.0829258912000002</v>
      </c>
      <c r="E491">
        <f t="shared" si="50"/>
        <v>0</v>
      </c>
      <c r="G491" s="44">
        <f t="shared" si="51"/>
        <v>0.13625458714912</v>
      </c>
      <c r="H491">
        <f t="shared" si="52"/>
        <v>2.2210737241919999E-2</v>
      </c>
      <c r="I491">
        <f t="shared" si="53"/>
        <v>0</v>
      </c>
      <c r="J491">
        <f t="shared" si="54"/>
        <v>0</v>
      </c>
    </row>
    <row r="492" spans="1:10" x14ac:dyDescent="0.25">
      <c r="A492" s="45">
        <v>45086.583333333336</v>
      </c>
      <c r="B492">
        <v>30.617474300000001</v>
      </c>
      <c r="C492">
        <f t="shared" si="55"/>
        <v>30.926831257142855</v>
      </c>
      <c r="D492" s="46">
        <f t="shared" si="49"/>
        <v>1.0716665196800002</v>
      </c>
      <c r="E492">
        <f t="shared" si="50"/>
        <v>0</v>
      </c>
      <c r="G492" s="44">
        <f t="shared" si="51"/>
        <v>0.135690492635968</v>
      </c>
      <c r="H492">
        <f t="shared" si="52"/>
        <v>2.2277167533888E-2</v>
      </c>
      <c r="I492">
        <f t="shared" si="53"/>
        <v>0</v>
      </c>
      <c r="J492">
        <f t="shared" si="54"/>
        <v>0</v>
      </c>
    </row>
    <row r="493" spans="1:10" x14ac:dyDescent="0.25">
      <c r="A493" s="45">
        <v>45086.59375</v>
      </c>
      <c r="B493">
        <v>31.148922500000001</v>
      </c>
      <c r="C493">
        <f t="shared" si="55"/>
        <v>31.318363428571427</v>
      </c>
      <c r="D493" s="46">
        <f t="shared" si="49"/>
        <v>1.1022779360000001</v>
      </c>
      <c r="E493">
        <f t="shared" si="50"/>
        <v>0</v>
      </c>
      <c r="G493" s="44">
        <f t="shared" si="51"/>
        <v>0.13722412459360001</v>
      </c>
      <c r="H493">
        <f t="shared" si="52"/>
        <v>2.2096560177599998E-2</v>
      </c>
      <c r="I493">
        <f t="shared" si="53"/>
        <v>0</v>
      </c>
      <c r="J493">
        <f t="shared" si="54"/>
        <v>0</v>
      </c>
    </row>
    <row r="494" spans="1:10" x14ac:dyDescent="0.25">
      <c r="A494" s="45">
        <v>45086.604166666664</v>
      </c>
      <c r="B494">
        <v>31.821886599999999</v>
      </c>
      <c r="C494">
        <f t="shared" si="55"/>
        <v>31.553689971428575</v>
      </c>
      <c r="D494" s="46">
        <f t="shared" si="49"/>
        <v>1.14104066816</v>
      </c>
      <c r="E494">
        <f t="shared" si="50"/>
        <v>0</v>
      </c>
      <c r="G494" s="44">
        <f t="shared" si="51"/>
        <v>0.13916613747481599</v>
      </c>
      <c r="H494">
        <f t="shared" si="52"/>
        <v>2.1867860057856001E-2</v>
      </c>
      <c r="I494">
        <f t="shared" si="53"/>
        <v>0</v>
      </c>
      <c r="J494">
        <f t="shared" si="54"/>
        <v>0</v>
      </c>
    </row>
    <row r="495" spans="1:10" x14ac:dyDescent="0.25">
      <c r="A495" s="45">
        <v>45086.614583333336</v>
      </c>
      <c r="B495">
        <v>31.736366199999999</v>
      </c>
      <c r="C495">
        <f t="shared" si="55"/>
        <v>31.722840014285715</v>
      </c>
      <c r="D495" s="46">
        <f t="shared" si="49"/>
        <v>1.1361146931199999</v>
      </c>
      <c r="E495">
        <f t="shared" si="50"/>
        <v>0</v>
      </c>
      <c r="G495" s="44">
        <f t="shared" si="51"/>
        <v>0.13891934612531198</v>
      </c>
      <c r="H495">
        <f t="shared" si="52"/>
        <v>2.1896923310592002E-2</v>
      </c>
      <c r="I495">
        <f t="shared" si="53"/>
        <v>0</v>
      </c>
      <c r="J495">
        <f t="shared" si="54"/>
        <v>0</v>
      </c>
    </row>
    <row r="496" spans="1:10" x14ac:dyDescent="0.25">
      <c r="A496" s="45">
        <v>45086.625</v>
      </c>
      <c r="B496">
        <v>32.216909400000006</v>
      </c>
      <c r="C496">
        <f t="shared" si="55"/>
        <v>31.970674642857141</v>
      </c>
      <c r="D496" s="46">
        <f t="shared" si="49"/>
        <v>1.1637939814400002</v>
      </c>
      <c r="E496">
        <f t="shared" si="50"/>
        <v>0</v>
      </c>
      <c r="G496" s="44">
        <f t="shared" si="51"/>
        <v>0.14030607847014401</v>
      </c>
      <c r="H496">
        <f t="shared" si="52"/>
        <v>2.1733615509503999E-2</v>
      </c>
      <c r="I496">
        <f t="shared" si="53"/>
        <v>0</v>
      </c>
      <c r="J496">
        <f t="shared" si="54"/>
        <v>0</v>
      </c>
    </row>
    <row r="497" spans="1:10" x14ac:dyDescent="0.25">
      <c r="A497" s="45">
        <v>45086.635416666664</v>
      </c>
      <c r="B497">
        <v>32.521321299999997</v>
      </c>
      <c r="C497">
        <f t="shared" si="55"/>
        <v>32.213418771428572</v>
      </c>
      <c r="D497" s="46">
        <f t="shared" si="49"/>
        <v>1.1813281068799999</v>
      </c>
      <c r="E497">
        <f t="shared" si="50"/>
        <v>0</v>
      </c>
      <c r="G497" s="44">
        <f t="shared" si="51"/>
        <v>0.14118453815468801</v>
      </c>
      <c r="H497">
        <f t="shared" si="52"/>
        <v>2.1630164169408002E-2</v>
      </c>
      <c r="I497">
        <f t="shared" si="53"/>
        <v>0</v>
      </c>
      <c r="J497">
        <f t="shared" si="54"/>
        <v>0</v>
      </c>
    </row>
    <row r="498" spans="1:10" x14ac:dyDescent="0.25">
      <c r="A498" s="45">
        <v>45086.645833333336</v>
      </c>
      <c r="B498">
        <v>31.996999800000001</v>
      </c>
      <c r="C498">
        <f t="shared" si="55"/>
        <v>32.413548142857145</v>
      </c>
      <c r="D498" s="46">
        <f t="shared" si="49"/>
        <v>1.1511271884800001</v>
      </c>
      <c r="E498">
        <f t="shared" si="50"/>
        <v>0</v>
      </c>
      <c r="G498" s="44">
        <f t="shared" si="51"/>
        <v>0.139671472142848</v>
      </c>
      <c r="H498">
        <f t="shared" si="52"/>
        <v>2.1808349587967998E-2</v>
      </c>
      <c r="I498">
        <f t="shared" si="53"/>
        <v>0</v>
      </c>
      <c r="J498">
        <f t="shared" si="54"/>
        <v>0</v>
      </c>
    </row>
    <row r="499" spans="1:10" x14ac:dyDescent="0.25">
      <c r="A499" s="45">
        <v>45086.65625</v>
      </c>
      <c r="B499">
        <v>32.352316700000003</v>
      </c>
      <c r="C499">
        <f t="shared" si="55"/>
        <v>32.529029771428576</v>
      </c>
      <c r="D499" s="46">
        <f t="shared" si="49"/>
        <v>1.1715934419200003</v>
      </c>
      <c r="E499">
        <f t="shared" si="50"/>
        <v>0</v>
      </c>
      <c r="G499" s="44">
        <f t="shared" si="51"/>
        <v>0.14069683144019202</v>
      </c>
      <c r="H499">
        <f t="shared" si="52"/>
        <v>2.1687598692671999E-2</v>
      </c>
      <c r="I499">
        <f t="shared" si="53"/>
        <v>0</v>
      </c>
      <c r="J499">
        <f t="shared" si="54"/>
        <v>0</v>
      </c>
    </row>
    <row r="500" spans="1:10" x14ac:dyDescent="0.25">
      <c r="A500" s="45">
        <v>45086.666666666664</v>
      </c>
      <c r="B500">
        <v>32.8481314</v>
      </c>
      <c r="C500">
        <f t="shared" si="55"/>
        <v>32.643056971428578</v>
      </c>
      <c r="D500" s="46">
        <f t="shared" si="49"/>
        <v>1.20015236864</v>
      </c>
      <c r="E500">
        <f t="shared" si="50"/>
        <v>0</v>
      </c>
      <c r="G500" s="44">
        <f t="shared" si="51"/>
        <v>0.142127633668864</v>
      </c>
      <c r="H500">
        <f t="shared" si="52"/>
        <v>2.1519101025024003E-2</v>
      </c>
      <c r="I500">
        <f t="shared" si="53"/>
        <v>0</v>
      </c>
      <c r="J500">
        <f t="shared" si="54"/>
        <v>0</v>
      </c>
    </row>
    <row r="501" spans="1:10" x14ac:dyDescent="0.25">
      <c r="A501" s="45">
        <v>45086.677083333336</v>
      </c>
      <c r="B501">
        <v>33.222792200000001</v>
      </c>
      <c r="C501">
        <f t="shared" si="55"/>
        <v>32.860930371428573</v>
      </c>
      <c r="D501" s="46">
        <f t="shared" si="49"/>
        <v>1.2217328307199999</v>
      </c>
      <c r="E501">
        <f t="shared" si="50"/>
        <v>0</v>
      </c>
      <c r="G501" s="44">
        <f t="shared" si="51"/>
        <v>0.14320881481907199</v>
      </c>
      <c r="H501">
        <f t="shared" si="52"/>
        <v>2.1391776298752E-2</v>
      </c>
      <c r="I501">
        <f t="shared" si="53"/>
        <v>0</v>
      </c>
      <c r="J501">
        <f t="shared" si="54"/>
        <v>0</v>
      </c>
    </row>
    <row r="502" spans="1:10" x14ac:dyDescent="0.25">
      <c r="A502" s="45">
        <v>45086.6875</v>
      </c>
      <c r="B502">
        <v>32.544737600000005</v>
      </c>
      <c r="C502">
        <f t="shared" si="55"/>
        <v>32.980193514285716</v>
      </c>
      <c r="D502" s="46">
        <f t="shared" si="49"/>
        <v>1.1826768857600003</v>
      </c>
      <c r="E502">
        <f t="shared" si="50"/>
        <v>0</v>
      </c>
      <c r="G502" s="44">
        <f t="shared" si="51"/>
        <v>0.141252111976576</v>
      </c>
      <c r="H502">
        <f t="shared" si="52"/>
        <v>2.1622206374015997E-2</v>
      </c>
      <c r="I502">
        <f t="shared" si="53"/>
        <v>0</v>
      </c>
      <c r="J502">
        <f t="shared" si="54"/>
        <v>0</v>
      </c>
    </row>
    <row r="503" spans="1:10" x14ac:dyDescent="0.25">
      <c r="A503" s="45">
        <v>45086.697916666664</v>
      </c>
      <c r="B503">
        <v>33.015099800000002</v>
      </c>
      <c r="C503">
        <f t="shared" si="55"/>
        <v>33.136108257142858</v>
      </c>
      <c r="D503" s="46">
        <f t="shared" si="49"/>
        <v>1.2097697484800001</v>
      </c>
      <c r="E503">
        <f t="shared" si="50"/>
        <v>0</v>
      </c>
      <c r="G503" s="44">
        <f t="shared" si="51"/>
        <v>0.142609464398848</v>
      </c>
      <c r="H503">
        <f t="shared" si="52"/>
        <v>2.1462358483967998E-2</v>
      </c>
      <c r="I503">
        <f t="shared" si="53"/>
        <v>0</v>
      </c>
      <c r="J503">
        <f t="shared" si="54"/>
        <v>0</v>
      </c>
    </row>
    <row r="504" spans="1:10" x14ac:dyDescent="0.25">
      <c r="A504" s="45">
        <v>45086.708333333336</v>
      </c>
      <c r="B504">
        <v>34.046435100000004</v>
      </c>
      <c r="C504">
        <f t="shared" si="55"/>
        <v>33.243590528571431</v>
      </c>
      <c r="D504" s="46">
        <f t="shared" si="49"/>
        <v>1.2691746617600002</v>
      </c>
      <c r="E504">
        <f t="shared" si="50"/>
        <v>0</v>
      </c>
      <c r="G504" s="44">
        <f t="shared" si="51"/>
        <v>0.14558565055417599</v>
      </c>
      <c r="H504">
        <f t="shared" si="52"/>
        <v>2.1111869495615998E-2</v>
      </c>
      <c r="I504">
        <f t="shared" si="53"/>
        <v>0</v>
      </c>
      <c r="J504">
        <f t="shared" si="54"/>
        <v>0</v>
      </c>
    </row>
    <row r="505" spans="1:10" x14ac:dyDescent="0.25">
      <c r="A505" s="45">
        <v>45086.71875</v>
      </c>
      <c r="B505">
        <v>32.831841799999999</v>
      </c>
      <c r="C505">
        <f t="shared" si="55"/>
        <v>33.364017214285717</v>
      </c>
      <c r="D505" s="46">
        <f t="shared" si="49"/>
        <v>1.1992140876799999</v>
      </c>
      <c r="E505">
        <f t="shared" si="50"/>
        <v>0</v>
      </c>
      <c r="G505" s="44">
        <f t="shared" si="51"/>
        <v>0.14208062579276801</v>
      </c>
      <c r="H505">
        <f t="shared" si="52"/>
        <v>2.1524636882687999E-2</v>
      </c>
      <c r="I505">
        <f t="shared" si="53"/>
        <v>0</v>
      </c>
      <c r="J505">
        <f t="shared" si="54"/>
        <v>0</v>
      </c>
    </row>
    <row r="506" spans="1:10" x14ac:dyDescent="0.25">
      <c r="A506" s="45">
        <v>45086.729166666664</v>
      </c>
      <c r="B506">
        <v>33.443719900000005</v>
      </c>
      <c r="C506">
        <f t="shared" si="55"/>
        <v>33.634395485714286</v>
      </c>
      <c r="D506" s="46">
        <f t="shared" si="49"/>
        <v>1.2344582662400003</v>
      </c>
      <c r="E506">
        <f t="shared" si="50"/>
        <v>0</v>
      </c>
      <c r="G506" s="44">
        <f t="shared" si="51"/>
        <v>0.14384635913862401</v>
      </c>
      <c r="H506">
        <f t="shared" si="52"/>
        <v>2.1316696229183998E-2</v>
      </c>
      <c r="I506">
        <f t="shared" si="53"/>
        <v>0</v>
      </c>
      <c r="J506">
        <f t="shared" si="54"/>
        <v>0</v>
      </c>
    </row>
    <row r="507" spans="1:10" x14ac:dyDescent="0.25">
      <c r="A507" s="45">
        <v>45086.739583333336</v>
      </c>
      <c r="B507">
        <v>33.600507300000004</v>
      </c>
      <c r="C507">
        <f t="shared" si="55"/>
        <v>33.806163500000004</v>
      </c>
      <c r="D507" s="46">
        <f t="shared" si="49"/>
        <v>1.2434892204800001</v>
      </c>
      <c r="E507">
        <f t="shared" si="50"/>
        <v>0</v>
      </c>
      <c r="G507" s="44">
        <f t="shared" si="51"/>
        <v>0.14429880994604799</v>
      </c>
      <c r="H507">
        <f t="shared" si="52"/>
        <v>2.1263413599168002E-2</v>
      </c>
      <c r="I507">
        <f t="shared" si="53"/>
        <v>0</v>
      </c>
      <c r="J507">
        <f t="shared" si="54"/>
        <v>0</v>
      </c>
    </row>
    <row r="508" spans="1:10" x14ac:dyDescent="0.25">
      <c r="A508" s="45">
        <v>45086.75</v>
      </c>
      <c r="B508">
        <v>34.065778999999999</v>
      </c>
      <c r="C508">
        <f t="shared" si="55"/>
        <v>33.742604971428577</v>
      </c>
      <c r="D508" s="46">
        <f t="shared" si="49"/>
        <v>1.2702888703999999</v>
      </c>
      <c r="E508">
        <f t="shared" si="50"/>
        <v>0</v>
      </c>
      <c r="G508" s="44">
        <f t="shared" si="51"/>
        <v>0.14564147240704001</v>
      </c>
      <c r="H508">
        <f t="shared" si="52"/>
        <v>2.1105295664639999E-2</v>
      </c>
      <c r="I508">
        <f t="shared" si="53"/>
        <v>0</v>
      </c>
      <c r="J508">
        <f t="shared" si="54"/>
        <v>0</v>
      </c>
    </row>
    <row r="509" spans="1:10" x14ac:dyDescent="0.25">
      <c r="A509" s="45">
        <v>45086.760416666664</v>
      </c>
      <c r="B509">
        <v>34.437385499999998</v>
      </c>
      <c r="C509">
        <f t="shared" si="55"/>
        <v>33.906519071428576</v>
      </c>
      <c r="D509" s="46">
        <f t="shared" si="49"/>
        <v>1.2916934047999999</v>
      </c>
      <c r="E509">
        <f t="shared" si="50"/>
        <v>0</v>
      </c>
      <c r="G509" s="44">
        <f t="shared" si="51"/>
        <v>0.14671383958048001</v>
      </c>
      <c r="H509">
        <f t="shared" si="52"/>
        <v>2.0979008911680003E-2</v>
      </c>
      <c r="I509">
        <f t="shared" si="53"/>
        <v>0</v>
      </c>
      <c r="J509">
        <f t="shared" si="54"/>
        <v>0</v>
      </c>
    </row>
    <row r="510" spans="1:10" x14ac:dyDescent="0.25">
      <c r="A510" s="45">
        <v>45086.770833333336</v>
      </c>
      <c r="B510">
        <v>34.217475899999997</v>
      </c>
      <c r="C510">
        <f t="shared" si="55"/>
        <v>33.951606357142857</v>
      </c>
      <c r="D510" s="46">
        <f t="shared" si="49"/>
        <v>1.2790266118399998</v>
      </c>
      <c r="E510">
        <f t="shared" si="50"/>
        <v>0</v>
      </c>
      <c r="G510" s="44">
        <f t="shared" si="51"/>
        <v>0.146079233253184</v>
      </c>
      <c r="H510">
        <f t="shared" si="52"/>
        <v>2.1053742990144002E-2</v>
      </c>
      <c r="I510">
        <f t="shared" si="53"/>
        <v>0</v>
      </c>
      <c r="J510">
        <f t="shared" si="54"/>
        <v>0</v>
      </c>
    </row>
    <row r="511" spans="1:10" x14ac:dyDescent="0.25">
      <c r="A511" s="45">
        <v>45086.78125</v>
      </c>
      <c r="B511">
        <v>33.6015254</v>
      </c>
      <c r="C511">
        <f t="shared" si="55"/>
        <v>33.992912128571433</v>
      </c>
      <c r="D511" s="46">
        <f t="shared" si="49"/>
        <v>1.2435478630400001</v>
      </c>
      <c r="E511">
        <f t="shared" si="50"/>
        <v>0</v>
      </c>
      <c r="G511" s="44">
        <f t="shared" si="51"/>
        <v>0.144301747938304</v>
      </c>
      <c r="H511">
        <f t="shared" si="52"/>
        <v>2.1263067608063999E-2</v>
      </c>
      <c r="I511">
        <f t="shared" si="53"/>
        <v>0</v>
      </c>
      <c r="J511">
        <f t="shared" si="54"/>
        <v>0</v>
      </c>
    </row>
    <row r="512" spans="1:10" x14ac:dyDescent="0.25">
      <c r="A512" s="45">
        <v>45086.791666666664</v>
      </c>
      <c r="B512">
        <v>33.979240500000003</v>
      </c>
      <c r="C512">
        <f t="shared" si="55"/>
        <v>33.982003914285713</v>
      </c>
      <c r="D512" s="46">
        <f t="shared" si="49"/>
        <v>1.2653042528000003</v>
      </c>
      <c r="E512">
        <f t="shared" si="50"/>
        <v>0</v>
      </c>
      <c r="G512" s="44">
        <f t="shared" si="51"/>
        <v>0.14539174306528002</v>
      </c>
      <c r="H512">
        <f t="shared" si="52"/>
        <v>2.113470490848E-2</v>
      </c>
      <c r="I512">
        <f t="shared" si="53"/>
        <v>0</v>
      </c>
      <c r="J512">
        <f t="shared" si="54"/>
        <v>0</v>
      </c>
    </row>
    <row r="513" spans="1:10" x14ac:dyDescent="0.25">
      <c r="A513" s="45">
        <v>45086.802083333336</v>
      </c>
      <c r="B513">
        <v>33.759330900000002</v>
      </c>
      <c r="C513">
        <f t="shared" si="55"/>
        <v>33.894301871428567</v>
      </c>
      <c r="D513" s="46">
        <f t="shared" si="49"/>
        <v>1.2526374598400001</v>
      </c>
      <c r="E513">
        <f t="shared" si="50"/>
        <v>0</v>
      </c>
      <c r="G513" s="44">
        <f t="shared" si="51"/>
        <v>0.14475713673798402</v>
      </c>
      <c r="H513">
        <f t="shared" si="52"/>
        <v>2.1209438986943999E-2</v>
      </c>
      <c r="I513">
        <f t="shared" si="53"/>
        <v>0</v>
      </c>
      <c r="J513">
        <f t="shared" si="54"/>
        <v>0</v>
      </c>
    </row>
    <row r="514" spans="1:10" x14ac:dyDescent="0.25">
      <c r="A514" s="45">
        <v>45086.8125</v>
      </c>
      <c r="B514">
        <v>33.889647699999998</v>
      </c>
      <c r="C514">
        <f t="shared" si="55"/>
        <v>33.766021271428563</v>
      </c>
      <c r="D514" s="46">
        <f t="shared" si="49"/>
        <v>1.2601437075199999</v>
      </c>
      <c r="E514">
        <f t="shared" si="50"/>
        <v>0</v>
      </c>
      <c r="G514" s="44">
        <f t="shared" si="51"/>
        <v>0.14513319974675198</v>
      </c>
      <c r="H514">
        <f t="shared" si="52"/>
        <v>2.1165152125632001E-2</v>
      </c>
      <c r="I514">
        <f t="shared" si="53"/>
        <v>0</v>
      </c>
      <c r="J514">
        <f t="shared" si="54"/>
        <v>0</v>
      </c>
    </row>
    <row r="515" spans="1:10" x14ac:dyDescent="0.25">
      <c r="A515" s="45">
        <v>45086.822916666664</v>
      </c>
      <c r="B515">
        <v>33.989421500000006</v>
      </c>
      <c r="C515">
        <f t="shared" si="55"/>
        <v>33.729515114285718</v>
      </c>
      <c r="D515" s="46">
        <f t="shared" ref="D515:D578" si="56">IF(B515&gt;45,0.324*B515-13.327,IF(B515&lt; 35, 0.0576*B515-0.6919,0.0505*B515-1.1314))</f>
        <v>1.2658906784000004</v>
      </c>
      <c r="E515">
        <f t="shared" ref="E515:E578" si="57">IF(MONTH(A515) = 8,D515,0)</f>
        <v>0</v>
      </c>
      <c r="G515" s="44">
        <f t="shared" ref="G515:G578" si="58">0.0501*D515+0.082</f>
        <v>0.14542112298784002</v>
      </c>
      <c r="H515">
        <f t="shared" ref="H515:H578" si="59">-0.0059*D515+0.0286</f>
        <v>2.1131244997439999E-2</v>
      </c>
      <c r="I515">
        <f t="shared" ref="I515:I578" si="60">IF(MONTH(A515) = 8,G515,0)</f>
        <v>0</v>
      </c>
      <c r="J515">
        <f t="shared" ref="J515:J578" si="61">IF(MONTH(A515) = 8,H515,0)</f>
        <v>0</v>
      </c>
    </row>
    <row r="516" spans="1:10" x14ac:dyDescent="0.25">
      <c r="A516" s="45">
        <v>45086.833333333336</v>
      </c>
      <c r="B516">
        <v>33.8234712</v>
      </c>
      <c r="C516">
        <f t="shared" si="55"/>
        <v>33.670465314285714</v>
      </c>
      <c r="D516" s="46">
        <f t="shared" si="56"/>
        <v>1.25633194112</v>
      </c>
      <c r="E516">
        <f t="shared" si="57"/>
        <v>0</v>
      </c>
      <c r="G516" s="44">
        <f t="shared" si="58"/>
        <v>0.14494223025011199</v>
      </c>
      <c r="H516">
        <f t="shared" si="59"/>
        <v>2.1187641547392E-2</v>
      </c>
      <c r="I516">
        <f t="shared" si="60"/>
        <v>0</v>
      </c>
      <c r="J516">
        <f t="shared" si="61"/>
        <v>0</v>
      </c>
    </row>
    <row r="517" spans="1:10" x14ac:dyDescent="0.25">
      <c r="A517" s="45">
        <v>45086.84375</v>
      </c>
      <c r="B517">
        <v>33.3195117</v>
      </c>
      <c r="C517">
        <f t="shared" ref="C517:C580" si="62">AVERAGE(B514:B520)</f>
        <v>33.568364428571428</v>
      </c>
      <c r="D517" s="46">
        <f t="shared" si="56"/>
        <v>1.22730387392</v>
      </c>
      <c r="E517">
        <f t="shared" si="57"/>
        <v>0</v>
      </c>
      <c r="G517" s="44">
        <f t="shared" si="58"/>
        <v>0.143487924083392</v>
      </c>
      <c r="H517">
        <f t="shared" si="59"/>
        <v>2.1358907143872001E-2</v>
      </c>
      <c r="I517">
        <f t="shared" si="60"/>
        <v>0</v>
      </c>
      <c r="J517">
        <f t="shared" si="61"/>
        <v>0</v>
      </c>
    </row>
    <row r="518" spans="1:10" x14ac:dyDescent="0.25">
      <c r="A518" s="45">
        <v>45086.854166666664</v>
      </c>
      <c r="B518">
        <v>33.345982300000003</v>
      </c>
      <c r="C518">
        <f t="shared" si="62"/>
        <v>33.480226057142865</v>
      </c>
      <c r="D518" s="46">
        <f t="shared" si="56"/>
        <v>1.2288285804800001</v>
      </c>
      <c r="E518">
        <f t="shared" si="57"/>
        <v>0</v>
      </c>
      <c r="G518" s="44">
        <f t="shared" si="58"/>
        <v>0.14356431188204799</v>
      </c>
      <c r="H518">
        <f t="shared" si="59"/>
        <v>2.1349911375168E-2</v>
      </c>
      <c r="I518">
        <f t="shared" si="60"/>
        <v>0</v>
      </c>
      <c r="J518">
        <f t="shared" si="61"/>
        <v>0</v>
      </c>
    </row>
    <row r="519" spans="1:10" x14ac:dyDescent="0.25">
      <c r="A519" s="45">
        <v>45086.864583333336</v>
      </c>
      <c r="B519">
        <v>33.565891899999997</v>
      </c>
      <c r="C519">
        <f t="shared" si="62"/>
        <v>33.368671385714279</v>
      </c>
      <c r="D519" s="46">
        <f t="shared" si="56"/>
        <v>1.2414953734399998</v>
      </c>
      <c r="E519">
        <f t="shared" si="57"/>
        <v>0</v>
      </c>
      <c r="G519" s="44">
        <f t="shared" si="58"/>
        <v>0.144198918209344</v>
      </c>
      <c r="H519">
        <f t="shared" si="59"/>
        <v>2.1275177296704001E-2</v>
      </c>
      <c r="I519">
        <f t="shared" si="60"/>
        <v>0</v>
      </c>
      <c r="J519">
        <f t="shared" si="61"/>
        <v>0</v>
      </c>
    </row>
    <row r="520" spans="1:10" x14ac:dyDescent="0.25">
      <c r="A520" s="45">
        <v>45086.875</v>
      </c>
      <c r="B520">
        <v>33.0446247</v>
      </c>
      <c r="C520">
        <f t="shared" si="62"/>
        <v>33.27311542857143</v>
      </c>
      <c r="D520" s="46">
        <f t="shared" si="56"/>
        <v>1.21147038272</v>
      </c>
      <c r="E520">
        <f t="shared" si="57"/>
        <v>0</v>
      </c>
      <c r="G520" s="44">
        <f t="shared" si="58"/>
        <v>0.14269466617427201</v>
      </c>
      <c r="H520">
        <f t="shared" si="59"/>
        <v>2.1452324741952002E-2</v>
      </c>
      <c r="I520">
        <f t="shared" si="60"/>
        <v>0</v>
      </c>
      <c r="J520">
        <f t="shared" si="61"/>
        <v>0</v>
      </c>
    </row>
    <row r="521" spans="1:10" x14ac:dyDescent="0.25">
      <c r="A521" s="45">
        <v>45086.885416666664</v>
      </c>
      <c r="B521">
        <v>33.272679100000005</v>
      </c>
      <c r="C521">
        <f t="shared" si="62"/>
        <v>33.283150985714279</v>
      </c>
      <c r="D521" s="46">
        <f t="shared" si="56"/>
        <v>1.2246063161600003</v>
      </c>
      <c r="E521">
        <f t="shared" si="57"/>
        <v>0</v>
      </c>
      <c r="G521" s="44">
        <f t="shared" si="58"/>
        <v>0.14335277643961603</v>
      </c>
      <c r="H521">
        <f t="shared" si="59"/>
        <v>2.1374822734655997E-2</v>
      </c>
      <c r="I521">
        <f t="shared" si="60"/>
        <v>0</v>
      </c>
      <c r="J521">
        <f t="shared" si="61"/>
        <v>0</v>
      </c>
    </row>
    <row r="522" spans="1:10" x14ac:dyDescent="0.25">
      <c r="A522" s="45">
        <v>45086.895833333336</v>
      </c>
      <c r="B522">
        <v>33.208538799999999</v>
      </c>
      <c r="C522">
        <f t="shared" si="62"/>
        <v>33.228319028571427</v>
      </c>
      <c r="D522" s="46">
        <f t="shared" si="56"/>
        <v>1.2209118348799999</v>
      </c>
      <c r="E522">
        <f t="shared" si="57"/>
        <v>0</v>
      </c>
      <c r="G522" s="44">
        <f t="shared" si="58"/>
        <v>0.14316768292748799</v>
      </c>
      <c r="H522">
        <f t="shared" si="59"/>
        <v>2.1396620174208E-2</v>
      </c>
      <c r="I522">
        <f t="shared" si="60"/>
        <v>0</v>
      </c>
      <c r="J522">
        <f t="shared" si="61"/>
        <v>0</v>
      </c>
    </row>
    <row r="523" spans="1:10" x14ac:dyDescent="0.25">
      <c r="A523" s="45">
        <v>45086.90625</v>
      </c>
      <c r="B523">
        <v>33.154579499999997</v>
      </c>
      <c r="C523">
        <f t="shared" si="62"/>
        <v>33.151234314285709</v>
      </c>
      <c r="D523" s="46">
        <f t="shared" si="56"/>
        <v>1.2178037791999998</v>
      </c>
      <c r="E523">
        <f t="shared" si="57"/>
        <v>0</v>
      </c>
      <c r="G523" s="44">
        <f t="shared" si="58"/>
        <v>0.14301196933791999</v>
      </c>
      <c r="H523">
        <f t="shared" si="59"/>
        <v>2.1414957702720002E-2</v>
      </c>
      <c r="I523">
        <f t="shared" si="60"/>
        <v>0</v>
      </c>
      <c r="J523">
        <f t="shared" si="61"/>
        <v>0</v>
      </c>
    </row>
    <row r="524" spans="1:10" x14ac:dyDescent="0.25">
      <c r="A524" s="45">
        <v>45086.916666666664</v>
      </c>
      <c r="B524">
        <v>33.389760600000002</v>
      </c>
      <c r="C524">
        <f t="shared" si="62"/>
        <v>33.198066914285718</v>
      </c>
      <c r="D524" s="46">
        <f t="shared" si="56"/>
        <v>1.23135021056</v>
      </c>
      <c r="E524">
        <f t="shared" si="57"/>
        <v>0</v>
      </c>
      <c r="G524" s="44">
        <f t="shared" si="58"/>
        <v>0.143690645549056</v>
      </c>
      <c r="H524">
        <f t="shared" si="59"/>
        <v>2.1335033757695999E-2</v>
      </c>
      <c r="I524">
        <f t="shared" si="60"/>
        <v>0</v>
      </c>
      <c r="J524">
        <f t="shared" si="61"/>
        <v>0</v>
      </c>
    </row>
    <row r="525" spans="1:10" x14ac:dyDescent="0.25">
      <c r="A525" s="45">
        <v>45086.927083333336</v>
      </c>
      <c r="B525">
        <v>32.962158600000002</v>
      </c>
      <c r="C525">
        <f t="shared" si="62"/>
        <v>33.222646757142861</v>
      </c>
      <c r="D525" s="46">
        <f t="shared" si="56"/>
        <v>1.20672033536</v>
      </c>
      <c r="E525">
        <f t="shared" si="57"/>
        <v>0</v>
      </c>
      <c r="G525" s="44">
        <f t="shared" si="58"/>
        <v>0.142456688801536</v>
      </c>
      <c r="H525">
        <f t="shared" si="59"/>
        <v>2.1480350021376E-2</v>
      </c>
      <c r="I525">
        <f t="shared" si="60"/>
        <v>0</v>
      </c>
      <c r="J525">
        <f t="shared" si="61"/>
        <v>0</v>
      </c>
    </row>
    <row r="526" spans="1:10" x14ac:dyDescent="0.25">
      <c r="A526" s="45">
        <v>45086.9375</v>
      </c>
      <c r="B526">
        <v>33.0262989</v>
      </c>
      <c r="C526">
        <f t="shared" si="62"/>
        <v>33.296095400000006</v>
      </c>
      <c r="D526" s="46">
        <f t="shared" si="56"/>
        <v>1.2104148166399999</v>
      </c>
      <c r="E526">
        <f t="shared" si="57"/>
        <v>0</v>
      </c>
      <c r="G526" s="44">
        <f t="shared" si="58"/>
        <v>0.14264178231366401</v>
      </c>
      <c r="H526">
        <f t="shared" si="59"/>
        <v>2.1458552581824001E-2</v>
      </c>
      <c r="I526">
        <f t="shared" si="60"/>
        <v>0</v>
      </c>
      <c r="J526">
        <f t="shared" si="61"/>
        <v>0</v>
      </c>
    </row>
    <row r="527" spans="1:10" x14ac:dyDescent="0.25">
      <c r="A527" s="45">
        <v>45086.947916666664</v>
      </c>
      <c r="B527">
        <v>33.372452899999999</v>
      </c>
      <c r="C527">
        <f t="shared" si="62"/>
        <v>33.341182685714287</v>
      </c>
      <c r="D527" s="46">
        <f t="shared" si="56"/>
        <v>1.23035328704</v>
      </c>
      <c r="E527">
        <f t="shared" si="57"/>
        <v>0</v>
      </c>
      <c r="G527" s="44">
        <f t="shared" si="58"/>
        <v>0.143640699680704</v>
      </c>
      <c r="H527">
        <f t="shared" si="59"/>
        <v>2.1340915606463999E-2</v>
      </c>
      <c r="I527">
        <f t="shared" si="60"/>
        <v>0</v>
      </c>
      <c r="J527">
        <f t="shared" si="61"/>
        <v>0</v>
      </c>
    </row>
    <row r="528" spans="1:10" x14ac:dyDescent="0.25">
      <c r="A528" s="45">
        <v>45086.958333333336</v>
      </c>
      <c r="B528">
        <v>33.444738000000001</v>
      </c>
      <c r="C528">
        <f t="shared" si="62"/>
        <v>33.355726971428567</v>
      </c>
      <c r="D528" s="46">
        <f t="shared" si="56"/>
        <v>1.2345169088000001</v>
      </c>
      <c r="E528">
        <f t="shared" si="57"/>
        <v>0</v>
      </c>
      <c r="G528" s="44">
        <f t="shared" si="58"/>
        <v>0.14384929713088002</v>
      </c>
      <c r="H528">
        <f t="shared" si="59"/>
        <v>2.1316350238079998E-2</v>
      </c>
      <c r="I528">
        <f t="shared" si="60"/>
        <v>0</v>
      </c>
      <c r="J528">
        <f t="shared" si="61"/>
        <v>0</v>
      </c>
    </row>
    <row r="529" spans="1:10" x14ac:dyDescent="0.25">
      <c r="A529" s="45">
        <v>45086.96875</v>
      </c>
      <c r="B529">
        <v>33.722679299999996</v>
      </c>
      <c r="C529">
        <f t="shared" si="62"/>
        <v>33.542621042857142</v>
      </c>
      <c r="D529" s="46">
        <f t="shared" si="56"/>
        <v>1.2505263276799998</v>
      </c>
      <c r="E529">
        <f t="shared" si="57"/>
        <v>0</v>
      </c>
      <c r="G529" s="44">
        <f t="shared" si="58"/>
        <v>0.14465136901676801</v>
      </c>
      <c r="H529">
        <f t="shared" si="59"/>
        <v>2.1221894666688002E-2</v>
      </c>
      <c r="I529">
        <f t="shared" si="60"/>
        <v>0</v>
      </c>
      <c r="J529">
        <f t="shared" si="61"/>
        <v>0</v>
      </c>
    </row>
    <row r="530" spans="1:10" x14ac:dyDescent="0.25">
      <c r="A530" s="45">
        <v>45086.979166666664</v>
      </c>
      <c r="B530">
        <v>33.470190500000001</v>
      </c>
      <c r="C530">
        <f t="shared" si="62"/>
        <v>33.751622428571423</v>
      </c>
      <c r="D530" s="46">
        <f t="shared" si="56"/>
        <v>1.2359829728</v>
      </c>
      <c r="E530">
        <f t="shared" si="57"/>
        <v>0</v>
      </c>
      <c r="G530" s="44">
        <f t="shared" si="58"/>
        <v>0.14392274693727999</v>
      </c>
      <c r="H530">
        <f t="shared" si="59"/>
        <v>2.130770046048E-2</v>
      </c>
      <c r="I530">
        <f t="shared" si="60"/>
        <v>0</v>
      </c>
      <c r="J530">
        <f t="shared" si="61"/>
        <v>0</v>
      </c>
    </row>
    <row r="531" spans="1:10" x14ac:dyDescent="0.25">
      <c r="A531" s="45">
        <v>45086.989583333336</v>
      </c>
      <c r="B531">
        <v>33.491570600000003</v>
      </c>
      <c r="C531">
        <f t="shared" si="62"/>
        <v>33.862304442857138</v>
      </c>
      <c r="D531" s="46">
        <f t="shared" si="56"/>
        <v>1.2372144665600002</v>
      </c>
      <c r="E531">
        <f t="shared" si="57"/>
        <v>0</v>
      </c>
      <c r="G531" s="44">
        <f t="shared" si="58"/>
        <v>0.14398444477465602</v>
      </c>
      <c r="H531">
        <f t="shared" si="59"/>
        <v>2.1300434647295998E-2</v>
      </c>
      <c r="I531">
        <f t="shared" si="60"/>
        <v>0</v>
      </c>
      <c r="J531">
        <f t="shared" si="61"/>
        <v>0</v>
      </c>
    </row>
    <row r="532" spans="1:10" x14ac:dyDescent="0.25">
      <c r="A532" s="45">
        <v>45087</v>
      </c>
      <c r="B532">
        <v>34.270417100000003</v>
      </c>
      <c r="C532">
        <f t="shared" si="62"/>
        <v>34.034217900000002</v>
      </c>
      <c r="D532" s="46">
        <f t="shared" si="56"/>
        <v>1.2820760249600001</v>
      </c>
      <c r="E532">
        <f t="shared" si="57"/>
        <v>0</v>
      </c>
      <c r="G532" s="44">
        <f t="shared" si="58"/>
        <v>0.146232008850496</v>
      </c>
      <c r="H532">
        <f t="shared" si="59"/>
        <v>2.1035751452736E-2</v>
      </c>
      <c r="I532">
        <f t="shared" si="60"/>
        <v>0</v>
      </c>
      <c r="J532">
        <f t="shared" si="61"/>
        <v>0</v>
      </c>
    </row>
    <row r="533" spans="1:10" x14ac:dyDescent="0.25">
      <c r="A533" s="45">
        <v>45087.010416666664</v>
      </c>
      <c r="B533">
        <v>34.489308600000001</v>
      </c>
      <c r="C533">
        <f t="shared" si="62"/>
        <v>34.216166914285715</v>
      </c>
      <c r="D533" s="46">
        <f t="shared" si="56"/>
        <v>1.29468417536</v>
      </c>
      <c r="E533">
        <f t="shared" si="57"/>
        <v>0</v>
      </c>
      <c r="G533" s="44">
        <f t="shared" si="58"/>
        <v>0.146863677185536</v>
      </c>
      <c r="H533">
        <f t="shared" si="59"/>
        <v>2.0961363365376001E-2</v>
      </c>
      <c r="I533">
        <f t="shared" si="60"/>
        <v>0</v>
      </c>
      <c r="J533">
        <f t="shared" si="61"/>
        <v>0</v>
      </c>
    </row>
    <row r="534" spans="1:10" x14ac:dyDescent="0.25">
      <c r="A534" s="45">
        <v>45087.020833333336</v>
      </c>
      <c r="B534">
        <v>34.147227000000001</v>
      </c>
      <c r="C534">
        <f t="shared" si="62"/>
        <v>34.367136600000002</v>
      </c>
      <c r="D534" s="46">
        <f t="shared" si="56"/>
        <v>1.2749802752000001</v>
      </c>
      <c r="E534">
        <f t="shared" si="57"/>
        <v>0</v>
      </c>
      <c r="G534" s="44">
        <f t="shared" si="58"/>
        <v>0.14587651178752001</v>
      </c>
      <c r="H534">
        <f t="shared" si="59"/>
        <v>2.107761637632E-2</v>
      </c>
      <c r="I534">
        <f t="shared" si="60"/>
        <v>0</v>
      </c>
      <c r="J534">
        <f t="shared" si="61"/>
        <v>0</v>
      </c>
    </row>
    <row r="535" spans="1:10" x14ac:dyDescent="0.25">
      <c r="A535" s="45">
        <v>45087.03125</v>
      </c>
      <c r="B535">
        <v>34.648132199999999</v>
      </c>
      <c r="C535">
        <f t="shared" si="62"/>
        <v>34.521306028571423</v>
      </c>
      <c r="D535" s="46">
        <f t="shared" si="56"/>
        <v>1.30383241472</v>
      </c>
      <c r="E535">
        <f t="shared" si="57"/>
        <v>0</v>
      </c>
      <c r="G535" s="44">
        <f t="shared" si="58"/>
        <v>0.147322003977472</v>
      </c>
      <c r="H535">
        <f t="shared" si="59"/>
        <v>2.0907388753152002E-2</v>
      </c>
      <c r="I535">
        <f t="shared" si="60"/>
        <v>0</v>
      </c>
      <c r="J535">
        <f t="shared" si="61"/>
        <v>0</v>
      </c>
    </row>
    <row r="536" spans="1:10" x14ac:dyDescent="0.25">
      <c r="A536" s="45">
        <v>45087.041666666664</v>
      </c>
      <c r="B536">
        <v>34.996322400000004</v>
      </c>
      <c r="C536">
        <f t="shared" si="62"/>
        <v>34.646968657142857</v>
      </c>
      <c r="D536" s="46">
        <f t="shared" si="56"/>
        <v>1.3238881702400001</v>
      </c>
      <c r="E536">
        <f t="shared" si="57"/>
        <v>0</v>
      </c>
      <c r="G536" s="44">
        <f t="shared" si="58"/>
        <v>0.14832679732902398</v>
      </c>
      <c r="H536">
        <f t="shared" si="59"/>
        <v>2.0789059795584E-2</v>
      </c>
      <c r="I536">
        <f t="shared" si="60"/>
        <v>0</v>
      </c>
      <c r="J536">
        <f t="shared" si="61"/>
        <v>0</v>
      </c>
    </row>
    <row r="537" spans="1:10" x14ac:dyDescent="0.25">
      <c r="A537" s="45">
        <v>45087.052083333336</v>
      </c>
      <c r="B537">
        <v>34.526978299999996</v>
      </c>
      <c r="C537">
        <f t="shared" si="62"/>
        <v>34.774812928571428</v>
      </c>
      <c r="D537" s="46">
        <f t="shared" si="56"/>
        <v>1.2968539500799998</v>
      </c>
      <c r="E537">
        <f t="shared" si="57"/>
        <v>0</v>
      </c>
      <c r="G537" s="44">
        <f t="shared" si="58"/>
        <v>0.14697238289900799</v>
      </c>
      <c r="H537">
        <f t="shared" si="59"/>
        <v>2.0948561694528002E-2</v>
      </c>
      <c r="I537">
        <f t="shared" si="60"/>
        <v>0</v>
      </c>
      <c r="J537">
        <f t="shared" si="61"/>
        <v>0</v>
      </c>
    </row>
    <row r="538" spans="1:10" x14ac:dyDescent="0.25">
      <c r="A538" s="45">
        <v>45087.0625</v>
      </c>
      <c r="B538">
        <v>34.570756599999996</v>
      </c>
      <c r="C538">
        <f t="shared" si="62"/>
        <v>34.909929342857147</v>
      </c>
      <c r="D538" s="46">
        <f t="shared" si="56"/>
        <v>1.2993755801599998</v>
      </c>
      <c r="E538">
        <f t="shared" si="57"/>
        <v>0</v>
      </c>
      <c r="G538" s="44">
        <f t="shared" si="58"/>
        <v>0.14709871656601597</v>
      </c>
      <c r="H538">
        <f t="shared" si="59"/>
        <v>2.0933684077056001E-2</v>
      </c>
      <c r="I538">
        <f t="shared" si="60"/>
        <v>0</v>
      </c>
      <c r="J538">
        <f t="shared" si="61"/>
        <v>0</v>
      </c>
    </row>
    <row r="539" spans="1:10" x14ac:dyDescent="0.25">
      <c r="A539" s="45">
        <v>45087.072916666664</v>
      </c>
      <c r="B539">
        <v>35.150055500000001</v>
      </c>
      <c r="C539">
        <f t="shared" si="62"/>
        <v>34.986577728571426</v>
      </c>
      <c r="D539" s="46">
        <f t="shared" si="56"/>
        <v>0.64367780275000008</v>
      </c>
      <c r="E539">
        <f t="shared" si="57"/>
        <v>0</v>
      </c>
      <c r="G539" s="44">
        <f t="shared" si="58"/>
        <v>0.11424825791777501</v>
      </c>
      <c r="H539">
        <f t="shared" si="59"/>
        <v>2.4802300963775E-2</v>
      </c>
      <c r="I539">
        <f t="shared" si="60"/>
        <v>0</v>
      </c>
      <c r="J539">
        <f t="shared" si="61"/>
        <v>0</v>
      </c>
    </row>
    <row r="540" spans="1:10" x14ac:dyDescent="0.25">
      <c r="A540" s="45">
        <v>45087.083333333336</v>
      </c>
      <c r="B540">
        <v>35.384218500000003</v>
      </c>
      <c r="C540">
        <f t="shared" si="62"/>
        <v>34.943381199999997</v>
      </c>
      <c r="D540" s="46">
        <f t="shared" si="56"/>
        <v>0.65550303425000034</v>
      </c>
      <c r="E540">
        <f t="shared" si="57"/>
        <v>0</v>
      </c>
      <c r="G540" s="44">
        <f t="shared" si="58"/>
        <v>0.11484070201592503</v>
      </c>
      <c r="H540">
        <f t="shared" si="59"/>
        <v>2.4732532097924999E-2</v>
      </c>
      <c r="I540">
        <f t="shared" si="60"/>
        <v>0</v>
      </c>
      <c r="J540">
        <f t="shared" si="61"/>
        <v>0</v>
      </c>
    </row>
    <row r="541" spans="1:10" x14ac:dyDescent="0.25">
      <c r="A541" s="45">
        <v>45087.09375</v>
      </c>
      <c r="B541">
        <v>35.093041900000003</v>
      </c>
      <c r="C541">
        <f t="shared" si="62"/>
        <v>34.991959114285713</v>
      </c>
      <c r="D541" s="46">
        <f t="shared" si="56"/>
        <v>0.64079861595000032</v>
      </c>
      <c r="E541">
        <f t="shared" si="57"/>
        <v>0</v>
      </c>
      <c r="G541" s="44">
        <f t="shared" si="58"/>
        <v>0.11410401065909502</v>
      </c>
      <c r="H541">
        <f t="shared" si="59"/>
        <v>2.4819288165894998E-2</v>
      </c>
      <c r="I541">
        <f t="shared" si="60"/>
        <v>0</v>
      </c>
      <c r="J541">
        <f t="shared" si="61"/>
        <v>0</v>
      </c>
    </row>
    <row r="542" spans="1:10" x14ac:dyDescent="0.25">
      <c r="A542" s="45">
        <v>45087.104166666664</v>
      </c>
      <c r="B542">
        <v>35.1846709</v>
      </c>
      <c r="C542">
        <f t="shared" si="62"/>
        <v>35.067880285714288</v>
      </c>
      <c r="D542" s="46">
        <f t="shared" si="56"/>
        <v>0.64542588045000016</v>
      </c>
      <c r="E542">
        <f t="shared" si="57"/>
        <v>0</v>
      </c>
      <c r="G542" s="44">
        <f t="shared" si="58"/>
        <v>0.11433583661054501</v>
      </c>
      <c r="H542">
        <f t="shared" si="59"/>
        <v>2.4791987305345001E-2</v>
      </c>
      <c r="I542">
        <f t="shared" si="60"/>
        <v>0</v>
      </c>
      <c r="J542">
        <f t="shared" si="61"/>
        <v>0</v>
      </c>
    </row>
    <row r="543" spans="1:10" x14ac:dyDescent="0.25">
      <c r="A543" s="45">
        <v>45087.114583333336</v>
      </c>
      <c r="B543">
        <v>34.693946699999998</v>
      </c>
      <c r="C543">
        <f t="shared" si="62"/>
        <v>34.978578371428576</v>
      </c>
      <c r="D543" s="46">
        <f t="shared" si="56"/>
        <v>1.3064713299199999</v>
      </c>
      <c r="E543">
        <f t="shared" si="57"/>
        <v>0</v>
      </c>
      <c r="G543" s="44">
        <f t="shared" si="58"/>
        <v>0.147454213628992</v>
      </c>
      <c r="H543">
        <f t="shared" si="59"/>
        <v>2.0891819153472001E-2</v>
      </c>
      <c r="I543">
        <f t="shared" si="60"/>
        <v>0</v>
      </c>
      <c r="J543">
        <f t="shared" si="61"/>
        <v>0</v>
      </c>
    </row>
    <row r="544" spans="1:10" x14ac:dyDescent="0.25">
      <c r="A544" s="45">
        <v>45087.125</v>
      </c>
      <c r="B544">
        <v>34.867023700000004</v>
      </c>
      <c r="C544">
        <f t="shared" si="62"/>
        <v>34.910802000000004</v>
      </c>
      <c r="D544" s="46">
        <f t="shared" si="56"/>
        <v>1.3164405651200002</v>
      </c>
      <c r="E544">
        <f t="shared" si="57"/>
        <v>0</v>
      </c>
      <c r="G544" s="44">
        <f t="shared" si="58"/>
        <v>0.147953672312512</v>
      </c>
      <c r="H544">
        <f t="shared" si="59"/>
        <v>2.0833000665791999E-2</v>
      </c>
      <c r="I544">
        <f t="shared" si="60"/>
        <v>0</v>
      </c>
      <c r="J544">
        <f t="shared" si="61"/>
        <v>0</v>
      </c>
    </row>
    <row r="545" spans="1:10" x14ac:dyDescent="0.25">
      <c r="A545" s="45">
        <v>45087.135416666664</v>
      </c>
      <c r="B545">
        <v>35.102204800000003</v>
      </c>
      <c r="C545">
        <f t="shared" si="62"/>
        <v>34.836189814285717</v>
      </c>
      <c r="D545" s="46">
        <f t="shared" si="56"/>
        <v>0.64126134240000021</v>
      </c>
      <c r="E545">
        <f t="shared" si="57"/>
        <v>0</v>
      </c>
      <c r="G545" s="44">
        <f t="shared" si="58"/>
        <v>0.11412719325424001</v>
      </c>
      <c r="H545">
        <f t="shared" si="59"/>
        <v>2.4816558079839998E-2</v>
      </c>
      <c r="I545">
        <f t="shared" si="60"/>
        <v>0</v>
      </c>
      <c r="J545">
        <f t="shared" si="61"/>
        <v>0</v>
      </c>
    </row>
    <row r="546" spans="1:10" x14ac:dyDescent="0.25">
      <c r="A546" s="45">
        <v>45087.145833333336</v>
      </c>
      <c r="B546">
        <v>34.524942100000004</v>
      </c>
      <c r="C546">
        <f t="shared" si="62"/>
        <v>34.761868514285716</v>
      </c>
      <c r="D546" s="46">
        <f t="shared" si="56"/>
        <v>1.2967366649600003</v>
      </c>
      <c r="E546">
        <f t="shared" si="57"/>
        <v>0</v>
      </c>
      <c r="G546" s="44">
        <f t="shared" si="58"/>
        <v>0.14696650691449603</v>
      </c>
      <c r="H546">
        <f t="shared" si="59"/>
        <v>2.0949253676735998E-2</v>
      </c>
      <c r="I546">
        <f t="shared" si="60"/>
        <v>0</v>
      </c>
      <c r="J546">
        <f t="shared" si="61"/>
        <v>0</v>
      </c>
    </row>
    <row r="547" spans="1:10" x14ac:dyDescent="0.25">
      <c r="A547" s="45">
        <v>45087.15625</v>
      </c>
      <c r="B547">
        <v>34.909783900000001</v>
      </c>
      <c r="C547">
        <f t="shared" si="62"/>
        <v>34.725944128571435</v>
      </c>
      <c r="D547" s="46">
        <f t="shared" si="56"/>
        <v>1.3189035526400001</v>
      </c>
      <c r="E547">
        <f t="shared" si="57"/>
        <v>0</v>
      </c>
      <c r="G547" s="44">
        <f t="shared" si="58"/>
        <v>0.148077067987264</v>
      </c>
      <c r="H547">
        <f t="shared" si="59"/>
        <v>2.0818469039423998E-2</v>
      </c>
      <c r="I547">
        <f t="shared" si="60"/>
        <v>0</v>
      </c>
      <c r="J547">
        <f t="shared" si="61"/>
        <v>0</v>
      </c>
    </row>
    <row r="548" spans="1:10" x14ac:dyDescent="0.25">
      <c r="A548" s="45">
        <v>45087.166666666664</v>
      </c>
      <c r="B548">
        <v>34.570756599999996</v>
      </c>
      <c r="C548">
        <f t="shared" si="62"/>
        <v>34.692783157142863</v>
      </c>
      <c r="D548" s="46">
        <f t="shared" si="56"/>
        <v>1.2993755801599998</v>
      </c>
      <c r="E548">
        <f t="shared" si="57"/>
        <v>0</v>
      </c>
      <c r="G548" s="44">
        <f t="shared" si="58"/>
        <v>0.14709871656601597</v>
      </c>
      <c r="H548">
        <f t="shared" si="59"/>
        <v>2.0933684077056001E-2</v>
      </c>
      <c r="I548">
        <f t="shared" si="60"/>
        <v>0</v>
      </c>
      <c r="J548">
        <f t="shared" si="61"/>
        <v>0</v>
      </c>
    </row>
    <row r="549" spans="1:10" x14ac:dyDescent="0.25">
      <c r="A549" s="45">
        <v>45087.177083333336</v>
      </c>
      <c r="B549">
        <v>34.6644218</v>
      </c>
      <c r="C549">
        <f t="shared" si="62"/>
        <v>34.653513585714286</v>
      </c>
      <c r="D549" s="46">
        <f t="shared" si="56"/>
        <v>1.30477069568</v>
      </c>
      <c r="E549">
        <f t="shared" si="57"/>
        <v>0</v>
      </c>
      <c r="G549" s="44">
        <f t="shared" si="58"/>
        <v>0.14736901185356799</v>
      </c>
      <c r="H549">
        <f t="shared" si="59"/>
        <v>2.0901852895488002E-2</v>
      </c>
      <c r="I549">
        <f t="shared" si="60"/>
        <v>0</v>
      </c>
      <c r="J549">
        <f t="shared" si="61"/>
        <v>0</v>
      </c>
    </row>
    <row r="550" spans="1:10" x14ac:dyDescent="0.25">
      <c r="A550" s="45">
        <v>45087.1875</v>
      </c>
      <c r="B550">
        <v>34.442475999999999</v>
      </c>
      <c r="C550">
        <f t="shared" si="62"/>
        <v>34.69976441428571</v>
      </c>
      <c r="D550" s="46">
        <f t="shared" si="56"/>
        <v>1.2919866175999999</v>
      </c>
      <c r="E550">
        <f t="shared" si="57"/>
        <v>0</v>
      </c>
      <c r="G550" s="44">
        <f t="shared" si="58"/>
        <v>0.14672852954175999</v>
      </c>
      <c r="H550">
        <f t="shared" si="59"/>
        <v>2.097727895616E-2</v>
      </c>
      <c r="I550">
        <f t="shared" si="60"/>
        <v>0</v>
      </c>
      <c r="J550">
        <f t="shared" si="61"/>
        <v>0</v>
      </c>
    </row>
    <row r="551" spans="1:10" x14ac:dyDescent="0.25">
      <c r="A551" s="45">
        <v>45087.197916666664</v>
      </c>
      <c r="B551">
        <v>34.634896900000001</v>
      </c>
      <c r="C551">
        <f t="shared" si="62"/>
        <v>34.828335899999999</v>
      </c>
      <c r="D551" s="46">
        <f t="shared" si="56"/>
        <v>1.3030700614400001</v>
      </c>
      <c r="E551">
        <f t="shared" si="57"/>
        <v>0</v>
      </c>
      <c r="G551" s="44">
        <f t="shared" si="58"/>
        <v>0.14728381007814401</v>
      </c>
      <c r="H551">
        <f t="shared" si="59"/>
        <v>2.0911886637503999E-2</v>
      </c>
      <c r="I551">
        <f t="shared" si="60"/>
        <v>0</v>
      </c>
      <c r="J551">
        <f t="shared" si="61"/>
        <v>0</v>
      </c>
    </row>
    <row r="552" spans="1:10" x14ac:dyDescent="0.25">
      <c r="A552" s="45">
        <v>45087.208333333336</v>
      </c>
      <c r="B552">
        <v>34.827317800000003</v>
      </c>
      <c r="C552">
        <f t="shared" si="62"/>
        <v>35.105549985714283</v>
      </c>
      <c r="D552" s="46">
        <f t="shared" si="56"/>
        <v>1.3141535052800002</v>
      </c>
      <c r="E552">
        <f t="shared" si="57"/>
        <v>0</v>
      </c>
      <c r="G552" s="44">
        <f t="shared" si="58"/>
        <v>0.14783909061452802</v>
      </c>
      <c r="H552">
        <f t="shared" si="59"/>
        <v>2.0846494318848E-2</v>
      </c>
      <c r="I552">
        <f t="shared" si="60"/>
        <v>0</v>
      </c>
      <c r="J552">
        <f t="shared" si="61"/>
        <v>0</v>
      </c>
    </row>
    <row r="553" spans="1:10" x14ac:dyDescent="0.25">
      <c r="A553" s="45">
        <v>45087.21875</v>
      </c>
      <c r="B553">
        <v>34.848697900000005</v>
      </c>
      <c r="C553">
        <f t="shared" si="62"/>
        <v>35.494755071428571</v>
      </c>
      <c r="D553" s="46">
        <f t="shared" si="56"/>
        <v>1.3153849990400004</v>
      </c>
      <c r="E553">
        <f t="shared" si="57"/>
        <v>0</v>
      </c>
      <c r="G553" s="44">
        <f t="shared" si="58"/>
        <v>0.14790078845190402</v>
      </c>
      <c r="H553">
        <f t="shared" si="59"/>
        <v>2.0839228505663998E-2</v>
      </c>
      <c r="I553">
        <f t="shared" si="60"/>
        <v>0</v>
      </c>
      <c r="J553">
        <f t="shared" si="61"/>
        <v>0</v>
      </c>
    </row>
    <row r="554" spans="1:10" x14ac:dyDescent="0.25">
      <c r="A554" s="45">
        <v>45087.229166666664</v>
      </c>
      <c r="B554">
        <v>35.809784300000004</v>
      </c>
      <c r="C554">
        <f t="shared" si="62"/>
        <v>35.769351185714285</v>
      </c>
      <c r="D554" s="46">
        <f t="shared" si="56"/>
        <v>0.6769941071500003</v>
      </c>
      <c r="E554">
        <f t="shared" si="57"/>
        <v>0</v>
      </c>
      <c r="G554" s="44">
        <f t="shared" si="58"/>
        <v>0.11591740476821502</v>
      </c>
      <c r="H554">
        <f t="shared" si="59"/>
        <v>2.4605734767815E-2</v>
      </c>
      <c r="I554">
        <f t="shared" si="60"/>
        <v>0</v>
      </c>
      <c r="J554">
        <f t="shared" si="61"/>
        <v>0</v>
      </c>
    </row>
    <row r="555" spans="1:10" x14ac:dyDescent="0.25">
      <c r="A555" s="45">
        <v>45087.239583333336</v>
      </c>
      <c r="B555">
        <v>36.511255200000001</v>
      </c>
      <c r="C555">
        <f t="shared" si="62"/>
        <v>35.89443204285714</v>
      </c>
      <c r="D555" s="46">
        <f t="shared" si="56"/>
        <v>0.71241838760000009</v>
      </c>
      <c r="E555">
        <f t="shared" si="57"/>
        <v>0</v>
      </c>
      <c r="G555" s="44">
        <f t="shared" si="58"/>
        <v>0.11769216121876</v>
      </c>
      <c r="H555">
        <f t="shared" si="59"/>
        <v>2.4396731513159998E-2</v>
      </c>
      <c r="I555">
        <f t="shared" si="60"/>
        <v>0</v>
      </c>
      <c r="J555">
        <f t="shared" si="61"/>
        <v>0</v>
      </c>
    </row>
    <row r="556" spans="1:10" x14ac:dyDescent="0.25">
      <c r="A556" s="45">
        <v>45087.25</v>
      </c>
      <c r="B556">
        <v>37.388857399999999</v>
      </c>
      <c r="C556">
        <f t="shared" si="62"/>
        <v>36.135285414285711</v>
      </c>
      <c r="D556" s="46">
        <f t="shared" si="56"/>
        <v>0.75673729870000006</v>
      </c>
      <c r="E556">
        <f t="shared" si="57"/>
        <v>0</v>
      </c>
      <c r="G556" s="44">
        <f t="shared" si="58"/>
        <v>0.11991253866487001</v>
      </c>
      <c r="H556">
        <f t="shared" si="59"/>
        <v>2.4135249937670002E-2</v>
      </c>
      <c r="I556">
        <f t="shared" si="60"/>
        <v>0</v>
      </c>
      <c r="J556">
        <f t="shared" si="61"/>
        <v>0</v>
      </c>
    </row>
    <row r="557" spans="1:10" x14ac:dyDescent="0.25">
      <c r="A557" s="45">
        <v>45087.260416666664</v>
      </c>
      <c r="B557">
        <v>36.364648799999998</v>
      </c>
      <c r="C557">
        <f t="shared" si="62"/>
        <v>36.479839542857142</v>
      </c>
      <c r="D557" s="46">
        <f t="shared" si="56"/>
        <v>0.70501476439999999</v>
      </c>
      <c r="E557">
        <f t="shared" si="57"/>
        <v>0</v>
      </c>
      <c r="G557" s="44">
        <f t="shared" si="58"/>
        <v>0.11732123969644001</v>
      </c>
      <c r="H557">
        <f t="shared" si="59"/>
        <v>2.4440412890040002E-2</v>
      </c>
      <c r="I557">
        <f t="shared" si="60"/>
        <v>0</v>
      </c>
      <c r="J557">
        <f t="shared" si="61"/>
        <v>0</v>
      </c>
    </row>
    <row r="558" spans="1:10" x14ac:dyDescent="0.25">
      <c r="A558" s="45">
        <v>45087.270833333336</v>
      </c>
      <c r="B558">
        <v>35.5104629</v>
      </c>
      <c r="C558">
        <f t="shared" si="62"/>
        <v>36.721856457142856</v>
      </c>
      <c r="D558" s="46">
        <f t="shared" si="56"/>
        <v>0.66187837645000025</v>
      </c>
      <c r="E558">
        <f t="shared" si="57"/>
        <v>0</v>
      </c>
      <c r="G558" s="44">
        <f t="shared" si="58"/>
        <v>0.11516010666014501</v>
      </c>
      <c r="H558">
        <f t="shared" si="59"/>
        <v>2.4694917578945E-2</v>
      </c>
      <c r="I558">
        <f t="shared" si="60"/>
        <v>0</v>
      </c>
      <c r="J558">
        <f t="shared" si="61"/>
        <v>0</v>
      </c>
    </row>
    <row r="559" spans="1:10" x14ac:dyDescent="0.25">
      <c r="A559" s="45">
        <v>45087.28125</v>
      </c>
      <c r="B559">
        <v>36.5132914</v>
      </c>
      <c r="C559">
        <f t="shared" si="62"/>
        <v>36.808831285714291</v>
      </c>
      <c r="D559" s="46">
        <f t="shared" si="56"/>
        <v>0.71252121570000004</v>
      </c>
      <c r="E559">
        <f t="shared" si="57"/>
        <v>0</v>
      </c>
      <c r="G559" s="44">
        <f t="shared" si="58"/>
        <v>0.11769731290657001</v>
      </c>
      <c r="H559">
        <f t="shared" si="59"/>
        <v>2.4396124827370001E-2</v>
      </c>
      <c r="I559">
        <f t="shared" si="60"/>
        <v>0</v>
      </c>
      <c r="J559">
        <f t="shared" si="61"/>
        <v>0</v>
      </c>
    </row>
    <row r="560" spans="1:10" x14ac:dyDescent="0.25">
      <c r="A560" s="45">
        <v>45087.291666666664</v>
      </c>
      <c r="B560">
        <v>37.260576800000003</v>
      </c>
      <c r="C560">
        <f t="shared" si="62"/>
        <v>36.895806114285719</v>
      </c>
      <c r="D560" s="46">
        <f t="shared" si="56"/>
        <v>0.7502591284000002</v>
      </c>
      <c r="E560">
        <f t="shared" si="57"/>
        <v>0</v>
      </c>
      <c r="G560" s="44">
        <f t="shared" si="58"/>
        <v>0.11958798233284001</v>
      </c>
      <c r="H560">
        <f t="shared" si="59"/>
        <v>2.4173471142439999E-2</v>
      </c>
      <c r="I560">
        <f t="shared" si="60"/>
        <v>0</v>
      </c>
      <c r="J560">
        <f t="shared" si="61"/>
        <v>0</v>
      </c>
    </row>
    <row r="561" spans="1:10" x14ac:dyDescent="0.25">
      <c r="A561" s="45">
        <v>45087.302083333336</v>
      </c>
      <c r="B561">
        <v>37.503902699999998</v>
      </c>
      <c r="C561">
        <f t="shared" si="62"/>
        <v>37.255049971428569</v>
      </c>
      <c r="D561" s="46">
        <f t="shared" si="56"/>
        <v>0.76254708635000013</v>
      </c>
      <c r="E561">
        <f t="shared" si="57"/>
        <v>0</v>
      </c>
      <c r="G561" s="44">
        <f t="shared" si="58"/>
        <v>0.120203609026135</v>
      </c>
      <c r="H561">
        <f t="shared" si="59"/>
        <v>2.4100972190534999E-2</v>
      </c>
      <c r="I561">
        <f t="shared" si="60"/>
        <v>0</v>
      </c>
      <c r="J561">
        <f t="shared" si="61"/>
        <v>0</v>
      </c>
    </row>
    <row r="562" spans="1:10" x14ac:dyDescent="0.25">
      <c r="A562" s="45">
        <v>45087.3125</v>
      </c>
      <c r="B562">
        <v>37.120079000000004</v>
      </c>
      <c r="C562">
        <f t="shared" si="62"/>
        <v>37.805114857142861</v>
      </c>
      <c r="D562" s="46">
        <f t="shared" si="56"/>
        <v>0.7431639895000004</v>
      </c>
      <c r="E562">
        <f t="shared" si="57"/>
        <v>0</v>
      </c>
      <c r="G562" s="44">
        <f t="shared" si="58"/>
        <v>0.11923251587395002</v>
      </c>
      <c r="H562">
        <f t="shared" si="59"/>
        <v>2.4215332461949998E-2</v>
      </c>
      <c r="I562">
        <f t="shared" si="60"/>
        <v>0</v>
      </c>
      <c r="J562">
        <f t="shared" si="61"/>
        <v>0</v>
      </c>
    </row>
    <row r="563" spans="1:10" x14ac:dyDescent="0.25">
      <c r="A563" s="45">
        <v>45087.322916666664</v>
      </c>
      <c r="B563">
        <v>37.997681200000002</v>
      </c>
      <c r="C563">
        <f t="shared" si="62"/>
        <v>38.273295414285712</v>
      </c>
      <c r="D563" s="46">
        <f t="shared" si="56"/>
        <v>0.78748290060000037</v>
      </c>
      <c r="E563">
        <f t="shared" si="57"/>
        <v>0</v>
      </c>
      <c r="G563" s="44">
        <f t="shared" si="58"/>
        <v>0.12145289332006001</v>
      </c>
      <c r="H563">
        <f t="shared" si="59"/>
        <v>2.3953850886459998E-2</v>
      </c>
      <c r="I563">
        <f t="shared" si="60"/>
        <v>0</v>
      </c>
      <c r="J563">
        <f t="shared" si="61"/>
        <v>0</v>
      </c>
    </row>
    <row r="564" spans="1:10" x14ac:dyDescent="0.25">
      <c r="A564" s="45">
        <v>45087.333333333336</v>
      </c>
      <c r="B564">
        <v>38.879355799999999</v>
      </c>
      <c r="C564">
        <f t="shared" si="62"/>
        <v>38.625848900000001</v>
      </c>
      <c r="D564" s="46">
        <f t="shared" si="56"/>
        <v>0.83200746790000002</v>
      </c>
      <c r="E564">
        <f t="shared" si="57"/>
        <v>0</v>
      </c>
      <c r="G564" s="44">
        <f t="shared" si="58"/>
        <v>0.12368357414179</v>
      </c>
      <c r="H564">
        <f t="shared" si="59"/>
        <v>2.3691155939390002E-2</v>
      </c>
      <c r="I564">
        <f t="shared" si="60"/>
        <v>0</v>
      </c>
      <c r="J564">
        <f t="shared" si="61"/>
        <v>0</v>
      </c>
    </row>
    <row r="565" spans="1:10" x14ac:dyDescent="0.25">
      <c r="A565" s="45">
        <v>45087.34375</v>
      </c>
      <c r="B565">
        <v>39.360917100000002</v>
      </c>
      <c r="C565">
        <f t="shared" si="62"/>
        <v>39.945597385714287</v>
      </c>
      <c r="D565" s="46">
        <f t="shared" si="56"/>
        <v>0.85632631355000033</v>
      </c>
      <c r="E565">
        <f t="shared" si="57"/>
        <v>0</v>
      </c>
      <c r="G565" s="44">
        <f t="shared" si="58"/>
        <v>0.12490194830885501</v>
      </c>
      <c r="H565">
        <f t="shared" si="59"/>
        <v>2.3547674750054998E-2</v>
      </c>
      <c r="I565">
        <f t="shared" si="60"/>
        <v>0</v>
      </c>
      <c r="J565">
        <f t="shared" si="61"/>
        <v>0</v>
      </c>
    </row>
    <row r="566" spans="1:10" x14ac:dyDescent="0.25">
      <c r="A566" s="45">
        <v>45087.354166666664</v>
      </c>
      <c r="B566">
        <v>39.790555300000001</v>
      </c>
      <c r="C566">
        <f t="shared" si="62"/>
        <v>41.729163142857139</v>
      </c>
      <c r="D566" s="46">
        <f t="shared" si="56"/>
        <v>0.87802304265000042</v>
      </c>
      <c r="E566">
        <f t="shared" si="57"/>
        <v>0</v>
      </c>
      <c r="G566" s="44">
        <f t="shared" si="58"/>
        <v>0.12598895443676503</v>
      </c>
      <c r="H566">
        <f t="shared" si="59"/>
        <v>2.3419664048364999E-2</v>
      </c>
      <c r="I566">
        <f t="shared" si="60"/>
        <v>0</v>
      </c>
      <c r="J566">
        <f t="shared" si="61"/>
        <v>0</v>
      </c>
    </row>
    <row r="567" spans="1:10" x14ac:dyDescent="0.25">
      <c r="A567" s="45">
        <v>45087.364583333336</v>
      </c>
      <c r="B567">
        <v>39.728451200000002</v>
      </c>
      <c r="C567">
        <f t="shared" si="62"/>
        <v>44.262486828571426</v>
      </c>
      <c r="D567" s="46">
        <f t="shared" si="56"/>
        <v>0.87488678560000044</v>
      </c>
      <c r="E567">
        <f t="shared" si="57"/>
        <v>0</v>
      </c>
      <c r="G567" s="44">
        <f t="shared" si="58"/>
        <v>0.12583182795856002</v>
      </c>
      <c r="H567">
        <f t="shared" si="59"/>
        <v>2.3438167964959997E-2</v>
      </c>
      <c r="I567">
        <f t="shared" si="60"/>
        <v>0</v>
      </c>
      <c r="J567">
        <f t="shared" si="61"/>
        <v>0</v>
      </c>
    </row>
    <row r="568" spans="1:10" x14ac:dyDescent="0.25">
      <c r="A568" s="45">
        <v>45087.375</v>
      </c>
      <c r="B568">
        <v>46.742142099999995</v>
      </c>
      <c r="C568">
        <f t="shared" si="62"/>
        <v>45.985112028571429</v>
      </c>
      <c r="D568" s="46">
        <f t="shared" si="56"/>
        <v>1.8174540403999995</v>
      </c>
      <c r="E568">
        <f t="shared" si="57"/>
        <v>0</v>
      </c>
      <c r="G568" s="44">
        <f t="shared" si="58"/>
        <v>0.17305444742403997</v>
      </c>
      <c r="H568">
        <f t="shared" si="59"/>
        <v>1.7877021161640003E-2</v>
      </c>
      <c r="I568">
        <f t="shared" si="60"/>
        <v>0</v>
      </c>
      <c r="J568">
        <f t="shared" si="61"/>
        <v>0</v>
      </c>
    </row>
    <row r="569" spans="1:10" x14ac:dyDescent="0.25">
      <c r="A569" s="45">
        <v>45087.385416666664</v>
      </c>
      <c r="B569">
        <v>49.605039300000001</v>
      </c>
      <c r="C569">
        <f t="shared" si="62"/>
        <v>48.073962342857151</v>
      </c>
      <c r="D569" s="46">
        <f t="shared" si="56"/>
        <v>2.7450327332000004</v>
      </c>
      <c r="E569">
        <f t="shared" si="57"/>
        <v>0</v>
      </c>
      <c r="G569" s="44">
        <f t="shared" si="58"/>
        <v>0.21952613993332004</v>
      </c>
      <c r="H569">
        <f t="shared" si="59"/>
        <v>1.2404306874119999E-2</v>
      </c>
      <c r="I569">
        <f t="shared" si="60"/>
        <v>0</v>
      </c>
      <c r="J569">
        <f t="shared" si="61"/>
        <v>0</v>
      </c>
    </row>
    <row r="570" spans="1:10" x14ac:dyDescent="0.25">
      <c r="A570" s="45">
        <v>45087.395833333336</v>
      </c>
      <c r="B570">
        <v>55.730947</v>
      </c>
      <c r="C570">
        <f t="shared" si="62"/>
        <v>49.709612714285711</v>
      </c>
      <c r="D570" s="46">
        <f t="shared" si="56"/>
        <v>4.729826828000002</v>
      </c>
      <c r="E570">
        <f t="shared" si="57"/>
        <v>0</v>
      </c>
      <c r="G570" s="44">
        <f t="shared" si="58"/>
        <v>0.31896432408280012</v>
      </c>
      <c r="H570">
        <f t="shared" si="59"/>
        <v>6.9402171479998956E-4</v>
      </c>
      <c r="I570">
        <f t="shared" si="60"/>
        <v>0</v>
      </c>
      <c r="J570">
        <f t="shared" si="61"/>
        <v>0</v>
      </c>
    </row>
    <row r="571" spans="1:10" x14ac:dyDescent="0.25">
      <c r="A571" s="45">
        <v>45087.40625</v>
      </c>
      <c r="B571">
        <v>50.937732199999999</v>
      </c>
      <c r="C571">
        <f t="shared" si="62"/>
        <v>51.441546257142861</v>
      </c>
      <c r="D571" s="46">
        <f t="shared" si="56"/>
        <v>3.1768252328000006</v>
      </c>
      <c r="E571">
        <f t="shared" si="57"/>
        <v>0</v>
      </c>
      <c r="G571" s="44">
        <f t="shared" si="58"/>
        <v>0.24115894416328004</v>
      </c>
      <c r="H571">
        <f t="shared" si="59"/>
        <v>9.8567311264799971E-3</v>
      </c>
      <c r="I571">
        <f t="shared" si="60"/>
        <v>0</v>
      </c>
      <c r="J571">
        <f t="shared" si="61"/>
        <v>0</v>
      </c>
    </row>
    <row r="572" spans="1:10" x14ac:dyDescent="0.25">
      <c r="A572" s="45">
        <v>45087.416666666664</v>
      </c>
      <c r="B572">
        <v>53.982869299999997</v>
      </c>
      <c r="C572">
        <f t="shared" si="62"/>
        <v>52.290496214285717</v>
      </c>
      <c r="D572" s="46">
        <f t="shared" si="56"/>
        <v>4.1634496531999989</v>
      </c>
      <c r="E572">
        <f t="shared" si="57"/>
        <v>0</v>
      </c>
      <c r="G572" s="44">
        <f t="shared" si="58"/>
        <v>0.29058882762531996</v>
      </c>
      <c r="H572">
        <f t="shared" si="59"/>
        <v>4.035647046120007E-3</v>
      </c>
      <c r="I572">
        <f t="shared" si="60"/>
        <v>0</v>
      </c>
      <c r="J572">
        <f t="shared" si="61"/>
        <v>0</v>
      </c>
    </row>
    <row r="573" spans="1:10" x14ac:dyDescent="0.25">
      <c r="A573" s="45">
        <v>45087.427083333336</v>
      </c>
      <c r="B573">
        <v>51.240107900000005</v>
      </c>
      <c r="C573">
        <f t="shared" si="62"/>
        <v>52.704135699999995</v>
      </c>
      <c r="D573" s="46">
        <f t="shared" si="56"/>
        <v>3.274794959600003</v>
      </c>
      <c r="E573">
        <f t="shared" si="57"/>
        <v>0</v>
      </c>
      <c r="G573" s="44">
        <f t="shared" si="58"/>
        <v>0.24606722747596016</v>
      </c>
      <c r="H573">
        <f t="shared" si="59"/>
        <v>9.2787097383599838E-3</v>
      </c>
      <c r="I573">
        <f t="shared" si="60"/>
        <v>0</v>
      </c>
      <c r="J573">
        <f t="shared" si="61"/>
        <v>0</v>
      </c>
    </row>
    <row r="574" spans="1:10" x14ac:dyDescent="0.25">
      <c r="A574" s="45">
        <v>45087.4375</v>
      </c>
      <c r="B574">
        <v>51.851986000000004</v>
      </c>
      <c r="C574">
        <f t="shared" si="62"/>
        <v>52.205993914285713</v>
      </c>
      <c r="D574" s="46">
        <f t="shared" si="56"/>
        <v>3.4730434640000016</v>
      </c>
      <c r="E574">
        <f t="shared" si="57"/>
        <v>0</v>
      </c>
      <c r="G574" s="44">
        <f t="shared" si="58"/>
        <v>0.25599947754640007</v>
      </c>
      <c r="H574">
        <f t="shared" si="59"/>
        <v>8.109043562399991E-3</v>
      </c>
      <c r="I574">
        <f t="shared" si="60"/>
        <v>0</v>
      </c>
      <c r="J574">
        <f t="shared" si="61"/>
        <v>0</v>
      </c>
    </row>
    <row r="575" spans="1:10" x14ac:dyDescent="0.25">
      <c r="A575" s="45">
        <v>45087.447916666664</v>
      </c>
      <c r="B575">
        <v>52.684791799999999</v>
      </c>
      <c r="C575">
        <f t="shared" si="62"/>
        <v>52.434339200000011</v>
      </c>
      <c r="D575" s="46">
        <f t="shared" si="56"/>
        <v>3.742872543199999</v>
      </c>
      <c r="E575">
        <f t="shared" si="57"/>
        <v>0</v>
      </c>
      <c r="G575" s="44">
        <f t="shared" si="58"/>
        <v>0.26951791441431994</v>
      </c>
      <c r="H575">
        <f t="shared" si="59"/>
        <v>6.5170519951200066E-3</v>
      </c>
      <c r="I575">
        <f t="shared" si="60"/>
        <v>0</v>
      </c>
      <c r="J575">
        <f t="shared" si="61"/>
        <v>0</v>
      </c>
    </row>
    <row r="576" spans="1:10" x14ac:dyDescent="0.25">
      <c r="A576" s="45">
        <v>45087.458333333336</v>
      </c>
      <c r="B576">
        <v>52.500515700000001</v>
      </c>
      <c r="C576">
        <f t="shared" si="62"/>
        <v>52.237991342857143</v>
      </c>
      <c r="D576" s="46">
        <f t="shared" si="56"/>
        <v>3.6831670867999993</v>
      </c>
      <c r="E576">
        <f t="shared" si="57"/>
        <v>0</v>
      </c>
      <c r="G576" s="44">
        <f t="shared" si="58"/>
        <v>0.26652667104867994</v>
      </c>
      <c r="H576">
        <f t="shared" si="59"/>
        <v>6.8693141878800046E-3</v>
      </c>
      <c r="I576">
        <f t="shared" si="60"/>
        <v>0</v>
      </c>
      <c r="J576">
        <f t="shared" si="61"/>
        <v>0</v>
      </c>
    </row>
    <row r="577" spans="1:10" x14ac:dyDescent="0.25">
      <c r="A577" s="45">
        <v>45087.46875</v>
      </c>
      <c r="B577">
        <v>52.243954500000001</v>
      </c>
      <c r="C577">
        <f t="shared" si="62"/>
        <v>52.358999799999999</v>
      </c>
      <c r="D577" s="46">
        <f t="shared" si="56"/>
        <v>3.6000412579999992</v>
      </c>
      <c r="E577">
        <f t="shared" si="57"/>
        <v>0</v>
      </c>
      <c r="G577" s="44">
        <f t="shared" si="58"/>
        <v>0.26236206702579995</v>
      </c>
      <c r="H577">
        <f t="shared" si="59"/>
        <v>7.3597565778000043E-3</v>
      </c>
      <c r="I577">
        <f t="shared" si="60"/>
        <v>0</v>
      </c>
      <c r="J577">
        <f t="shared" si="61"/>
        <v>0</v>
      </c>
    </row>
    <row r="578" spans="1:10" x14ac:dyDescent="0.25">
      <c r="A578" s="45">
        <v>45087.479166666664</v>
      </c>
      <c r="B578">
        <v>52.536149199999997</v>
      </c>
      <c r="C578">
        <f t="shared" si="62"/>
        <v>52.540367042857142</v>
      </c>
      <c r="D578" s="46">
        <f t="shared" si="56"/>
        <v>3.6947123408000007</v>
      </c>
      <c r="E578">
        <f t="shared" si="57"/>
        <v>0</v>
      </c>
      <c r="G578" s="44">
        <f t="shared" si="58"/>
        <v>0.26710508827408003</v>
      </c>
      <c r="H578">
        <f t="shared" si="59"/>
        <v>6.8011971892799963E-3</v>
      </c>
      <c r="I578">
        <f t="shared" si="60"/>
        <v>0</v>
      </c>
      <c r="J578">
        <f t="shared" si="61"/>
        <v>0</v>
      </c>
    </row>
    <row r="579" spans="1:10" x14ac:dyDescent="0.25">
      <c r="A579" s="45">
        <v>45087.489583333336</v>
      </c>
      <c r="B579">
        <v>52.608434299999999</v>
      </c>
      <c r="C579">
        <f t="shared" si="62"/>
        <v>53.151808814285701</v>
      </c>
      <c r="D579" s="46">
        <f t="shared" ref="D579:D642" si="63">IF(B579&gt;45,0.324*B579-13.327,IF(B579&lt; 35, 0.0576*B579-0.6919,0.0505*B579-1.1314))</f>
        <v>3.718132713200001</v>
      </c>
      <c r="E579">
        <f t="shared" ref="E579:E642" si="64">IF(MONTH(A579) = 8,D579,0)</f>
        <v>0</v>
      </c>
      <c r="G579" s="44">
        <f t="shared" ref="G579:G642" si="65">0.0501*D579+0.082</f>
        <v>0.26827844893132002</v>
      </c>
      <c r="H579">
        <f t="shared" ref="H579:H642" si="66">-0.0059*D579+0.0286</f>
        <v>6.6630169921199946E-3</v>
      </c>
      <c r="I579">
        <f t="shared" ref="I579:I642" si="67">IF(MONTH(A579) = 8,G579,0)</f>
        <v>0</v>
      </c>
      <c r="J579">
        <f t="shared" ref="J579:J642" si="68">IF(MONTH(A579) = 8,H579,0)</f>
        <v>0</v>
      </c>
    </row>
    <row r="580" spans="1:10" x14ac:dyDescent="0.25">
      <c r="A580" s="45">
        <v>45087.5</v>
      </c>
      <c r="B580">
        <v>52.087167099999995</v>
      </c>
      <c r="C580">
        <f t="shared" si="62"/>
        <v>53.563848428571426</v>
      </c>
      <c r="D580" s="46">
        <f t="shared" si="63"/>
        <v>3.5492421403999987</v>
      </c>
      <c r="E580">
        <f t="shared" si="64"/>
        <v>0</v>
      </c>
      <c r="G580" s="44">
        <f t="shared" si="65"/>
        <v>0.25981703123403993</v>
      </c>
      <c r="H580">
        <f t="shared" si="66"/>
        <v>7.659471371640008E-3</v>
      </c>
      <c r="I580">
        <f t="shared" si="67"/>
        <v>0</v>
      </c>
      <c r="J580">
        <f t="shared" si="68"/>
        <v>0</v>
      </c>
    </row>
    <row r="581" spans="1:10" x14ac:dyDescent="0.25">
      <c r="A581" s="45">
        <v>45087.510416666664</v>
      </c>
      <c r="B581">
        <v>53.121556700000006</v>
      </c>
      <c r="C581">
        <f t="shared" ref="C581:C644" si="69">AVERAGE(B578:B584)</f>
        <v>53.735616442857143</v>
      </c>
      <c r="D581" s="46">
        <f t="shared" si="63"/>
        <v>3.8843843708000012</v>
      </c>
      <c r="E581">
        <f t="shared" si="64"/>
        <v>0</v>
      </c>
      <c r="G581" s="44">
        <f t="shared" si="65"/>
        <v>0.27660765697708006</v>
      </c>
      <c r="H581">
        <f t="shared" si="66"/>
        <v>5.6821322122799951E-3</v>
      </c>
      <c r="I581">
        <f t="shared" si="67"/>
        <v>0</v>
      </c>
      <c r="J581">
        <f t="shared" si="68"/>
        <v>0</v>
      </c>
    </row>
    <row r="582" spans="1:10" x14ac:dyDescent="0.25">
      <c r="A582" s="45">
        <v>45087.520833333336</v>
      </c>
      <c r="B582">
        <v>56.9648842</v>
      </c>
      <c r="C582">
        <f t="shared" si="69"/>
        <v>54.152455671428577</v>
      </c>
      <c r="D582" s="46">
        <f t="shared" si="63"/>
        <v>5.1296224808000002</v>
      </c>
      <c r="E582">
        <f t="shared" si="64"/>
        <v>0</v>
      </c>
      <c r="G582" s="44">
        <f t="shared" si="65"/>
        <v>0.33899408628808003</v>
      </c>
      <c r="H582">
        <f t="shared" si="66"/>
        <v>-1.6647726367200015E-3</v>
      </c>
      <c r="I582">
        <f t="shared" si="67"/>
        <v>0</v>
      </c>
      <c r="J582">
        <f t="shared" si="68"/>
        <v>0</v>
      </c>
    </row>
    <row r="583" spans="1:10" x14ac:dyDescent="0.25">
      <c r="A583" s="45">
        <v>45087.53125</v>
      </c>
      <c r="B583">
        <v>55.384793000000002</v>
      </c>
      <c r="C583">
        <f t="shared" si="69"/>
        <v>54.27157337142858</v>
      </c>
      <c r="D583" s="46">
        <f t="shared" si="63"/>
        <v>4.6176729319999996</v>
      </c>
      <c r="E583">
        <f t="shared" si="64"/>
        <v>0</v>
      </c>
      <c r="G583" s="44">
        <f t="shared" si="65"/>
        <v>0.31334541389319998</v>
      </c>
      <c r="H583">
        <f t="shared" si="66"/>
        <v>1.3557297012000043E-3</v>
      </c>
      <c r="I583">
        <f t="shared" si="67"/>
        <v>0</v>
      </c>
      <c r="J583">
        <f t="shared" si="68"/>
        <v>0</v>
      </c>
    </row>
    <row r="584" spans="1:10" x14ac:dyDescent="0.25">
      <c r="A584" s="45">
        <v>45087.541666666664</v>
      </c>
      <c r="B584">
        <v>53.446330599999996</v>
      </c>
      <c r="C584">
        <f t="shared" si="69"/>
        <v>54.36814742857144</v>
      </c>
      <c r="D584" s="46">
        <f t="shared" si="63"/>
        <v>3.9896111144000006</v>
      </c>
      <c r="E584">
        <f t="shared" si="64"/>
        <v>0</v>
      </c>
      <c r="G584" s="44">
        <f t="shared" si="65"/>
        <v>0.28187951683144002</v>
      </c>
      <c r="H584">
        <f t="shared" si="66"/>
        <v>5.0612944250399972E-3</v>
      </c>
      <c r="I584">
        <f t="shared" si="67"/>
        <v>0</v>
      </c>
      <c r="J584">
        <f t="shared" si="68"/>
        <v>0</v>
      </c>
    </row>
    <row r="585" spans="1:10" x14ac:dyDescent="0.25">
      <c r="A585" s="45">
        <v>45087.552083333336</v>
      </c>
      <c r="B585">
        <v>55.454023800000002</v>
      </c>
      <c r="C585">
        <f t="shared" si="69"/>
        <v>54.341385942857144</v>
      </c>
      <c r="D585" s="46">
        <f t="shared" si="63"/>
        <v>4.6401037112000001</v>
      </c>
      <c r="E585">
        <f t="shared" si="64"/>
        <v>0</v>
      </c>
      <c r="G585" s="44">
        <f t="shared" si="65"/>
        <v>0.31446919593111999</v>
      </c>
      <c r="H585">
        <f t="shared" si="66"/>
        <v>1.2233881039199999E-3</v>
      </c>
      <c r="I585">
        <f t="shared" si="67"/>
        <v>0</v>
      </c>
      <c r="J585">
        <f t="shared" si="68"/>
        <v>0</v>
      </c>
    </row>
    <row r="586" spans="1:10" x14ac:dyDescent="0.25">
      <c r="A586" s="45">
        <v>45087.5625</v>
      </c>
      <c r="B586">
        <v>53.442258199999998</v>
      </c>
      <c r="C586">
        <f t="shared" si="69"/>
        <v>53.719035957142857</v>
      </c>
      <c r="D586" s="46">
        <f t="shared" si="63"/>
        <v>3.9882916567999995</v>
      </c>
      <c r="E586">
        <f t="shared" si="64"/>
        <v>0</v>
      </c>
      <c r="G586" s="44">
        <f t="shared" si="65"/>
        <v>0.28181341200568</v>
      </c>
      <c r="H586">
        <f t="shared" si="66"/>
        <v>5.0690792248800041E-3</v>
      </c>
      <c r="I586">
        <f t="shared" si="67"/>
        <v>0</v>
      </c>
      <c r="J586">
        <f t="shared" si="68"/>
        <v>0</v>
      </c>
    </row>
    <row r="587" spans="1:10" x14ac:dyDescent="0.25">
      <c r="A587" s="45">
        <v>45087.572916666664</v>
      </c>
      <c r="B587">
        <v>52.763185499999999</v>
      </c>
      <c r="C587">
        <f t="shared" si="69"/>
        <v>53.719035957142857</v>
      </c>
      <c r="D587" s="46">
        <f t="shared" si="63"/>
        <v>3.7682721019999992</v>
      </c>
      <c r="E587">
        <f t="shared" si="64"/>
        <v>0</v>
      </c>
      <c r="G587" s="44">
        <f t="shared" si="65"/>
        <v>0.27079043231019995</v>
      </c>
      <c r="H587">
        <f t="shared" si="66"/>
        <v>6.3671945982000065E-3</v>
      </c>
      <c r="I587">
        <f t="shared" si="67"/>
        <v>0</v>
      </c>
      <c r="J587">
        <f t="shared" si="68"/>
        <v>0</v>
      </c>
    </row>
    <row r="588" spans="1:10" x14ac:dyDescent="0.25">
      <c r="A588" s="45">
        <v>45087.583333333336</v>
      </c>
      <c r="B588">
        <v>52.934226299999999</v>
      </c>
      <c r="C588">
        <f t="shared" si="69"/>
        <v>53.666531085714283</v>
      </c>
      <c r="D588" s="46">
        <f t="shared" si="63"/>
        <v>3.8236893212000016</v>
      </c>
      <c r="E588">
        <f t="shared" si="64"/>
        <v>0</v>
      </c>
      <c r="G588" s="44">
        <f t="shared" si="65"/>
        <v>0.27356683499212009</v>
      </c>
      <c r="H588">
        <f t="shared" si="66"/>
        <v>6.0402330049199905E-3</v>
      </c>
      <c r="I588">
        <f t="shared" si="67"/>
        <v>0</v>
      </c>
      <c r="J588">
        <f t="shared" si="68"/>
        <v>0</v>
      </c>
    </row>
    <row r="589" spans="1:10" x14ac:dyDescent="0.25">
      <c r="A589" s="45">
        <v>45087.59375</v>
      </c>
      <c r="B589">
        <v>52.608434299999999</v>
      </c>
      <c r="C589">
        <f t="shared" si="69"/>
        <v>53.369973099999996</v>
      </c>
      <c r="D589" s="46">
        <f t="shared" si="63"/>
        <v>3.718132713200001</v>
      </c>
      <c r="E589">
        <f t="shared" si="64"/>
        <v>0</v>
      </c>
      <c r="G589" s="44">
        <f t="shared" si="65"/>
        <v>0.26827844893132002</v>
      </c>
      <c r="H589">
        <f t="shared" si="66"/>
        <v>6.6630169921199946E-3</v>
      </c>
      <c r="I589">
        <f t="shared" si="67"/>
        <v>0</v>
      </c>
      <c r="J589">
        <f t="shared" si="68"/>
        <v>0</v>
      </c>
    </row>
    <row r="590" spans="1:10" x14ac:dyDescent="0.25">
      <c r="A590" s="45">
        <v>45087.604166666664</v>
      </c>
      <c r="B590">
        <v>55.384793000000002</v>
      </c>
      <c r="C590">
        <f t="shared" si="69"/>
        <v>53.095086100000003</v>
      </c>
      <c r="D590" s="46">
        <f t="shared" si="63"/>
        <v>4.6176729319999996</v>
      </c>
      <c r="E590">
        <f t="shared" si="64"/>
        <v>0</v>
      </c>
      <c r="G590" s="44">
        <f t="shared" si="65"/>
        <v>0.31334541389319998</v>
      </c>
      <c r="H590">
        <f t="shared" si="66"/>
        <v>1.3557297012000043E-3</v>
      </c>
      <c r="I590">
        <f t="shared" si="67"/>
        <v>0</v>
      </c>
      <c r="J590">
        <f t="shared" si="68"/>
        <v>0</v>
      </c>
    </row>
    <row r="591" spans="1:10" x14ac:dyDescent="0.25">
      <c r="A591" s="45">
        <v>45087.614583333336</v>
      </c>
      <c r="B591">
        <v>53.078796500000003</v>
      </c>
      <c r="C591">
        <f t="shared" si="69"/>
        <v>53.066870185714286</v>
      </c>
      <c r="D591" s="46">
        <f t="shared" si="63"/>
        <v>3.8705300660000024</v>
      </c>
      <c r="E591">
        <f t="shared" si="64"/>
        <v>0</v>
      </c>
      <c r="G591" s="44">
        <f t="shared" si="65"/>
        <v>0.27591355630660014</v>
      </c>
      <c r="H591">
        <f t="shared" si="66"/>
        <v>5.763872610599987E-3</v>
      </c>
      <c r="I591">
        <f t="shared" si="67"/>
        <v>0</v>
      </c>
      <c r="J591">
        <f t="shared" si="68"/>
        <v>0</v>
      </c>
    </row>
    <row r="592" spans="1:10" x14ac:dyDescent="0.25">
      <c r="A592" s="45">
        <v>45087.625</v>
      </c>
      <c r="B592">
        <v>53.378117899999999</v>
      </c>
      <c r="C592">
        <f t="shared" si="69"/>
        <v>52.911537214285723</v>
      </c>
      <c r="D592" s="46">
        <f t="shared" si="63"/>
        <v>3.9675101996000013</v>
      </c>
      <c r="E592">
        <f t="shared" si="64"/>
        <v>0</v>
      </c>
      <c r="G592" s="44">
        <f t="shared" si="65"/>
        <v>0.28077226099996005</v>
      </c>
      <c r="H592">
        <f t="shared" si="66"/>
        <v>5.1916898223599919E-3</v>
      </c>
      <c r="I592">
        <f t="shared" si="67"/>
        <v>0</v>
      </c>
      <c r="J592">
        <f t="shared" si="68"/>
        <v>0</v>
      </c>
    </row>
    <row r="593" spans="1:10" x14ac:dyDescent="0.25">
      <c r="A593" s="45">
        <v>45087.635416666664</v>
      </c>
      <c r="B593">
        <v>51.5180492</v>
      </c>
      <c r="C593">
        <f t="shared" si="69"/>
        <v>52.768276000000007</v>
      </c>
      <c r="D593" s="46">
        <f t="shared" si="63"/>
        <v>3.3648479407999989</v>
      </c>
      <c r="E593">
        <f t="shared" si="64"/>
        <v>0</v>
      </c>
      <c r="G593" s="44">
        <f t="shared" si="65"/>
        <v>0.25057888183407995</v>
      </c>
      <c r="H593">
        <f t="shared" si="66"/>
        <v>8.7473971492800055E-3</v>
      </c>
      <c r="I593">
        <f t="shared" si="67"/>
        <v>0</v>
      </c>
      <c r="J593">
        <f t="shared" si="68"/>
        <v>0</v>
      </c>
    </row>
    <row r="594" spans="1:10" x14ac:dyDescent="0.25">
      <c r="A594" s="45">
        <v>45087.645833333336</v>
      </c>
      <c r="B594">
        <v>52.565674100000003</v>
      </c>
      <c r="C594">
        <f t="shared" si="69"/>
        <v>52.038880071428572</v>
      </c>
      <c r="D594" s="46">
        <f t="shared" si="63"/>
        <v>3.7042784084000022</v>
      </c>
      <c r="E594">
        <f t="shared" si="64"/>
        <v>0</v>
      </c>
      <c r="G594" s="44">
        <f t="shared" si="65"/>
        <v>0.2675843482608401</v>
      </c>
      <c r="H594">
        <f t="shared" si="66"/>
        <v>6.7447573904399864E-3</v>
      </c>
      <c r="I594">
        <f t="shared" si="67"/>
        <v>0</v>
      </c>
      <c r="J594">
        <f t="shared" si="68"/>
        <v>0</v>
      </c>
    </row>
    <row r="595" spans="1:10" x14ac:dyDescent="0.25">
      <c r="A595" s="45">
        <v>45087.65625</v>
      </c>
      <c r="B595">
        <v>51.846895500000002</v>
      </c>
      <c r="C595">
        <f t="shared" si="69"/>
        <v>51.718614899999992</v>
      </c>
      <c r="D595" s="46">
        <f t="shared" si="63"/>
        <v>3.471394142000003</v>
      </c>
      <c r="E595">
        <f t="shared" si="64"/>
        <v>0</v>
      </c>
      <c r="G595" s="44">
        <f t="shared" si="65"/>
        <v>0.25591684651420016</v>
      </c>
      <c r="H595">
        <f t="shared" si="66"/>
        <v>8.1187745621999832E-3</v>
      </c>
      <c r="I595">
        <f t="shared" si="67"/>
        <v>0</v>
      </c>
      <c r="J595">
        <f t="shared" si="68"/>
        <v>0</v>
      </c>
    </row>
    <row r="596" spans="1:10" x14ac:dyDescent="0.25">
      <c r="A596" s="45">
        <v>45087.666666666664</v>
      </c>
      <c r="B596">
        <v>51.605605799999999</v>
      </c>
      <c r="C596">
        <f t="shared" si="69"/>
        <v>51.34599029999999</v>
      </c>
      <c r="D596" s="46">
        <f t="shared" si="63"/>
        <v>3.3932162791999989</v>
      </c>
      <c r="E596">
        <f t="shared" si="64"/>
        <v>0</v>
      </c>
      <c r="G596" s="44">
        <f t="shared" si="65"/>
        <v>0.25200013558791995</v>
      </c>
      <c r="H596">
        <f t="shared" si="66"/>
        <v>8.5800239527200062E-3</v>
      </c>
      <c r="I596">
        <f t="shared" si="67"/>
        <v>0</v>
      </c>
      <c r="J596">
        <f t="shared" si="68"/>
        <v>0</v>
      </c>
    </row>
    <row r="597" spans="1:10" x14ac:dyDescent="0.25">
      <c r="A597" s="45">
        <v>45087.677083333336</v>
      </c>
      <c r="B597">
        <v>50.279021499999999</v>
      </c>
      <c r="C597">
        <f t="shared" si="69"/>
        <v>51.361261800000001</v>
      </c>
      <c r="D597" s="46">
        <f t="shared" si="63"/>
        <v>2.9634029659999985</v>
      </c>
      <c r="E597">
        <f t="shared" si="64"/>
        <v>0</v>
      </c>
      <c r="G597" s="44">
        <f t="shared" si="65"/>
        <v>0.23046648859659991</v>
      </c>
      <c r="H597">
        <f t="shared" si="66"/>
        <v>1.111592250060001E-2</v>
      </c>
      <c r="I597">
        <f t="shared" si="67"/>
        <v>0</v>
      </c>
      <c r="J597">
        <f t="shared" si="68"/>
        <v>0</v>
      </c>
    </row>
    <row r="598" spans="1:10" x14ac:dyDescent="0.25">
      <c r="A598" s="45">
        <v>45087.6875</v>
      </c>
      <c r="B598">
        <v>50.836940300000002</v>
      </c>
      <c r="C598">
        <f t="shared" si="69"/>
        <v>51.26337875714286</v>
      </c>
      <c r="D598" s="46">
        <f t="shared" si="63"/>
        <v>3.1441686571999998</v>
      </c>
      <c r="E598">
        <f t="shared" si="64"/>
        <v>0</v>
      </c>
      <c r="G598" s="44">
        <f t="shared" si="65"/>
        <v>0.23952284972571997</v>
      </c>
      <c r="H598">
        <f t="shared" si="66"/>
        <v>1.0049404922520003E-2</v>
      </c>
      <c r="I598">
        <f t="shared" si="67"/>
        <v>0</v>
      </c>
      <c r="J598">
        <f t="shared" si="68"/>
        <v>0</v>
      </c>
    </row>
    <row r="599" spans="1:10" x14ac:dyDescent="0.25">
      <c r="A599" s="45">
        <v>45087.697916666664</v>
      </c>
      <c r="B599">
        <v>50.769745700000001</v>
      </c>
      <c r="C599">
        <f t="shared" si="69"/>
        <v>51.078957214285715</v>
      </c>
      <c r="D599" s="46">
        <f t="shared" si="63"/>
        <v>3.1223976068000017</v>
      </c>
      <c r="E599">
        <f t="shared" si="64"/>
        <v>0</v>
      </c>
      <c r="G599" s="44">
        <f t="shared" si="65"/>
        <v>0.2384321201006801</v>
      </c>
      <c r="H599">
        <f t="shared" si="66"/>
        <v>1.0177854119879991E-2</v>
      </c>
      <c r="I599">
        <f t="shared" si="67"/>
        <v>0</v>
      </c>
      <c r="J599">
        <f t="shared" si="68"/>
        <v>0</v>
      </c>
    </row>
    <row r="600" spans="1:10" x14ac:dyDescent="0.25">
      <c r="A600" s="45">
        <v>45087.708333333336</v>
      </c>
      <c r="B600">
        <v>51.624949700000002</v>
      </c>
      <c r="C600">
        <f t="shared" si="69"/>
        <v>50.851048257142857</v>
      </c>
      <c r="D600" s="46">
        <f t="shared" si="63"/>
        <v>3.3994837027999996</v>
      </c>
      <c r="E600">
        <f t="shared" si="64"/>
        <v>0</v>
      </c>
      <c r="G600" s="44">
        <f t="shared" si="65"/>
        <v>0.25231413351027998</v>
      </c>
      <c r="H600">
        <f t="shared" si="66"/>
        <v>8.5430461534800051E-3</v>
      </c>
      <c r="I600">
        <f t="shared" si="67"/>
        <v>0</v>
      </c>
      <c r="J600">
        <f t="shared" si="68"/>
        <v>0</v>
      </c>
    </row>
    <row r="601" spans="1:10" x14ac:dyDescent="0.25">
      <c r="A601" s="45">
        <v>45087.71875</v>
      </c>
      <c r="B601">
        <v>51.880492799999999</v>
      </c>
      <c r="C601">
        <f t="shared" si="69"/>
        <v>50.997072885714282</v>
      </c>
      <c r="D601" s="46">
        <f t="shared" si="63"/>
        <v>3.4822796671999985</v>
      </c>
      <c r="E601">
        <f t="shared" si="64"/>
        <v>0</v>
      </c>
      <c r="G601" s="44">
        <f t="shared" si="65"/>
        <v>0.25646221132671992</v>
      </c>
      <c r="H601">
        <f t="shared" si="66"/>
        <v>8.0545499635200114E-3</v>
      </c>
      <c r="I601">
        <f t="shared" si="67"/>
        <v>0</v>
      </c>
      <c r="J601">
        <f t="shared" si="68"/>
        <v>0</v>
      </c>
    </row>
    <row r="602" spans="1:10" x14ac:dyDescent="0.25">
      <c r="A602" s="45">
        <v>45087.729166666664</v>
      </c>
      <c r="B602">
        <v>50.555944699999998</v>
      </c>
      <c r="C602">
        <f t="shared" si="69"/>
        <v>50.979765185714292</v>
      </c>
      <c r="D602" s="46">
        <f t="shared" si="63"/>
        <v>3.0531260828000004</v>
      </c>
      <c r="E602">
        <f t="shared" si="64"/>
        <v>0</v>
      </c>
      <c r="G602" s="44">
        <f t="shared" si="65"/>
        <v>0.23496161674828003</v>
      </c>
      <c r="H602">
        <f t="shared" si="66"/>
        <v>1.0586556111479999E-2</v>
      </c>
      <c r="I602">
        <f t="shared" si="67"/>
        <v>0</v>
      </c>
      <c r="J602">
        <f t="shared" si="68"/>
        <v>0</v>
      </c>
    </row>
    <row r="603" spans="1:10" x14ac:dyDescent="0.25">
      <c r="A603" s="45">
        <v>45087.739583333336</v>
      </c>
      <c r="B603">
        <v>50.010243099999997</v>
      </c>
      <c r="C603">
        <f t="shared" si="69"/>
        <v>51.090883528571439</v>
      </c>
      <c r="D603" s="46">
        <f t="shared" si="63"/>
        <v>2.8763187643999988</v>
      </c>
      <c r="E603">
        <f t="shared" si="64"/>
        <v>0</v>
      </c>
      <c r="G603" s="44">
        <f t="shared" si="65"/>
        <v>0.22610357009643994</v>
      </c>
      <c r="H603">
        <f t="shared" si="66"/>
        <v>1.162971929004001E-2</v>
      </c>
      <c r="I603">
        <f t="shared" si="67"/>
        <v>0</v>
      </c>
      <c r="J603">
        <f t="shared" si="68"/>
        <v>0</v>
      </c>
    </row>
    <row r="604" spans="1:10" x14ac:dyDescent="0.25">
      <c r="A604" s="45">
        <v>45087.75</v>
      </c>
      <c r="B604">
        <v>51.301193900000001</v>
      </c>
      <c r="C604">
        <f t="shared" si="69"/>
        <v>51.090447200000007</v>
      </c>
      <c r="D604" s="46">
        <f t="shared" si="63"/>
        <v>3.2945868236000013</v>
      </c>
      <c r="E604">
        <f t="shared" si="64"/>
        <v>0</v>
      </c>
      <c r="G604" s="44">
        <f t="shared" si="65"/>
        <v>0.24705879986236007</v>
      </c>
      <c r="H604">
        <f t="shared" si="66"/>
        <v>9.1619377407599935E-3</v>
      </c>
      <c r="I604">
        <f t="shared" si="67"/>
        <v>0</v>
      </c>
      <c r="J604">
        <f t="shared" si="68"/>
        <v>0</v>
      </c>
    </row>
    <row r="605" spans="1:10" x14ac:dyDescent="0.25">
      <c r="A605" s="45">
        <v>45087.760416666664</v>
      </c>
      <c r="B605">
        <v>50.715786400000006</v>
      </c>
      <c r="C605">
        <f t="shared" si="69"/>
        <v>51.260760785714297</v>
      </c>
      <c r="D605" s="46">
        <f t="shared" si="63"/>
        <v>3.1049147936000008</v>
      </c>
      <c r="E605">
        <f t="shared" si="64"/>
        <v>0</v>
      </c>
      <c r="G605" s="44">
        <f t="shared" si="65"/>
        <v>0.23755623115936003</v>
      </c>
      <c r="H605">
        <f t="shared" si="66"/>
        <v>1.0281002717759995E-2</v>
      </c>
      <c r="I605">
        <f t="shared" si="67"/>
        <v>0</v>
      </c>
      <c r="J605">
        <f t="shared" si="68"/>
        <v>0</v>
      </c>
    </row>
    <row r="606" spans="1:10" x14ac:dyDescent="0.25">
      <c r="A606" s="45">
        <v>45087.770833333336</v>
      </c>
      <c r="B606">
        <v>51.547574100000006</v>
      </c>
      <c r="C606">
        <f t="shared" si="69"/>
        <v>51.571281285714285</v>
      </c>
      <c r="D606" s="46">
        <f t="shared" si="63"/>
        <v>3.3744140084000041</v>
      </c>
      <c r="E606">
        <f t="shared" si="64"/>
        <v>0</v>
      </c>
      <c r="G606" s="44">
        <f t="shared" si="65"/>
        <v>0.25105814182084019</v>
      </c>
      <c r="H606">
        <f t="shared" si="66"/>
        <v>8.6909573504399783E-3</v>
      </c>
      <c r="I606">
        <f t="shared" si="67"/>
        <v>0</v>
      </c>
      <c r="J606">
        <f t="shared" si="68"/>
        <v>0</v>
      </c>
    </row>
    <row r="607" spans="1:10" x14ac:dyDescent="0.25">
      <c r="A607" s="45">
        <v>45087.78125</v>
      </c>
      <c r="B607">
        <v>51.621895400000007</v>
      </c>
      <c r="C607">
        <f t="shared" si="69"/>
        <v>51.871184457142853</v>
      </c>
      <c r="D607" s="46">
        <f t="shared" si="63"/>
        <v>3.3984941096000032</v>
      </c>
      <c r="E607">
        <f t="shared" si="64"/>
        <v>0</v>
      </c>
      <c r="G607" s="44">
        <f t="shared" si="65"/>
        <v>0.25226455489096017</v>
      </c>
      <c r="H607">
        <f t="shared" si="66"/>
        <v>8.5488847533599817E-3</v>
      </c>
      <c r="I607">
        <f t="shared" si="67"/>
        <v>0</v>
      </c>
      <c r="J607">
        <f t="shared" si="68"/>
        <v>0</v>
      </c>
    </row>
    <row r="608" spans="1:10" x14ac:dyDescent="0.25">
      <c r="A608" s="45">
        <v>45087.791666666664</v>
      </c>
      <c r="B608">
        <v>53.072687899999998</v>
      </c>
      <c r="C608">
        <f t="shared" si="69"/>
        <v>51.99582898571429</v>
      </c>
      <c r="D608" s="46">
        <f t="shared" si="63"/>
        <v>3.868550879599999</v>
      </c>
      <c r="E608">
        <f t="shared" si="64"/>
        <v>0</v>
      </c>
      <c r="G608" s="44">
        <f t="shared" si="65"/>
        <v>0.27581439906795996</v>
      </c>
      <c r="H608">
        <f t="shared" si="66"/>
        <v>5.7755498103600061E-3</v>
      </c>
      <c r="I608">
        <f t="shared" si="67"/>
        <v>0</v>
      </c>
      <c r="J608">
        <f t="shared" si="68"/>
        <v>0</v>
      </c>
    </row>
    <row r="609" spans="1:10" x14ac:dyDescent="0.25">
      <c r="A609" s="45">
        <v>45087.802083333336</v>
      </c>
      <c r="B609">
        <v>52.729588199999995</v>
      </c>
      <c r="C609">
        <f t="shared" si="69"/>
        <v>52.160179414285714</v>
      </c>
      <c r="D609" s="46">
        <f t="shared" si="63"/>
        <v>3.7573865768000001</v>
      </c>
      <c r="E609">
        <f t="shared" si="64"/>
        <v>0</v>
      </c>
      <c r="G609" s="44">
        <f t="shared" si="65"/>
        <v>0.27024506749768001</v>
      </c>
      <c r="H609">
        <f t="shared" si="66"/>
        <v>6.4314191968799991E-3</v>
      </c>
      <c r="I609">
        <f t="shared" si="67"/>
        <v>0</v>
      </c>
      <c r="J609">
        <f t="shared" si="68"/>
        <v>0</v>
      </c>
    </row>
    <row r="610" spans="1:10" x14ac:dyDescent="0.25">
      <c r="A610" s="45">
        <v>45087.8125</v>
      </c>
      <c r="B610">
        <v>52.109565300000007</v>
      </c>
      <c r="C610">
        <f t="shared" si="69"/>
        <v>52.127600214285714</v>
      </c>
      <c r="D610" s="46">
        <f t="shared" si="63"/>
        <v>3.5564991572000029</v>
      </c>
      <c r="E610">
        <f t="shared" si="64"/>
        <v>0</v>
      </c>
      <c r="G610" s="44">
        <f t="shared" si="65"/>
        <v>0.26018060777572016</v>
      </c>
      <c r="H610">
        <f t="shared" si="66"/>
        <v>7.6166549725199852E-3</v>
      </c>
      <c r="I610">
        <f t="shared" si="67"/>
        <v>0</v>
      </c>
      <c r="J610">
        <f t="shared" si="68"/>
        <v>0</v>
      </c>
    </row>
    <row r="611" spans="1:10" x14ac:dyDescent="0.25">
      <c r="A611" s="45">
        <v>45087.822916666664</v>
      </c>
      <c r="B611">
        <v>52.173705599999998</v>
      </c>
      <c r="C611">
        <f t="shared" si="69"/>
        <v>52.233918942857144</v>
      </c>
      <c r="D611" s="46">
        <f t="shared" si="63"/>
        <v>3.5772806144000011</v>
      </c>
      <c r="E611">
        <f t="shared" si="64"/>
        <v>0</v>
      </c>
      <c r="G611" s="44">
        <f t="shared" si="65"/>
        <v>0.26122175878144005</v>
      </c>
      <c r="H611">
        <f t="shared" si="66"/>
        <v>7.4940443750399939E-3</v>
      </c>
      <c r="I611">
        <f t="shared" si="67"/>
        <v>0</v>
      </c>
      <c r="J611">
        <f t="shared" si="68"/>
        <v>0</v>
      </c>
    </row>
    <row r="612" spans="1:10" x14ac:dyDescent="0.25">
      <c r="A612" s="45">
        <v>45087.833333333336</v>
      </c>
      <c r="B612">
        <v>51.866239399999998</v>
      </c>
      <c r="C612">
        <f t="shared" si="69"/>
        <v>52.145198800000003</v>
      </c>
      <c r="D612" s="46">
        <f t="shared" si="63"/>
        <v>3.4776615656000001</v>
      </c>
      <c r="E612">
        <f t="shared" si="64"/>
        <v>0</v>
      </c>
      <c r="G612" s="44">
        <f t="shared" si="65"/>
        <v>0.25623084443656002</v>
      </c>
      <c r="H612">
        <f t="shared" si="66"/>
        <v>8.0817967629599995E-3</v>
      </c>
      <c r="I612">
        <f t="shared" si="67"/>
        <v>0</v>
      </c>
      <c r="J612">
        <f t="shared" si="68"/>
        <v>0</v>
      </c>
    </row>
    <row r="613" spans="1:10" x14ac:dyDescent="0.25">
      <c r="A613" s="45">
        <v>45087.84375</v>
      </c>
      <c r="B613">
        <v>51.319519700000001</v>
      </c>
      <c r="C613">
        <f t="shared" si="69"/>
        <v>52.142144500000008</v>
      </c>
      <c r="D613" s="46">
        <f t="shared" si="63"/>
        <v>3.3005243828000008</v>
      </c>
      <c r="E613">
        <f t="shared" si="64"/>
        <v>0</v>
      </c>
      <c r="G613" s="44">
        <f t="shared" si="65"/>
        <v>0.24735627157828005</v>
      </c>
      <c r="H613">
        <f t="shared" si="66"/>
        <v>9.126906141479995E-3</v>
      </c>
      <c r="I613">
        <f t="shared" si="67"/>
        <v>0</v>
      </c>
      <c r="J613">
        <f t="shared" si="68"/>
        <v>0</v>
      </c>
    </row>
    <row r="614" spans="1:10" x14ac:dyDescent="0.25">
      <c r="A614" s="45">
        <v>45087.854166666664</v>
      </c>
      <c r="B614">
        <v>52.3661265</v>
      </c>
      <c r="C614">
        <f t="shared" si="69"/>
        <v>52.142144500000008</v>
      </c>
      <c r="D614" s="46">
        <f t="shared" si="63"/>
        <v>3.6396249859999994</v>
      </c>
      <c r="E614">
        <f t="shared" si="64"/>
        <v>0</v>
      </c>
      <c r="G614" s="44">
        <f t="shared" si="65"/>
        <v>0.26434521179859999</v>
      </c>
      <c r="H614">
        <f t="shared" si="66"/>
        <v>7.1262125826000028E-3</v>
      </c>
      <c r="I614">
        <f t="shared" si="67"/>
        <v>0</v>
      </c>
      <c r="J614">
        <f t="shared" si="68"/>
        <v>0</v>
      </c>
    </row>
    <row r="615" spans="1:10" x14ac:dyDescent="0.25">
      <c r="A615" s="45">
        <v>45087.864583333336</v>
      </c>
      <c r="B615">
        <v>52.4516469</v>
      </c>
      <c r="C615">
        <f t="shared" si="69"/>
        <v>52.221556299999989</v>
      </c>
      <c r="D615" s="46">
        <f t="shared" si="63"/>
        <v>3.6673335956000006</v>
      </c>
      <c r="E615">
        <f t="shared" si="64"/>
        <v>0</v>
      </c>
      <c r="G615" s="44">
        <f t="shared" si="65"/>
        <v>0.26573341313956</v>
      </c>
      <c r="H615">
        <f t="shared" si="66"/>
        <v>6.9627317859599983E-3</v>
      </c>
      <c r="I615">
        <f t="shared" si="67"/>
        <v>0</v>
      </c>
      <c r="J615">
        <f t="shared" si="68"/>
        <v>0</v>
      </c>
    </row>
    <row r="616" spans="1:10" x14ac:dyDescent="0.25">
      <c r="A616" s="45">
        <v>45087.875</v>
      </c>
      <c r="B616">
        <v>52.708208100000007</v>
      </c>
      <c r="C616">
        <f t="shared" si="69"/>
        <v>52.225483257142855</v>
      </c>
      <c r="D616" s="46">
        <f t="shared" si="63"/>
        <v>3.7504594244000042</v>
      </c>
      <c r="E616">
        <f t="shared" si="64"/>
        <v>0</v>
      </c>
      <c r="G616" s="44">
        <f t="shared" si="65"/>
        <v>0.26989801716244022</v>
      </c>
      <c r="H616">
        <f t="shared" si="66"/>
        <v>6.4722893960399742E-3</v>
      </c>
      <c r="I616">
        <f t="shared" si="67"/>
        <v>0</v>
      </c>
      <c r="J616">
        <f t="shared" si="68"/>
        <v>0</v>
      </c>
    </row>
    <row r="617" spans="1:10" x14ac:dyDescent="0.25">
      <c r="A617" s="45">
        <v>45087.885416666664</v>
      </c>
      <c r="B617">
        <v>52.109565300000007</v>
      </c>
      <c r="C617">
        <f t="shared" si="69"/>
        <v>52.127600214285714</v>
      </c>
      <c r="D617" s="46">
        <f t="shared" si="63"/>
        <v>3.5564991572000029</v>
      </c>
      <c r="E617">
        <f t="shared" si="64"/>
        <v>0</v>
      </c>
      <c r="G617" s="44">
        <f t="shared" si="65"/>
        <v>0.26018060777572016</v>
      </c>
      <c r="H617">
        <f t="shared" si="66"/>
        <v>7.6166549725199852E-3</v>
      </c>
      <c r="I617">
        <f t="shared" si="67"/>
        <v>0</v>
      </c>
      <c r="J617">
        <f t="shared" si="68"/>
        <v>0</v>
      </c>
    </row>
    <row r="618" spans="1:10" x14ac:dyDescent="0.25">
      <c r="A618" s="45">
        <v>45087.895833333336</v>
      </c>
      <c r="B618">
        <v>52.729588199999995</v>
      </c>
      <c r="C618">
        <f t="shared" si="69"/>
        <v>52.005282771428561</v>
      </c>
      <c r="D618" s="46">
        <f t="shared" si="63"/>
        <v>3.7573865768000001</v>
      </c>
      <c r="E618">
        <f t="shared" si="64"/>
        <v>0</v>
      </c>
      <c r="G618" s="44">
        <f t="shared" si="65"/>
        <v>0.27024506749768001</v>
      </c>
      <c r="H618">
        <f t="shared" si="66"/>
        <v>6.4314191968799991E-3</v>
      </c>
      <c r="I618">
        <f t="shared" si="67"/>
        <v>0</v>
      </c>
      <c r="J618">
        <f t="shared" si="68"/>
        <v>0</v>
      </c>
    </row>
    <row r="619" spans="1:10" x14ac:dyDescent="0.25">
      <c r="A619" s="45">
        <v>45087.90625</v>
      </c>
      <c r="B619">
        <v>51.893728099999997</v>
      </c>
      <c r="C619">
        <f t="shared" si="69"/>
        <v>51.866239399999998</v>
      </c>
      <c r="D619" s="46">
        <f t="shared" si="63"/>
        <v>3.4865679043999993</v>
      </c>
      <c r="E619">
        <f t="shared" si="64"/>
        <v>0</v>
      </c>
      <c r="G619" s="44">
        <f t="shared" si="65"/>
        <v>0.25667705201043994</v>
      </c>
      <c r="H619">
        <f t="shared" si="66"/>
        <v>8.0292493640400052E-3</v>
      </c>
      <c r="I619">
        <f t="shared" si="67"/>
        <v>0</v>
      </c>
      <c r="J619">
        <f t="shared" si="68"/>
        <v>0</v>
      </c>
    </row>
    <row r="620" spans="1:10" x14ac:dyDescent="0.25">
      <c r="A620" s="45">
        <v>45087.916666666664</v>
      </c>
      <c r="B620">
        <v>50.634338399999997</v>
      </c>
      <c r="C620">
        <f t="shared" si="69"/>
        <v>51.556300671428573</v>
      </c>
      <c r="D620" s="46">
        <f t="shared" si="63"/>
        <v>3.0785256416000006</v>
      </c>
      <c r="E620">
        <f t="shared" si="64"/>
        <v>0</v>
      </c>
      <c r="G620" s="44">
        <f t="shared" si="65"/>
        <v>0.23623413464416004</v>
      </c>
      <c r="H620">
        <f t="shared" si="66"/>
        <v>1.0436698714559996E-2</v>
      </c>
      <c r="I620">
        <f t="shared" si="67"/>
        <v>0</v>
      </c>
      <c r="J620">
        <f t="shared" si="68"/>
        <v>0</v>
      </c>
    </row>
    <row r="621" spans="1:10" x14ac:dyDescent="0.25">
      <c r="A621" s="45">
        <v>45087.927083333336</v>
      </c>
      <c r="B621">
        <v>51.509904399999996</v>
      </c>
      <c r="C621">
        <f t="shared" si="69"/>
        <v>51.433983228571428</v>
      </c>
      <c r="D621" s="46">
        <f t="shared" si="63"/>
        <v>3.3622090256000003</v>
      </c>
      <c r="E621">
        <f t="shared" si="64"/>
        <v>0</v>
      </c>
      <c r="G621" s="44">
        <f t="shared" si="65"/>
        <v>0.25044667218256</v>
      </c>
      <c r="H621">
        <f t="shared" si="66"/>
        <v>8.7629667489599987E-3</v>
      </c>
      <c r="I621">
        <f t="shared" si="67"/>
        <v>0</v>
      </c>
      <c r="J621">
        <f t="shared" si="68"/>
        <v>0</v>
      </c>
    </row>
    <row r="622" spans="1:10" x14ac:dyDescent="0.25">
      <c r="A622" s="45">
        <v>45087.9375</v>
      </c>
      <c r="B622">
        <v>51.478343299999999</v>
      </c>
      <c r="C622">
        <f t="shared" si="69"/>
        <v>51.07779367142858</v>
      </c>
      <c r="D622" s="46">
        <f t="shared" si="63"/>
        <v>3.3519832292</v>
      </c>
      <c r="E622">
        <f t="shared" si="64"/>
        <v>0</v>
      </c>
      <c r="G622" s="44">
        <f t="shared" si="65"/>
        <v>0.24993435978292</v>
      </c>
      <c r="H622">
        <f t="shared" si="66"/>
        <v>8.82329894772E-3</v>
      </c>
      <c r="I622">
        <f t="shared" si="67"/>
        <v>0</v>
      </c>
      <c r="J622">
        <f t="shared" si="68"/>
        <v>0</v>
      </c>
    </row>
    <row r="623" spans="1:10" x14ac:dyDescent="0.25">
      <c r="A623" s="45">
        <v>45087.947916666664</v>
      </c>
      <c r="B623">
        <v>50.538637000000001</v>
      </c>
      <c r="C623">
        <f t="shared" si="69"/>
        <v>51.038233214285711</v>
      </c>
      <c r="D623" s="46">
        <f t="shared" si="63"/>
        <v>3.0475183880000021</v>
      </c>
      <c r="E623">
        <f t="shared" si="64"/>
        <v>0</v>
      </c>
      <c r="G623" s="44">
        <f t="shared" si="65"/>
        <v>0.2346806712388001</v>
      </c>
      <c r="H623">
        <f t="shared" si="66"/>
        <v>1.0619641510799988E-2</v>
      </c>
      <c r="I623">
        <f t="shared" si="67"/>
        <v>0</v>
      </c>
      <c r="J623">
        <f t="shared" si="68"/>
        <v>0</v>
      </c>
    </row>
    <row r="624" spans="1:10" x14ac:dyDescent="0.25">
      <c r="A624" s="45">
        <v>45087.958333333336</v>
      </c>
      <c r="B624">
        <v>51.253343200000003</v>
      </c>
      <c r="C624">
        <f t="shared" si="69"/>
        <v>51.110954642857145</v>
      </c>
      <c r="D624" s="46">
        <f t="shared" si="63"/>
        <v>3.2790831968000003</v>
      </c>
      <c r="E624">
        <f t="shared" si="64"/>
        <v>0</v>
      </c>
      <c r="G624" s="44">
        <f t="shared" si="65"/>
        <v>0.24628206815968001</v>
      </c>
      <c r="H624">
        <f t="shared" si="66"/>
        <v>9.2534091388799984E-3</v>
      </c>
      <c r="I624">
        <f t="shared" si="67"/>
        <v>0</v>
      </c>
      <c r="J624">
        <f t="shared" si="68"/>
        <v>0</v>
      </c>
    </row>
    <row r="625" spans="1:10" x14ac:dyDescent="0.25">
      <c r="A625" s="45">
        <v>45087.96875</v>
      </c>
      <c r="B625">
        <v>50.236261300000002</v>
      </c>
      <c r="C625">
        <f t="shared" si="69"/>
        <v>51.113572614285715</v>
      </c>
      <c r="D625" s="46">
        <f t="shared" si="63"/>
        <v>2.9495486611999997</v>
      </c>
      <c r="E625">
        <f t="shared" si="64"/>
        <v>0</v>
      </c>
      <c r="G625" s="44">
        <f t="shared" si="65"/>
        <v>0.22977238792611998</v>
      </c>
      <c r="H625">
        <f t="shared" si="66"/>
        <v>1.1197662898920002E-2</v>
      </c>
      <c r="I625">
        <f t="shared" si="67"/>
        <v>0</v>
      </c>
      <c r="J625">
        <f t="shared" si="68"/>
        <v>0</v>
      </c>
    </row>
    <row r="626" spans="1:10" x14ac:dyDescent="0.25">
      <c r="A626" s="45">
        <v>45087.979166666664</v>
      </c>
      <c r="B626">
        <v>51.616804899999998</v>
      </c>
      <c r="C626">
        <f t="shared" si="69"/>
        <v>50.939186628571427</v>
      </c>
      <c r="D626" s="46">
        <f t="shared" si="63"/>
        <v>3.396844787600001</v>
      </c>
      <c r="E626">
        <f t="shared" si="64"/>
        <v>0</v>
      </c>
      <c r="G626" s="44">
        <f t="shared" si="65"/>
        <v>0.25218192385876004</v>
      </c>
      <c r="H626">
        <f t="shared" si="66"/>
        <v>8.5586157531599948E-3</v>
      </c>
      <c r="I626">
        <f t="shared" si="67"/>
        <v>0</v>
      </c>
      <c r="J626">
        <f t="shared" si="68"/>
        <v>0</v>
      </c>
    </row>
    <row r="627" spans="1:10" x14ac:dyDescent="0.25">
      <c r="A627" s="45">
        <v>45087.989583333336</v>
      </c>
      <c r="B627">
        <v>51.143388399999999</v>
      </c>
      <c r="C627">
        <f t="shared" si="69"/>
        <v>51.033869928571434</v>
      </c>
      <c r="D627" s="46">
        <f t="shared" si="63"/>
        <v>3.2434578415999997</v>
      </c>
      <c r="E627">
        <f t="shared" si="64"/>
        <v>0</v>
      </c>
      <c r="G627" s="44">
        <f t="shared" si="65"/>
        <v>0.24449723786416</v>
      </c>
      <c r="H627">
        <f t="shared" si="66"/>
        <v>9.4635987345600033E-3</v>
      </c>
      <c r="I627">
        <f t="shared" si="67"/>
        <v>0</v>
      </c>
      <c r="J627">
        <f t="shared" si="68"/>
        <v>0</v>
      </c>
    </row>
    <row r="628" spans="1:10" x14ac:dyDescent="0.25">
      <c r="A628" s="45">
        <v>45088</v>
      </c>
      <c r="B628">
        <v>51.528230199999996</v>
      </c>
      <c r="C628">
        <f t="shared" si="69"/>
        <v>50.983110371428566</v>
      </c>
      <c r="D628" s="46">
        <f t="shared" si="63"/>
        <v>3.3681465847999998</v>
      </c>
      <c r="E628">
        <f t="shared" si="64"/>
        <v>0</v>
      </c>
      <c r="G628" s="44">
        <f t="shared" si="65"/>
        <v>0.25074414389847999</v>
      </c>
      <c r="H628">
        <f t="shared" si="66"/>
        <v>8.7279351496800002E-3</v>
      </c>
      <c r="I628">
        <f t="shared" si="67"/>
        <v>0</v>
      </c>
      <c r="J628">
        <f t="shared" si="68"/>
        <v>0</v>
      </c>
    </row>
    <row r="629" spans="1:10" x14ac:dyDescent="0.25">
      <c r="A629" s="45">
        <v>45088.010416666664</v>
      </c>
      <c r="B629">
        <v>50.257641400000004</v>
      </c>
      <c r="C629">
        <f t="shared" si="69"/>
        <v>51.004490471428575</v>
      </c>
      <c r="D629" s="46">
        <f t="shared" si="63"/>
        <v>2.9564758136000027</v>
      </c>
      <c r="E629">
        <f t="shared" si="64"/>
        <v>0</v>
      </c>
      <c r="G629" s="44">
        <f t="shared" si="65"/>
        <v>0.23011943826136011</v>
      </c>
      <c r="H629">
        <f t="shared" si="66"/>
        <v>1.1156792699759985E-2</v>
      </c>
      <c r="I629">
        <f t="shared" si="67"/>
        <v>0</v>
      </c>
      <c r="J629">
        <f t="shared" si="68"/>
        <v>0</v>
      </c>
    </row>
    <row r="630" spans="1:10" x14ac:dyDescent="0.25">
      <c r="A630" s="45">
        <v>45088.020833333336</v>
      </c>
      <c r="B630">
        <v>51.2014201</v>
      </c>
      <c r="C630">
        <f t="shared" si="69"/>
        <v>50.822541457142862</v>
      </c>
      <c r="D630" s="46">
        <f t="shared" si="63"/>
        <v>3.2622601124000017</v>
      </c>
      <c r="E630">
        <f t="shared" si="64"/>
        <v>0</v>
      </c>
      <c r="G630" s="44">
        <f t="shared" si="65"/>
        <v>0.2454392316312401</v>
      </c>
      <c r="H630">
        <f t="shared" si="66"/>
        <v>9.3526653368399895E-3</v>
      </c>
      <c r="I630">
        <f t="shared" si="67"/>
        <v>0</v>
      </c>
      <c r="J630">
        <f t="shared" si="68"/>
        <v>0</v>
      </c>
    </row>
    <row r="631" spans="1:10" x14ac:dyDescent="0.25">
      <c r="A631" s="45">
        <v>45088.03125</v>
      </c>
      <c r="B631">
        <v>50.898026299999998</v>
      </c>
      <c r="C631">
        <f t="shared" si="69"/>
        <v>50.760001028571423</v>
      </c>
      <c r="D631" s="46">
        <f t="shared" si="63"/>
        <v>3.1639605211999982</v>
      </c>
      <c r="E631">
        <f t="shared" si="64"/>
        <v>0</v>
      </c>
      <c r="G631" s="44">
        <f t="shared" si="65"/>
        <v>0.24051442211211993</v>
      </c>
      <c r="H631">
        <f t="shared" si="66"/>
        <v>9.9326329249200124E-3</v>
      </c>
      <c r="I631">
        <f t="shared" si="67"/>
        <v>0</v>
      </c>
      <c r="J631">
        <f t="shared" si="68"/>
        <v>0</v>
      </c>
    </row>
    <row r="632" spans="1:10" x14ac:dyDescent="0.25">
      <c r="A632" s="45">
        <v>45088.041666666664</v>
      </c>
      <c r="B632">
        <v>50.385922000000001</v>
      </c>
      <c r="C632">
        <f t="shared" si="69"/>
        <v>50.65470040000001</v>
      </c>
      <c r="D632" s="46">
        <f t="shared" si="63"/>
        <v>2.9980387279999992</v>
      </c>
      <c r="E632">
        <f t="shared" si="64"/>
        <v>0</v>
      </c>
      <c r="G632" s="44">
        <f t="shared" si="65"/>
        <v>0.23220174027279994</v>
      </c>
      <c r="H632">
        <f t="shared" si="66"/>
        <v>1.0911571504800006E-2</v>
      </c>
      <c r="I632">
        <f t="shared" si="67"/>
        <v>0</v>
      </c>
      <c r="J632">
        <f t="shared" si="68"/>
        <v>0</v>
      </c>
    </row>
    <row r="633" spans="1:10" x14ac:dyDescent="0.25">
      <c r="A633" s="45">
        <v>45088.052083333336</v>
      </c>
      <c r="B633">
        <v>50.343161800000004</v>
      </c>
      <c r="C633">
        <f t="shared" si="69"/>
        <v>50.694406300000004</v>
      </c>
      <c r="D633" s="46">
        <f t="shared" si="63"/>
        <v>2.9841844232000003</v>
      </c>
      <c r="E633">
        <f t="shared" si="64"/>
        <v>0</v>
      </c>
      <c r="G633" s="44">
        <f t="shared" si="65"/>
        <v>0.23150763960232001</v>
      </c>
      <c r="H633">
        <f t="shared" si="66"/>
        <v>1.0993311903119998E-2</v>
      </c>
      <c r="I633">
        <f t="shared" si="67"/>
        <v>0</v>
      </c>
      <c r="J633">
        <f t="shared" si="68"/>
        <v>0</v>
      </c>
    </row>
    <row r="634" spans="1:10" x14ac:dyDescent="0.25">
      <c r="A634" s="45">
        <v>45088.0625</v>
      </c>
      <c r="B634">
        <v>50.705605399999996</v>
      </c>
      <c r="C634">
        <f t="shared" si="69"/>
        <v>50.699933128571431</v>
      </c>
      <c r="D634" s="46">
        <f t="shared" si="63"/>
        <v>3.1016161495999999</v>
      </c>
      <c r="E634">
        <f t="shared" si="64"/>
        <v>0</v>
      </c>
      <c r="G634" s="44">
        <f t="shared" si="65"/>
        <v>0.23739096909495999</v>
      </c>
      <c r="H634">
        <f t="shared" si="66"/>
        <v>1.030046471736E-2</v>
      </c>
      <c r="I634">
        <f t="shared" si="67"/>
        <v>0</v>
      </c>
      <c r="J634">
        <f t="shared" si="68"/>
        <v>0</v>
      </c>
    </row>
    <row r="635" spans="1:10" x14ac:dyDescent="0.25">
      <c r="A635" s="45">
        <v>45088.072916666664</v>
      </c>
      <c r="B635">
        <v>50.791125800000003</v>
      </c>
      <c r="C635">
        <f t="shared" si="69"/>
        <v>50.596232371428577</v>
      </c>
      <c r="D635" s="46">
        <f t="shared" si="63"/>
        <v>3.1293247592000011</v>
      </c>
      <c r="E635">
        <f t="shared" si="64"/>
        <v>0</v>
      </c>
      <c r="G635" s="44">
        <f t="shared" si="65"/>
        <v>0.23877917043592006</v>
      </c>
      <c r="H635">
        <f t="shared" si="66"/>
        <v>1.0136983920719995E-2</v>
      </c>
      <c r="I635">
        <f t="shared" si="67"/>
        <v>0</v>
      </c>
      <c r="J635">
        <f t="shared" si="68"/>
        <v>0</v>
      </c>
    </row>
    <row r="636" spans="1:10" x14ac:dyDescent="0.25">
      <c r="A636" s="45">
        <v>45088.083333333336</v>
      </c>
      <c r="B636">
        <v>50.535582700000006</v>
      </c>
      <c r="C636">
        <f t="shared" si="69"/>
        <v>50.629684228571435</v>
      </c>
      <c r="D636" s="46">
        <f t="shared" si="63"/>
        <v>3.0465287948000022</v>
      </c>
      <c r="E636">
        <f t="shared" si="64"/>
        <v>0</v>
      </c>
      <c r="G636" s="44">
        <f t="shared" si="65"/>
        <v>0.23463109261948012</v>
      </c>
      <c r="H636">
        <f t="shared" si="66"/>
        <v>1.0625480110679989E-2</v>
      </c>
      <c r="I636">
        <f t="shared" si="67"/>
        <v>0</v>
      </c>
      <c r="J636">
        <f t="shared" si="68"/>
        <v>0</v>
      </c>
    </row>
    <row r="637" spans="1:10" x14ac:dyDescent="0.25">
      <c r="A637" s="45">
        <v>45088.09375</v>
      </c>
      <c r="B637">
        <v>51.240107900000005</v>
      </c>
      <c r="C637">
        <f t="shared" si="69"/>
        <v>50.608304128571433</v>
      </c>
      <c r="D637" s="46">
        <f t="shared" si="63"/>
        <v>3.274794959600003</v>
      </c>
      <c r="E637">
        <f t="shared" si="64"/>
        <v>0</v>
      </c>
      <c r="G637" s="44">
        <f t="shared" si="65"/>
        <v>0.24606722747596016</v>
      </c>
      <c r="H637">
        <f t="shared" si="66"/>
        <v>9.2787097383599838E-3</v>
      </c>
      <c r="I637">
        <f t="shared" si="67"/>
        <v>0</v>
      </c>
      <c r="J637">
        <f t="shared" si="68"/>
        <v>0</v>
      </c>
    </row>
    <row r="638" spans="1:10" x14ac:dyDescent="0.25">
      <c r="A638" s="45">
        <v>45088.104166666664</v>
      </c>
      <c r="B638">
        <v>50.172120999999997</v>
      </c>
      <c r="C638">
        <f t="shared" si="69"/>
        <v>50.485114028571431</v>
      </c>
      <c r="D638" s="46">
        <f t="shared" si="63"/>
        <v>2.9287672039999979</v>
      </c>
      <c r="E638">
        <f t="shared" si="64"/>
        <v>0</v>
      </c>
      <c r="G638" s="44">
        <f t="shared" si="65"/>
        <v>0.22873123692039987</v>
      </c>
      <c r="H638">
        <f t="shared" si="66"/>
        <v>1.1320273496400014E-2</v>
      </c>
      <c r="I638">
        <f t="shared" si="67"/>
        <v>0</v>
      </c>
      <c r="J638">
        <f t="shared" si="68"/>
        <v>0</v>
      </c>
    </row>
    <row r="639" spans="1:10" x14ac:dyDescent="0.25">
      <c r="A639" s="45">
        <v>45088.114583333336</v>
      </c>
      <c r="B639">
        <v>50.620085000000003</v>
      </c>
      <c r="C639">
        <f t="shared" si="69"/>
        <v>50.407738428571427</v>
      </c>
      <c r="D639" s="46">
        <f t="shared" si="63"/>
        <v>3.0739075400000022</v>
      </c>
      <c r="E639">
        <f t="shared" si="64"/>
        <v>0</v>
      </c>
      <c r="G639" s="44">
        <f t="shared" si="65"/>
        <v>0.23600276775400009</v>
      </c>
      <c r="H639">
        <f t="shared" si="66"/>
        <v>1.0463945513999987E-2</v>
      </c>
      <c r="I639">
        <f t="shared" si="67"/>
        <v>0</v>
      </c>
      <c r="J639">
        <f t="shared" si="68"/>
        <v>0</v>
      </c>
    </row>
    <row r="640" spans="1:10" x14ac:dyDescent="0.25">
      <c r="A640" s="45">
        <v>45088.125</v>
      </c>
      <c r="B640">
        <v>50.193501099999999</v>
      </c>
      <c r="C640">
        <f t="shared" si="69"/>
        <v>50.371377714285714</v>
      </c>
      <c r="D640" s="46">
        <f t="shared" si="63"/>
        <v>2.9356943564000009</v>
      </c>
      <c r="E640">
        <f t="shared" si="64"/>
        <v>0</v>
      </c>
      <c r="G640" s="44">
        <f t="shared" si="65"/>
        <v>0.22907828725564006</v>
      </c>
      <c r="H640">
        <f t="shared" si="66"/>
        <v>1.1279403297239997E-2</v>
      </c>
      <c r="I640">
        <f t="shared" si="67"/>
        <v>0</v>
      </c>
      <c r="J640">
        <f t="shared" si="68"/>
        <v>0</v>
      </c>
    </row>
    <row r="641" spans="1:10" x14ac:dyDescent="0.25">
      <c r="A641" s="45">
        <v>45088.135416666664</v>
      </c>
      <c r="B641">
        <v>49.843274700000002</v>
      </c>
      <c r="C641">
        <f t="shared" si="69"/>
        <v>50.237133957142859</v>
      </c>
      <c r="D641" s="46">
        <f t="shared" si="63"/>
        <v>2.822221002800001</v>
      </c>
      <c r="E641">
        <f t="shared" si="64"/>
        <v>0</v>
      </c>
      <c r="G641" s="44">
        <f t="shared" si="65"/>
        <v>0.22339327224028005</v>
      </c>
      <c r="H641">
        <f t="shared" si="66"/>
        <v>1.1948896083479994E-2</v>
      </c>
      <c r="I641">
        <f t="shared" si="67"/>
        <v>0</v>
      </c>
      <c r="J641">
        <f t="shared" si="68"/>
        <v>0</v>
      </c>
    </row>
    <row r="642" spans="1:10" x14ac:dyDescent="0.25">
      <c r="A642" s="45">
        <v>45088.145833333336</v>
      </c>
      <c r="B642">
        <v>50.249496600000001</v>
      </c>
      <c r="C642">
        <f t="shared" si="69"/>
        <v>50.30316501428571</v>
      </c>
      <c r="D642" s="46">
        <f t="shared" si="63"/>
        <v>2.9538368984000005</v>
      </c>
      <c r="E642">
        <f t="shared" si="64"/>
        <v>0</v>
      </c>
      <c r="G642" s="44">
        <f t="shared" si="65"/>
        <v>0.22998722860984</v>
      </c>
      <c r="H642">
        <f t="shared" si="66"/>
        <v>1.1172362299439999E-2</v>
      </c>
      <c r="I642">
        <f t="shared" si="67"/>
        <v>0</v>
      </c>
      <c r="J642">
        <f t="shared" si="68"/>
        <v>0</v>
      </c>
    </row>
    <row r="643" spans="1:10" x14ac:dyDescent="0.25">
      <c r="A643" s="45">
        <v>45088.15625</v>
      </c>
      <c r="B643">
        <v>50.281057700000005</v>
      </c>
      <c r="C643">
        <f t="shared" si="69"/>
        <v>50.274658214285708</v>
      </c>
      <c r="D643" s="46">
        <f t="shared" ref="D643:D706" si="70">IF(B643&gt;45,0.324*B643-13.327,IF(B643&lt; 35, 0.0576*B643-0.6919,0.0505*B643-1.1314))</f>
        <v>2.9640626948000008</v>
      </c>
      <c r="E643">
        <f t="shared" ref="E643:E706" si="71">IF(MONTH(A643) = 8,D643,0)</f>
        <v>0</v>
      </c>
      <c r="G643" s="44">
        <f t="shared" ref="G643:G706" si="72">0.0501*D643+0.082</f>
        <v>0.23049954100948006</v>
      </c>
      <c r="H643">
        <f t="shared" ref="H643:H706" si="73">-0.0059*D643+0.0286</f>
        <v>1.1112030100679997E-2</v>
      </c>
      <c r="I643">
        <f t="shared" ref="I643:I706" si="74">IF(MONTH(A643) = 8,G643,0)</f>
        <v>0</v>
      </c>
      <c r="J643">
        <f t="shared" ref="J643:J706" si="75">IF(MONTH(A643) = 8,H643,0)</f>
        <v>0</v>
      </c>
    </row>
    <row r="644" spans="1:10" x14ac:dyDescent="0.25">
      <c r="A644" s="45">
        <v>45088.166666666664</v>
      </c>
      <c r="B644">
        <v>50.300401600000001</v>
      </c>
      <c r="C644">
        <f t="shared" si="69"/>
        <v>50.178956814285712</v>
      </c>
      <c r="D644" s="46">
        <f t="shared" si="70"/>
        <v>2.9703301184000015</v>
      </c>
      <c r="E644">
        <f t="shared" si="71"/>
        <v>0</v>
      </c>
      <c r="G644" s="44">
        <f t="shared" si="72"/>
        <v>0.23081353893184009</v>
      </c>
      <c r="H644">
        <f t="shared" si="73"/>
        <v>1.1075052301439993E-2</v>
      </c>
      <c r="I644">
        <f t="shared" si="74"/>
        <v>0</v>
      </c>
      <c r="J644">
        <f t="shared" si="75"/>
        <v>0</v>
      </c>
    </row>
    <row r="645" spans="1:10" x14ac:dyDescent="0.25">
      <c r="A645" s="45">
        <v>45088.177083333336</v>
      </c>
      <c r="B645">
        <v>50.634338399999997</v>
      </c>
      <c r="C645">
        <f t="shared" ref="C645:C708" si="76">AVERAGE(B642:B648)</f>
        <v>50.273640114285719</v>
      </c>
      <c r="D645" s="46">
        <f t="shared" si="70"/>
        <v>3.0785256416000006</v>
      </c>
      <c r="E645">
        <f t="shared" si="71"/>
        <v>0</v>
      </c>
      <c r="G645" s="44">
        <f t="shared" si="72"/>
        <v>0.23623413464416004</v>
      </c>
      <c r="H645">
        <f t="shared" si="73"/>
        <v>1.0436698714559996E-2</v>
      </c>
      <c r="I645">
        <f t="shared" si="74"/>
        <v>0</v>
      </c>
      <c r="J645">
        <f t="shared" si="75"/>
        <v>0</v>
      </c>
    </row>
    <row r="646" spans="1:10" x14ac:dyDescent="0.25">
      <c r="A646" s="45">
        <v>45088.1875</v>
      </c>
      <c r="B646">
        <v>50.420537400000008</v>
      </c>
      <c r="C646">
        <f t="shared" si="76"/>
        <v>50.246151414285713</v>
      </c>
      <c r="D646" s="46">
        <f t="shared" si="70"/>
        <v>3.0092541176000029</v>
      </c>
      <c r="E646">
        <f t="shared" si="71"/>
        <v>0</v>
      </c>
      <c r="G646" s="44">
        <f t="shared" si="72"/>
        <v>0.23276363129176014</v>
      </c>
      <c r="H646">
        <f t="shared" si="73"/>
        <v>1.0845400706159983E-2</v>
      </c>
      <c r="I646">
        <f t="shared" si="74"/>
        <v>0</v>
      </c>
      <c r="J646">
        <f t="shared" si="75"/>
        <v>0</v>
      </c>
    </row>
    <row r="647" spans="1:10" x14ac:dyDescent="0.25">
      <c r="A647" s="45">
        <v>45088.197916666664</v>
      </c>
      <c r="B647">
        <v>49.523591300000007</v>
      </c>
      <c r="C647">
        <f t="shared" si="76"/>
        <v>50.223316885714283</v>
      </c>
      <c r="D647" s="46">
        <f t="shared" si="70"/>
        <v>2.7186435812000038</v>
      </c>
      <c r="E647">
        <f t="shared" si="71"/>
        <v>0</v>
      </c>
      <c r="G647" s="44">
        <f t="shared" si="72"/>
        <v>0.21820404341812016</v>
      </c>
      <c r="H647">
        <f t="shared" si="73"/>
        <v>1.2560002870919979E-2</v>
      </c>
      <c r="I647">
        <f t="shared" si="74"/>
        <v>0</v>
      </c>
      <c r="J647">
        <f t="shared" si="75"/>
        <v>0</v>
      </c>
    </row>
    <row r="648" spans="1:10" x14ac:dyDescent="0.25">
      <c r="A648" s="45">
        <v>45088.208333333336</v>
      </c>
      <c r="B648">
        <v>50.506057800000001</v>
      </c>
      <c r="C648">
        <f t="shared" si="76"/>
        <v>50.212990442857141</v>
      </c>
      <c r="D648" s="46">
        <f t="shared" si="70"/>
        <v>3.0369627272000006</v>
      </c>
      <c r="E648">
        <f t="shared" si="71"/>
        <v>0</v>
      </c>
      <c r="G648" s="44">
        <f t="shared" si="72"/>
        <v>0.23415183263272005</v>
      </c>
      <c r="H648">
        <f t="shared" si="73"/>
        <v>1.0681919909519996E-2</v>
      </c>
      <c r="I648">
        <f t="shared" si="74"/>
        <v>0</v>
      </c>
      <c r="J648">
        <f t="shared" si="75"/>
        <v>0</v>
      </c>
    </row>
    <row r="649" spans="1:10" x14ac:dyDescent="0.25">
      <c r="A649" s="45">
        <v>45088.21875</v>
      </c>
      <c r="B649">
        <v>50.057075699999999</v>
      </c>
      <c r="C649">
        <f t="shared" si="76"/>
        <v>50.078455800000008</v>
      </c>
      <c r="D649" s="46">
        <f t="shared" si="70"/>
        <v>2.8914925267999987</v>
      </c>
      <c r="E649">
        <f t="shared" si="71"/>
        <v>0</v>
      </c>
      <c r="G649" s="44">
        <f t="shared" si="72"/>
        <v>0.22686377559267995</v>
      </c>
      <c r="H649">
        <f t="shared" si="73"/>
        <v>1.1540194091880007E-2</v>
      </c>
      <c r="I649">
        <f t="shared" si="74"/>
        <v>0</v>
      </c>
      <c r="J649">
        <f t="shared" si="75"/>
        <v>0</v>
      </c>
    </row>
    <row r="650" spans="1:10" x14ac:dyDescent="0.25">
      <c r="A650" s="45">
        <v>45088.229166666664</v>
      </c>
      <c r="B650">
        <v>50.121216000000004</v>
      </c>
      <c r="C650">
        <f t="shared" si="76"/>
        <v>49.993080842857147</v>
      </c>
      <c r="D650" s="46">
        <f t="shared" si="70"/>
        <v>2.9122739840000005</v>
      </c>
      <c r="E650">
        <f t="shared" si="71"/>
        <v>0</v>
      </c>
      <c r="G650" s="44">
        <f t="shared" si="72"/>
        <v>0.2279049265984</v>
      </c>
      <c r="H650">
        <f t="shared" si="73"/>
        <v>1.1417583494399999E-2</v>
      </c>
      <c r="I650">
        <f t="shared" si="74"/>
        <v>0</v>
      </c>
      <c r="J650">
        <f t="shared" si="75"/>
        <v>0</v>
      </c>
    </row>
    <row r="651" spans="1:10" x14ac:dyDescent="0.25">
      <c r="A651" s="45">
        <v>45088.239583333336</v>
      </c>
      <c r="B651">
        <v>50.228116500000006</v>
      </c>
      <c r="C651">
        <f t="shared" si="76"/>
        <v>49.993080842857147</v>
      </c>
      <c r="D651" s="46">
        <f t="shared" si="70"/>
        <v>2.9469097460000011</v>
      </c>
      <c r="E651">
        <f t="shared" si="71"/>
        <v>0</v>
      </c>
      <c r="G651" s="44">
        <f t="shared" si="72"/>
        <v>0.22964017827460004</v>
      </c>
      <c r="H651">
        <f t="shared" si="73"/>
        <v>1.1213232498599995E-2</v>
      </c>
      <c r="I651">
        <f t="shared" si="74"/>
        <v>0</v>
      </c>
      <c r="J651">
        <f t="shared" si="75"/>
        <v>0</v>
      </c>
    </row>
    <row r="652" spans="1:10" x14ac:dyDescent="0.25">
      <c r="A652" s="45">
        <v>45088.25</v>
      </c>
      <c r="B652">
        <v>49.692595900000001</v>
      </c>
      <c r="C652">
        <f t="shared" si="76"/>
        <v>49.834111800000009</v>
      </c>
      <c r="D652" s="46">
        <f t="shared" si="70"/>
        <v>2.7734010716000004</v>
      </c>
      <c r="E652">
        <f t="shared" si="71"/>
        <v>0</v>
      </c>
      <c r="G652" s="44">
        <f t="shared" si="72"/>
        <v>0.22094739368716004</v>
      </c>
      <c r="H652">
        <f t="shared" si="73"/>
        <v>1.223693367756E-2</v>
      </c>
      <c r="I652">
        <f t="shared" si="74"/>
        <v>0</v>
      </c>
      <c r="J652">
        <f t="shared" si="75"/>
        <v>0</v>
      </c>
    </row>
    <row r="653" spans="1:10" x14ac:dyDescent="0.25">
      <c r="A653" s="45">
        <v>45088.260416666664</v>
      </c>
      <c r="B653">
        <v>49.822912700000003</v>
      </c>
      <c r="C653">
        <f t="shared" si="76"/>
        <v>49.824512571428578</v>
      </c>
      <c r="D653" s="46">
        <f t="shared" si="70"/>
        <v>2.8156237148000027</v>
      </c>
      <c r="E653">
        <f t="shared" si="71"/>
        <v>0</v>
      </c>
      <c r="G653" s="44">
        <f t="shared" si="72"/>
        <v>0.22306274811148014</v>
      </c>
      <c r="H653">
        <f t="shared" si="73"/>
        <v>1.1987820082679984E-2</v>
      </c>
      <c r="I653">
        <f t="shared" si="74"/>
        <v>0</v>
      </c>
      <c r="J653">
        <f t="shared" si="75"/>
        <v>0</v>
      </c>
    </row>
    <row r="654" spans="1:10" x14ac:dyDescent="0.25">
      <c r="A654" s="45">
        <v>45088.270833333336</v>
      </c>
      <c r="B654">
        <v>49.523591300000007</v>
      </c>
      <c r="C654">
        <f t="shared" si="76"/>
        <v>49.796732985714293</v>
      </c>
      <c r="D654" s="46">
        <f t="shared" si="70"/>
        <v>2.7186435812000038</v>
      </c>
      <c r="E654">
        <f t="shared" si="71"/>
        <v>0</v>
      </c>
      <c r="G654" s="44">
        <f t="shared" si="72"/>
        <v>0.21820404341812016</v>
      </c>
      <c r="H654">
        <f t="shared" si="73"/>
        <v>1.2560002870919979E-2</v>
      </c>
      <c r="I654">
        <f t="shared" si="74"/>
        <v>0</v>
      </c>
      <c r="J654">
        <f t="shared" si="75"/>
        <v>0</v>
      </c>
    </row>
    <row r="655" spans="1:10" x14ac:dyDescent="0.25">
      <c r="A655" s="45">
        <v>45088.28125</v>
      </c>
      <c r="B655">
        <v>49.393274500000004</v>
      </c>
      <c r="C655">
        <f t="shared" si="76"/>
        <v>49.668306942857143</v>
      </c>
      <c r="D655" s="46">
        <f t="shared" si="70"/>
        <v>2.6764209380000015</v>
      </c>
      <c r="E655">
        <f t="shared" si="71"/>
        <v>0</v>
      </c>
      <c r="G655" s="44">
        <f t="shared" si="72"/>
        <v>0.21608868899380007</v>
      </c>
      <c r="H655">
        <f t="shared" si="73"/>
        <v>1.2809116465799991E-2</v>
      </c>
      <c r="I655">
        <f t="shared" si="74"/>
        <v>0</v>
      </c>
      <c r="J655">
        <f t="shared" si="75"/>
        <v>0</v>
      </c>
    </row>
    <row r="656" spans="1:10" x14ac:dyDescent="0.25">
      <c r="A656" s="45">
        <v>45088.291666666664</v>
      </c>
      <c r="B656">
        <v>49.989881100000005</v>
      </c>
      <c r="C656">
        <f t="shared" si="76"/>
        <v>49.533190528571424</v>
      </c>
      <c r="D656" s="46">
        <f t="shared" si="70"/>
        <v>2.8697214764000005</v>
      </c>
      <c r="E656">
        <f t="shared" si="71"/>
        <v>0</v>
      </c>
      <c r="G656" s="44">
        <f t="shared" si="72"/>
        <v>0.22577304596764003</v>
      </c>
      <c r="H656">
        <f t="shared" si="73"/>
        <v>1.1668643289239999E-2</v>
      </c>
      <c r="I656">
        <f t="shared" si="74"/>
        <v>0</v>
      </c>
      <c r="J656">
        <f t="shared" si="75"/>
        <v>0</v>
      </c>
    </row>
    <row r="657" spans="1:10" x14ac:dyDescent="0.25">
      <c r="A657" s="45">
        <v>45088.302083333336</v>
      </c>
      <c r="B657">
        <v>49.926758899999996</v>
      </c>
      <c r="C657">
        <f t="shared" si="76"/>
        <v>49.41072764285714</v>
      </c>
      <c r="D657" s="46">
        <f t="shared" si="70"/>
        <v>2.8492698835999999</v>
      </c>
      <c r="E657">
        <f t="shared" si="71"/>
        <v>0</v>
      </c>
      <c r="G657" s="44">
        <f t="shared" si="72"/>
        <v>0.22474842116835997</v>
      </c>
      <c r="H657">
        <f t="shared" si="73"/>
        <v>1.1789307686760002E-2</v>
      </c>
      <c r="I657">
        <f t="shared" si="74"/>
        <v>0</v>
      </c>
      <c r="J657">
        <f t="shared" si="75"/>
        <v>0</v>
      </c>
    </row>
    <row r="658" spans="1:10" x14ac:dyDescent="0.25">
      <c r="A658" s="45">
        <v>45088.3125</v>
      </c>
      <c r="B658">
        <v>49.329134199999999</v>
      </c>
      <c r="C658">
        <f t="shared" si="76"/>
        <v>49.318080542857139</v>
      </c>
      <c r="D658" s="46">
        <f t="shared" si="70"/>
        <v>2.6556394807999997</v>
      </c>
      <c r="E658">
        <f t="shared" si="71"/>
        <v>0</v>
      </c>
      <c r="G658" s="44">
        <f t="shared" si="72"/>
        <v>0.21504753798807996</v>
      </c>
      <c r="H658">
        <f t="shared" si="73"/>
        <v>1.2931727063280003E-2</v>
      </c>
      <c r="I658">
        <f t="shared" si="74"/>
        <v>0</v>
      </c>
      <c r="J658">
        <f t="shared" si="75"/>
        <v>0</v>
      </c>
    </row>
    <row r="659" spans="1:10" x14ac:dyDescent="0.25">
      <c r="A659" s="45">
        <v>45088.322916666664</v>
      </c>
      <c r="B659">
        <v>48.746780999999999</v>
      </c>
      <c r="C659">
        <f t="shared" si="76"/>
        <v>49.184854885714287</v>
      </c>
      <c r="D659" s="46">
        <f t="shared" si="70"/>
        <v>2.4669570440000008</v>
      </c>
      <c r="E659">
        <f t="shared" si="71"/>
        <v>0</v>
      </c>
      <c r="G659" s="44">
        <f t="shared" si="72"/>
        <v>0.20559454790440004</v>
      </c>
      <c r="H659">
        <f t="shared" si="73"/>
        <v>1.4044953440399997E-2</v>
      </c>
      <c r="I659">
        <f t="shared" si="74"/>
        <v>0</v>
      </c>
      <c r="J659">
        <f t="shared" si="75"/>
        <v>0</v>
      </c>
    </row>
    <row r="660" spans="1:10" x14ac:dyDescent="0.25">
      <c r="A660" s="45">
        <v>45088.333333333336</v>
      </c>
      <c r="B660">
        <v>48.965672500000004</v>
      </c>
      <c r="C660">
        <f t="shared" si="76"/>
        <v>49.030540014285712</v>
      </c>
      <c r="D660" s="46">
        <f t="shared" si="70"/>
        <v>2.5378778900000025</v>
      </c>
      <c r="E660">
        <f t="shared" si="71"/>
        <v>0</v>
      </c>
      <c r="G660" s="44">
        <f t="shared" si="72"/>
        <v>0.2091476822890001</v>
      </c>
      <c r="H660">
        <f t="shared" si="73"/>
        <v>1.3626520448999986E-2</v>
      </c>
      <c r="I660">
        <f t="shared" si="74"/>
        <v>0</v>
      </c>
      <c r="J660">
        <f t="shared" si="75"/>
        <v>0</v>
      </c>
    </row>
    <row r="661" spans="1:10" x14ac:dyDescent="0.25">
      <c r="A661" s="45">
        <v>45088.34375</v>
      </c>
      <c r="B661">
        <v>48.875061600000002</v>
      </c>
      <c r="C661">
        <f t="shared" si="76"/>
        <v>48.967563257142857</v>
      </c>
      <c r="D661" s="46">
        <f t="shared" si="70"/>
        <v>2.5085199584000009</v>
      </c>
      <c r="E661">
        <f t="shared" si="71"/>
        <v>0</v>
      </c>
      <c r="G661" s="44">
        <f t="shared" si="72"/>
        <v>0.20767684991584007</v>
      </c>
      <c r="H661">
        <f t="shared" si="73"/>
        <v>1.3799732245439995E-2</v>
      </c>
      <c r="I661">
        <f t="shared" si="74"/>
        <v>0</v>
      </c>
      <c r="J661">
        <f t="shared" si="75"/>
        <v>0</v>
      </c>
    </row>
    <row r="662" spans="1:10" x14ac:dyDescent="0.25">
      <c r="A662" s="45">
        <v>45088.354166666664</v>
      </c>
      <c r="B662">
        <v>48.4606949</v>
      </c>
      <c r="C662">
        <f t="shared" si="76"/>
        <v>48.840155314285717</v>
      </c>
      <c r="D662" s="46">
        <f t="shared" si="70"/>
        <v>2.374265147600001</v>
      </c>
      <c r="E662">
        <f t="shared" si="71"/>
        <v>0</v>
      </c>
      <c r="G662" s="44">
        <f t="shared" si="72"/>
        <v>0.20095068389476006</v>
      </c>
      <c r="H662">
        <f t="shared" si="73"/>
        <v>1.4591835629159996E-2</v>
      </c>
      <c r="I662">
        <f t="shared" si="74"/>
        <v>0</v>
      </c>
      <c r="J662">
        <f t="shared" si="75"/>
        <v>0</v>
      </c>
    </row>
    <row r="663" spans="1:10" x14ac:dyDescent="0.25">
      <c r="A663" s="45">
        <v>45088.364583333336</v>
      </c>
      <c r="B663">
        <v>48.909677000000002</v>
      </c>
      <c r="C663">
        <f t="shared" si="76"/>
        <v>48.93585671428572</v>
      </c>
      <c r="D663" s="46">
        <f t="shared" si="70"/>
        <v>2.5197353480000011</v>
      </c>
      <c r="E663">
        <f t="shared" si="71"/>
        <v>0</v>
      </c>
      <c r="G663" s="44">
        <f t="shared" si="72"/>
        <v>0.20823874093480005</v>
      </c>
      <c r="H663">
        <f t="shared" si="73"/>
        <v>1.3733561446799995E-2</v>
      </c>
      <c r="I663">
        <f t="shared" si="74"/>
        <v>0</v>
      </c>
      <c r="J663">
        <f t="shared" si="75"/>
        <v>0</v>
      </c>
    </row>
    <row r="664" spans="1:10" x14ac:dyDescent="0.25">
      <c r="A664" s="45">
        <v>45088.375</v>
      </c>
      <c r="B664">
        <v>49.485921599999998</v>
      </c>
      <c r="C664">
        <f t="shared" si="76"/>
        <v>48.902259414285709</v>
      </c>
      <c r="D664" s="46">
        <f t="shared" si="70"/>
        <v>2.7064385984000001</v>
      </c>
      <c r="E664">
        <f t="shared" si="71"/>
        <v>0</v>
      </c>
      <c r="G664" s="44">
        <f t="shared" si="72"/>
        <v>0.21759257377983998</v>
      </c>
      <c r="H664">
        <f t="shared" si="73"/>
        <v>1.263201226944E-2</v>
      </c>
      <c r="I664">
        <f t="shared" si="74"/>
        <v>0</v>
      </c>
      <c r="J664">
        <f t="shared" si="75"/>
        <v>0</v>
      </c>
    </row>
    <row r="665" spans="1:10" x14ac:dyDescent="0.25">
      <c r="A665" s="45">
        <v>45088.385416666664</v>
      </c>
      <c r="B665">
        <v>48.437278600000006</v>
      </c>
      <c r="C665">
        <f t="shared" si="76"/>
        <v>48.752453271428571</v>
      </c>
      <c r="D665" s="46">
        <f t="shared" si="70"/>
        <v>2.3666782664000028</v>
      </c>
      <c r="E665">
        <f t="shared" si="71"/>
        <v>0</v>
      </c>
      <c r="G665" s="44">
        <f t="shared" si="72"/>
        <v>0.20057058114664014</v>
      </c>
      <c r="H665">
        <f t="shared" si="73"/>
        <v>1.4636598228239985E-2</v>
      </c>
      <c r="I665">
        <f t="shared" si="74"/>
        <v>0</v>
      </c>
      <c r="J665">
        <f t="shared" si="75"/>
        <v>0</v>
      </c>
    </row>
    <row r="666" spans="1:10" x14ac:dyDescent="0.25">
      <c r="A666" s="45">
        <v>45088.395833333336</v>
      </c>
      <c r="B666">
        <v>49.416690799999998</v>
      </c>
      <c r="C666">
        <f t="shared" si="76"/>
        <v>48.890478542857146</v>
      </c>
      <c r="D666" s="46">
        <f t="shared" si="70"/>
        <v>2.6840078191999996</v>
      </c>
      <c r="E666">
        <f t="shared" si="71"/>
        <v>0</v>
      </c>
      <c r="G666" s="44">
        <f t="shared" si="72"/>
        <v>0.21646879174191996</v>
      </c>
      <c r="H666">
        <f t="shared" si="73"/>
        <v>1.2764353866720004E-2</v>
      </c>
      <c r="I666">
        <f t="shared" si="74"/>
        <v>0</v>
      </c>
      <c r="J666">
        <f t="shared" si="75"/>
        <v>0</v>
      </c>
    </row>
    <row r="667" spans="1:10" x14ac:dyDescent="0.25">
      <c r="A667" s="45">
        <v>45088.40625</v>
      </c>
      <c r="B667">
        <v>48.730491399999998</v>
      </c>
      <c r="C667">
        <f t="shared" si="76"/>
        <v>49.002905871428574</v>
      </c>
      <c r="D667" s="46">
        <f t="shared" si="70"/>
        <v>2.4616792136000001</v>
      </c>
      <c r="E667">
        <f t="shared" si="71"/>
        <v>0</v>
      </c>
      <c r="G667" s="44">
        <f t="shared" si="72"/>
        <v>0.20533012860136002</v>
      </c>
      <c r="H667">
        <f t="shared" si="73"/>
        <v>1.407609263976E-2</v>
      </c>
      <c r="I667">
        <f t="shared" si="74"/>
        <v>0</v>
      </c>
      <c r="J667">
        <f t="shared" si="75"/>
        <v>0</v>
      </c>
    </row>
    <row r="668" spans="1:10" x14ac:dyDescent="0.25">
      <c r="A668" s="45">
        <v>45088.416666666664</v>
      </c>
      <c r="B668">
        <v>47.826418600000004</v>
      </c>
      <c r="C668">
        <f t="shared" si="76"/>
        <v>49.023849642857144</v>
      </c>
      <c r="D668" s="46">
        <f t="shared" si="70"/>
        <v>2.1687596264000017</v>
      </c>
      <c r="E668">
        <f t="shared" si="71"/>
        <v>0</v>
      </c>
      <c r="G668" s="44">
        <f t="shared" si="72"/>
        <v>0.19065485728264009</v>
      </c>
      <c r="H668">
        <f t="shared" si="73"/>
        <v>1.5804318204239991E-2</v>
      </c>
      <c r="I668">
        <f t="shared" si="74"/>
        <v>0</v>
      </c>
      <c r="J668">
        <f t="shared" si="75"/>
        <v>0</v>
      </c>
    </row>
    <row r="669" spans="1:10" x14ac:dyDescent="0.25">
      <c r="A669" s="45">
        <v>45088.427083333336</v>
      </c>
      <c r="B669">
        <v>49.426871800000001</v>
      </c>
      <c r="C669">
        <f t="shared" si="76"/>
        <v>49.194308671428573</v>
      </c>
      <c r="D669" s="46">
        <f t="shared" si="70"/>
        <v>2.6873064632000006</v>
      </c>
      <c r="E669">
        <f t="shared" si="71"/>
        <v>0</v>
      </c>
      <c r="G669" s="44">
        <f t="shared" si="72"/>
        <v>0.21663405380632</v>
      </c>
      <c r="H669">
        <f t="shared" si="73"/>
        <v>1.2744891867119999E-2</v>
      </c>
      <c r="I669">
        <f t="shared" si="74"/>
        <v>0</v>
      </c>
      <c r="J669">
        <f t="shared" si="75"/>
        <v>0</v>
      </c>
    </row>
    <row r="670" spans="1:10" x14ac:dyDescent="0.25">
      <c r="A670" s="45">
        <v>45088.4375</v>
      </c>
      <c r="B670">
        <v>49.696668299999999</v>
      </c>
      <c r="C670">
        <f t="shared" si="76"/>
        <v>49.266448328571428</v>
      </c>
      <c r="D670" s="46">
        <f t="shared" si="70"/>
        <v>2.7747205292000015</v>
      </c>
      <c r="E670">
        <f t="shared" si="71"/>
        <v>0</v>
      </c>
      <c r="G670" s="44">
        <f t="shared" si="72"/>
        <v>0.22101349851292007</v>
      </c>
      <c r="H670">
        <f t="shared" si="73"/>
        <v>1.2229148877719993E-2</v>
      </c>
      <c r="I670">
        <f t="shared" si="74"/>
        <v>0</v>
      </c>
      <c r="J670">
        <f t="shared" si="75"/>
        <v>0</v>
      </c>
    </row>
    <row r="671" spans="1:10" x14ac:dyDescent="0.25">
      <c r="A671" s="45">
        <v>45088.447916666664</v>
      </c>
      <c r="B671">
        <v>49.632528000000001</v>
      </c>
      <c r="C671">
        <f t="shared" si="76"/>
        <v>49.451160757142858</v>
      </c>
      <c r="D671" s="46">
        <f t="shared" si="70"/>
        <v>2.7539390719999997</v>
      </c>
      <c r="E671">
        <f t="shared" si="71"/>
        <v>0</v>
      </c>
      <c r="G671" s="44">
        <f t="shared" si="72"/>
        <v>0.21997234750719996</v>
      </c>
      <c r="H671">
        <f t="shared" si="73"/>
        <v>1.2351759475200001E-2</v>
      </c>
      <c r="I671">
        <f t="shared" si="74"/>
        <v>0</v>
      </c>
      <c r="J671">
        <f t="shared" si="75"/>
        <v>0</v>
      </c>
    </row>
    <row r="672" spans="1:10" x14ac:dyDescent="0.25">
      <c r="A672" s="45">
        <v>45088.458333333336</v>
      </c>
      <c r="B672">
        <v>49.630491800000001</v>
      </c>
      <c r="C672">
        <f t="shared" si="76"/>
        <v>49.90566968571428</v>
      </c>
      <c r="D672" s="46">
        <f t="shared" si="70"/>
        <v>2.7532793432000009</v>
      </c>
      <c r="E672">
        <f t="shared" si="71"/>
        <v>0</v>
      </c>
      <c r="G672" s="44">
        <f t="shared" si="72"/>
        <v>0.21993929509432003</v>
      </c>
      <c r="H672">
        <f t="shared" si="73"/>
        <v>1.2355651875119996E-2</v>
      </c>
      <c r="I672">
        <f t="shared" si="74"/>
        <v>0</v>
      </c>
      <c r="J672">
        <f t="shared" si="75"/>
        <v>0</v>
      </c>
    </row>
    <row r="673" spans="1:10" x14ac:dyDescent="0.25">
      <c r="A673" s="45">
        <v>45088.46875</v>
      </c>
      <c r="B673">
        <v>49.921668400000001</v>
      </c>
      <c r="C673">
        <f t="shared" si="76"/>
        <v>50.023769285714287</v>
      </c>
      <c r="D673" s="46">
        <f t="shared" si="70"/>
        <v>2.8476205616000012</v>
      </c>
      <c r="E673">
        <f t="shared" si="71"/>
        <v>0</v>
      </c>
      <c r="G673" s="44">
        <f t="shared" si="72"/>
        <v>0.22466579013616006</v>
      </c>
      <c r="H673">
        <f t="shared" si="73"/>
        <v>1.1799038686559994E-2</v>
      </c>
      <c r="I673">
        <f t="shared" si="74"/>
        <v>0</v>
      </c>
      <c r="J673">
        <f t="shared" si="75"/>
        <v>0</v>
      </c>
    </row>
    <row r="674" spans="1:10" x14ac:dyDescent="0.25">
      <c r="A674" s="45">
        <v>45088.479166666664</v>
      </c>
      <c r="B674">
        <v>50.023478400000002</v>
      </c>
      <c r="C674">
        <f t="shared" si="76"/>
        <v>50.090672999999995</v>
      </c>
      <c r="D674" s="46">
        <f t="shared" si="70"/>
        <v>2.8806070015999996</v>
      </c>
      <c r="E674">
        <f t="shared" si="71"/>
        <v>0</v>
      </c>
      <c r="G674" s="44">
        <f t="shared" si="72"/>
        <v>0.22631841078015996</v>
      </c>
      <c r="H674">
        <f t="shared" si="73"/>
        <v>1.1604418690560003E-2</v>
      </c>
      <c r="I674">
        <f t="shared" si="74"/>
        <v>0</v>
      </c>
      <c r="J674">
        <f t="shared" si="75"/>
        <v>0</v>
      </c>
    </row>
    <row r="675" spans="1:10" x14ac:dyDescent="0.25">
      <c r="A675" s="45">
        <v>45088.489583333336</v>
      </c>
      <c r="B675">
        <v>51.007981100000002</v>
      </c>
      <c r="C675">
        <f t="shared" si="76"/>
        <v>50.235970414285717</v>
      </c>
      <c r="D675" s="46">
        <f t="shared" si="70"/>
        <v>3.1995858764000022</v>
      </c>
      <c r="E675">
        <f t="shared" si="71"/>
        <v>0</v>
      </c>
      <c r="G675" s="44">
        <f t="shared" si="72"/>
        <v>0.24229925240764011</v>
      </c>
      <c r="H675">
        <f t="shared" si="73"/>
        <v>9.7224433292399867E-3</v>
      </c>
      <c r="I675">
        <f t="shared" si="74"/>
        <v>0</v>
      </c>
      <c r="J675">
        <f t="shared" si="75"/>
        <v>0</v>
      </c>
    </row>
    <row r="676" spans="1:10" x14ac:dyDescent="0.25">
      <c r="A676" s="45">
        <v>45088.5</v>
      </c>
      <c r="B676">
        <v>50.253569000000006</v>
      </c>
      <c r="C676">
        <f t="shared" si="76"/>
        <v>50.360178614285708</v>
      </c>
      <c r="D676" s="46">
        <f t="shared" si="70"/>
        <v>2.9551563560000016</v>
      </c>
      <c r="E676">
        <f t="shared" si="71"/>
        <v>0</v>
      </c>
      <c r="G676" s="44">
        <f t="shared" si="72"/>
        <v>0.23005333343560008</v>
      </c>
      <c r="H676">
        <f t="shared" si="73"/>
        <v>1.1164577499599992E-2</v>
      </c>
      <c r="I676">
        <f t="shared" si="74"/>
        <v>0</v>
      </c>
      <c r="J676">
        <f t="shared" si="75"/>
        <v>0</v>
      </c>
    </row>
    <row r="677" spans="1:10" x14ac:dyDescent="0.25">
      <c r="A677" s="45">
        <v>45088.510416666664</v>
      </c>
      <c r="B677">
        <v>50.164994299999996</v>
      </c>
      <c r="C677">
        <f t="shared" si="76"/>
        <v>50.441190285714285</v>
      </c>
      <c r="D677" s="46">
        <f t="shared" si="70"/>
        <v>2.9264581532000005</v>
      </c>
      <c r="E677">
        <f t="shared" si="71"/>
        <v>0</v>
      </c>
      <c r="G677" s="44">
        <f t="shared" si="72"/>
        <v>0.22861555347532003</v>
      </c>
      <c r="H677">
        <f t="shared" si="73"/>
        <v>1.1333896896119997E-2</v>
      </c>
      <c r="I677">
        <f t="shared" si="74"/>
        <v>0</v>
      </c>
      <c r="J677">
        <f t="shared" si="75"/>
        <v>0</v>
      </c>
    </row>
    <row r="678" spans="1:10" x14ac:dyDescent="0.25">
      <c r="A678" s="45">
        <v>45088.520833333336</v>
      </c>
      <c r="B678">
        <v>50.649609900000002</v>
      </c>
      <c r="C678">
        <f t="shared" si="76"/>
        <v>50.661390771428572</v>
      </c>
      <c r="D678" s="46">
        <f t="shared" si="70"/>
        <v>3.0834736076000002</v>
      </c>
      <c r="E678">
        <f t="shared" si="71"/>
        <v>0</v>
      </c>
      <c r="G678" s="44">
        <f t="shared" si="72"/>
        <v>0.23648202774075999</v>
      </c>
      <c r="H678">
        <f t="shared" si="73"/>
        <v>1.0407505715159998E-2</v>
      </c>
      <c r="I678">
        <f t="shared" si="74"/>
        <v>0</v>
      </c>
      <c r="J678">
        <f t="shared" si="75"/>
        <v>0</v>
      </c>
    </row>
    <row r="679" spans="1:10" x14ac:dyDescent="0.25">
      <c r="A679" s="45">
        <v>45088.53125</v>
      </c>
      <c r="B679">
        <v>50.499949200000003</v>
      </c>
      <c r="C679">
        <f t="shared" si="76"/>
        <v>50.524819928571432</v>
      </c>
      <c r="D679" s="46">
        <f t="shared" si="70"/>
        <v>3.0349835408000008</v>
      </c>
      <c r="E679">
        <f t="shared" si="71"/>
        <v>0</v>
      </c>
      <c r="G679" s="44">
        <f t="shared" si="72"/>
        <v>0.23405267539408003</v>
      </c>
      <c r="H679">
        <f t="shared" si="73"/>
        <v>1.0693597109279997E-2</v>
      </c>
      <c r="I679">
        <f t="shared" si="74"/>
        <v>0</v>
      </c>
      <c r="J679">
        <f t="shared" si="75"/>
        <v>0</v>
      </c>
    </row>
    <row r="680" spans="1:10" x14ac:dyDescent="0.25">
      <c r="A680" s="45">
        <v>45088.541666666664</v>
      </c>
      <c r="B680">
        <v>50.488750099999997</v>
      </c>
      <c r="C680">
        <f t="shared" si="76"/>
        <v>50.547072685714284</v>
      </c>
      <c r="D680" s="46">
        <f t="shared" si="70"/>
        <v>3.0313550323999987</v>
      </c>
      <c r="E680">
        <f t="shared" si="71"/>
        <v>0</v>
      </c>
      <c r="G680" s="44">
        <f t="shared" si="72"/>
        <v>0.23387088712323995</v>
      </c>
      <c r="H680">
        <f t="shared" si="73"/>
        <v>1.0715005308840009E-2</v>
      </c>
      <c r="I680">
        <f t="shared" si="74"/>
        <v>0</v>
      </c>
      <c r="J680">
        <f t="shared" si="75"/>
        <v>0</v>
      </c>
    </row>
    <row r="681" spans="1:10" x14ac:dyDescent="0.25">
      <c r="A681" s="45">
        <v>45088.552083333336</v>
      </c>
      <c r="B681">
        <v>51.564881800000002</v>
      </c>
      <c r="C681">
        <f t="shared" si="76"/>
        <v>50.62997511428572</v>
      </c>
      <c r="D681" s="46">
        <f t="shared" si="70"/>
        <v>3.3800217032000024</v>
      </c>
      <c r="E681">
        <f t="shared" si="71"/>
        <v>0</v>
      </c>
      <c r="G681" s="44">
        <f t="shared" si="72"/>
        <v>0.25133908733032012</v>
      </c>
      <c r="H681">
        <f t="shared" si="73"/>
        <v>8.6578719511199859E-3</v>
      </c>
      <c r="I681">
        <f t="shared" si="74"/>
        <v>0</v>
      </c>
      <c r="J681">
        <f t="shared" si="75"/>
        <v>0</v>
      </c>
    </row>
    <row r="682" spans="1:10" x14ac:dyDescent="0.25">
      <c r="A682" s="45">
        <v>45088.5625</v>
      </c>
      <c r="B682">
        <v>50.051985200000004</v>
      </c>
      <c r="C682">
        <f t="shared" si="76"/>
        <v>50.605395271428577</v>
      </c>
      <c r="D682" s="46">
        <f t="shared" si="70"/>
        <v>2.8898432048000036</v>
      </c>
      <c r="E682">
        <f t="shared" si="71"/>
        <v>0</v>
      </c>
      <c r="G682" s="44">
        <f t="shared" si="72"/>
        <v>0.22678114456048015</v>
      </c>
      <c r="H682">
        <f t="shared" si="73"/>
        <v>1.1549925091679979E-2</v>
      </c>
      <c r="I682">
        <f t="shared" si="74"/>
        <v>0</v>
      </c>
      <c r="J682">
        <f t="shared" si="75"/>
        <v>0</v>
      </c>
    </row>
    <row r="683" spans="1:10" x14ac:dyDescent="0.25">
      <c r="A683" s="45">
        <v>45088.572916666664</v>
      </c>
      <c r="B683">
        <v>50.409338300000002</v>
      </c>
      <c r="C683">
        <f t="shared" si="76"/>
        <v>50.555944700000005</v>
      </c>
      <c r="D683" s="46">
        <f t="shared" si="70"/>
        <v>3.0056256092000009</v>
      </c>
      <c r="E683">
        <f t="shared" si="71"/>
        <v>0</v>
      </c>
      <c r="G683" s="44">
        <f t="shared" si="72"/>
        <v>0.23258184302092005</v>
      </c>
      <c r="H683">
        <f t="shared" si="73"/>
        <v>1.0866808905719994E-2</v>
      </c>
      <c r="I683">
        <f t="shared" si="74"/>
        <v>0</v>
      </c>
      <c r="J683">
        <f t="shared" si="75"/>
        <v>0</v>
      </c>
    </row>
    <row r="684" spans="1:10" x14ac:dyDescent="0.25">
      <c r="A684" s="45">
        <v>45088.583333333336</v>
      </c>
      <c r="B684">
        <v>50.745311299999997</v>
      </c>
      <c r="C684">
        <f t="shared" si="76"/>
        <v>50.471442400000008</v>
      </c>
      <c r="D684" s="46">
        <f t="shared" si="70"/>
        <v>3.1144808611999988</v>
      </c>
      <c r="E684">
        <f t="shared" si="71"/>
        <v>0</v>
      </c>
      <c r="G684" s="44">
        <f t="shared" si="72"/>
        <v>0.23803549114611994</v>
      </c>
      <c r="H684">
        <f t="shared" si="73"/>
        <v>1.0224562918920009E-2</v>
      </c>
      <c r="I684">
        <f t="shared" si="74"/>
        <v>0</v>
      </c>
      <c r="J684">
        <f t="shared" si="75"/>
        <v>0</v>
      </c>
    </row>
    <row r="685" spans="1:10" x14ac:dyDescent="0.25">
      <c r="A685" s="45">
        <v>45088.59375</v>
      </c>
      <c r="B685">
        <v>50.477551000000005</v>
      </c>
      <c r="C685">
        <f t="shared" si="76"/>
        <v>50.27160391428572</v>
      </c>
      <c r="D685" s="46">
        <f t="shared" si="70"/>
        <v>3.0277265240000037</v>
      </c>
      <c r="E685">
        <f t="shared" si="71"/>
        <v>0</v>
      </c>
      <c r="G685" s="44">
        <f t="shared" si="72"/>
        <v>0.23368909885240019</v>
      </c>
      <c r="H685">
        <f t="shared" si="73"/>
        <v>1.0736413508399979E-2</v>
      </c>
      <c r="I685">
        <f t="shared" si="74"/>
        <v>0</v>
      </c>
      <c r="J685">
        <f t="shared" si="75"/>
        <v>0</v>
      </c>
    </row>
    <row r="686" spans="1:10" x14ac:dyDescent="0.25">
      <c r="A686" s="45">
        <v>45088.604166666664</v>
      </c>
      <c r="B686">
        <v>50.153795200000005</v>
      </c>
      <c r="C686">
        <f t="shared" si="76"/>
        <v>50.360469500000008</v>
      </c>
      <c r="D686" s="46">
        <f t="shared" si="70"/>
        <v>2.922829644800002</v>
      </c>
      <c r="E686">
        <f t="shared" si="71"/>
        <v>0</v>
      </c>
      <c r="G686" s="44">
        <f t="shared" si="72"/>
        <v>0.22843376520448011</v>
      </c>
      <c r="H686">
        <f t="shared" si="73"/>
        <v>1.1355305095679988E-2</v>
      </c>
      <c r="I686">
        <f t="shared" si="74"/>
        <v>0</v>
      </c>
      <c r="J686">
        <f t="shared" si="75"/>
        <v>0</v>
      </c>
    </row>
    <row r="687" spans="1:10" x14ac:dyDescent="0.25">
      <c r="A687" s="45">
        <v>45088.614583333336</v>
      </c>
      <c r="B687">
        <v>49.897234000000005</v>
      </c>
      <c r="C687">
        <f t="shared" si="76"/>
        <v>50.434354471428584</v>
      </c>
      <c r="D687" s="46">
        <f t="shared" si="70"/>
        <v>2.8397038160000019</v>
      </c>
      <c r="E687">
        <f t="shared" si="71"/>
        <v>0</v>
      </c>
      <c r="G687" s="44">
        <f t="shared" si="72"/>
        <v>0.22426916118160012</v>
      </c>
      <c r="H687">
        <f t="shared" si="73"/>
        <v>1.1845747485599991E-2</v>
      </c>
      <c r="I687">
        <f t="shared" si="74"/>
        <v>0</v>
      </c>
      <c r="J687">
        <f t="shared" si="75"/>
        <v>0</v>
      </c>
    </row>
    <row r="688" spans="1:10" x14ac:dyDescent="0.25">
      <c r="A688" s="45">
        <v>45088.625</v>
      </c>
      <c r="B688">
        <v>50.166012400000007</v>
      </c>
      <c r="C688">
        <f t="shared" si="76"/>
        <v>50.414283357142857</v>
      </c>
      <c r="D688" s="46">
        <f t="shared" si="70"/>
        <v>2.9267880176000016</v>
      </c>
      <c r="E688">
        <f t="shared" si="71"/>
        <v>0</v>
      </c>
      <c r="G688" s="44">
        <f t="shared" si="72"/>
        <v>0.22863207968176008</v>
      </c>
      <c r="H688">
        <f t="shared" si="73"/>
        <v>1.1331950696159991E-2</v>
      </c>
      <c r="I688">
        <f t="shared" si="74"/>
        <v>0</v>
      </c>
      <c r="J688">
        <f t="shared" si="75"/>
        <v>0</v>
      </c>
    </row>
    <row r="689" spans="1:10" x14ac:dyDescent="0.25">
      <c r="A689" s="45">
        <v>45088.635416666664</v>
      </c>
      <c r="B689">
        <v>50.674044299999998</v>
      </c>
      <c r="C689">
        <f t="shared" si="76"/>
        <v>50.49820388571429</v>
      </c>
      <c r="D689" s="46">
        <f t="shared" si="70"/>
        <v>3.0913903531999996</v>
      </c>
      <c r="E689">
        <f t="shared" si="71"/>
        <v>0</v>
      </c>
      <c r="G689" s="44">
        <f t="shared" si="72"/>
        <v>0.23687865669531999</v>
      </c>
      <c r="H689">
        <f t="shared" si="73"/>
        <v>1.0360796916120005E-2</v>
      </c>
      <c r="I689">
        <f t="shared" si="74"/>
        <v>0</v>
      </c>
      <c r="J689">
        <f t="shared" si="75"/>
        <v>0</v>
      </c>
    </row>
    <row r="690" spans="1:10" x14ac:dyDescent="0.25">
      <c r="A690" s="45">
        <v>45088.645833333336</v>
      </c>
      <c r="B690">
        <v>50.926533100000007</v>
      </c>
      <c r="C690">
        <f t="shared" si="76"/>
        <v>50.545909142857148</v>
      </c>
      <c r="D690" s="46">
        <f t="shared" si="70"/>
        <v>3.1731967244000021</v>
      </c>
      <c r="E690">
        <f t="shared" si="71"/>
        <v>0</v>
      </c>
      <c r="G690" s="44">
        <f t="shared" si="72"/>
        <v>0.24097715589244012</v>
      </c>
      <c r="H690">
        <f t="shared" si="73"/>
        <v>9.8781393260399877E-3</v>
      </c>
      <c r="I690">
        <f t="shared" si="74"/>
        <v>0</v>
      </c>
      <c r="J690">
        <f t="shared" si="75"/>
        <v>0</v>
      </c>
    </row>
    <row r="691" spans="1:10" x14ac:dyDescent="0.25">
      <c r="A691" s="45">
        <v>45088.65625</v>
      </c>
      <c r="B691">
        <v>50.604813499999999</v>
      </c>
      <c r="C691">
        <f t="shared" si="76"/>
        <v>50.624157400000009</v>
      </c>
      <c r="D691" s="46">
        <f t="shared" si="70"/>
        <v>3.0689595739999991</v>
      </c>
      <c r="E691">
        <f t="shared" si="71"/>
        <v>0</v>
      </c>
      <c r="G691" s="44">
        <f t="shared" si="72"/>
        <v>0.23575487465739997</v>
      </c>
      <c r="H691">
        <f t="shared" si="73"/>
        <v>1.0493138513400006E-2</v>
      </c>
      <c r="I691">
        <f t="shared" si="74"/>
        <v>0</v>
      </c>
      <c r="J691">
        <f t="shared" si="75"/>
        <v>0</v>
      </c>
    </row>
    <row r="692" spans="1:10" x14ac:dyDescent="0.25">
      <c r="A692" s="45">
        <v>45088.666666666664</v>
      </c>
      <c r="B692">
        <v>51.0649947</v>
      </c>
      <c r="C692">
        <f t="shared" si="76"/>
        <v>50.678698471428575</v>
      </c>
      <c r="D692" s="46">
        <f t="shared" si="70"/>
        <v>3.2180582827999995</v>
      </c>
      <c r="E692">
        <f t="shared" si="71"/>
        <v>0</v>
      </c>
      <c r="G692" s="44">
        <f t="shared" si="72"/>
        <v>0.24322471996827999</v>
      </c>
      <c r="H692">
        <f t="shared" si="73"/>
        <v>9.6134561314800034E-3</v>
      </c>
      <c r="I692">
        <f t="shared" si="74"/>
        <v>0</v>
      </c>
      <c r="J692">
        <f t="shared" si="75"/>
        <v>0</v>
      </c>
    </row>
    <row r="693" spans="1:10" x14ac:dyDescent="0.25">
      <c r="A693" s="45">
        <v>45088.677083333336</v>
      </c>
      <c r="B693">
        <v>50.487732000000001</v>
      </c>
      <c r="C693">
        <f t="shared" si="76"/>
        <v>50.791853014285714</v>
      </c>
      <c r="D693" s="46">
        <f t="shared" si="70"/>
        <v>3.0310251680000011</v>
      </c>
      <c r="E693">
        <f t="shared" si="71"/>
        <v>0</v>
      </c>
      <c r="G693" s="44">
        <f t="shared" si="72"/>
        <v>0.23385436091680006</v>
      </c>
      <c r="H693">
        <f t="shared" si="73"/>
        <v>1.0716951508799994E-2</v>
      </c>
      <c r="I693">
        <f t="shared" si="74"/>
        <v>0</v>
      </c>
      <c r="J693">
        <f t="shared" si="75"/>
        <v>0</v>
      </c>
    </row>
    <row r="694" spans="1:10" x14ac:dyDescent="0.25">
      <c r="A694" s="45">
        <v>45088.6875</v>
      </c>
      <c r="B694">
        <v>50.444971799999998</v>
      </c>
      <c r="C694">
        <f t="shared" si="76"/>
        <v>50.892208585714286</v>
      </c>
      <c r="D694" s="46">
        <f t="shared" si="70"/>
        <v>3.0171708631999987</v>
      </c>
      <c r="E694">
        <f t="shared" si="71"/>
        <v>0</v>
      </c>
      <c r="G694" s="44">
        <f t="shared" si="72"/>
        <v>0.23316026024631992</v>
      </c>
      <c r="H694">
        <f t="shared" si="73"/>
        <v>1.0798691907120007E-2</v>
      </c>
      <c r="I694">
        <f t="shared" si="74"/>
        <v>0</v>
      </c>
      <c r="J694">
        <f t="shared" si="75"/>
        <v>0</v>
      </c>
    </row>
    <row r="695" spans="1:10" x14ac:dyDescent="0.25">
      <c r="A695" s="45">
        <v>45088.697916666664</v>
      </c>
      <c r="B695">
        <v>50.547799900000001</v>
      </c>
      <c r="C695">
        <f t="shared" si="76"/>
        <v>50.885954542857135</v>
      </c>
      <c r="D695" s="46">
        <f t="shared" si="70"/>
        <v>3.0504871676000018</v>
      </c>
      <c r="E695">
        <f t="shared" si="71"/>
        <v>0</v>
      </c>
      <c r="G695" s="44">
        <f t="shared" si="72"/>
        <v>0.23482940709676009</v>
      </c>
      <c r="H695">
        <f t="shared" si="73"/>
        <v>1.0602125711159989E-2</v>
      </c>
      <c r="I695">
        <f t="shared" si="74"/>
        <v>0</v>
      </c>
      <c r="J695">
        <f t="shared" si="75"/>
        <v>0</v>
      </c>
    </row>
    <row r="696" spans="1:10" x14ac:dyDescent="0.25">
      <c r="A696" s="45">
        <v>45088.708333333336</v>
      </c>
      <c r="B696">
        <v>51.466126099999997</v>
      </c>
      <c r="C696">
        <f t="shared" si="76"/>
        <v>50.838394728571423</v>
      </c>
      <c r="D696" s="46">
        <f t="shared" si="70"/>
        <v>3.3480248564000004</v>
      </c>
      <c r="E696">
        <f t="shared" si="71"/>
        <v>0</v>
      </c>
      <c r="G696" s="44">
        <f t="shared" si="72"/>
        <v>0.24973604530564003</v>
      </c>
      <c r="H696">
        <f t="shared" si="73"/>
        <v>8.8466533472400001E-3</v>
      </c>
      <c r="I696">
        <f t="shared" si="74"/>
        <v>0</v>
      </c>
      <c r="J696">
        <f t="shared" si="75"/>
        <v>0</v>
      </c>
    </row>
    <row r="697" spans="1:10" x14ac:dyDescent="0.25">
      <c r="A697" s="45">
        <v>45088.71875</v>
      </c>
      <c r="B697">
        <v>51.6290221</v>
      </c>
      <c r="C697">
        <f t="shared" si="76"/>
        <v>50.89468111428571</v>
      </c>
      <c r="D697" s="46">
        <f t="shared" si="70"/>
        <v>3.4008031604000006</v>
      </c>
      <c r="E697">
        <f t="shared" si="71"/>
        <v>0</v>
      </c>
      <c r="G697" s="44">
        <f t="shared" si="72"/>
        <v>0.25238023833604001</v>
      </c>
      <c r="H697">
        <f t="shared" si="73"/>
        <v>8.5352613536399981E-3</v>
      </c>
      <c r="I697">
        <f t="shared" si="74"/>
        <v>0</v>
      </c>
      <c r="J697">
        <f t="shared" si="75"/>
        <v>0</v>
      </c>
    </row>
    <row r="698" spans="1:10" x14ac:dyDescent="0.25">
      <c r="A698" s="45">
        <v>45088.729166666664</v>
      </c>
      <c r="B698">
        <v>50.561035199999999</v>
      </c>
      <c r="C698">
        <f t="shared" si="76"/>
        <v>51.092483399999999</v>
      </c>
      <c r="D698" s="46">
        <f t="shared" si="70"/>
        <v>3.0547754047999991</v>
      </c>
      <c r="E698">
        <f t="shared" si="71"/>
        <v>0</v>
      </c>
      <c r="G698" s="44">
        <f t="shared" si="72"/>
        <v>0.23504424778047994</v>
      </c>
      <c r="H698">
        <f t="shared" si="73"/>
        <v>1.0576825111680007E-2</v>
      </c>
      <c r="I698">
        <f t="shared" si="74"/>
        <v>0</v>
      </c>
      <c r="J698">
        <f t="shared" si="75"/>
        <v>0</v>
      </c>
    </row>
    <row r="699" spans="1:10" x14ac:dyDescent="0.25">
      <c r="A699" s="45">
        <v>45088.739583333336</v>
      </c>
      <c r="B699">
        <v>50.732075999999999</v>
      </c>
      <c r="C699">
        <f t="shared" si="76"/>
        <v>51.227308928571439</v>
      </c>
      <c r="D699" s="46">
        <f t="shared" si="70"/>
        <v>3.1101926240000015</v>
      </c>
      <c r="E699">
        <f t="shared" si="71"/>
        <v>0</v>
      </c>
      <c r="G699" s="44">
        <f t="shared" si="72"/>
        <v>0.23782065046240008</v>
      </c>
      <c r="H699">
        <f t="shared" si="73"/>
        <v>1.0249863518399991E-2</v>
      </c>
      <c r="I699">
        <f t="shared" si="74"/>
        <v>0</v>
      </c>
      <c r="J699">
        <f t="shared" si="75"/>
        <v>0</v>
      </c>
    </row>
    <row r="700" spans="1:10" x14ac:dyDescent="0.25">
      <c r="A700" s="45">
        <v>45088.75</v>
      </c>
      <c r="B700">
        <v>50.881736699999998</v>
      </c>
      <c r="C700">
        <f t="shared" si="76"/>
        <v>51.273850642857148</v>
      </c>
      <c r="D700" s="46">
        <f t="shared" si="70"/>
        <v>3.158682690800001</v>
      </c>
      <c r="E700">
        <f t="shared" si="71"/>
        <v>0</v>
      </c>
      <c r="G700" s="44">
        <f t="shared" si="72"/>
        <v>0.24025000280908004</v>
      </c>
      <c r="H700">
        <f t="shared" si="73"/>
        <v>9.9637721242799952E-3</v>
      </c>
      <c r="I700">
        <f t="shared" si="74"/>
        <v>0</v>
      </c>
      <c r="J700">
        <f t="shared" si="75"/>
        <v>0</v>
      </c>
    </row>
    <row r="701" spans="1:10" x14ac:dyDescent="0.25">
      <c r="A701" s="45">
        <v>45088.760416666664</v>
      </c>
      <c r="B701">
        <v>51.829587799999999</v>
      </c>
      <c r="C701">
        <f t="shared" si="76"/>
        <v>51.103100728571427</v>
      </c>
      <c r="D701" s="46">
        <f t="shared" si="70"/>
        <v>3.4657864472000011</v>
      </c>
      <c r="E701">
        <f t="shared" si="71"/>
        <v>0</v>
      </c>
      <c r="G701" s="44">
        <f t="shared" si="72"/>
        <v>0.25563590100472006</v>
      </c>
      <c r="H701">
        <f t="shared" si="73"/>
        <v>8.151859961519993E-3</v>
      </c>
      <c r="I701">
        <f t="shared" si="74"/>
        <v>0</v>
      </c>
      <c r="J701">
        <f t="shared" si="75"/>
        <v>0</v>
      </c>
    </row>
    <row r="702" spans="1:10" x14ac:dyDescent="0.25">
      <c r="A702" s="45">
        <v>45088.770833333336</v>
      </c>
      <c r="B702">
        <v>51.491578600000004</v>
      </c>
      <c r="C702">
        <f t="shared" si="76"/>
        <v>51.118663114285717</v>
      </c>
      <c r="D702" s="46">
        <f t="shared" si="70"/>
        <v>3.3562714664000008</v>
      </c>
      <c r="E702">
        <f t="shared" si="71"/>
        <v>0</v>
      </c>
      <c r="G702" s="44">
        <f t="shared" si="72"/>
        <v>0.25014920046664002</v>
      </c>
      <c r="H702">
        <f t="shared" si="73"/>
        <v>8.7979983482399972E-3</v>
      </c>
      <c r="I702">
        <f t="shared" si="74"/>
        <v>0</v>
      </c>
      <c r="J702">
        <f t="shared" si="75"/>
        <v>0</v>
      </c>
    </row>
    <row r="703" spans="1:10" x14ac:dyDescent="0.25">
      <c r="A703" s="45">
        <v>45088.78125</v>
      </c>
      <c r="B703">
        <v>51.791918099999997</v>
      </c>
      <c r="C703">
        <f t="shared" si="76"/>
        <v>51.181058100000008</v>
      </c>
      <c r="D703" s="46">
        <f t="shared" si="70"/>
        <v>3.4535814644000009</v>
      </c>
      <c r="E703">
        <f t="shared" si="71"/>
        <v>0</v>
      </c>
      <c r="G703" s="44">
        <f t="shared" si="72"/>
        <v>0.25502443136644004</v>
      </c>
      <c r="H703">
        <f t="shared" si="73"/>
        <v>8.2238693600399961E-3</v>
      </c>
      <c r="I703">
        <f t="shared" si="74"/>
        <v>0</v>
      </c>
      <c r="J703">
        <f t="shared" si="75"/>
        <v>0</v>
      </c>
    </row>
    <row r="704" spans="1:10" x14ac:dyDescent="0.25">
      <c r="A704" s="45">
        <v>45088.791666666664</v>
      </c>
      <c r="B704">
        <v>50.433772700000006</v>
      </c>
      <c r="C704">
        <f t="shared" si="76"/>
        <v>51.122590071428583</v>
      </c>
      <c r="D704" s="46">
        <f t="shared" si="70"/>
        <v>3.0135423548000038</v>
      </c>
      <c r="E704">
        <f t="shared" si="71"/>
        <v>0</v>
      </c>
      <c r="G704" s="44">
        <f t="shared" si="72"/>
        <v>0.23297847197548016</v>
      </c>
      <c r="H704">
        <f t="shared" si="73"/>
        <v>1.082010010667998E-2</v>
      </c>
      <c r="I704">
        <f t="shared" si="74"/>
        <v>0</v>
      </c>
      <c r="J704">
        <f t="shared" si="75"/>
        <v>0</v>
      </c>
    </row>
    <row r="705" spans="1:10" x14ac:dyDescent="0.25">
      <c r="A705" s="45">
        <v>45088.802083333336</v>
      </c>
      <c r="B705">
        <v>50.6699719</v>
      </c>
      <c r="C705">
        <f t="shared" si="76"/>
        <v>51.011908057142868</v>
      </c>
      <c r="D705" s="46">
        <f t="shared" si="70"/>
        <v>3.090070895600002</v>
      </c>
      <c r="E705">
        <f t="shared" si="71"/>
        <v>0</v>
      </c>
      <c r="G705" s="44">
        <f t="shared" si="72"/>
        <v>0.23681255186956013</v>
      </c>
      <c r="H705">
        <f t="shared" si="73"/>
        <v>1.0368581715959987E-2</v>
      </c>
      <c r="I705">
        <f t="shared" si="74"/>
        <v>0</v>
      </c>
      <c r="J705">
        <f t="shared" si="75"/>
        <v>0</v>
      </c>
    </row>
    <row r="706" spans="1:10" x14ac:dyDescent="0.25">
      <c r="A706" s="45">
        <v>45088.8125</v>
      </c>
      <c r="B706">
        <v>51.168840900000006</v>
      </c>
      <c r="C706">
        <f t="shared" si="76"/>
        <v>50.90675287142858</v>
      </c>
      <c r="D706" s="46">
        <f t="shared" si="70"/>
        <v>3.2517044516000038</v>
      </c>
      <c r="E706">
        <f t="shared" si="71"/>
        <v>0</v>
      </c>
      <c r="G706" s="44">
        <f t="shared" si="72"/>
        <v>0.24491039302516021</v>
      </c>
      <c r="H706">
        <f t="shared" si="73"/>
        <v>9.4149437355599795E-3</v>
      </c>
      <c r="I706">
        <f t="shared" si="74"/>
        <v>0</v>
      </c>
      <c r="J706">
        <f t="shared" si="75"/>
        <v>0</v>
      </c>
    </row>
    <row r="707" spans="1:10" x14ac:dyDescent="0.25">
      <c r="A707" s="45">
        <v>45088.822916666664</v>
      </c>
      <c r="B707">
        <v>50.472460499999997</v>
      </c>
      <c r="C707">
        <f t="shared" si="76"/>
        <v>50.570198100000006</v>
      </c>
      <c r="D707" s="46">
        <f t="shared" ref="D707:D770" si="77">IF(B707&gt;45,0.324*B707-13.327,IF(B707&lt; 35, 0.0576*B707-0.6919,0.0505*B707-1.1314))</f>
        <v>3.026077201999998</v>
      </c>
      <c r="E707">
        <f t="shared" ref="E707:E770" si="78">IF(MONTH(A707) = 8,D707,0)</f>
        <v>0</v>
      </c>
      <c r="G707" s="44">
        <f t="shared" ref="G707:G770" si="79">0.0501*D707+0.082</f>
        <v>0.23360646782019989</v>
      </c>
      <c r="H707">
        <f t="shared" ref="H707:H770" si="80">-0.0059*D707+0.0286</f>
        <v>1.0746144508200012E-2</v>
      </c>
      <c r="I707">
        <f t="shared" ref="I707:I770" si="81">IF(MONTH(A707) = 8,G707,0)</f>
        <v>0</v>
      </c>
      <c r="J707">
        <f t="shared" ref="J707:J770" si="82">IF(MONTH(A707) = 8,H707,0)</f>
        <v>0</v>
      </c>
    </row>
    <row r="708" spans="1:10" x14ac:dyDescent="0.25">
      <c r="A708" s="45">
        <v>45088.833333333336</v>
      </c>
      <c r="B708">
        <v>51.054813700000004</v>
      </c>
      <c r="C708">
        <f t="shared" si="76"/>
        <v>50.590414657142858</v>
      </c>
      <c r="D708" s="46">
        <f t="shared" si="77"/>
        <v>3.2147596388000022</v>
      </c>
      <c r="E708">
        <f t="shared" si="78"/>
        <v>0</v>
      </c>
      <c r="G708" s="44">
        <f t="shared" si="79"/>
        <v>0.24305945790388012</v>
      </c>
      <c r="H708">
        <f t="shared" si="80"/>
        <v>9.6329181310799879E-3</v>
      </c>
      <c r="I708">
        <f t="shared" si="81"/>
        <v>0</v>
      </c>
      <c r="J708">
        <f t="shared" si="82"/>
        <v>0</v>
      </c>
    </row>
    <row r="709" spans="1:10" x14ac:dyDescent="0.25">
      <c r="A709" s="45">
        <v>45088.84375</v>
      </c>
      <c r="B709">
        <v>50.7554923</v>
      </c>
      <c r="C709">
        <f t="shared" ref="C709:C772" si="83">AVERAGE(B706:B712)</f>
        <v>50.58910567142857</v>
      </c>
      <c r="D709" s="46">
        <f t="shared" si="77"/>
        <v>3.1177795051999997</v>
      </c>
      <c r="E709">
        <f t="shared" si="78"/>
        <v>0</v>
      </c>
      <c r="G709" s="44">
        <f t="shared" si="79"/>
        <v>0.23820075321051998</v>
      </c>
      <c r="H709">
        <f t="shared" si="80"/>
        <v>1.0205100919320004E-2</v>
      </c>
      <c r="I709">
        <f t="shared" si="81"/>
        <v>0</v>
      </c>
      <c r="J709">
        <f t="shared" si="82"/>
        <v>0</v>
      </c>
    </row>
    <row r="710" spans="1:10" x14ac:dyDescent="0.25">
      <c r="A710" s="45">
        <v>45088.854166666664</v>
      </c>
      <c r="B710">
        <v>49.4360347</v>
      </c>
      <c r="C710">
        <f t="shared" si="83"/>
        <v>50.446426228571418</v>
      </c>
      <c r="D710" s="46">
        <f t="shared" si="77"/>
        <v>2.6902752428000003</v>
      </c>
      <c r="E710">
        <f t="shared" si="78"/>
        <v>0</v>
      </c>
      <c r="G710" s="44">
        <f t="shared" si="79"/>
        <v>0.21678278966428</v>
      </c>
      <c r="H710">
        <f t="shared" si="80"/>
        <v>1.2727376067479999E-2</v>
      </c>
      <c r="I710">
        <f t="shared" si="81"/>
        <v>0</v>
      </c>
      <c r="J710">
        <f t="shared" si="82"/>
        <v>0</v>
      </c>
    </row>
    <row r="711" spans="1:10" x14ac:dyDescent="0.25">
      <c r="A711" s="45">
        <v>45088.864583333336</v>
      </c>
      <c r="B711">
        <v>50.5752886</v>
      </c>
      <c r="C711">
        <f t="shared" si="83"/>
        <v>50.423009928571432</v>
      </c>
      <c r="D711" s="46">
        <f t="shared" si="77"/>
        <v>3.0593935064000011</v>
      </c>
      <c r="E711">
        <f t="shared" si="78"/>
        <v>0</v>
      </c>
      <c r="G711" s="44">
        <f t="shared" si="79"/>
        <v>0.23527561467064007</v>
      </c>
      <c r="H711">
        <f t="shared" si="80"/>
        <v>1.0549578312239995E-2</v>
      </c>
      <c r="I711">
        <f t="shared" si="81"/>
        <v>0</v>
      </c>
      <c r="J711">
        <f t="shared" si="82"/>
        <v>0</v>
      </c>
    </row>
    <row r="712" spans="1:10" x14ac:dyDescent="0.25">
      <c r="A712" s="45">
        <v>45088.875</v>
      </c>
      <c r="B712">
        <v>50.660809</v>
      </c>
      <c r="C712">
        <f t="shared" si="83"/>
        <v>50.264622657142858</v>
      </c>
      <c r="D712" s="46">
        <f t="shared" si="77"/>
        <v>3.0871021160000023</v>
      </c>
      <c r="E712">
        <f t="shared" si="78"/>
        <v>0</v>
      </c>
      <c r="G712" s="44">
        <f t="shared" si="79"/>
        <v>0.23666381601160014</v>
      </c>
      <c r="H712">
        <f t="shared" si="80"/>
        <v>1.0386097515599987E-2</v>
      </c>
      <c r="I712">
        <f t="shared" si="81"/>
        <v>0</v>
      </c>
      <c r="J712">
        <f t="shared" si="82"/>
        <v>0</v>
      </c>
    </row>
    <row r="713" spans="1:10" x14ac:dyDescent="0.25">
      <c r="A713" s="45">
        <v>45088.885416666664</v>
      </c>
      <c r="B713">
        <v>50.170084800000005</v>
      </c>
      <c r="C713">
        <f t="shared" si="83"/>
        <v>50.168048599999999</v>
      </c>
      <c r="D713" s="46">
        <f t="shared" si="77"/>
        <v>2.9281074752000027</v>
      </c>
      <c r="E713">
        <f t="shared" si="78"/>
        <v>0</v>
      </c>
      <c r="G713" s="44">
        <f t="shared" si="79"/>
        <v>0.22869818450752011</v>
      </c>
      <c r="H713">
        <f t="shared" si="80"/>
        <v>1.1324165896319984E-2</v>
      </c>
      <c r="I713">
        <f t="shared" si="81"/>
        <v>0</v>
      </c>
      <c r="J713">
        <f t="shared" si="82"/>
        <v>0</v>
      </c>
    </row>
    <row r="714" spans="1:10" x14ac:dyDescent="0.25">
      <c r="A714" s="45">
        <v>45088.895833333336</v>
      </c>
      <c r="B714">
        <v>50.308546399999997</v>
      </c>
      <c r="C714">
        <f t="shared" si="83"/>
        <v>50.294002114285711</v>
      </c>
      <c r="D714" s="46">
        <f t="shared" si="77"/>
        <v>2.9729690336000001</v>
      </c>
      <c r="E714">
        <f t="shared" si="78"/>
        <v>0</v>
      </c>
      <c r="G714" s="44">
        <f t="shared" si="79"/>
        <v>0.23094574858335998</v>
      </c>
      <c r="H714">
        <f t="shared" si="80"/>
        <v>1.105948270176E-2</v>
      </c>
      <c r="I714">
        <f t="shared" si="81"/>
        <v>0</v>
      </c>
      <c r="J714">
        <f t="shared" si="82"/>
        <v>0</v>
      </c>
    </row>
    <row r="715" spans="1:10" x14ac:dyDescent="0.25">
      <c r="A715" s="45">
        <v>45088.90625</v>
      </c>
      <c r="B715">
        <v>49.946102800000006</v>
      </c>
      <c r="C715">
        <f t="shared" si="83"/>
        <v>50.150304571428578</v>
      </c>
      <c r="D715" s="46">
        <f t="shared" si="77"/>
        <v>2.8555373072000041</v>
      </c>
      <c r="E715">
        <f t="shared" si="78"/>
        <v>0</v>
      </c>
      <c r="G715" s="44">
        <f t="shared" si="79"/>
        <v>0.22506241909072022</v>
      </c>
      <c r="H715">
        <f t="shared" si="80"/>
        <v>1.1752329887519977E-2</v>
      </c>
      <c r="I715">
        <f t="shared" si="81"/>
        <v>0</v>
      </c>
      <c r="J715">
        <f t="shared" si="82"/>
        <v>0</v>
      </c>
    </row>
    <row r="716" spans="1:10" x14ac:dyDescent="0.25">
      <c r="A716" s="45">
        <v>45088.916666666664</v>
      </c>
      <c r="B716">
        <v>50.079473900000004</v>
      </c>
      <c r="C716">
        <f t="shared" si="83"/>
        <v>50.141432557142856</v>
      </c>
      <c r="D716" s="46">
        <f t="shared" si="77"/>
        <v>2.8987495436000028</v>
      </c>
      <c r="E716">
        <f t="shared" si="78"/>
        <v>0</v>
      </c>
      <c r="G716" s="44">
        <f t="shared" si="79"/>
        <v>0.22722735213436013</v>
      </c>
      <c r="H716">
        <f t="shared" si="80"/>
        <v>1.1497377692759984E-2</v>
      </c>
      <c r="I716">
        <f t="shared" si="81"/>
        <v>0</v>
      </c>
      <c r="J716">
        <f t="shared" si="82"/>
        <v>0</v>
      </c>
    </row>
    <row r="717" spans="1:10" x14ac:dyDescent="0.25">
      <c r="A717" s="45">
        <v>45088.927083333336</v>
      </c>
      <c r="B717">
        <v>50.317709299999997</v>
      </c>
      <c r="C717">
        <f t="shared" si="83"/>
        <v>50.094018185714283</v>
      </c>
      <c r="D717" s="46">
        <f t="shared" si="77"/>
        <v>2.9759378131999998</v>
      </c>
      <c r="E717">
        <f t="shared" si="78"/>
        <v>0</v>
      </c>
      <c r="G717" s="44">
        <f t="shared" si="79"/>
        <v>0.23109448444131997</v>
      </c>
      <c r="H717">
        <f t="shared" si="80"/>
        <v>1.1041966902120001E-2</v>
      </c>
      <c r="I717">
        <f t="shared" si="81"/>
        <v>0</v>
      </c>
      <c r="J717">
        <f t="shared" si="82"/>
        <v>0</v>
      </c>
    </row>
    <row r="718" spans="1:10" x14ac:dyDescent="0.25">
      <c r="A718" s="45">
        <v>45088.9375</v>
      </c>
      <c r="B718">
        <v>49.569405799999998</v>
      </c>
      <c r="C718">
        <f t="shared" si="83"/>
        <v>50.081655542857142</v>
      </c>
      <c r="D718" s="46">
        <f t="shared" si="77"/>
        <v>2.733487479199999</v>
      </c>
      <c r="E718">
        <f t="shared" si="78"/>
        <v>0</v>
      </c>
      <c r="G718" s="44">
        <f t="shared" si="79"/>
        <v>0.21894772270791996</v>
      </c>
      <c r="H718">
        <f t="shared" si="80"/>
        <v>1.2472423872720007E-2</v>
      </c>
      <c r="I718">
        <f t="shared" si="81"/>
        <v>0</v>
      </c>
      <c r="J718">
        <f t="shared" si="82"/>
        <v>0</v>
      </c>
    </row>
    <row r="719" spans="1:10" x14ac:dyDescent="0.25">
      <c r="A719" s="45">
        <v>45088.947916666664</v>
      </c>
      <c r="B719">
        <v>50.598704900000001</v>
      </c>
      <c r="C719">
        <f t="shared" si="83"/>
        <v>50.080201114285721</v>
      </c>
      <c r="D719" s="46">
        <f t="shared" si="77"/>
        <v>3.0669803875999992</v>
      </c>
      <c r="E719">
        <f t="shared" si="78"/>
        <v>0</v>
      </c>
      <c r="G719" s="44">
        <f t="shared" si="79"/>
        <v>0.23565571741875996</v>
      </c>
      <c r="H719">
        <f t="shared" si="80"/>
        <v>1.0504815713160004E-2</v>
      </c>
      <c r="I719">
        <f t="shared" si="81"/>
        <v>0</v>
      </c>
      <c r="J719">
        <f t="shared" si="82"/>
        <v>0</v>
      </c>
    </row>
    <row r="720" spans="1:10" x14ac:dyDescent="0.25">
      <c r="A720" s="45">
        <v>45088.958333333336</v>
      </c>
      <c r="B720">
        <v>49.838184200000001</v>
      </c>
      <c r="C720">
        <f t="shared" si="83"/>
        <v>50.04049521428572</v>
      </c>
      <c r="D720" s="46">
        <f t="shared" si="77"/>
        <v>2.8205716808000023</v>
      </c>
      <c r="E720">
        <f t="shared" si="78"/>
        <v>0</v>
      </c>
      <c r="G720" s="44">
        <f t="shared" si="79"/>
        <v>0.22331064120808014</v>
      </c>
      <c r="H720">
        <f t="shared" si="80"/>
        <v>1.1958627083279987E-2</v>
      </c>
      <c r="I720">
        <f t="shared" si="81"/>
        <v>0</v>
      </c>
      <c r="J720">
        <f t="shared" si="82"/>
        <v>0</v>
      </c>
    </row>
    <row r="721" spans="1:10" x14ac:dyDescent="0.25">
      <c r="A721" s="45">
        <v>45088.96875</v>
      </c>
      <c r="B721">
        <v>50.222007900000001</v>
      </c>
      <c r="C721">
        <f t="shared" si="83"/>
        <v>49.944212042857139</v>
      </c>
      <c r="D721" s="46">
        <f t="shared" si="77"/>
        <v>2.9449305596000013</v>
      </c>
      <c r="E721">
        <f t="shared" si="78"/>
        <v>0</v>
      </c>
      <c r="G721" s="44">
        <f t="shared" si="79"/>
        <v>0.22954102103596008</v>
      </c>
      <c r="H721">
        <f t="shared" si="80"/>
        <v>1.1224909698359993E-2</v>
      </c>
      <c r="I721">
        <f t="shared" si="81"/>
        <v>0</v>
      </c>
      <c r="J721">
        <f t="shared" si="82"/>
        <v>0</v>
      </c>
    </row>
    <row r="722" spans="1:10" x14ac:dyDescent="0.25">
      <c r="A722" s="45">
        <v>45088.979166666664</v>
      </c>
      <c r="B722">
        <v>49.935921799999996</v>
      </c>
      <c r="C722">
        <f t="shared" si="83"/>
        <v>49.942757614285711</v>
      </c>
      <c r="D722" s="46">
        <f t="shared" si="77"/>
        <v>2.8522386631999996</v>
      </c>
      <c r="E722">
        <f t="shared" si="78"/>
        <v>0</v>
      </c>
      <c r="G722" s="44">
        <f t="shared" si="79"/>
        <v>0.22489715702631996</v>
      </c>
      <c r="H722">
        <f t="shared" si="80"/>
        <v>1.1771791887120003E-2</v>
      </c>
      <c r="I722">
        <f t="shared" si="81"/>
        <v>0</v>
      </c>
      <c r="J722">
        <f t="shared" si="82"/>
        <v>0</v>
      </c>
    </row>
    <row r="723" spans="1:10" x14ac:dyDescent="0.25">
      <c r="A723" s="45">
        <v>45088.989583333336</v>
      </c>
      <c r="B723">
        <v>49.801532600000002</v>
      </c>
      <c r="C723">
        <f t="shared" si="83"/>
        <v>49.842983814285716</v>
      </c>
      <c r="D723" s="46">
        <f t="shared" si="77"/>
        <v>2.8086965623999998</v>
      </c>
      <c r="E723">
        <f t="shared" si="78"/>
        <v>0</v>
      </c>
      <c r="G723" s="44">
        <f t="shared" si="79"/>
        <v>0.22271569777624001</v>
      </c>
      <c r="H723">
        <f t="shared" si="80"/>
        <v>1.2028690281840001E-2</v>
      </c>
      <c r="I723">
        <f t="shared" si="81"/>
        <v>0</v>
      </c>
      <c r="J723">
        <f t="shared" si="82"/>
        <v>0</v>
      </c>
    </row>
    <row r="724" spans="1:10" x14ac:dyDescent="0.25">
      <c r="A724" s="45">
        <v>45089</v>
      </c>
      <c r="B724">
        <v>49.6437271</v>
      </c>
      <c r="C724">
        <f t="shared" si="83"/>
        <v>49.830621171428568</v>
      </c>
      <c r="D724" s="46">
        <f t="shared" si="77"/>
        <v>2.7575675804000017</v>
      </c>
      <c r="E724">
        <f t="shared" si="78"/>
        <v>0</v>
      </c>
      <c r="G724" s="44">
        <f t="shared" si="79"/>
        <v>0.22015413577804011</v>
      </c>
      <c r="H724">
        <f t="shared" si="80"/>
        <v>1.233035127563999E-2</v>
      </c>
      <c r="I724">
        <f t="shared" si="81"/>
        <v>0</v>
      </c>
      <c r="J724">
        <f t="shared" si="82"/>
        <v>0</v>
      </c>
    </row>
    <row r="725" spans="1:10" x14ac:dyDescent="0.25">
      <c r="A725" s="45">
        <v>45089.010416666664</v>
      </c>
      <c r="B725">
        <v>49.559224800000003</v>
      </c>
      <c r="C725">
        <f t="shared" si="83"/>
        <v>49.752227471428569</v>
      </c>
      <c r="D725" s="46">
        <f t="shared" si="77"/>
        <v>2.7301888352000017</v>
      </c>
      <c r="E725">
        <f t="shared" si="78"/>
        <v>0</v>
      </c>
      <c r="G725" s="44">
        <f t="shared" si="79"/>
        <v>0.21878246064352008</v>
      </c>
      <c r="H725">
        <f t="shared" si="80"/>
        <v>1.2491885872319992E-2</v>
      </c>
      <c r="I725">
        <f t="shared" si="81"/>
        <v>0</v>
      </c>
      <c r="J725">
        <f t="shared" si="82"/>
        <v>0</v>
      </c>
    </row>
    <row r="726" spans="1:10" x14ac:dyDescent="0.25">
      <c r="A726" s="45">
        <v>45089.020833333336</v>
      </c>
      <c r="B726">
        <v>49.9002883</v>
      </c>
      <c r="C726">
        <f t="shared" si="83"/>
        <v>49.760372271428579</v>
      </c>
      <c r="D726" s="46">
        <f t="shared" si="77"/>
        <v>2.8406934092000018</v>
      </c>
      <c r="E726">
        <f t="shared" si="78"/>
        <v>0</v>
      </c>
      <c r="G726" s="44">
        <f t="shared" si="79"/>
        <v>0.2243187398009201</v>
      </c>
      <c r="H726">
        <f t="shared" si="80"/>
        <v>1.183990888571999E-2</v>
      </c>
      <c r="I726">
        <f t="shared" si="81"/>
        <v>0</v>
      </c>
      <c r="J726">
        <f t="shared" si="82"/>
        <v>0</v>
      </c>
    </row>
    <row r="727" spans="1:10" x14ac:dyDescent="0.25">
      <c r="A727" s="45">
        <v>45089.03125</v>
      </c>
      <c r="B727">
        <v>49.751645699999997</v>
      </c>
      <c r="C727">
        <f t="shared" si="83"/>
        <v>49.662780114285717</v>
      </c>
      <c r="D727" s="46">
        <f t="shared" si="77"/>
        <v>2.7925332067999999</v>
      </c>
      <c r="E727">
        <f t="shared" si="78"/>
        <v>0</v>
      </c>
      <c r="G727" s="44">
        <f t="shared" si="79"/>
        <v>0.22190591366068002</v>
      </c>
      <c r="H727">
        <f t="shared" si="80"/>
        <v>1.2124054079880001E-2</v>
      </c>
      <c r="I727">
        <f t="shared" si="81"/>
        <v>0</v>
      </c>
      <c r="J727">
        <f t="shared" si="82"/>
        <v>0</v>
      </c>
    </row>
    <row r="728" spans="1:10" x14ac:dyDescent="0.25">
      <c r="A728" s="45">
        <v>45089.041666666664</v>
      </c>
      <c r="B728">
        <v>49.673252000000005</v>
      </c>
      <c r="C728">
        <f t="shared" si="83"/>
        <v>49.68925071428572</v>
      </c>
      <c r="D728" s="46">
        <f t="shared" si="77"/>
        <v>2.7671336480000033</v>
      </c>
      <c r="E728">
        <f t="shared" si="78"/>
        <v>0</v>
      </c>
      <c r="G728" s="44">
        <f t="shared" si="79"/>
        <v>0.22063339576480018</v>
      </c>
      <c r="H728">
        <f t="shared" si="80"/>
        <v>1.227391147679998E-2</v>
      </c>
      <c r="I728">
        <f t="shared" si="81"/>
        <v>0</v>
      </c>
      <c r="J728">
        <f t="shared" si="82"/>
        <v>0</v>
      </c>
    </row>
    <row r="729" spans="1:10" x14ac:dyDescent="0.25">
      <c r="A729" s="45">
        <v>45089.052083333336</v>
      </c>
      <c r="B729">
        <v>49.9929354</v>
      </c>
      <c r="C729">
        <f t="shared" si="83"/>
        <v>49.633255214285718</v>
      </c>
      <c r="D729" s="46">
        <f t="shared" si="77"/>
        <v>2.8707110696000004</v>
      </c>
      <c r="E729">
        <f t="shared" si="78"/>
        <v>0</v>
      </c>
      <c r="G729" s="44">
        <f t="shared" si="79"/>
        <v>0.22582262458696001</v>
      </c>
      <c r="H729">
        <f t="shared" si="80"/>
        <v>1.1662804689359998E-2</v>
      </c>
      <c r="I729">
        <f t="shared" si="81"/>
        <v>0</v>
      </c>
      <c r="J729">
        <f t="shared" si="82"/>
        <v>0</v>
      </c>
    </row>
    <row r="730" spans="1:10" x14ac:dyDescent="0.25">
      <c r="A730" s="45">
        <v>45089.0625</v>
      </c>
      <c r="B730">
        <v>49.118387500000004</v>
      </c>
      <c r="C730">
        <f t="shared" si="83"/>
        <v>49.513264857142858</v>
      </c>
      <c r="D730" s="46">
        <f t="shared" si="77"/>
        <v>2.5873575500000019</v>
      </c>
      <c r="E730">
        <f t="shared" si="78"/>
        <v>0</v>
      </c>
      <c r="G730" s="44">
        <f t="shared" si="79"/>
        <v>0.2116266132550001</v>
      </c>
      <c r="H730">
        <f t="shared" si="80"/>
        <v>1.3334590454999989E-2</v>
      </c>
      <c r="I730">
        <f t="shared" si="81"/>
        <v>0</v>
      </c>
      <c r="J730">
        <f t="shared" si="82"/>
        <v>0</v>
      </c>
    </row>
    <row r="731" spans="1:10" x14ac:dyDescent="0.25">
      <c r="A731" s="45">
        <v>45089.072916666664</v>
      </c>
      <c r="B731">
        <v>49.829021300000001</v>
      </c>
      <c r="C731">
        <f t="shared" si="83"/>
        <v>49.487957800000011</v>
      </c>
      <c r="D731" s="46">
        <f t="shared" si="77"/>
        <v>2.8176029012000026</v>
      </c>
      <c r="E731">
        <f t="shared" si="78"/>
        <v>0</v>
      </c>
      <c r="G731" s="44">
        <f t="shared" si="79"/>
        <v>0.22316190535012015</v>
      </c>
      <c r="H731">
        <f t="shared" si="80"/>
        <v>1.1976142882919986E-2</v>
      </c>
      <c r="I731">
        <f t="shared" si="81"/>
        <v>0</v>
      </c>
      <c r="J731">
        <f t="shared" si="82"/>
        <v>0</v>
      </c>
    </row>
    <row r="732" spans="1:10" x14ac:dyDescent="0.25">
      <c r="A732" s="45">
        <v>45089.083333333336</v>
      </c>
      <c r="B732">
        <v>49.167256300000005</v>
      </c>
      <c r="C732">
        <f t="shared" si="83"/>
        <v>49.489121342857139</v>
      </c>
      <c r="D732" s="46">
        <f t="shared" si="77"/>
        <v>2.6031910412000023</v>
      </c>
      <c r="E732">
        <f t="shared" si="78"/>
        <v>0</v>
      </c>
      <c r="G732" s="44">
        <f t="shared" si="79"/>
        <v>0.21241987116412014</v>
      </c>
      <c r="H732">
        <f t="shared" si="80"/>
        <v>1.3241172856919987E-2</v>
      </c>
      <c r="I732">
        <f t="shared" si="81"/>
        <v>0</v>
      </c>
      <c r="J732">
        <f t="shared" si="82"/>
        <v>0</v>
      </c>
    </row>
    <row r="733" spans="1:10" x14ac:dyDescent="0.25">
      <c r="A733" s="45">
        <v>45089.09375</v>
      </c>
      <c r="B733">
        <v>49.060355799999996</v>
      </c>
      <c r="C733">
        <f t="shared" si="83"/>
        <v>49.411745742857143</v>
      </c>
      <c r="D733" s="46">
        <f t="shared" si="77"/>
        <v>2.5685552791999999</v>
      </c>
      <c r="E733">
        <f t="shared" si="78"/>
        <v>0</v>
      </c>
      <c r="G733" s="44">
        <f t="shared" si="79"/>
        <v>0.21068461948792</v>
      </c>
      <c r="H733">
        <f t="shared" si="80"/>
        <v>1.3445523852720001E-2</v>
      </c>
      <c r="I733">
        <f t="shared" si="81"/>
        <v>0</v>
      </c>
      <c r="J733">
        <f t="shared" si="82"/>
        <v>0</v>
      </c>
    </row>
    <row r="734" spans="1:10" x14ac:dyDescent="0.25">
      <c r="A734" s="45">
        <v>45089.104166666664</v>
      </c>
      <c r="B734">
        <v>49.5744963</v>
      </c>
      <c r="C734">
        <f t="shared" si="83"/>
        <v>49.403891828571425</v>
      </c>
      <c r="D734" s="46">
        <f t="shared" si="77"/>
        <v>2.7351368012000012</v>
      </c>
      <c r="E734">
        <f t="shared" si="78"/>
        <v>0</v>
      </c>
      <c r="G734" s="44">
        <f t="shared" si="79"/>
        <v>0.21903035374012009</v>
      </c>
      <c r="H734">
        <f t="shared" si="80"/>
        <v>1.2462692872919994E-2</v>
      </c>
      <c r="I734">
        <f t="shared" si="81"/>
        <v>0</v>
      </c>
      <c r="J734">
        <f t="shared" si="82"/>
        <v>0</v>
      </c>
    </row>
    <row r="735" spans="1:10" x14ac:dyDescent="0.25">
      <c r="A735" s="45">
        <v>45089.114583333336</v>
      </c>
      <c r="B735">
        <v>49.681396800000002</v>
      </c>
      <c r="C735">
        <f t="shared" si="83"/>
        <v>49.255394671428576</v>
      </c>
      <c r="D735" s="46">
        <f t="shared" si="77"/>
        <v>2.7697725632000019</v>
      </c>
      <c r="E735">
        <f t="shared" si="78"/>
        <v>0</v>
      </c>
      <c r="G735" s="44">
        <f t="shared" si="79"/>
        <v>0.22076560541632012</v>
      </c>
      <c r="H735">
        <f t="shared" si="80"/>
        <v>1.225834187711999E-2</v>
      </c>
      <c r="I735">
        <f t="shared" si="81"/>
        <v>0</v>
      </c>
      <c r="J735">
        <f t="shared" si="82"/>
        <v>0</v>
      </c>
    </row>
    <row r="736" spans="1:10" x14ac:dyDescent="0.25">
      <c r="A736" s="45">
        <v>45089.125</v>
      </c>
      <c r="B736">
        <v>49.451306199999998</v>
      </c>
      <c r="C736">
        <f t="shared" si="83"/>
        <v>49.198381071428571</v>
      </c>
      <c r="D736" s="46">
        <f t="shared" si="77"/>
        <v>2.6952232087999999</v>
      </c>
      <c r="E736">
        <f t="shared" si="78"/>
        <v>0</v>
      </c>
      <c r="G736" s="44">
        <f t="shared" si="79"/>
        <v>0.21703068276088</v>
      </c>
      <c r="H736">
        <f t="shared" si="80"/>
        <v>1.2698183068080002E-2</v>
      </c>
      <c r="I736">
        <f t="shared" si="81"/>
        <v>0</v>
      </c>
      <c r="J736">
        <f t="shared" si="82"/>
        <v>0</v>
      </c>
    </row>
    <row r="737" spans="1:10" x14ac:dyDescent="0.25">
      <c r="A737" s="45">
        <v>45089.135416666664</v>
      </c>
      <c r="B737">
        <v>49.063410099999999</v>
      </c>
      <c r="C737">
        <f t="shared" si="83"/>
        <v>49.237068871428576</v>
      </c>
      <c r="D737" s="46">
        <f t="shared" si="77"/>
        <v>2.5695448723999998</v>
      </c>
      <c r="E737">
        <f t="shared" si="78"/>
        <v>0</v>
      </c>
      <c r="G737" s="44">
        <f t="shared" si="79"/>
        <v>0.21073419810723998</v>
      </c>
      <c r="H737">
        <f t="shared" si="80"/>
        <v>1.3439685252840002E-2</v>
      </c>
      <c r="I737">
        <f t="shared" si="81"/>
        <v>0</v>
      </c>
      <c r="J737">
        <f t="shared" si="82"/>
        <v>0</v>
      </c>
    </row>
    <row r="738" spans="1:10" x14ac:dyDescent="0.25">
      <c r="A738" s="45">
        <v>45089.145833333336</v>
      </c>
      <c r="B738">
        <v>48.789541200000002</v>
      </c>
      <c r="C738">
        <f t="shared" si="83"/>
        <v>49.171765028571436</v>
      </c>
      <c r="D738" s="46">
        <f t="shared" si="77"/>
        <v>2.4808113488000014</v>
      </c>
      <c r="E738">
        <f t="shared" si="78"/>
        <v>0</v>
      </c>
      <c r="G738" s="44">
        <f t="shared" si="79"/>
        <v>0.20628864857488005</v>
      </c>
      <c r="H738">
        <f t="shared" si="80"/>
        <v>1.3963213042079993E-2</v>
      </c>
      <c r="I738">
        <f t="shared" si="81"/>
        <v>0</v>
      </c>
      <c r="J738">
        <f t="shared" si="82"/>
        <v>0</v>
      </c>
    </row>
    <row r="739" spans="1:10" x14ac:dyDescent="0.25">
      <c r="A739" s="45">
        <v>45089.15625</v>
      </c>
      <c r="B739">
        <v>48.7681611</v>
      </c>
      <c r="C739">
        <f t="shared" si="83"/>
        <v>49.124786985714294</v>
      </c>
      <c r="D739" s="46">
        <f t="shared" si="77"/>
        <v>2.4738841964000002</v>
      </c>
      <c r="E739">
        <f t="shared" si="78"/>
        <v>0</v>
      </c>
      <c r="G739" s="44">
        <f t="shared" si="79"/>
        <v>0.20594159823964001</v>
      </c>
      <c r="H739">
        <f t="shared" si="80"/>
        <v>1.4004083241239999E-2</v>
      </c>
      <c r="I739">
        <f t="shared" si="81"/>
        <v>0</v>
      </c>
      <c r="J739">
        <f t="shared" si="82"/>
        <v>0</v>
      </c>
    </row>
    <row r="740" spans="1:10" x14ac:dyDescent="0.25">
      <c r="A740" s="45">
        <v>45089.166666666664</v>
      </c>
      <c r="B740">
        <v>49.331170400000005</v>
      </c>
      <c r="C740">
        <f t="shared" si="83"/>
        <v>48.999706128571425</v>
      </c>
      <c r="D740" s="46">
        <f t="shared" si="77"/>
        <v>2.656299209600002</v>
      </c>
      <c r="E740">
        <f t="shared" si="78"/>
        <v>0</v>
      </c>
      <c r="G740" s="44">
        <f t="shared" si="79"/>
        <v>0.21508059040096011</v>
      </c>
      <c r="H740">
        <f t="shared" si="80"/>
        <v>1.2927834663359988E-2</v>
      </c>
      <c r="I740">
        <f t="shared" si="81"/>
        <v>0</v>
      </c>
      <c r="J740">
        <f t="shared" si="82"/>
        <v>0</v>
      </c>
    </row>
    <row r="741" spans="1:10" x14ac:dyDescent="0.25">
      <c r="A741" s="45">
        <v>45089.177083333336</v>
      </c>
      <c r="B741">
        <v>49.117369400000001</v>
      </c>
      <c r="C741">
        <f t="shared" si="83"/>
        <v>48.900659542857149</v>
      </c>
      <c r="D741" s="46">
        <f t="shared" si="77"/>
        <v>2.5870276856000007</v>
      </c>
      <c r="E741">
        <f t="shared" si="78"/>
        <v>0</v>
      </c>
      <c r="G741" s="44">
        <f t="shared" si="79"/>
        <v>0.21161008704856005</v>
      </c>
      <c r="H741">
        <f t="shared" si="80"/>
        <v>1.3336536654959997E-2</v>
      </c>
      <c r="I741">
        <f t="shared" si="81"/>
        <v>0</v>
      </c>
      <c r="J741">
        <f t="shared" si="82"/>
        <v>0</v>
      </c>
    </row>
    <row r="742" spans="1:10" x14ac:dyDescent="0.25">
      <c r="A742" s="45">
        <v>45089.1875</v>
      </c>
      <c r="B742">
        <v>49.3525505</v>
      </c>
      <c r="C742">
        <f t="shared" si="83"/>
        <v>48.874334385714292</v>
      </c>
      <c r="D742" s="46">
        <f t="shared" si="77"/>
        <v>2.6632263619999996</v>
      </c>
      <c r="E742">
        <f t="shared" si="78"/>
        <v>0</v>
      </c>
      <c r="G742" s="44">
        <f t="shared" si="79"/>
        <v>0.21542764073619997</v>
      </c>
      <c r="H742">
        <f t="shared" si="80"/>
        <v>1.2886964464200002E-2</v>
      </c>
      <c r="I742">
        <f t="shared" si="81"/>
        <v>0</v>
      </c>
      <c r="J742">
        <f t="shared" si="82"/>
        <v>0</v>
      </c>
    </row>
    <row r="743" spans="1:10" x14ac:dyDescent="0.25">
      <c r="A743" s="45">
        <v>45089.197916666664</v>
      </c>
      <c r="B743">
        <v>48.575740199999998</v>
      </c>
      <c r="C743">
        <f t="shared" si="83"/>
        <v>48.753325928571428</v>
      </c>
      <c r="D743" s="46">
        <f t="shared" si="77"/>
        <v>2.4115398248000002</v>
      </c>
      <c r="E743">
        <f t="shared" si="78"/>
        <v>0</v>
      </c>
      <c r="G743" s="44">
        <f t="shared" si="79"/>
        <v>0.20281814522248001</v>
      </c>
      <c r="H743">
        <f t="shared" si="80"/>
        <v>1.437191503368E-2</v>
      </c>
      <c r="I743">
        <f t="shared" si="81"/>
        <v>0</v>
      </c>
      <c r="J743">
        <f t="shared" si="82"/>
        <v>0</v>
      </c>
    </row>
    <row r="744" spans="1:10" x14ac:dyDescent="0.25">
      <c r="A744" s="45">
        <v>45089.208333333336</v>
      </c>
      <c r="B744">
        <v>48.370083999999999</v>
      </c>
      <c r="C744">
        <f t="shared" si="83"/>
        <v>48.588539171428579</v>
      </c>
      <c r="D744" s="46">
        <f t="shared" si="77"/>
        <v>2.3449072159999993</v>
      </c>
      <c r="E744">
        <f t="shared" si="78"/>
        <v>0</v>
      </c>
      <c r="G744" s="44">
        <f t="shared" si="79"/>
        <v>0.19947985152159997</v>
      </c>
      <c r="H744">
        <f t="shared" si="80"/>
        <v>1.4765047425600005E-2</v>
      </c>
      <c r="I744">
        <f t="shared" si="81"/>
        <v>0</v>
      </c>
      <c r="J744">
        <f t="shared" si="82"/>
        <v>0</v>
      </c>
    </row>
    <row r="745" spans="1:10" x14ac:dyDescent="0.25">
      <c r="A745" s="45">
        <v>45089.21875</v>
      </c>
      <c r="B745">
        <v>48.605265100000004</v>
      </c>
      <c r="C745">
        <f t="shared" si="83"/>
        <v>48.423752414285708</v>
      </c>
      <c r="D745" s="46">
        <f t="shared" si="77"/>
        <v>2.4211058924000017</v>
      </c>
      <c r="E745">
        <f t="shared" si="78"/>
        <v>0</v>
      </c>
      <c r="G745" s="44">
        <f t="shared" si="79"/>
        <v>0.20329740520924008</v>
      </c>
      <c r="H745">
        <f t="shared" si="80"/>
        <v>1.4315475234839991E-2</v>
      </c>
      <c r="I745">
        <f t="shared" si="81"/>
        <v>0</v>
      </c>
      <c r="J745">
        <f t="shared" si="82"/>
        <v>0</v>
      </c>
    </row>
    <row r="746" spans="1:10" x14ac:dyDescent="0.25">
      <c r="A746" s="45">
        <v>45089.229166666664</v>
      </c>
      <c r="B746">
        <v>47.921101899999996</v>
      </c>
      <c r="C746">
        <f t="shared" si="83"/>
        <v>48.231476957142867</v>
      </c>
      <c r="D746" s="46">
        <f t="shared" si="77"/>
        <v>2.1994370155999992</v>
      </c>
      <c r="E746">
        <f t="shared" si="78"/>
        <v>0</v>
      </c>
      <c r="G746" s="44">
        <f t="shared" si="79"/>
        <v>0.19219179448155996</v>
      </c>
      <c r="H746">
        <f t="shared" si="80"/>
        <v>1.5623321607960006E-2</v>
      </c>
      <c r="I746">
        <f t="shared" si="81"/>
        <v>0</v>
      </c>
      <c r="J746">
        <f t="shared" si="82"/>
        <v>0</v>
      </c>
    </row>
    <row r="747" spans="1:10" x14ac:dyDescent="0.25">
      <c r="A747" s="45">
        <v>45089.239583333336</v>
      </c>
      <c r="B747">
        <v>48.177663100000004</v>
      </c>
      <c r="C747">
        <f t="shared" si="83"/>
        <v>48.127776200000007</v>
      </c>
      <c r="D747" s="46">
        <f t="shared" si="77"/>
        <v>2.282562844400001</v>
      </c>
      <c r="E747">
        <f t="shared" si="78"/>
        <v>0</v>
      </c>
      <c r="G747" s="44">
        <f t="shared" si="79"/>
        <v>0.19635639850444003</v>
      </c>
      <c r="H747">
        <f t="shared" si="80"/>
        <v>1.5132879218039994E-2</v>
      </c>
      <c r="I747">
        <f t="shared" si="81"/>
        <v>0</v>
      </c>
      <c r="J747">
        <f t="shared" si="82"/>
        <v>0</v>
      </c>
    </row>
    <row r="748" spans="1:10" x14ac:dyDescent="0.25">
      <c r="A748" s="45">
        <v>45089.25</v>
      </c>
      <c r="B748">
        <v>47.9638621</v>
      </c>
      <c r="C748">
        <f t="shared" si="83"/>
        <v>48.001677242857149</v>
      </c>
      <c r="D748" s="46">
        <f t="shared" si="77"/>
        <v>2.2132913203999998</v>
      </c>
      <c r="E748">
        <f t="shared" si="78"/>
        <v>0</v>
      </c>
      <c r="G748" s="44">
        <f t="shared" si="79"/>
        <v>0.19288589515203999</v>
      </c>
      <c r="H748">
        <f t="shared" si="80"/>
        <v>1.5541581209640002E-2</v>
      </c>
      <c r="I748">
        <f t="shared" si="81"/>
        <v>0</v>
      </c>
      <c r="J748">
        <f t="shared" si="82"/>
        <v>0</v>
      </c>
    </row>
    <row r="749" spans="1:10" x14ac:dyDescent="0.25">
      <c r="A749" s="45">
        <v>45089.260416666664</v>
      </c>
      <c r="B749">
        <v>48.006622300000004</v>
      </c>
      <c r="C749">
        <f t="shared" si="83"/>
        <v>47.83281808571428</v>
      </c>
      <c r="D749" s="46">
        <f t="shared" si="77"/>
        <v>2.2271456252000021</v>
      </c>
      <c r="E749">
        <f t="shared" si="78"/>
        <v>0</v>
      </c>
      <c r="G749" s="44">
        <f t="shared" si="79"/>
        <v>0.19357999582252011</v>
      </c>
      <c r="H749">
        <f t="shared" si="80"/>
        <v>1.5459840811319988E-2</v>
      </c>
      <c r="I749">
        <f t="shared" si="81"/>
        <v>0</v>
      </c>
      <c r="J749">
        <f t="shared" si="82"/>
        <v>0</v>
      </c>
    </row>
    <row r="750" spans="1:10" x14ac:dyDescent="0.25">
      <c r="A750" s="45">
        <v>45089.270833333336</v>
      </c>
      <c r="B750">
        <v>47.849834899999998</v>
      </c>
      <c r="C750">
        <f t="shared" si="83"/>
        <v>47.801256985714289</v>
      </c>
      <c r="D750" s="46">
        <f t="shared" si="77"/>
        <v>2.1763465075999999</v>
      </c>
      <c r="E750">
        <f t="shared" si="78"/>
        <v>0</v>
      </c>
      <c r="G750" s="44">
        <f t="shared" si="79"/>
        <v>0.19103496003075998</v>
      </c>
      <c r="H750">
        <f t="shared" si="80"/>
        <v>1.575955560516E-2</v>
      </c>
      <c r="I750">
        <f t="shared" si="81"/>
        <v>0</v>
      </c>
      <c r="J750">
        <f t="shared" si="82"/>
        <v>0</v>
      </c>
    </row>
    <row r="751" spans="1:10" x14ac:dyDescent="0.25">
      <c r="A751" s="45">
        <v>45089.28125</v>
      </c>
      <c r="B751">
        <v>47.487391300000006</v>
      </c>
      <c r="C751">
        <f t="shared" si="83"/>
        <v>47.622653157142857</v>
      </c>
      <c r="D751" s="46">
        <f t="shared" si="77"/>
        <v>2.0589147812000022</v>
      </c>
      <c r="E751">
        <f t="shared" si="78"/>
        <v>0</v>
      </c>
      <c r="G751" s="44">
        <f t="shared" si="79"/>
        <v>0.18515163053812012</v>
      </c>
      <c r="H751">
        <f t="shared" si="80"/>
        <v>1.6452402790919987E-2</v>
      </c>
      <c r="I751">
        <f t="shared" si="81"/>
        <v>0</v>
      </c>
      <c r="J751">
        <f t="shared" si="82"/>
        <v>0</v>
      </c>
    </row>
    <row r="752" spans="1:10" x14ac:dyDescent="0.25">
      <c r="A752" s="45">
        <v>45089.291666666664</v>
      </c>
      <c r="B752">
        <v>47.423251</v>
      </c>
      <c r="C752">
        <f t="shared" si="83"/>
        <v>47.568693857142854</v>
      </c>
      <c r="D752" s="46">
        <f t="shared" si="77"/>
        <v>2.0381333240000004</v>
      </c>
      <c r="E752">
        <f t="shared" si="78"/>
        <v>0</v>
      </c>
      <c r="G752" s="44">
        <f t="shared" si="79"/>
        <v>0.18411047953240001</v>
      </c>
      <c r="H752">
        <f t="shared" si="80"/>
        <v>1.6575013388399999E-2</v>
      </c>
      <c r="I752">
        <f t="shared" si="81"/>
        <v>0</v>
      </c>
      <c r="J752">
        <f t="shared" si="82"/>
        <v>0</v>
      </c>
    </row>
    <row r="753" spans="1:10" x14ac:dyDescent="0.25">
      <c r="A753" s="45">
        <v>45089.302083333336</v>
      </c>
      <c r="B753">
        <v>47.700174199999999</v>
      </c>
      <c r="C753">
        <f t="shared" si="83"/>
        <v>47.498590399999998</v>
      </c>
      <c r="D753" s="46">
        <f t="shared" si="77"/>
        <v>2.1278564408000005</v>
      </c>
      <c r="E753">
        <f t="shared" si="78"/>
        <v>0</v>
      </c>
      <c r="G753" s="44">
        <f t="shared" si="79"/>
        <v>0.18860560768408002</v>
      </c>
      <c r="H753">
        <f t="shared" si="80"/>
        <v>1.6045646999279996E-2</v>
      </c>
      <c r="I753">
        <f t="shared" si="81"/>
        <v>0</v>
      </c>
      <c r="J753">
        <f t="shared" si="82"/>
        <v>0</v>
      </c>
    </row>
    <row r="754" spans="1:10" x14ac:dyDescent="0.25">
      <c r="A754" s="45">
        <v>45089.3125</v>
      </c>
      <c r="B754">
        <v>46.927436299999997</v>
      </c>
      <c r="C754">
        <f t="shared" si="83"/>
        <v>47.420487585714284</v>
      </c>
      <c r="D754" s="46">
        <f t="shared" si="77"/>
        <v>1.8774893611999985</v>
      </c>
      <c r="E754">
        <f t="shared" si="78"/>
        <v>0</v>
      </c>
      <c r="G754" s="44">
        <f t="shared" si="79"/>
        <v>0.17606221699611993</v>
      </c>
      <c r="H754">
        <f t="shared" si="80"/>
        <v>1.752281276892001E-2</v>
      </c>
      <c r="I754">
        <f t="shared" si="81"/>
        <v>0</v>
      </c>
      <c r="J754">
        <f t="shared" si="82"/>
        <v>0</v>
      </c>
    </row>
    <row r="755" spans="1:10" x14ac:dyDescent="0.25">
      <c r="A755" s="45">
        <v>45089.322916666664</v>
      </c>
      <c r="B755">
        <v>47.586146999999997</v>
      </c>
      <c r="C755">
        <f t="shared" si="83"/>
        <v>47.432559342857139</v>
      </c>
      <c r="D755" s="46">
        <f t="shared" si="77"/>
        <v>2.0909116279999989</v>
      </c>
      <c r="E755">
        <f t="shared" si="78"/>
        <v>0</v>
      </c>
      <c r="G755" s="44">
        <f t="shared" si="79"/>
        <v>0.18675467256279993</v>
      </c>
      <c r="H755">
        <f t="shared" si="80"/>
        <v>1.6263621394800008E-2</v>
      </c>
      <c r="I755">
        <f t="shared" si="81"/>
        <v>0</v>
      </c>
      <c r="J755">
        <f t="shared" si="82"/>
        <v>0</v>
      </c>
    </row>
    <row r="756" spans="1:10" x14ac:dyDescent="0.25">
      <c r="A756" s="45">
        <v>45089.333333333336</v>
      </c>
      <c r="B756">
        <v>47.515898100000001</v>
      </c>
      <c r="C756">
        <f t="shared" si="83"/>
        <v>47.400998242857142</v>
      </c>
      <c r="D756" s="46">
        <f t="shared" si="77"/>
        <v>2.0681509844000008</v>
      </c>
      <c r="E756">
        <f t="shared" si="78"/>
        <v>0</v>
      </c>
      <c r="G756" s="44">
        <f t="shared" si="79"/>
        <v>0.18561436431844003</v>
      </c>
      <c r="H756">
        <f t="shared" si="80"/>
        <v>1.6397909192039997E-2</v>
      </c>
      <c r="I756">
        <f t="shared" si="81"/>
        <v>0</v>
      </c>
      <c r="J756">
        <f t="shared" si="82"/>
        <v>0</v>
      </c>
    </row>
    <row r="757" spans="1:10" x14ac:dyDescent="0.25">
      <c r="A757" s="45">
        <v>45089.34375</v>
      </c>
      <c r="B757">
        <v>47.303115200000001</v>
      </c>
      <c r="C757">
        <f t="shared" si="83"/>
        <v>47.325804285714291</v>
      </c>
      <c r="D757" s="46">
        <f t="shared" si="77"/>
        <v>1.9992093248000007</v>
      </c>
      <c r="E757">
        <f t="shared" si="78"/>
        <v>0</v>
      </c>
      <c r="G757" s="44">
        <f t="shared" si="79"/>
        <v>0.18216038717248004</v>
      </c>
      <c r="H757">
        <f t="shared" si="80"/>
        <v>1.6804664983679996E-2</v>
      </c>
      <c r="I757">
        <f t="shared" si="81"/>
        <v>0</v>
      </c>
      <c r="J757">
        <f t="shared" si="82"/>
        <v>0</v>
      </c>
    </row>
    <row r="758" spans="1:10" x14ac:dyDescent="0.25">
      <c r="A758" s="45">
        <v>45089.354166666664</v>
      </c>
      <c r="B758">
        <v>47.571893600000003</v>
      </c>
      <c r="C758">
        <f t="shared" si="83"/>
        <v>47.388344714285715</v>
      </c>
      <c r="D758" s="46">
        <f t="shared" si="77"/>
        <v>2.0862935264000022</v>
      </c>
      <c r="E758">
        <f t="shared" si="78"/>
        <v>0</v>
      </c>
      <c r="G758" s="44">
        <f t="shared" si="79"/>
        <v>0.18652330567264011</v>
      </c>
      <c r="H758">
        <f t="shared" si="80"/>
        <v>1.6290868194239985E-2</v>
      </c>
      <c r="I758">
        <f t="shared" si="81"/>
        <v>0</v>
      </c>
      <c r="J758">
        <f t="shared" si="82"/>
        <v>0</v>
      </c>
    </row>
    <row r="759" spans="1:10" x14ac:dyDescent="0.25">
      <c r="A759" s="45">
        <v>45089.364583333336</v>
      </c>
      <c r="B759">
        <v>47.202323300000003</v>
      </c>
      <c r="C759">
        <f t="shared" si="83"/>
        <v>47.294679514285711</v>
      </c>
      <c r="D759" s="46">
        <f t="shared" si="77"/>
        <v>1.9665527492000017</v>
      </c>
      <c r="E759">
        <f t="shared" si="78"/>
        <v>0</v>
      </c>
      <c r="G759" s="44">
        <f t="shared" si="79"/>
        <v>0.1805242927349201</v>
      </c>
      <c r="H759">
        <f t="shared" si="80"/>
        <v>1.6997338779719991E-2</v>
      </c>
      <c r="I759">
        <f t="shared" si="81"/>
        <v>0</v>
      </c>
      <c r="J759">
        <f t="shared" si="82"/>
        <v>0</v>
      </c>
    </row>
    <row r="760" spans="1:10" x14ac:dyDescent="0.25">
      <c r="A760" s="45">
        <v>45089.375</v>
      </c>
      <c r="B760">
        <v>47.173816500000008</v>
      </c>
      <c r="C760">
        <f t="shared" si="83"/>
        <v>47.274026628571434</v>
      </c>
      <c r="D760" s="46">
        <f t="shared" si="77"/>
        <v>1.957316546000003</v>
      </c>
      <c r="E760">
        <f t="shared" si="78"/>
        <v>0</v>
      </c>
      <c r="G760" s="44">
        <f t="shared" si="79"/>
        <v>0.18006155895460016</v>
      </c>
      <c r="H760">
        <f t="shared" si="80"/>
        <v>1.7051832378599981E-2</v>
      </c>
      <c r="I760">
        <f t="shared" si="81"/>
        <v>0</v>
      </c>
      <c r="J760">
        <f t="shared" si="82"/>
        <v>0</v>
      </c>
    </row>
    <row r="761" spans="1:10" x14ac:dyDescent="0.25">
      <c r="A761" s="45">
        <v>45089.385416666664</v>
      </c>
      <c r="B761">
        <v>47.3652193</v>
      </c>
      <c r="C761">
        <f t="shared" si="83"/>
        <v>47.237084142857142</v>
      </c>
      <c r="D761" s="46">
        <f t="shared" si="77"/>
        <v>2.0193310532000002</v>
      </c>
      <c r="E761">
        <f t="shared" si="78"/>
        <v>0</v>
      </c>
      <c r="G761" s="44">
        <f t="shared" si="79"/>
        <v>0.18316848576532002</v>
      </c>
      <c r="H761">
        <f t="shared" si="80"/>
        <v>1.6685946786119999E-2</v>
      </c>
      <c r="I761">
        <f t="shared" si="81"/>
        <v>0</v>
      </c>
      <c r="J761">
        <f t="shared" si="82"/>
        <v>0</v>
      </c>
    </row>
    <row r="762" spans="1:10" x14ac:dyDescent="0.25">
      <c r="A762" s="45">
        <v>45089.395833333336</v>
      </c>
      <c r="B762">
        <v>46.930490599999999</v>
      </c>
      <c r="C762">
        <f t="shared" si="83"/>
        <v>47.191705971428568</v>
      </c>
      <c r="D762" s="46">
        <f t="shared" si="77"/>
        <v>1.8784789544000002</v>
      </c>
      <c r="E762">
        <f t="shared" si="78"/>
        <v>0</v>
      </c>
      <c r="G762" s="44">
        <f t="shared" si="79"/>
        <v>0.17611179561543999</v>
      </c>
      <c r="H762">
        <f t="shared" si="80"/>
        <v>1.7516974169040002E-2</v>
      </c>
      <c r="I762">
        <f t="shared" si="81"/>
        <v>0</v>
      </c>
      <c r="J762">
        <f t="shared" si="82"/>
        <v>0</v>
      </c>
    </row>
    <row r="763" spans="1:10" x14ac:dyDescent="0.25">
      <c r="A763" s="45">
        <v>45089.40625</v>
      </c>
      <c r="B763">
        <v>47.371327899999997</v>
      </c>
      <c r="C763">
        <f t="shared" si="83"/>
        <v>47.212795185714285</v>
      </c>
      <c r="D763" s="46">
        <f t="shared" si="77"/>
        <v>2.0213102396</v>
      </c>
      <c r="E763">
        <f t="shared" si="78"/>
        <v>0</v>
      </c>
      <c r="G763" s="44">
        <f t="shared" si="79"/>
        <v>0.18326764300396001</v>
      </c>
      <c r="H763">
        <f t="shared" si="80"/>
        <v>1.6674269586360001E-2</v>
      </c>
      <c r="I763">
        <f t="shared" si="81"/>
        <v>0</v>
      </c>
      <c r="J763">
        <f t="shared" si="82"/>
        <v>0</v>
      </c>
    </row>
    <row r="764" spans="1:10" x14ac:dyDescent="0.25">
      <c r="A764" s="45">
        <v>45089.416666666664</v>
      </c>
      <c r="B764">
        <v>47.044517800000001</v>
      </c>
      <c r="C764">
        <f t="shared" si="83"/>
        <v>47.310823671428572</v>
      </c>
      <c r="D764" s="46">
        <f t="shared" si="77"/>
        <v>1.9154237672000001</v>
      </c>
      <c r="E764">
        <f t="shared" si="78"/>
        <v>0</v>
      </c>
      <c r="G764" s="44">
        <f t="shared" si="79"/>
        <v>0.17796273073672</v>
      </c>
      <c r="H764">
        <f t="shared" si="80"/>
        <v>1.729899977352E-2</v>
      </c>
      <c r="I764">
        <f t="shared" si="81"/>
        <v>0</v>
      </c>
      <c r="J764">
        <f t="shared" si="82"/>
        <v>0</v>
      </c>
    </row>
    <row r="765" spans="1:10" x14ac:dyDescent="0.25">
      <c r="A765" s="45">
        <v>45089.427083333336</v>
      </c>
      <c r="B765">
        <v>47.2542464</v>
      </c>
      <c r="C765">
        <f t="shared" si="83"/>
        <v>47.381508899999993</v>
      </c>
      <c r="D765" s="46">
        <f t="shared" si="77"/>
        <v>1.9833758336000002</v>
      </c>
      <c r="E765">
        <f t="shared" si="78"/>
        <v>0</v>
      </c>
      <c r="G765" s="44">
        <f t="shared" si="79"/>
        <v>0.18136712926336002</v>
      </c>
      <c r="H765">
        <f t="shared" si="80"/>
        <v>1.689808258176E-2</v>
      </c>
      <c r="I765">
        <f t="shared" si="81"/>
        <v>0</v>
      </c>
      <c r="J765">
        <f t="shared" si="82"/>
        <v>0</v>
      </c>
    </row>
    <row r="766" spans="1:10" x14ac:dyDescent="0.25">
      <c r="A766" s="45">
        <v>45089.4375</v>
      </c>
      <c r="B766">
        <v>47.349947800000002</v>
      </c>
      <c r="C766">
        <f t="shared" si="83"/>
        <v>47.605345457142853</v>
      </c>
      <c r="D766" s="46">
        <f t="shared" si="77"/>
        <v>2.0143830872000006</v>
      </c>
      <c r="E766">
        <f t="shared" si="78"/>
        <v>0</v>
      </c>
      <c r="G766" s="44">
        <f t="shared" si="79"/>
        <v>0.18292059266872002</v>
      </c>
      <c r="H766">
        <f t="shared" si="80"/>
        <v>1.6715139785519997E-2</v>
      </c>
      <c r="I766">
        <f t="shared" si="81"/>
        <v>0</v>
      </c>
      <c r="J766">
        <f t="shared" si="82"/>
        <v>0</v>
      </c>
    </row>
    <row r="767" spans="1:10" x14ac:dyDescent="0.25">
      <c r="A767" s="45">
        <v>45089.447916666664</v>
      </c>
      <c r="B767">
        <v>47.8600159</v>
      </c>
      <c r="C767">
        <f t="shared" si="83"/>
        <v>47.58527434285714</v>
      </c>
      <c r="D767" s="46">
        <f t="shared" si="77"/>
        <v>2.1796451516000008</v>
      </c>
      <c r="E767">
        <f t="shared" si="78"/>
        <v>0</v>
      </c>
      <c r="G767" s="44">
        <f t="shared" si="79"/>
        <v>0.19120022209516002</v>
      </c>
      <c r="H767">
        <f t="shared" si="80"/>
        <v>1.5740093605559995E-2</v>
      </c>
      <c r="I767">
        <f t="shared" si="81"/>
        <v>0</v>
      </c>
      <c r="J767">
        <f t="shared" si="82"/>
        <v>0</v>
      </c>
    </row>
    <row r="768" spans="1:10" x14ac:dyDescent="0.25">
      <c r="A768" s="45">
        <v>45089.458333333336</v>
      </c>
      <c r="B768">
        <v>47.8600159</v>
      </c>
      <c r="C768">
        <f t="shared" si="83"/>
        <v>47.682139285714285</v>
      </c>
      <c r="D768" s="46">
        <f t="shared" si="77"/>
        <v>2.1796451516000008</v>
      </c>
      <c r="E768">
        <f t="shared" si="78"/>
        <v>0</v>
      </c>
      <c r="G768" s="44">
        <f t="shared" si="79"/>
        <v>0.19120022209516002</v>
      </c>
      <c r="H768">
        <f t="shared" si="80"/>
        <v>1.5740093605559995E-2</v>
      </c>
      <c r="I768">
        <f t="shared" si="81"/>
        <v>0</v>
      </c>
      <c r="J768">
        <f t="shared" si="82"/>
        <v>0</v>
      </c>
    </row>
    <row r="769" spans="1:10" x14ac:dyDescent="0.25">
      <c r="A769" s="45">
        <v>45089.46875</v>
      </c>
      <c r="B769">
        <v>48.497346499999999</v>
      </c>
      <c r="C769">
        <f t="shared" si="83"/>
        <v>47.735807699999995</v>
      </c>
      <c r="D769" s="46">
        <f t="shared" si="77"/>
        <v>2.386140266</v>
      </c>
      <c r="E769">
        <f t="shared" si="78"/>
        <v>0</v>
      </c>
      <c r="G769" s="44">
        <f t="shared" si="79"/>
        <v>0.2015456273266</v>
      </c>
      <c r="H769">
        <f t="shared" si="80"/>
        <v>1.4521772430600001E-2</v>
      </c>
      <c r="I769">
        <f t="shared" si="81"/>
        <v>0</v>
      </c>
      <c r="J769">
        <f t="shared" si="82"/>
        <v>0</v>
      </c>
    </row>
    <row r="770" spans="1:10" x14ac:dyDescent="0.25">
      <c r="A770" s="45">
        <v>45089.479166666664</v>
      </c>
      <c r="B770">
        <v>47.230830099999999</v>
      </c>
      <c r="C770">
        <f t="shared" si="83"/>
        <v>47.827727585714278</v>
      </c>
      <c r="D770" s="46">
        <f t="shared" si="77"/>
        <v>1.9757889524000003</v>
      </c>
      <c r="E770">
        <f t="shared" si="78"/>
        <v>0</v>
      </c>
      <c r="G770" s="44">
        <f t="shared" si="79"/>
        <v>0.18098702651524001</v>
      </c>
      <c r="H770">
        <f t="shared" si="80"/>
        <v>1.6942845180840001E-2</v>
      </c>
      <c r="I770">
        <f t="shared" si="81"/>
        <v>0</v>
      </c>
      <c r="J770">
        <f t="shared" si="82"/>
        <v>0</v>
      </c>
    </row>
    <row r="771" spans="1:10" x14ac:dyDescent="0.25">
      <c r="A771" s="45">
        <v>45089.489583333336</v>
      </c>
      <c r="B771">
        <v>47.722572399999997</v>
      </c>
      <c r="C771">
        <f t="shared" si="83"/>
        <v>47.701774071428574</v>
      </c>
      <c r="D771" s="46">
        <f t="shared" ref="D771:D834" si="84">IF(B771&gt;45,0.324*B771-13.327,IF(B771&lt; 35, 0.0576*B771-0.6919,0.0505*B771-1.1314))</f>
        <v>2.1351134575999993</v>
      </c>
      <c r="E771">
        <f t="shared" ref="E771:E834" si="85">IF(MONTH(A771) = 8,D771,0)</f>
        <v>0</v>
      </c>
      <c r="G771" s="44">
        <f t="shared" ref="G771:G834" si="86">0.0501*D771+0.082</f>
        <v>0.18896918422575998</v>
      </c>
      <c r="H771">
        <f t="shared" ref="H771:H834" si="87">-0.0059*D771+0.0286</f>
        <v>1.6002830600160008E-2</v>
      </c>
      <c r="I771">
        <f t="shared" ref="I771:I834" si="88">IF(MONTH(A771) = 8,G771,0)</f>
        <v>0</v>
      </c>
      <c r="J771">
        <f t="shared" ref="J771:J834" si="89">IF(MONTH(A771) = 8,H771,0)</f>
        <v>0</v>
      </c>
    </row>
    <row r="772" spans="1:10" x14ac:dyDescent="0.25">
      <c r="A772" s="45">
        <v>45089.5</v>
      </c>
      <c r="B772">
        <v>47.629925299999996</v>
      </c>
      <c r="C772">
        <f t="shared" si="83"/>
        <v>47.663813485714286</v>
      </c>
      <c r="D772" s="46">
        <f t="shared" si="84"/>
        <v>2.1050957971999988</v>
      </c>
      <c r="E772">
        <f t="shared" si="85"/>
        <v>0</v>
      </c>
      <c r="G772" s="44">
        <f t="shared" si="86"/>
        <v>0.18746529943971996</v>
      </c>
      <c r="H772">
        <f t="shared" si="87"/>
        <v>1.617993479652001E-2</v>
      </c>
      <c r="I772">
        <f t="shared" si="88"/>
        <v>0</v>
      </c>
      <c r="J772">
        <f t="shared" si="89"/>
        <v>0</v>
      </c>
    </row>
    <row r="773" spans="1:10" x14ac:dyDescent="0.25">
      <c r="A773" s="45">
        <v>45089.510416666664</v>
      </c>
      <c r="B773">
        <v>47.993387000000006</v>
      </c>
      <c r="C773">
        <f t="shared" ref="C773:C836" si="90">AVERAGE(B770:B776)</f>
        <v>47.612617600000007</v>
      </c>
      <c r="D773" s="46">
        <f t="shared" si="84"/>
        <v>2.2228573880000031</v>
      </c>
      <c r="E773">
        <f t="shared" si="85"/>
        <v>0</v>
      </c>
      <c r="G773" s="44">
        <f t="shared" si="86"/>
        <v>0.19336515513880015</v>
      </c>
      <c r="H773">
        <f t="shared" si="87"/>
        <v>1.5485141410799982E-2</v>
      </c>
      <c r="I773">
        <f t="shared" si="88"/>
        <v>0</v>
      </c>
      <c r="J773">
        <f t="shared" si="89"/>
        <v>0</v>
      </c>
    </row>
    <row r="774" spans="1:10" x14ac:dyDescent="0.25">
      <c r="A774" s="45">
        <v>45089.520833333336</v>
      </c>
      <c r="B774">
        <v>46.978341300000004</v>
      </c>
      <c r="C774">
        <f t="shared" si="90"/>
        <v>47.824236957142851</v>
      </c>
      <c r="D774" s="46">
        <f t="shared" si="84"/>
        <v>1.8939825812000013</v>
      </c>
      <c r="E774">
        <f t="shared" si="85"/>
        <v>0</v>
      </c>
      <c r="G774" s="44">
        <f t="shared" si="86"/>
        <v>0.17688852731812005</v>
      </c>
      <c r="H774">
        <f t="shared" si="87"/>
        <v>1.7425502770919993E-2</v>
      </c>
      <c r="I774">
        <f t="shared" si="88"/>
        <v>0</v>
      </c>
      <c r="J774">
        <f t="shared" si="89"/>
        <v>0</v>
      </c>
    </row>
    <row r="775" spans="1:10" x14ac:dyDescent="0.25">
      <c r="A775" s="45">
        <v>45089.53125</v>
      </c>
      <c r="B775">
        <v>47.594291800000001</v>
      </c>
      <c r="C775">
        <f t="shared" si="90"/>
        <v>47.914556971428574</v>
      </c>
      <c r="D775" s="46">
        <f t="shared" si="84"/>
        <v>2.093550543200001</v>
      </c>
      <c r="E775">
        <f t="shared" si="85"/>
        <v>0</v>
      </c>
      <c r="G775" s="44">
        <f t="shared" si="86"/>
        <v>0.18688688221432004</v>
      </c>
      <c r="H775">
        <f t="shared" si="87"/>
        <v>1.6248051795119997E-2</v>
      </c>
      <c r="I775">
        <f t="shared" si="88"/>
        <v>0</v>
      </c>
      <c r="J775">
        <f t="shared" si="89"/>
        <v>0</v>
      </c>
    </row>
    <row r="776" spans="1:10" x14ac:dyDescent="0.25">
      <c r="A776" s="45">
        <v>45089.541666666664</v>
      </c>
      <c r="B776">
        <v>48.138975299999998</v>
      </c>
      <c r="C776">
        <f t="shared" si="90"/>
        <v>48.229586200000007</v>
      </c>
      <c r="D776" s="46">
        <f t="shared" si="84"/>
        <v>2.2700279971999997</v>
      </c>
      <c r="E776">
        <f t="shared" si="85"/>
        <v>0</v>
      </c>
      <c r="G776" s="44">
        <f t="shared" si="86"/>
        <v>0.19572840265971997</v>
      </c>
      <c r="H776">
        <f t="shared" si="87"/>
        <v>1.5206834816520003E-2</v>
      </c>
      <c r="I776">
        <f t="shared" si="88"/>
        <v>0</v>
      </c>
      <c r="J776">
        <f t="shared" si="89"/>
        <v>0</v>
      </c>
    </row>
    <row r="777" spans="1:10" x14ac:dyDescent="0.25">
      <c r="A777" s="45">
        <v>45089.552083333336</v>
      </c>
      <c r="B777">
        <v>48.712165599999999</v>
      </c>
      <c r="C777">
        <f t="shared" si="90"/>
        <v>48.417643814285711</v>
      </c>
      <c r="D777" s="46">
        <f t="shared" si="84"/>
        <v>2.4557416544000006</v>
      </c>
      <c r="E777">
        <f t="shared" si="85"/>
        <v>0</v>
      </c>
      <c r="G777" s="44">
        <f t="shared" si="86"/>
        <v>0.20503265688544003</v>
      </c>
      <c r="H777">
        <f t="shared" si="87"/>
        <v>1.4111124239039997E-2</v>
      </c>
      <c r="I777">
        <f t="shared" si="88"/>
        <v>0</v>
      </c>
      <c r="J777">
        <f t="shared" si="89"/>
        <v>0</v>
      </c>
    </row>
    <row r="778" spans="1:10" x14ac:dyDescent="0.25">
      <c r="A778" s="45">
        <v>45089.5625</v>
      </c>
      <c r="B778">
        <v>48.354812500000001</v>
      </c>
      <c r="C778">
        <f t="shared" si="90"/>
        <v>48.762925157142853</v>
      </c>
      <c r="D778" s="46">
        <f t="shared" si="84"/>
        <v>2.3399592500000015</v>
      </c>
      <c r="E778">
        <f t="shared" si="85"/>
        <v>0</v>
      </c>
      <c r="G778" s="44">
        <f t="shared" si="86"/>
        <v>0.19923195842500008</v>
      </c>
      <c r="H778">
        <f t="shared" si="87"/>
        <v>1.4794240424999992E-2</v>
      </c>
      <c r="I778">
        <f t="shared" si="88"/>
        <v>0</v>
      </c>
      <c r="J778">
        <f t="shared" si="89"/>
        <v>0</v>
      </c>
    </row>
    <row r="779" spans="1:10" x14ac:dyDescent="0.25">
      <c r="A779" s="45">
        <v>45089.572916666664</v>
      </c>
      <c r="B779">
        <v>49.835129899999998</v>
      </c>
      <c r="C779">
        <f t="shared" si="90"/>
        <v>49.03199444285714</v>
      </c>
      <c r="D779" s="46">
        <f t="shared" si="84"/>
        <v>2.8195820875999988</v>
      </c>
      <c r="E779">
        <f t="shared" si="85"/>
        <v>0</v>
      </c>
      <c r="G779" s="44">
        <f t="shared" si="86"/>
        <v>0.22326106258875994</v>
      </c>
      <c r="H779">
        <f t="shared" si="87"/>
        <v>1.1964465683160008E-2</v>
      </c>
      <c r="I779">
        <f t="shared" si="88"/>
        <v>0</v>
      </c>
      <c r="J779">
        <f t="shared" si="89"/>
        <v>0</v>
      </c>
    </row>
    <row r="780" spans="1:10" x14ac:dyDescent="0.25">
      <c r="A780" s="45">
        <v>45089.583333333336</v>
      </c>
      <c r="B780">
        <v>49.309790300000003</v>
      </c>
      <c r="C780">
        <f t="shared" si="90"/>
        <v>49.244631900000002</v>
      </c>
      <c r="D780" s="46">
        <f t="shared" si="84"/>
        <v>2.6493720572000008</v>
      </c>
      <c r="E780">
        <f t="shared" si="85"/>
        <v>0</v>
      </c>
      <c r="G780" s="44">
        <f t="shared" si="86"/>
        <v>0.21473354006572004</v>
      </c>
      <c r="H780">
        <f t="shared" si="87"/>
        <v>1.2968704862519997E-2</v>
      </c>
      <c r="I780">
        <f t="shared" si="88"/>
        <v>0</v>
      </c>
      <c r="J780">
        <f t="shared" si="89"/>
        <v>0</v>
      </c>
    </row>
    <row r="781" spans="1:10" x14ac:dyDescent="0.25">
      <c r="A781" s="45">
        <v>45089.59375</v>
      </c>
      <c r="B781">
        <v>49.395310699999996</v>
      </c>
      <c r="C781">
        <f t="shared" si="90"/>
        <v>49.356332014285719</v>
      </c>
      <c r="D781" s="46">
        <f t="shared" si="84"/>
        <v>2.6770806668000002</v>
      </c>
      <c r="E781">
        <f t="shared" si="85"/>
        <v>0</v>
      </c>
      <c r="G781" s="44">
        <f t="shared" si="86"/>
        <v>0.21612174140668</v>
      </c>
      <c r="H781">
        <f t="shared" si="87"/>
        <v>1.280522406588E-2</v>
      </c>
      <c r="I781">
        <f t="shared" si="88"/>
        <v>0</v>
      </c>
      <c r="J781">
        <f t="shared" si="89"/>
        <v>0</v>
      </c>
    </row>
    <row r="782" spans="1:10" x14ac:dyDescent="0.25">
      <c r="A782" s="45">
        <v>45089.604166666664</v>
      </c>
      <c r="B782">
        <v>49.477776800000001</v>
      </c>
      <c r="C782">
        <f t="shared" si="90"/>
        <v>49.714412328571427</v>
      </c>
      <c r="D782" s="46">
        <f t="shared" si="84"/>
        <v>2.7037996832000015</v>
      </c>
      <c r="E782">
        <f t="shared" si="85"/>
        <v>0</v>
      </c>
      <c r="G782" s="44">
        <f t="shared" si="86"/>
        <v>0.21746036412832009</v>
      </c>
      <c r="H782">
        <f t="shared" si="87"/>
        <v>1.2647581869119993E-2</v>
      </c>
      <c r="I782">
        <f t="shared" si="88"/>
        <v>0</v>
      </c>
      <c r="J782">
        <f t="shared" si="89"/>
        <v>0</v>
      </c>
    </row>
    <row r="783" spans="1:10" x14ac:dyDescent="0.25">
      <c r="A783" s="45">
        <v>45089.614583333336</v>
      </c>
      <c r="B783">
        <v>49.627437499999999</v>
      </c>
      <c r="C783">
        <f t="shared" si="90"/>
        <v>49.76822618571429</v>
      </c>
      <c r="D783" s="46">
        <f t="shared" si="84"/>
        <v>2.752289750000001</v>
      </c>
      <c r="E783">
        <f t="shared" si="85"/>
        <v>0</v>
      </c>
      <c r="G783" s="44">
        <f t="shared" si="86"/>
        <v>0.21988971647500005</v>
      </c>
      <c r="H783">
        <f t="shared" si="87"/>
        <v>1.2361490474999993E-2</v>
      </c>
      <c r="I783">
        <f t="shared" si="88"/>
        <v>0</v>
      </c>
      <c r="J783">
        <f t="shared" si="89"/>
        <v>0</v>
      </c>
    </row>
    <row r="784" spans="1:10" x14ac:dyDescent="0.25">
      <c r="A784" s="45">
        <v>45089.625</v>
      </c>
      <c r="B784">
        <v>49.494066400000001</v>
      </c>
      <c r="C784">
        <f t="shared" si="90"/>
        <v>49.924577257142857</v>
      </c>
      <c r="D784" s="46">
        <f t="shared" si="84"/>
        <v>2.7090775136000023</v>
      </c>
      <c r="E784">
        <f t="shared" si="85"/>
        <v>0</v>
      </c>
      <c r="G784" s="44">
        <f t="shared" si="86"/>
        <v>0.21772478343136009</v>
      </c>
      <c r="H784">
        <f t="shared" si="87"/>
        <v>1.2616442669759989E-2</v>
      </c>
      <c r="I784">
        <f t="shared" si="88"/>
        <v>0</v>
      </c>
      <c r="J784">
        <f t="shared" si="89"/>
        <v>0</v>
      </c>
    </row>
    <row r="785" spans="1:10" x14ac:dyDescent="0.25">
      <c r="A785" s="45">
        <v>45089.635416666664</v>
      </c>
      <c r="B785">
        <v>50.861374700000006</v>
      </c>
      <c r="C785">
        <f t="shared" si="90"/>
        <v>50.077437700000004</v>
      </c>
      <c r="D785" s="46">
        <f t="shared" si="84"/>
        <v>3.1520854028000027</v>
      </c>
      <c r="E785">
        <f t="shared" si="85"/>
        <v>0</v>
      </c>
      <c r="G785" s="44">
        <f t="shared" si="86"/>
        <v>0.23991947868028013</v>
      </c>
      <c r="H785">
        <f t="shared" si="87"/>
        <v>1.0002696123479985E-2</v>
      </c>
      <c r="I785">
        <f t="shared" si="88"/>
        <v>0</v>
      </c>
      <c r="J785">
        <f t="shared" si="89"/>
        <v>0</v>
      </c>
    </row>
    <row r="786" spans="1:10" x14ac:dyDescent="0.25">
      <c r="A786" s="45">
        <v>45089.645833333336</v>
      </c>
      <c r="B786">
        <v>50.211826899999998</v>
      </c>
      <c r="C786">
        <f t="shared" si="90"/>
        <v>50.218517271428574</v>
      </c>
      <c r="D786" s="46">
        <f t="shared" si="84"/>
        <v>2.9416319156000004</v>
      </c>
      <c r="E786">
        <f t="shared" si="85"/>
        <v>0</v>
      </c>
      <c r="G786" s="44">
        <f t="shared" si="86"/>
        <v>0.22937575897156004</v>
      </c>
      <c r="H786">
        <f t="shared" si="87"/>
        <v>1.1244371697959998E-2</v>
      </c>
      <c r="I786">
        <f t="shared" si="88"/>
        <v>0</v>
      </c>
      <c r="J786">
        <f t="shared" si="89"/>
        <v>0</v>
      </c>
    </row>
    <row r="787" spans="1:10" x14ac:dyDescent="0.25">
      <c r="A787" s="45">
        <v>45089.65625</v>
      </c>
      <c r="B787">
        <v>50.4042478</v>
      </c>
      <c r="C787">
        <f t="shared" si="90"/>
        <v>50.350288499999998</v>
      </c>
      <c r="D787" s="46">
        <f t="shared" si="84"/>
        <v>3.0039762872000022</v>
      </c>
      <c r="E787">
        <f t="shared" si="85"/>
        <v>0</v>
      </c>
      <c r="G787" s="44">
        <f t="shared" si="86"/>
        <v>0.23249921198872009</v>
      </c>
      <c r="H787">
        <f t="shared" si="87"/>
        <v>1.0876539905519986E-2</v>
      </c>
      <c r="I787">
        <f t="shared" si="88"/>
        <v>0</v>
      </c>
      <c r="J787">
        <f t="shared" si="89"/>
        <v>0</v>
      </c>
    </row>
    <row r="788" spans="1:10" x14ac:dyDescent="0.25">
      <c r="A788" s="45">
        <v>45089.666666666664</v>
      </c>
      <c r="B788">
        <v>50.465333800000003</v>
      </c>
      <c r="C788">
        <f t="shared" si="90"/>
        <v>50.528601442857145</v>
      </c>
      <c r="D788" s="46">
        <f t="shared" si="84"/>
        <v>3.0237681512000005</v>
      </c>
      <c r="E788">
        <f t="shared" si="85"/>
        <v>0</v>
      </c>
      <c r="G788" s="44">
        <f t="shared" si="86"/>
        <v>0.23349078437512005</v>
      </c>
      <c r="H788">
        <f t="shared" si="87"/>
        <v>1.0759767907919996E-2</v>
      </c>
      <c r="I788">
        <f t="shared" si="88"/>
        <v>0</v>
      </c>
      <c r="J788">
        <f t="shared" si="89"/>
        <v>0</v>
      </c>
    </row>
    <row r="789" spans="1:10" x14ac:dyDescent="0.25">
      <c r="A789" s="45">
        <v>45089.677083333336</v>
      </c>
      <c r="B789">
        <v>50.465333800000003</v>
      </c>
      <c r="C789">
        <f t="shared" si="90"/>
        <v>50.472024171428572</v>
      </c>
      <c r="D789" s="46">
        <f t="shared" si="84"/>
        <v>3.0237681512000005</v>
      </c>
      <c r="E789">
        <f t="shared" si="85"/>
        <v>0</v>
      </c>
      <c r="G789" s="44">
        <f t="shared" si="86"/>
        <v>0.23349078437512005</v>
      </c>
      <c r="H789">
        <f t="shared" si="87"/>
        <v>1.0759767907919996E-2</v>
      </c>
      <c r="I789">
        <f t="shared" si="88"/>
        <v>0</v>
      </c>
      <c r="J789">
        <f t="shared" si="89"/>
        <v>0</v>
      </c>
    </row>
    <row r="790" spans="1:10" x14ac:dyDescent="0.25">
      <c r="A790" s="45">
        <v>45089.6875</v>
      </c>
      <c r="B790">
        <v>50.5498361</v>
      </c>
      <c r="C790">
        <f t="shared" si="90"/>
        <v>50.251823685714285</v>
      </c>
      <c r="D790" s="46">
        <f t="shared" si="84"/>
        <v>3.0511468964000006</v>
      </c>
      <c r="E790">
        <f t="shared" si="85"/>
        <v>0</v>
      </c>
      <c r="G790" s="44">
        <f t="shared" si="86"/>
        <v>0.23486245950964002</v>
      </c>
      <c r="H790">
        <f t="shared" si="87"/>
        <v>1.0598233311239998E-2</v>
      </c>
      <c r="I790">
        <f t="shared" si="88"/>
        <v>0</v>
      </c>
      <c r="J790">
        <f t="shared" si="89"/>
        <v>0</v>
      </c>
    </row>
    <row r="791" spans="1:10" x14ac:dyDescent="0.25">
      <c r="A791" s="45">
        <v>45089.697916666664</v>
      </c>
      <c r="B791">
        <v>50.742257000000002</v>
      </c>
      <c r="C791">
        <f t="shared" si="90"/>
        <v>50.379958842857143</v>
      </c>
      <c r="D791" s="46">
        <f t="shared" si="84"/>
        <v>3.1134912680000024</v>
      </c>
      <c r="E791">
        <f t="shared" si="85"/>
        <v>0</v>
      </c>
      <c r="G791" s="44">
        <f t="shared" si="86"/>
        <v>0.23798591252680013</v>
      </c>
      <c r="H791">
        <f t="shared" si="87"/>
        <v>1.0230401518799986E-2</v>
      </c>
      <c r="I791">
        <f t="shared" si="88"/>
        <v>0</v>
      </c>
      <c r="J791">
        <f t="shared" si="89"/>
        <v>0</v>
      </c>
    </row>
    <row r="792" spans="1:10" x14ac:dyDescent="0.25">
      <c r="A792" s="45">
        <v>45089.708333333336</v>
      </c>
      <c r="B792">
        <v>50.465333800000003</v>
      </c>
      <c r="C792">
        <f t="shared" si="90"/>
        <v>50.377340871428565</v>
      </c>
      <c r="D792" s="46">
        <f t="shared" si="84"/>
        <v>3.0237681512000005</v>
      </c>
      <c r="E792">
        <f t="shared" si="85"/>
        <v>0</v>
      </c>
      <c r="G792" s="44">
        <f t="shared" si="86"/>
        <v>0.23349078437512005</v>
      </c>
      <c r="H792">
        <f t="shared" si="87"/>
        <v>1.0759767907919996E-2</v>
      </c>
      <c r="I792">
        <f t="shared" si="88"/>
        <v>0</v>
      </c>
      <c r="J792">
        <f t="shared" si="89"/>
        <v>0</v>
      </c>
    </row>
    <row r="793" spans="1:10" x14ac:dyDescent="0.25">
      <c r="A793" s="45">
        <v>45089.71875</v>
      </c>
      <c r="B793">
        <v>48.670423500000005</v>
      </c>
      <c r="C793">
        <f t="shared" si="90"/>
        <v>50.378940742857139</v>
      </c>
      <c r="D793" s="46">
        <f t="shared" si="84"/>
        <v>2.4422172140000029</v>
      </c>
      <c r="E793">
        <f t="shared" si="85"/>
        <v>0</v>
      </c>
      <c r="G793" s="44">
        <f t="shared" si="86"/>
        <v>0.20435508242140016</v>
      </c>
      <c r="H793">
        <f t="shared" si="87"/>
        <v>1.4190918437399983E-2</v>
      </c>
      <c r="I793">
        <f t="shared" si="88"/>
        <v>0</v>
      </c>
      <c r="J793">
        <f t="shared" si="89"/>
        <v>0</v>
      </c>
    </row>
    <row r="794" spans="1:10" x14ac:dyDescent="0.25">
      <c r="A794" s="45">
        <v>45089.729166666664</v>
      </c>
      <c r="B794">
        <v>51.301193900000001</v>
      </c>
      <c r="C794">
        <f t="shared" si="90"/>
        <v>50.228843714285723</v>
      </c>
      <c r="D794" s="46">
        <f t="shared" si="84"/>
        <v>3.2945868236000013</v>
      </c>
      <c r="E794">
        <f t="shared" si="85"/>
        <v>0</v>
      </c>
      <c r="G794" s="44">
        <f t="shared" si="86"/>
        <v>0.24705879986236007</v>
      </c>
      <c r="H794">
        <f t="shared" si="87"/>
        <v>9.1619377407599935E-3</v>
      </c>
      <c r="I794">
        <f t="shared" si="88"/>
        <v>0</v>
      </c>
      <c r="J794">
        <f t="shared" si="89"/>
        <v>0</v>
      </c>
    </row>
    <row r="795" spans="1:10" x14ac:dyDescent="0.25">
      <c r="A795" s="45">
        <v>45089.739583333336</v>
      </c>
      <c r="B795">
        <v>50.447008000000004</v>
      </c>
      <c r="C795">
        <f t="shared" si="90"/>
        <v>50.027259914285715</v>
      </c>
      <c r="D795" s="46">
        <f t="shared" si="84"/>
        <v>3.017830592000001</v>
      </c>
      <c r="E795">
        <f t="shared" si="85"/>
        <v>0</v>
      </c>
      <c r="G795" s="44">
        <f t="shared" si="86"/>
        <v>0.23319331265920007</v>
      </c>
      <c r="H795">
        <f t="shared" si="87"/>
        <v>1.0794799507199995E-2</v>
      </c>
      <c r="I795">
        <f t="shared" si="88"/>
        <v>0</v>
      </c>
      <c r="J795">
        <f t="shared" si="89"/>
        <v>0</v>
      </c>
    </row>
    <row r="796" spans="1:10" x14ac:dyDescent="0.25">
      <c r="A796" s="45">
        <v>45089.75</v>
      </c>
      <c r="B796">
        <v>50.476532900000002</v>
      </c>
      <c r="C796">
        <f t="shared" si="90"/>
        <v>49.910905628571427</v>
      </c>
      <c r="D796" s="46">
        <f t="shared" si="84"/>
        <v>3.0273966596000026</v>
      </c>
      <c r="E796">
        <f t="shared" si="85"/>
        <v>0</v>
      </c>
      <c r="G796" s="44">
        <f t="shared" si="86"/>
        <v>0.23367257264596014</v>
      </c>
      <c r="H796">
        <f t="shared" si="87"/>
        <v>1.0738359708359985E-2</v>
      </c>
      <c r="I796">
        <f t="shared" si="88"/>
        <v>0</v>
      </c>
      <c r="J796">
        <f t="shared" si="89"/>
        <v>0</v>
      </c>
    </row>
    <row r="797" spans="1:10" x14ac:dyDescent="0.25">
      <c r="A797" s="45">
        <v>45089.760416666664</v>
      </c>
      <c r="B797">
        <v>49.499156900000003</v>
      </c>
      <c r="C797">
        <f t="shared" si="90"/>
        <v>50.182302</v>
      </c>
      <c r="D797" s="46">
        <f t="shared" si="84"/>
        <v>2.7107268356000009</v>
      </c>
      <c r="E797">
        <f t="shared" si="85"/>
        <v>0</v>
      </c>
      <c r="G797" s="44">
        <f t="shared" si="86"/>
        <v>0.21780741446356006</v>
      </c>
      <c r="H797">
        <f t="shared" si="87"/>
        <v>1.2606711669959997E-2</v>
      </c>
      <c r="I797">
        <f t="shared" si="88"/>
        <v>0</v>
      </c>
      <c r="J797">
        <f t="shared" si="89"/>
        <v>0</v>
      </c>
    </row>
    <row r="798" spans="1:10" x14ac:dyDescent="0.25">
      <c r="A798" s="45">
        <v>45089.770833333336</v>
      </c>
      <c r="B798">
        <v>49.331170400000005</v>
      </c>
      <c r="C798">
        <f t="shared" si="90"/>
        <v>49.966319357142865</v>
      </c>
      <c r="D798" s="46">
        <f t="shared" si="84"/>
        <v>2.656299209600002</v>
      </c>
      <c r="E798">
        <f t="shared" si="85"/>
        <v>0</v>
      </c>
      <c r="G798" s="44">
        <f t="shared" si="86"/>
        <v>0.21508059040096011</v>
      </c>
      <c r="H798">
        <f t="shared" si="87"/>
        <v>1.2927834663359988E-2</v>
      </c>
      <c r="I798">
        <f t="shared" si="88"/>
        <v>0</v>
      </c>
      <c r="J798">
        <f t="shared" si="89"/>
        <v>0</v>
      </c>
    </row>
    <row r="799" spans="1:10" x14ac:dyDescent="0.25">
      <c r="A799" s="45">
        <v>45089.78125</v>
      </c>
      <c r="B799">
        <v>49.650853800000007</v>
      </c>
      <c r="C799">
        <f t="shared" si="90"/>
        <v>49.725902314285712</v>
      </c>
      <c r="D799" s="46">
        <f t="shared" si="84"/>
        <v>2.7598766312000027</v>
      </c>
      <c r="E799">
        <f t="shared" si="85"/>
        <v>0</v>
      </c>
      <c r="G799" s="44">
        <f t="shared" si="86"/>
        <v>0.22026981922312011</v>
      </c>
      <c r="H799">
        <f t="shared" si="87"/>
        <v>1.2316727875919985E-2</v>
      </c>
      <c r="I799">
        <f t="shared" si="88"/>
        <v>0</v>
      </c>
      <c r="J799">
        <f t="shared" si="89"/>
        <v>0</v>
      </c>
    </row>
    <row r="800" spans="1:10" x14ac:dyDescent="0.25">
      <c r="A800" s="45">
        <v>45089.791666666664</v>
      </c>
      <c r="B800">
        <v>50.570198100000006</v>
      </c>
      <c r="C800">
        <f t="shared" si="90"/>
        <v>49.652453671428574</v>
      </c>
      <c r="D800" s="46">
        <f t="shared" si="84"/>
        <v>3.0577441844000024</v>
      </c>
      <c r="E800">
        <f t="shared" si="85"/>
        <v>0</v>
      </c>
      <c r="G800" s="44">
        <f t="shared" si="86"/>
        <v>0.2351929836384401</v>
      </c>
      <c r="H800">
        <f t="shared" si="87"/>
        <v>1.0559309312039987E-2</v>
      </c>
      <c r="I800">
        <f t="shared" si="88"/>
        <v>0</v>
      </c>
      <c r="J800">
        <f t="shared" si="89"/>
        <v>0</v>
      </c>
    </row>
    <row r="801" spans="1:10" x14ac:dyDescent="0.25">
      <c r="A801" s="45">
        <v>45089.802083333336</v>
      </c>
      <c r="B801">
        <v>49.7893154</v>
      </c>
      <c r="C801">
        <f t="shared" si="90"/>
        <v>49.727938514285711</v>
      </c>
      <c r="D801" s="46">
        <f t="shared" si="84"/>
        <v>2.8047381896000001</v>
      </c>
      <c r="E801">
        <f t="shared" si="85"/>
        <v>0</v>
      </c>
      <c r="G801" s="44">
        <f t="shared" si="86"/>
        <v>0.22251738329895998</v>
      </c>
      <c r="H801">
        <f t="shared" si="87"/>
        <v>1.2052044681360001E-2</v>
      </c>
      <c r="I801">
        <f t="shared" si="88"/>
        <v>0</v>
      </c>
      <c r="J801">
        <f t="shared" si="89"/>
        <v>0</v>
      </c>
    </row>
    <row r="802" spans="1:10" x14ac:dyDescent="0.25">
      <c r="A802" s="45">
        <v>45089.8125</v>
      </c>
      <c r="B802">
        <v>48.764088700000002</v>
      </c>
      <c r="C802">
        <f t="shared" si="90"/>
        <v>49.812731700000008</v>
      </c>
      <c r="D802" s="46">
        <f t="shared" si="84"/>
        <v>2.4725647388000009</v>
      </c>
      <c r="E802">
        <f t="shared" si="85"/>
        <v>0</v>
      </c>
      <c r="G802" s="44">
        <f t="shared" si="86"/>
        <v>0.20587549341388006</v>
      </c>
      <c r="H802">
        <f t="shared" si="87"/>
        <v>1.4011868041079996E-2</v>
      </c>
      <c r="I802">
        <f t="shared" si="88"/>
        <v>0</v>
      </c>
      <c r="J802">
        <f t="shared" si="89"/>
        <v>0</v>
      </c>
    </row>
    <row r="803" spans="1:10" x14ac:dyDescent="0.25">
      <c r="A803" s="45">
        <v>45089.822916666664</v>
      </c>
      <c r="B803">
        <v>49.962392399999999</v>
      </c>
      <c r="C803">
        <f t="shared" si="90"/>
        <v>49.772589471428567</v>
      </c>
      <c r="D803" s="46">
        <f t="shared" si="84"/>
        <v>2.8608151376000013</v>
      </c>
      <c r="E803">
        <f t="shared" si="85"/>
        <v>0</v>
      </c>
      <c r="G803" s="44">
        <f t="shared" si="86"/>
        <v>0.22532683839376005</v>
      </c>
      <c r="H803">
        <f t="shared" si="87"/>
        <v>1.1721190688159994E-2</v>
      </c>
      <c r="I803">
        <f t="shared" si="88"/>
        <v>0</v>
      </c>
      <c r="J803">
        <f t="shared" si="89"/>
        <v>0</v>
      </c>
    </row>
    <row r="804" spans="1:10" x14ac:dyDescent="0.25">
      <c r="A804" s="45">
        <v>45089.833333333336</v>
      </c>
      <c r="B804">
        <v>50.0275508</v>
      </c>
      <c r="C804">
        <f t="shared" si="90"/>
        <v>49.556752271428579</v>
      </c>
      <c r="D804" s="46">
        <f t="shared" si="84"/>
        <v>2.8819264592000007</v>
      </c>
      <c r="E804">
        <f t="shared" si="85"/>
        <v>0</v>
      </c>
      <c r="G804" s="44">
        <f t="shared" si="86"/>
        <v>0.22638451560592004</v>
      </c>
      <c r="H804">
        <f t="shared" si="87"/>
        <v>1.1596633890719996E-2</v>
      </c>
      <c r="I804">
        <f t="shared" si="88"/>
        <v>0</v>
      </c>
      <c r="J804">
        <f t="shared" si="89"/>
        <v>0</v>
      </c>
    </row>
    <row r="805" spans="1:10" x14ac:dyDescent="0.25">
      <c r="A805" s="45">
        <v>45089.84375</v>
      </c>
      <c r="B805">
        <v>49.924722700000004</v>
      </c>
      <c r="C805">
        <f t="shared" si="90"/>
        <v>49.489703114285717</v>
      </c>
      <c r="D805" s="46">
        <f t="shared" si="84"/>
        <v>2.8486101548000011</v>
      </c>
      <c r="E805">
        <f t="shared" si="85"/>
        <v>0</v>
      </c>
      <c r="G805" s="44">
        <f t="shared" si="86"/>
        <v>0.22471536875548004</v>
      </c>
      <c r="H805">
        <f t="shared" si="87"/>
        <v>1.1793200086679993E-2</v>
      </c>
      <c r="I805">
        <f t="shared" si="88"/>
        <v>0</v>
      </c>
      <c r="J805">
        <f t="shared" si="89"/>
        <v>0</v>
      </c>
    </row>
    <row r="806" spans="1:10" x14ac:dyDescent="0.25">
      <c r="A806" s="45">
        <v>45089.854166666664</v>
      </c>
      <c r="B806">
        <v>49.369858200000003</v>
      </c>
      <c r="C806">
        <f t="shared" si="90"/>
        <v>49.495957157142861</v>
      </c>
      <c r="D806" s="46">
        <f t="shared" si="84"/>
        <v>2.6688340568000015</v>
      </c>
      <c r="E806">
        <f t="shared" si="85"/>
        <v>0</v>
      </c>
      <c r="G806" s="44">
        <f t="shared" si="86"/>
        <v>0.21570858624568007</v>
      </c>
      <c r="H806">
        <f t="shared" si="87"/>
        <v>1.2853879064879992E-2</v>
      </c>
      <c r="I806">
        <f t="shared" si="88"/>
        <v>0</v>
      </c>
      <c r="J806">
        <f t="shared" si="89"/>
        <v>0</v>
      </c>
    </row>
    <row r="807" spans="1:10" x14ac:dyDescent="0.25">
      <c r="A807" s="45">
        <v>45089.864583333336</v>
      </c>
      <c r="B807">
        <v>49.0593377</v>
      </c>
      <c r="C807">
        <f t="shared" si="90"/>
        <v>49.441125200000002</v>
      </c>
      <c r="D807" s="46">
        <f t="shared" si="84"/>
        <v>2.5682254148000006</v>
      </c>
      <c r="E807">
        <f t="shared" si="85"/>
        <v>0</v>
      </c>
      <c r="G807" s="44">
        <f t="shared" si="86"/>
        <v>0.21066809328148001</v>
      </c>
      <c r="H807">
        <f t="shared" si="87"/>
        <v>1.3447470052679997E-2</v>
      </c>
      <c r="I807">
        <f t="shared" si="88"/>
        <v>0</v>
      </c>
      <c r="J807">
        <f t="shared" si="89"/>
        <v>0</v>
      </c>
    </row>
    <row r="808" spans="1:10" x14ac:dyDescent="0.25">
      <c r="A808" s="45">
        <v>45089.875</v>
      </c>
      <c r="B808">
        <v>49.319971299999999</v>
      </c>
      <c r="C808">
        <f t="shared" si="90"/>
        <v>49.278083757142852</v>
      </c>
      <c r="D808" s="46">
        <f t="shared" si="84"/>
        <v>2.6526707011999999</v>
      </c>
      <c r="E808">
        <f t="shared" si="85"/>
        <v>0</v>
      </c>
      <c r="G808" s="44">
        <f t="shared" si="86"/>
        <v>0.21489880213011997</v>
      </c>
      <c r="H808">
        <f t="shared" si="87"/>
        <v>1.2949242862920003E-2</v>
      </c>
      <c r="I808">
        <f t="shared" si="88"/>
        <v>0</v>
      </c>
      <c r="J808">
        <f t="shared" si="89"/>
        <v>0</v>
      </c>
    </row>
    <row r="809" spans="1:10" x14ac:dyDescent="0.25">
      <c r="A809" s="45">
        <v>45089.885416666664</v>
      </c>
      <c r="B809">
        <v>48.807867000000002</v>
      </c>
      <c r="C809">
        <f t="shared" si="90"/>
        <v>49.097589171428567</v>
      </c>
      <c r="D809" s="46">
        <f t="shared" si="84"/>
        <v>2.4867489080000009</v>
      </c>
      <c r="E809">
        <f t="shared" si="85"/>
        <v>0</v>
      </c>
      <c r="G809" s="44">
        <f t="shared" si="86"/>
        <v>0.20658612029080003</v>
      </c>
      <c r="H809">
        <f t="shared" si="87"/>
        <v>1.3928181442799996E-2</v>
      </c>
      <c r="I809">
        <f t="shared" si="88"/>
        <v>0</v>
      </c>
      <c r="J809">
        <f t="shared" si="89"/>
        <v>0</v>
      </c>
    </row>
    <row r="810" spans="1:10" x14ac:dyDescent="0.25">
      <c r="A810" s="45">
        <v>45089.895833333336</v>
      </c>
      <c r="B810">
        <v>49.578568699999998</v>
      </c>
      <c r="C810">
        <f t="shared" si="90"/>
        <v>48.957382257142868</v>
      </c>
      <c r="D810" s="46">
        <f t="shared" si="84"/>
        <v>2.7364562587999988</v>
      </c>
      <c r="E810">
        <f t="shared" si="85"/>
        <v>0</v>
      </c>
      <c r="G810" s="44">
        <f t="shared" si="86"/>
        <v>0.21909645856587995</v>
      </c>
      <c r="H810">
        <f t="shared" si="87"/>
        <v>1.2454908073080008E-2</v>
      </c>
      <c r="I810">
        <f t="shared" si="88"/>
        <v>0</v>
      </c>
      <c r="J810">
        <f t="shared" si="89"/>
        <v>0</v>
      </c>
    </row>
    <row r="811" spans="1:10" x14ac:dyDescent="0.25">
      <c r="A811" s="45">
        <v>45089.90625</v>
      </c>
      <c r="B811">
        <v>48.886260700000001</v>
      </c>
      <c r="C811">
        <f t="shared" si="90"/>
        <v>48.907349914285724</v>
      </c>
      <c r="D811" s="46">
        <f t="shared" si="84"/>
        <v>2.5121484668000011</v>
      </c>
      <c r="E811">
        <f t="shared" si="85"/>
        <v>0</v>
      </c>
      <c r="G811" s="44">
        <f t="shared" si="86"/>
        <v>0.20785863818668004</v>
      </c>
      <c r="H811">
        <f t="shared" si="87"/>
        <v>1.3778324045879994E-2</v>
      </c>
      <c r="I811">
        <f t="shared" si="88"/>
        <v>0</v>
      </c>
      <c r="J811">
        <f t="shared" si="89"/>
        <v>0</v>
      </c>
    </row>
    <row r="812" spans="1:10" x14ac:dyDescent="0.25">
      <c r="A812" s="45">
        <v>45089.916666666664</v>
      </c>
      <c r="B812">
        <v>48.661260600000006</v>
      </c>
      <c r="C812">
        <f t="shared" si="90"/>
        <v>48.781687285714284</v>
      </c>
      <c r="D812" s="46">
        <f t="shared" si="84"/>
        <v>2.4392484344000032</v>
      </c>
      <c r="E812">
        <f t="shared" si="85"/>
        <v>0</v>
      </c>
      <c r="G812" s="44">
        <f t="shared" si="86"/>
        <v>0.20420634656344017</v>
      </c>
      <c r="H812">
        <f t="shared" si="87"/>
        <v>1.4208434237039982E-2</v>
      </c>
      <c r="I812">
        <f t="shared" si="88"/>
        <v>0</v>
      </c>
      <c r="J812">
        <f t="shared" si="89"/>
        <v>0</v>
      </c>
    </row>
    <row r="813" spans="1:10" x14ac:dyDescent="0.25">
      <c r="A813" s="45">
        <v>45089.927083333336</v>
      </c>
      <c r="B813">
        <v>48.388409800000005</v>
      </c>
      <c r="C813">
        <f t="shared" si="90"/>
        <v>48.765834014285716</v>
      </c>
      <c r="D813" s="46">
        <f t="shared" si="84"/>
        <v>2.3508447752000023</v>
      </c>
      <c r="E813">
        <f t="shared" si="85"/>
        <v>0</v>
      </c>
      <c r="G813" s="44">
        <f t="shared" si="86"/>
        <v>0.19977732323752012</v>
      </c>
      <c r="H813">
        <f t="shared" si="87"/>
        <v>1.4730015826319987E-2</v>
      </c>
      <c r="I813">
        <f t="shared" si="88"/>
        <v>0</v>
      </c>
      <c r="J813">
        <f t="shared" si="89"/>
        <v>0</v>
      </c>
    </row>
    <row r="814" spans="1:10" x14ac:dyDescent="0.25">
      <c r="A814" s="45">
        <v>45089.9375</v>
      </c>
      <c r="B814">
        <v>48.709111299999996</v>
      </c>
      <c r="C814">
        <f t="shared" si="90"/>
        <v>48.552469342857144</v>
      </c>
      <c r="D814" s="46">
        <f t="shared" si="84"/>
        <v>2.4547520611999989</v>
      </c>
      <c r="E814">
        <f t="shared" si="85"/>
        <v>0</v>
      </c>
      <c r="G814" s="44">
        <f t="shared" si="86"/>
        <v>0.20498307826611994</v>
      </c>
      <c r="H814">
        <f t="shared" si="87"/>
        <v>1.4116962838920007E-2</v>
      </c>
      <c r="I814">
        <f t="shared" si="88"/>
        <v>0</v>
      </c>
      <c r="J814">
        <f t="shared" si="89"/>
        <v>0</v>
      </c>
    </row>
    <row r="815" spans="1:10" x14ac:dyDescent="0.25">
      <c r="A815" s="45">
        <v>45089.947916666664</v>
      </c>
      <c r="B815">
        <v>48.440332900000001</v>
      </c>
      <c r="C815">
        <f t="shared" si="90"/>
        <v>48.38084677142858</v>
      </c>
      <c r="D815" s="46">
        <f t="shared" si="84"/>
        <v>2.3676678596000009</v>
      </c>
      <c r="E815">
        <f t="shared" si="85"/>
        <v>0</v>
      </c>
      <c r="G815" s="44">
        <f t="shared" si="86"/>
        <v>0.20062015976596004</v>
      </c>
      <c r="H815">
        <f t="shared" si="87"/>
        <v>1.4630759628359996E-2</v>
      </c>
      <c r="I815">
        <f t="shared" si="88"/>
        <v>0</v>
      </c>
      <c r="J815">
        <f t="shared" si="89"/>
        <v>0</v>
      </c>
    </row>
    <row r="816" spans="1:10" x14ac:dyDescent="0.25">
      <c r="A816" s="45">
        <v>45089.958333333336</v>
      </c>
      <c r="B816">
        <v>48.696894100000002</v>
      </c>
      <c r="C816">
        <f t="shared" si="90"/>
        <v>48.274964371428567</v>
      </c>
      <c r="D816" s="46">
        <f t="shared" si="84"/>
        <v>2.450793688400001</v>
      </c>
      <c r="E816">
        <f t="shared" si="85"/>
        <v>0</v>
      </c>
      <c r="G816" s="44">
        <f t="shared" si="86"/>
        <v>0.20478476378884006</v>
      </c>
      <c r="H816">
        <f t="shared" si="87"/>
        <v>1.4140317238439995E-2</v>
      </c>
      <c r="I816">
        <f t="shared" si="88"/>
        <v>0</v>
      </c>
      <c r="J816">
        <f t="shared" si="89"/>
        <v>0</v>
      </c>
    </row>
    <row r="817" spans="1:10" x14ac:dyDescent="0.25">
      <c r="A817" s="45">
        <v>45089.96875</v>
      </c>
      <c r="B817">
        <v>48.085016000000003</v>
      </c>
      <c r="C817">
        <f t="shared" si="90"/>
        <v>48.159191857142858</v>
      </c>
      <c r="D817" s="46">
        <f t="shared" si="84"/>
        <v>2.2525451840000024</v>
      </c>
      <c r="E817">
        <f t="shared" si="85"/>
        <v>0</v>
      </c>
      <c r="G817" s="44">
        <f t="shared" si="86"/>
        <v>0.19485251371840012</v>
      </c>
      <c r="H817">
        <f t="shared" si="87"/>
        <v>1.5309983414399988E-2</v>
      </c>
      <c r="I817">
        <f t="shared" si="88"/>
        <v>0</v>
      </c>
      <c r="J817">
        <f t="shared" si="89"/>
        <v>0</v>
      </c>
    </row>
    <row r="818" spans="1:10" x14ac:dyDescent="0.25">
      <c r="A818" s="45">
        <v>45089.979166666664</v>
      </c>
      <c r="B818">
        <v>47.684902700000002</v>
      </c>
      <c r="C818">
        <f t="shared" si="90"/>
        <v>48.052582242857149</v>
      </c>
      <c r="D818" s="46">
        <f t="shared" si="84"/>
        <v>2.1229084748000009</v>
      </c>
      <c r="E818">
        <f t="shared" si="85"/>
        <v>0</v>
      </c>
      <c r="G818" s="44">
        <f t="shared" si="86"/>
        <v>0.18835771458748005</v>
      </c>
      <c r="H818">
        <f t="shared" si="87"/>
        <v>1.6074839998679993E-2</v>
      </c>
      <c r="I818">
        <f t="shared" si="88"/>
        <v>0</v>
      </c>
      <c r="J818">
        <f t="shared" si="89"/>
        <v>0</v>
      </c>
    </row>
    <row r="819" spans="1:10" x14ac:dyDescent="0.25">
      <c r="A819" s="45">
        <v>45089.989583333336</v>
      </c>
      <c r="B819">
        <v>47.9200838</v>
      </c>
      <c r="C819">
        <f t="shared" si="90"/>
        <v>47.957898942857142</v>
      </c>
      <c r="D819" s="46">
        <f t="shared" si="84"/>
        <v>2.1991071512000016</v>
      </c>
      <c r="E819">
        <f t="shared" si="85"/>
        <v>0</v>
      </c>
      <c r="G819" s="44">
        <f t="shared" si="86"/>
        <v>0.19217526827512008</v>
      </c>
      <c r="H819">
        <f t="shared" si="87"/>
        <v>1.5625267807919993E-2</v>
      </c>
      <c r="I819">
        <f t="shared" si="88"/>
        <v>0</v>
      </c>
      <c r="J819">
        <f t="shared" si="89"/>
        <v>0</v>
      </c>
    </row>
    <row r="820" spans="1:10" x14ac:dyDescent="0.25">
      <c r="A820" s="45">
        <v>45090</v>
      </c>
      <c r="B820">
        <v>47.5780022</v>
      </c>
      <c r="C820">
        <f t="shared" si="90"/>
        <v>47.72897188571428</v>
      </c>
      <c r="D820" s="46">
        <f t="shared" si="84"/>
        <v>2.0882727128000003</v>
      </c>
      <c r="E820">
        <f t="shared" si="85"/>
        <v>0</v>
      </c>
      <c r="G820" s="44">
        <f t="shared" si="86"/>
        <v>0.18662246291128001</v>
      </c>
      <c r="H820">
        <f t="shared" si="87"/>
        <v>1.6279190994479997E-2</v>
      </c>
      <c r="I820">
        <f t="shared" si="88"/>
        <v>0</v>
      </c>
      <c r="J820">
        <f t="shared" si="89"/>
        <v>0</v>
      </c>
    </row>
    <row r="821" spans="1:10" x14ac:dyDescent="0.25">
      <c r="A821" s="45">
        <v>45090.010416666664</v>
      </c>
      <c r="B821">
        <v>47.962844000000004</v>
      </c>
      <c r="C821">
        <f t="shared" si="90"/>
        <v>47.587455985714293</v>
      </c>
      <c r="D821" s="46">
        <f t="shared" si="84"/>
        <v>2.2129614560000022</v>
      </c>
      <c r="E821">
        <f t="shared" si="85"/>
        <v>0</v>
      </c>
      <c r="G821" s="44">
        <f t="shared" si="86"/>
        <v>0.19286936894560011</v>
      </c>
      <c r="H821">
        <f t="shared" si="87"/>
        <v>1.5543527409599987E-2</v>
      </c>
      <c r="I821">
        <f t="shared" si="88"/>
        <v>0</v>
      </c>
      <c r="J821">
        <f t="shared" si="89"/>
        <v>0</v>
      </c>
    </row>
    <row r="822" spans="1:10" x14ac:dyDescent="0.25">
      <c r="A822" s="45">
        <v>45090.020833333336</v>
      </c>
      <c r="B822">
        <v>47.777549800000003</v>
      </c>
      <c r="C822">
        <f t="shared" si="90"/>
        <v>47.543386800000007</v>
      </c>
      <c r="D822" s="46">
        <f t="shared" si="84"/>
        <v>2.1529261352000013</v>
      </c>
      <c r="E822">
        <f t="shared" si="85"/>
        <v>0</v>
      </c>
      <c r="G822" s="44">
        <f t="shared" si="86"/>
        <v>0.18986159937352007</v>
      </c>
      <c r="H822">
        <f t="shared" si="87"/>
        <v>1.5897735802319991E-2</v>
      </c>
      <c r="I822">
        <f t="shared" si="88"/>
        <v>0</v>
      </c>
      <c r="J822">
        <f t="shared" si="89"/>
        <v>0</v>
      </c>
    </row>
    <row r="823" spans="1:10" x14ac:dyDescent="0.25">
      <c r="A823" s="45">
        <v>45090.03125</v>
      </c>
      <c r="B823">
        <v>47.094404699999998</v>
      </c>
      <c r="C823">
        <f t="shared" si="90"/>
        <v>47.541350600000001</v>
      </c>
      <c r="D823" s="46">
        <f t="shared" si="84"/>
        <v>1.9315871227999999</v>
      </c>
      <c r="E823">
        <f t="shared" si="85"/>
        <v>0</v>
      </c>
      <c r="G823" s="44">
        <f t="shared" si="86"/>
        <v>0.17877251485227999</v>
      </c>
      <c r="H823">
        <f t="shared" si="87"/>
        <v>1.7203635975480001E-2</v>
      </c>
      <c r="I823">
        <f t="shared" si="88"/>
        <v>0</v>
      </c>
      <c r="J823">
        <f t="shared" si="89"/>
        <v>0</v>
      </c>
    </row>
    <row r="824" spans="1:10" x14ac:dyDescent="0.25">
      <c r="A824" s="45">
        <v>45090.041666666664</v>
      </c>
      <c r="B824">
        <v>47.094404699999998</v>
      </c>
      <c r="C824">
        <f t="shared" si="90"/>
        <v>47.536841871428571</v>
      </c>
      <c r="D824" s="46">
        <f t="shared" si="84"/>
        <v>1.9315871227999999</v>
      </c>
      <c r="E824">
        <f t="shared" si="85"/>
        <v>0</v>
      </c>
      <c r="G824" s="44">
        <f t="shared" si="86"/>
        <v>0.17877251485227999</v>
      </c>
      <c r="H824">
        <f t="shared" si="87"/>
        <v>1.7203635975480001E-2</v>
      </c>
      <c r="I824">
        <f t="shared" si="88"/>
        <v>0</v>
      </c>
      <c r="J824">
        <f t="shared" si="89"/>
        <v>0</v>
      </c>
    </row>
    <row r="825" spans="1:10" x14ac:dyDescent="0.25">
      <c r="A825" s="45">
        <v>45090.052083333336</v>
      </c>
      <c r="B825">
        <v>47.376418400000006</v>
      </c>
      <c r="C825">
        <f t="shared" si="90"/>
        <v>47.476773971428564</v>
      </c>
      <c r="D825" s="46">
        <f t="shared" si="84"/>
        <v>2.0229595616000022</v>
      </c>
      <c r="E825">
        <f t="shared" si="85"/>
        <v>0</v>
      </c>
      <c r="G825" s="44">
        <f t="shared" si="86"/>
        <v>0.18335027403616011</v>
      </c>
      <c r="H825">
        <f t="shared" si="87"/>
        <v>1.6664538586559988E-2</v>
      </c>
      <c r="I825">
        <f t="shared" si="88"/>
        <v>0</v>
      </c>
      <c r="J825">
        <f t="shared" si="89"/>
        <v>0</v>
      </c>
    </row>
    <row r="826" spans="1:10" x14ac:dyDescent="0.25">
      <c r="A826" s="45">
        <v>45090.0625</v>
      </c>
      <c r="B826">
        <v>47.905830399999999</v>
      </c>
      <c r="C826">
        <f t="shared" si="90"/>
        <v>47.474301442857154</v>
      </c>
      <c r="D826" s="46">
        <f t="shared" si="84"/>
        <v>2.1944890495999996</v>
      </c>
      <c r="E826">
        <f t="shared" si="85"/>
        <v>0</v>
      </c>
      <c r="G826" s="44">
        <f t="shared" si="86"/>
        <v>0.19194390138495998</v>
      </c>
      <c r="H826">
        <f t="shared" si="87"/>
        <v>1.5652514607360002E-2</v>
      </c>
      <c r="I826">
        <f t="shared" si="88"/>
        <v>0</v>
      </c>
      <c r="J826">
        <f t="shared" si="89"/>
        <v>0</v>
      </c>
    </row>
    <row r="827" spans="1:10" x14ac:dyDescent="0.25">
      <c r="A827" s="45">
        <v>45090.072916666664</v>
      </c>
      <c r="B827">
        <v>47.546441100000003</v>
      </c>
      <c r="C827">
        <f t="shared" si="90"/>
        <v>47.57349347142857</v>
      </c>
      <c r="D827" s="46">
        <f t="shared" si="84"/>
        <v>2.0780469164000017</v>
      </c>
      <c r="E827">
        <f t="shared" si="85"/>
        <v>0</v>
      </c>
      <c r="G827" s="44">
        <f t="shared" si="86"/>
        <v>0.18611015051164009</v>
      </c>
      <c r="H827">
        <f t="shared" si="87"/>
        <v>1.6339523193239988E-2</v>
      </c>
      <c r="I827">
        <f t="shared" si="88"/>
        <v>0</v>
      </c>
      <c r="J827">
        <f t="shared" si="89"/>
        <v>0</v>
      </c>
    </row>
    <row r="828" spans="1:10" x14ac:dyDescent="0.25">
      <c r="A828" s="45">
        <v>45090.083333333336</v>
      </c>
      <c r="B828">
        <v>47.542368699999997</v>
      </c>
      <c r="C828">
        <f t="shared" si="90"/>
        <v>47.605490899999999</v>
      </c>
      <c r="D828" s="46">
        <f t="shared" si="84"/>
        <v>2.0767274587999989</v>
      </c>
      <c r="E828">
        <f t="shared" si="85"/>
        <v>0</v>
      </c>
      <c r="G828" s="44">
        <f t="shared" si="86"/>
        <v>0.18604404568587996</v>
      </c>
      <c r="H828">
        <f t="shared" si="87"/>
        <v>1.6347307993080006E-2</v>
      </c>
      <c r="I828">
        <f t="shared" si="88"/>
        <v>0</v>
      </c>
      <c r="J828">
        <f t="shared" si="89"/>
        <v>0</v>
      </c>
    </row>
    <row r="829" spans="1:10" x14ac:dyDescent="0.25">
      <c r="A829" s="45">
        <v>45090.09375</v>
      </c>
      <c r="B829">
        <v>47.760242099999999</v>
      </c>
      <c r="C829">
        <f t="shared" si="90"/>
        <v>47.596328000000007</v>
      </c>
      <c r="D829" s="46">
        <f t="shared" si="84"/>
        <v>2.1473184403999994</v>
      </c>
      <c r="E829">
        <f t="shared" si="85"/>
        <v>0</v>
      </c>
      <c r="G829" s="44">
        <f t="shared" si="86"/>
        <v>0.18958065386403997</v>
      </c>
      <c r="H829">
        <f t="shared" si="87"/>
        <v>1.5930821201640005E-2</v>
      </c>
      <c r="I829">
        <f t="shared" si="88"/>
        <v>0</v>
      </c>
      <c r="J829">
        <f t="shared" si="89"/>
        <v>0</v>
      </c>
    </row>
    <row r="830" spans="1:10" x14ac:dyDescent="0.25">
      <c r="A830" s="45">
        <v>45090.104166666664</v>
      </c>
      <c r="B830">
        <v>47.788748900000002</v>
      </c>
      <c r="C830">
        <f t="shared" si="90"/>
        <v>47.597636985714288</v>
      </c>
      <c r="D830" s="46">
        <f t="shared" si="84"/>
        <v>2.1565546436000016</v>
      </c>
      <c r="E830">
        <f t="shared" si="85"/>
        <v>0</v>
      </c>
      <c r="G830" s="44">
        <f t="shared" si="86"/>
        <v>0.19004338764436007</v>
      </c>
      <c r="H830">
        <f t="shared" si="87"/>
        <v>1.587632760275999E-2</v>
      </c>
      <c r="I830">
        <f t="shared" si="88"/>
        <v>0</v>
      </c>
      <c r="J830">
        <f t="shared" si="89"/>
        <v>0</v>
      </c>
    </row>
    <row r="831" spans="1:10" x14ac:dyDescent="0.25">
      <c r="A831" s="45">
        <v>45090.114583333336</v>
      </c>
      <c r="B831">
        <v>47.318386699999998</v>
      </c>
      <c r="C831">
        <f t="shared" si="90"/>
        <v>47.702210399999998</v>
      </c>
      <c r="D831" s="46">
        <f t="shared" si="84"/>
        <v>2.0041572908000003</v>
      </c>
      <c r="E831">
        <f t="shared" si="85"/>
        <v>0</v>
      </c>
      <c r="G831" s="44">
        <f t="shared" si="86"/>
        <v>0.18240828026908001</v>
      </c>
      <c r="H831">
        <f t="shared" si="87"/>
        <v>1.6775471984279998E-2</v>
      </c>
      <c r="I831">
        <f t="shared" si="88"/>
        <v>0</v>
      </c>
      <c r="J831">
        <f t="shared" si="89"/>
        <v>0</v>
      </c>
    </row>
    <row r="832" spans="1:10" x14ac:dyDescent="0.25">
      <c r="A832" s="45">
        <v>45090.125</v>
      </c>
      <c r="B832">
        <v>47.3122781</v>
      </c>
      <c r="C832">
        <f t="shared" si="90"/>
        <v>47.736389471428573</v>
      </c>
      <c r="D832" s="46">
        <f t="shared" si="84"/>
        <v>2.0021781044000004</v>
      </c>
      <c r="E832">
        <f t="shared" si="85"/>
        <v>0</v>
      </c>
      <c r="G832" s="44">
        <f t="shared" si="86"/>
        <v>0.18230912303044003</v>
      </c>
      <c r="H832">
        <f t="shared" si="87"/>
        <v>1.678714918404E-2</v>
      </c>
      <c r="I832">
        <f t="shared" si="88"/>
        <v>0</v>
      </c>
      <c r="J832">
        <f t="shared" si="89"/>
        <v>0</v>
      </c>
    </row>
    <row r="833" spans="1:10" x14ac:dyDescent="0.25">
      <c r="A833" s="45">
        <v>45090.135416666664</v>
      </c>
      <c r="B833">
        <v>47.914993299999999</v>
      </c>
      <c r="C833">
        <f t="shared" si="90"/>
        <v>47.718063671428574</v>
      </c>
      <c r="D833" s="46">
        <f t="shared" si="84"/>
        <v>2.1974578291999993</v>
      </c>
      <c r="E833">
        <f t="shared" si="85"/>
        <v>0</v>
      </c>
      <c r="G833" s="44">
        <f t="shared" si="86"/>
        <v>0.19209263724291997</v>
      </c>
      <c r="H833">
        <f t="shared" si="87"/>
        <v>1.5634998807720006E-2</v>
      </c>
      <c r="I833">
        <f t="shared" si="88"/>
        <v>0</v>
      </c>
      <c r="J833">
        <f t="shared" si="89"/>
        <v>0</v>
      </c>
    </row>
    <row r="834" spans="1:10" x14ac:dyDescent="0.25">
      <c r="A834" s="45">
        <v>45090.145833333336</v>
      </c>
      <c r="B834">
        <v>48.278455000000001</v>
      </c>
      <c r="C834">
        <f t="shared" si="90"/>
        <v>47.732317071428568</v>
      </c>
      <c r="D834" s="46">
        <f t="shared" si="84"/>
        <v>2.31521942</v>
      </c>
      <c r="E834">
        <f t="shared" si="85"/>
        <v>0</v>
      </c>
      <c r="G834" s="44">
        <f t="shared" si="86"/>
        <v>0.197992492942</v>
      </c>
      <c r="H834">
        <f t="shared" si="87"/>
        <v>1.4940205422000001E-2</v>
      </c>
      <c r="I834">
        <f t="shared" si="88"/>
        <v>0</v>
      </c>
      <c r="J834">
        <f t="shared" si="89"/>
        <v>0</v>
      </c>
    </row>
    <row r="835" spans="1:10" x14ac:dyDescent="0.25">
      <c r="A835" s="45">
        <v>45090.15625</v>
      </c>
      <c r="B835">
        <v>47.781622200000001</v>
      </c>
      <c r="C835">
        <f t="shared" si="90"/>
        <v>47.789330671428573</v>
      </c>
      <c r="D835" s="46">
        <f t="shared" ref="D835:D898" si="91">IF(B835&gt;45,0.324*B835-13.327,IF(B835&lt; 35, 0.0576*B835-0.6919,0.0505*B835-1.1314))</f>
        <v>2.1542455928000006</v>
      </c>
      <c r="E835">
        <f t="shared" ref="E835:E898" si="92">IF(MONTH(A835) = 8,D835,0)</f>
        <v>0</v>
      </c>
      <c r="G835" s="44">
        <f t="shared" ref="G835:G898" si="93">0.0501*D835+0.082</f>
        <v>0.18992770419928001</v>
      </c>
      <c r="H835">
        <f t="shared" ref="H835:H898" si="94">-0.0059*D835+0.0286</f>
        <v>1.5889951002479995E-2</v>
      </c>
      <c r="I835">
        <f t="shared" ref="I835:I898" si="95">IF(MONTH(A835) = 8,G835,0)</f>
        <v>0</v>
      </c>
      <c r="J835">
        <f t="shared" ref="J835:J898" si="96">IF(MONTH(A835) = 8,H835,0)</f>
        <v>0</v>
      </c>
    </row>
    <row r="836" spans="1:10" x14ac:dyDescent="0.25">
      <c r="A836" s="45">
        <v>45090.166666666664</v>
      </c>
      <c r="B836">
        <v>47.631961500000003</v>
      </c>
      <c r="C836">
        <f t="shared" si="90"/>
        <v>47.752679071428574</v>
      </c>
      <c r="D836" s="46">
        <f t="shared" si="91"/>
        <v>2.1057555260000012</v>
      </c>
      <c r="E836">
        <f t="shared" si="92"/>
        <v>0</v>
      </c>
      <c r="G836" s="44">
        <f t="shared" si="93"/>
        <v>0.18749835185260005</v>
      </c>
      <c r="H836">
        <f t="shared" si="94"/>
        <v>1.6176042396599994E-2</v>
      </c>
      <c r="I836">
        <f t="shared" si="95"/>
        <v>0</v>
      </c>
      <c r="J836">
        <f t="shared" si="96"/>
        <v>0</v>
      </c>
    </row>
    <row r="837" spans="1:10" x14ac:dyDescent="0.25">
      <c r="A837" s="45">
        <v>45090.177083333336</v>
      </c>
      <c r="B837">
        <v>47.888522700000003</v>
      </c>
      <c r="C837">
        <f t="shared" ref="C837:C900" si="97">AVERAGE(B834:B840)</f>
        <v>47.645196800000001</v>
      </c>
      <c r="D837" s="46">
        <f t="shared" si="91"/>
        <v>2.1888813548000012</v>
      </c>
      <c r="E837">
        <f t="shared" si="92"/>
        <v>0</v>
      </c>
      <c r="G837" s="44">
        <f t="shared" si="93"/>
        <v>0.19166295587548005</v>
      </c>
      <c r="H837">
        <f t="shared" si="94"/>
        <v>1.5685600006679994E-2</v>
      </c>
      <c r="I837">
        <f t="shared" si="95"/>
        <v>0</v>
      </c>
      <c r="J837">
        <f t="shared" si="96"/>
        <v>0</v>
      </c>
    </row>
    <row r="838" spans="1:10" x14ac:dyDescent="0.25">
      <c r="A838" s="45">
        <v>45090.1875</v>
      </c>
      <c r="B838">
        <v>47.717481900000003</v>
      </c>
      <c r="C838">
        <f t="shared" si="97"/>
        <v>47.504989885714281</v>
      </c>
      <c r="D838" s="46">
        <f t="shared" si="91"/>
        <v>2.1334641356000006</v>
      </c>
      <c r="E838">
        <f t="shared" si="92"/>
        <v>0</v>
      </c>
      <c r="G838" s="44">
        <f t="shared" si="93"/>
        <v>0.18888655319356001</v>
      </c>
      <c r="H838">
        <f t="shared" si="94"/>
        <v>1.6012561599959996E-2</v>
      </c>
      <c r="I838">
        <f t="shared" si="95"/>
        <v>0</v>
      </c>
      <c r="J838">
        <f t="shared" si="96"/>
        <v>0</v>
      </c>
    </row>
    <row r="839" spans="1:10" x14ac:dyDescent="0.25">
      <c r="A839" s="45">
        <v>45090.197916666664</v>
      </c>
      <c r="B839">
        <v>47.0557169</v>
      </c>
      <c r="C839">
        <f t="shared" si="97"/>
        <v>47.408270385714282</v>
      </c>
      <c r="D839" s="46">
        <f t="shared" si="91"/>
        <v>1.9190522756000004</v>
      </c>
      <c r="E839">
        <f t="shared" si="92"/>
        <v>0</v>
      </c>
      <c r="G839" s="44">
        <f t="shared" si="93"/>
        <v>0.17814451900756001</v>
      </c>
      <c r="H839">
        <f t="shared" si="94"/>
        <v>1.7277591573959999E-2</v>
      </c>
      <c r="I839">
        <f t="shared" si="95"/>
        <v>0</v>
      </c>
      <c r="J839">
        <f t="shared" si="96"/>
        <v>0</v>
      </c>
    </row>
    <row r="840" spans="1:10" x14ac:dyDescent="0.25">
      <c r="A840" s="45">
        <v>45090.208333333336</v>
      </c>
      <c r="B840">
        <v>47.162617400000002</v>
      </c>
      <c r="C840">
        <f t="shared" si="97"/>
        <v>47.339039585714282</v>
      </c>
      <c r="D840" s="46">
        <f t="shared" si="91"/>
        <v>1.953688037600001</v>
      </c>
      <c r="E840">
        <f t="shared" si="92"/>
        <v>0</v>
      </c>
      <c r="G840" s="44">
        <f t="shared" si="93"/>
        <v>0.17987977068376004</v>
      </c>
      <c r="H840">
        <f t="shared" si="94"/>
        <v>1.7073240578159996E-2</v>
      </c>
      <c r="I840">
        <f t="shared" si="95"/>
        <v>0</v>
      </c>
      <c r="J840">
        <f t="shared" si="96"/>
        <v>0</v>
      </c>
    </row>
    <row r="841" spans="1:10" x14ac:dyDescent="0.25">
      <c r="A841" s="45">
        <v>45090.21875</v>
      </c>
      <c r="B841">
        <v>47.297006599999996</v>
      </c>
      <c r="C841">
        <f t="shared" si="97"/>
        <v>47.181815857142851</v>
      </c>
      <c r="D841" s="46">
        <f t="shared" si="91"/>
        <v>1.9972301383999991</v>
      </c>
      <c r="E841">
        <f t="shared" si="92"/>
        <v>0</v>
      </c>
      <c r="G841" s="44">
        <f t="shared" si="93"/>
        <v>0.18206122993383994</v>
      </c>
      <c r="H841">
        <f t="shared" si="94"/>
        <v>1.6816342183440004E-2</v>
      </c>
      <c r="I841">
        <f t="shared" si="95"/>
        <v>0</v>
      </c>
      <c r="J841">
        <f t="shared" si="96"/>
        <v>0</v>
      </c>
    </row>
    <row r="842" spans="1:10" x14ac:dyDescent="0.25">
      <c r="A842" s="45">
        <v>45090.229166666664</v>
      </c>
      <c r="B842">
        <v>47.104585700000001</v>
      </c>
      <c r="C842">
        <f t="shared" si="97"/>
        <v>47.106476457142854</v>
      </c>
      <c r="D842" s="46">
        <f t="shared" si="91"/>
        <v>1.9348857668000008</v>
      </c>
      <c r="E842">
        <f t="shared" si="92"/>
        <v>0</v>
      </c>
      <c r="G842" s="44">
        <f t="shared" si="93"/>
        <v>0.17893777691668006</v>
      </c>
      <c r="H842">
        <f t="shared" si="94"/>
        <v>1.7184173975879995E-2</v>
      </c>
      <c r="I842">
        <f t="shared" si="95"/>
        <v>0</v>
      </c>
      <c r="J842">
        <f t="shared" si="96"/>
        <v>0</v>
      </c>
    </row>
    <row r="843" spans="1:10" x14ac:dyDescent="0.25">
      <c r="A843" s="45">
        <v>45090.239583333336</v>
      </c>
      <c r="B843">
        <v>47.147345899999998</v>
      </c>
      <c r="C843">
        <f t="shared" si="97"/>
        <v>47.15316361428571</v>
      </c>
      <c r="D843" s="46">
        <f t="shared" si="91"/>
        <v>1.9487400715999996</v>
      </c>
      <c r="E843">
        <f t="shared" si="92"/>
        <v>0</v>
      </c>
      <c r="G843" s="44">
        <f t="shared" si="93"/>
        <v>0.17963187758715998</v>
      </c>
      <c r="H843">
        <f t="shared" si="94"/>
        <v>1.7102433577560004E-2</v>
      </c>
      <c r="I843">
        <f t="shared" si="95"/>
        <v>0</v>
      </c>
      <c r="J843">
        <f t="shared" si="96"/>
        <v>0</v>
      </c>
    </row>
    <row r="844" spans="1:10" x14ac:dyDescent="0.25">
      <c r="A844" s="45">
        <v>45090.25</v>
      </c>
      <c r="B844">
        <v>46.787956600000001</v>
      </c>
      <c r="C844">
        <f t="shared" si="97"/>
        <v>47.215558600000001</v>
      </c>
      <c r="D844" s="46">
        <f t="shared" si="91"/>
        <v>1.8322979384000018</v>
      </c>
      <c r="E844">
        <f t="shared" si="92"/>
        <v>0</v>
      </c>
      <c r="G844" s="44">
        <f t="shared" si="93"/>
        <v>0.1737981267138401</v>
      </c>
      <c r="H844">
        <f t="shared" si="94"/>
        <v>1.778944216343999E-2</v>
      </c>
      <c r="I844">
        <f t="shared" si="95"/>
        <v>0</v>
      </c>
      <c r="J844">
        <f t="shared" si="96"/>
        <v>0</v>
      </c>
    </row>
    <row r="845" spans="1:10" x14ac:dyDescent="0.25">
      <c r="A845" s="45">
        <v>45090.260416666664</v>
      </c>
      <c r="B845">
        <v>47.190106100000001</v>
      </c>
      <c r="C845">
        <f t="shared" si="97"/>
        <v>47.154472600000005</v>
      </c>
      <c r="D845" s="46">
        <f t="shared" si="91"/>
        <v>1.9625943764000002</v>
      </c>
      <c r="E845">
        <f t="shared" si="92"/>
        <v>0</v>
      </c>
      <c r="G845" s="44">
        <f t="shared" si="93"/>
        <v>0.18032597825764002</v>
      </c>
      <c r="H845">
        <f t="shared" si="94"/>
        <v>1.7020693179240001E-2</v>
      </c>
      <c r="I845">
        <f t="shared" si="95"/>
        <v>0</v>
      </c>
      <c r="J845">
        <f t="shared" si="96"/>
        <v>0</v>
      </c>
    </row>
    <row r="846" spans="1:10" x14ac:dyDescent="0.25">
      <c r="A846" s="45">
        <v>45090.270833333336</v>
      </c>
      <c r="B846">
        <v>47.382527000000003</v>
      </c>
      <c r="C846">
        <f t="shared" si="97"/>
        <v>46.943144128571433</v>
      </c>
      <c r="D846" s="46">
        <f t="shared" si="91"/>
        <v>2.0249387480000021</v>
      </c>
      <c r="E846">
        <f t="shared" si="92"/>
        <v>0</v>
      </c>
      <c r="G846" s="44">
        <f t="shared" si="93"/>
        <v>0.18344943127480012</v>
      </c>
      <c r="H846">
        <f t="shared" si="94"/>
        <v>1.6652861386799989E-2</v>
      </c>
      <c r="I846">
        <f t="shared" si="95"/>
        <v>0</v>
      </c>
      <c r="J846">
        <f t="shared" si="96"/>
        <v>0</v>
      </c>
    </row>
    <row r="847" spans="1:10" x14ac:dyDescent="0.25">
      <c r="A847" s="45">
        <v>45090.28125</v>
      </c>
      <c r="B847">
        <v>47.599382300000002</v>
      </c>
      <c r="C847">
        <f t="shared" si="97"/>
        <v>46.837843500000005</v>
      </c>
      <c r="D847" s="46">
        <f t="shared" si="91"/>
        <v>2.0951998652000015</v>
      </c>
      <c r="E847">
        <f t="shared" si="92"/>
        <v>0</v>
      </c>
      <c r="G847" s="44">
        <f t="shared" si="93"/>
        <v>0.18696951324652006</v>
      </c>
      <c r="H847">
        <f t="shared" si="94"/>
        <v>1.6238320795319991E-2</v>
      </c>
      <c r="I847">
        <f t="shared" si="95"/>
        <v>0</v>
      </c>
      <c r="J847">
        <f t="shared" si="96"/>
        <v>0</v>
      </c>
    </row>
    <row r="848" spans="1:10" x14ac:dyDescent="0.25">
      <c r="A848" s="45">
        <v>45090.291666666664</v>
      </c>
      <c r="B848">
        <v>46.869404599999996</v>
      </c>
      <c r="C848">
        <f t="shared" si="97"/>
        <v>46.896893299999995</v>
      </c>
      <c r="D848" s="46">
        <f t="shared" si="91"/>
        <v>1.8586870903999984</v>
      </c>
      <c r="E848">
        <f t="shared" si="92"/>
        <v>0</v>
      </c>
      <c r="G848" s="44">
        <f t="shared" si="93"/>
        <v>0.17512022322903992</v>
      </c>
      <c r="H848">
        <f t="shared" si="94"/>
        <v>1.763374616664001E-2</v>
      </c>
      <c r="I848">
        <f t="shared" si="95"/>
        <v>0</v>
      </c>
      <c r="J848">
        <f t="shared" si="96"/>
        <v>0</v>
      </c>
    </row>
    <row r="849" spans="1:10" x14ac:dyDescent="0.25">
      <c r="A849" s="45">
        <v>45090.302083333336</v>
      </c>
      <c r="B849">
        <v>45.6252864</v>
      </c>
      <c r="C849">
        <f t="shared" si="97"/>
        <v>46.896602414285717</v>
      </c>
      <c r="D849" s="46">
        <f t="shared" si="91"/>
        <v>1.455592793600001</v>
      </c>
      <c r="E849">
        <f t="shared" si="92"/>
        <v>0</v>
      </c>
      <c r="G849" s="44">
        <f t="shared" si="93"/>
        <v>0.15492519895936005</v>
      </c>
      <c r="H849">
        <f t="shared" si="94"/>
        <v>2.0012002517759996E-2</v>
      </c>
      <c r="I849">
        <f t="shared" si="95"/>
        <v>0</v>
      </c>
      <c r="J849">
        <f t="shared" si="96"/>
        <v>0</v>
      </c>
    </row>
    <row r="850" spans="1:10" x14ac:dyDescent="0.25">
      <c r="A850" s="45">
        <v>45090.3125</v>
      </c>
      <c r="B850">
        <v>46.410241500000005</v>
      </c>
      <c r="C850">
        <f t="shared" si="97"/>
        <v>46.948816400000005</v>
      </c>
      <c r="D850" s="46">
        <f t="shared" si="91"/>
        <v>1.7099182460000026</v>
      </c>
      <c r="E850">
        <f t="shared" si="92"/>
        <v>0</v>
      </c>
      <c r="G850" s="44">
        <f t="shared" si="93"/>
        <v>0.16766690412460011</v>
      </c>
      <c r="H850">
        <f t="shared" si="94"/>
        <v>1.8511482348599985E-2</v>
      </c>
      <c r="I850">
        <f t="shared" si="95"/>
        <v>0</v>
      </c>
      <c r="J850">
        <f t="shared" si="96"/>
        <v>0</v>
      </c>
    </row>
    <row r="851" spans="1:10" x14ac:dyDescent="0.25">
      <c r="A851" s="45">
        <v>45090.322916666664</v>
      </c>
      <c r="B851">
        <v>47.2013052</v>
      </c>
      <c r="C851">
        <f t="shared" si="97"/>
        <v>46.95114348571429</v>
      </c>
      <c r="D851" s="46">
        <f t="shared" si="91"/>
        <v>1.9662228848000005</v>
      </c>
      <c r="E851">
        <f t="shared" si="92"/>
        <v>0</v>
      </c>
      <c r="G851" s="44">
        <f t="shared" si="93"/>
        <v>0.18050776652848002</v>
      </c>
      <c r="H851">
        <f t="shared" si="94"/>
        <v>1.699928497968E-2</v>
      </c>
      <c r="I851">
        <f t="shared" si="95"/>
        <v>0</v>
      </c>
      <c r="J851">
        <f t="shared" si="96"/>
        <v>0</v>
      </c>
    </row>
    <row r="852" spans="1:10" x14ac:dyDescent="0.25">
      <c r="A852" s="45">
        <v>45090.333333333336</v>
      </c>
      <c r="B852">
        <v>47.188069900000002</v>
      </c>
      <c r="C852">
        <f t="shared" si="97"/>
        <v>47.058480314285717</v>
      </c>
      <c r="D852" s="46">
        <f t="shared" si="91"/>
        <v>1.9619346476000015</v>
      </c>
      <c r="E852">
        <f t="shared" si="92"/>
        <v>0</v>
      </c>
      <c r="G852" s="44">
        <f t="shared" si="93"/>
        <v>0.18029292584476009</v>
      </c>
      <c r="H852">
        <f t="shared" si="94"/>
        <v>1.7024585579159993E-2</v>
      </c>
      <c r="I852">
        <f t="shared" si="95"/>
        <v>0</v>
      </c>
      <c r="J852">
        <f t="shared" si="96"/>
        <v>0</v>
      </c>
    </row>
    <row r="853" spans="1:10" x14ac:dyDescent="0.25">
      <c r="A853" s="45">
        <v>45090.34375</v>
      </c>
      <c r="B853">
        <v>47.748024900000004</v>
      </c>
      <c r="C853">
        <f t="shared" si="97"/>
        <v>47.336857942857137</v>
      </c>
      <c r="D853" s="46">
        <f t="shared" si="91"/>
        <v>2.1433600676000015</v>
      </c>
      <c r="E853">
        <f t="shared" si="92"/>
        <v>0</v>
      </c>
      <c r="G853" s="44">
        <f t="shared" si="93"/>
        <v>0.18938233938676008</v>
      </c>
      <c r="H853">
        <f t="shared" si="94"/>
        <v>1.5954175601159991E-2</v>
      </c>
      <c r="I853">
        <f t="shared" si="95"/>
        <v>0</v>
      </c>
      <c r="J853">
        <f t="shared" si="96"/>
        <v>0</v>
      </c>
    </row>
    <row r="854" spans="1:10" x14ac:dyDescent="0.25">
      <c r="A854" s="45">
        <v>45090.354166666664</v>
      </c>
      <c r="B854">
        <v>47.615671900000002</v>
      </c>
      <c r="C854">
        <f t="shared" si="97"/>
        <v>47.432704785714286</v>
      </c>
      <c r="D854" s="46">
        <f t="shared" si="91"/>
        <v>2.1004776956000004</v>
      </c>
      <c r="E854">
        <f t="shared" si="92"/>
        <v>0</v>
      </c>
      <c r="G854" s="44">
        <f t="shared" si="93"/>
        <v>0.18723393254956003</v>
      </c>
      <c r="H854">
        <f t="shared" si="94"/>
        <v>1.6207181595959998E-2</v>
      </c>
      <c r="I854">
        <f t="shared" si="95"/>
        <v>0</v>
      </c>
      <c r="J854">
        <f t="shared" si="96"/>
        <v>0</v>
      </c>
    </row>
    <row r="855" spans="1:10" x14ac:dyDescent="0.25">
      <c r="A855" s="45">
        <v>45090.364583333336</v>
      </c>
      <c r="B855">
        <v>47.620762400000004</v>
      </c>
      <c r="C855">
        <f t="shared" si="97"/>
        <v>47.627161885714294</v>
      </c>
      <c r="D855" s="46">
        <f t="shared" si="91"/>
        <v>2.1021270176000026</v>
      </c>
      <c r="E855">
        <f t="shared" si="92"/>
        <v>0</v>
      </c>
      <c r="G855" s="44">
        <f t="shared" si="93"/>
        <v>0.18731656358176013</v>
      </c>
      <c r="H855">
        <f t="shared" si="94"/>
        <v>1.6197450596159985E-2</v>
      </c>
      <c r="I855">
        <f t="shared" si="95"/>
        <v>0</v>
      </c>
      <c r="J855">
        <f t="shared" si="96"/>
        <v>0</v>
      </c>
    </row>
    <row r="856" spans="1:10" x14ac:dyDescent="0.25">
      <c r="A856" s="45">
        <v>45090.375</v>
      </c>
      <c r="B856">
        <v>47.573929799999995</v>
      </c>
      <c r="C856">
        <f t="shared" si="97"/>
        <v>47.814637728571434</v>
      </c>
      <c r="D856" s="46">
        <f t="shared" si="91"/>
        <v>2.0869532551999992</v>
      </c>
      <c r="E856">
        <f t="shared" si="92"/>
        <v>0</v>
      </c>
      <c r="G856" s="44">
        <f t="shared" si="93"/>
        <v>0.18655635808551996</v>
      </c>
      <c r="H856">
        <f t="shared" si="94"/>
        <v>1.6286975794320008E-2</v>
      </c>
      <c r="I856">
        <f t="shared" si="95"/>
        <v>0</v>
      </c>
      <c r="J856">
        <f t="shared" si="96"/>
        <v>0</v>
      </c>
    </row>
    <row r="857" spans="1:10" x14ac:dyDescent="0.25">
      <c r="A857" s="45">
        <v>45090.385416666664</v>
      </c>
      <c r="B857">
        <v>47.0811694</v>
      </c>
      <c r="C857">
        <f t="shared" si="97"/>
        <v>47.845762499999999</v>
      </c>
      <c r="D857" s="46">
        <f t="shared" si="91"/>
        <v>1.9272988856000008</v>
      </c>
      <c r="E857">
        <f t="shared" si="92"/>
        <v>0</v>
      </c>
      <c r="G857" s="44">
        <f t="shared" si="93"/>
        <v>0.17855767416856005</v>
      </c>
      <c r="H857">
        <f t="shared" si="94"/>
        <v>1.7228936574959997E-2</v>
      </c>
      <c r="I857">
        <f t="shared" si="95"/>
        <v>0</v>
      </c>
      <c r="J857">
        <f t="shared" si="96"/>
        <v>0</v>
      </c>
    </row>
    <row r="858" spans="1:10" x14ac:dyDescent="0.25">
      <c r="A858" s="45">
        <v>45090.395833333336</v>
      </c>
      <c r="B858">
        <v>48.5625049</v>
      </c>
      <c r="C858">
        <f t="shared" si="97"/>
        <v>47.895794842857136</v>
      </c>
      <c r="D858" s="46">
        <f t="shared" si="91"/>
        <v>2.4072515876000011</v>
      </c>
      <c r="E858">
        <f t="shared" si="92"/>
        <v>0</v>
      </c>
      <c r="G858" s="44">
        <f t="shared" si="93"/>
        <v>0.20260330453876008</v>
      </c>
      <c r="H858">
        <f t="shared" si="94"/>
        <v>1.4397215633159995E-2</v>
      </c>
      <c r="I858">
        <f t="shared" si="95"/>
        <v>0</v>
      </c>
      <c r="J858">
        <f t="shared" si="96"/>
        <v>0</v>
      </c>
    </row>
    <row r="859" spans="1:10" x14ac:dyDescent="0.25">
      <c r="A859" s="45">
        <v>45090.40625</v>
      </c>
      <c r="B859">
        <v>48.500400800000001</v>
      </c>
      <c r="C859">
        <f t="shared" si="97"/>
        <v>47.984951314285709</v>
      </c>
      <c r="D859" s="46">
        <f t="shared" si="91"/>
        <v>2.3871298592000016</v>
      </c>
      <c r="E859">
        <f t="shared" si="92"/>
        <v>0</v>
      </c>
      <c r="G859" s="44">
        <f t="shared" si="93"/>
        <v>0.20159520594592006</v>
      </c>
      <c r="H859">
        <f t="shared" si="94"/>
        <v>1.4515933830719991E-2</v>
      </c>
      <c r="I859">
        <f t="shared" si="95"/>
        <v>0</v>
      </c>
      <c r="J859">
        <f t="shared" si="96"/>
        <v>0</v>
      </c>
    </row>
    <row r="860" spans="1:10" x14ac:dyDescent="0.25">
      <c r="A860" s="45">
        <v>45090.416666666664</v>
      </c>
      <c r="B860">
        <v>47.965898300000006</v>
      </c>
      <c r="C860">
        <f t="shared" si="97"/>
        <v>48.070180828571431</v>
      </c>
      <c r="D860" s="46">
        <f t="shared" si="91"/>
        <v>2.2139510492000021</v>
      </c>
      <c r="E860">
        <f t="shared" si="92"/>
        <v>0</v>
      </c>
      <c r="G860" s="44">
        <f t="shared" si="93"/>
        <v>0.19291894756492012</v>
      </c>
      <c r="H860">
        <f t="shared" si="94"/>
        <v>1.5537688809719988E-2</v>
      </c>
      <c r="I860">
        <f t="shared" si="95"/>
        <v>0</v>
      </c>
      <c r="J860">
        <f t="shared" si="96"/>
        <v>0</v>
      </c>
    </row>
    <row r="861" spans="1:10" x14ac:dyDescent="0.25">
      <c r="A861" s="45">
        <v>45090.427083333336</v>
      </c>
      <c r="B861">
        <v>47.965898300000006</v>
      </c>
      <c r="C861">
        <f t="shared" si="97"/>
        <v>48.320924314285719</v>
      </c>
      <c r="D861" s="46">
        <f t="shared" si="91"/>
        <v>2.2139510492000021</v>
      </c>
      <c r="E861">
        <f t="shared" si="92"/>
        <v>0</v>
      </c>
      <c r="G861" s="44">
        <f t="shared" si="93"/>
        <v>0.19291894756492012</v>
      </c>
      <c r="H861">
        <f t="shared" si="94"/>
        <v>1.5537688809719988E-2</v>
      </c>
      <c r="I861">
        <f t="shared" si="95"/>
        <v>0</v>
      </c>
      <c r="J861">
        <f t="shared" si="96"/>
        <v>0</v>
      </c>
    </row>
    <row r="862" spans="1:10" x14ac:dyDescent="0.25">
      <c r="A862" s="45">
        <v>45090.4375</v>
      </c>
      <c r="B862">
        <v>48.244857700000004</v>
      </c>
      <c r="C862">
        <f t="shared" si="97"/>
        <v>48.338813785714287</v>
      </c>
      <c r="D862" s="46">
        <f t="shared" si="91"/>
        <v>2.3043338948000027</v>
      </c>
      <c r="E862">
        <f t="shared" si="92"/>
        <v>0</v>
      </c>
      <c r="G862" s="44">
        <f t="shared" si="93"/>
        <v>0.19744712812948012</v>
      </c>
      <c r="H862">
        <f t="shared" si="94"/>
        <v>1.5004430020679985E-2</v>
      </c>
      <c r="I862">
        <f t="shared" si="95"/>
        <v>0</v>
      </c>
      <c r="J862">
        <f t="shared" si="96"/>
        <v>0</v>
      </c>
    </row>
    <row r="863" spans="1:10" x14ac:dyDescent="0.25">
      <c r="A863" s="45">
        <v>45090.447916666664</v>
      </c>
      <c r="B863">
        <v>48.170536400000003</v>
      </c>
      <c r="C863">
        <f t="shared" si="97"/>
        <v>48.371974757142866</v>
      </c>
      <c r="D863" s="46">
        <f t="shared" si="91"/>
        <v>2.2802537936000018</v>
      </c>
      <c r="E863">
        <f t="shared" si="92"/>
        <v>0</v>
      </c>
      <c r="G863" s="44">
        <f t="shared" si="93"/>
        <v>0.19624071505936008</v>
      </c>
      <c r="H863">
        <f t="shared" si="94"/>
        <v>1.514650261775999E-2</v>
      </c>
      <c r="I863">
        <f t="shared" si="95"/>
        <v>0</v>
      </c>
      <c r="J863">
        <f t="shared" si="96"/>
        <v>0</v>
      </c>
    </row>
    <row r="864" spans="1:10" x14ac:dyDescent="0.25">
      <c r="A864" s="45">
        <v>45090.458333333336</v>
      </c>
      <c r="B864">
        <v>48.836373799999997</v>
      </c>
      <c r="C864">
        <f t="shared" si="97"/>
        <v>48.469566914285714</v>
      </c>
      <c r="D864" s="46">
        <f t="shared" si="91"/>
        <v>2.4959851111999996</v>
      </c>
      <c r="E864">
        <f t="shared" si="92"/>
        <v>0</v>
      </c>
      <c r="G864" s="44">
        <f t="shared" si="93"/>
        <v>0.20704885407112</v>
      </c>
      <c r="H864">
        <f t="shared" si="94"/>
        <v>1.3873687843920004E-2</v>
      </c>
      <c r="I864">
        <f t="shared" si="95"/>
        <v>0</v>
      </c>
      <c r="J864">
        <f t="shared" si="96"/>
        <v>0</v>
      </c>
    </row>
    <row r="865" spans="1:10" x14ac:dyDescent="0.25">
      <c r="A865" s="45">
        <v>45090.46875</v>
      </c>
      <c r="B865">
        <v>48.687731200000002</v>
      </c>
      <c r="C865">
        <f t="shared" si="97"/>
        <v>48.62795418571428</v>
      </c>
      <c r="D865" s="46">
        <f t="shared" si="91"/>
        <v>2.4478249088000013</v>
      </c>
      <c r="E865">
        <f t="shared" si="92"/>
        <v>0</v>
      </c>
      <c r="G865" s="44">
        <f t="shared" si="93"/>
        <v>0.20463602793088007</v>
      </c>
      <c r="H865">
        <f t="shared" si="94"/>
        <v>1.4157833038079994E-2</v>
      </c>
      <c r="I865">
        <f t="shared" si="95"/>
        <v>0</v>
      </c>
      <c r="J865">
        <f t="shared" si="96"/>
        <v>0</v>
      </c>
    </row>
    <row r="866" spans="1:10" x14ac:dyDescent="0.25">
      <c r="A866" s="45">
        <v>45090.479166666664</v>
      </c>
      <c r="B866">
        <v>48.732527600000004</v>
      </c>
      <c r="C866">
        <f t="shared" si="97"/>
        <v>48.716092557142865</v>
      </c>
      <c r="D866" s="46">
        <f t="shared" si="91"/>
        <v>2.4623389424000024</v>
      </c>
      <c r="E866">
        <f t="shared" si="92"/>
        <v>0</v>
      </c>
      <c r="G866" s="44">
        <f t="shared" si="93"/>
        <v>0.20536318101424011</v>
      </c>
      <c r="H866">
        <f t="shared" si="94"/>
        <v>1.4072200239839986E-2</v>
      </c>
      <c r="I866">
        <f t="shared" si="95"/>
        <v>0</v>
      </c>
      <c r="J866">
        <f t="shared" si="96"/>
        <v>0</v>
      </c>
    </row>
    <row r="867" spans="1:10" x14ac:dyDescent="0.25">
      <c r="A867" s="45">
        <v>45090.489583333336</v>
      </c>
      <c r="B867">
        <v>48.649043400000004</v>
      </c>
      <c r="C867">
        <f t="shared" si="97"/>
        <v>48.975126285714282</v>
      </c>
      <c r="D867" s="46">
        <f t="shared" si="91"/>
        <v>2.4352900616000017</v>
      </c>
      <c r="E867">
        <f t="shared" si="92"/>
        <v>0</v>
      </c>
      <c r="G867" s="44">
        <f t="shared" si="93"/>
        <v>0.20400803208616008</v>
      </c>
      <c r="H867">
        <f t="shared" si="94"/>
        <v>1.4231788636559991E-2</v>
      </c>
      <c r="I867">
        <f t="shared" si="95"/>
        <v>0</v>
      </c>
      <c r="J867">
        <f t="shared" si="96"/>
        <v>0</v>
      </c>
    </row>
    <row r="868" spans="1:10" x14ac:dyDescent="0.25">
      <c r="A868" s="45">
        <v>45090.5</v>
      </c>
      <c r="B868">
        <v>49.074609200000005</v>
      </c>
      <c r="C868">
        <f t="shared" si="97"/>
        <v>49.035485071428567</v>
      </c>
      <c r="D868" s="46">
        <f t="shared" si="91"/>
        <v>2.5731733808000019</v>
      </c>
      <c r="E868">
        <f t="shared" si="92"/>
        <v>0</v>
      </c>
      <c r="G868" s="44">
        <f t="shared" si="93"/>
        <v>0.21091598637808012</v>
      </c>
      <c r="H868">
        <f t="shared" si="94"/>
        <v>1.3418277053279989E-2</v>
      </c>
      <c r="I868">
        <f t="shared" si="95"/>
        <v>0</v>
      </c>
      <c r="J868">
        <f t="shared" si="96"/>
        <v>0</v>
      </c>
    </row>
    <row r="869" spans="1:10" x14ac:dyDescent="0.25">
      <c r="A869" s="45">
        <v>45090.510416666664</v>
      </c>
      <c r="B869">
        <v>48.861826299999997</v>
      </c>
      <c r="C869">
        <f t="shared" si="97"/>
        <v>49.148203285714281</v>
      </c>
      <c r="D869" s="46">
        <f t="shared" si="91"/>
        <v>2.5042317212</v>
      </c>
      <c r="E869">
        <f t="shared" si="92"/>
        <v>0</v>
      </c>
      <c r="G869" s="44">
        <f t="shared" si="93"/>
        <v>0.20746200923211999</v>
      </c>
      <c r="H869">
        <f t="shared" si="94"/>
        <v>1.3825032844920001E-2</v>
      </c>
      <c r="I869">
        <f t="shared" si="95"/>
        <v>0</v>
      </c>
      <c r="J869">
        <f t="shared" si="96"/>
        <v>0</v>
      </c>
    </row>
    <row r="870" spans="1:10" x14ac:dyDescent="0.25">
      <c r="A870" s="45">
        <v>45090.520833333336</v>
      </c>
      <c r="B870">
        <v>49.983772500000001</v>
      </c>
      <c r="C870">
        <f t="shared" si="97"/>
        <v>49.094243985714279</v>
      </c>
      <c r="D870" s="46">
        <f t="shared" si="91"/>
        <v>2.8677422900000007</v>
      </c>
      <c r="E870">
        <f t="shared" si="92"/>
        <v>0</v>
      </c>
      <c r="G870" s="44">
        <f t="shared" si="93"/>
        <v>0.22567388872900002</v>
      </c>
      <c r="H870">
        <f t="shared" si="94"/>
        <v>1.1680320488999998E-2</v>
      </c>
      <c r="I870">
        <f t="shared" si="95"/>
        <v>0</v>
      </c>
      <c r="J870">
        <f t="shared" si="96"/>
        <v>0</v>
      </c>
    </row>
    <row r="871" spans="1:10" x14ac:dyDescent="0.25">
      <c r="A871" s="45">
        <v>45090.53125</v>
      </c>
      <c r="B871">
        <v>49.258885299999996</v>
      </c>
      <c r="C871">
        <f t="shared" si="97"/>
        <v>49.366367571428569</v>
      </c>
      <c r="D871" s="46">
        <f t="shared" si="91"/>
        <v>2.6328788371999998</v>
      </c>
      <c r="E871">
        <f t="shared" si="92"/>
        <v>0</v>
      </c>
      <c r="G871" s="44">
        <f t="shared" si="93"/>
        <v>0.21390722974372001</v>
      </c>
      <c r="H871">
        <f t="shared" si="94"/>
        <v>1.3066014860520002E-2</v>
      </c>
      <c r="I871">
        <f t="shared" si="95"/>
        <v>0</v>
      </c>
      <c r="J871">
        <f t="shared" si="96"/>
        <v>0</v>
      </c>
    </row>
    <row r="872" spans="1:10" x14ac:dyDescent="0.25">
      <c r="A872" s="45">
        <v>45090.541666666664</v>
      </c>
      <c r="B872">
        <v>49.476758699999998</v>
      </c>
      <c r="C872">
        <f t="shared" si="97"/>
        <v>49.584822742857149</v>
      </c>
      <c r="D872" s="46">
        <f t="shared" si="91"/>
        <v>2.7034698188000004</v>
      </c>
      <c r="E872">
        <f t="shared" si="92"/>
        <v>0</v>
      </c>
      <c r="G872" s="44">
        <f t="shared" si="93"/>
        <v>0.21744383792188005</v>
      </c>
      <c r="H872">
        <f t="shared" si="94"/>
        <v>1.2649528069079999E-2</v>
      </c>
      <c r="I872">
        <f t="shared" si="95"/>
        <v>0</v>
      </c>
      <c r="J872">
        <f t="shared" si="96"/>
        <v>0</v>
      </c>
    </row>
    <row r="873" spans="1:10" x14ac:dyDescent="0.25">
      <c r="A873" s="45">
        <v>45090.552083333336</v>
      </c>
      <c r="B873">
        <v>48.354812500000001</v>
      </c>
      <c r="C873">
        <f t="shared" si="97"/>
        <v>49.754263671428575</v>
      </c>
      <c r="D873" s="46">
        <f t="shared" si="91"/>
        <v>2.3399592500000015</v>
      </c>
      <c r="E873">
        <f t="shared" si="92"/>
        <v>0</v>
      </c>
      <c r="G873" s="44">
        <f t="shared" si="93"/>
        <v>0.19923195842500008</v>
      </c>
      <c r="H873">
        <f t="shared" si="94"/>
        <v>1.4794240424999992E-2</v>
      </c>
      <c r="I873">
        <f t="shared" si="95"/>
        <v>0</v>
      </c>
      <c r="J873">
        <f t="shared" si="96"/>
        <v>0</v>
      </c>
    </row>
    <row r="874" spans="1:10" x14ac:dyDescent="0.25">
      <c r="A874" s="45">
        <v>45090.5625</v>
      </c>
      <c r="B874">
        <v>50.553908499999999</v>
      </c>
      <c r="C874">
        <f t="shared" si="97"/>
        <v>49.94930254285714</v>
      </c>
      <c r="D874" s="46">
        <f t="shared" si="91"/>
        <v>3.0524663540000017</v>
      </c>
      <c r="E874">
        <f t="shared" si="92"/>
        <v>0</v>
      </c>
      <c r="G874" s="44">
        <f t="shared" si="93"/>
        <v>0.2349285643354001</v>
      </c>
      <c r="H874">
        <f t="shared" si="94"/>
        <v>1.0590448511399991E-2</v>
      </c>
      <c r="I874">
        <f t="shared" si="95"/>
        <v>0</v>
      </c>
      <c r="J874">
        <f t="shared" si="96"/>
        <v>0</v>
      </c>
    </row>
    <row r="875" spans="1:10" x14ac:dyDescent="0.25">
      <c r="A875" s="45">
        <v>45090.572916666664</v>
      </c>
      <c r="B875">
        <v>50.603795400000003</v>
      </c>
      <c r="C875">
        <f t="shared" si="97"/>
        <v>50.115252842857146</v>
      </c>
      <c r="D875" s="46">
        <f t="shared" si="91"/>
        <v>3.0686297096000015</v>
      </c>
      <c r="E875">
        <f t="shared" si="92"/>
        <v>0</v>
      </c>
      <c r="G875" s="44">
        <f t="shared" si="93"/>
        <v>0.23573834845096009</v>
      </c>
      <c r="H875">
        <f t="shared" si="94"/>
        <v>1.0495084713359991E-2</v>
      </c>
      <c r="I875">
        <f t="shared" si="95"/>
        <v>0</v>
      </c>
      <c r="J875">
        <f t="shared" si="96"/>
        <v>0</v>
      </c>
    </row>
    <row r="876" spans="1:10" x14ac:dyDescent="0.25">
      <c r="A876" s="45">
        <v>45090.583333333336</v>
      </c>
      <c r="B876">
        <v>50.047912799999999</v>
      </c>
      <c r="C876">
        <f t="shared" si="97"/>
        <v>50.31712752857144</v>
      </c>
      <c r="D876" s="46">
        <f t="shared" si="91"/>
        <v>2.8885237471999989</v>
      </c>
      <c r="E876">
        <f t="shared" si="92"/>
        <v>0</v>
      </c>
      <c r="G876" s="44">
        <f t="shared" si="93"/>
        <v>0.22671503973471996</v>
      </c>
      <c r="H876">
        <f t="shared" si="94"/>
        <v>1.1557709891520006E-2</v>
      </c>
      <c r="I876">
        <f t="shared" si="95"/>
        <v>0</v>
      </c>
      <c r="J876">
        <f t="shared" si="96"/>
        <v>0</v>
      </c>
    </row>
    <row r="877" spans="1:10" x14ac:dyDescent="0.25">
      <c r="A877" s="45">
        <v>45090.59375</v>
      </c>
      <c r="B877">
        <v>51.349044600000006</v>
      </c>
      <c r="C877">
        <f t="shared" si="97"/>
        <v>50.532528400000004</v>
      </c>
      <c r="D877" s="46">
        <f t="shared" si="91"/>
        <v>3.3100904504000024</v>
      </c>
      <c r="E877">
        <f t="shared" si="92"/>
        <v>0</v>
      </c>
      <c r="G877" s="44">
        <f t="shared" si="93"/>
        <v>0.24783553156504012</v>
      </c>
      <c r="H877">
        <f t="shared" si="94"/>
        <v>9.0704663426399885E-3</v>
      </c>
      <c r="I877">
        <f t="shared" si="95"/>
        <v>0</v>
      </c>
      <c r="J877">
        <f t="shared" si="96"/>
        <v>0</v>
      </c>
    </row>
    <row r="878" spans="1:10" x14ac:dyDescent="0.25">
      <c r="A878" s="45">
        <v>45090.604166666664</v>
      </c>
      <c r="B878">
        <v>50.420537400000008</v>
      </c>
      <c r="C878">
        <f t="shared" si="97"/>
        <v>50.448316985714293</v>
      </c>
      <c r="D878" s="46">
        <f t="shared" si="91"/>
        <v>3.0092541176000029</v>
      </c>
      <c r="E878">
        <f t="shared" si="92"/>
        <v>0</v>
      </c>
      <c r="G878" s="44">
        <f t="shared" si="93"/>
        <v>0.23276363129176014</v>
      </c>
      <c r="H878">
        <f t="shared" si="94"/>
        <v>1.0845400706159983E-2</v>
      </c>
      <c r="I878">
        <f t="shared" si="95"/>
        <v>0</v>
      </c>
      <c r="J878">
        <f t="shared" si="96"/>
        <v>0</v>
      </c>
    </row>
    <row r="879" spans="1:10" x14ac:dyDescent="0.25">
      <c r="A879" s="45">
        <v>45090.614583333336</v>
      </c>
      <c r="B879">
        <v>50.889881500000001</v>
      </c>
      <c r="C879">
        <f t="shared" si="97"/>
        <v>50.346506985714299</v>
      </c>
      <c r="D879" s="46">
        <f t="shared" si="91"/>
        <v>3.1613216059999996</v>
      </c>
      <c r="E879">
        <f t="shared" si="92"/>
        <v>0</v>
      </c>
      <c r="G879" s="44">
        <f t="shared" si="93"/>
        <v>0.24038221246059999</v>
      </c>
      <c r="H879">
        <f t="shared" si="94"/>
        <v>9.9482025246000021E-3</v>
      </c>
      <c r="I879">
        <f t="shared" si="95"/>
        <v>0</v>
      </c>
      <c r="J879">
        <f t="shared" si="96"/>
        <v>0</v>
      </c>
    </row>
    <row r="880" spans="1:10" x14ac:dyDescent="0.25">
      <c r="A880" s="45">
        <v>45090.625</v>
      </c>
      <c r="B880">
        <v>49.862618600000005</v>
      </c>
      <c r="C880">
        <f t="shared" si="97"/>
        <v>50.416901328571441</v>
      </c>
      <c r="D880" s="46">
        <f t="shared" si="91"/>
        <v>2.8284884264000016</v>
      </c>
      <c r="E880">
        <f t="shared" si="92"/>
        <v>0</v>
      </c>
      <c r="G880" s="44">
        <f t="shared" si="93"/>
        <v>0.22370727016264008</v>
      </c>
      <c r="H880">
        <f t="shared" si="94"/>
        <v>1.191191828423999E-2</v>
      </c>
      <c r="I880">
        <f t="shared" si="95"/>
        <v>0</v>
      </c>
      <c r="J880">
        <f t="shared" si="96"/>
        <v>0</v>
      </c>
    </row>
    <row r="881" spans="1:10" x14ac:dyDescent="0.25">
      <c r="A881" s="45">
        <v>45090.635416666664</v>
      </c>
      <c r="B881">
        <v>49.964428600000005</v>
      </c>
      <c r="C881">
        <f t="shared" si="97"/>
        <v>50.347961414285713</v>
      </c>
      <c r="D881" s="46">
        <f t="shared" si="91"/>
        <v>2.8614748664000036</v>
      </c>
      <c r="E881">
        <f t="shared" si="92"/>
        <v>0</v>
      </c>
      <c r="G881" s="44">
        <f t="shared" si="93"/>
        <v>0.22535989080664021</v>
      </c>
      <c r="H881">
        <f t="shared" si="94"/>
        <v>1.1717298288239978E-2</v>
      </c>
      <c r="I881">
        <f t="shared" si="95"/>
        <v>0</v>
      </c>
      <c r="J881">
        <f t="shared" si="96"/>
        <v>0</v>
      </c>
    </row>
    <row r="882" spans="1:10" x14ac:dyDescent="0.25">
      <c r="A882" s="45">
        <v>45090.645833333336</v>
      </c>
      <c r="B882">
        <v>49.8911254</v>
      </c>
      <c r="C882">
        <f t="shared" si="97"/>
        <v>50.384467571428573</v>
      </c>
      <c r="D882" s="46">
        <f t="shared" si="91"/>
        <v>2.837724629600002</v>
      </c>
      <c r="E882">
        <f t="shared" si="92"/>
        <v>0</v>
      </c>
      <c r="G882" s="44">
        <f t="shared" si="93"/>
        <v>0.22417000394296011</v>
      </c>
      <c r="H882">
        <f t="shared" si="94"/>
        <v>1.1857424685359989E-2</v>
      </c>
      <c r="I882">
        <f t="shared" si="95"/>
        <v>0</v>
      </c>
      <c r="J882">
        <f t="shared" si="96"/>
        <v>0</v>
      </c>
    </row>
    <row r="883" spans="1:10" x14ac:dyDescent="0.25">
      <c r="A883" s="45">
        <v>45090.65625</v>
      </c>
      <c r="B883">
        <v>50.540673200000001</v>
      </c>
      <c r="C883">
        <f t="shared" si="97"/>
        <v>50.3278903</v>
      </c>
      <c r="D883" s="46">
        <f t="shared" si="91"/>
        <v>3.0481781168000008</v>
      </c>
      <c r="E883">
        <f t="shared" si="92"/>
        <v>0</v>
      </c>
      <c r="G883" s="44">
        <f t="shared" si="93"/>
        <v>0.23471372365168003</v>
      </c>
      <c r="H883">
        <f t="shared" si="94"/>
        <v>1.0615749110879997E-2</v>
      </c>
      <c r="I883">
        <f t="shared" si="95"/>
        <v>0</v>
      </c>
      <c r="J883">
        <f t="shared" si="96"/>
        <v>0</v>
      </c>
    </row>
    <row r="884" spans="1:10" x14ac:dyDescent="0.25">
      <c r="A884" s="45">
        <v>45090.666666666664</v>
      </c>
      <c r="B884">
        <v>50.8664652</v>
      </c>
      <c r="C884">
        <f t="shared" si="97"/>
        <v>50.442935599999998</v>
      </c>
      <c r="D884" s="46">
        <f t="shared" si="91"/>
        <v>3.1537347248000014</v>
      </c>
      <c r="E884">
        <f t="shared" si="92"/>
        <v>0</v>
      </c>
      <c r="G884" s="44">
        <f t="shared" si="93"/>
        <v>0.24000210971248009</v>
      </c>
      <c r="H884">
        <f t="shared" si="94"/>
        <v>9.9929651236799928E-3</v>
      </c>
      <c r="I884">
        <f t="shared" si="95"/>
        <v>0</v>
      </c>
      <c r="J884">
        <f t="shared" si="96"/>
        <v>0</v>
      </c>
    </row>
    <row r="885" spans="1:10" x14ac:dyDescent="0.25">
      <c r="A885" s="45">
        <v>45090.677083333336</v>
      </c>
      <c r="B885">
        <v>50.676080500000005</v>
      </c>
      <c r="C885">
        <f t="shared" si="97"/>
        <v>50.449480528571435</v>
      </c>
      <c r="D885" s="46">
        <f t="shared" si="91"/>
        <v>3.0920500820000019</v>
      </c>
      <c r="E885">
        <f t="shared" si="92"/>
        <v>0</v>
      </c>
      <c r="G885" s="44">
        <f t="shared" si="93"/>
        <v>0.23691170910820009</v>
      </c>
      <c r="H885">
        <f t="shared" si="94"/>
        <v>1.0356904516199989E-2</v>
      </c>
      <c r="I885">
        <f t="shared" si="95"/>
        <v>0</v>
      </c>
      <c r="J885">
        <f t="shared" si="96"/>
        <v>0</v>
      </c>
    </row>
    <row r="886" spans="1:10" x14ac:dyDescent="0.25">
      <c r="A886" s="45">
        <v>45090.6875</v>
      </c>
      <c r="B886">
        <v>50.493840599999999</v>
      </c>
      <c r="C886">
        <f t="shared" si="97"/>
        <v>50.333708014285712</v>
      </c>
      <c r="D886" s="46">
        <f t="shared" si="91"/>
        <v>3.0330043544000009</v>
      </c>
      <c r="E886">
        <f t="shared" si="92"/>
        <v>0</v>
      </c>
      <c r="G886" s="44">
        <f t="shared" si="93"/>
        <v>0.23395351815544002</v>
      </c>
      <c r="H886">
        <f t="shared" si="94"/>
        <v>1.0705274309039996E-2</v>
      </c>
      <c r="I886">
        <f t="shared" si="95"/>
        <v>0</v>
      </c>
      <c r="J886">
        <f t="shared" si="96"/>
        <v>0</v>
      </c>
    </row>
    <row r="887" spans="1:10" x14ac:dyDescent="0.25">
      <c r="A887" s="45">
        <v>45090.697916666664</v>
      </c>
      <c r="B887">
        <v>50.667935700000001</v>
      </c>
      <c r="C887">
        <f t="shared" si="97"/>
        <v>50.503585271428562</v>
      </c>
      <c r="D887" s="46">
        <f t="shared" si="91"/>
        <v>3.0894111667999997</v>
      </c>
      <c r="E887">
        <f t="shared" si="92"/>
        <v>0</v>
      </c>
      <c r="G887" s="44">
        <f t="shared" si="93"/>
        <v>0.23677949945667998</v>
      </c>
      <c r="H887">
        <f t="shared" si="94"/>
        <v>1.0372474115880003E-2</v>
      </c>
      <c r="I887">
        <f t="shared" si="95"/>
        <v>0</v>
      </c>
      <c r="J887">
        <f t="shared" si="96"/>
        <v>0</v>
      </c>
    </row>
    <row r="888" spans="1:10" x14ac:dyDescent="0.25">
      <c r="A888" s="45">
        <v>45090.708333333336</v>
      </c>
      <c r="B888">
        <v>50.010243099999997</v>
      </c>
      <c r="C888">
        <f t="shared" si="97"/>
        <v>50.481041628571425</v>
      </c>
      <c r="D888" s="46">
        <f t="shared" si="91"/>
        <v>2.8763187643999988</v>
      </c>
      <c r="E888">
        <f t="shared" si="92"/>
        <v>0</v>
      </c>
      <c r="G888" s="44">
        <f t="shared" si="93"/>
        <v>0.22610357009643994</v>
      </c>
      <c r="H888">
        <f t="shared" si="94"/>
        <v>1.162971929004001E-2</v>
      </c>
      <c r="I888">
        <f t="shared" si="95"/>
        <v>0</v>
      </c>
      <c r="J888">
        <f t="shared" si="96"/>
        <v>0</v>
      </c>
    </row>
    <row r="889" spans="1:10" x14ac:dyDescent="0.25">
      <c r="A889" s="45">
        <v>45090.71875</v>
      </c>
      <c r="B889">
        <v>49.080717800000002</v>
      </c>
      <c r="C889">
        <f t="shared" si="97"/>
        <v>50.565398485714283</v>
      </c>
      <c r="D889" s="46">
        <f t="shared" si="91"/>
        <v>2.5751525672000017</v>
      </c>
      <c r="E889">
        <f t="shared" si="92"/>
        <v>0</v>
      </c>
      <c r="G889" s="44">
        <f t="shared" si="93"/>
        <v>0.21101514361672008</v>
      </c>
      <c r="H889">
        <f t="shared" si="94"/>
        <v>1.3406599853519991E-2</v>
      </c>
      <c r="I889">
        <f t="shared" si="95"/>
        <v>0</v>
      </c>
      <c r="J889">
        <f t="shared" si="96"/>
        <v>0</v>
      </c>
    </row>
    <row r="890" spans="1:10" x14ac:dyDescent="0.25">
      <c r="A890" s="45">
        <v>45090.729166666664</v>
      </c>
      <c r="B890">
        <v>51.729813999999998</v>
      </c>
      <c r="C890">
        <f t="shared" si="97"/>
        <v>50.435808899999998</v>
      </c>
      <c r="D890" s="46">
        <f t="shared" si="91"/>
        <v>3.4334597360000014</v>
      </c>
      <c r="E890">
        <f t="shared" si="92"/>
        <v>0</v>
      </c>
      <c r="G890" s="44">
        <f t="shared" si="93"/>
        <v>0.25401633277360008</v>
      </c>
      <c r="H890">
        <f t="shared" si="94"/>
        <v>8.3425875575999925E-3</v>
      </c>
      <c r="I890">
        <f t="shared" si="95"/>
        <v>0</v>
      </c>
      <c r="J890">
        <f t="shared" si="96"/>
        <v>0</v>
      </c>
    </row>
    <row r="891" spans="1:10" x14ac:dyDescent="0.25">
      <c r="A891" s="45">
        <v>45090.739583333336</v>
      </c>
      <c r="B891">
        <v>50.708659699999998</v>
      </c>
      <c r="C891">
        <f t="shared" si="97"/>
        <v>50.196555400000001</v>
      </c>
      <c r="D891" s="46">
        <f t="shared" si="91"/>
        <v>3.1026057427999998</v>
      </c>
      <c r="E891">
        <f t="shared" si="92"/>
        <v>0</v>
      </c>
      <c r="G891" s="44">
        <f t="shared" si="93"/>
        <v>0.23744054771427997</v>
      </c>
      <c r="H891">
        <f t="shared" si="94"/>
        <v>1.0294626117480003E-2</v>
      </c>
      <c r="I891">
        <f t="shared" si="95"/>
        <v>0</v>
      </c>
      <c r="J891">
        <f t="shared" si="96"/>
        <v>0</v>
      </c>
    </row>
    <row r="892" spans="1:10" x14ac:dyDescent="0.25">
      <c r="A892" s="45">
        <v>45090.75</v>
      </c>
      <c r="B892">
        <v>51.266578500000001</v>
      </c>
      <c r="C892">
        <f t="shared" si="97"/>
        <v>50.067983914285719</v>
      </c>
      <c r="D892" s="46">
        <f t="shared" si="91"/>
        <v>3.2833714340000011</v>
      </c>
      <c r="E892">
        <f t="shared" si="92"/>
        <v>0</v>
      </c>
      <c r="G892" s="44">
        <f t="shared" si="93"/>
        <v>0.24649690884340003</v>
      </c>
      <c r="H892">
        <f t="shared" si="94"/>
        <v>9.2281085393999956E-3</v>
      </c>
      <c r="I892">
        <f t="shared" si="95"/>
        <v>0</v>
      </c>
      <c r="J892">
        <f t="shared" si="96"/>
        <v>0</v>
      </c>
    </row>
    <row r="893" spans="1:10" x14ac:dyDescent="0.25">
      <c r="A893" s="45">
        <v>45090.760416666664</v>
      </c>
      <c r="B893">
        <v>49.586713500000002</v>
      </c>
      <c r="C893">
        <f t="shared" si="97"/>
        <v>50.0112612</v>
      </c>
      <c r="D893" s="46">
        <f t="shared" si="91"/>
        <v>2.7390951740000009</v>
      </c>
      <c r="E893">
        <f t="shared" si="92"/>
        <v>0</v>
      </c>
      <c r="G893" s="44">
        <f t="shared" si="93"/>
        <v>0.21922866821740006</v>
      </c>
      <c r="H893">
        <f t="shared" si="94"/>
        <v>1.2439338473399994E-2</v>
      </c>
      <c r="I893">
        <f t="shared" si="95"/>
        <v>0</v>
      </c>
      <c r="J893">
        <f t="shared" si="96"/>
        <v>0</v>
      </c>
    </row>
    <row r="894" spans="1:10" x14ac:dyDescent="0.25">
      <c r="A894" s="45">
        <v>45090.770833333336</v>
      </c>
      <c r="B894">
        <v>48.993161200000003</v>
      </c>
      <c r="C894">
        <f t="shared" si="97"/>
        <v>49.616965614285718</v>
      </c>
      <c r="D894" s="46">
        <f t="shared" si="91"/>
        <v>2.5467842288000018</v>
      </c>
      <c r="E894">
        <f t="shared" si="92"/>
        <v>0</v>
      </c>
      <c r="G894" s="44">
        <f t="shared" si="93"/>
        <v>0.20959388986288008</v>
      </c>
      <c r="H894">
        <f t="shared" si="94"/>
        <v>1.357397305007999E-2</v>
      </c>
      <c r="I894">
        <f t="shared" si="95"/>
        <v>0</v>
      </c>
      <c r="J894">
        <f t="shared" si="96"/>
        <v>0</v>
      </c>
    </row>
    <row r="895" spans="1:10" x14ac:dyDescent="0.25">
      <c r="A895" s="45">
        <v>45090.78125</v>
      </c>
      <c r="B895">
        <v>49.110242700000001</v>
      </c>
      <c r="C895">
        <f t="shared" si="97"/>
        <v>49.043338985714286</v>
      </c>
      <c r="D895" s="46">
        <f t="shared" si="91"/>
        <v>2.5847186348000015</v>
      </c>
      <c r="E895">
        <f t="shared" si="92"/>
        <v>0</v>
      </c>
      <c r="G895" s="44">
        <f t="shared" si="93"/>
        <v>0.2114944036034801</v>
      </c>
      <c r="H895">
        <f t="shared" si="94"/>
        <v>1.3350160054679991E-2</v>
      </c>
      <c r="I895">
        <f t="shared" si="95"/>
        <v>0</v>
      </c>
      <c r="J895">
        <f t="shared" si="96"/>
        <v>0</v>
      </c>
    </row>
    <row r="896" spans="1:10" x14ac:dyDescent="0.25">
      <c r="A896" s="45">
        <v>45090.791666666664</v>
      </c>
      <c r="B896">
        <v>48.683658800000003</v>
      </c>
      <c r="C896">
        <f t="shared" si="97"/>
        <v>48.559741485714291</v>
      </c>
      <c r="D896" s="46">
        <f t="shared" si="91"/>
        <v>2.446505451200002</v>
      </c>
      <c r="E896">
        <f t="shared" si="92"/>
        <v>0</v>
      </c>
      <c r="G896" s="44">
        <f t="shared" si="93"/>
        <v>0.20456992310512009</v>
      </c>
      <c r="H896">
        <f t="shared" si="94"/>
        <v>1.4165617837919989E-2</v>
      </c>
      <c r="I896">
        <f t="shared" si="95"/>
        <v>0</v>
      </c>
      <c r="J896">
        <f t="shared" si="96"/>
        <v>0</v>
      </c>
    </row>
    <row r="897" spans="1:10" x14ac:dyDescent="0.25">
      <c r="A897" s="45">
        <v>45090.802083333336</v>
      </c>
      <c r="B897">
        <v>48.969744900000002</v>
      </c>
      <c r="C897">
        <f t="shared" si="97"/>
        <v>48.331832528571432</v>
      </c>
      <c r="D897" s="46">
        <f t="shared" si="91"/>
        <v>2.5391973476000018</v>
      </c>
      <c r="E897">
        <f t="shared" si="92"/>
        <v>0</v>
      </c>
      <c r="G897" s="44">
        <f t="shared" si="93"/>
        <v>0.20921378711476007</v>
      </c>
      <c r="H897">
        <f t="shared" si="94"/>
        <v>1.361873564915999E-2</v>
      </c>
      <c r="I897">
        <f t="shared" si="95"/>
        <v>0</v>
      </c>
      <c r="J897">
        <f t="shared" si="96"/>
        <v>0</v>
      </c>
    </row>
    <row r="898" spans="1:10" x14ac:dyDescent="0.25">
      <c r="A898" s="45">
        <v>45090.8125</v>
      </c>
      <c r="B898">
        <v>46.693273300000001</v>
      </c>
      <c r="C898">
        <f t="shared" si="97"/>
        <v>48.232785942857149</v>
      </c>
      <c r="D898" s="46">
        <f t="shared" si="91"/>
        <v>1.8016205492000008</v>
      </c>
      <c r="E898">
        <f t="shared" si="92"/>
        <v>0</v>
      </c>
      <c r="G898" s="44">
        <f t="shared" si="93"/>
        <v>0.17226118951492003</v>
      </c>
      <c r="H898">
        <f t="shared" si="94"/>
        <v>1.7970438759719994E-2</v>
      </c>
      <c r="I898">
        <f t="shared" si="95"/>
        <v>0</v>
      </c>
      <c r="J898">
        <f t="shared" si="96"/>
        <v>0</v>
      </c>
    </row>
    <row r="899" spans="1:10" x14ac:dyDescent="0.25">
      <c r="A899" s="45">
        <v>45090.822916666664</v>
      </c>
      <c r="B899">
        <v>47.881395999999995</v>
      </c>
      <c r="C899">
        <f t="shared" si="97"/>
        <v>48.136066442857135</v>
      </c>
      <c r="D899" s="46">
        <f t="shared" ref="D899:D962" si="98">IF(B899&gt;45,0.324*B899-13.327,IF(B899&lt; 35, 0.0576*B899-0.6919,0.0505*B899-1.1314))</f>
        <v>2.1865723039999985</v>
      </c>
      <c r="E899">
        <f t="shared" ref="E899:E962" si="99">IF(MONTH(A899) = 8,D899,0)</f>
        <v>0</v>
      </c>
      <c r="G899" s="44">
        <f t="shared" ref="G899:G962" si="100">0.0501*D899+0.082</f>
        <v>0.19154727243039993</v>
      </c>
      <c r="H899">
        <f t="shared" ref="H899:H962" si="101">-0.0059*D899+0.0286</f>
        <v>1.5699223406400009E-2</v>
      </c>
      <c r="I899">
        <f t="shared" ref="I899:I962" si="102">IF(MONTH(A899) = 8,G899,0)</f>
        <v>0</v>
      </c>
      <c r="J899">
        <f t="shared" ref="J899:J962" si="103">IF(MONTH(A899) = 8,H899,0)</f>
        <v>0</v>
      </c>
    </row>
    <row r="900" spans="1:10" x14ac:dyDescent="0.25">
      <c r="A900" s="45">
        <v>45090.833333333336</v>
      </c>
      <c r="B900">
        <v>47.991350799999999</v>
      </c>
      <c r="C900">
        <f t="shared" si="97"/>
        <v>48.067126528571421</v>
      </c>
      <c r="D900" s="46">
        <f t="shared" si="98"/>
        <v>2.2221976592000008</v>
      </c>
      <c r="E900">
        <f t="shared" si="99"/>
        <v>0</v>
      </c>
      <c r="G900" s="44">
        <f t="shared" si="100"/>
        <v>0.19333210272592005</v>
      </c>
      <c r="H900">
        <f t="shared" si="101"/>
        <v>1.5489033810719996E-2</v>
      </c>
      <c r="I900">
        <f t="shared" si="102"/>
        <v>0</v>
      </c>
      <c r="J900">
        <f t="shared" si="103"/>
        <v>0</v>
      </c>
    </row>
    <row r="901" spans="1:10" x14ac:dyDescent="0.25">
      <c r="A901" s="45">
        <v>45090.84375</v>
      </c>
      <c r="B901">
        <v>48.299835099999996</v>
      </c>
      <c r="C901">
        <f t="shared" ref="C901:C964" si="104">AVERAGE(B898:B904)</f>
        <v>48.010840142857141</v>
      </c>
      <c r="D901" s="46">
        <f t="shared" si="98"/>
        <v>2.3221465723999994</v>
      </c>
      <c r="E901">
        <f t="shared" si="99"/>
        <v>0</v>
      </c>
      <c r="G901" s="44">
        <f t="shared" si="100"/>
        <v>0.19833954327723996</v>
      </c>
      <c r="H901">
        <f t="shared" si="101"/>
        <v>1.4899335222840005E-2</v>
      </c>
      <c r="I901">
        <f t="shared" si="102"/>
        <v>0</v>
      </c>
      <c r="J901">
        <f t="shared" si="103"/>
        <v>0</v>
      </c>
    </row>
    <row r="902" spans="1:10" x14ac:dyDescent="0.25">
      <c r="A902" s="45">
        <v>45090.854166666664</v>
      </c>
      <c r="B902">
        <v>48.433206200000001</v>
      </c>
      <c r="C902">
        <f t="shared" si="104"/>
        <v>48.182171828571427</v>
      </c>
      <c r="D902" s="46">
        <f t="shared" si="98"/>
        <v>2.3653588087999999</v>
      </c>
      <c r="E902">
        <f t="shared" si="99"/>
        <v>0</v>
      </c>
      <c r="G902" s="44">
        <f t="shared" si="100"/>
        <v>0.20050447632087998</v>
      </c>
      <c r="H902">
        <f t="shared" si="101"/>
        <v>1.4644383028080001E-2</v>
      </c>
      <c r="I902">
        <f t="shared" si="102"/>
        <v>0</v>
      </c>
      <c r="J902">
        <f t="shared" si="103"/>
        <v>0</v>
      </c>
    </row>
    <row r="903" spans="1:10" x14ac:dyDescent="0.25">
      <c r="A903" s="45">
        <v>45090.864583333336</v>
      </c>
      <c r="B903">
        <v>48.201079399999998</v>
      </c>
      <c r="C903">
        <f t="shared" si="104"/>
        <v>48.135339228571425</v>
      </c>
      <c r="D903" s="46">
        <f t="shared" si="98"/>
        <v>2.2901497255999992</v>
      </c>
      <c r="E903">
        <f t="shared" si="99"/>
        <v>0</v>
      </c>
      <c r="G903" s="44">
        <f t="shared" si="100"/>
        <v>0.19673650125255995</v>
      </c>
      <c r="H903">
        <f t="shared" si="101"/>
        <v>1.5088116618960005E-2</v>
      </c>
      <c r="I903">
        <f t="shared" si="102"/>
        <v>0</v>
      </c>
      <c r="J903">
        <f t="shared" si="103"/>
        <v>0</v>
      </c>
    </row>
    <row r="904" spans="1:10" x14ac:dyDescent="0.25">
      <c r="A904" s="45">
        <v>45090.875</v>
      </c>
      <c r="B904">
        <v>48.575740199999998</v>
      </c>
      <c r="C904">
        <f t="shared" si="104"/>
        <v>48.076289428571428</v>
      </c>
      <c r="D904" s="46">
        <f t="shared" si="98"/>
        <v>2.4115398248000002</v>
      </c>
      <c r="E904">
        <f t="shared" si="99"/>
        <v>0</v>
      </c>
      <c r="G904" s="44">
        <f t="shared" si="100"/>
        <v>0.20281814522248001</v>
      </c>
      <c r="H904">
        <f t="shared" si="101"/>
        <v>1.437191503368E-2</v>
      </c>
      <c r="I904">
        <f t="shared" si="102"/>
        <v>0</v>
      </c>
      <c r="J904">
        <f t="shared" si="103"/>
        <v>0</v>
      </c>
    </row>
    <row r="905" spans="1:10" x14ac:dyDescent="0.25">
      <c r="A905" s="45">
        <v>45090.885416666664</v>
      </c>
      <c r="B905">
        <v>47.892595100000001</v>
      </c>
      <c r="C905">
        <f t="shared" si="104"/>
        <v>48.016076085714289</v>
      </c>
      <c r="D905" s="46">
        <f t="shared" si="98"/>
        <v>2.1902008124000005</v>
      </c>
      <c r="E905">
        <f t="shared" si="99"/>
        <v>0</v>
      </c>
      <c r="G905" s="44">
        <f t="shared" si="100"/>
        <v>0.19172906070124002</v>
      </c>
      <c r="H905">
        <f t="shared" si="101"/>
        <v>1.5677815206839998E-2</v>
      </c>
      <c r="I905">
        <f t="shared" si="102"/>
        <v>0</v>
      </c>
      <c r="J905">
        <f t="shared" si="103"/>
        <v>0</v>
      </c>
    </row>
    <row r="906" spans="1:10" x14ac:dyDescent="0.25">
      <c r="A906" s="45">
        <v>45090.895833333336</v>
      </c>
      <c r="B906">
        <v>47.553567800000003</v>
      </c>
      <c r="C906">
        <f t="shared" si="104"/>
        <v>47.94291832857143</v>
      </c>
      <c r="D906" s="46">
        <f t="shared" si="98"/>
        <v>2.0803559672000009</v>
      </c>
      <c r="E906">
        <f t="shared" si="99"/>
        <v>0</v>
      </c>
      <c r="G906" s="44">
        <f t="shared" si="100"/>
        <v>0.18622583395672004</v>
      </c>
      <c r="H906">
        <f t="shared" si="101"/>
        <v>1.6325899793519998E-2</v>
      </c>
      <c r="I906">
        <f t="shared" si="102"/>
        <v>0</v>
      </c>
      <c r="J906">
        <f t="shared" si="103"/>
        <v>0</v>
      </c>
    </row>
    <row r="907" spans="1:10" x14ac:dyDescent="0.25">
      <c r="A907" s="45">
        <v>45090.90625</v>
      </c>
      <c r="B907">
        <v>47.5780022</v>
      </c>
      <c r="C907">
        <f t="shared" si="104"/>
        <v>47.888813585714274</v>
      </c>
      <c r="D907" s="46">
        <f t="shared" si="98"/>
        <v>2.0882727128000003</v>
      </c>
      <c r="E907">
        <f t="shared" si="99"/>
        <v>0</v>
      </c>
      <c r="G907" s="44">
        <f t="shared" si="100"/>
        <v>0.18662246291128001</v>
      </c>
      <c r="H907">
        <f t="shared" si="101"/>
        <v>1.6279190994479997E-2</v>
      </c>
      <c r="I907">
        <f t="shared" si="102"/>
        <v>0</v>
      </c>
      <c r="J907">
        <f t="shared" si="103"/>
        <v>0</v>
      </c>
    </row>
    <row r="908" spans="1:10" x14ac:dyDescent="0.25">
      <c r="A908" s="45">
        <v>45090.916666666664</v>
      </c>
      <c r="B908">
        <v>47.8783417</v>
      </c>
      <c r="C908">
        <f t="shared" si="104"/>
        <v>47.748461228571429</v>
      </c>
      <c r="D908" s="46">
        <f t="shared" si="98"/>
        <v>2.1855827108000003</v>
      </c>
      <c r="E908">
        <f t="shared" si="99"/>
        <v>0</v>
      </c>
      <c r="G908" s="44">
        <f t="shared" si="100"/>
        <v>0.19149769381108001</v>
      </c>
      <c r="H908">
        <f t="shared" si="101"/>
        <v>1.570506200628E-2</v>
      </c>
      <c r="I908">
        <f t="shared" si="102"/>
        <v>0</v>
      </c>
      <c r="J908">
        <f t="shared" si="103"/>
        <v>0</v>
      </c>
    </row>
    <row r="909" spans="1:10" x14ac:dyDescent="0.25">
      <c r="A909" s="45">
        <v>45090.927083333336</v>
      </c>
      <c r="B909">
        <v>47.921101899999996</v>
      </c>
      <c r="C909">
        <f t="shared" si="104"/>
        <v>47.769695885714285</v>
      </c>
      <c r="D909" s="46">
        <f t="shared" si="98"/>
        <v>2.1994370155999992</v>
      </c>
      <c r="E909">
        <f t="shared" si="99"/>
        <v>0</v>
      </c>
      <c r="G909" s="44">
        <f t="shared" si="100"/>
        <v>0.19219179448155996</v>
      </c>
      <c r="H909">
        <f t="shared" si="101"/>
        <v>1.5623321607960006E-2</v>
      </c>
      <c r="I909">
        <f t="shared" si="102"/>
        <v>0</v>
      </c>
      <c r="J909">
        <f t="shared" si="103"/>
        <v>0</v>
      </c>
    </row>
    <row r="910" spans="1:10" x14ac:dyDescent="0.25">
      <c r="A910" s="45">
        <v>45090.9375</v>
      </c>
      <c r="B910">
        <v>47.822346199999998</v>
      </c>
      <c r="C910">
        <f t="shared" si="104"/>
        <v>47.964734757142864</v>
      </c>
      <c r="D910" s="46">
        <f t="shared" si="98"/>
        <v>2.1674401688000007</v>
      </c>
      <c r="E910">
        <f t="shared" si="99"/>
        <v>0</v>
      </c>
      <c r="G910" s="44">
        <f t="shared" si="100"/>
        <v>0.19058875245688003</v>
      </c>
      <c r="H910">
        <f t="shared" si="101"/>
        <v>1.5812103004079994E-2</v>
      </c>
      <c r="I910">
        <f t="shared" si="102"/>
        <v>0</v>
      </c>
      <c r="J910">
        <f t="shared" si="103"/>
        <v>0</v>
      </c>
    </row>
    <row r="911" spans="1:10" x14ac:dyDescent="0.25">
      <c r="A911" s="45">
        <v>45090.947916666664</v>
      </c>
      <c r="B911">
        <v>47.593273700000005</v>
      </c>
      <c r="C911">
        <f t="shared" si="104"/>
        <v>47.976224742857148</v>
      </c>
      <c r="D911" s="46">
        <f t="shared" si="98"/>
        <v>2.0932206788000016</v>
      </c>
      <c r="E911">
        <f t="shared" si="99"/>
        <v>0</v>
      </c>
      <c r="G911" s="44">
        <f t="shared" si="100"/>
        <v>0.1868703560078801</v>
      </c>
      <c r="H911">
        <f t="shared" si="101"/>
        <v>1.6249997995079993E-2</v>
      </c>
      <c r="I911">
        <f t="shared" si="102"/>
        <v>0</v>
      </c>
      <c r="J911">
        <f t="shared" si="103"/>
        <v>0</v>
      </c>
    </row>
    <row r="912" spans="1:10" x14ac:dyDescent="0.25">
      <c r="A912" s="45">
        <v>45090.958333333336</v>
      </c>
      <c r="B912">
        <v>48.041237700000003</v>
      </c>
      <c r="C912">
        <f t="shared" si="104"/>
        <v>47.871360442857153</v>
      </c>
      <c r="D912" s="46">
        <f t="shared" si="98"/>
        <v>2.2383610148000024</v>
      </c>
      <c r="E912">
        <f t="shared" si="99"/>
        <v>0</v>
      </c>
      <c r="G912" s="44">
        <f t="shared" si="100"/>
        <v>0.19414188684148012</v>
      </c>
      <c r="H912">
        <f t="shared" si="101"/>
        <v>1.5393670012679987E-2</v>
      </c>
      <c r="I912">
        <f t="shared" si="102"/>
        <v>0</v>
      </c>
      <c r="J912">
        <f t="shared" si="103"/>
        <v>0</v>
      </c>
    </row>
    <row r="913" spans="1:10" x14ac:dyDescent="0.25">
      <c r="A913" s="45">
        <v>45090.96875</v>
      </c>
      <c r="B913">
        <v>48.918839900000002</v>
      </c>
      <c r="C913">
        <f t="shared" si="104"/>
        <v>47.949754142857145</v>
      </c>
      <c r="D913" s="46">
        <f t="shared" si="98"/>
        <v>2.5227041276000008</v>
      </c>
      <c r="E913">
        <f t="shared" si="99"/>
        <v>0</v>
      </c>
      <c r="G913" s="44">
        <f t="shared" si="100"/>
        <v>0.20838747679276004</v>
      </c>
      <c r="H913">
        <f t="shared" si="101"/>
        <v>1.3716045647159995E-2</v>
      </c>
      <c r="I913">
        <f t="shared" si="102"/>
        <v>0</v>
      </c>
      <c r="J913">
        <f t="shared" si="103"/>
        <v>0</v>
      </c>
    </row>
    <row r="914" spans="1:10" x14ac:dyDescent="0.25">
      <c r="A914" s="45">
        <v>45090.979166666664</v>
      </c>
      <c r="B914">
        <v>47.658432100000006</v>
      </c>
      <c r="C914">
        <f t="shared" si="104"/>
        <v>47.965898300000006</v>
      </c>
      <c r="D914" s="46">
        <f t="shared" si="98"/>
        <v>2.1143320004000028</v>
      </c>
      <c r="E914">
        <f t="shared" si="99"/>
        <v>0</v>
      </c>
      <c r="G914" s="44">
        <f t="shared" si="100"/>
        <v>0.18792803322004015</v>
      </c>
      <c r="H914">
        <f t="shared" si="101"/>
        <v>1.6125441197639985E-2</v>
      </c>
      <c r="I914">
        <f t="shared" si="102"/>
        <v>0</v>
      </c>
      <c r="J914">
        <f t="shared" si="103"/>
        <v>0</v>
      </c>
    </row>
    <row r="915" spans="1:10" x14ac:dyDescent="0.25">
      <c r="A915" s="45">
        <v>45090.989583333336</v>
      </c>
      <c r="B915">
        <v>47.144291600000003</v>
      </c>
      <c r="C915">
        <f t="shared" si="104"/>
        <v>48.1002875</v>
      </c>
      <c r="D915" s="46">
        <f t="shared" si="98"/>
        <v>1.9477504784000015</v>
      </c>
      <c r="E915">
        <f t="shared" si="99"/>
        <v>0</v>
      </c>
      <c r="G915" s="44">
        <f t="shared" si="100"/>
        <v>0.17958229896784006</v>
      </c>
      <c r="H915">
        <f t="shared" si="101"/>
        <v>1.7108272177439994E-2</v>
      </c>
      <c r="I915">
        <f t="shared" si="102"/>
        <v>0</v>
      </c>
      <c r="J915">
        <f t="shared" si="103"/>
        <v>0</v>
      </c>
    </row>
    <row r="916" spans="1:10" x14ac:dyDescent="0.25">
      <c r="A916" s="45">
        <v>45091</v>
      </c>
      <c r="B916">
        <v>48.4698578</v>
      </c>
      <c r="C916">
        <f t="shared" si="104"/>
        <v>48.115704442857144</v>
      </c>
      <c r="D916" s="46">
        <f t="shared" si="98"/>
        <v>2.3772339272000007</v>
      </c>
      <c r="E916">
        <f t="shared" si="99"/>
        <v>0</v>
      </c>
      <c r="G916" s="44">
        <f t="shared" si="100"/>
        <v>0.20109941975272005</v>
      </c>
      <c r="H916">
        <f t="shared" si="101"/>
        <v>1.4574319829519997E-2</v>
      </c>
      <c r="I916">
        <f t="shared" si="102"/>
        <v>0</v>
      </c>
      <c r="J916">
        <f t="shared" si="103"/>
        <v>0</v>
      </c>
    </row>
    <row r="917" spans="1:10" x14ac:dyDescent="0.25">
      <c r="A917" s="45">
        <v>45091.010416666664</v>
      </c>
      <c r="B917">
        <v>47.935355300000005</v>
      </c>
      <c r="C917">
        <f t="shared" si="104"/>
        <v>48.130975942857148</v>
      </c>
      <c r="D917" s="46">
        <f t="shared" si="98"/>
        <v>2.2040551172000029</v>
      </c>
      <c r="E917">
        <f t="shared" si="99"/>
        <v>0</v>
      </c>
      <c r="G917" s="44">
        <f t="shared" si="100"/>
        <v>0.19242316137172016</v>
      </c>
      <c r="H917">
        <f t="shared" si="101"/>
        <v>1.5596074808519983E-2</v>
      </c>
      <c r="I917">
        <f t="shared" si="102"/>
        <v>0</v>
      </c>
      <c r="J917">
        <f t="shared" si="103"/>
        <v>0</v>
      </c>
    </row>
    <row r="918" spans="1:10" x14ac:dyDescent="0.25">
      <c r="A918" s="45">
        <v>45091.020833333336</v>
      </c>
      <c r="B918">
        <v>48.533998100000005</v>
      </c>
      <c r="C918">
        <f t="shared" si="104"/>
        <v>48.265219700000003</v>
      </c>
      <c r="D918" s="46">
        <f t="shared" si="98"/>
        <v>2.3980153844000025</v>
      </c>
      <c r="E918">
        <f t="shared" si="99"/>
        <v>0</v>
      </c>
      <c r="G918" s="44">
        <f t="shared" si="100"/>
        <v>0.20214057075844011</v>
      </c>
      <c r="H918">
        <f t="shared" si="101"/>
        <v>1.4451709232039986E-2</v>
      </c>
      <c r="I918">
        <f t="shared" si="102"/>
        <v>0</v>
      </c>
      <c r="J918">
        <f t="shared" si="103"/>
        <v>0</v>
      </c>
    </row>
    <row r="919" spans="1:10" x14ac:dyDescent="0.25">
      <c r="A919" s="45">
        <v>45091.03125</v>
      </c>
      <c r="B919">
        <v>48.149156300000001</v>
      </c>
      <c r="C919">
        <f t="shared" si="104"/>
        <v>48.329505442857148</v>
      </c>
      <c r="D919" s="46">
        <f t="shared" si="98"/>
        <v>2.2733266412000006</v>
      </c>
      <c r="E919">
        <f t="shared" si="99"/>
        <v>0</v>
      </c>
      <c r="G919" s="44">
        <f t="shared" si="100"/>
        <v>0.19589366472412004</v>
      </c>
      <c r="H919">
        <f t="shared" si="101"/>
        <v>1.5187372816919998E-2</v>
      </c>
      <c r="I919">
        <f t="shared" si="102"/>
        <v>0</v>
      </c>
      <c r="J919">
        <f t="shared" si="103"/>
        <v>0</v>
      </c>
    </row>
    <row r="920" spans="1:10" x14ac:dyDescent="0.25">
      <c r="A920" s="45">
        <v>45091.041666666664</v>
      </c>
      <c r="B920">
        <v>49.025740399999997</v>
      </c>
      <c r="C920">
        <f t="shared" si="104"/>
        <v>48.170827285714282</v>
      </c>
      <c r="D920" s="46">
        <f t="shared" si="98"/>
        <v>2.5573398895999997</v>
      </c>
      <c r="E920">
        <f t="shared" si="99"/>
        <v>0</v>
      </c>
      <c r="G920" s="44">
        <f t="shared" si="100"/>
        <v>0.21012272846895996</v>
      </c>
      <c r="H920">
        <f t="shared" si="101"/>
        <v>1.3511694651360002E-2</v>
      </c>
      <c r="I920">
        <f t="shared" si="102"/>
        <v>0</v>
      </c>
      <c r="J920">
        <f t="shared" si="103"/>
        <v>0</v>
      </c>
    </row>
    <row r="921" spans="1:10" x14ac:dyDescent="0.25">
      <c r="A921" s="45">
        <v>45091.052083333336</v>
      </c>
      <c r="B921">
        <v>48.598138399999996</v>
      </c>
      <c r="C921">
        <f t="shared" si="104"/>
        <v>48.170972728571428</v>
      </c>
      <c r="D921" s="46">
        <f t="shared" si="98"/>
        <v>2.418796841599999</v>
      </c>
      <c r="E921">
        <f t="shared" si="99"/>
        <v>0</v>
      </c>
      <c r="G921" s="44">
        <f t="shared" si="100"/>
        <v>0.20318172176415994</v>
      </c>
      <c r="H921">
        <f t="shared" si="101"/>
        <v>1.4329098634560007E-2</v>
      </c>
      <c r="I921">
        <f t="shared" si="102"/>
        <v>0</v>
      </c>
      <c r="J921">
        <f t="shared" si="103"/>
        <v>0</v>
      </c>
    </row>
    <row r="922" spans="1:10" x14ac:dyDescent="0.25">
      <c r="A922" s="45">
        <v>45091.0625</v>
      </c>
      <c r="B922">
        <v>47.594291800000001</v>
      </c>
      <c r="C922">
        <f t="shared" si="104"/>
        <v>48.024511771428578</v>
      </c>
      <c r="D922" s="46">
        <f t="shared" si="98"/>
        <v>2.093550543200001</v>
      </c>
      <c r="E922">
        <f t="shared" si="99"/>
        <v>0</v>
      </c>
      <c r="G922" s="44">
        <f t="shared" si="100"/>
        <v>0.18688688221432004</v>
      </c>
      <c r="H922">
        <f t="shared" si="101"/>
        <v>1.6248051795119997E-2</v>
      </c>
      <c r="I922">
        <f t="shared" si="102"/>
        <v>0</v>
      </c>
      <c r="J922">
        <f t="shared" si="103"/>
        <v>0</v>
      </c>
    </row>
    <row r="923" spans="1:10" x14ac:dyDescent="0.25">
      <c r="A923" s="45">
        <v>45091.072916666664</v>
      </c>
      <c r="B923">
        <v>47.359110700000002</v>
      </c>
      <c r="C923">
        <f t="shared" si="104"/>
        <v>47.923865314285713</v>
      </c>
      <c r="D923" s="46">
        <f t="shared" si="98"/>
        <v>2.0173518668000021</v>
      </c>
      <c r="E923">
        <f t="shared" si="99"/>
        <v>0</v>
      </c>
      <c r="G923" s="44">
        <f t="shared" si="100"/>
        <v>0.18306932852668012</v>
      </c>
      <c r="H923">
        <f t="shared" si="101"/>
        <v>1.669762398587999E-2</v>
      </c>
      <c r="I923">
        <f t="shared" si="102"/>
        <v>0</v>
      </c>
      <c r="J923">
        <f t="shared" si="103"/>
        <v>0</v>
      </c>
    </row>
    <row r="924" spans="1:10" x14ac:dyDescent="0.25">
      <c r="A924" s="45">
        <v>45091.083333333336</v>
      </c>
      <c r="B924">
        <v>47.936373400000001</v>
      </c>
      <c r="C924">
        <f t="shared" si="104"/>
        <v>47.807801914285712</v>
      </c>
      <c r="D924" s="46">
        <f t="shared" si="98"/>
        <v>2.2043849816000005</v>
      </c>
      <c r="E924">
        <f t="shared" si="99"/>
        <v>0</v>
      </c>
      <c r="G924" s="44">
        <f t="shared" si="100"/>
        <v>0.19243968757816005</v>
      </c>
      <c r="H924">
        <f t="shared" si="101"/>
        <v>1.5594128608559998E-2</v>
      </c>
      <c r="I924">
        <f t="shared" si="102"/>
        <v>0</v>
      </c>
      <c r="J924">
        <f t="shared" si="103"/>
        <v>0</v>
      </c>
    </row>
    <row r="925" spans="1:10" x14ac:dyDescent="0.25">
      <c r="A925" s="45">
        <v>45091.09375</v>
      </c>
      <c r="B925">
        <v>47.508771400000001</v>
      </c>
      <c r="C925">
        <f t="shared" si="104"/>
        <v>47.682721057142864</v>
      </c>
      <c r="D925" s="46">
        <f t="shared" si="98"/>
        <v>2.0658419336000016</v>
      </c>
      <c r="E925">
        <f t="shared" si="99"/>
        <v>0</v>
      </c>
      <c r="G925" s="44">
        <f t="shared" si="100"/>
        <v>0.18549868087336008</v>
      </c>
      <c r="H925">
        <f t="shared" si="101"/>
        <v>1.6411532591759991E-2</v>
      </c>
      <c r="I925">
        <f t="shared" si="102"/>
        <v>0</v>
      </c>
      <c r="J925">
        <f t="shared" si="103"/>
        <v>0</v>
      </c>
    </row>
    <row r="926" spans="1:10" x14ac:dyDescent="0.25">
      <c r="A926" s="45">
        <v>45091.104166666664</v>
      </c>
      <c r="B926">
        <v>47.444631100000002</v>
      </c>
      <c r="C926">
        <f t="shared" si="104"/>
        <v>47.73464415714286</v>
      </c>
      <c r="D926" s="46">
        <f t="shared" si="98"/>
        <v>2.0450604764000015</v>
      </c>
      <c r="E926">
        <f t="shared" si="99"/>
        <v>0</v>
      </c>
      <c r="G926" s="44">
        <f t="shared" si="100"/>
        <v>0.18445752986764008</v>
      </c>
      <c r="H926">
        <f t="shared" si="101"/>
        <v>1.6534143189239993E-2</v>
      </c>
      <c r="I926">
        <f t="shared" si="102"/>
        <v>0</v>
      </c>
      <c r="J926">
        <f t="shared" si="103"/>
        <v>0</v>
      </c>
    </row>
    <row r="927" spans="1:10" x14ac:dyDescent="0.25">
      <c r="A927" s="45">
        <v>45091.114583333336</v>
      </c>
      <c r="B927">
        <v>48.2132966</v>
      </c>
      <c r="C927">
        <f t="shared" si="104"/>
        <v>47.728535557142855</v>
      </c>
      <c r="D927" s="46">
        <f t="shared" si="98"/>
        <v>2.2941080984000006</v>
      </c>
      <c r="E927">
        <f t="shared" si="99"/>
        <v>0</v>
      </c>
      <c r="G927" s="44">
        <f t="shared" si="100"/>
        <v>0.19693481572984003</v>
      </c>
      <c r="H927">
        <f t="shared" si="101"/>
        <v>1.5064762219439996E-2</v>
      </c>
      <c r="I927">
        <f t="shared" si="102"/>
        <v>0</v>
      </c>
      <c r="J927">
        <f t="shared" si="103"/>
        <v>0</v>
      </c>
    </row>
    <row r="928" spans="1:10" x14ac:dyDescent="0.25">
      <c r="A928" s="45">
        <v>45091.125</v>
      </c>
      <c r="B928">
        <v>47.722572399999997</v>
      </c>
      <c r="C928">
        <f t="shared" si="104"/>
        <v>47.655086914285718</v>
      </c>
      <c r="D928" s="46">
        <f t="shared" si="98"/>
        <v>2.1351134575999993</v>
      </c>
      <c r="E928">
        <f t="shared" si="99"/>
        <v>0</v>
      </c>
      <c r="G928" s="44">
        <f t="shared" si="100"/>
        <v>0.18896918422575998</v>
      </c>
      <c r="H928">
        <f t="shared" si="101"/>
        <v>1.6002830600160008E-2</v>
      </c>
      <c r="I928">
        <f t="shared" si="102"/>
        <v>0</v>
      </c>
      <c r="J928">
        <f t="shared" si="103"/>
        <v>0</v>
      </c>
    </row>
    <row r="929" spans="1:10" x14ac:dyDescent="0.25">
      <c r="A929" s="45">
        <v>45091.135416666664</v>
      </c>
      <c r="B929">
        <v>47.957753500000003</v>
      </c>
      <c r="C929">
        <f t="shared" si="104"/>
        <v>47.551240714285719</v>
      </c>
      <c r="D929" s="46">
        <f t="shared" si="98"/>
        <v>2.2113121340000017</v>
      </c>
      <c r="E929">
        <f t="shared" si="99"/>
        <v>0</v>
      </c>
      <c r="G929" s="44">
        <f t="shared" si="100"/>
        <v>0.19278673791340009</v>
      </c>
      <c r="H929">
        <f t="shared" si="101"/>
        <v>1.555325840939999E-2</v>
      </c>
      <c r="I929">
        <f t="shared" si="102"/>
        <v>0</v>
      </c>
      <c r="J929">
        <f t="shared" si="103"/>
        <v>0</v>
      </c>
    </row>
    <row r="930" spans="1:10" x14ac:dyDescent="0.25">
      <c r="A930" s="45">
        <v>45091.145833333336</v>
      </c>
      <c r="B930">
        <v>47.316350499999999</v>
      </c>
      <c r="C930">
        <f t="shared" si="104"/>
        <v>47.499172171428576</v>
      </c>
      <c r="D930" s="46">
        <f t="shared" si="98"/>
        <v>2.0034975619999997</v>
      </c>
      <c r="E930">
        <f t="shared" si="99"/>
        <v>0</v>
      </c>
      <c r="G930" s="44">
        <f t="shared" si="100"/>
        <v>0.18237522785619997</v>
      </c>
      <c r="H930">
        <f t="shared" si="101"/>
        <v>1.6779364384200003E-2</v>
      </c>
      <c r="I930">
        <f t="shared" si="102"/>
        <v>0</v>
      </c>
      <c r="J930">
        <f t="shared" si="103"/>
        <v>0</v>
      </c>
    </row>
    <row r="931" spans="1:10" x14ac:dyDescent="0.25">
      <c r="A931" s="45">
        <v>45091.15625</v>
      </c>
      <c r="B931">
        <v>47.422232900000004</v>
      </c>
      <c r="C931">
        <f t="shared" si="104"/>
        <v>47.291625214285716</v>
      </c>
      <c r="D931" s="46">
        <f t="shared" si="98"/>
        <v>2.0378034596000028</v>
      </c>
      <c r="E931">
        <f t="shared" si="99"/>
        <v>0</v>
      </c>
      <c r="G931" s="44">
        <f t="shared" si="100"/>
        <v>0.18409395332596012</v>
      </c>
      <c r="H931">
        <f t="shared" si="101"/>
        <v>1.6576959588359984E-2</v>
      </c>
      <c r="I931">
        <f t="shared" si="102"/>
        <v>0</v>
      </c>
      <c r="J931">
        <f t="shared" si="103"/>
        <v>0</v>
      </c>
    </row>
    <row r="932" spans="1:10" x14ac:dyDescent="0.25">
      <c r="A932" s="45">
        <v>45091.166666666664</v>
      </c>
      <c r="B932">
        <v>46.781847999999997</v>
      </c>
      <c r="C932">
        <f t="shared" si="104"/>
        <v>47.096295457142851</v>
      </c>
      <c r="D932" s="46">
        <f t="shared" si="98"/>
        <v>1.8303187520000002</v>
      </c>
      <c r="E932">
        <f t="shared" si="99"/>
        <v>0</v>
      </c>
      <c r="G932" s="44">
        <f t="shared" si="100"/>
        <v>0.17369896947520003</v>
      </c>
      <c r="H932">
        <f t="shared" si="101"/>
        <v>1.7801119363200002E-2</v>
      </c>
      <c r="I932">
        <f t="shared" si="102"/>
        <v>0</v>
      </c>
      <c r="J932">
        <f t="shared" si="103"/>
        <v>0</v>
      </c>
    </row>
    <row r="933" spans="1:10" x14ac:dyDescent="0.25">
      <c r="A933" s="45">
        <v>45091.177083333336</v>
      </c>
      <c r="B933">
        <v>47.080151299999997</v>
      </c>
      <c r="C933">
        <f t="shared" si="104"/>
        <v>46.907074299999998</v>
      </c>
      <c r="D933" s="46">
        <f t="shared" si="98"/>
        <v>1.9269690211999997</v>
      </c>
      <c r="E933">
        <f t="shared" si="99"/>
        <v>0</v>
      </c>
      <c r="G933" s="44">
        <f t="shared" si="100"/>
        <v>0.17854114796212001</v>
      </c>
      <c r="H933">
        <f t="shared" si="101"/>
        <v>1.7230882774920003E-2</v>
      </c>
      <c r="I933">
        <f t="shared" si="102"/>
        <v>0</v>
      </c>
      <c r="J933">
        <f t="shared" si="103"/>
        <v>0</v>
      </c>
    </row>
    <row r="934" spans="1:10" x14ac:dyDescent="0.25">
      <c r="A934" s="45">
        <v>45091.1875</v>
      </c>
      <c r="B934">
        <v>46.760467900000002</v>
      </c>
      <c r="C934">
        <f t="shared" si="104"/>
        <v>46.845988300000002</v>
      </c>
      <c r="D934" s="46">
        <f t="shared" si="98"/>
        <v>1.8233915996000007</v>
      </c>
      <c r="E934">
        <f t="shared" si="99"/>
        <v>0</v>
      </c>
      <c r="G934" s="44">
        <f t="shared" si="100"/>
        <v>0.17335191913996004</v>
      </c>
      <c r="H934">
        <f t="shared" si="101"/>
        <v>1.7841989562359994E-2</v>
      </c>
      <c r="I934">
        <f t="shared" si="102"/>
        <v>0</v>
      </c>
      <c r="J934">
        <f t="shared" si="103"/>
        <v>0</v>
      </c>
    </row>
    <row r="935" spans="1:10" x14ac:dyDescent="0.25">
      <c r="A935" s="45">
        <v>45091.197916666664</v>
      </c>
      <c r="B935">
        <v>46.355264099999999</v>
      </c>
      <c r="C935">
        <f t="shared" si="104"/>
        <v>46.620260985714289</v>
      </c>
      <c r="D935" s="46">
        <f t="shared" si="98"/>
        <v>1.6921055684000006</v>
      </c>
      <c r="E935">
        <f t="shared" si="99"/>
        <v>0</v>
      </c>
      <c r="G935" s="44">
        <f t="shared" si="100"/>
        <v>0.16677448897684002</v>
      </c>
      <c r="H935">
        <f t="shared" si="101"/>
        <v>1.8616577146439998E-2</v>
      </c>
      <c r="I935">
        <f t="shared" si="102"/>
        <v>0</v>
      </c>
      <c r="J935">
        <f t="shared" si="103"/>
        <v>0</v>
      </c>
    </row>
    <row r="936" spans="1:10" x14ac:dyDescent="0.25">
      <c r="A936" s="45">
        <v>45091.208333333336</v>
      </c>
      <c r="B936">
        <v>46.633205400000001</v>
      </c>
      <c r="C936">
        <f t="shared" si="104"/>
        <v>46.476854328571434</v>
      </c>
      <c r="D936" s="46">
        <f t="shared" si="98"/>
        <v>1.7821585496000001</v>
      </c>
      <c r="E936">
        <f t="shared" si="99"/>
        <v>0</v>
      </c>
      <c r="G936" s="44">
        <f t="shared" si="100"/>
        <v>0.17128614333496001</v>
      </c>
      <c r="H936">
        <f t="shared" si="101"/>
        <v>1.8085264557360002E-2</v>
      </c>
      <c r="I936">
        <f t="shared" si="102"/>
        <v>0</v>
      </c>
      <c r="J936">
        <f t="shared" si="103"/>
        <v>0</v>
      </c>
    </row>
    <row r="937" spans="1:10" x14ac:dyDescent="0.25">
      <c r="A937" s="45">
        <v>45091.21875</v>
      </c>
      <c r="B937">
        <v>46.888748500000005</v>
      </c>
      <c r="C937">
        <f t="shared" si="104"/>
        <v>46.376353314285716</v>
      </c>
      <c r="D937" s="46">
        <f t="shared" si="98"/>
        <v>1.8649545140000026</v>
      </c>
      <c r="E937">
        <f t="shared" si="99"/>
        <v>0</v>
      </c>
      <c r="G937" s="44">
        <f t="shared" si="100"/>
        <v>0.17543422115140012</v>
      </c>
      <c r="H937">
        <f t="shared" si="101"/>
        <v>1.7596768367399984E-2</v>
      </c>
      <c r="I937">
        <f t="shared" si="102"/>
        <v>0</v>
      </c>
      <c r="J937">
        <f t="shared" si="103"/>
        <v>0</v>
      </c>
    </row>
    <row r="938" spans="1:10" x14ac:dyDescent="0.25">
      <c r="A938" s="45">
        <v>45091.229166666664</v>
      </c>
      <c r="B938">
        <v>45.842141699999999</v>
      </c>
      <c r="C938">
        <f t="shared" si="104"/>
        <v>46.247490942857148</v>
      </c>
      <c r="D938" s="46">
        <f t="shared" si="98"/>
        <v>1.5258539108000004</v>
      </c>
      <c r="E938">
        <f t="shared" si="99"/>
        <v>0</v>
      </c>
      <c r="G938" s="44">
        <f t="shared" si="100"/>
        <v>0.15844528093108001</v>
      </c>
      <c r="H938">
        <f t="shared" si="101"/>
        <v>1.9597461926280001E-2</v>
      </c>
      <c r="I938">
        <f t="shared" si="102"/>
        <v>0</v>
      </c>
      <c r="J938">
        <f t="shared" si="103"/>
        <v>0</v>
      </c>
    </row>
    <row r="939" spans="1:10" x14ac:dyDescent="0.25">
      <c r="A939" s="45">
        <v>45091.239583333336</v>
      </c>
      <c r="B939">
        <v>45.778001400000001</v>
      </c>
      <c r="C939">
        <f t="shared" si="104"/>
        <v>46.22218388571428</v>
      </c>
      <c r="D939" s="46">
        <f t="shared" si="98"/>
        <v>1.5050724536000004</v>
      </c>
      <c r="E939">
        <f t="shared" si="99"/>
        <v>0</v>
      </c>
      <c r="G939" s="44">
        <f t="shared" si="100"/>
        <v>0.15740412992536001</v>
      </c>
      <c r="H939">
        <f t="shared" si="101"/>
        <v>1.9720072523759999E-2</v>
      </c>
      <c r="I939">
        <f t="shared" si="102"/>
        <v>0</v>
      </c>
      <c r="J939">
        <f t="shared" si="103"/>
        <v>0</v>
      </c>
    </row>
    <row r="940" spans="1:10" x14ac:dyDescent="0.25">
      <c r="A940" s="45">
        <v>45091.25</v>
      </c>
      <c r="B940">
        <v>46.376644200000001</v>
      </c>
      <c r="C940">
        <f t="shared" si="104"/>
        <v>46.138845128571425</v>
      </c>
      <c r="D940" s="46">
        <f t="shared" si="98"/>
        <v>1.6990327208000018</v>
      </c>
      <c r="E940">
        <f t="shared" si="99"/>
        <v>0</v>
      </c>
      <c r="G940" s="44">
        <f t="shared" si="100"/>
        <v>0.1671215393120801</v>
      </c>
      <c r="H940">
        <f t="shared" si="101"/>
        <v>1.8575706947279988E-2</v>
      </c>
      <c r="I940">
        <f t="shared" si="102"/>
        <v>0</v>
      </c>
      <c r="J940">
        <f t="shared" si="103"/>
        <v>0</v>
      </c>
    </row>
    <row r="941" spans="1:10" x14ac:dyDescent="0.25">
      <c r="A941" s="45">
        <v>45091.260416666664</v>
      </c>
      <c r="B941">
        <v>45.858431299999999</v>
      </c>
      <c r="C941">
        <f t="shared" si="104"/>
        <v>45.967949771428565</v>
      </c>
      <c r="D941" s="46">
        <f t="shared" si="98"/>
        <v>1.5311317412000012</v>
      </c>
      <c r="E941">
        <f t="shared" si="99"/>
        <v>0</v>
      </c>
      <c r="G941" s="44">
        <f t="shared" si="100"/>
        <v>0.15870970023412007</v>
      </c>
      <c r="H941">
        <f t="shared" si="101"/>
        <v>1.9566322726919994E-2</v>
      </c>
      <c r="I941">
        <f t="shared" si="102"/>
        <v>0</v>
      </c>
      <c r="J941">
        <f t="shared" si="103"/>
        <v>0</v>
      </c>
    </row>
    <row r="942" spans="1:10" x14ac:dyDescent="0.25">
      <c r="A942" s="45">
        <v>45091.270833333336</v>
      </c>
      <c r="B942">
        <v>46.178114700000002</v>
      </c>
      <c r="C942">
        <f t="shared" si="104"/>
        <v>45.856249657142861</v>
      </c>
      <c r="D942" s="46">
        <f t="shared" si="98"/>
        <v>1.6347091628000019</v>
      </c>
      <c r="E942">
        <f t="shared" si="99"/>
        <v>0</v>
      </c>
      <c r="G942" s="44">
        <f t="shared" si="100"/>
        <v>0.16389892905628009</v>
      </c>
      <c r="H942">
        <f t="shared" si="101"/>
        <v>1.8955215939479991E-2</v>
      </c>
      <c r="I942">
        <f t="shared" si="102"/>
        <v>0</v>
      </c>
      <c r="J942">
        <f t="shared" si="103"/>
        <v>0</v>
      </c>
    </row>
    <row r="943" spans="1:10" x14ac:dyDescent="0.25">
      <c r="A943" s="45">
        <v>45091.28125</v>
      </c>
      <c r="B943">
        <v>46.049834099999998</v>
      </c>
      <c r="C943">
        <f t="shared" si="104"/>
        <v>45.857413200000003</v>
      </c>
      <c r="D943" s="46">
        <f t="shared" si="98"/>
        <v>1.5931462484000001</v>
      </c>
      <c r="E943">
        <f t="shared" si="99"/>
        <v>0</v>
      </c>
      <c r="G943" s="44">
        <f t="shared" si="100"/>
        <v>0.16181662704484001</v>
      </c>
      <c r="H943">
        <f t="shared" si="101"/>
        <v>1.9200437134440002E-2</v>
      </c>
      <c r="I943">
        <f t="shared" si="102"/>
        <v>0</v>
      </c>
      <c r="J943">
        <f t="shared" si="103"/>
        <v>0</v>
      </c>
    </row>
    <row r="944" spans="1:10" x14ac:dyDescent="0.25">
      <c r="A944" s="45">
        <v>45091.291666666664</v>
      </c>
      <c r="B944">
        <v>45.692481000000001</v>
      </c>
      <c r="C944">
        <f t="shared" si="104"/>
        <v>45.705861742857145</v>
      </c>
      <c r="D944" s="46">
        <f t="shared" si="98"/>
        <v>1.477363844000001</v>
      </c>
      <c r="E944">
        <f t="shared" si="99"/>
        <v>0</v>
      </c>
      <c r="G944" s="44">
        <f t="shared" si="100"/>
        <v>0.15601592858440005</v>
      </c>
      <c r="H944">
        <f t="shared" si="101"/>
        <v>1.9883553320399996E-2</v>
      </c>
      <c r="I944">
        <f t="shared" si="102"/>
        <v>0</v>
      </c>
      <c r="J944">
        <f t="shared" si="103"/>
        <v>0</v>
      </c>
    </row>
    <row r="945" spans="1:10" x14ac:dyDescent="0.25">
      <c r="A945" s="45">
        <v>45091.302083333336</v>
      </c>
      <c r="B945">
        <v>45.060240900000004</v>
      </c>
      <c r="C945">
        <f t="shared" si="104"/>
        <v>45.719824257142861</v>
      </c>
      <c r="D945" s="46">
        <f t="shared" si="98"/>
        <v>1.2725180516000023</v>
      </c>
      <c r="E945">
        <f t="shared" si="99"/>
        <v>0</v>
      </c>
      <c r="G945" s="44">
        <f t="shared" si="100"/>
        <v>0.14575315438516012</v>
      </c>
      <c r="H945">
        <f t="shared" si="101"/>
        <v>2.1092143495559986E-2</v>
      </c>
      <c r="I945">
        <f t="shared" si="102"/>
        <v>0</v>
      </c>
      <c r="J945">
        <f t="shared" si="103"/>
        <v>0</v>
      </c>
    </row>
    <row r="946" spans="1:10" x14ac:dyDescent="0.25">
      <c r="A946" s="45">
        <v>45091.3125</v>
      </c>
      <c r="B946">
        <v>45.786146199999997</v>
      </c>
      <c r="C946">
        <f t="shared" si="104"/>
        <v>45.598670357142858</v>
      </c>
      <c r="D946" s="46">
        <f t="shared" si="98"/>
        <v>1.507711368799999</v>
      </c>
      <c r="E946">
        <f t="shared" si="99"/>
        <v>0</v>
      </c>
      <c r="G946" s="44">
        <f t="shared" si="100"/>
        <v>0.15753633957687996</v>
      </c>
      <c r="H946">
        <f t="shared" si="101"/>
        <v>1.9704502924080006E-2</v>
      </c>
      <c r="I946">
        <f t="shared" si="102"/>
        <v>0</v>
      </c>
      <c r="J946">
        <f t="shared" si="103"/>
        <v>0</v>
      </c>
    </row>
    <row r="947" spans="1:10" x14ac:dyDescent="0.25">
      <c r="A947" s="45">
        <v>45091.322916666664</v>
      </c>
      <c r="B947">
        <v>45.315784000000001</v>
      </c>
      <c r="C947">
        <f t="shared" si="104"/>
        <v>45.540493214285718</v>
      </c>
      <c r="D947" s="46">
        <f t="shared" si="98"/>
        <v>1.3553140160000012</v>
      </c>
      <c r="E947">
        <f t="shared" si="99"/>
        <v>0</v>
      </c>
      <c r="G947" s="44">
        <f t="shared" si="100"/>
        <v>0.14990123220160007</v>
      </c>
      <c r="H947">
        <f t="shared" si="101"/>
        <v>2.0603647305599992E-2</v>
      </c>
      <c r="I947">
        <f t="shared" si="102"/>
        <v>0</v>
      </c>
      <c r="J947">
        <f t="shared" si="103"/>
        <v>0</v>
      </c>
    </row>
    <row r="948" spans="1:10" x14ac:dyDescent="0.25">
      <c r="A948" s="45">
        <v>45091.333333333336</v>
      </c>
      <c r="B948">
        <v>45.956168900000002</v>
      </c>
      <c r="C948">
        <f t="shared" si="104"/>
        <v>45.590671</v>
      </c>
      <c r="D948" s="46">
        <f t="shared" si="98"/>
        <v>1.5627987236000003</v>
      </c>
      <c r="E948">
        <f t="shared" si="99"/>
        <v>0</v>
      </c>
      <c r="G948" s="44">
        <f t="shared" si="100"/>
        <v>0.16029621605236</v>
      </c>
      <c r="H948">
        <f t="shared" si="101"/>
        <v>1.9379487530759999E-2</v>
      </c>
      <c r="I948">
        <f t="shared" si="102"/>
        <v>0</v>
      </c>
      <c r="J948">
        <f t="shared" si="103"/>
        <v>0</v>
      </c>
    </row>
    <row r="949" spans="1:10" x14ac:dyDescent="0.25">
      <c r="A949" s="45">
        <v>45091.34375</v>
      </c>
      <c r="B949">
        <v>45.330037400000002</v>
      </c>
      <c r="C949">
        <f t="shared" si="104"/>
        <v>45.633285757142858</v>
      </c>
      <c r="D949" s="46">
        <f t="shared" si="98"/>
        <v>1.3599321176000014</v>
      </c>
      <c r="E949">
        <f t="shared" si="99"/>
        <v>0</v>
      </c>
      <c r="G949" s="44">
        <f t="shared" si="100"/>
        <v>0.15013259909176008</v>
      </c>
      <c r="H949">
        <f t="shared" si="101"/>
        <v>2.0576400506159991E-2</v>
      </c>
      <c r="I949">
        <f t="shared" si="102"/>
        <v>0</v>
      </c>
      <c r="J949">
        <f t="shared" si="103"/>
        <v>0</v>
      </c>
    </row>
    <row r="950" spans="1:10" x14ac:dyDescent="0.25">
      <c r="A950" s="45">
        <v>45091.354166666664</v>
      </c>
      <c r="B950">
        <v>45.642594099999997</v>
      </c>
      <c r="C950">
        <f t="shared" si="104"/>
        <v>45.592852642857146</v>
      </c>
      <c r="D950" s="46">
        <f t="shared" si="98"/>
        <v>1.4612004883999994</v>
      </c>
      <c r="E950">
        <f t="shared" si="99"/>
        <v>0</v>
      </c>
      <c r="G950" s="44">
        <f t="shared" si="100"/>
        <v>0.15520614446883996</v>
      </c>
      <c r="H950">
        <f t="shared" si="101"/>
        <v>1.9978917118440007E-2</v>
      </c>
      <c r="I950">
        <f t="shared" si="102"/>
        <v>0</v>
      </c>
      <c r="J950">
        <f t="shared" si="103"/>
        <v>0</v>
      </c>
    </row>
    <row r="951" spans="1:10" x14ac:dyDescent="0.25">
      <c r="A951" s="45">
        <v>45091.364583333336</v>
      </c>
      <c r="B951">
        <v>46.043725500000001</v>
      </c>
      <c r="C951">
        <f t="shared" si="104"/>
        <v>45.630376900000002</v>
      </c>
      <c r="D951" s="46">
        <f t="shared" si="98"/>
        <v>1.5911670620000002</v>
      </c>
      <c r="E951">
        <f t="shared" si="99"/>
        <v>0</v>
      </c>
      <c r="G951" s="44">
        <f t="shared" si="100"/>
        <v>0.1617174698062</v>
      </c>
      <c r="H951">
        <f t="shared" si="101"/>
        <v>1.92121143342E-2</v>
      </c>
      <c r="I951">
        <f t="shared" si="102"/>
        <v>0</v>
      </c>
      <c r="J951">
        <f t="shared" si="103"/>
        <v>0</v>
      </c>
    </row>
    <row r="952" spans="1:10" x14ac:dyDescent="0.25">
      <c r="A952" s="45">
        <v>45091.375</v>
      </c>
      <c r="B952">
        <v>45.358544200000004</v>
      </c>
      <c r="C952">
        <f t="shared" si="104"/>
        <v>45.558091800000007</v>
      </c>
      <c r="D952" s="46">
        <f t="shared" si="98"/>
        <v>1.3691683208000018</v>
      </c>
      <c r="E952">
        <f t="shared" si="99"/>
        <v>0</v>
      </c>
      <c r="G952" s="44">
        <f t="shared" si="100"/>
        <v>0.1505953328720801</v>
      </c>
      <c r="H952">
        <f t="shared" si="101"/>
        <v>2.052190690727999E-2</v>
      </c>
      <c r="I952">
        <f t="shared" si="102"/>
        <v>0</v>
      </c>
      <c r="J952">
        <f t="shared" si="103"/>
        <v>0</v>
      </c>
    </row>
    <row r="953" spans="1:10" x14ac:dyDescent="0.25">
      <c r="A953" s="45">
        <v>45091.385416666664</v>
      </c>
      <c r="B953">
        <v>45.503114400000001</v>
      </c>
      <c r="C953">
        <f t="shared" si="104"/>
        <v>45.660338128571432</v>
      </c>
      <c r="D953" s="46">
        <f t="shared" si="98"/>
        <v>1.4160090656000008</v>
      </c>
      <c r="E953">
        <f t="shared" si="99"/>
        <v>0</v>
      </c>
      <c r="G953" s="44">
        <f t="shared" si="100"/>
        <v>0.15294205418656004</v>
      </c>
      <c r="H953">
        <f t="shared" si="101"/>
        <v>2.0245546512959997E-2</v>
      </c>
      <c r="I953">
        <f t="shared" si="102"/>
        <v>0</v>
      </c>
      <c r="J953">
        <f t="shared" si="103"/>
        <v>0</v>
      </c>
    </row>
    <row r="954" spans="1:10" x14ac:dyDescent="0.25">
      <c r="A954" s="45">
        <v>45091.395833333336</v>
      </c>
      <c r="B954">
        <v>45.578453800000005</v>
      </c>
      <c r="C954">
        <f t="shared" si="104"/>
        <v>45.537293471428562</v>
      </c>
      <c r="D954" s="46">
        <f t="shared" si="98"/>
        <v>1.4404190312000029</v>
      </c>
      <c r="E954">
        <f t="shared" si="99"/>
        <v>0</v>
      </c>
      <c r="G954" s="44">
        <f t="shared" si="100"/>
        <v>0.15416499346312015</v>
      </c>
      <c r="H954">
        <f t="shared" si="101"/>
        <v>2.0101527715919984E-2</v>
      </c>
      <c r="I954">
        <f t="shared" si="102"/>
        <v>0</v>
      </c>
      <c r="J954">
        <f t="shared" si="103"/>
        <v>0</v>
      </c>
    </row>
    <row r="955" spans="1:10" x14ac:dyDescent="0.25">
      <c r="A955" s="45">
        <v>45091.40625</v>
      </c>
      <c r="B955">
        <v>45.450173200000002</v>
      </c>
      <c r="C955">
        <f t="shared" si="104"/>
        <v>45.480570757142857</v>
      </c>
      <c r="D955" s="46">
        <f t="shared" si="98"/>
        <v>1.3988561168000011</v>
      </c>
      <c r="E955">
        <f t="shared" si="99"/>
        <v>0</v>
      </c>
      <c r="G955" s="44">
        <f t="shared" si="100"/>
        <v>0.15208269145168007</v>
      </c>
      <c r="H955">
        <f t="shared" si="101"/>
        <v>2.0346748910879994E-2</v>
      </c>
      <c r="I955">
        <f t="shared" si="102"/>
        <v>0</v>
      </c>
      <c r="J955">
        <f t="shared" si="103"/>
        <v>0</v>
      </c>
    </row>
    <row r="956" spans="1:10" x14ac:dyDescent="0.25">
      <c r="A956" s="45">
        <v>45091.416666666664</v>
      </c>
      <c r="B956">
        <v>46.0457617</v>
      </c>
      <c r="C956">
        <f t="shared" si="104"/>
        <v>45.567400142857146</v>
      </c>
      <c r="D956" s="46">
        <f t="shared" si="98"/>
        <v>1.5918267908000008</v>
      </c>
      <c r="E956">
        <f t="shared" si="99"/>
        <v>0</v>
      </c>
      <c r="G956" s="44">
        <f t="shared" si="100"/>
        <v>0.16175052221908004</v>
      </c>
      <c r="H956">
        <f t="shared" si="101"/>
        <v>1.9208221934279998E-2</v>
      </c>
      <c r="I956">
        <f t="shared" si="102"/>
        <v>0</v>
      </c>
      <c r="J956">
        <f t="shared" si="103"/>
        <v>0</v>
      </c>
    </row>
    <row r="957" spans="1:10" x14ac:dyDescent="0.25">
      <c r="A957" s="45">
        <v>45091.427083333336</v>
      </c>
      <c r="B957">
        <v>44.781281500000006</v>
      </c>
      <c r="C957">
        <f t="shared" si="104"/>
        <v>45.720406028571425</v>
      </c>
      <c r="D957" s="46">
        <f t="shared" si="98"/>
        <v>1.1300547157500003</v>
      </c>
      <c r="E957">
        <f t="shared" si="99"/>
        <v>0</v>
      </c>
      <c r="G957" s="44">
        <f t="shared" si="100"/>
        <v>0.13861574125907503</v>
      </c>
      <c r="H957">
        <f t="shared" si="101"/>
        <v>2.1932677177074998E-2</v>
      </c>
      <c r="I957">
        <f t="shared" si="102"/>
        <v>0</v>
      </c>
      <c r="J957">
        <f t="shared" si="103"/>
        <v>0</v>
      </c>
    </row>
    <row r="958" spans="1:10" x14ac:dyDescent="0.25">
      <c r="A958" s="45">
        <v>45091.4375</v>
      </c>
      <c r="B958">
        <v>45.646666500000002</v>
      </c>
      <c r="C958">
        <f t="shared" si="104"/>
        <v>45.679536585714288</v>
      </c>
      <c r="D958" s="46">
        <f t="shared" si="98"/>
        <v>1.4625199460000005</v>
      </c>
      <c r="E958">
        <f t="shared" si="99"/>
        <v>0</v>
      </c>
      <c r="G958" s="44">
        <f t="shared" si="100"/>
        <v>0.15527224929460004</v>
      </c>
      <c r="H958">
        <f t="shared" si="101"/>
        <v>1.9971132318599996E-2</v>
      </c>
      <c r="I958">
        <f t="shared" si="102"/>
        <v>0</v>
      </c>
      <c r="J958">
        <f t="shared" si="103"/>
        <v>0</v>
      </c>
    </row>
    <row r="959" spans="1:10" x14ac:dyDescent="0.25">
      <c r="A959" s="45">
        <v>45091.447916666664</v>
      </c>
      <c r="B959">
        <v>45.966349900000004</v>
      </c>
      <c r="C959">
        <f t="shared" si="104"/>
        <v>45.753857885714289</v>
      </c>
      <c r="D959" s="46">
        <f t="shared" si="98"/>
        <v>1.5660973676000012</v>
      </c>
      <c r="E959">
        <f t="shared" si="99"/>
        <v>0</v>
      </c>
      <c r="G959" s="44">
        <f t="shared" si="100"/>
        <v>0.16046147811676006</v>
      </c>
      <c r="H959">
        <f t="shared" si="101"/>
        <v>1.9360025531159994E-2</v>
      </c>
      <c r="I959">
        <f t="shared" si="102"/>
        <v>0</v>
      </c>
      <c r="J959">
        <f t="shared" si="103"/>
        <v>0</v>
      </c>
    </row>
    <row r="960" spans="1:10" x14ac:dyDescent="0.25">
      <c r="A960" s="45">
        <v>45091.458333333336</v>
      </c>
      <c r="B960">
        <v>46.574155599999997</v>
      </c>
      <c r="C960">
        <f t="shared" si="104"/>
        <v>45.709497814285719</v>
      </c>
      <c r="D960" s="46">
        <f t="shared" si="98"/>
        <v>1.7630264144000005</v>
      </c>
      <c r="E960">
        <f t="shared" si="99"/>
        <v>0</v>
      </c>
      <c r="G960" s="44">
        <f t="shared" si="100"/>
        <v>0.17032762336144003</v>
      </c>
      <c r="H960">
        <f t="shared" si="101"/>
        <v>1.8198144155039998E-2</v>
      </c>
      <c r="I960">
        <f t="shared" si="102"/>
        <v>0</v>
      </c>
      <c r="J960">
        <f t="shared" si="103"/>
        <v>0</v>
      </c>
    </row>
    <row r="961" spans="1:10" x14ac:dyDescent="0.25">
      <c r="A961" s="45">
        <v>45091.46875</v>
      </c>
      <c r="B961">
        <v>45.2923677</v>
      </c>
      <c r="C961">
        <f t="shared" si="104"/>
        <v>45.929698299999998</v>
      </c>
      <c r="D961" s="46">
        <f t="shared" si="98"/>
        <v>1.3477271348000013</v>
      </c>
      <c r="E961">
        <f t="shared" si="99"/>
        <v>0</v>
      </c>
      <c r="G961" s="44">
        <f t="shared" si="100"/>
        <v>0.14952112945348006</v>
      </c>
      <c r="H961">
        <f t="shared" si="101"/>
        <v>2.0648409904679994E-2</v>
      </c>
      <c r="I961">
        <f t="shared" si="102"/>
        <v>0</v>
      </c>
      <c r="J961">
        <f t="shared" si="103"/>
        <v>0</v>
      </c>
    </row>
    <row r="962" spans="1:10" x14ac:dyDescent="0.25">
      <c r="A962" s="45">
        <v>45091.479166666664</v>
      </c>
      <c r="B962">
        <v>45.970422300000003</v>
      </c>
      <c r="C962">
        <f t="shared" si="104"/>
        <v>46.196585942857141</v>
      </c>
      <c r="D962" s="46">
        <f t="shared" si="98"/>
        <v>1.5674168252000023</v>
      </c>
      <c r="E962">
        <f t="shared" si="99"/>
        <v>0</v>
      </c>
      <c r="G962" s="44">
        <f t="shared" si="100"/>
        <v>0.16052758294252012</v>
      </c>
      <c r="H962">
        <f t="shared" si="101"/>
        <v>1.9352240731319987E-2</v>
      </c>
      <c r="I962">
        <f t="shared" si="102"/>
        <v>0</v>
      </c>
      <c r="J962">
        <f t="shared" si="103"/>
        <v>0</v>
      </c>
    </row>
    <row r="963" spans="1:10" x14ac:dyDescent="0.25">
      <c r="A963" s="45">
        <v>45091.489583333336</v>
      </c>
      <c r="B963">
        <v>45.735241199999997</v>
      </c>
      <c r="C963">
        <f t="shared" si="104"/>
        <v>46.319485157142864</v>
      </c>
      <c r="D963" s="46">
        <f t="shared" ref="D963:D1026" si="105">IF(B963&gt;45,0.324*B963-13.327,IF(B963&lt; 35, 0.0576*B963-0.6919,0.0505*B963-1.1314))</f>
        <v>1.4912181487999998</v>
      </c>
      <c r="E963">
        <f t="shared" ref="E963:E1026" si="106">IF(MONTH(A963) = 8,D963,0)</f>
        <v>0</v>
      </c>
      <c r="G963" s="44">
        <f t="shared" ref="G963:G1026" si="107">0.0501*D963+0.082</f>
        <v>0.15671002925487998</v>
      </c>
      <c r="H963">
        <f t="shared" ref="H963:H1026" si="108">-0.0059*D963+0.0286</f>
        <v>1.9801812922080001E-2</v>
      </c>
      <c r="I963">
        <f t="shared" ref="I963:I1026" si="109">IF(MONTH(A963) = 8,G963,0)</f>
        <v>0</v>
      </c>
      <c r="J963">
        <f t="shared" ref="J963:J1026" si="110">IF(MONTH(A963) = 8,H963,0)</f>
        <v>0</v>
      </c>
    </row>
    <row r="964" spans="1:10" x14ac:dyDescent="0.25">
      <c r="A964" s="45">
        <v>45091.5</v>
      </c>
      <c r="B964">
        <v>46.322684899999999</v>
      </c>
      <c r="C964">
        <f t="shared" si="104"/>
        <v>46.369953828571433</v>
      </c>
      <c r="D964" s="46">
        <f t="shared" si="105"/>
        <v>1.6815499076000009</v>
      </c>
      <c r="E964">
        <f t="shared" si="106"/>
        <v>0</v>
      </c>
      <c r="G964" s="44">
        <f t="shared" si="107"/>
        <v>0.16624565037076006</v>
      </c>
      <c r="H964">
        <f t="shared" si="108"/>
        <v>1.8678855545159995E-2</v>
      </c>
      <c r="I964">
        <f t="shared" si="109"/>
        <v>0</v>
      </c>
      <c r="J964">
        <f t="shared" si="110"/>
        <v>0</v>
      </c>
    </row>
    <row r="965" spans="1:10" x14ac:dyDescent="0.25">
      <c r="A965" s="45">
        <v>45091.510416666664</v>
      </c>
      <c r="B965">
        <v>47.514879999999998</v>
      </c>
      <c r="C965">
        <f t="shared" ref="C965:C1028" si="111">AVERAGE(B962:B968)</f>
        <v>46.734142742857145</v>
      </c>
      <c r="D965" s="46">
        <f t="shared" si="105"/>
        <v>2.0678211199999996</v>
      </c>
      <c r="E965">
        <f t="shared" si="106"/>
        <v>0</v>
      </c>
      <c r="G965" s="44">
        <f t="shared" si="107"/>
        <v>0.18559783811199998</v>
      </c>
      <c r="H965">
        <f t="shared" si="108"/>
        <v>1.6399855392000003E-2</v>
      </c>
      <c r="I965">
        <f t="shared" si="109"/>
        <v>0</v>
      </c>
      <c r="J965">
        <f t="shared" si="110"/>
        <v>0</v>
      </c>
    </row>
    <row r="966" spans="1:10" x14ac:dyDescent="0.25">
      <c r="A966" s="45">
        <v>45091.520833333336</v>
      </c>
      <c r="B966">
        <v>46.826644400000006</v>
      </c>
      <c r="C966">
        <f t="shared" si="111"/>
        <v>47.036082114285712</v>
      </c>
      <c r="D966" s="46">
        <f t="shared" si="105"/>
        <v>1.8448327856000031</v>
      </c>
      <c r="E966">
        <f t="shared" si="106"/>
        <v>0</v>
      </c>
      <c r="G966" s="44">
        <f t="shared" si="107"/>
        <v>0.17442612255856016</v>
      </c>
      <c r="H966">
        <f t="shared" si="108"/>
        <v>1.7715486564959984E-2</v>
      </c>
      <c r="I966">
        <f t="shared" si="109"/>
        <v>0</v>
      </c>
      <c r="J966">
        <f t="shared" si="110"/>
        <v>0</v>
      </c>
    </row>
    <row r="967" spans="1:10" x14ac:dyDescent="0.25">
      <c r="A967" s="45">
        <v>45091.53125</v>
      </c>
      <c r="B967">
        <v>46.927436299999997</v>
      </c>
      <c r="C967">
        <f t="shared" si="111"/>
        <v>47.511971142857142</v>
      </c>
      <c r="D967" s="46">
        <f t="shared" si="105"/>
        <v>1.8774893611999985</v>
      </c>
      <c r="E967">
        <f t="shared" si="106"/>
        <v>0</v>
      </c>
      <c r="G967" s="44">
        <f t="shared" si="107"/>
        <v>0.17606221699611993</v>
      </c>
      <c r="H967">
        <f t="shared" si="108"/>
        <v>1.752281276892001E-2</v>
      </c>
      <c r="I967">
        <f t="shared" si="109"/>
        <v>0</v>
      </c>
      <c r="J967">
        <f t="shared" si="110"/>
        <v>0</v>
      </c>
    </row>
    <row r="968" spans="1:10" x14ac:dyDescent="0.25">
      <c r="A968" s="45">
        <v>45091.541666666664</v>
      </c>
      <c r="B968">
        <v>47.841690100000001</v>
      </c>
      <c r="C968">
        <f t="shared" si="111"/>
        <v>47.928374042857136</v>
      </c>
      <c r="D968" s="46">
        <f t="shared" si="105"/>
        <v>2.1737075924000013</v>
      </c>
      <c r="E968">
        <f t="shared" si="106"/>
        <v>0</v>
      </c>
      <c r="G968" s="44">
        <f t="shared" si="107"/>
        <v>0.19090275037924007</v>
      </c>
      <c r="H968">
        <f t="shared" si="108"/>
        <v>1.5775125204839993E-2</v>
      </c>
      <c r="I968">
        <f t="shared" si="109"/>
        <v>0</v>
      </c>
      <c r="J968">
        <f t="shared" si="110"/>
        <v>0</v>
      </c>
    </row>
    <row r="969" spans="1:10" x14ac:dyDescent="0.25">
      <c r="A969" s="45">
        <v>45091.552083333336</v>
      </c>
      <c r="B969">
        <v>48.0839979</v>
      </c>
      <c r="C969">
        <f t="shared" si="111"/>
        <v>48.116577100000008</v>
      </c>
      <c r="D969" s="46">
        <f t="shared" si="105"/>
        <v>2.2522153196000012</v>
      </c>
      <c r="E969">
        <f t="shared" si="106"/>
        <v>0</v>
      </c>
      <c r="G969" s="44">
        <f t="shared" si="107"/>
        <v>0.19483598751196007</v>
      </c>
      <c r="H969">
        <f t="shared" si="108"/>
        <v>1.5311929614359994E-2</v>
      </c>
      <c r="I969">
        <f t="shared" si="109"/>
        <v>0</v>
      </c>
      <c r="J969">
        <f t="shared" si="110"/>
        <v>0</v>
      </c>
    </row>
    <row r="970" spans="1:10" x14ac:dyDescent="0.25">
      <c r="A970" s="45">
        <v>45091.5625</v>
      </c>
      <c r="B970">
        <v>49.066464400000001</v>
      </c>
      <c r="C970">
        <f t="shared" si="111"/>
        <v>48.427388485714289</v>
      </c>
      <c r="D970" s="46">
        <f t="shared" si="105"/>
        <v>2.5705344656000015</v>
      </c>
      <c r="E970">
        <f t="shared" si="106"/>
        <v>0</v>
      </c>
      <c r="G970" s="44">
        <f t="shared" si="107"/>
        <v>0.21078377672656007</v>
      </c>
      <c r="H970">
        <f t="shared" si="108"/>
        <v>1.3433846652959991E-2</v>
      </c>
      <c r="I970">
        <f t="shared" si="109"/>
        <v>0</v>
      </c>
      <c r="J970">
        <f t="shared" si="110"/>
        <v>0</v>
      </c>
    </row>
    <row r="971" spans="1:10" x14ac:dyDescent="0.25">
      <c r="A971" s="45">
        <v>45091.572916666664</v>
      </c>
      <c r="B971">
        <v>49.237505200000001</v>
      </c>
      <c r="C971">
        <f t="shared" si="111"/>
        <v>48.703002700000006</v>
      </c>
      <c r="D971" s="46">
        <f t="shared" si="105"/>
        <v>2.6259516848000004</v>
      </c>
      <c r="E971">
        <f t="shared" si="106"/>
        <v>0</v>
      </c>
      <c r="G971" s="44">
        <f t="shared" si="107"/>
        <v>0.21356017940848004</v>
      </c>
      <c r="H971">
        <f t="shared" si="108"/>
        <v>1.3106885059679999E-2</v>
      </c>
      <c r="I971">
        <f t="shared" si="109"/>
        <v>0</v>
      </c>
      <c r="J971">
        <f t="shared" si="110"/>
        <v>0</v>
      </c>
    </row>
    <row r="972" spans="1:10" x14ac:dyDescent="0.25">
      <c r="A972" s="45">
        <v>45091.583333333336</v>
      </c>
      <c r="B972">
        <v>48.832301400000006</v>
      </c>
      <c r="C972">
        <f t="shared" si="111"/>
        <v>48.872443628571432</v>
      </c>
      <c r="D972" s="46">
        <f t="shared" si="105"/>
        <v>2.494665653600002</v>
      </c>
      <c r="E972">
        <f t="shared" si="106"/>
        <v>0</v>
      </c>
      <c r="G972" s="44">
        <f t="shared" si="107"/>
        <v>0.20698274924536009</v>
      </c>
      <c r="H972">
        <f t="shared" si="108"/>
        <v>1.3881472643759989E-2</v>
      </c>
      <c r="I972">
        <f t="shared" si="109"/>
        <v>0</v>
      </c>
      <c r="J972">
        <f t="shared" si="110"/>
        <v>0</v>
      </c>
    </row>
    <row r="973" spans="1:10" x14ac:dyDescent="0.25">
      <c r="A973" s="45">
        <v>45091.59375</v>
      </c>
      <c r="B973">
        <v>49.002324100000003</v>
      </c>
      <c r="C973">
        <f t="shared" si="111"/>
        <v>49.010323457142867</v>
      </c>
      <c r="D973" s="46">
        <f t="shared" si="105"/>
        <v>2.5497530084000015</v>
      </c>
      <c r="E973">
        <f t="shared" si="106"/>
        <v>0</v>
      </c>
      <c r="G973" s="44">
        <f t="shared" si="107"/>
        <v>0.20974262572084007</v>
      </c>
      <c r="H973">
        <f t="shared" si="108"/>
        <v>1.3556457250439993E-2</v>
      </c>
      <c r="I973">
        <f t="shared" si="109"/>
        <v>0</v>
      </c>
      <c r="J973">
        <f t="shared" si="110"/>
        <v>0</v>
      </c>
    </row>
    <row r="974" spans="1:10" x14ac:dyDescent="0.25">
      <c r="A974" s="45">
        <v>45091.604166666664</v>
      </c>
      <c r="B974">
        <v>48.856735800000003</v>
      </c>
      <c r="C974">
        <f t="shared" si="111"/>
        <v>49.000142457142864</v>
      </c>
      <c r="D974" s="46">
        <f t="shared" si="105"/>
        <v>2.5025823992000014</v>
      </c>
      <c r="E974">
        <f t="shared" si="106"/>
        <v>0</v>
      </c>
      <c r="G974" s="44">
        <f t="shared" si="107"/>
        <v>0.20737937819992008</v>
      </c>
      <c r="H974">
        <f t="shared" si="108"/>
        <v>1.3834763844719994E-2</v>
      </c>
      <c r="I974">
        <f t="shared" si="109"/>
        <v>0</v>
      </c>
      <c r="J974">
        <f t="shared" si="110"/>
        <v>0</v>
      </c>
    </row>
    <row r="975" spans="1:10" x14ac:dyDescent="0.25">
      <c r="A975" s="45">
        <v>45091.614583333336</v>
      </c>
      <c r="B975">
        <v>49.027776600000003</v>
      </c>
      <c r="C975">
        <f t="shared" si="111"/>
        <v>48.910549657142859</v>
      </c>
      <c r="D975" s="46">
        <f t="shared" si="105"/>
        <v>2.557999618400002</v>
      </c>
      <c r="E975">
        <f t="shared" si="106"/>
        <v>0</v>
      </c>
      <c r="G975" s="44">
        <f t="shared" si="107"/>
        <v>0.21015578088184012</v>
      </c>
      <c r="H975">
        <f t="shared" si="108"/>
        <v>1.350780225143999E-2</v>
      </c>
      <c r="I975">
        <f t="shared" si="109"/>
        <v>0</v>
      </c>
      <c r="J975">
        <f t="shared" si="110"/>
        <v>0</v>
      </c>
    </row>
    <row r="976" spans="1:10" x14ac:dyDescent="0.25">
      <c r="A976" s="45">
        <v>45091.625</v>
      </c>
      <c r="B976">
        <v>49.049156700000005</v>
      </c>
      <c r="C976">
        <f t="shared" si="111"/>
        <v>48.685695000000003</v>
      </c>
      <c r="D976" s="46">
        <f t="shared" si="105"/>
        <v>2.5649267708000014</v>
      </c>
      <c r="E976">
        <f t="shared" si="106"/>
        <v>0</v>
      </c>
      <c r="G976" s="44">
        <f t="shared" si="107"/>
        <v>0.21050283121708008</v>
      </c>
      <c r="H976">
        <f t="shared" si="108"/>
        <v>1.3466932052279992E-2</v>
      </c>
      <c r="I976">
        <f t="shared" si="109"/>
        <v>0</v>
      </c>
      <c r="J976">
        <f t="shared" si="110"/>
        <v>0</v>
      </c>
    </row>
    <row r="977" spans="1:10" x14ac:dyDescent="0.25">
      <c r="A977" s="45">
        <v>45091.635416666664</v>
      </c>
      <c r="B977">
        <v>48.995197400000002</v>
      </c>
      <c r="C977">
        <f t="shared" si="111"/>
        <v>48.651225042857149</v>
      </c>
      <c r="D977" s="46">
        <f t="shared" si="105"/>
        <v>2.5474439576000005</v>
      </c>
      <c r="E977">
        <f t="shared" si="106"/>
        <v>0</v>
      </c>
      <c r="G977" s="44">
        <f t="shared" si="107"/>
        <v>0.20962694227576001</v>
      </c>
      <c r="H977">
        <f t="shared" si="108"/>
        <v>1.3570080650159997E-2</v>
      </c>
      <c r="I977">
        <f t="shared" si="109"/>
        <v>0</v>
      </c>
      <c r="J977">
        <f t="shared" si="110"/>
        <v>0</v>
      </c>
    </row>
    <row r="978" spans="1:10" x14ac:dyDescent="0.25">
      <c r="A978" s="45">
        <v>45091.645833333336</v>
      </c>
      <c r="B978">
        <v>48.610355599999998</v>
      </c>
      <c r="C978">
        <f t="shared" si="111"/>
        <v>48.701548271428571</v>
      </c>
      <c r="D978" s="46">
        <f t="shared" si="105"/>
        <v>2.4227552144000004</v>
      </c>
      <c r="E978">
        <f t="shared" si="106"/>
        <v>0</v>
      </c>
      <c r="G978" s="44">
        <f t="shared" si="107"/>
        <v>0.20338003624144002</v>
      </c>
      <c r="H978">
        <f t="shared" si="108"/>
        <v>1.4305744235039998E-2</v>
      </c>
      <c r="I978">
        <f t="shared" si="109"/>
        <v>0</v>
      </c>
      <c r="J978">
        <f t="shared" si="110"/>
        <v>0</v>
      </c>
    </row>
    <row r="979" spans="1:10" x14ac:dyDescent="0.25">
      <c r="A979" s="45">
        <v>45091.65625</v>
      </c>
      <c r="B979">
        <v>47.258318800000005</v>
      </c>
      <c r="C979">
        <f t="shared" si="111"/>
        <v>48.733400257142861</v>
      </c>
      <c r="D979" s="46">
        <f t="shared" si="105"/>
        <v>1.9846952912000013</v>
      </c>
      <c r="E979">
        <f t="shared" si="106"/>
        <v>0</v>
      </c>
      <c r="G979" s="44">
        <f t="shared" si="107"/>
        <v>0.18143323408912007</v>
      </c>
      <c r="H979">
        <f t="shared" si="108"/>
        <v>1.6890297781919993E-2</v>
      </c>
      <c r="I979">
        <f t="shared" si="109"/>
        <v>0</v>
      </c>
      <c r="J979">
        <f t="shared" si="110"/>
        <v>0</v>
      </c>
    </row>
    <row r="980" spans="1:10" x14ac:dyDescent="0.25">
      <c r="A980" s="45">
        <v>45091.666666666664</v>
      </c>
      <c r="B980">
        <v>48.7610344</v>
      </c>
      <c r="C980">
        <f t="shared" si="111"/>
        <v>48.692094485714286</v>
      </c>
      <c r="D980" s="46">
        <f t="shared" si="105"/>
        <v>2.471575145600001</v>
      </c>
      <c r="E980">
        <f t="shared" si="106"/>
        <v>0</v>
      </c>
      <c r="G980" s="44">
        <f t="shared" si="107"/>
        <v>0.20582591479456006</v>
      </c>
      <c r="H980">
        <f t="shared" si="108"/>
        <v>1.4017706640959995E-2</v>
      </c>
      <c r="I980">
        <f t="shared" si="109"/>
        <v>0</v>
      </c>
      <c r="J980">
        <f t="shared" si="110"/>
        <v>0</v>
      </c>
    </row>
    <row r="981" spans="1:10" x14ac:dyDescent="0.25">
      <c r="A981" s="45">
        <v>45091.677083333336</v>
      </c>
      <c r="B981">
        <v>49.208998399999999</v>
      </c>
      <c r="C981">
        <f t="shared" si="111"/>
        <v>48.805976242857142</v>
      </c>
      <c r="D981" s="46">
        <f t="shared" si="105"/>
        <v>2.6167154816</v>
      </c>
      <c r="E981">
        <f t="shared" si="106"/>
        <v>0</v>
      </c>
      <c r="G981" s="44">
        <f t="shared" si="107"/>
        <v>0.21309744562816002</v>
      </c>
      <c r="H981">
        <f t="shared" si="108"/>
        <v>1.3161378658560001E-2</v>
      </c>
      <c r="I981">
        <f t="shared" si="109"/>
        <v>0</v>
      </c>
      <c r="J981">
        <f t="shared" si="110"/>
        <v>0</v>
      </c>
    </row>
    <row r="982" spans="1:10" x14ac:dyDescent="0.25">
      <c r="A982" s="45">
        <v>45091.6875</v>
      </c>
      <c r="B982">
        <v>49.250740500000006</v>
      </c>
      <c r="C982">
        <f t="shared" si="111"/>
        <v>48.9229123</v>
      </c>
      <c r="D982" s="46">
        <f t="shared" si="105"/>
        <v>2.630239922000003</v>
      </c>
      <c r="E982">
        <f t="shared" si="106"/>
        <v>0</v>
      </c>
      <c r="G982" s="44">
        <f t="shared" si="107"/>
        <v>0.21377502009220017</v>
      </c>
      <c r="H982">
        <f t="shared" si="108"/>
        <v>1.3081584460199983E-2</v>
      </c>
      <c r="I982">
        <f t="shared" si="109"/>
        <v>0</v>
      </c>
      <c r="J982">
        <f t="shared" si="110"/>
        <v>0</v>
      </c>
    </row>
    <row r="983" spans="1:10" x14ac:dyDescent="0.25">
      <c r="A983" s="45">
        <v>45091.697916666664</v>
      </c>
      <c r="B983">
        <v>48.760016300000004</v>
      </c>
      <c r="C983">
        <f t="shared" si="111"/>
        <v>49.16245668571429</v>
      </c>
      <c r="D983" s="46">
        <f t="shared" si="105"/>
        <v>2.4712452812000016</v>
      </c>
      <c r="E983">
        <f t="shared" si="106"/>
        <v>0</v>
      </c>
      <c r="G983" s="44">
        <f t="shared" si="107"/>
        <v>0.20580938858812009</v>
      </c>
      <c r="H983">
        <f t="shared" si="108"/>
        <v>1.401965284091999E-2</v>
      </c>
      <c r="I983">
        <f t="shared" si="109"/>
        <v>0</v>
      </c>
      <c r="J983">
        <f t="shared" si="110"/>
        <v>0</v>
      </c>
    </row>
    <row r="984" spans="1:10" x14ac:dyDescent="0.25">
      <c r="A984" s="45">
        <v>45091.708333333336</v>
      </c>
      <c r="B984">
        <v>49.792369700000002</v>
      </c>
      <c r="C984">
        <f t="shared" si="111"/>
        <v>49.393419942857143</v>
      </c>
      <c r="D984" s="46">
        <f t="shared" si="105"/>
        <v>2.8057277828</v>
      </c>
      <c r="E984">
        <f t="shared" si="106"/>
        <v>0</v>
      </c>
      <c r="G984" s="44">
        <f t="shared" si="107"/>
        <v>0.22256696191828002</v>
      </c>
      <c r="H984">
        <f t="shared" si="108"/>
        <v>1.204620608148E-2</v>
      </c>
      <c r="I984">
        <f t="shared" si="109"/>
        <v>0</v>
      </c>
      <c r="J984">
        <f t="shared" si="110"/>
        <v>0</v>
      </c>
    </row>
    <row r="985" spans="1:10" x14ac:dyDescent="0.25">
      <c r="A985" s="45">
        <v>45091.71875</v>
      </c>
      <c r="B985">
        <v>49.428908</v>
      </c>
      <c r="C985">
        <f t="shared" si="111"/>
        <v>49.395601585714296</v>
      </c>
      <c r="D985" s="46">
        <f t="shared" si="105"/>
        <v>2.6879661919999993</v>
      </c>
      <c r="E985">
        <f t="shared" si="106"/>
        <v>0</v>
      </c>
      <c r="G985" s="44">
        <f t="shared" si="107"/>
        <v>0.21666710621919999</v>
      </c>
      <c r="H985">
        <f t="shared" si="108"/>
        <v>1.2740999467200004E-2</v>
      </c>
      <c r="I985">
        <f t="shared" si="109"/>
        <v>0</v>
      </c>
      <c r="J985">
        <f t="shared" si="110"/>
        <v>0</v>
      </c>
    </row>
    <row r="986" spans="1:10" x14ac:dyDescent="0.25">
      <c r="A986" s="45">
        <v>45091.729166666664</v>
      </c>
      <c r="B986">
        <v>48.935129500000002</v>
      </c>
      <c r="C986">
        <f t="shared" si="111"/>
        <v>49.483303628571427</v>
      </c>
      <c r="D986" s="46">
        <f t="shared" si="105"/>
        <v>2.5279819580000016</v>
      </c>
      <c r="E986">
        <f t="shared" si="106"/>
        <v>0</v>
      </c>
      <c r="G986" s="44">
        <f t="shared" si="107"/>
        <v>0.20865189609580009</v>
      </c>
      <c r="H986">
        <f t="shared" si="108"/>
        <v>1.3684906447799992E-2</v>
      </c>
      <c r="I986">
        <f t="shared" si="109"/>
        <v>0</v>
      </c>
      <c r="J986">
        <f t="shared" si="110"/>
        <v>0</v>
      </c>
    </row>
    <row r="987" spans="1:10" x14ac:dyDescent="0.25">
      <c r="A987" s="45">
        <v>45091.739583333336</v>
      </c>
      <c r="B987">
        <v>50.377777200000004</v>
      </c>
      <c r="C987">
        <f t="shared" si="111"/>
        <v>49.613765871428562</v>
      </c>
      <c r="D987" s="46">
        <f t="shared" si="105"/>
        <v>2.9953998128000006</v>
      </c>
      <c r="E987">
        <f t="shared" si="106"/>
        <v>0</v>
      </c>
      <c r="G987" s="44">
        <f t="shared" si="107"/>
        <v>0.23206953062128005</v>
      </c>
      <c r="H987">
        <f t="shared" si="108"/>
        <v>1.0927141104479999E-2</v>
      </c>
      <c r="I987">
        <f t="shared" si="109"/>
        <v>0</v>
      </c>
      <c r="J987">
        <f t="shared" si="110"/>
        <v>0</v>
      </c>
    </row>
    <row r="988" spans="1:10" x14ac:dyDescent="0.25">
      <c r="A988" s="45">
        <v>45091.75</v>
      </c>
      <c r="B988">
        <v>49.224269900000003</v>
      </c>
      <c r="C988">
        <f t="shared" si="111"/>
        <v>49.646926842857134</v>
      </c>
      <c r="D988" s="46">
        <f t="shared" si="105"/>
        <v>2.6216634476000014</v>
      </c>
      <c r="E988">
        <f t="shared" si="106"/>
        <v>0</v>
      </c>
      <c r="G988" s="44">
        <f t="shared" si="107"/>
        <v>0.21334533872476008</v>
      </c>
      <c r="H988">
        <f t="shared" si="108"/>
        <v>1.3132185659159993E-2</v>
      </c>
      <c r="I988">
        <f t="shared" si="109"/>
        <v>0</v>
      </c>
      <c r="J988">
        <f t="shared" si="110"/>
        <v>0</v>
      </c>
    </row>
    <row r="989" spans="1:10" x14ac:dyDescent="0.25">
      <c r="A989" s="45">
        <v>45091.760416666664</v>
      </c>
      <c r="B989">
        <v>49.864654799999997</v>
      </c>
      <c r="C989">
        <f t="shared" si="111"/>
        <v>49.69274134285714</v>
      </c>
      <c r="D989" s="46">
        <f t="shared" si="105"/>
        <v>2.8291481552000004</v>
      </c>
      <c r="E989">
        <f t="shared" si="106"/>
        <v>0</v>
      </c>
      <c r="G989" s="44">
        <f t="shared" si="107"/>
        <v>0.22374032257552001</v>
      </c>
      <c r="H989">
        <f t="shared" si="108"/>
        <v>1.1908025884319998E-2</v>
      </c>
      <c r="I989">
        <f t="shared" si="109"/>
        <v>0</v>
      </c>
      <c r="J989">
        <f t="shared" si="110"/>
        <v>0</v>
      </c>
    </row>
    <row r="990" spans="1:10" x14ac:dyDescent="0.25">
      <c r="A990" s="45">
        <v>45091.770833333336</v>
      </c>
      <c r="B990">
        <v>49.673252000000005</v>
      </c>
      <c r="C990">
        <f t="shared" si="111"/>
        <v>49.857964428571435</v>
      </c>
      <c r="D990" s="46">
        <f t="shared" si="105"/>
        <v>2.7671336480000033</v>
      </c>
      <c r="E990">
        <f t="shared" si="106"/>
        <v>0</v>
      </c>
      <c r="G990" s="44">
        <f t="shared" si="107"/>
        <v>0.22063339576480018</v>
      </c>
      <c r="H990">
        <f t="shared" si="108"/>
        <v>1.227391147679998E-2</v>
      </c>
      <c r="I990">
        <f t="shared" si="109"/>
        <v>0</v>
      </c>
      <c r="J990">
        <f t="shared" si="110"/>
        <v>0</v>
      </c>
    </row>
    <row r="991" spans="1:10" x14ac:dyDescent="0.25">
      <c r="A991" s="45">
        <v>45091.78125</v>
      </c>
      <c r="B991">
        <v>50.024496500000005</v>
      </c>
      <c r="C991">
        <f t="shared" si="111"/>
        <v>49.747573299999999</v>
      </c>
      <c r="D991" s="46">
        <f t="shared" si="105"/>
        <v>2.8809368660000008</v>
      </c>
      <c r="E991">
        <f t="shared" si="106"/>
        <v>0</v>
      </c>
      <c r="G991" s="44">
        <f t="shared" si="107"/>
        <v>0.22633493698660001</v>
      </c>
      <c r="H991">
        <f t="shared" si="108"/>
        <v>1.1602472490599997E-2</v>
      </c>
      <c r="I991">
        <f t="shared" si="109"/>
        <v>0</v>
      </c>
      <c r="J991">
        <f t="shared" si="110"/>
        <v>0</v>
      </c>
    </row>
    <row r="992" spans="1:10" x14ac:dyDescent="0.25">
      <c r="A992" s="45">
        <v>45091.791666666664</v>
      </c>
      <c r="B992">
        <v>49.749609499999998</v>
      </c>
      <c r="C992">
        <f t="shared" si="111"/>
        <v>49.87818098571428</v>
      </c>
      <c r="D992" s="46">
        <f t="shared" si="105"/>
        <v>2.7918734780000012</v>
      </c>
      <c r="E992">
        <f t="shared" si="106"/>
        <v>0</v>
      </c>
      <c r="G992" s="44">
        <f t="shared" si="107"/>
        <v>0.22187286124780004</v>
      </c>
      <c r="H992">
        <f t="shared" si="108"/>
        <v>1.2127946479799995E-2</v>
      </c>
      <c r="I992">
        <f t="shared" si="109"/>
        <v>0</v>
      </c>
      <c r="J992">
        <f t="shared" si="110"/>
        <v>0</v>
      </c>
    </row>
    <row r="993" spans="1:10" x14ac:dyDescent="0.25">
      <c r="A993" s="45">
        <v>45091.802083333336</v>
      </c>
      <c r="B993">
        <v>50.091691100000006</v>
      </c>
      <c r="C993">
        <f t="shared" si="111"/>
        <v>49.891270842857139</v>
      </c>
      <c r="D993" s="46">
        <f t="shared" si="105"/>
        <v>2.9027079164000025</v>
      </c>
      <c r="E993">
        <f t="shared" si="106"/>
        <v>0</v>
      </c>
      <c r="G993" s="44">
        <f t="shared" si="107"/>
        <v>0.2274256666116401</v>
      </c>
      <c r="H993">
        <f t="shared" si="108"/>
        <v>1.1474023293239988E-2</v>
      </c>
      <c r="I993">
        <f t="shared" si="109"/>
        <v>0</v>
      </c>
      <c r="J993">
        <f t="shared" si="110"/>
        <v>0</v>
      </c>
    </row>
    <row r="994" spans="1:10" x14ac:dyDescent="0.25">
      <c r="A994" s="45">
        <v>45091.8125</v>
      </c>
      <c r="B994">
        <v>49.605039300000001</v>
      </c>
      <c r="C994">
        <f t="shared" si="111"/>
        <v>49.871345171428572</v>
      </c>
      <c r="D994" s="46">
        <f t="shared" si="105"/>
        <v>2.7450327332000004</v>
      </c>
      <c r="E994">
        <f t="shared" si="106"/>
        <v>0</v>
      </c>
      <c r="G994" s="44">
        <f t="shared" si="107"/>
        <v>0.21952613993332004</v>
      </c>
      <c r="H994">
        <f t="shared" si="108"/>
        <v>1.2404306874119999E-2</v>
      </c>
      <c r="I994">
        <f t="shared" si="109"/>
        <v>0</v>
      </c>
      <c r="J994">
        <f t="shared" si="110"/>
        <v>0</v>
      </c>
    </row>
    <row r="995" spans="1:10" x14ac:dyDescent="0.25">
      <c r="A995" s="45">
        <v>45091.822916666664</v>
      </c>
      <c r="B995">
        <v>50.1385237</v>
      </c>
      <c r="C995">
        <f t="shared" si="111"/>
        <v>49.834839014285713</v>
      </c>
      <c r="D995" s="46">
        <f t="shared" si="105"/>
        <v>2.9178816788000024</v>
      </c>
      <c r="E995">
        <f t="shared" si="106"/>
        <v>0</v>
      </c>
      <c r="G995" s="44">
        <f t="shared" si="107"/>
        <v>0.22818587210788011</v>
      </c>
      <c r="H995">
        <f t="shared" si="108"/>
        <v>1.1384498095079985E-2</v>
      </c>
      <c r="I995">
        <f t="shared" si="109"/>
        <v>0</v>
      </c>
      <c r="J995">
        <f t="shared" si="110"/>
        <v>0</v>
      </c>
    </row>
    <row r="996" spans="1:10" x14ac:dyDescent="0.25">
      <c r="A996" s="45">
        <v>45091.833333333336</v>
      </c>
      <c r="B996">
        <v>49.956283800000001</v>
      </c>
      <c r="C996">
        <f t="shared" si="111"/>
        <v>49.83483901428572</v>
      </c>
      <c r="D996" s="46">
        <f t="shared" si="105"/>
        <v>2.8588359512000014</v>
      </c>
      <c r="E996">
        <f t="shared" si="106"/>
        <v>0</v>
      </c>
      <c r="G996" s="44">
        <f t="shared" si="107"/>
        <v>0.2252276811551201</v>
      </c>
      <c r="H996">
        <f t="shared" si="108"/>
        <v>1.1732867887919992E-2</v>
      </c>
      <c r="I996">
        <f t="shared" si="109"/>
        <v>0</v>
      </c>
      <c r="J996">
        <f t="shared" si="110"/>
        <v>0</v>
      </c>
    </row>
    <row r="997" spans="1:10" x14ac:dyDescent="0.25">
      <c r="A997" s="45">
        <v>45091.84375</v>
      </c>
      <c r="B997">
        <v>49.533772300000003</v>
      </c>
      <c r="C997">
        <f t="shared" si="111"/>
        <v>49.677178957142857</v>
      </c>
      <c r="D997" s="46">
        <f t="shared" si="105"/>
        <v>2.7219422252000012</v>
      </c>
      <c r="E997">
        <f t="shared" si="106"/>
        <v>0</v>
      </c>
      <c r="G997" s="44">
        <f t="shared" si="107"/>
        <v>0.21836930548252004</v>
      </c>
      <c r="H997">
        <f t="shared" si="108"/>
        <v>1.2540540871319995E-2</v>
      </c>
      <c r="I997">
        <f t="shared" si="109"/>
        <v>0</v>
      </c>
      <c r="J997">
        <f t="shared" si="110"/>
        <v>0</v>
      </c>
    </row>
    <row r="998" spans="1:10" x14ac:dyDescent="0.25">
      <c r="A998" s="45">
        <v>45091.854166666664</v>
      </c>
      <c r="B998">
        <v>49.768953400000001</v>
      </c>
      <c r="C998">
        <f t="shared" si="111"/>
        <v>49.708158285714283</v>
      </c>
      <c r="D998" s="46">
        <f t="shared" si="105"/>
        <v>2.7981409016000018</v>
      </c>
      <c r="E998">
        <f t="shared" si="106"/>
        <v>0</v>
      </c>
      <c r="G998" s="44">
        <f t="shared" si="107"/>
        <v>0.22218685917016007</v>
      </c>
      <c r="H998">
        <f t="shared" si="108"/>
        <v>1.2090968680559991E-2</v>
      </c>
      <c r="I998">
        <f t="shared" si="109"/>
        <v>0</v>
      </c>
      <c r="J998">
        <f t="shared" si="110"/>
        <v>0</v>
      </c>
    </row>
    <row r="999" spans="1:10" x14ac:dyDescent="0.25">
      <c r="A999" s="45">
        <v>45091.864583333336</v>
      </c>
      <c r="B999">
        <v>49.749609499999998</v>
      </c>
      <c r="C999">
        <f t="shared" si="111"/>
        <v>49.559806571428567</v>
      </c>
      <c r="D999" s="46">
        <f t="shared" si="105"/>
        <v>2.7918734780000012</v>
      </c>
      <c r="E999">
        <f t="shared" si="106"/>
        <v>0</v>
      </c>
      <c r="G999" s="44">
        <f t="shared" si="107"/>
        <v>0.22187286124780004</v>
      </c>
      <c r="H999">
        <f t="shared" si="108"/>
        <v>1.2127946479799995E-2</v>
      </c>
      <c r="I999">
        <f t="shared" si="109"/>
        <v>0</v>
      </c>
      <c r="J999">
        <f t="shared" si="110"/>
        <v>0</v>
      </c>
    </row>
    <row r="1000" spans="1:10" x14ac:dyDescent="0.25">
      <c r="A1000" s="45">
        <v>45091.875</v>
      </c>
      <c r="B1000">
        <v>48.988070700000002</v>
      </c>
      <c r="C1000">
        <f t="shared" si="111"/>
        <v>49.397928671428581</v>
      </c>
      <c r="D1000" s="46">
        <f t="shared" si="105"/>
        <v>2.5451349068000013</v>
      </c>
      <c r="E1000">
        <f t="shared" si="106"/>
        <v>0</v>
      </c>
      <c r="G1000" s="44">
        <f t="shared" si="107"/>
        <v>0.20951125883068006</v>
      </c>
      <c r="H1000">
        <f t="shared" si="108"/>
        <v>1.3583704049879993E-2</v>
      </c>
      <c r="I1000">
        <f t="shared" si="109"/>
        <v>0</v>
      </c>
      <c r="J1000">
        <f t="shared" si="110"/>
        <v>0</v>
      </c>
    </row>
    <row r="1001" spans="1:10" x14ac:dyDescent="0.25">
      <c r="A1001" s="45">
        <v>45091.885416666664</v>
      </c>
      <c r="B1001">
        <v>49.8218946</v>
      </c>
      <c r="C1001">
        <f t="shared" si="111"/>
        <v>49.401419300000008</v>
      </c>
      <c r="D1001" s="46">
        <f t="shared" si="105"/>
        <v>2.8152938504000016</v>
      </c>
      <c r="E1001">
        <f t="shared" si="106"/>
        <v>0</v>
      </c>
      <c r="G1001" s="44">
        <f t="shared" si="107"/>
        <v>0.22304622190504009</v>
      </c>
      <c r="H1001">
        <f t="shared" si="108"/>
        <v>1.198976628263999E-2</v>
      </c>
      <c r="I1001">
        <f t="shared" si="109"/>
        <v>0</v>
      </c>
      <c r="J1001">
        <f t="shared" si="110"/>
        <v>0</v>
      </c>
    </row>
    <row r="1002" spans="1:10" x14ac:dyDescent="0.25">
      <c r="A1002" s="45">
        <v>45091.895833333336</v>
      </c>
      <c r="B1002">
        <v>49.100061699999998</v>
      </c>
      <c r="C1002">
        <f t="shared" si="111"/>
        <v>49.337715328571434</v>
      </c>
      <c r="D1002" s="46">
        <f t="shared" si="105"/>
        <v>2.5814199908000006</v>
      </c>
      <c r="E1002">
        <f t="shared" si="106"/>
        <v>0</v>
      </c>
      <c r="G1002" s="44">
        <f t="shared" si="107"/>
        <v>0.21132914153908006</v>
      </c>
      <c r="H1002">
        <f t="shared" si="108"/>
        <v>1.3369622054279997E-2</v>
      </c>
      <c r="I1002">
        <f t="shared" si="109"/>
        <v>0</v>
      </c>
      <c r="J1002">
        <f t="shared" si="110"/>
        <v>0</v>
      </c>
    </row>
    <row r="1003" spans="1:10" x14ac:dyDescent="0.25">
      <c r="A1003" s="45">
        <v>45091.90625</v>
      </c>
      <c r="B1003">
        <v>48.823138499999999</v>
      </c>
      <c r="C1003">
        <f t="shared" si="111"/>
        <v>49.334951914285718</v>
      </c>
      <c r="D1003" s="46">
        <f t="shared" si="105"/>
        <v>2.4916968740000005</v>
      </c>
      <c r="E1003">
        <f t="shared" si="106"/>
        <v>0</v>
      </c>
      <c r="G1003" s="44">
        <f t="shared" si="107"/>
        <v>0.20683401338740004</v>
      </c>
      <c r="H1003">
        <f t="shared" si="108"/>
        <v>1.3898988443399998E-2</v>
      </c>
      <c r="I1003">
        <f t="shared" si="109"/>
        <v>0</v>
      </c>
      <c r="J1003">
        <f t="shared" si="110"/>
        <v>0</v>
      </c>
    </row>
    <row r="1004" spans="1:10" x14ac:dyDescent="0.25">
      <c r="A1004" s="45">
        <v>45091.916666666664</v>
      </c>
      <c r="B1004">
        <v>49.558206700000007</v>
      </c>
      <c r="C1004">
        <f t="shared" si="111"/>
        <v>49.408109671428576</v>
      </c>
      <c r="D1004" s="46">
        <f t="shared" si="105"/>
        <v>2.7298589708000041</v>
      </c>
      <c r="E1004">
        <f t="shared" si="106"/>
        <v>0</v>
      </c>
      <c r="G1004" s="44">
        <f t="shared" si="107"/>
        <v>0.2187659344370802</v>
      </c>
      <c r="H1004">
        <f t="shared" si="108"/>
        <v>1.2493832072279977E-2</v>
      </c>
      <c r="I1004">
        <f t="shared" si="109"/>
        <v>0</v>
      </c>
      <c r="J1004">
        <f t="shared" si="110"/>
        <v>0</v>
      </c>
    </row>
    <row r="1005" spans="1:10" x14ac:dyDescent="0.25">
      <c r="A1005" s="45">
        <v>45091.927083333336</v>
      </c>
      <c r="B1005">
        <v>49.323025600000001</v>
      </c>
      <c r="C1005">
        <f t="shared" si="111"/>
        <v>49.38338438571428</v>
      </c>
      <c r="D1005" s="46">
        <f t="shared" si="105"/>
        <v>2.6536602944000016</v>
      </c>
      <c r="E1005">
        <f t="shared" si="106"/>
        <v>0</v>
      </c>
      <c r="G1005" s="44">
        <f t="shared" si="107"/>
        <v>0.21494838074944006</v>
      </c>
      <c r="H1005">
        <f t="shared" si="108"/>
        <v>1.2943404263039991E-2</v>
      </c>
      <c r="I1005">
        <f t="shared" si="109"/>
        <v>0</v>
      </c>
      <c r="J1005">
        <f t="shared" si="110"/>
        <v>0</v>
      </c>
    </row>
    <row r="1006" spans="1:10" x14ac:dyDescent="0.25">
      <c r="A1006" s="45">
        <v>45091.9375</v>
      </c>
      <c r="B1006">
        <v>49.730265600000003</v>
      </c>
      <c r="C1006">
        <f t="shared" si="111"/>
        <v>49.453342399999997</v>
      </c>
      <c r="D1006" s="46">
        <f t="shared" si="105"/>
        <v>2.7856060544000005</v>
      </c>
      <c r="E1006">
        <f t="shared" si="106"/>
        <v>0</v>
      </c>
      <c r="G1006" s="44">
        <f t="shared" si="107"/>
        <v>0.22155886332544</v>
      </c>
      <c r="H1006">
        <f t="shared" si="108"/>
        <v>1.2164924279039997E-2</v>
      </c>
      <c r="I1006">
        <f t="shared" si="109"/>
        <v>0</v>
      </c>
      <c r="J1006">
        <f t="shared" si="110"/>
        <v>0</v>
      </c>
    </row>
    <row r="1007" spans="1:10" x14ac:dyDescent="0.25">
      <c r="A1007" s="45">
        <v>45091.947916666664</v>
      </c>
      <c r="B1007">
        <v>49.500174999999999</v>
      </c>
      <c r="C1007">
        <f t="shared" si="111"/>
        <v>49.499884114285727</v>
      </c>
      <c r="D1007" s="46">
        <f t="shared" si="105"/>
        <v>2.7110566999999985</v>
      </c>
      <c r="E1007">
        <f t="shared" si="106"/>
        <v>0</v>
      </c>
      <c r="G1007" s="44">
        <f t="shared" si="107"/>
        <v>0.21782394066999994</v>
      </c>
      <c r="H1007">
        <f t="shared" si="108"/>
        <v>1.2604765470000008E-2</v>
      </c>
      <c r="I1007">
        <f t="shared" si="109"/>
        <v>0</v>
      </c>
      <c r="J1007">
        <f t="shared" si="110"/>
        <v>0</v>
      </c>
    </row>
    <row r="1008" spans="1:10" x14ac:dyDescent="0.25">
      <c r="A1008" s="45">
        <v>45091.958333333336</v>
      </c>
      <c r="B1008">
        <v>49.648817600000001</v>
      </c>
      <c r="C1008">
        <f t="shared" si="111"/>
        <v>49.450578985714287</v>
      </c>
      <c r="D1008" s="46">
        <f t="shared" si="105"/>
        <v>2.7592169024000004</v>
      </c>
      <c r="E1008">
        <f t="shared" si="106"/>
        <v>0</v>
      </c>
      <c r="G1008" s="44">
        <f t="shared" si="107"/>
        <v>0.22023676681024001</v>
      </c>
      <c r="H1008">
        <f t="shared" si="108"/>
        <v>1.2320620275839998E-2</v>
      </c>
      <c r="I1008">
        <f t="shared" si="109"/>
        <v>0</v>
      </c>
      <c r="J1008">
        <f t="shared" si="110"/>
        <v>0</v>
      </c>
    </row>
    <row r="1009" spans="1:10" x14ac:dyDescent="0.25">
      <c r="A1009" s="45">
        <v>45091.96875</v>
      </c>
      <c r="B1009">
        <v>49.589767800000004</v>
      </c>
      <c r="C1009">
        <f t="shared" si="111"/>
        <v>49.436180142857147</v>
      </c>
      <c r="D1009" s="46">
        <f t="shared" si="105"/>
        <v>2.7400847672000008</v>
      </c>
      <c r="E1009">
        <f t="shared" si="106"/>
        <v>0</v>
      </c>
      <c r="G1009" s="44">
        <f t="shared" si="107"/>
        <v>0.21927824683672004</v>
      </c>
      <c r="H1009">
        <f t="shared" si="108"/>
        <v>1.2433499873519997E-2</v>
      </c>
      <c r="I1009">
        <f t="shared" si="109"/>
        <v>0</v>
      </c>
      <c r="J1009">
        <f t="shared" si="110"/>
        <v>0</v>
      </c>
    </row>
    <row r="1010" spans="1:10" x14ac:dyDescent="0.25">
      <c r="A1010" s="45">
        <v>45091.979166666664</v>
      </c>
      <c r="B1010">
        <v>49.148930499999999</v>
      </c>
      <c r="C1010">
        <f t="shared" si="111"/>
        <v>49.361277071428567</v>
      </c>
      <c r="D1010" s="46">
        <f t="shared" si="105"/>
        <v>2.5972534819999993</v>
      </c>
      <c r="E1010">
        <f t="shared" si="106"/>
        <v>0</v>
      </c>
      <c r="G1010" s="44">
        <f t="shared" si="107"/>
        <v>0.21212239944819994</v>
      </c>
      <c r="H1010">
        <f t="shared" si="108"/>
        <v>1.3276204456200005E-2</v>
      </c>
      <c r="I1010">
        <f t="shared" si="109"/>
        <v>0</v>
      </c>
      <c r="J1010">
        <f t="shared" si="110"/>
        <v>0</v>
      </c>
    </row>
    <row r="1011" spans="1:10" x14ac:dyDescent="0.25">
      <c r="A1011" s="45">
        <v>45091.989583333336</v>
      </c>
      <c r="B1011">
        <v>49.213070800000004</v>
      </c>
      <c r="C1011">
        <f t="shared" si="111"/>
        <v>49.360549857142864</v>
      </c>
      <c r="D1011" s="46">
        <f t="shared" si="105"/>
        <v>2.6180349392000011</v>
      </c>
      <c r="E1011">
        <f t="shared" si="106"/>
        <v>0</v>
      </c>
      <c r="G1011" s="44">
        <f t="shared" si="107"/>
        <v>0.21316355045392005</v>
      </c>
      <c r="H1011">
        <f t="shared" si="108"/>
        <v>1.3153593858719994E-2</v>
      </c>
      <c r="I1011">
        <f t="shared" si="109"/>
        <v>0</v>
      </c>
      <c r="J1011">
        <f t="shared" si="110"/>
        <v>0</v>
      </c>
    </row>
    <row r="1012" spans="1:10" x14ac:dyDescent="0.25">
      <c r="A1012" s="45">
        <v>45092</v>
      </c>
      <c r="B1012">
        <v>49.222233699999997</v>
      </c>
      <c r="C1012">
        <f t="shared" si="111"/>
        <v>49.265430228571425</v>
      </c>
      <c r="D1012" s="46">
        <f t="shared" si="105"/>
        <v>2.621003718799999</v>
      </c>
      <c r="E1012">
        <f t="shared" si="106"/>
        <v>0</v>
      </c>
      <c r="G1012" s="44">
        <f t="shared" si="107"/>
        <v>0.21331228631187993</v>
      </c>
      <c r="H1012">
        <f t="shared" si="108"/>
        <v>1.3136078059080007E-2</v>
      </c>
      <c r="I1012">
        <f t="shared" si="109"/>
        <v>0</v>
      </c>
      <c r="J1012">
        <f t="shared" si="110"/>
        <v>0</v>
      </c>
    </row>
    <row r="1013" spans="1:10" x14ac:dyDescent="0.25">
      <c r="A1013" s="45">
        <v>45092.010416666664</v>
      </c>
      <c r="B1013">
        <v>49.205944099999996</v>
      </c>
      <c r="C1013">
        <f t="shared" si="111"/>
        <v>49.19329057142857</v>
      </c>
      <c r="D1013" s="46">
        <f t="shared" si="105"/>
        <v>2.6157258884000001</v>
      </c>
      <c r="E1013">
        <f t="shared" si="106"/>
        <v>0</v>
      </c>
      <c r="G1013" s="44">
        <f t="shared" si="107"/>
        <v>0.21304786700883999</v>
      </c>
      <c r="H1013">
        <f t="shared" si="108"/>
        <v>1.316721725844E-2</v>
      </c>
      <c r="I1013">
        <f t="shared" si="109"/>
        <v>0</v>
      </c>
      <c r="J1013">
        <f t="shared" si="110"/>
        <v>0</v>
      </c>
    </row>
    <row r="1014" spans="1:10" x14ac:dyDescent="0.25">
      <c r="A1014" s="45">
        <v>45092.020833333336</v>
      </c>
      <c r="B1014">
        <v>49.495084499999997</v>
      </c>
      <c r="C1014">
        <f t="shared" si="111"/>
        <v>49.142240128571423</v>
      </c>
      <c r="D1014" s="46">
        <f t="shared" si="105"/>
        <v>2.7094073779999999</v>
      </c>
      <c r="E1014">
        <f t="shared" si="106"/>
        <v>0</v>
      </c>
      <c r="G1014" s="44">
        <f t="shared" si="107"/>
        <v>0.21774130963779997</v>
      </c>
      <c r="H1014">
        <f t="shared" si="108"/>
        <v>1.26144964698E-2</v>
      </c>
      <c r="I1014">
        <f t="shared" si="109"/>
        <v>0</v>
      </c>
      <c r="J1014">
        <f t="shared" si="110"/>
        <v>0</v>
      </c>
    </row>
    <row r="1015" spans="1:10" x14ac:dyDescent="0.25">
      <c r="A1015" s="45">
        <v>45092.03125</v>
      </c>
      <c r="B1015">
        <v>48.9829802</v>
      </c>
      <c r="C1015">
        <f t="shared" si="111"/>
        <v>49.078972485714282</v>
      </c>
      <c r="D1015" s="46">
        <f t="shared" si="105"/>
        <v>2.5434855848000009</v>
      </c>
      <c r="E1015">
        <f t="shared" si="106"/>
        <v>0</v>
      </c>
      <c r="G1015" s="44">
        <f t="shared" si="107"/>
        <v>0.20942862779848004</v>
      </c>
      <c r="H1015">
        <f t="shared" si="108"/>
        <v>1.3593435049679995E-2</v>
      </c>
      <c r="I1015">
        <f t="shared" si="109"/>
        <v>0</v>
      </c>
      <c r="J1015">
        <f t="shared" si="110"/>
        <v>0</v>
      </c>
    </row>
    <row r="1016" spans="1:10" x14ac:dyDescent="0.25">
      <c r="A1016" s="45">
        <v>45092.041666666664</v>
      </c>
      <c r="B1016">
        <v>49.0847902</v>
      </c>
      <c r="C1016">
        <f t="shared" si="111"/>
        <v>48.96858135714286</v>
      </c>
      <c r="D1016" s="46">
        <f t="shared" si="105"/>
        <v>2.576472024800001</v>
      </c>
      <c r="E1016">
        <f t="shared" si="106"/>
        <v>0</v>
      </c>
      <c r="G1016" s="44">
        <f t="shared" si="107"/>
        <v>0.21108124844248005</v>
      </c>
      <c r="H1016">
        <f t="shared" si="108"/>
        <v>1.3398815053679994E-2</v>
      </c>
      <c r="I1016">
        <f t="shared" si="109"/>
        <v>0</v>
      </c>
      <c r="J1016">
        <f t="shared" si="110"/>
        <v>0</v>
      </c>
    </row>
    <row r="1017" spans="1:10" x14ac:dyDescent="0.25">
      <c r="A1017" s="45">
        <v>45092.052083333336</v>
      </c>
      <c r="B1017">
        <v>48.791577400000001</v>
      </c>
      <c r="C1017">
        <f t="shared" si="111"/>
        <v>48.814702814285717</v>
      </c>
      <c r="D1017" s="46">
        <f t="shared" si="105"/>
        <v>2.4814710776000002</v>
      </c>
      <c r="E1017">
        <f t="shared" si="106"/>
        <v>0</v>
      </c>
      <c r="G1017" s="44">
        <f t="shared" si="107"/>
        <v>0.20632170098776001</v>
      </c>
      <c r="H1017">
        <f t="shared" si="108"/>
        <v>1.395932064216E-2</v>
      </c>
      <c r="I1017">
        <f t="shared" si="109"/>
        <v>0</v>
      </c>
      <c r="J1017">
        <f t="shared" si="110"/>
        <v>0</v>
      </c>
    </row>
    <row r="1018" spans="1:10" x14ac:dyDescent="0.25">
      <c r="A1018" s="45">
        <v>45092.0625</v>
      </c>
      <c r="B1018">
        <v>48.7701973</v>
      </c>
      <c r="C1018">
        <f t="shared" si="111"/>
        <v>48.717837871428571</v>
      </c>
      <c r="D1018" s="46">
        <f t="shared" si="105"/>
        <v>2.4745439252000008</v>
      </c>
      <c r="E1018">
        <f t="shared" si="106"/>
        <v>0</v>
      </c>
      <c r="G1018" s="44">
        <f t="shared" si="107"/>
        <v>0.20597465065252002</v>
      </c>
      <c r="H1018">
        <f t="shared" si="108"/>
        <v>1.4000190841319995E-2</v>
      </c>
      <c r="I1018">
        <f t="shared" si="109"/>
        <v>0</v>
      </c>
      <c r="J1018">
        <f t="shared" si="110"/>
        <v>0</v>
      </c>
    </row>
    <row r="1019" spans="1:10" x14ac:dyDescent="0.25">
      <c r="A1019" s="45">
        <v>45092.072916666664</v>
      </c>
      <c r="B1019">
        <v>48.449495800000001</v>
      </c>
      <c r="C1019">
        <f t="shared" si="111"/>
        <v>48.621409257142865</v>
      </c>
      <c r="D1019" s="46">
        <f t="shared" si="105"/>
        <v>2.3706366392000007</v>
      </c>
      <c r="E1019">
        <f t="shared" si="106"/>
        <v>0</v>
      </c>
      <c r="G1019" s="44">
        <f t="shared" si="107"/>
        <v>0.20076889562392003</v>
      </c>
      <c r="H1019">
        <f t="shared" si="108"/>
        <v>1.4613243828719997E-2</v>
      </c>
      <c r="I1019">
        <f t="shared" si="109"/>
        <v>0</v>
      </c>
      <c r="J1019">
        <f t="shared" si="110"/>
        <v>0</v>
      </c>
    </row>
    <row r="1020" spans="1:10" x14ac:dyDescent="0.25">
      <c r="A1020" s="45">
        <v>45092.083333333336</v>
      </c>
      <c r="B1020">
        <v>48.128794300000003</v>
      </c>
      <c r="C1020">
        <f t="shared" si="111"/>
        <v>48.510000028571426</v>
      </c>
      <c r="D1020" s="46">
        <f t="shared" si="105"/>
        <v>2.2667293532000006</v>
      </c>
      <c r="E1020">
        <f t="shared" si="106"/>
        <v>0</v>
      </c>
      <c r="G1020" s="44">
        <f t="shared" si="107"/>
        <v>0.19556314059532004</v>
      </c>
      <c r="H1020">
        <f t="shared" si="108"/>
        <v>1.5226296816119997E-2</v>
      </c>
      <c r="I1020">
        <f t="shared" si="109"/>
        <v>0</v>
      </c>
      <c r="J1020">
        <f t="shared" si="110"/>
        <v>0</v>
      </c>
    </row>
    <row r="1021" spans="1:10" x14ac:dyDescent="0.25">
      <c r="A1021" s="45">
        <v>45092.09375</v>
      </c>
      <c r="B1021">
        <v>48.817029900000001</v>
      </c>
      <c r="C1021">
        <f t="shared" si="111"/>
        <v>48.510872685714283</v>
      </c>
      <c r="D1021" s="46">
        <f t="shared" si="105"/>
        <v>2.4897176876000007</v>
      </c>
      <c r="E1021">
        <f t="shared" si="106"/>
        <v>0</v>
      </c>
      <c r="G1021" s="44">
        <f t="shared" si="107"/>
        <v>0.20673485614876003</v>
      </c>
      <c r="H1021">
        <f t="shared" si="108"/>
        <v>1.3910665643159997E-2</v>
      </c>
      <c r="I1021">
        <f t="shared" si="109"/>
        <v>0</v>
      </c>
      <c r="J1021">
        <f t="shared" si="110"/>
        <v>0</v>
      </c>
    </row>
    <row r="1022" spans="1:10" x14ac:dyDescent="0.25">
      <c r="A1022" s="45">
        <v>45092.104166666664</v>
      </c>
      <c r="B1022">
        <v>48.307979899999999</v>
      </c>
      <c r="C1022">
        <f t="shared" si="111"/>
        <v>48.514799642857142</v>
      </c>
      <c r="D1022" s="46">
        <f t="shared" si="105"/>
        <v>2.3247854875999998</v>
      </c>
      <c r="E1022">
        <f t="shared" si="106"/>
        <v>0</v>
      </c>
      <c r="G1022" s="44">
        <f t="shared" si="107"/>
        <v>0.19847175292875999</v>
      </c>
      <c r="H1022">
        <f t="shared" si="108"/>
        <v>1.4883765623160001E-2</v>
      </c>
      <c r="I1022">
        <f t="shared" si="109"/>
        <v>0</v>
      </c>
      <c r="J1022">
        <f t="shared" si="110"/>
        <v>0</v>
      </c>
    </row>
    <row r="1023" spans="1:10" x14ac:dyDescent="0.25">
      <c r="A1023" s="45">
        <v>45092.114583333336</v>
      </c>
      <c r="B1023">
        <v>48.304925600000004</v>
      </c>
      <c r="C1023">
        <f t="shared" si="111"/>
        <v>48.488474485714285</v>
      </c>
      <c r="D1023" s="46">
        <f t="shared" si="105"/>
        <v>2.3237958944000017</v>
      </c>
      <c r="E1023">
        <f t="shared" si="106"/>
        <v>0</v>
      </c>
      <c r="G1023" s="44">
        <f t="shared" si="107"/>
        <v>0.19842217430944009</v>
      </c>
      <c r="H1023">
        <f t="shared" si="108"/>
        <v>1.4889604223039992E-2</v>
      </c>
      <c r="I1023">
        <f t="shared" si="109"/>
        <v>0</v>
      </c>
      <c r="J1023">
        <f t="shared" si="110"/>
        <v>0</v>
      </c>
    </row>
    <row r="1024" spans="1:10" x14ac:dyDescent="0.25">
      <c r="A1024" s="45">
        <v>45092.125</v>
      </c>
      <c r="B1024">
        <v>48.797686000000006</v>
      </c>
      <c r="C1024">
        <f t="shared" si="111"/>
        <v>48.580976142857146</v>
      </c>
      <c r="D1024" s="46">
        <f t="shared" si="105"/>
        <v>2.4834502640000018</v>
      </c>
      <c r="E1024">
        <f t="shared" si="106"/>
        <v>0</v>
      </c>
      <c r="G1024" s="44">
        <f t="shared" si="107"/>
        <v>0.20642085822640011</v>
      </c>
      <c r="H1024">
        <f t="shared" si="108"/>
        <v>1.3947643442399991E-2</v>
      </c>
      <c r="I1024">
        <f t="shared" si="109"/>
        <v>0</v>
      </c>
      <c r="J1024">
        <f t="shared" si="110"/>
        <v>0</v>
      </c>
    </row>
    <row r="1025" spans="1:10" x14ac:dyDescent="0.25">
      <c r="A1025" s="45">
        <v>45092.135416666664</v>
      </c>
      <c r="B1025">
        <v>48.797686000000006</v>
      </c>
      <c r="C1025">
        <f t="shared" si="111"/>
        <v>48.581267028571425</v>
      </c>
      <c r="D1025" s="46">
        <f t="shared" si="105"/>
        <v>2.4834502640000018</v>
      </c>
      <c r="E1025">
        <f t="shared" si="106"/>
        <v>0</v>
      </c>
      <c r="G1025" s="44">
        <f t="shared" si="107"/>
        <v>0.20642085822640011</v>
      </c>
      <c r="H1025">
        <f t="shared" si="108"/>
        <v>1.3947643442399991E-2</v>
      </c>
      <c r="I1025">
        <f t="shared" si="109"/>
        <v>0</v>
      </c>
      <c r="J1025">
        <f t="shared" si="110"/>
        <v>0</v>
      </c>
    </row>
    <row r="1026" spans="1:10" x14ac:dyDescent="0.25">
      <c r="A1026" s="45">
        <v>45092.145833333336</v>
      </c>
      <c r="B1026">
        <v>48.265219700000003</v>
      </c>
      <c r="C1026">
        <f t="shared" si="111"/>
        <v>48.599447385714292</v>
      </c>
      <c r="D1026" s="46">
        <f t="shared" si="105"/>
        <v>2.310931182800001</v>
      </c>
      <c r="E1026">
        <f t="shared" si="106"/>
        <v>0</v>
      </c>
      <c r="G1026" s="44">
        <f t="shared" si="107"/>
        <v>0.19777765225828003</v>
      </c>
      <c r="H1026">
        <f t="shared" si="108"/>
        <v>1.4965506021479995E-2</v>
      </c>
      <c r="I1026">
        <f t="shared" si="109"/>
        <v>0</v>
      </c>
      <c r="J1026">
        <f t="shared" si="110"/>
        <v>0</v>
      </c>
    </row>
    <row r="1027" spans="1:10" x14ac:dyDescent="0.25">
      <c r="A1027" s="45">
        <v>45092.15625</v>
      </c>
      <c r="B1027">
        <v>48.776305900000004</v>
      </c>
      <c r="C1027">
        <f t="shared" si="111"/>
        <v>48.73092772857143</v>
      </c>
      <c r="D1027" s="46">
        <f t="shared" ref="D1027:D1090" si="112">IF(B1027&gt;45,0.324*B1027-13.327,IF(B1027&lt; 35, 0.0576*B1027-0.6919,0.0505*B1027-1.1314))</f>
        <v>2.4765231116000024</v>
      </c>
      <c r="E1027">
        <f t="shared" ref="E1027:E1090" si="113">IF(MONTH(A1027) = 8,D1027,0)</f>
        <v>0</v>
      </c>
      <c r="G1027" s="44">
        <f t="shared" ref="G1027:G1090" si="114">0.0501*D1027+0.082</f>
        <v>0.20607380789116012</v>
      </c>
      <c r="H1027">
        <f t="shared" ref="H1027:H1090" si="115">-0.0059*D1027+0.0286</f>
        <v>1.3988513641559987E-2</v>
      </c>
      <c r="I1027">
        <f t="shared" ref="I1027:I1090" si="116">IF(MONTH(A1027) = 8,G1027,0)</f>
        <v>0</v>
      </c>
      <c r="J1027">
        <f t="shared" ref="J1027:J1090" si="117">IF(MONTH(A1027) = 8,H1027,0)</f>
        <v>0</v>
      </c>
    </row>
    <row r="1028" spans="1:10" x14ac:dyDescent="0.25">
      <c r="A1028" s="45">
        <v>45092.166666666664</v>
      </c>
      <c r="B1028">
        <v>48.819066100000008</v>
      </c>
      <c r="C1028">
        <f t="shared" si="111"/>
        <v>48.703584471428577</v>
      </c>
      <c r="D1028" s="46">
        <f t="shared" si="112"/>
        <v>2.490377416400003</v>
      </c>
      <c r="E1028">
        <f t="shared" si="113"/>
        <v>0</v>
      </c>
      <c r="G1028" s="44">
        <f t="shared" si="114"/>
        <v>0.20676790856164015</v>
      </c>
      <c r="H1028">
        <f t="shared" si="115"/>
        <v>1.3906773243239983E-2</v>
      </c>
      <c r="I1028">
        <f t="shared" si="116"/>
        <v>0</v>
      </c>
      <c r="J1028">
        <f t="shared" si="117"/>
        <v>0</v>
      </c>
    </row>
    <row r="1029" spans="1:10" x14ac:dyDescent="0.25">
      <c r="A1029" s="45">
        <v>45092.177083333336</v>
      </c>
      <c r="B1029">
        <v>48.4352424</v>
      </c>
      <c r="C1029">
        <f t="shared" ref="C1029:C1092" si="118">AVERAGE(B1026:B1032)</f>
        <v>48.651806814285713</v>
      </c>
      <c r="D1029" s="46">
        <f t="shared" si="112"/>
        <v>2.3660185376000005</v>
      </c>
      <c r="E1029">
        <f t="shared" si="113"/>
        <v>0</v>
      </c>
      <c r="G1029" s="44">
        <f t="shared" si="114"/>
        <v>0.20053752873376002</v>
      </c>
      <c r="H1029">
        <f t="shared" si="115"/>
        <v>1.4640490628159999E-2</v>
      </c>
      <c r="I1029">
        <f t="shared" si="116"/>
        <v>0</v>
      </c>
      <c r="J1029">
        <f t="shared" si="117"/>
        <v>0</v>
      </c>
    </row>
    <row r="1030" spans="1:10" x14ac:dyDescent="0.25">
      <c r="A1030" s="45">
        <v>45092.1875</v>
      </c>
      <c r="B1030">
        <v>49.225287999999999</v>
      </c>
      <c r="C1030">
        <f t="shared" si="118"/>
        <v>48.673041471428576</v>
      </c>
      <c r="D1030" s="46">
        <f t="shared" si="112"/>
        <v>2.6219933120000007</v>
      </c>
      <c r="E1030">
        <f t="shared" si="113"/>
        <v>0</v>
      </c>
      <c r="G1030" s="44">
        <f t="shared" si="114"/>
        <v>0.21336186493120002</v>
      </c>
      <c r="H1030">
        <f t="shared" si="115"/>
        <v>1.3130239459199996E-2</v>
      </c>
      <c r="I1030">
        <f t="shared" si="116"/>
        <v>0</v>
      </c>
      <c r="J1030">
        <f t="shared" si="117"/>
        <v>0</v>
      </c>
    </row>
    <row r="1031" spans="1:10" x14ac:dyDescent="0.25">
      <c r="A1031" s="45">
        <v>45092.197916666664</v>
      </c>
      <c r="B1031">
        <v>48.6062832</v>
      </c>
      <c r="C1031">
        <f t="shared" si="118"/>
        <v>48.618791285714288</v>
      </c>
      <c r="D1031" s="46">
        <f t="shared" si="112"/>
        <v>2.4214357568000011</v>
      </c>
      <c r="E1031">
        <f t="shared" si="113"/>
        <v>0</v>
      </c>
      <c r="G1031" s="44">
        <f t="shared" si="114"/>
        <v>0.20331393141568005</v>
      </c>
      <c r="H1031">
        <f t="shared" si="115"/>
        <v>1.4313529034879995E-2</v>
      </c>
      <c r="I1031">
        <f t="shared" si="116"/>
        <v>0</v>
      </c>
      <c r="J1031">
        <f t="shared" si="117"/>
        <v>0</v>
      </c>
    </row>
    <row r="1032" spans="1:10" x14ac:dyDescent="0.25">
      <c r="A1032" s="45">
        <v>45092.208333333336</v>
      </c>
      <c r="B1032">
        <v>48.4352424</v>
      </c>
      <c r="C1032">
        <f t="shared" si="118"/>
        <v>48.597411185714286</v>
      </c>
      <c r="D1032" s="46">
        <f t="shared" si="112"/>
        <v>2.3660185376000005</v>
      </c>
      <c r="E1032">
        <f t="shared" si="113"/>
        <v>0</v>
      </c>
      <c r="G1032" s="44">
        <f t="shared" si="114"/>
        <v>0.20053752873376002</v>
      </c>
      <c r="H1032">
        <f t="shared" si="115"/>
        <v>1.4640490628159999E-2</v>
      </c>
      <c r="I1032">
        <f t="shared" si="116"/>
        <v>0</v>
      </c>
      <c r="J1032">
        <f t="shared" si="117"/>
        <v>0</v>
      </c>
    </row>
    <row r="1033" spans="1:10" x14ac:dyDescent="0.25">
      <c r="A1033" s="45">
        <v>45092.21875</v>
      </c>
      <c r="B1033">
        <v>48.413862299999998</v>
      </c>
      <c r="C1033">
        <f t="shared" si="118"/>
        <v>48.570067928571426</v>
      </c>
      <c r="D1033" s="46">
        <f t="shared" si="112"/>
        <v>2.3590913851999993</v>
      </c>
      <c r="E1033">
        <f t="shared" si="113"/>
        <v>0</v>
      </c>
      <c r="G1033" s="44">
        <f t="shared" si="114"/>
        <v>0.20019047839851994</v>
      </c>
      <c r="H1033">
        <f t="shared" si="115"/>
        <v>1.4681360827320005E-2</v>
      </c>
      <c r="I1033">
        <f t="shared" si="116"/>
        <v>0</v>
      </c>
      <c r="J1033">
        <f t="shared" si="117"/>
        <v>0</v>
      </c>
    </row>
    <row r="1034" spans="1:10" x14ac:dyDescent="0.25">
      <c r="A1034" s="45">
        <v>45092.229166666664</v>
      </c>
      <c r="B1034">
        <v>48.396554599999995</v>
      </c>
      <c r="C1034">
        <f t="shared" si="118"/>
        <v>48.408480914285711</v>
      </c>
      <c r="D1034" s="46">
        <f t="shared" si="112"/>
        <v>2.3534836903999992</v>
      </c>
      <c r="E1034">
        <f t="shared" si="113"/>
        <v>0</v>
      </c>
      <c r="G1034" s="44">
        <f t="shared" si="114"/>
        <v>0.19990953288903995</v>
      </c>
      <c r="H1034">
        <f t="shared" si="115"/>
        <v>1.4714446226640006E-2</v>
      </c>
      <c r="I1034">
        <f t="shared" si="116"/>
        <v>0</v>
      </c>
      <c r="J1034">
        <f t="shared" si="117"/>
        <v>0</v>
      </c>
    </row>
    <row r="1035" spans="1:10" x14ac:dyDescent="0.25">
      <c r="A1035" s="45">
        <v>45092.239583333336</v>
      </c>
      <c r="B1035">
        <v>48.669405399999995</v>
      </c>
      <c r="C1035">
        <f t="shared" si="118"/>
        <v>48.267692228571427</v>
      </c>
      <c r="D1035" s="46">
        <f t="shared" si="112"/>
        <v>2.4418873495999982</v>
      </c>
      <c r="E1035">
        <f t="shared" si="113"/>
        <v>0</v>
      </c>
      <c r="G1035" s="44">
        <f t="shared" si="114"/>
        <v>0.20433855621495992</v>
      </c>
      <c r="H1035">
        <f t="shared" si="115"/>
        <v>1.4192864637360011E-2</v>
      </c>
      <c r="I1035">
        <f t="shared" si="116"/>
        <v>0</v>
      </c>
      <c r="J1035">
        <f t="shared" si="117"/>
        <v>0</v>
      </c>
    </row>
    <row r="1036" spans="1:10" x14ac:dyDescent="0.25">
      <c r="A1036" s="45">
        <v>45092.25</v>
      </c>
      <c r="B1036">
        <v>48.243839600000001</v>
      </c>
      <c r="C1036">
        <f t="shared" si="118"/>
        <v>48.118322414285714</v>
      </c>
      <c r="D1036" s="46">
        <f t="shared" si="112"/>
        <v>2.3040040304000016</v>
      </c>
      <c r="E1036">
        <f t="shared" si="113"/>
        <v>0</v>
      </c>
      <c r="G1036" s="44">
        <f t="shared" si="114"/>
        <v>0.19743060192304007</v>
      </c>
      <c r="H1036">
        <f t="shared" si="115"/>
        <v>1.5006376220639991E-2</v>
      </c>
      <c r="I1036">
        <f t="shared" si="116"/>
        <v>0</v>
      </c>
      <c r="J1036">
        <f t="shared" si="117"/>
        <v>0</v>
      </c>
    </row>
    <row r="1037" spans="1:10" x14ac:dyDescent="0.25">
      <c r="A1037" s="45">
        <v>45092.260416666664</v>
      </c>
      <c r="B1037">
        <v>48.094178900000003</v>
      </c>
      <c r="C1037">
        <f t="shared" si="118"/>
        <v>47.971570571428572</v>
      </c>
      <c r="D1037" s="46">
        <f t="shared" si="112"/>
        <v>2.2555139636000021</v>
      </c>
      <c r="E1037">
        <f t="shared" si="113"/>
        <v>0</v>
      </c>
      <c r="G1037" s="44">
        <f t="shared" si="114"/>
        <v>0.19500124957636011</v>
      </c>
      <c r="H1037">
        <f t="shared" si="115"/>
        <v>1.5292467614759988E-2</v>
      </c>
      <c r="I1037">
        <f t="shared" si="116"/>
        <v>0</v>
      </c>
      <c r="J1037">
        <f t="shared" si="117"/>
        <v>0</v>
      </c>
    </row>
    <row r="1038" spans="1:10" x14ac:dyDescent="0.25">
      <c r="A1038" s="45">
        <v>45092.270833333336</v>
      </c>
      <c r="B1038">
        <v>47.620762400000004</v>
      </c>
      <c r="C1038">
        <f t="shared" si="118"/>
        <v>47.86728804285714</v>
      </c>
      <c r="D1038" s="46">
        <f t="shared" si="112"/>
        <v>2.1021270176000026</v>
      </c>
      <c r="E1038">
        <f t="shared" si="113"/>
        <v>0</v>
      </c>
      <c r="G1038" s="44">
        <f t="shared" si="114"/>
        <v>0.18731656358176013</v>
      </c>
      <c r="H1038">
        <f t="shared" si="115"/>
        <v>1.6197450596159985E-2</v>
      </c>
      <c r="I1038">
        <f t="shared" si="116"/>
        <v>0</v>
      </c>
      <c r="J1038">
        <f t="shared" si="117"/>
        <v>0</v>
      </c>
    </row>
    <row r="1039" spans="1:10" x14ac:dyDescent="0.25">
      <c r="A1039" s="45">
        <v>45092.28125</v>
      </c>
      <c r="B1039">
        <v>47.389653700000004</v>
      </c>
      <c r="C1039">
        <f t="shared" si="118"/>
        <v>47.693192942857145</v>
      </c>
      <c r="D1039" s="46">
        <f t="shared" si="112"/>
        <v>2.0272477988000013</v>
      </c>
      <c r="E1039">
        <f t="shared" si="113"/>
        <v>0</v>
      </c>
      <c r="G1039" s="44">
        <f t="shared" si="114"/>
        <v>0.18356511471988007</v>
      </c>
      <c r="H1039">
        <f t="shared" si="115"/>
        <v>1.6639237987079995E-2</v>
      </c>
      <c r="I1039">
        <f t="shared" si="116"/>
        <v>0</v>
      </c>
      <c r="J1039">
        <f t="shared" si="117"/>
        <v>0</v>
      </c>
    </row>
    <row r="1040" spans="1:10" x14ac:dyDescent="0.25">
      <c r="A1040" s="45">
        <v>45092.291666666664</v>
      </c>
      <c r="B1040">
        <v>47.386599400000001</v>
      </c>
      <c r="C1040">
        <f t="shared" si="118"/>
        <v>47.59807331428572</v>
      </c>
      <c r="D1040" s="46">
        <f t="shared" si="112"/>
        <v>2.0262582056000014</v>
      </c>
      <c r="E1040">
        <f t="shared" si="113"/>
        <v>0</v>
      </c>
      <c r="G1040" s="44">
        <f t="shared" si="114"/>
        <v>0.18351553610056007</v>
      </c>
      <c r="H1040">
        <f t="shared" si="115"/>
        <v>1.6645076586959993E-2</v>
      </c>
      <c r="I1040">
        <f t="shared" si="116"/>
        <v>0</v>
      </c>
      <c r="J1040">
        <f t="shared" si="117"/>
        <v>0</v>
      </c>
    </row>
    <row r="1041" spans="1:10" x14ac:dyDescent="0.25">
      <c r="A1041" s="45">
        <v>45092.302083333336</v>
      </c>
      <c r="B1041">
        <v>47.666576900000003</v>
      </c>
      <c r="C1041">
        <f t="shared" si="118"/>
        <v>47.530442385714288</v>
      </c>
      <c r="D1041" s="46">
        <f t="shared" si="112"/>
        <v>2.1169709156000014</v>
      </c>
      <c r="E1041">
        <f t="shared" si="113"/>
        <v>0</v>
      </c>
      <c r="G1041" s="44">
        <f t="shared" si="114"/>
        <v>0.18806024287156009</v>
      </c>
      <c r="H1041">
        <f t="shared" si="115"/>
        <v>1.6109871597959992E-2</v>
      </c>
      <c r="I1041">
        <f t="shared" si="116"/>
        <v>0</v>
      </c>
      <c r="J1041">
        <f t="shared" si="117"/>
        <v>0</v>
      </c>
    </row>
    <row r="1042" spans="1:10" x14ac:dyDescent="0.25">
      <c r="A1042" s="45">
        <v>45092.3125</v>
      </c>
      <c r="B1042">
        <v>47.4507397</v>
      </c>
      <c r="C1042">
        <f t="shared" si="118"/>
        <v>47.511680257142856</v>
      </c>
      <c r="D1042" s="46">
        <f t="shared" si="112"/>
        <v>2.0470396627999996</v>
      </c>
      <c r="E1042">
        <f t="shared" si="113"/>
        <v>0</v>
      </c>
      <c r="G1042" s="44">
        <f t="shared" si="114"/>
        <v>0.18455668710627998</v>
      </c>
      <c r="H1042">
        <f t="shared" si="115"/>
        <v>1.6522465989480005E-2</v>
      </c>
      <c r="I1042">
        <f t="shared" si="116"/>
        <v>0</v>
      </c>
      <c r="J1042">
        <f t="shared" si="117"/>
        <v>0</v>
      </c>
    </row>
    <row r="1043" spans="1:10" x14ac:dyDescent="0.25">
      <c r="A1043" s="45">
        <v>45092.322916666664</v>
      </c>
      <c r="B1043">
        <v>47.5780022</v>
      </c>
      <c r="C1043">
        <f t="shared" si="118"/>
        <v>47.483173457142854</v>
      </c>
      <c r="D1043" s="46">
        <f t="shared" si="112"/>
        <v>2.0882727128000003</v>
      </c>
      <c r="E1043">
        <f t="shared" si="113"/>
        <v>0</v>
      </c>
      <c r="G1043" s="44">
        <f t="shared" si="114"/>
        <v>0.18662246291128001</v>
      </c>
      <c r="H1043">
        <f t="shared" si="115"/>
        <v>1.6279190994479997E-2</v>
      </c>
      <c r="I1043">
        <f t="shared" si="116"/>
        <v>0</v>
      </c>
      <c r="J1043">
        <f t="shared" si="117"/>
        <v>0</v>
      </c>
    </row>
    <row r="1044" spans="1:10" x14ac:dyDescent="0.25">
      <c r="A1044" s="45">
        <v>45092.333333333336</v>
      </c>
      <c r="B1044">
        <v>47.620762400000004</v>
      </c>
      <c r="C1044">
        <f t="shared" si="118"/>
        <v>47.478664728571424</v>
      </c>
      <c r="D1044" s="46">
        <f t="shared" si="112"/>
        <v>2.1021270176000026</v>
      </c>
      <c r="E1044">
        <f t="shared" si="113"/>
        <v>0</v>
      </c>
      <c r="G1044" s="44">
        <f t="shared" si="114"/>
        <v>0.18731656358176013</v>
      </c>
      <c r="H1044">
        <f t="shared" si="115"/>
        <v>1.6197450596159985E-2</v>
      </c>
      <c r="I1044">
        <f t="shared" si="116"/>
        <v>0</v>
      </c>
      <c r="J1044">
        <f t="shared" si="117"/>
        <v>0</v>
      </c>
    </row>
    <row r="1045" spans="1:10" x14ac:dyDescent="0.25">
      <c r="A1045" s="45">
        <v>45092.34375</v>
      </c>
      <c r="B1045">
        <v>47.489427499999998</v>
      </c>
      <c r="C1045">
        <f t="shared" si="118"/>
        <v>47.339621357142853</v>
      </c>
      <c r="D1045" s="46">
        <f t="shared" si="112"/>
        <v>2.0595745099999991</v>
      </c>
      <c r="E1045">
        <f t="shared" si="113"/>
        <v>0</v>
      </c>
      <c r="G1045" s="44">
        <f t="shared" si="114"/>
        <v>0.18518468295099996</v>
      </c>
      <c r="H1045">
        <f t="shared" si="115"/>
        <v>1.6448510391000006E-2</v>
      </c>
      <c r="I1045">
        <f t="shared" si="116"/>
        <v>0</v>
      </c>
      <c r="J1045">
        <f t="shared" si="117"/>
        <v>0</v>
      </c>
    </row>
    <row r="1046" spans="1:10" x14ac:dyDescent="0.25">
      <c r="A1046" s="45">
        <v>45092.354166666664</v>
      </c>
      <c r="B1046">
        <v>47.190106100000001</v>
      </c>
      <c r="C1046">
        <f t="shared" si="118"/>
        <v>47.358819814285717</v>
      </c>
      <c r="D1046" s="46">
        <f t="shared" si="112"/>
        <v>1.9625943764000002</v>
      </c>
      <c r="E1046">
        <f t="shared" si="113"/>
        <v>0</v>
      </c>
      <c r="G1046" s="44">
        <f t="shared" si="114"/>
        <v>0.18032597825764002</v>
      </c>
      <c r="H1046">
        <f t="shared" si="115"/>
        <v>1.7020693179240001E-2</v>
      </c>
      <c r="I1046">
        <f t="shared" si="116"/>
        <v>0</v>
      </c>
      <c r="J1046">
        <f t="shared" si="117"/>
        <v>0</v>
      </c>
    </row>
    <row r="1047" spans="1:10" x14ac:dyDescent="0.25">
      <c r="A1047" s="45">
        <v>45092.364583333336</v>
      </c>
      <c r="B1047">
        <v>47.355038300000004</v>
      </c>
      <c r="C1047">
        <f t="shared" si="118"/>
        <v>47.304569628571429</v>
      </c>
      <c r="D1047" s="46">
        <f t="shared" si="112"/>
        <v>2.016032409200001</v>
      </c>
      <c r="E1047">
        <f t="shared" si="113"/>
        <v>0</v>
      </c>
      <c r="G1047" s="44">
        <f t="shared" si="114"/>
        <v>0.18300322370092004</v>
      </c>
      <c r="H1047">
        <f t="shared" si="115"/>
        <v>1.6705408785719994E-2</v>
      </c>
      <c r="I1047">
        <f t="shared" si="116"/>
        <v>0</v>
      </c>
      <c r="J1047">
        <f t="shared" si="117"/>
        <v>0</v>
      </c>
    </row>
    <row r="1048" spans="1:10" x14ac:dyDescent="0.25">
      <c r="A1048" s="45">
        <v>45092.375</v>
      </c>
      <c r="B1048">
        <v>46.693273300000001</v>
      </c>
      <c r="C1048">
        <f t="shared" si="118"/>
        <v>47.310678228571426</v>
      </c>
      <c r="D1048" s="46">
        <f t="shared" si="112"/>
        <v>1.8016205492000008</v>
      </c>
      <c r="E1048">
        <f t="shared" si="113"/>
        <v>0</v>
      </c>
      <c r="G1048" s="44">
        <f t="shared" si="114"/>
        <v>0.17226118951492003</v>
      </c>
      <c r="H1048">
        <f t="shared" si="115"/>
        <v>1.7970438759719994E-2</v>
      </c>
      <c r="I1048">
        <f t="shared" si="116"/>
        <v>0</v>
      </c>
      <c r="J1048">
        <f t="shared" si="117"/>
        <v>0</v>
      </c>
    </row>
    <row r="1049" spans="1:10" x14ac:dyDescent="0.25">
      <c r="A1049" s="45">
        <v>45092.385416666664</v>
      </c>
      <c r="B1049">
        <v>47.585128900000001</v>
      </c>
      <c r="C1049">
        <f t="shared" si="118"/>
        <v>47.328713142857147</v>
      </c>
      <c r="D1049" s="46">
        <f t="shared" si="112"/>
        <v>2.0905817636000013</v>
      </c>
      <c r="E1049">
        <f t="shared" si="113"/>
        <v>0</v>
      </c>
      <c r="G1049" s="44">
        <f t="shared" si="114"/>
        <v>0.18673814635636005</v>
      </c>
      <c r="H1049">
        <f t="shared" si="115"/>
        <v>1.6265567594759993E-2</v>
      </c>
      <c r="I1049">
        <f t="shared" si="116"/>
        <v>0</v>
      </c>
      <c r="J1049">
        <f t="shared" si="117"/>
        <v>0</v>
      </c>
    </row>
    <row r="1050" spans="1:10" x14ac:dyDescent="0.25">
      <c r="A1050" s="45">
        <v>45092.395833333336</v>
      </c>
      <c r="B1050">
        <v>47.198250899999998</v>
      </c>
      <c r="C1050">
        <f t="shared" si="118"/>
        <v>47.410161142857142</v>
      </c>
      <c r="D1050" s="46">
        <f t="shared" si="112"/>
        <v>1.9652332916000006</v>
      </c>
      <c r="E1050">
        <f t="shared" si="113"/>
        <v>0</v>
      </c>
      <c r="G1050" s="44">
        <f t="shared" si="114"/>
        <v>0.18045818790916002</v>
      </c>
      <c r="H1050">
        <f t="shared" si="115"/>
        <v>1.7005123579559998E-2</v>
      </c>
      <c r="I1050">
        <f t="shared" si="116"/>
        <v>0</v>
      </c>
      <c r="J1050">
        <f t="shared" si="117"/>
        <v>0</v>
      </c>
    </row>
    <row r="1051" spans="1:10" x14ac:dyDescent="0.25">
      <c r="A1051" s="45">
        <v>45092.40625</v>
      </c>
      <c r="B1051">
        <v>47.6635226</v>
      </c>
      <c r="C1051">
        <f t="shared" si="118"/>
        <v>47.454084885714281</v>
      </c>
      <c r="D1051" s="46">
        <f t="shared" si="112"/>
        <v>2.1159813224000015</v>
      </c>
      <c r="E1051">
        <f t="shared" si="113"/>
        <v>0</v>
      </c>
      <c r="G1051" s="44">
        <f t="shared" si="114"/>
        <v>0.18801066425224006</v>
      </c>
      <c r="H1051">
        <f t="shared" si="115"/>
        <v>1.6115710197839993E-2</v>
      </c>
      <c r="I1051">
        <f t="shared" si="116"/>
        <v>0</v>
      </c>
      <c r="J1051">
        <f t="shared" si="117"/>
        <v>0</v>
      </c>
    </row>
    <row r="1052" spans="1:10" x14ac:dyDescent="0.25">
      <c r="A1052" s="45">
        <v>45092.416666666664</v>
      </c>
      <c r="B1052">
        <v>47.615671900000002</v>
      </c>
      <c r="C1052">
        <f t="shared" si="118"/>
        <v>47.54993172857143</v>
      </c>
      <c r="D1052" s="46">
        <f t="shared" si="112"/>
        <v>2.1004776956000004</v>
      </c>
      <c r="E1052">
        <f t="shared" si="113"/>
        <v>0</v>
      </c>
      <c r="G1052" s="44">
        <f t="shared" si="114"/>
        <v>0.18723393254956003</v>
      </c>
      <c r="H1052">
        <f t="shared" si="115"/>
        <v>1.6207181595959998E-2</v>
      </c>
      <c r="I1052">
        <f t="shared" si="116"/>
        <v>0</v>
      </c>
      <c r="J1052">
        <f t="shared" si="117"/>
        <v>0</v>
      </c>
    </row>
    <row r="1053" spans="1:10" x14ac:dyDescent="0.25">
      <c r="A1053" s="45">
        <v>45092.427083333336</v>
      </c>
      <c r="B1053">
        <v>47.760242099999999</v>
      </c>
      <c r="C1053">
        <f t="shared" si="118"/>
        <v>47.517643414285722</v>
      </c>
      <c r="D1053" s="46">
        <f t="shared" si="112"/>
        <v>2.1473184403999994</v>
      </c>
      <c r="E1053">
        <f t="shared" si="113"/>
        <v>0</v>
      </c>
      <c r="G1053" s="44">
        <f t="shared" si="114"/>
        <v>0.18958065386403997</v>
      </c>
      <c r="H1053">
        <f t="shared" si="115"/>
        <v>1.5930821201640005E-2</v>
      </c>
      <c r="I1053">
        <f t="shared" si="116"/>
        <v>0</v>
      </c>
      <c r="J1053">
        <f t="shared" si="117"/>
        <v>0</v>
      </c>
    </row>
    <row r="1054" spans="1:10" x14ac:dyDescent="0.25">
      <c r="A1054" s="45">
        <v>45092.4375</v>
      </c>
      <c r="B1054">
        <v>47.662504500000004</v>
      </c>
      <c r="C1054">
        <f t="shared" si="118"/>
        <v>47.625416571428573</v>
      </c>
      <c r="D1054" s="46">
        <f t="shared" si="112"/>
        <v>2.1156514580000021</v>
      </c>
      <c r="E1054">
        <f t="shared" si="113"/>
        <v>0</v>
      </c>
      <c r="G1054" s="44">
        <f t="shared" si="114"/>
        <v>0.18799413804580012</v>
      </c>
      <c r="H1054">
        <f t="shared" si="115"/>
        <v>1.6117656397799988E-2</v>
      </c>
      <c r="I1054">
        <f t="shared" si="116"/>
        <v>0</v>
      </c>
      <c r="J1054">
        <f t="shared" si="117"/>
        <v>0</v>
      </c>
    </row>
    <row r="1055" spans="1:10" x14ac:dyDescent="0.25">
      <c r="A1055" s="45">
        <v>45092.447916666664</v>
      </c>
      <c r="B1055">
        <v>47.364201200000004</v>
      </c>
      <c r="C1055">
        <f t="shared" si="118"/>
        <v>47.67195828571429</v>
      </c>
      <c r="D1055" s="46">
        <f t="shared" si="112"/>
        <v>2.0190011888000026</v>
      </c>
      <c r="E1055">
        <f t="shared" si="113"/>
        <v>0</v>
      </c>
      <c r="G1055" s="44">
        <f t="shared" si="114"/>
        <v>0.18315195955888014</v>
      </c>
      <c r="H1055">
        <f t="shared" si="115"/>
        <v>1.6687892986079984E-2</v>
      </c>
      <c r="I1055">
        <f t="shared" si="116"/>
        <v>0</v>
      </c>
      <c r="J1055">
        <f t="shared" si="117"/>
        <v>0</v>
      </c>
    </row>
    <row r="1056" spans="1:10" x14ac:dyDescent="0.25">
      <c r="A1056" s="45">
        <v>45092.458333333336</v>
      </c>
      <c r="B1056">
        <v>47.359110700000002</v>
      </c>
      <c r="C1056">
        <f t="shared" si="118"/>
        <v>47.725335814285714</v>
      </c>
      <c r="D1056" s="46">
        <f t="shared" si="112"/>
        <v>2.0173518668000021</v>
      </c>
      <c r="E1056">
        <f t="shared" si="113"/>
        <v>0</v>
      </c>
      <c r="G1056" s="44">
        <f t="shared" si="114"/>
        <v>0.18306932852668012</v>
      </c>
      <c r="H1056">
        <f t="shared" si="115"/>
        <v>1.669762398587999E-2</v>
      </c>
      <c r="I1056">
        <f t="shared" si="116"/>
        <v>0</v>
      </c>
      <c r="J1056">
        <f t="shared" si="117"/>
        <v>0</v>
      </c>
    </row>
    <row r="1057" spans="1:10" x14ac:dyDescent="0.25">
      <c r="A1057" s="45">
        <v>45092.46875</v>
      </c>
      <c r="B1057">
        <v>47.952663000000001</v>
      </c>
      <c r="C1057">
        <f t="shared" si="118"/>
        <v>47.836890485714278</v>
      </c>
      <c r="D1057" s="46">
        <f t="shared" si="112"/>
        <v>2.2096628120000013</v>
      </c>
      <c r="E1057">
        <f t="shared" si="113"/>
        <v>0</v>
      </c>
      <c r="G1057" s="44">
        <f t="shared" si="114"/>
        <v>0.19270410688120004</v>
      </c>
      <c r="H1057">
        <f t="shared" si="115"/>
        <v>1.5562989409199993E-2</v>
      </c>
      <c r="I1057">
        <f t="shared" si="116"/>
        <v>0</v>
      </c>
      <c r="J1057">
        <f t="shared" si="117"/>
        <v>0</v>
      </c>
    </row>
    <row r="1058" spans="1:10" x14ac:dyDescent="0.25">
      <c r="A1058" s="45">
        <v>45092.479166666664</v>
      </c>
      <c r="B1058">
        <v>47.9893146</v>
      </c>
      <c r="C1058">
        <f t="shared" si="118"/>
        <v>47.941900228571434</v>
      </c>
      <c r="D1058" s="46">
        <f t="shared" si="112"/>
        <v>2.2215379304000002</v>
      </c>
      <c r="E1058">
        <f t="shared" si="113"/>
        <v>0</v>
      </c>
      <c r="G1058" s="44">
        <f t="shared" si="114"/>
        <v>0.19329905031304001</v>
      </c>
      <c r="H1058">
        <f t="shared" si="115"/>
        <v>1.5492926210639999E-2</v>
      </c>
      <c r="I1058">
        <f t="shared" si="116"/>
        <v>0</v>
      </c>
      <c r="J1058">
        <f t="shared" si="117"/>
        <v>0</v>
      </c>
    </row>
    <row r="1059" spans="1:10" x14ac:dyDescent="0.25">
      <c r="A1059" s="45">
        <v>45092.489583333336</v>
      </c>
      <c r="B1059">
        <v>47.9893146</v>
      </c>
      <c r="C1059">
        <f t="shared" si="118"/>
        <v>48.045746428571427</v>
      </c>
      <c r="D1059" s="46">
        <f t="shared" si="112"/>
        <v>2.2215379304000002</v>
      </c>
      <c r="E1059">
        <f t="shared" si="113"/>
        <v>0</v>
      </c>
      <c r="G1059" s="44">
        <f t="shared" si="114"/>
        <v>0.19329905031304001</v>
      </c>
      <c r="H1059">
        <f t="shared" si="115"/>
        <v>1.5492926210639999E-2</v>
      </c>
      <c r="I1059">
        <f t="shared" si="116"/>
        <v>0</v>
      </c>
      <c r="J1059">
        <f t="shared" si="117"/>
        <v>0</v>
      </c>
    </row>
    <row r="1060" spans="1:10" x14ac:dyDescent="0.25">
      <c r="A1060" s="45">
        <v>45092.5</v>
      </c>
      <c r="B1060">
        <v>48.541124799999999</v>
      </c>
      <c r="C1060">
        <f t="shared" si="118"/>
        <v>48.122249371428573</v>
      </c>
      <c r="D1060" s="46">
        <f t="shared" si="112"/>
        <v>2.4003244351999999</v>
      </c>
      <c r="E1060">
        <f t="shared" si="113"/>
        <v>0</v>
      </c>
      <c r="G1060" s="44">
        <f t="shared" si="114"/>
        <v>0.20225625420352</v>
      </c>
      <c r="H1060">
        <f t="shared" si="115"/>
        <v>1.4438085832320001E-2</v>
      </c>
      <c r="I1060">
        <f t="shared" si="116"/>
        <v>0</v>
      </c>
      <c r="J1060">
        <f t="shared" si="117"/>
        <v>0</v>
      </c>
    </row>
    <row r="1061" spans="1:10" x14ac:dyDescent="0.25">
      <c r="A1061" s="45">
        <v>45092.510416666664</v>
      </c>
      <c r="B1061">
        <v>48.397572700000005</v>
      </c>
      <c r="C1061">
        <f t="shared" si="118"/>
        <v>48.094760671428567</v>
      </c>
      <c r="D1061" s="46">
        <f t="shared" si="112"/>
        <v>2.3538135548000021</v>
      </c>
      <c r="E1061">
        <f t="shared" si="113"/>
        <v>0</v>
      </c>
      <c r="G1061" s="44">
        <f t="shared" si="114"/>
        <v>0.19992605909548011</v>
      </c>
      <c r="H1061">
        <f t="shared" si="115"/>
        <v>1.4712500026679988E-2</v>
      </c>
      <c r="I1061">
        <f t="shared" si="116"/>
        <v>0</v>
      </c>
      <c r="J1061">
        <f t="shared" si="117"/>
        <v>0</v>
      </c>
    </row>
    <row r="1062" spans="1:10" x14ac:dyDescent="0.25">
      <c r="A1062" s="45">
        <v>45092.520833333336</v>
      </c>
      <c r="B1062">
        <v>48.091124600000001</v>
      </c>
      <c r="C1062">
        <f t="shared" si="118"/>
        <v>48.14784731428572</v>
      </c>
      <c r="D1062" s="46">
        <f t="shared" si="112"/>
        <v>2.2545243704000004</v>
      </c>
      <c r="E1062">
        <f t="shared" si="113"/>
        <v>0</v>
      </c>
      <c r="G1062" s="44">
        <f t="shared" si="114"/>
        <v>0.19495167095704002</v>
      </c>
      <c r="H1062">
        <f t="shared" si="115"/>
        <v>1.5298306214639998E-2</v>
      </c>
      <c r="I1062">
        <f t="shared" si="116"/>
        <v>0</v>
      </c>
      <c r="J1062">
        <f t="shared" si="117"/>
        <v>0</v>
      </c>
    </row>
    <row r="1063" spans="1:10" x14ac:dyDescent="0.25">
      <c r="A1063" s="45">
        <v>45092.53125</v>
      </c>
      <c r="B1063">
        <v>47.8946313</v>
      </c>
      <c r="C1063">
        <f t="shared" si="118"/>
        <v>48.313506728571433</v>
      </c>
      <c r="D1063" s="46">
        <f t="shared" si="112"/>
        <v>2.1908605412000011</v>
      </c>
      <c r="E1063">
        <f t="shared" si="113"/>
        <v>0</v>
      </c>
      <c r="G1063" s="44">
        <f t="shared" si="114"/>
        <v>0.19176211311412006</v>
      </c>
      <c r="H1063">
        <f t="shared" si="115"/>
        <v>1.5673922806919996E-2</v>
      </c>
      <c r="I1063">
        <f t="shared" si="116"/>
        <v>0</v>
      </c>
      <c r="J1063">
        <f t="shared" si="117"/>
        <v>0</v>
      </c>
    </row>
    <row r="1064" spans="1:10" x14ac:dyDescent="0.25">
      <c r="A1064" s="45">
        <v>45092.541666666664</v>
      </c>
      <c r="B1064">
        <v>47.760242099999999</v>
      </c>
      <c r="C1064">
        <f t="shared" si="118"/>
        <v>48.408044585714286</v>
      </c>
      <c r="D1064" s="46">
        <f t="shared" si="112"/>
        <v>2.1473184403999994</v>
      </c>
      <c r="E1064">
        <f t="shared" si="113"/>
        <v>0</v>
      </c>
      <c r="G1064" s="44">
        <f t="shared" si="114"/>
        <v>0.18958065386403997</v>
      </c>
      <c r="H1064">
        <f t="shared" si="115"/>
        <v>1.5930821201640005E-2</v>
      </c>
      <c r="I1064">
        <f t="shared" si="116"/>
        <v>0</v>
      </c>
      <c r="J1064">
        <f t="shared" si="117"/>
        <v>0</v>
      </c>
    </row>
    <row r="1065" spans="1:10" x14ac:dyDescent="0.25">
      <c r="A1065" s="45">
        <v>45092.552083333336</v>
      </c>
      <c r="B1065">
        <v>48.360921099999999</v>
      </c>
      <c r="C1065">
        <f t="shared" si="118"/>
        <v>48.375610828571425</v>
      </c>
      <c r="D1065" s="46">
        <f t="shared" si="112"/>
        <v>2.3419384363999995</v>
      </c>
      <c r="E1065">
        <f t="shared" si="113"/>
        <v>0</v>
      </c>
      <c r="G1065" s="44">
        <f t="shared" si="114"/>
        <v>0.19933111566363998</v>
      </c>
      <c r="H1065">
        <f t="shared" si="115"/>
        <v>1.4782563225240004E-2</v>
      </c>
      <c r="I1065">
        <f t="shared" si="116"/>
        <v>0</v>
      </c>
      <c r="J1065">
        <f t="shared" si="117"/>
        <v>0</v>
      </c>
    </row>
    <row r="1066" spans="1:10" x14ac:dyDescent="0.25">
      <c r="A1066" s="45">
        <v>45092.5625</v>
      </c>
      <c r="B1066">
        <v>49.148930499999999</v>
      </c>
      <c r="C1066">
        <f t="shared" si="118"/>
        <v>48.47058501428571</v>
      </c>
      <c r="D1066" s="46">
        <f t="shared" si="112"/>
        <v>2.5972534819999993</v>
      </c>
      <c r="E1066">
        <f t="shared" si="113"/>
        <v>0</v>
      </c>
      <c r="G1066" s="44">
        <f t="shared" si="114"/>
        <v>0.21212239944819994</v>
      </c>
      <c r="H1066">
        <f t="shared" si="115"/>
        <v>1.3276204456200005E-2</v>
      </c>
      <c r="I1066">
        <f t="shared" si="116"/>
        <v>0</v>
      </c>
      <c r="J1066">
        <f t="shared" si="117"/>
        <v>0</v>
      </c>
    </row>
    <row r="1067" spans="1:10" x14ac:dyDescent="0.25">
      <c r="A1067" s="45">
        <v>45092.572916666664</v>
      </c>
      <c r="B1067">
        <v>49.202889800000001</v>
      </c>
      <c r="C1067">
        <f t="shared" si="118"/>
        <v>48.639298728571426</v>
      </c>
      <c r="D1067" s="46">
        <f t="shared" si="112"/>
        <v>2.6147362952000002</v>
      </c>
      <c r="E1067">
        <f t="shared" si="113"/>
        <v>0</v>
      </c>
      <c r="G1067" s="44">
        <f t="shared" si="114"/>
        <v>0.21299828838952001</v>
      </c>
      <c r="H1067">
        <f t="shared" si="115"/>
        <v>1.317305585832E-2</v>
      </c>
      <c r="I1067">
        <f t="shared" si="116"/>
        <v>0</v>
      </c>
      <c r="J1067">
        <f t="shared" si="117"/>
        <v>0</v>
      </c>
    </row>
    <row r="1068" spans="1:10" x14ac:dyDescent="0.25">
      <c r="A1068" s="45">
        <v>45092.583333333336</v>
      </c>
      <c r="B1068">
        <v>48.170536400000003</v>
      </c>
      <c r="C1068">
        <f t="shared" si="118"/>
        <v>48.853099728571429</v>
      </c>
      <c r="D1068" s="46">
        <f t="shared" si="112"/>
        <v>2.2802537936000018</v>
      </c>
      <c r="E1068">
        <f t="shared" si="113"/>
        <v>0</v>
      </c>
      <c r="G1068" s="44">
        <f t="shared" si="114"/>
        <v>0.19624071505936008</v>
      </c>
      <c r="H1068">
        <f t="shared" si="115"/>
        <v>1.514650261775999E-2</v>
      </c>
      <c r="I1068">
        <f t="shared" si="116"/>
        <v>0</v>
      </c>
      <c r="J1068">
        <f t="shared" si="117"/>
        <v>0</v>
      </c>
    </row>
    <row r="1069" spans="1:10" x14ac:dyDescent="0.25">
      <c r="A1069" s="45">
        <v>45092.59375</v>
      </c>
      <c r="B1069">
        <v>48.755943899999998</v>
      </c>
      <c r="C1069">
        <f t="shared" si="118"/>
        <v>49.008141814285707</v>
      </c>
      <c r="D1069" s="46">
        <f t="shared" si="112"/>
        <v>2.4699258236000006</v>
      </c>
      <c r="E1069">
        <f t="shared" si="113"/>
        <v>0</v>
      </c>
      <c r="G1069" s="44">
        <f t="shared" si="114"/>
        <v>0.20574328376236004</v>
      </c>
      <c r="H1069">
        <f t="shared" si="115"/>
        <v>1.4027437640759997E-2</v>
      </c>
      <c r="I1069">
        <f t="shared" si="116"/>
        <v>0</v>
      </c>
      <c r="J1069">
        <f t="shared" si="117"/>
        <v>0</v>
      </c>
    </row>
    <row r="1070" spans="1:10" x14ac:dyDescent="0.25">
      <c r="A1070" s="45">
        <v>45092.604166666664</v>
      </c>
      <c r="B1070">
        <v>49.075627300000001</v>
      </c>
      <c r="C1070">
        <f t="shared" si="118"/>
        <v>49.120423700000003</v>
      </c>
      <c r="D1070" s="46">
        <f t="shared" si="112"/>
        <v>2.5735032452000013</v>
      </c>
      <c r="E1070">
        <f t="shared" si="113"/>
        <v>0</v>
      </c>
      <c r="G1070" s="44">
        <f t="shared" si="114"/>
        <v>0.21093251258452006</v>
      </c>
      <c r="H1070">
        <f t="shared" si="115"/>
        <v>1.3416330853319993E-2</v>
      </c>
      <c r="I1070">
        <f t="shared" si="116"/>
        <v>0</v>
      </c>
      <c r="J1070">
        <f t="shared" si="117"/>
        <v>0</v>
      </c>
    </row>
    <row r="1071" spans="1:10" x14ac:dyDescent="0.25">
      <c r="A1071" s="45">
        <v>45092.614583333336</v>
      </c>
      <c r="B1071">
        <v>49.256849100000004</v>
      </c>
      <c r="C1071">
        <f t="shared" si="118"/>
        <v>49.276047557142867</v>
      </c>
      <c r="D1071" s="46">
        <f t="shared" si="112"/>
        <v>2.6322191084000011</v>
      </c>
      <c r="E1071">
        <f t="shared" si="113"/>
        <v>0</v>
      </c>
      <c r="G1071" s="44">
        <f t="shared" si="114"/>
        <v>0.21387417733084008</v>
      </c>
      <c r="H1071">
        <f t="shared" si="115"/>
        <v>1.3069907260439995E-2</v>
      </c>
      <c r="I1071">
        <f t="shared" si="116"/>
        <v>0</v>
      </c>
      <c r="J1071">
        <f t="shared" si="117"/>
        <v>0</v>
      </c>
    </row>
    <row r="1072" spans="1:10" x14ac:dyDescent="0.25">
      <c r="A1072" s="45">
        <v>45092.625</v>
      </c>
      <c r="B1072">
        <v>49.446215700000003</v>
      </c>
      <c r="C1072">
        <f t="shared" si="118"/>
        <v>49.402146514285718</v>
      </c>
      <c r="D1072" s="46">
        <f t="shared" si="112"/>
        <v>2.6935738868000012</v>
      </c>
      <c r="E1072">
        <f t="shared" si="113"/>
        <v>0</v>
      </c>
      <c r="G1072" s="44">
        <f t="shared" si="114"/>
        <v>0.21694805172868004</v>
      </c>
      <c r="H1072">
        <f t="shared" si="115"/>
        <v>1.2707914067879994E-2</v>
      </c>
      <c r="I1072">
        <f t="shared" si="116"/>
        <v>0</v>
      </c>
      <c r="J1072">
        <f t="shared" si="117"/>
        <v>0</v>
      </c>
    </row>
    <row r="1073" spans="1:10" x14ac:dyDescent="0.25">
      <c r="A1073" s="45">
        <v>45092.635416666664</v>
      </c>
      <c r="B1073">
        <v>49.9349037</v>
      </c>
      <c r="C1073">
        <f t="shared" si="118"/>
        <v>49.514864728571425</v>
      </c>
      <c r="D1073" s="46">
        <f t="shared" si="112"/>
        <v>2.851908798800002</v>
      </c>
      <c r="E1073">
        <f t="shared" si="113"/>
        <v>0</v>
      </c>
      <c r="G1073" s="44">
        <f t="shared" si="114"/>
        <v>0.22488063081988008</v>
      </c>
      <c r="H1073">
        <f t="shared" si="115"/>
        <v>1.1773738087079988E-2</v>
      </c>
      <c r="I1073">
        <f t="shared" si="116"/>
        <v>0</v>
      </c>
      <c r="J1073">
        <f t="shared" si="117"/>
        <v>0</v>
      </c>
    </row>
    <row r="1074" spans="1:10" x14ac:dyDescent="0.25">
      <c r="A1074" s="45">
        <v>45092.645833333336</v>
      </c>
      <c r="B1074">
        <v>50.292256799999997</v>
      </c>
      <c r="C1074">
        <f t="shared" si="118"/>
        <v>49.487230585714279</v>
      </c>
      <c r="D1074" s="46">
        <f t="shared" si="112"/>
        <v>2.9676912031999994</v>
      </c>
      <c r="E1074">
        <f t="shared" si="113"/>
        <v>0</v>
      </c>
      <c r="G1074" s="44">
        <f t="shared" si="114"/>
        <v>0.23068132928031998</v>
      </c>
      <c r="H1074">
        <f t="shared" si="115"/>
        <v>1.1090621901120003E-2</v>
      </c>
      <c r="I1074">
        <f t="shared" si="116"/>
        <v>0</v>
      </c>
      <c r="J1074">
        <f t="shared" si="117"/>
        <v>0</v>
      </c>
    </row>
    <row r="1075" spans="1:10" x14ac:dyDescent="0.25">
      <c r="A1075" s="45">
        <v>45092.65625</v>
      </c>
      <c r="B1075">
        <v>49.053229100000003</v>
      </c>
      <c r="C1075">
        <f t="shared" si="118"/>
        <v>49.378875657142864</v>
      </c>
      <c r="D1075" s="46">
        <f t="shared" si="112"/>
        <v>2.5662462284000007</v>
      </c>
      <c r="E1075">
        <f t="shared" si="113"/>
        <v>0</v>
      </c>
      <c r="G1075" s="44">
        <f t="shared" si="114"/>
        <v>0.21056893604284005</v>
      </c>
      <c r="H1075">
        <f t="shared" si="115"/>
        <v>1.3459147252439997E-2</v>
      </c>
      <c r="I1075">
        <f t="shared" si="116"/>
        <v>0</v>
      </c>
      <c r="J1075">
        <f t="shared" si="117"/>
        <v>0</v>
      </c>
    </row>
    <row r="1076" spans="1:10" x14ac:dyDescent="0.25">
      <c r="A1076" s="45">
        <v>45092.666666666664</v>
      </c>
      <c r="B1076">
        <v>49.544971400000001</v>
      </c>
      <c r="C1076">
        <f t="shared" si="118"/>
        <v>49.479231228571436</v>
      </c>
      <c r="D1076" s="46">
        <f t="shared" si="112"/>
        <v>2.7255707335999997</v>
      </c>
      <c r="E1076">
        <f t="shared" si="113"/>
        <v>0</v>
      </c>
      <c r="G1076" s="44">
        <f t="shared" si="114"/>
        <v>0.21855109375335996</v>
      </c>
      <c r="H1076">
        <f t="shared" si="115"/>
        <v>1.2519132671760004E-2</v>
      </c>
      <c r="I1076">
        <f t="shared" si="116"/>
        <v>0</v>
      </c>
      <c r="J1076">
        <f t="shared" si="117"/>
        <v>0</v>
      </c>
    </row>
    <row r="1077" spans="1:10" x14ac:dyDescent="0.25">
      <c r="A1077" s="45">
        <v>45092.677083333336</v>
      </c>
      <c r="B1077">
        <v>48.882188300000003</v>
      </c>
      <c r="C1077">
        <f t="shared" si="118"/>
        <v>49.56460618571429</v>
      </c>
      <c r="D1077" s="46">
        <f t="shared" si="112"/>
        <v>2.5108290092000018</v>
      </c>
      <c r="E1077">
        <f t="shared" si="113"/>
        <v>0</v>
      </c>
      <c r="G1077" s="44">
        <f t="shared" si="114"/>
        <v>0.20779253336092007</v>
      </c>
      <c r="H1077">
        <f t="shared" si="115"/>
        <v>1.3786108845719991E-2</v>
      </c>
      <c r="I1077">
        <f t="shared" si="116"/>
        <v>0</v>
      </c>
      <c r="J1077">
        <f t="shared" si="117"/>
        <v>0</v>
      </c>
    </row>
    <row r="1078" spans="1:10" x14ac:dyDescent="0.25">
      <c r="A1078" s="45">
        <v>45092.6875</v>
      </c>
      <c r="B1078">
        <v>48.498364600000002</v>
      </c>
      <c r="C1078">
        <f t="shared" si="118"/>
        <v>49.61434764285714</v>
      </c>
      <c r="D1078" s="46">
        <f t="shared" si="112"/>
        <v>2.3864701304000011</v>
      </c>
      <c r="E1078">
        <f t="shared" si="113"/>
        <v>0</v>
      </c>
      <c r="G1078" s="44">
        <f t="shared" si="114"/>
        <v>0.20156215353304005</v>
      </c>
      <c r="H1078">
        <f t="shared" si="115"/>
        <v>1.4519826230639995E-2</v>
      </c>
      <c r="I1078">
        <f t="shared" si="116"/>
        <v>0</v>
      </c>
      <c r="J1078">
        <f t="shared" si="117"/>
        <v>0</v>
      </c>
    </row>
    <row r="1079" spans="1:10" x14ac:dyDescent="0.25">
      <c r="A1079" s="45">
        <v>45092.697916666664</v>
      </c>
      <c r="B1079">
        <v>50.148704700000003</v>
      </c>
      <c r="C1079">
        <f t="shared" si="118"/>
        <v>49.763862899999999</v>
      </c>
      <c r="D1079" s="46">
        <f t="shared" si="112"/>
        <v>2.9211803228000033</v>
      </c>
      <c r="E1079">
        <f t="shared" si="113"/>
        <v>0</v>
      </c>
      <c r="G1079" s="44">
        <f t="shared" si="114"/>
        <v>0.22835113417228015</v>
      </c>
      <c r="H1079">
        <f t="shared" si="115"/>
        <v>1.136503609547998E-2</v>
      </c>
      <c r="I1079">
        <f t="shared" si="116"/>
        <v>0</v>
      </c>
      <c r="J1079">
        <f t="shared" si="117"/>
        <v>0</v>
      </c>
    </row>
    <row r="1080" spans="1:10" x14ac:dyDescent="0.25">
      <c r="A1080" s="45">
        <v>45092.708333333336</v>
      </c>
      <c r="B1080">
        <v>50.532528400000004</v>
      </c>
      <c r="C1080">
        <f t="shared" si="118"/>
        <v>49.888943757142854</v>
      </c>
      <c r="D1080" s="46">
        <f t="shared" si="112"/>
        <v>3.0455392016000022</v>
      </c>
      <c r="E1080">
        <f t="shared" si="113"/>
        <v>0</v>
      </c>
      <c r="G1080" s="44">
        <f t="shared" si="114"/>
        <v>0.23458151400016009</v>
      </c>
      <c r="H1080">
        <f t="shared" si="115"/>
        <v>1.0631318710559987E-2</v>
      </c>
      <c r="I1080">
        <f t="shared" si="116"/>
        <v>0</v>
      </c>
      <c r="J1080">
        <f t="shared" si="117"/>
        <v>0</v>
      </c>
    </row>
    <row r="1081" spans="1:10" x14ac:dyDescent="0.25">
      <c r="A1081" s="45">
        <v>45092.71875</v>
      </c>
      <c r="B1081">
        <v>50.640447000000002</v>
      </c>
      <c r="C1081">
        <f t="shared" si="118"/>
        <v>50.060711771428565</v>
      </c>
      <c r="D1081" s="46">
        <f t="shared" si="112"/>
        <v>3.0805048280000005</v>
      </c>
      <c r="E1081">
        <f t="shared" si="113"/>
        <v>0</v>
      </c>
      <c r="G1081" s="44">
        <f t="shared" si="114"/>
        <v>0.2363332918828</v>
      </c>
      <c r="H1081">
        <f t="shared" si="115"/>
        <v>1.0425021514799997E-2</v>
      </c>
      <c r="I1081">
        <f t="shared" si="116"/>
        <v>0</v>
      </c>
      <c r="J1081">
        <f t="shared" si="117"/>
        <v>0</v>
      </c>
    </row>
    <row r="1082" spans="1:10" x14ac:dyDescent="0.25">
      <c r="A1082" s="45">
        <v>45092.729166666664</v>
      </c>
      <c r="B1082">
        <v>50.099835900000002</v>
      </c>
      <c r="C1082">
        <f t="shared" si="118"/>
        <v>50.385194785714283</v>
      </c>
      <c r="D1082" s="46">
        <f t="shared" si="112"/>
        <v>2.9053468316000011</v>
      </c>
      <c r="E1082">
        <f t="shared" si="113"/>
        <v>0</v>
      </c>
      <c r="G1082" s="44">
        <f t="shared" si="114"/>
        <v>0.22755787626316004</v>
      </c>
      <c r="H1082">
        <f t="shared" si="115"/>
        <v>1.1458453693559995E-2</v>
      </c>
      <c r="I1082">
        <f t="shared" si="116"/>
        <v>0</v>
      </c>
      <c r="J1082">
        <f t="shared" si="117"/>
        <v>0</v>
      </c>
    </row>
    <row r="1083" spans="1:10" x14ac:dyDescent="0.25">
      <c r="A1083" s="45">
        <v>45092.739583333336</v>
      </c>
      <c r="B1083">
        <v>50.420537400000008</v>
      </c>
      <c r="C1083">
        <f t="shared" si="118"/>
        <v>50.455589128571432</v>
      </c>
      <c r="D1083" s="46">
        <f t="shared" si="112"/>
        <v>3.0092541176000029</v>
      </c>
      <c r="E1083">
        <f t="shared" si="113"/>
        <v>0</v>
      </c>
      <c r="G1083" s="44">
        <f t="shared" si="114"/>
        <v>0.23276363129176014</v>
      </c>
      <c r="H1083">
        <f t="shared" si="115"/>
        <v>1.0845400706159983E-2</v>
      </c>
      <c r="I1083">
        <f t="shared" si="116"/>
        <v>0</v>
      </c>
      <c r="J1083">
        <f t="shared" si="117"/>
        <v>0</v>
      </c>
    </row>
    <row r="1084" spans="1:10" x14ac:dyDescent="0.25">
      <c r="A1084" s="45">
        <v>45092.75</v>
      </c>
      <c r="B1084">
        <v>50.084564399999998</v>
      </c>
      <c r="C1084">
        <f t="shared" si="118"/>
        <v>50.535728142857145</v>
      </c>
      <c r="D1084" s="46">
        <f t="shared" si="112"/>
        <v>2.9003988656000015</v>
      </c>
      <c r="E1084">
        <f t="shared" si="113"/>
        <v>0</v>
      </c>
      <c r="G1084" s="44">
        <f t="shared" si="114"/>
        <v>0.22730998316656009</v>
      </c>
      <c r="H1084">
        <f t="shared" si="115"/>
        <v>1.1487646692959992E-2</v>
      </c>
      <c r="I1084">
        <f t="shared" si="116"/>
        <v>0</v>
      </c>
      <c r="J1084">
        <f t="shared" si="117"/>
        <v>0</v>
      </c>
    </row>
    <row r="1085" spans="1:10" x14ac:dyDescent="0.25">
      <c r="A1085" s="45">
        <v>45092.760416666664</v>
      </c>
      <c r="B1085">
        <v>50.769745700000001</v>
      </c>
      <c r="C1085">
        <f t="shared" si="118"/>
        <v>50.567434685714296</v>
      </c>
      <c r="D1085" s="46">
        <f t="shared" si="112"/>
        <v>3.1223976068000017</v>
      </c>
      <c r="E1085">
        <f t="shared" si="113"/>
        <v>0</v>
      </c>
      <c r="G1085" s="44">
        <f t="shared" si="114"/>
        <v>0.2384321201006801</v>
      </c>
      <c r="H1085">
        <f t="shared" si="115"/>
        <v>1.0177854119879991E-2</v>
      </c>
      <c r="I1085">
        <f t="shared" si="116"/>
        <v>0</v>
      </c>
      <c r="J1085">
        <f t="shared" si="117"/>
        <v>0</v>
      </c>
    </row>
    <row r="1086" spans="1:10" x14ac:dyDescent="0.25">
      <c r="A1086" s="45">
        <v>45092.770833333336</v>
      </c>
      <c r="B1086">
        <v>50.641465100000005</v>
      </c>
      <c r="C1086">
        <f t="shared" si="118"/>
        <v>50.592014528571433</v>
      </c>
      <c r="D1086" s="46">
        <f t="shared" si="112"/>
        <v>3.0808346924000016</v>
      </c>
      <c r="E1086">
        <f t="shared" si="113"/>
        <v>0</v>
      </c>
      <c r="G1086" s="44">
        <f t="shared" si="114"/>
        <v>0.2363498180892401</v>
      </c>
      <c r="H1086">
        <f t="shared" si="115"/>
        <v>1.0423075314839991E-2</v>
      </c>
      <c r="I1086">
        <f t="shared" si="116"/>
        <v>0</v>
      </c>
      <c r="J1086">
        <f t="shared" si="117"/>
        <v>0</v>
      </c>
    </row>
    <row r="1087" spans="1:10" x14ac:dyDescent="0.25">
      <c r="A1087" s="45">
        <v>45092.78125</v>
      </c>
      <c r="B1087">
        <v>51.093501500000002</v>
      </c>
      <c r="C1087">
        <f t="shared" si="118"/>
        <v>50.616739814285715</v>
      </c>
      <c r="D1087" s="46">
        <f t="shared" si="112"/>
        <v>3.2272944859999999</v>
      </c>
      <c r="E1087">
        <f t="shared" si="113"/>
        <v>0</v>
      </c>
      <c r="G1087" s="44">
        <f t="shared" si="114"/>
        <v>0.24368745374860001</v>
      </c>
      <c r="H1087">
        <f t="shared" si="115"/>
        <v>9.558962532600003E-3</v>
      </c>
      <c r="I1087">
        <f t="shared" si="116"/>
        <v>0</v>
      </c>
      <c r="J1087">
        <f t="shared" si="117"/>
        <v>0</v>
      </c>
    </row>
    <row r="1088" spans="1:10" x14ac:dyDescent="0.25">
      <c r="A1088" s="45">
        <v>45092.791666666664</v>
      </c>
      <c r="B1088">
        <v>50.862392800000002</v>
      </c>
      <c r="C1088">
        <f t="shared" si="118"/>
        <v>50.619648671428578</v>
      </c>
      <c r="D1088" s="46">
        <f t="shared" si="112"/>
        <v>3.1524152672000003</v>
      </c>
      <c r="E1088">
        <f t="shared" si="113"/>
        <v>0</v>
      </c>
      <c r="G1088" s="44">
        <f t="shared" si="114"/>
        <v>0.23993600488672001</v>
      </c>
      <c r="H1088">
        <f t="shared" si="115"/>
        <v>1.000074992352E-2</v>
      </c>
      <c r="I1088">
        <f t="shared" si="116"/>
        <v>0</v>
      </c>
      <c r="J1088">
        <f t="shared" si="117"/>
        <v>0</v>
      </c>
    </row>
    <row r="1089" spans="1:10" x14ac:dyDescent="0.25">
      <c r="A1089" s="45">
        <v>45092.802083333336</v>
      </c>
      <c r="B1089">
        <v>50.271894800000005</v>
      </c>
      <c r="C1089">
        <f t="shared" si="118"/>
        <v>50.516820571428575</v>
      </c>
      <c r="D1089" s="46">
        <f t="shared" si="112"/>
        <v>2.9610939152000011</v>
      </c>
      <c r="E1089">
        <f t="shared" si="113"/>
        <v>0</v>
      </c>
      <c r="G1089" s="44">
        <f t="shared" si="114"/>
        <v>0.23035080515152007</v>
      </c>
      <c r="H1089">
        <f t="shared" si="115"/>
        <v>1.1129545900319993E-2</v>
      </c>
      <c r="I1089">
        <f t="shared" si="116"/>
        <v>0</v>
      </c>
      <c r="J1089">
        <f t="shared" si="117"/>
        <v>0</v>
      </c>
    </row>
    <row r="1090" spans="1:10" x14ac:dyDescent="0.25">
      <c r="A1090" s="45">
        <v>45092.8125</v>
      </c>
      <c r="B1090">
        <v>50.5936144</v>
      </c>
      <c r="C1090">
        <f t="shared" si="118"/>
        <v>50.512311842857152</v>
      </c>
      <c r="D1090" s="46">
        <f t="shared" si="112"/>
        <v>3.0653310656000006</v>
      </c>
      <c r="E1090">
        <f t="shared" si="113"/>
        <v>0</v>
      </c>
      <c r="G1090" s="44">
        <f t="shared" si="114"/>
        <v>0.23557308638656005</v>
      </c>
      <c r="H1090">
        <f t="shared" si="115"/>
        <v>1.0514546712959996E-2</v>
      </c>
      <c r="I1090">
        <f t="shared" si="116"/>
        <v>0</v>
      </c>
      <c r="J1090">
        <f t="shared" si="117"/>
        <v>0</v>
      </c>
    </row>
    <row r="1091" spans="1:10" x14ac:dyDescent="0.25">
      <c r="A1091" s="45">
        <v>45092.822916666664</v>
      </c>
      <c r="B1091">
        <v>50.104926400000004</v>
      </c>
      <c r="C1091">
        <f t="shared" si="118"/>
        <v>50.355088114285721</v>
      </c>
      <c r="D1091" s="46">
        <f t="shared" ref="D1091:D1154" si="119">IF(B1091&gt;45,0.324*B1091-13.327,IF(B1091&lt; 35, 0.0576*B1091-0.6919,0.0505*B1091-1.1314))</f>
        <v>2.9069961536000033</v>
      </c>
      <c r="E1091">
        <f t="shared" ref="E1091:E1154" si="120">IF(MONTH(A1091) = 8,D1091,0)</f>
        <v>0</v>
      </c>
      <c r="G1091" s="44">
        <f t="shared" ref="G1091:G1154" si="121">0.0501*D1091+0.082</f>
        <v>0.22764050729536017</v>
      </c>
      <c r="H1091">
        <f t="shared" ref="H1091:H1154" si="122">-0.0059*D1091+0.0286</f>
        <v>1.1448722693759981E-2</v>
      </c>
      <c r="I1091">
        <f t="shared" ref="I1091:I1154" si="123">IF(MONTH(A1091) = 8,G1091,0)</f>
        <v>0</v>
      </c>
      <c r="J1091">
        <f t="shared" ref="J1091:J1154" si="124">IF(MONTH(A1091) = 8,H1091,0)</f>
        <v>0</v>
      </c>
    </row>
    <row r="1092" spans="1:10" x14ac:dyDescent="0.25">
      <c r="A1092" s="45">
        <v>45092.833333333336</v>
      </c>
      <c r="B1092">
        <v>50.049948999999998</v>
      </c>
      <c r="C1092">
        <f t="shared" si="118"/>
        <v>50.114961957142853</v>
      </c>
      <c r="D1092" s="46">
        <f t="shared" si="119"/>
        <v>2.8891834760000012</v>
      </c>
      <c r="E1092">
        <f t="shared" si="120"/>
        <v>0</v>
      </c>
      <c r="G1092" s="44">
        <f t="shared" si="121"/>
        <v>0.22674809214760006</v>
      </c>
      <c r="H1092">
        <f t="shared" si="122"/>
        <v>1.1553817491599994E-2</v>
      </c>
      <c r="I1092">
        <f t="shared" si="123"/>
        <v>0</v>
      </c>
      <c r="J1092">
        <f t="shared" si="124"/>
        <v>0</v>
      </c>
    </row>
    <row r="1093" spans="1:10" x14ac:dyDescent="0.25">
      <c r="A1093" s="45">
        <v>45092.84375</v>
      </c>
      <c r="B1093">
        <v>50.609904000000007</v>
      </c>
      <c r="C1093">
        <f t="shared" ref="C1093:C1156" si="125">AVERAGE(B1090:B1096)</f>
        <v>50.034241171428569</v>
      </c>
      <c r="D1093" s="46">
        <f t="shared" si="119"/>
        <v>3.0706088960000013</v>
      </c>
      <c r="E1093">
        <f t="shared" si="120"/>
        <v>0</v>
      </c>
      <c r="G1093" s="44">
        <f t="shared" si="121"/>
        <v>0.23583750568960005</v>
      </c>
      <c r="H1093">
        <f t="shared" si="122"/>
        <v>1.0483407513599993E-2</v>
      </c>
      <c r="I1093">
        <f t="shared" si="123"/>
        <v>0</v>
      </c>
      <c r="J1093">
        <f t="shared" si="124"/>
        <v>0</v>
      </c>
    </row>
    <row r="1094" spans="1:10" x14ac:dyDescent="0.25">
      <c r="A1094" s="45">
        <v>45092.854166666664</v>
      </c>
      <c r="B1094">
        <v>49.9929354</v>
      </c>
      <c r="C1094">
        <f t="shared" si="125"/>
        <v>49.941012300000004</v>
      </c>
      <c r="D1094" s="46">
        <f t="shared" si="119"/>
        <v>2.8707110696000004</v>
      </c>
      <c r="E1094">
        <f t="shared" si="120"/>
        <v>0</v>
      </c>
      <c r="G1094" s="44">
        <f t="shared" si="121"/>
        <v>0.22582262458696001</v>
      </c>
      <c r="H1094">
        <f t="shared" si="122"/>
        <v>1.1662804689359998E-2</v>
      </c>
      <c r="I1094">
        <f t="shared" si="123"/>
        <v>0</v>
      </c>
      <c r="J1094">
        <f t="shared" si="124"/>
        <v>0</v>
      </c>
    </row>
    <row r="1095" spans="1:10" x14ac:dyDescent="0.25">
      <c r="A1095" s="45">
        <v>45092.864583333336</v>
      </c>
      <c r="B1095">
        <v>49.181509699999999</v>
      </c>
      <c r="C1095">
        <f t="shared" si="125"/>
        <v>49.987844900000006</v>
      </c>
      <c r="D1095" s="46">
        <f t="shared" si="119"/>
        <v>2.6078091428000008</v>
      </c>
      <c r="E1095">
        <f t="shared" si="120"/>
        <v>0</v>
      </c>
      <c r="G1095" s="44">
        <f t="shared" si="121"/>
        <v>0.21265123805428005</v>
      </c>
      <c r="H1095">
        <f t="shared" si="122"/>
        <v>1.3213926057479996E-2</v>
      </c>
      <c r="I1095">
        <f t="shared" si="123"/>
        <v>0</v>
      </c>
      <c r="J1095">
        <f t="shared" si="124"/>
        <v>0</v>
      </c>
    </row>
    <row r="1096" spans="1:10" x14ac:dyDescent="0.25">
      <c r="A1096" s="45">
        <v>45092.875</v>
      </c>
      <c r="B1096">
        <v>49.706849300000002</v>
      </c>
      <c r="C1096">
        <f t="shared" si="125"/>
        <v>49.928504214285724</v>
      </c>
      <c r="D1096" s="46">
        <f t="shared" si="119"/>
        <v>2.7780191732000024</v>
      </c>
      <c r="E1096">
        <f t="shared" si="120"/>
        <v>0</v>
      </c>
      <c r="G1096" s="44">
        <f t="shared" si="121"/>
        <v>0.22117876057732011</v>
      </c>
      <c r="H1096">
        <f t="shared" si="122"/>
        <v>1.2209686878119987E-2</v>
      </c>
      <c r="I1096">
        <f t="shared" si="123"/>
        <v>0</v>
      </c>
      <c r="J1096">
        <f t="shared" si="124"/>
        <v>0</v>
      </c>
    </row>
    <row r="1097" spans="1:10" x14ac:dyDescent="0.25">
      <c r="A1097" s="45">
        <v>45092.885416666664</v>
      </c>
      <c r="B1097">
        <v>49.941012300000004</v>
      </c>
      <c r="C1097">
        <f t="shared" si="125"/>
        <v>49.84123850000001</v>
      </c>
      <c r="D1097" s="46">
        <f t="shared" si="119"/>
        <v>2.8538879852000019</v>
      </c>
      <c r="E1097">
        <f t="shared" si="120"/>
        <v>0</v>
      </c>
      <c r="G1097" s="44">
        <f t="shared" si="121"/>
        <v>0.22497978805852009</v>
      </c>
      <c r="H1097">
        <f t="shared" si="122"/>
        <v>1.176206088731999E-2</v>
      </c>
      <c r="I1097">
        <f t="shared" si="123"/>
        <v>0</v>
      </c>
      <c r="J1097">
        <f t="shared" si="124"/>
        <v>0</v>
      </c>
    </row>
    <row r="1098" spans="1:10" x14ac:dyDescent="0.25">
      <c r="A1098" s="45">
        <v>45092.895833333336</v>
      </c>
      <c r="B1098">
        <v>50.432754599999996</v>
      </c>
      <c r="C1098">
        <f t="shared" si="125"/>
        <v>49.826839657142855</v>
      </c>
      <c r="D1098" s="46">
        <f t="shared" si="119"/>
        <v>3.0132124903999991</v>
      </c>
      <c r="E1098">
        <f t="shared" si="120"/>
        <v>0</v>
      </c>
      <c r="G1098" s="44">
        <f t="shared" si="121"/>
        <v>0.23296194576903995</v>
      </c>
      <c r="H1098">
        <f t="shared" si="122"/>
        <v>1.0822046306640007E-2</v>
      </c>
      <c r="I1098">
        <f t="shared" si="123"/>
        <v>0</v>
      </c>
      <c r="J1098">
        <f t="shared" si="124"/>
        <v>0</v>
      </c>
    </row>
    <row r="1099" spans="1:10" x14ac:dyDescent="0.25">
      <c r="A1099" s="45">
        <v>45092.90625</v>
      </c>
      <c r="B1099">
        <v>49.6345642</v>
      </c>
      <c r="C1099">
        <f t="shared" si="125"/>
        <v>49.849674185714285</v>
      </c>
      <c r="D1099" s="46">
        <f t="shared" si="119"/>
        <v>2.754598800800002</v>
      </c>
      <c r="E1099">
        <f t="shared" si="120"/>
        <v>0</v>
      </c>
      <c r="G1099" s="44">
        <f t="shared" si="121"/>
        <v>0.22000539992008011</v>
      </c>
      <c r="H1099">
        <f t="shared" si="122"/>
        <v>1.2347867075279989E-2</v>
      </c>
      <c r="I1099">
        <f t="shared" si="123"/>
        <v>0</v>
      </c>
      <c r="J1099">
        <f t="shared" si="124"/>
        <v>0</v>
      </c>
    </row>
    <row r="1100" spans="1:10" x14ac:dyDescent="0.25">
      <c r="A1100" s="45">
        <v>45092.916666666664</v>
      </c>
      <c r="B1100">
        <v>49.999044000000005</v>
      </c>
      <c r="C1100">
        <f t="shared" si="125"/>
        <v>49.758336071428566</v>
      </c>
      <c r="D1100" s="46">
        <f t="shared" si="119"/>
        <v>2.8726902560000038</v>
      </c>
      <c r="E1100">
        <f t="shared" si="120"/>
        <v>0</v>
      </c>
      <c r="G1100" s="44">
        <f t="shared" si="121"/>
        <v>0.22592178182560019</v>
      </c>
      <c r="H1100">
        <f t="shared" si="122"/>
        <v>1.1651127489599979E-2</v>
      </c>
      <c r="I1100">
        <f t="shared" si="123"/>
        <v>0</v>
      </c>
      <c r="J1100">
        <f t="shared" si="124"/>
        <v>0</v>
      </c>
    </row>
    <row r="1101" spans="1:10" x14ac:dyDescent="0.25">
      <c r="A1101" s="45">
        <v>45092.927083333336</v>
      </c>
      <c r="B1101">
        <v>49.892143499999996</v>
      </c>
      <c r="C1101">
        <f t="shared" si="125"/>
        <v>49.719939157142854</v>
      </c>
      <c r="D1101" s="46">
        <f t="shared" si="119"/>
        <v>2.8380544939999997</v>
      </c>
      <c r="E1101">
        <f t="shared" si="120"/>
        <v>0</v>
      </c>
      <c r="G1101" s="44">
        <f t="shared" si="121"/>
        <v>0.22418653014939999</v>
      </c>
      <c r="H1101">
        <f t="shared" si="122"/>
        <v>1.1855478485400004E-2</v>
      </c>
      <c r="I1101">
        <f t="shared" si="123"/>
        <v>0</v>
      </c>
      <c r="J1101">
        <f t="shared" si="124"/>
        <v>0</v>
      </c>
    </row>
    <row r="1102" spans="1:10" x14ac:dyDescent="0.25">
      <c r="A1102" s="45">
        <v>45092.9375</v>
      </c>
      <c r="B1102">
        <v>49.341351400000001</v>
      </c>
      <c r="C1102">
        <f t="shared" si="125"/>
        <v>49.568533142857142</v>
      </c>
      <c r="D1102" s="46">
        <f t="shared" si="119"/>
        <v>2.6595978536000011</v>
      </c>
      <c r="E1102">
        <f t="shared" si="120"/>
        <v>0</v>
      </c>
      <c r="G1102" s="44">
        <f t="shared" si="121"/>
        <v>0.21524585246536004</v>
      </c>
      <c r="H1102">
        <f t="shared" si="122"/>
        <v>1.2908372663759993E-2</v>
      </c>
      <c r="I1102">
        <f t="shared" si="123"/>
        <v>0</v>
      </c>
      <c r="J1102">
        <f t="shared" si="124"/>
        <v>0</v>
      </c>
    </row>
    <row r="1103" spans="1:10" x14ac:dyDescent="0.25">
      <c r="A1103" s="45">
        <v>45092.947916666664</v>
      </c>
      <c r="B1103">
        <v>49.067482500000004</v>
      </c>
      <c r="C1103">
        <f t="shared" si="125"/>
        <v>49.635582300000003</v>
      </c>
      <c r="D1103" s="46">
        <f t="shared" si="119"/>
        <v>2.5708643300000027</v>
      </c>
      <c r="E1103">
        <f t="shared" si="120"/>
        <v>0</v>
      </c>
      <c r="G1103" s="44">
        <f t="shared" si="121"/>
        <v>0.21080030293300012</v>
      </c>
      <c r="H1103">
        <f t="shared" si="122"/>
        <v>1.3431900452999985E-2</v>
      </c>
      <c r="I1103">
        <f t="shared" si="123"/>
        <v>0</v>
      </c>
      <c r="J1103">
        <f t="shared" si="124"/>
        <v>0</v>
      </c>
    </row>
    <row r="1104" spans="1:10" x14ac:dyDescent="0.25">
      <c r="A1104" s="45">
        <v>45092.958333333336</v>
      </c>
      <c r="B1104">
        <v>49.672233899999995</v>
      </c>
      <c r="C1104">
        <f t="shared" si="125"/>
        <v>49.583368314285714</v>
      </c>
      <c r="D1104" s="46">
        <f t="shared" si="119"/>
        <v>2.7668037835999986</v>
      </c>
      <c r="E1104">
        <f t="shared" si="120"/>
        <v>0</v>
      </c>
      <c r="G1104" s="44">
        <f t="shared" si="121"/>
        <v>0.22061686955835991</v>
      </c>
      <c r="H1104">
        <f t="shared" si="122"/>
        <v>1.227585767676001E-2</v>
      </c>
      <c r="I1104">
        <f t="shared" si="123"/>
        <v>0</v>
      </c>
      <c r="J1104">
        <f t="shared" si="124"/>
        <v>0</v>
      </c>
    </row>
    <row r="1105" spans="1:10" x14ac:dyDescent="0.25">
      <c r="A1105" s="45">
        <v>45092.96875</v>
      </c>
      <c r="B1105">
        <v>49.372912499999998</v>
      </c>
      <c r="C1105">
        <f t="shared" si="125"/>
        <v>49.473413514285717</v>
      </c>
      <c r="D1105" s="46">
        <f t="shared" si="119"/>
        <v>2.6698236499999997</v>
      </c>
      <c r="E1105">
        <f t="shared" si="120"/>
        <v>0</v>
      </c>
      <c r="G1105" s="44">
        <f t="shared" si="121"/>
        <v>0.21575816486499999</v>
      </c>
      <c r="H1105">
        <f t="shared" si="122"/>
        <v>1.2848040465000002E-2</v>
      </c>
      <c r="I1105">
        <f t="shared" si="123"/>
        <v>0</v>
      </c>
      <c r="J1105">
        <f t="shared" si="124"/>
        <v>0</v>
      </c>
    </row>
    <row r="1106" spans="1:10" x14ac:dyDescent="0.25">
      <c r="A1106" s="45">
        <v>45092.979166666664</v>
      </c>
      <c r="B1106">
        <v>50.103908300000008</v>
      </c>
      <c r="C1106">
        <f t="shared" si="125"/>
        <v>49.479958442857146</v>
      </c>
      <c r="D1106" s="46">
        <f t="shared" si="119"/>
        <v>2.9066662892000021</v>
      </c>
      <c r="E1106">
        <f t="shared" si="120"/>
        <v>0</v>
      </c>
      <c r="G1106" s="44">
        <f t="shared" si="121"/>
        <v>0.22762398108892012</v>
      </c>
      <c r="H1106">
        <f t="shared" si="122"/>
        <v>1.1450668893719988E-2</v>
      </c>
      <c r="I1106">
        <f t="shared" si="123"/>
        <v>0</v>
      </c>
      <c r="J1106">
        <f t="shared" si="124"/>
        <v>0</v>
      </c>
    </row>
    <row r="1107" spans="1:10" x14ac:dyDescent="0.25">
      <c r="A1107" s="45">
        <v>45092.989583333336</v>
      </c>
      <c r="B1107">
        <v>49.633546100000004</v>
      </c>
      <c r="C1107">
        <f t="shared" si="125"/>
        <v>49.504247399999997</v>
      </c>
      <c r="D1107" s="46">
        <f t="shared" si="119"/>
        <v>2.7542689364000008</v>
      </c>
      <c r="E1107">
        <f t="shared" si="120"/>
        <v>0</v>
      </c>
      <c r="G1107" s="44">
        <f t="shared" si="121"/>
        <v>0.21998887371364007</v>
      </c>
      <c r="H1107">
        <f t="shared" si="122"/>
        <v>1.2349813275239995E-2</v>
      </c>
      <c r="I1107">
        <f t="shared" si="123"/>
        <v>0</v>
      </c>
      <c r="J1107">
        <f t="shared" si="124"/>
        <v>0</v>
      </c>
    </row>
    <row r="1108" spans="1:10" x14ac:dyDescent="0.25">
      <c r="A1108" s="45">
        <v>45093</v>
      </c>
      <c r="B1108">
        <v>49.122459899999996</v>
      </c>
      <c r="C1108">
        <f t="shared" si="125"/>
        <v>49.416836242857144</v>
      </c>
      <c r="D1108" s="46">
        <f t="shared" si="119"/>
        <v>2.5886770075999994</v>
      </c>
      <c r="E1108">
        <f t="shared" si="120"/>
        <v>0</v>
      </c>
      <c r="G1108" s="44">
        <f t="shared" si="121"/>
        <v>0.21169271808075996</v>
      </c>
      <c r="H1108">
        <f t="shared" si="122"/>
        <v>1.3326805655160005E-2</v>
      </c>
      <c r="I1108">
        <f t="shared" si="123"/>
        <v>0</v>
      </c>
      <c r="J1108">
        <f t="shared" si="124"/>
        <v>0</v>
      </c>
    </row>
    <row r="1109" spans="1:10" x14ac:dyDescent="0.25">
      <c r="A1109" s="45">
        <v>45093.010416666664</v>
      </c>
      <c r="B1109">
        <v>49.387165900000007</v>
      </c>
      <c r="C1109">
        <f t="shared" si="125"/>
        <v>49.299318414285722</v>
      </c>
      <c r="D1109" s="46">
        <f t="shared" si="119"/>
        <v>2.6744417516000016</v>
      </c>
      <c r="E1109">
        <f t="shared" si="120"/>
        <v>0</v>
      </c>
      <c r="G1109" s="44">
        <f t="shared" si="121"/>
        <v>0.21598953175516006</v>
      </c>
      <c r="H1109">
        <f t="shared" si="122"/>
        <v>1.282079366555999E-2</v>
      </c>
      <c r="I1109">
        <f t="shared" si="123"/>
        <v>0</v>
      </c>
      <c r="J1109">
        <f t="shared" si="124"/>
        <v>0</v>
      </c>
    </row>
    <row r="1110" spans="1:10" x14ac:dyDescent="0.25">
      <c r="A1110" s="45">
        <v>45093.020833333336</v>
      </c>
      <c r="B1110">
        <v>49.237505200000001</v>
      </c>
      <c r="C1110">
        <f t="shared" si="125"/>
        <v>49.148203285714281</v>
      </c>
      <c r="D1110" s="46">
        <f t="shared" si="119"/>
        <v>2.6259516848000004</v>
      </c>
      <c r="E1110">
        <f t="shared" si="120"/>
        <v>0</v>
      </c>
      <c r="G1110" s="44">
        <f t="shared" si="121"/>
        <v>0.21356017940848004</v>
      </c>
      <c r="H1110">
        <f t="shared" si="122"/>
        <v>1.3106885059679999E-2</v>
      </c>
      <c r="I1110">
        <f t="shared" si="123"/>
        <v>0</v>
      </c>
      <c r="J1110">
        <f t="shared" si="124"/>
        <v>0</v>
      </c>
    </row>
    <row r="1111" spans="1:10" x14ac:dyDescent="0.25">
      <c r="A1111" s="45">
        <v>45093.03125</v>
      </c>
      <c r="B1111">
        <v>49.060355799999996</v>
      </c>
      <c r="C1111">
        <f t="shared" si="125"/>
        <v>49.09773461428572</v>
      </c>
      <c r="D1111" s="46">
        <f t="shared" si="119"/>
        <v>2.5685552791999999</v>
      </c>
      <c r="E1111">
        <f t="shared" si="120"/>
        <v>0</v>
      </c>
      <c r="G1111" s="44">
        <f t="shared" si="121"/>
        <v>0.21068461948792</v>
      </c>
      <c r="H1111">
        <f t="shared" si="122"/>
        <v>1.3445523852720001E-2</v>
      </c>
      <c r="I1111">
        <f t="shared" si="123"/>
        <v>0</v>
      </c>
      <c r="J1111">
        <f t="shared" si="124"/>
        <v>0</v>
      </c>
    </row>
    <row r="1112" spans="1:10" x14ac:dyDescent="0.25">
      <c r="A1112" s="45">
        <v>45093.041666666664</v>
      </c>
      <c r="B1112">
        <v>48.550287699999998</v>
      </c>
      <c r="C1112">
        <f t="shared" si="125"/>
        <v>49.028212928571428</v>
      </c>
      <c r="D1112" s="46">
        <f t="shared" si="119"/>
        <v>2.4032932147999997</v>
      </c>
      <c r="E1112">
        <f t="shared" si="120"/>
        <v>0</v>
      </c>
      <c r="G1112" s="44">
        <f t="shared" si="121"/>
        <v>0.20240499006147999</v>
      </c>
      <c r="H1112">
        <f t="shared" si="122"/>
        <v>1.4420570032680003E-2</v>
      </c>
      <c r="I1112">
        <f t="shared" si="123"/>
        <v>0</v>
      </c>
      <c r="J1112">
        <f t="shared" si="124"/>
        <v>0</v>
      </c>
    </row>
    <row r="1113" spans="1:10" x14ac:dyDescent="0.25">
      <c r="A1113" s="45">
        <v>45093.052083333336</v>
      </c>
      <c r="B1113">
        <v>49.046102400000002</v>
      </c>
      <c r="C1113">
        <f t="shared" si="125"/>
        <v>48.977889699999999</v>
      </c>
      <c r="D1113" s="46">
        <f t="shared" si="119"/>
        <v>2.5639371776000015</v>
      </c>
      <c r="E1113">
        <f t="shared" si="120"/>
        <v>0</v>
      </c>
      <c r="G1113" s="44">
        <f t="shared" si="121"/>
        <v>0.2104532525977601</v>
      </c>
      <c r="H1113">
        <f t="shared" si="122"/>
        <v>1.3472770652159991E-2</v>
      </c>
      <c r="I1113">
        <f t="shared" si="123"/>
        <v>0</v>
      </c>
      <c r="J1113">
        <f t="shared" si="124"/>
        <v>0</v>
      </c>
    </row>
    <row r="1114" spans="1:10" x14ac:dyDescent="0.25">
      <c r="A1114" s="45">
        <v>45093.0625</v>
      </c>
      <c r="B1114">
        <v>49.280265399999998</v>
      </c>
      <c r="C1114">
        <f t="shared" si="125"/>
        <v>48.943274299999999</v>
      </c>
      <c r="D1114" s="46">
        <f t="shared" si="119"/>
        <v>2.6398059895999992</v>
      </c>
      <c r="E1114">
        <f t="shared" si="120"/>
        <v>0</v>
      </c>
      <c r="G1114" s="44">
        <f t="shared" si="121"/>
        <v>0.21425428007895997</v>
      </c>
      <c r="H1114">
        <f t="shared" si="122"/>
        <v>1.3025144661360006E-2</v>
      </c>
      <c r="I1114">
        <f t="shared" si="123"/>
        <v>0</v>
      </c>
      <c r="J1114">
        <f t="shared" si="124"/>
        <v>0</v>
      </c>
    </row>
    <row r="1115" spans="1:10" x14ac:dyDescent="0.25">
      <c r="A1115" s="45">
        <v>45093.072916666664</v>
      </c>
      <c r="B1115">
        <v>48.635808100000006</v>
      </c>
      <c r="C1115">
        <f t="shared" si="125"/>
        <v>48.927857357142855</v>
      </c>
      <c r="D1115" s="46">
        <f t="shared" si="119"/>
        <v>2.4310018244000027</v>
      </c>
      <c r="E1115">
        <f t="shared" si="120"/>
        <v>0</v>
      </c>
      <c r="G1115" s="44">
        <f t="shared" si="121"/>
        <v>0.20379319140244012</v>
      </c>
      <c r="H1115">
        <f t="shared" si="122"/>
        <v>1.4257089236039985E-2</v>
      </c>
      <c r="I1115">
        <f t="shared" si="123"/>
        <v>0</v>
      </c>
      <c r="J1115">
        <f t="shared" si="124"/>
        <v>0</v>
      </c>
    </row>
    <row r="1116" spans="1:10" x14ac:dyDescent="0.25">
      <c r="A1116" s="45">
        <v>45093.083333333336</v>
      </c>
      <c r="B1116">
        <v>49.034903300000003</v>
      </c>
      <c r="C1116">
        <f t="shared" si="125"/>
        <v>48.952291757142852</v>
      </c>
      <c r="D1116" s="46">
        <f t="shared" si="119"/>
        <v>2.5603086692000012</v>
      </c>
      <c r="E1116">
        <f t="shared" si="120"/>
        <v>0</v>
      </c>
      <c r="G1116" s="44">
        <f t="shared" si="121"/>
        <v>0.21027146432692007</v>
      </c>
      <c r="H1116">
        <f t="shared" si="122"/>
        <v>1.3494178851719994E-2</v>
      </c>
      <c r="I1116">
        <f t="shared" si="123"/>
        <v>0</v>
      </c>
      <c r="J1116">
        <f t="shared" si="124"/>
        <v>0</v>
      </c>
    </row>
    <row r="1117" spans="1:10" x14ac:dyDescent="0.25">
      <c r="A1117" s="45">
        <v>45093.09375</v>
      </c>
      <c r="B1117">
        <v>48.995197400000002</v>
      </c>
      <c r="C1117">
        <f t="shared" si="125"/>
        <v>48.90284118571428</v>
      </c>
      <c r="D1117" s="46">
        <f t="shared" si="119"/>
        <v>2.5474439576000005</v>
      </c>
      <c r="E1117">
        <f t="shared" si="120"/>
        <v>0</v>
      </c>
      <c r="G1117" s="44">
        <f t="shared" si="121"/>
        <v>0.20962694227576001</v>
      </c>
      <c r="H1117">
        <f t="shared" si="122"/>
        <v>1.3570080650159997E-2</v>
      </c>
      <c r="I1117">
        <f t="shared" si="123"/>
        <v>0</v>
      </c>
      <c r="J1117">
        <f t="shared" si="124"/>
        <v>0</v>
      </c>
    </row>
    <row r="1118" spans="1:10" x14ac:dyDescent="0.25">
      <c r="A1118" s="45">
        <v>45093.104166666664</v>
      </c>
      <c r="B1118">
        <v>48.952437200000006</v>
      </c>
      <c r="C1118">
        <f t="shared" si="125"/>
        <v>48.813830157142867</v>
      </c>
      <c r="D1118" s="46">
        <f t="shared" si="119"/>
        <v>2.5335896528000017</v>
      </c>
      <c r="E1118">
        <f t="shared" si="120"/>
        <v>0</v>
      </c>
      <c r="G1118" s="44">
        <f t="shared" si="121"/>
        <v>0.20893284160528008</v>
      </c>
      <c r="H1118">
        <f t="shared" si="122"/>
        <v>1.3651821048479991E-2</v>
      </c>
      <c r="I1118">
        <f t="shared" si="123"/>
        <v>0</v>
      </c>
      <c r="J1118">
        <f t="shared" si="124"/>
        <v>0</v>
      </c>
    </row>
    <row r="1119" spans="1:10" x14ac:dyDescent="0.25">
      <c r="A1119" s="45">
        <v>45093.114583333336</v>
      </c>
      <c r="B1119">
        <v>48.721328499999998</v>
      </c>
      <c r="C1119">
        <f t="shared" si="125"/>
        <v>48.805539914285717</v>
      </c>
      <c r="D1119" s="46">
        <f t="shared" si="119"/>
        <v>2.4587104340000003</v>
      </c>
      <c r="E1119">
        <f t="shared" si="120"/>
        <v>0</v>
      </c>
      <c r="G1119" s="44">
        <f t="shared" si="121"/>
        <v>0.20518139274340003</v>
      </c>
      <c r="H1119">
        <f t="shared" si="122"/>
        <v>1.40936084394E-2</v>
      </c>
      <c r="I1119">
        <f t="shared" si="123"/>
        <v>0</v>
      </c>
      <c r="J1119">
        <f t="shared" si="124"/>
        <v>0</v>
      </c>
    </row>
    <row r="1120" spans="1:10" x14ac:dyDescent="0.25">
      <c r="A1120" s="45">
        <v>45093.125</v>
      </c>
      <c r="B1120">
        <v>48.699948399999997</v>
      </c>
      <c r="C1120">
        <f t="shared" si="125"/>
        <v>48.771360842857142</v>
      </c>
      <c r="D1120" s="46">
        <f t="shared" si="119"/>
        <v>2.4517832815999991</v>
      </c>
      <c r="E1120">
        <f t="shared" si="120"/>
        <v>0</v>
      </c>
      <c r="G1120" s="44">
        <f t="shared" si="121"/>
        <v>0.20483434240815995</v>
      </c>
      <c r="H1120">
        <f t="shared" si="122"/>
        <v>1.4134478638560006E-2</v>
      </c>
      <c r="I1120">
        <f t="shared" si="123"/>
        <v>0</v>
      </c>
      <c r="J1120">
        <f t="shared" si="124"/>
        <v>0</v>
      </c>
    </row>
    <row r="1121" spans="1:10" x14ac:dyDescent="0.25">
      <c r="A1121" s="45">
        <v>45093.135416666664</v>
      </c>
      <c r="B1121">
        <v>48.6571882</v>
      </c>
      <c r="C1121">
        <f t="shared" si="125"/>
        <v>48.703293585714285</v>
      </c>
      <c r="D1121" s="46">
        <f t="shared" si="119"/>
        <v>2.4379289768000003</v>
      </c>
      <c r="E1121">
        <f t="shared" si="120"/>
        <v>0</v>
      </c>
      <c r="G1121" s="44">
        <f t="shared" si="121"/>
        <v>0.20414024173768003</v>
      </c>
      <c r="H1121">
        <f t="shared" si="122"/>
        <v>1.4216219036879999E-2</v>
      </c>
      <c r="I1121">
        <f t="shared" si="123"/>
        <v>0</v>
      </c>
      <c r="J1121">
        <f t="shared" si="124"/>
        <v>0</v>
      </c>
    </row>
    <row r="1122" spans="1:10" x14ac:dyDescent="0.25">
      <c r="A1122" s="45">
        <v>45093.145833333336</v>
      </c>
      <c r="B1122">
        <v>48.577776400000005</v>
      </c>
      <c r="C1122">
        <f t="shared" si="125"/>
        <v>48.635517214285713</v>
      </c>
      <c r="D1122" s="46">
        <f t="shared" si="119"/>
        <v>2.4121995536000025</v>
      </c>
      <c r="E1122">
        <f t="shared" si="120"/>
        <v>0</v>
      </c>
      <c r="G1122" s="44">
        <f t="shared" si="121"/>
        <v>0.20285119763536014</v>
      </c>
      <c r="H1122">
        <f t="shared" si="122"/>
        <v>1.4368022633759987E-2</v>
      </c>
      <c r="I1122">
        <f t="shared" si="123"/>
        <v>0</v>
      </c>
      <c r="J1122">
        <f t="shared" si="124"/>
        <v>0</v>
      </c>
    </row>
    <row r="1123" spans="1:10" x14ac:dyDescent="0.25">
      <c r="A1123" s="45">
        <v>45093.15625</v>
      </c>
      <c r="B1123">
        <v>48.7956498</v>
      </c>
      <c r="C1123">
        <f t="shared" si="125"/>
        <v>48.555087314285721</v>
      </c>
      <c r="D1123" s="46">
        <f t="shared" si="119"/>
        <v>2.4827905352000013</v>
      </c>
      <c r="E1123">
        <f t="shared" si="120"/>
        <v>0</v>
      </c>
      <c r="G1123" s="44">
        <f t="shared" si="121"/>
        <v>0.20638780581352006</v>
      </c>
      <c r="H1123">
        <f t="shared" si="122"/>
        <v>1.3951535842319993E-2</v>
      </c>
      <c r="I1123">
        <f t="shared" si="123"/>
        <v>0</v>
      </c>
      <c r="J1123">
        <f t="shared" si="124"/>
        <v>0</v>
      </c>
    </row>
    <row r="1124" spans="1:10" x14ac:dyDescent="0.25">
      <c r="A1124" s="45">
        <v>45093.166666666664</v>
      </c>
      <c r="B1124">
        <v>48.518726600000001</v>
      </c>
      <c r="C1124">
        <f t="shared" si="125"/>
        <v>48.496037514285717</v>
      </c>
      <c r="D1124" s="46">
        <f t="shared" si="119"/>
        <v>2.3930674184000011</v>
      </c>
      <c r="E1124">
        <f t="shared" si="120"/>
        <v>0</v>
      </c>
      <c r="G1124" s="44">
        <f t="shared" si="121"/>
        <v>0.20189267766184005</v>
      </c>
      <c r="H1124">
        <f t="shared" si="122"/>
        <v>1.4480902231439994E-2</v>
      </c>
      <c r="I1124">
        <f t="shared" si="123"/>
        <v>0</v>
      </c>
      <c r="J1124">
        <f t="shared" si="124"/>
        <v>0</v>
      </c>
    </row>
    <row r="1125" spans="1:10" x14ac:dyDescent="0.25">
      <c r="A1125" s="45">
        <v>45093.177083333336</v>
      </c>
      <c r="B1125">
        <v>48.478002600000003</v>
      </c>
      <c r="C1125">
        <f t="shared" si="125"/>
        <v>48.41618938571429</v>
      </c>
      <c r="D1125" s="46">
        <f t="shared" si="119"/>
        <v>2.3798728424000011</v>
      </c>
      <c r="E1125">
        <f t="shared" si="120"/>
        <v>0</v>
      </c>
      <c r="G1125" s="44">
        <f t="shared" si="121"/>
        <v>0.20123162940424005</v>
      </c>
      <c r="H1125">
        <f t="shared" si="122"/>
        <v>1.4558750229839995E-2</v>
      </c>
      <c r="I1125">
        <f t="shared" si="123"/>
        <v>0</v>
      </c>
      <c r="J1125">
        <f t="shared" si="124"/>
        <v>0</v>
      </c>
    </row>
    <row r="1126" spans="1:10" x14ac:dyDescent="0.25">
      <c r="A1126" s="45">
        <v>45093.1875</v>
      </c>
      <c r="B1126">
        <v>48.158319200000001</v>
      </c>
      <c r="C1126">
        <f t="shared" si="125"/>
        <v>48.347685800000008</v>
      </c>
      <c r="D1126" s="46">
        <f t="shared" si="119"/>
        <v>2.2762954208000004</v>
      </c>
      <c r="E1126">
        <f t="shared" si="120"/>
        <v>0</v>
      </c>
      <c r="G1126" s="44">
        <f t="shared" si="121"/>
        <v>0.19604240058208</v>
      </c>
      <c r="H1126">
        <f t="shared" si="122"/>
        <v>1.5169857017279999E-2</v>
      </c>
      <c r="I1126">
        <f t="shared" si="123"/>
        <v>0</v>
      </c>
      <c r="J1126">
        <f t="shared" si="124"/>
        <v>0</v>
      </c>
    </row>
    <row r="1127" spans="1:10" x14ac:dyDescent="0.25">
      <c r="A1127" s="45">
        <v>45093.197916666664</v>
      </c>
      <c r="B1127">
        <v>48.286599799999998</v>
      </c>
      <c r="C1127">
        <f t="shared" si="125"/>
        <v>48.272491842857143</v>
      </c>
      <c r="D1127" s="46">
        <f t="shared" si="119"/>
        <v>2.3178583352000004</v>
      </c>
      <c r="E1127">
        <f t="shared" si="120"/>
        <v>0</v>
      </c>
      <c r="G1127" s="44">
        <f t="shared" si="121"/>
        <v>0.19812470259352002</v>
      </c>
      <c r="H1127">
        <f t="shared" si="122"/>
        <v>1.4924635822319999E-2</v>
      </c>
      <c r="I1127">
        <f t="shared" si="123"/>
        <v>0</v>
      </c>
      <c r="J1127">
        <f t="shared" si="124"/>
        <v>0</v>
      </c>
    </row>
    <row r="1128" spans="1:10" x14ac:dyDescent="0.25">
      <c r="A1128" s="45">
        <v>45093.208333333336</v>
      </c>
      <c r="B1128">
        <v>48.098251300000001</v>
      </c>
      <c r="C1128">
        <f t="shared" si="125"/>
        <v>48.195261685714293</v>
      </c>
      <c r="D1128" s="46">
        <f t="shared" si="119"/>
        <v>2.2568334212000014</v>
      </c>
      <c r="E1128">
        <f t="shared" si="120"/>
        <v>0</v>
      </c>
      <c r="G1128" s="44">
        <f t="shared" si="121"/>
        <v>0.19506735440212009</v>
      </c>
      <c r="H1128">
        <f t="shared" si="122"/>
        <v>1.5284682814919992E-2</v>
      </c>
      <c r="I1128">
        <f t="shared" si="123"/>
        <v>0</v>
      </c>
      <c r="J1128">
        <f t="shared" si="124"/>
        <v>0</v>
      </c>
    </row>
    <row r="1129" spans="1:10" x14ac:dyDescent="0.25">
      <c r="A1129" s="45">
        <v>45093.21875</v>
      </c>
      <c r="B1129">
        <v>48.098251300000001</v>
      </c>
      <c r="C1129">
        <f t="shared" si="125"/>
        <v>48.11774064285715</v>
      </c>
      <c r="D1129" s="46">
        <f t="shared" si="119"/>
        <v>2.2568334212000014</v>
      </c>
      <c r="E1129">
        <f t="shared" si="120"/>
        <v>0</v>
      </c>
      <c r="G1129" s="44">
        <f t="shared" si="121"/>
        <v>0.19506735440212009</v>
      </c>
      <c r="H1129">
        <f t="shared" si="122"/>
        <v>1.5284682814919992E-2</v>
      </c>
      <c r="I1129">
        <f t="shared" si="123"/>
        <v>0</v>
      </c>
      <c r="J1129">
        <f t="shared" si="124"/>
        <v>0</v>
      </c>
    </row>
    <row r="1130" spans="1:10" x14ac:dyDescent="0.25">
      <c r="A1130" s="45">
        <v>45093.229166666664</v>
      </c>
      <c r="B1130">
        <v>48.269292100000001</v>
      </c>
      <c r="C1130">
        <f t="shared" si="125"/>
        <v>48.067562857142853</v>
      </c>
      <c r="D1130" s="46">
        <f t="shared" si="119"/>
        <v>2.3122506404000003</v>
      </c>
      <c r="E1130">
        <f t="shared" si="120"/>
        <v>0</v>
      </c>
      <c r="G1130" s="44">
        <f t="shared" si="121"/>
        <v>0.19784375708404001</v>
      </c>
      <c r="H1130">
        <f t="shared" si="122"/>
        <v>1.4957721221639998E-2</v>
      </c>
      <c r="I1130">
        <f t="shared" si="123"/>
        <v>0</v>
      </c>
      <c r="J1130">
        <f t="shared" si="124"/>
        <v>0</v>
      </c>
    </row>
    <row r="1131" spans="1:10" x14ac:dyDescent="0.25">
      <c r="A1131" s="45">
        <v>45093.239583333336</v>
      </c>
      <c r="B1131">
        <v>47.978115500000001</v>
      </c>
      <c r="C1131">
        <f t="shared" si="125"/>
        <v>48.038619728571426</v>
      </c>
      <c r="D1131" s="46">
        <f t="shared" si="119"/>
        <v>2.2179094220000017</v>
      </c>
      <c r="E1131">
        <f t="shared" si="120"/>
        <v>0</v>
      </c>
      <c r="G1131" s="44">
        <f t="shared" si="121"/>
        <v>0.19311726204220009</v>
      </c>
      <c r="H1131">
        <f t="shared" si="122"/>
        <v>1.551433441019999E-2</v>
      </c>
      <c r="I1131">
        <f t="shared" si="123"/>
        <v>0</v>
      </c>
      <c r="J1131">
        <f t="shared" si="124"/>
        <v>0</v>
      </c>
    </row>
    <row r="1132" spans="1:10" x14ac:dyDescent="0.25">
      <c r="A1132" s="45">
        <v>45093.25</v>
      </c>
      <c r="B1132">
        <v>47.935355300000005</v>
      </c>
      <c r="C1132">
        <f t="shared" si="125"/>
        <v>47.990914471428574</v>
      </c>
      <c r="D1132" s="46">
        <f t="shared" si="119"/>
        <v>2.2040551172000029</v>
      </c>
      <c r="E1132">
        <f t="shared" si="120"/>
        <v>0</v>
      </c>
      <c r="G1132" s="44">
        <f t="shared" si="121"/>
        <v>0.19242316137172016</v>
      </c>
      <c r="H1132">
        <f t="shared" si="122"/>
        <v>1.5596074808519983E-2</v>
      </c>
      <c r="I1132">
        <f t="shared" si="123"/>
        <v>0</v>
      </c>
      <c r="J1132">
        <f t="shared" si="124"/>
        <v>0</v>
      </c>
    </row>
    <row r="1133" spans="1:10" x14ac:dyDescent="0.25">
      <c r="A1133" s="45">
        <v>45093.260416666664</v>
      </c>
      <c r="B1133">
        <v>47.807074700000001</v>
      </c>
      <c r="C1133">
        <f t="shared" si="125"/>
        <v>47.992368899999995</v>
      </c>
      <c r="D1133" s="46">
        <f t="shared" si="119"/>
        <v>2.1624922028000011</v>
      </c>
      <c r="E1133">
        <f t="shared" si="120"/>
        <v>0</v>
      </c>
      <c r="G1133" s="44">
        <f t="shared" si="121"/>
        <v>0.19034085936028006</v>
      </c>
      <c r="H1133">
        <f t="shared" si="122"/>
        <v>1.5841296003479992E-2</v>
      </c>
      <c r="I1133">
        <f t="shared" si="123"/>
        <v>0</v>
      </c>
      <c r="J1133">
        <f t="shared" si="124"/>
        <v>0</v>
      </c>
    </row>
    <row r="1134" spans="1:10" x14ac:dyDescent="0.25">
      <c r="A1134" s="45">
        <v>45093.270833333336</v>
      </c>
      <c r="B1134">
        <v>48.0839979</v>
      </c>
      <c r="C1134">
        <f t="shared" si="125"/>
        <v>47.786276371428578</v>
      </c>
      <c r="D1134" s="46">
        <f t="shared" si="119"/>
        <v>2.2522153196000012</v>
      </c>
      <c r="E1134">
        <f t="shared" si="120"/>
        <v>0</v>
      </c>
      <c r="G1134" s="44">
        <f t="shared" si="121"/>
        <v>0.19483598751196007</v>
      </c>
      <c r="H1134">
        <f t="shared" si="122"/>
        <v>1.5311929614359994E-2</v>
      </c>
      <c r="I1134">
        <f t="shared" si="123"/>
        <v>0</v>
      </c>
      <c r="J1134">
        <f t="shared" si="124"/>
        <v>0</v>
      </c>
    </row>
    <row r="1135" spans="1:10" x14ac:dyDescent="0.25">
      <c r="A1135" s="45">
        <v>45093.28125</v>
      </c>
      <c r="B1135">
        <v>47.764314500000005</v>
      </c>
      <c r="C1135">
        <f t="shared" si="125"/>
        <v>47.582220042857152</v>
      </c>
      <c r="D1135" s="46">
        <f t="shared" si="119"/>
        <v>2.1486378980000023</v>
      </c>
      <c r="E1135">
        <f t="shared" si="120"/>
        <v>0</v>
      </c>
      <c r="G1135" s="44">
        <f t="shared" si="121"/>
        <v>0.18964675868980013</v>
      </c>
      <c r="H1135">
        <f t="shared" si="122"/>
        <v>1.5923036401799987E-2</v>
      </c>
      <c r="I1135">
        <f t="shared" si="123"/>
        <v>0</v>
      </c>
      <c r="J1135">
        <f t="shared" si="124"/>
        <v>0</v>
      </c>
    </row>
    <row r="1136" spans="1:10" x14ac:dyDescent="0.25">
      <c r="A1136" s="45">
        <v>45093.291666666664</v>
      </c>
      <c r="B1136">
        <v>48.108432300000004</v>
      </c>
      <c r="C1136">
        <f t="shared" si="125"/>
        <v>47.521134042857149</v>
      </c>
      <c r="D1136" s="46">
        <f t="shared" si="119"/>
        <v>2.2601320652000023</v>
      </c>
      <c r="E1136">
        <f t="shared" si="120"/>
        <v>0</v>
      </c>
      <c r="G1136" s="44">
        <f t="shared" si="121"/>
        <v>0.19523261646652013</v>
      </c>
      <c r="H1136">
        <f t="shared" si="122"/>
        <v>1.5265220815319986E-2</v>
      </c>
      <c r="I1136">
        <f t="shared" si="123"/>
        <v>0</v>
      </c>
      <c r="J1136">
        <f t="shared" si="124"/>
        <v>0</v>
      </c>
    </row>
    <row r="1137" spans="1:10" x14ac:dyDescent="0.25">
      <c r="A1137" s="45">
        <v>45093.302083333336</v>
      </c>
      <c r="B1137">
        <v>46.826644400000006</v>
      </c>
      <c r="C1137">
        <f t="shared" si="125"/>
        <v>47.426450742857142</v>
      </c>
      <c r="D1137" s="46">
        <f t="shared" si="119"/>
        <v>1.8448327856000031</v>
      </c>
      <c r="E1137">
        <f t="shared" si="120"/>
        <v>0</v>
      </c>
      <c r="G1137" s="44">
        <f t="shared" si="121"/>
        <v>0.17442612255856016</v>
      </c>
      <c r="H1137">
        <f t="shared" si="122"/>
        <v>1.7715486564959984E-2</v>
      </c>
      <c r="I1137">
        <f t="shared" si="123"/>
        <v>0</v>
      </c>
      <c r="J1137">
        <f t="shared" si="124"/>
        <v>0</v>
      </c>
    </row>
    <row r="1138" spans="1:10" x14ac:dyDescent="0.25">
      <c r="A1138" s="45">
        <v>45093.3125</v>
      </c>
      <c r="B1138">
        <v>46.5497212</v>
      </c>
      <c r="C1138">
        <f t="shared" si="125"/>
        <v>47.28144421428572</v>
      </c>
      <c r="D1138" s="46">
        <f t="shared" si="119"/>
        <v>1.7551096688000012</v>
      </c>
      <c r="E1138">
        <f t="shared" si="120"/>
        <v>0</v>
      </c>
      <c r="G1138" s="44">
        <f t="shared" si="121"/>
        <v>0.16993099440688006</v>
      </c>
      <c r="H1138">
        <f t="shared" si="122"/>
        <v>1.8244852954079994E-2</v>
      </c>
      <c r="I1138">
        <f t="shared" si="123"/>
        <v>0</v>
      </c>
      <c r="J1138">
        <f t="shared" si="124"/>
        <v>0</v>
      </c>
    </row>
    <row r="1139" spans="1:10" x14ac:dyDescent="0.25">
      <c r="A1139" s="45">
        <v>45093.322916666664</v>
      </c>
      <c r="B1139">
        <v>47.507753299999997</v>
      </c>
      <c r="C1139">
        <f t="shared" si="125"/>
        <v>47.236066042857146</v>
      </c>
      <c r="D1139" s="46">
        <f t="shared" si="119"/>
        <v>2.0655120692000004</v>
      </c>
      <c r="E1139">
        <f t="shared" si="120"/>
        <v>0</v>
      </c>
      <c r="G1139" s="44">
        <f t="shared" si="121"/>
        <v>0.18548215466692003</v>
      </c>
      <c r="H1139">
        <f t="shared" si="122"/>
        <v>1.6413478791719997E-2</v>
      </c>
      <c r="I1139">
        <f t="shared" si="123"/>
        <v>0</v>
      </c>
      <c r="J1139">
        <f t="shared" si="124"/>
        <v>0</v>
      </c>
    </row>
    <row r="1140" spans="1:10" x14ac:dyDescent="0.25">
      <c r="A1140" s="45">
        <v>45093.333333333336</v>
      </c>
      <c r="B1140">
        <v>47.144291600000003</v>
      </c>
      <c r="C1140">
        <f t="shared" si="125"/>
        <v>47.136583128571431</v>
      </c>
      <c r="D1140" s="46">
        <f t="shared" si="119"/>
        <v>1.9477504784000015</v>
      </c>
      <c r="E1140">
        <f t="shared" si="120"/>
        <v>0</v>
      </c>
      <c r="G1140" s="44">
        <f t="shared" si="121"/>
        <v>0.17958229896784006</v>
      </c>
      <c r="H1140">
        <f t="shared" si="122"/>
        <v>1.7108272177439994E-2</v>
      </c>
      <c r="I1140">
        <f t="shared" si="123"/>
        <v>0</v>
      </c>
      <c r="J1140">
        <f t="shared" si="124"/>
        <v>0</v>
      </c>
    </row>
    <row r="1141" spans="1:10" x14ac:dyDescent="0.25">
      <c r="A1141" s="45">
        <v>45093.34375</v>
      </c>
      <c r="B1141">
        <v>47.068952200000005</v>
      </c>
      <c r="C1141">
        <f t="shared" si="125"/>
        <v>47.163780942857144</v>
      </c>
      <c r="D1141" s="46">
        <f t="shared" si="119"/>
        <v>1.923340512800003</v>
      </c>
      <c r="E1141">
        <f t="shared" si="120"/>
        <v>0</v>
      </c>
      <c r="G1141" s="44">
        <f t="shared" si="121"/>
        <v>0.17835935969128014</v>
      </c>
      <c r="H1141">
        <f t="shared" si="122"/>
        <v>1.7252290974479983E-2</v>
      </c>
      <c r="I1141">
        <f t="shared" si="123"/>
        <v>0</v>
      </c>
      <c r="J1141">
        <f t="shared" si="124"/>
        <v>0</v>
      </c>
    </row>
    <row r="1142" spans="1:10" x14ac:dyDescent="0.25">
      <c r="A1142" s="45">
        <v>45093.354166666664</v>
      </c>
      <c r="B1142">
        <v>47.446667300000001</v>
      </c>
      <c r="C1142">
        <f t="shared" si="125"/>
        <v>47.278389914285718</v>
      </c>
      <c r="D1142" s="46">
        <f t="shared" si="119"/>
        <v>2.0457202052000003</v>
      </c>
      <c r="E1142">
        <f t="shared" si="120"/>
        <v>0</v>
      </c>
      <c r="G1142" s="44">
        <f t="shared" si="121"/>
        <v>0.18449058228052001</v>
      </c>
      <c r="H1142">
        <f t="shared" si="122"/>
        <v>1.6530250789319998E-2</v>
      </c>
      <c r="I1142">
        <f t="shared" si="123"/>
        <v>0</v>
      </c>
      <c r="J1142">
        <f t="shared" si="124"/>
        <v>0</v>
      </c>
    </row>
    <row r="1143" spans="1:10" x14ac:dyDescent="0.25">
      <c r="A1143" s="45">
        <v>45093.364583333336</v>
      </c>
      <c r="B1143">
        <v>47.412051900000002</v>
      </c>
      <c r="C1143">
        <f t="shared" si="125"/>
        <v>47.370018914285716</v>
      </c>
      <c r="D1143" s="46">
        <f t="shared" si="119"/>
        <v>2.0345048156000018</v>
      </c>
      <c r="E1143">
        <f t="shared" si="120"/>
        <v>0</v>
      </c>
      <c r="G1143" s="44">
        <f t="shared" si="121"/>
        <v>0.18392869126156008</v>
      </c>
      <c r="H1143">
        <f t="shared" si="122"/>
        <v>1.659642158795999E-2</v>
      </c>
      <c r="I1143">
        <f t="shared" si="123"/>
        <v>0</v>
      </c>
      <c r="J1143">
        <f t="shared" si="124"/>
        <v>0</v>
      </c>
    </row>
    <row r="1144" spans="1:10" x14ac:dyDescent="0.25">
      <c r="A1144" s="45">
        <v>45093.375</v>
      </c>
      <c r="B1144">
        <v>47.017029100000002</v>
      </c>
      <c r="C1144">
        <f t="shared" si="125"/>
        <v>47.347329828571439</v>
      </c>
      <c r="D1144" s="46">
        <f t="shared" si="119"/>
        <v>1.9065174284000008</v>
      </c>
      <c r="E1144">
        <f t="shared" si="120"/>
        <v>0</v>
      </c>
      <c r="G1144" s="44">
        <f t="shared" si="121"/>
        <v>0.17751652316284006</v>
      </c>
      <c r="H1144">
        <f t="shared" si="122"/>
        <v>1.7351547172439995E-2</v>
      </c>
      <c r="I1144">
        <f t="shared" si="123"/>
        <v>0</v>
      </c>
      <c r="J1144">
        <f t="shared" si="124"/>
        <v>0</v>
      </c>
    </row>
    <row r="1145" spans="1:10" x14ac:dyDescent="0.25">
      <c r="A1145" s="45">
        <v>45093.385416666664</v>
      </c>
      <c r="B1145">
        <v>47.351984000000002</v>
      </c>
      <c r="C1145">
        <f t="shared" si="125"/>
        <v>47.470519928571434</v>
      </c>
      <c r="D1145" s="46">
        <f t="shared" si="119"/>
        <v>2.0150428160000011</v>
      </c>
      <c r="E1145">
        <f t="shared" si="120"/>
        <v>0</v>
      </c>
      <c r="G1145" s="44">
        <f t="shared" si="121"/>
        <v>0.18295364508160006</v>
      </c>
      <c r="H1145">
        <f t="shared" si="122"/>
        <v>1.6711247385599995E-2</v>
      </c>
      <c r="I1145">
        <f t="shared" si="123"/>
        <v>0</v>
      </c>
      <c r="J1145">
        <f t="shared" si="124"/>
        <v>0</v>
      </c>
    </row>
    <row r="1146" spans="1:10" x14ac:dyDescent="0.25">
      <c r="A1146" s="45">
        <v>45093.395833333336</v>
      </c>
      <c r="B1146">
        <v>48.149156300000001</v>
      </c>
      <c r="C1146">
        <f t="shared" si="125"/>
        <v>47.488554842857148</v>
      </c>
      <c r="D1146" s="46">
        <f t="shared" si="119"/>
        <v>2.2733266412000006</v>
      </c>
      <c r="E1146">
        <f t="shared" si="120"/>
        <v>0</v>
      </c>
      <c r="G1146" s="44">
        <f t="shared" si="121"/>
        <v>0.19589366472412004</v>
      </c>
      <c r="H1146">
        <f t="shared" si="122"/>
        <v>1.5187372816919998E-2</v>
      </c>
      <c r="I1146">
        <f t="shared" si="123"/>
        <v>0</v>
      </c>
      <c r="J1146">
        <f t="shared" si="124"/>
        <v>0</v>
      </c>
    </row>
    <row r="1147" spans="1:10" x14ac:dyDescent="0.25">
      <c r="A1147" s="45">
        <v>45093.40625</v>
      </c>
      <c r="B1147">
        <v>46.985468000000004</v>
      </c>
      <c r="C1147">
        <f t="shared" si="125"/>
        <v>47.4761922</v>
      </c>
      <c r="D1147" s="46">
        <f t="shared" si="119"/>
        <v>1.8962916320000023</v>
      </c>
      <c r="E1147">
        <f t="shared" si="120"/>
        <v>0</v>
      </c>
      <c r="G1147" s="44">
        <f t="shared" si="121"/>
        <v>0.17700421076320011</v>
      </c>
      <c r="H1147">
        <f t="shared" si="122"/>
        <v>1.7411879371199986E-2</v>
      </c>
      <c r="I1147">
        <f t="shared" si="123"/>
        <v>0</v>
      </c>
      <c r="J1147">
        <f t="shared" si="124"/>
        <v>0</v>
      </c>
    </row>
    <row r="1148" spans="1:10" x14ac:dyDescent="0.25">
      <c r="A1148" s="45">
        <v>45093.416666666664</v>
      </c>
      <c r="B1148">
        <v>47.931282900000006</v>
      </c>
      <c r="C1148">
        <f t="shared" si="125"/>
        <v>47.541641485714287</v>
      </c>
      <c r="D1148" s="46">
        <f t="shared" si="119"/>
        <v>2.2027356596000018</v>
      </c>
      <c r="E1148">
        <f t="shared" si="120"/>
        <v>0</v>
      </c>
      <c r="G1148" s="44">
        <f t="shared" si="121"/>
        <v>0.19235705654596008</v>
      </c>
      <c r="H1148">
        <f t="shared" si="122"/>
        <v>1.560385960835999E-2</v>
      </c>
      <c r="I1148">
        <f t="shared" si="123"/>
        <v>0</v>
      </c>
      <c r="J1148">
        <f t="shared" si="124"/>
        <v>0</v>
      </c>
    </row>
    <row r="1149" spans="1:10" x14ac:dyDescent="0.25">
      <c r="A1149" s="45">
        <v>45093.427083333336</v>
      </c>
      <c r="B1149">
        <v>47.572911699999999</v>
      </c>
      <c r="C1149">
        <f t="shared" si="125"/>
        <v>47.455684757142862</v>
      </c>
      <c r="D1149" s="46">
        <f t="shared" si="119"/>
        <v>2.0866233907999998</v>
      </c>
      <c r="E1149">
        <f t="shared" si="120"/>
        <v>0</v>
      </c>
      <c r="G1149" s="44">
        <f t="shared" si="121"/>
        <v>0.18653983187907999</v>
      </c>
      <c r="H1149">
        <f t="shared" si="122"/>
        <v>1.6288921994280003E-2</v>
      </c>
      <c r="I1149">
        <f t="shared" si="123"/>
        <v>0</v>
      </c>
      <c r="J1149">
        <f t="shared" si="124"/>
        <v>0</v>
      </c>
    </row>
    <row r="1150" spans="1:10" x14ac:dyDescent="0.25">
      <c r="A1150" s="45">
        <v>45093.4375</v>
      </c>
      <c r="B1150">
        <v>47.325513399999998</v>
      </c>
      <c r="C1150">
        <f t="shared" si="125"/>
        <v>47.311696328571429</v>
      </c>
      <c r="D1150" s="46">
        <f t="shared" si="119"/>
        <v>2.0064663415999995</v>
      </c>
      <c r="E1150">
        <f t="shared" si="120"/>
        <v>0</v>
      </c>
      <c r="G1150" s="44">
        <f t="shared" si="121"/>
        <v>0.18252396371415996</v>
      </c>
      <c r="H1150">
        <f t="shared" si="122"/>
        <v>1.6761848584560004E-2</v>
      </c>
      <c r="I1150">
        <f t="shared" si="123"/>
        <v>0</v>
      </c>
      <c r="J1150">
        <f t="shared" si="124"/>
        <v>0</v>
      </c>
    </row>
    <row r="1151" spans="1:10" x14ac:dyDescent="0.25">
      <c r="A1151" s="45">
        <v>45093.447916666664</v>
      </c>
      <c r="B1151">
        <v>47.475174100000004</v>
      </c>
      <c r="C1151">
        <f t="shared" si="125"/>
        <v>47.364782971428575</v>
      </c>
      <c r="D1151" s="46">
        <f t="shared" si="119"/>
        <v>2.0549564084000025</v>
      </c>
      <c r="E1151">
        <f t="shared" si="120"/>
        <v>0</v>
      </c>
      <c r="G1151" s="44">
        <f t="shared" si="121"/>
        <v>0.18495331606084014</v>
      </c>
      <c r="H1151">
        <f t="shared" si="122"/>
        <v>1.6475757190439984E-2</v>
      </c>
      <c r="I1151">
        <f t="shared" si="123"/>
        <v>0</v>
      </c>
      <c r="J1151">
        <f t="shared" si="124"/>
        <v>0</v>
      </c>
    </row>
    <row r="1152" spans="1:10" x14ac:dyDescent="0.25">
      <c r="A1152" s="45">
        <v>45093.458333333336</v>
      </c>
      <c r="B1152">
        <v>46.750286899999999</v>
      </c>
      <c r="C1152">
        <f t="shared" si="125"/>
        <v>47.372200557142854</v>
      </c>
      <c r="D1152" s="46">
        <f t="shared" si="119"/>
        <v>1.8200929555999998</v>
      </c>
      <c r="E1152">
        <f t="shared" si="120"/>
        <v>0</v>
      </c>
      <c r="G1152" s="44">
        <f t="shared" si="121"/>
        <v>0.17318665707556</v>
      </c>
      <c r="H1152">
        <f t="shared" si="122"/>
        <v>1.786145156196E-2</v>
      </c>
      <c r="I1152">
        <f t="shared" si="123"/>
        <v>0</v>
      </c>
      <c r="J1152">
        <f t="shared" si="124"/>
        <v>0</v>
      </c>
    </row>
    <row r="1153" spans="1:10" x14ac:dyDescent="0.25">
      <c r="A1153" s="45">
        <v>45093.46875</v>
      </c>
      <c r="B1153">
        <v>47.1412373</v>
      </c>
      <c r="C1153">
        <f t="shared" si="125"/>
        <v>47.410306585714288</v>
      </c>
      <c r="D1153" s="46">
        <f t="shared" si="119"/>
        <v>1.9467608851999998</v>
      </c>
      <c r="E1153">
        <f t="shared" si="120"/>
        <v>0</v>
      </c>
      <c r="G1153" s="44">
        <f t="shared" si="121"/>
        <v>0.17953272034851997</v>
      </c>
      <c r="H1153">
        <f t="shared" si="122"/>
        <v>1.7114110777320002E-2</v>
      </c>
      <c r="I1153">
        <f t="shared" si="123"/>
        <v>0</v>
      </c>
      <c r="J1153">
        <f t="shared" si="124"/>
        <v>0</v>
      </c>
    </row>
    <row r="1154" spans="1:10" x14ac:dyDescent="0.25">
      <c r="A1154" s="45">
        <v>45093.479166666664</v>
      </c>
      <c r="B1154">
        <v>47.357074500000003</v>
      </c>
      <c r="C1154">
        <f t="shared" si="125"/>
        <v>47.53349668571429</v>
      </c>
      <c r="D1154" s="46">
        <f t="shared" si="119"/>
        <v>2.0166921380000016</v>
      </c>
      <c r="E1154">
        <f t="shared" si="120"/>
        <v>0</v>
      </c>
      <c r="G1154" s="44">
        <f t="shared" si="121"/>
        <v>0.18303627611380008</v>
      </c>
      <c r="H1154">
        <f t="shared" si="122"/>
        <v>1.6701516385799992E-2</v>
      </c>
      <c r="I1154">
        <f t="shared" si="123"/>
        <v>0</v>
      </c>
      <c r="J1154">
        <f t="shared" si="124"/>
        <v>0</v>
      </c>
    </row>
    <row r="1155" spans="1:10" x14ac:dyDescent="0.25">
      <c r="A1155" s="45">
        <v>45093.489583333336</v>
      </c>
      <c r="B1155">
        <v>47.983205999999996</v>
      </c>
      <c r="C1155">
        <f t="shared" si="125"/>
        <v>47.572184485714281</v>
      </c>
      <c r="D1155" s="46">
        <f t="shared" ref="D1155:D1218" si="126">IF(B1155&gt;45,0.324*B1155-13.327,IF(B1155&lt; 35, 0.0576*B1155-0.6919,0.0505*B1155-1.1314))</f>
        <v>2.2195587439999986</v>
      </c>
      <c r="E1155">
        <f t="shared" ref="E1155:E1218" si="127">IF(MONTH(A1155) = 8,D1155,0)</f>
        <v>0</v>
      </c>
      <c r="G1155" s="44">
        <f t="shared" ref="G1155:G1218" si="128">0.0501*D1155+0.082</f>
        <v>0.19319989307439994</v>
      </c>
      <c r="H1155">
        <f t="shared" ref="H1155:H1218" si="129">-0.0059*D1155+0.0286</f>
        <v>1.550460341040001E-2</v>
      </c>
      <c r="I1155">
        <f t="shared" ref="I1155:I1218" si="130">IF(MONTH(A1155) = 8,G1155,0)</f>
        <v>0</v>
      </c>
      <c r="J1155">
        <f t="shared" ref="J1155:J1218" si="131">IF(MONTH(A1155) = 8,H1155,0)</f>
        <v>0</v>
      </c>
    </row>
    <row r="1156" spans="1:10" x14ac:dyDescent="0.25">
      <c r="A1156" s="45">
        <v>45093.5</v>
      </c>
      <c r="B1156">
        <v>47.839653900000002</v>
      </c>
      <c r="C1156">
        <f t="shared" si="125"/>
        <v>47.692174842857149</v>
      </c>
      <c r="D1156" s="46">
        <f t="shared" si="126"/>
        <v>2.1730478636000008</v>
      </c>
      <c r="E1156">
        <f t="shared" si="127"/>
        <v>0</v>
      </c>
      <c r="G1156" s="44">
        <f t="shared" si="128"/>
        <v>0.19086969796636005</v>
      </c>
      <c r="H1156">
        <f t="shared" si="129"/>
        <v>1.5779017604759998E-2</v>
      </c>
      <c r="I1156">
        <f t="shared" si="130"/>
        <v>0</v>
      </c>
      <c r="J1156">
        <f t="shared" si="131"/>
        <v>0</v>
      </c>
    </row>
    <row r="1157" spans="1:10" x14ac:dyDescent="0.25">
      <c r="A1157" s="45">
        <v>45093.510416666664</v>
      </c>
      <c r="B1157">
        <v>48.1878441</v>
      </c>
      <c r="C1157">
        <f t="shared" ref="C1157:C1220" si="132">AVERAGE(B1154:B1160)</f>
        <v>47.821618985714288</v>
      </c>
      <c r="D1157" s="46">
        <f t="shared" si="126"/>
        <v>2.2858614884000001</v>
      </c>
      <c r="E1157">
        <f t="shared" si="127"/>
        <v>0</v>
      </c>
      <c r="G1157" s="44">
        <f t="shared" si="128"/>
        <v>0.19652166056884002</v>
      </c>
      <c r="H1157">
        <f t="shared" si="129"/>
        <v>1.5113417218439999E-2</v>
      </c>
      <c r="I1157">
        <f t="shared" si="130"/>
        <v>0</v>
      </c>
      <c r="J1157">
        <f t="shared" si="131"/>
        <v>0</v>
      </c>
    </row>
    <row r="1158" spans="1:10" x14ac:dyDescent="0.25">
      <c r="A1158" s="45">
        <v>45093.520833333336</v>
      </c>
      <c r="B1158">
        <v>47.745988700000005</v>
      </c>
      <c r="C1158">
        <f t="shared" si="132"/>
        <v>47.958917042857145</v>
      </c>
      <c r="D1158" s="46">
        <f t="shared" si="126"/>
        <v>2.1427003388000028</v>
      </c>
      <c r="E1158">
        <f t="shared" si="127"/>
        <v>0</v>
      </c>
      <c r="G1158" s="44">
        <f t="shared" si="128"/>
        <v>0.18934928697388015</v>
      </c>
      <c r="H1158">
        <f t="shared" si="129"/>
        <v>1.5958068001079982E-2</v>
      </c>
      <c r="I1158">
        <f t="shared" si="130"/>
        <v>0</v>
      </c>
      <c r="J1158">
        <f t="shared" si="131"/>
        <v>0</v>
      </c>
    </row>
    <row r="1159" spans="1:10" x14ac:dyDescent="0.25">
      <c r="A1159" s="45">
        <v>45093.53125</v>
      </c>
      <c r="B1159">
        <v>47.590219400000002</v>
      </c>
      <c r="C1159">
        <f t="shared" si="132"/>
        <v>48.093597128571432</v>
      </c>
      <c r="D1159" s="46">
        <f t="shared" si="126"/>
        <v>2.0922310856000017</v>
      </c>
      <c r="E1159">
        <f t="shared" si="127"/>
        <v>0</v>
      </c>
      <c r="G1159" s="44">
        <f t="shared" si="128"/>
        <v>0.18682077738856007</v>
      </c>
      <c r="H1159">
        <f t="shared" si="129"/>
        <v>1.625583659495999E-2</v>
      </c>
      <c r="I1159">
        <f t="shared" si="130"/>
        <v>0</v>
      </c>
      <c r="J1159">
        <f t="shared" si="131"/>
        <v>0</v>
      </c>
    </row>
    <row r="1160" spans="1:10" x14ac:dyDescent="0.25">
      <c r="A1160" s="45">
        <v>45093.541666666664</v>
      </c>
      <c r="B1160">
        <v>48.047346300000001</v>
      </c>
      <c r="C1160">
        <f t="shared" si="132"/>
        <v>48.226822785714276</v>
      </c>
      <c r="D1160" s="46">
        <f t="shared" si="126"/>
        <v>2.2403402012000004</v>
      </c>
      <c r="E1160">
        <f t="shared" si="127"/>
        <v>0</v>
      </c>
      <c r="G1160" s="44">
        <f t="shared" si="128"/>
        <v>0.19424104408012002</v>
      </c>
      <c r="H1160">
        <f t="shared" si="129"/>
        <v>1.5381992812919998E-2</v>
      </c>
      <c r="I1160">
        <f t="shared" si="130"/>
        <v>0</v>
      </c>
      <c r="J1160">
        <f t="shared" si="131"/>
        <v>0</v>
      </c>
    </row>
    <row r="1161" spans="1:10" x14ac:dyDescent="0.25">
      <c r="A1161" s="45">
        <v>45093.552083333336</v>
      </c>
      <c r="B1161">
        <v>48.318160900000002</v>
      </c>
      <c r="C1161">
        <f t="shared" si="132"/>
        <v>48.531089242857149</v>
      </c>
      <c r="D1161" s="46">
        <f t="shared" si="126"/>
        <v>2.3280841316000007</v>
      </c>
      <c r="E1161">
        <f t="shared" si="127"/>
        <v>0</v>
      </c>
      <c r="G1161" s="44">
        <f t="shared" si="128"/>
        <v>0.19863701499316005</v>
      </c>
      <c r="H1161">
        <f t="shared" si="129"/>
        <v>1.4864303623559996E-2</v>
      </c>
      <c r="I1161">
        <f t="shared" si="130"/>
        <v>0</v>
      </c>
      <c r="J1161">
        <f t="shared" si="131"/>
        <v>0</v>
      </c>
    </row>
    <row r="1162" spans="1:10" x14ac:dyDescent="0.25">
      <c r="A1162" s="45">
        <v>45093.5625</v>
      </c>
      <c r="B1162">
        <v>48.925966600000002</v>
      </c>
      <c r="C1162">
        <f t="shared" si="132"/>
        <v>48.82750178571429</v>
      </c>
      <c r="D1162" s="46">
        <f t="shared" si="126"/>
        <v>2.5250131784000018</v>
      </c>
      <c r="E1162">
        <f t="shared" si="127"/>
        <v>0</v>
      </c>
      <c r="G1162" s="44">
        <f t="shared" si="128"/>
        <v>0.2085031602378401</v>
      </c>
      <c r="H1162">
        <f t="shared" si="129"/>
        <v>1.3702422247439989E-2</v>
      </c>
      <c r="I1162">
        <f t="shared" si="130"/>
        <v>0</v>
      </c>
      <c r="J1162">
        <f t="shared" si="131"/>
        <v>0</v>
      </c>
    </row>
    <row r="1163" spans="1:10" x14ac:dyDescent="0.25">
      <c r="A1163" s="45">
        <v>45093.572916666664</v>
      </c>
      <c r="B1163">
        <v>48.772233499999999</v>
      </c>
      <c r="C1163">
        <f t="shared" si="132"/>
        <v>49.123768885714291</v>
      </c>
      <c r="D1163" s="46">
        <f t="shared" si="126"/>
        <v>2.4752036539999995</v>
      </c>
      <c r="E1163">
        <f t="shared" si="127"/>
        <v>0</v>
      </c>
      <c r="G1163" s="44">
        <f t="shared" si="128"/>
        <v>0.20600770306539998</v>
      </c>
      <c r="H1163">
        <f t="shared" si="129"/>
        <v>1.3996298441400004E-2</v>
      </c>
      <c r="I1163">
        <f t="shared" si="130"/>
        <v>0</v>
      </c>
      <c r="J1163">
        <f t="shared" si="131"/>
        <v>0</v>
      </c>
    </row>
    <row r="1164" spans="1:10" x14ac:dyDescent="0.25">
      <c r="A1164" s="45">
        <v>45093.583333333336</v>
      </c>
      <c r="B1164">
        <v>50.317709299999997</v>
      </c>
      <c r="C1164">
        <f t="shared" si="132"/>
        <v>49.275465785714289</v>
      </c>
      <c r="D1164" s="46">
        <f t="shared" si="126"/>
        <v>2.9759378131999998</v>
      </c>
      <c r="E1164">
        <f t="shared" si="127"/>
        <v>0</v>
      </c>
      <c r="G1164" s="44">
        <f t="shared" si="128"/>
        <v>0.23109448444131997</v>
      </c>
      <c r="H1164">
        <f t="shared" si="129"/>
        <v>1.1041966902120001E-2</v>
      </c>
      <c r="I1164">
        <f t="shared" si="130"/>
        <v>0</v>
      </c>
      <c r="J1164">
        <f t="shared" si="131"/>
        <v>0</v>
      </c>
    </row>
    <row r="1165" spans="1:10" x14ac:dyDescent="0.25">
      <c r="A1165" s="45">
        <v>45093.59375</v>
      </c>
      <c r="B1165">
        <v>49.820876499999997</v>
      </c>
      <c r="C1165">
        <f t="shared" si="132"/>
        <v>49.357931885714287</v>
      </c>
      <c r="D1165" s="46">
        <f t="shared" si="126"/>
        <v>2.8149639860000004</v>
      </c>
      <c r="E1165">
        <f t="shared" si="127"/>
        <v>0</v>
      </c>
      <c r="G1165" s="44">
        <f t="shared" si="128"/>
        <v>0.22302969569860004</v>
      </c>
      <c r="H1165">
        <f t="shared" si="129"/>
        <v>1.19917124826E-2</v>
      </c>
      <c r="I1165">
        <f t="shared" si="130"/>
        <v>0</v>
      </c>
      <c r="J1165">
        <f t="shared" si="131"/>
        <v>0</v>
      </c>
    </row>
    <row r="1166" spans="1:10" x14ac:dyDescent="0.25">
      <c r="A1166" s="45">
        <v>45093.604166666664</v>
      </c>
      <c r="B1166">
        <v>49.664089100000005</v>
      </c>
      <c r="C1166">
        <f t="shared" si="132"/>
        <v>49.418145228571426</v>
      </c>
      <c r="D1166" s="46">
        <f t="shared" si="126"/>
        <v>2.7641648684000035</v>
      </c>
      <c r="E1166">
        <f t="shared" si="127"/>
        <v>0</v>
      </c>
      <c r="G1166" s="44">
        <f t="shared" si="128"/>
        <v>0.22048465990684019</v>
      </c>
      <c r="H1166">
        <f t="shared" si="129"/>
        <v>1.2291427276439979E-2</v>
      </c>
      <c r="I1166">
        <f t="shared" si="130"/>
        <v>0</v>
      </c>
      <c r="J1166">
        <f t="shared" si="131"/>
        <v>0</v>
      </c>
    </row>
    <row r="1167" spans="1:10" x14ac:dyDescent="0.25">
      <c r="A1167" s="45">
        <v>45093.614583333336</v>
      </c>
      <c r="B1167">
        <v>49.109224599999997</v>
      </c>
      <c r="C1167">
        <f t="shared" si="132"/>
        <v>49.608529928571436</v>
      </c>
      <c r="D1167" s="46">
        <f t="shared" si="126"/>
        <v>2.5843887704000004</v>
      </c>
      <c r="E1167">
        <f t="shared" si="127"/>
        <v>0</v>
      </c>
      <c r="G1167" s="44">
        <f t="shared" si="128"/>
        <v>0.21147787739703999</v>
      </c>
      <c r="H1167">
        <f t="shared" si="129"/>
        <v>1.3352106254639999E-2</v>
      </c>
      <c r="I1167">
        <f t="shared" si="130"/>
        <v>0</v>
      </c>
      <c r="J1167">
        <f t="shared" si="131"/>
        <v>0</v>
      </c>
    </row>
    <row r="1168" spans="1:10" x14ac:dyDescent="0.25">
      <c r="A1168" s="45">
        <v>45093.625</v>
      </c>
      <c r="B1168">
        <v>48.895423600000001</v>
      </c>
      <c r="C1168">
        <f t="shared" si="132"/>
        <v>49.558788471428578</v>
      </c>
      <c r="D1168" s="46">
        <f t="shared" si="126"/>
        <v>2.5151172464000009</v>
      </c>
      <c r="E1168">
        <f t="shared" si="127"/>
        <v>0</v>
      </c>
      <c r="G1168" s="44">
        <f t="shared" si="128"/>
        <v>0.20800737404464004</v>
      </c>
      <c r="H1168">
        <f t="shared" si="129"/>
        <v>1.3760808246239995E-2</v>
      </c>
      <c r="I1168">
        <f t="shared" si="130"/>
        <v>0</v>
      </c>
      <c r="J1168">
        <f t="shared" si="131"/>
        <v>0</v>
      </c>
    </row>
    <row r="1169" spans="1:10" x14ac:dyDescent="0.25">
      <c r="A1169" s="45">
        <v>45093.635416666664</v>
      </c>
      <c r="B1169">
        <v>49.347460000000005</v>
      </c>
      <c r="C1169">
        <f t="shared" si="132"/>
        <v>49.556461385714286</v>
      </c>
      <c r="D1169" s="46">
        <f t="shared" si="126"/>
        <v>2.6615770400000027</v>
      </c>
      <c r="E1169">
        <f t="shared" si="127"/>
        <v>0</v>
      </c>
      <c r="G1169" s="44">
        <f t="shared" si="128"/>
        <v>0.21534500970400011</v>
      </c>
      <c r="H1169">
        <f t="shared" si="129"/>
        <v>1.2896695463999984E-2</v>
      </c>
      <c r="I1169">
        <f t="shared" si="130"/>
        <v>0</v>
      </c>
      <c r="J1169">
        <f t="shared" si="131"/>
        <v>0</v>
      </c>
    </row>
    <row r="1170" spans="1:10" x14ac:dyDescent="0.25">
      <c r="A1170" s="45">
        <v>45093.645833333336</v>
      </c>
      <c r="B1170">
        <v>50.104926400000004</v>
      </c>
      <c r="C1170">
        <f t="shared" si="132"/>
        <v>49.550061900000003</v>
      </c>
      <c r="D1170" s="46">
        <f t="shared" si="126"/>
        <v>2.9069961536000033</v>
      </c>
      <c r="E1170">
        <f t="shared" si="127"/>
        <v>0</v>
      </c>
      <c r="G1170" s="44">
        <f t="shared" si="128"/>
        <v>0.22764050729536017</v>
      </c>
      <c r="H1170">
        <f t="shared" si="129"/>
        <v>1.1448722693759981E-2</v>
      </c>
      <c r="I1170">
        <f t="shared" si="130"/>
        <v>0</v>
      </c>
      <c r="J1170">
        <f t="shared" si="131"/>
        <v>0</v>
      </c>
    </row>
    <row r="1171" spans="1:10" x14ac:dyDescent="0.25">
      <c r="A1171" s="45">
        <v>45093.65625</v>
      </c>
      <c r="B1171">
        <v>49.969519099999999</v>
      </c>
      <c r="C1171">
        <f t="shared" si="132"/>
        <v>49.601548671428574</v>
      </c>
      <c r="D1171" s="46">
        <f t="shared" si="126"/>
        <v>2.8631241883999987</v>
      </c>
      <c r="E1171">
        <f t="shared" si="127"/>
        <v>0</v>
      </c>
      <c r="G1171" s="44">
        <f t="shared" si="128"/>
        <v>0.22544252183883995</v>
      </c>
      <c r="H1171">
        <f t="shared" si="129"/>
        <v>1.170756728844001E-2</v>
      </c>
      <c r="I1171">
        <f t="shared" si="130"/>
        <v>0</v>
      </c>
      <c r="J1171">
        <f t="shared" si="131"/>
        <v>0</v>
      </c>
    </row>
    <row r="1172" spans="1:10" x14ac:dyDescent="0.25">
      <c r="A1172" s="45">
        <v>45093.666666666664</v>
      </c>
      <c r="B1172">
        <v>49.804586900000004</v>
      </c>
      <c r="C1172">
        <f t="shared" si="132"/>
        <v>49.863636699999994</v>
      </c>
      <c r="D1172" s="46">
        <f t="shared" si="126"/>
        <v>2.8096861556000032</v>
      </c>
      <c r="E1172">
        <f t="shared" si="127"/>
        <v>0</v>
      </c>
      <c r="G1172" s="44">
        <f t="shared" si="128"/>
        <v>0.22276527639556015</v>
      </c>
      <c r="H1172">
        <f t="shared" si="129"/>
        <v>1.2022851681959983E-2</v>
      </c>
      <c r="I1172">
        <f t="shared" si="130"/>
        <v>0</v>
      </c>
      <c r="J1172">
        <f t="shared" si="131"/>
        <v>0</v>
      </c>
    </row>
    <row r="1173" spans="1:10" x14ac:dyDescent="0.25">
      <c r="A1173" s="45">
        <v>45093.677083333336</v>
      </c>
      <c r="B1173">
        <v>49.619292699999995</v>
      </c>
      <c r="C1173">
        <f t="shared" si="132"/>
        <v>49.895197799999998</v>
      </c>
      <c r="D1173" s="46">
        <f t="shared" si="126"/>
        <v>2.7496508347999988</v>
      </c>
      <c r="E1173">
        <f t="shared" si="127"/>
        <v>0</v>
      </c>
      <c r="G1173" s="44">
        <f t="shared" si="128"/>
        <v>0.21975750682347994</v>
      </c>
      <c r="H1173">
        <f t="shared" si="129"/>
        <v>1.2377060074680007E-2</v>
      </c>
      <c r="I1173">
        <f t="shared" si="130"/>
        <v>0</v>
      </c>
      <c r="J1173">
        <f t="shared" si="131"/>
        <v>0</v>
      </c>
    </row>
    <row r="1174" spans="1:10" x14ac:dyDescent="0.25">
      <c r="A1174" s="45">
        <v>45093.6875</v>
      </c>
      <c r="B1174">
        <v>49.469631999999997</v>
      </c>
      <c r="C1174">
        <f t="shared" si="132"/>
        <v>49.705976642857145</v>
      </c>
      <c r="D1174" s="46">
        <f t="shared" si="126"/>
        <v>2.7011607679999994</v>
      </c>
      <c r="E1174">
        <f t="shared" si="127"/>
        <v>0</v>
      </c>
      <c r="G1174" s="44">
        <f t="shared" si="128"/>
        <v>0.21732815447679998</v>
      </c>
      <c r="H1174">
        <f t="shared" si="129"/>
        <v>1.2663151468800003E-2</v>
      </c>
      <c r="I1174">
        <f t="shared" si="130"/>
        <v>0</v>
      </c>
      <c r="J1174">
        <f t="shared" si="131"/>
        <v>0</v>
      </c>
    </row>
    <row r="1175" spans="1:10" x14ac:dyDescent="0.25">
      <c r="A1175" s="45">
        <v>45093.697916666664</v>
      </c>
      <c r="B1175">
        <v>50.7300398</v>
      </c>
      <c r="C1175">
        <f t="shared" si="132"/>
        <v>49.659289485714289</v>
      </c>
      <c r="D1175" s="46">
        <f t="shared" si="126"/>
        <v>3.1095328951999992</v>
      </c>
      <c r="E1175">
        <f t="shared" si="127"/>
        <v>0</v>
      </c>
      <c r="G1175" s="44">
        <f t="shared" si="128"/>
        <v>0.23778759804951993</v>
      </c>
      <c r="H1175">
        <f t="shared" si="129"/>
        <v>1.0253755918320007E-2</v>
      </c>
      <c r="I1175">
        <f t="shared" si="130"/>
        <v>0</v>
      </c>
      <c r="J1175">
        <f t="shared" si="131"/>
        <v>0</v>
      </c>
    </row>
    <row r="1176" spans="1:10" x14ac:dyDescent="0.25">
      <c r="A1176" s="45">
        <v>45093.708333333336</v>
      </c>
      <c r="B1176">
        <v>49.568387700000002</v>
      </c>
      <c r="C1176">
        <f t="shared" si="132"/>
        <v>49.594421971428574</v>
      </c>
      <c r="D1176" s="46">
        <f t="shared" si="126"/>
        <v>2.7331576148000014</v>
      </c>
      <c r="E1176">
        <f t="shared" si="127"/>
        <v>0</v>
      </c>
      <c r="G1176" s="44">
        <f t="shared" si="128"/>
        <v>0.21893119650148007</v>
      </c>
      <c r="H1176">
        <f t="shared" si="129"/>
        <v>1.2474370072679992E-2</v>
      </c>
      <c r="I1176">
        <f t="shared" si="130"/>
        <v>0</v>
      </c>
      <c r="J1176">
        <f t="shared" si="131"/>
        <v>0</v>
      </c>
    </row>
    <row r="1177" spans="1:10" x14ac:dyDescent="0.25">
      <c r="A1177" s="45">
        <v>45093.71875</v>
      </c>
      <c r="B1177">
        <v>48.780378300000002</v>
      </c>
      <c r="C1177">
        <f t="shared" si="132"/>
        <v>49.486939700000001</v>
      </c>
      <c r="D1177" s="46">
        <f t="shared" si="126"/>
        <v>2.4778425692000017</v>
      </c>
      <c r="E1177">
        <f t="shared" si="127"/>
        <v>0</v>
      </c>
      <c r="G1177" s="44">
        <f t="shared" si="128"/>
        <v>0.20613991271692009</v>
      </c>
      <c r="H1177">
        <f t="shared" si="129"/>
        <v>1.398072884171999E-2</v>
      </c>
      <c r="I1177">
        <f t="shared" si="130"/>
        <v>0</v>
      </c>
      <c r="J1177">
        <f t="shared" si="131"/>
        <v>0</v>
      </c>
    </row>
    <row r="1178" spans="1:10" x14ac:dyDescent="0.25">
      <c r="A1178" s="45">
        <v>45093.729166666664</v>
      </c>
      <c r="B1178">
        <v>49.642709000000004</v>
      </c>
      <c r="C1178">
        <f t="shared" si="132"/>
        <v>49.343533042857146</v>
      </c>
      <c r="D1178" s="46">
        <f t="shared" si="126"/>
        <v>2.7572377160000006</v>
      </c>
      <c r="E1178">
        <f t="shared" si="127"/>
        <v>0</v>
      </c>
      <c r="G1178" s="44">
        <f t="shared" si="128"/>
        <v>0.2201376095716</v>
      </c>
      <c r="H1178">
        <f t="shared" si="129"/>
        <v>1.2332297475599996E-2</v>
      </c>
      <c r="I1178">
        <f t="shared" si="130"/>
        <v>0</v>
      </c>
      <c r="J1178">
        <f t="shared" si="131"/>
        <v>0</v>
      </c>
    </row>
    <row r="1179" spans="1:10" x14ac:dyDescent="0.25">
      <c r="A1179" s="45">
        <v>45093.739583333336</v>
      </c>
      <c r="B1179">
        <v>49.3505143</v>
      </c>
      <c r="C1179">
        <f t="shared" si="132"/>
        <v>49.060646685714296</v>
      </c>
      <c r="D1179" s="46">
        <f t="shared" si="126"/>
        <v>2.6625666332000009</v>
      </c>
      <c r="E1179">
        <f t="shared" si="127"/>
        <v>0</v>
      </c>
      <c r="G1179" s="44">
        <f t="shared" si="128"/>
        <v>0.21539458832332004</v>
      </c>
      <c r="H1179">
        <f t="shared" si="129"/>
        <v>1.2890856864119997E-2</v>
      </c>
      <c r="I1179">
        <f t="shared" si="130"/>
        <v>0</v>
      </c>
      <c r="J1179">
        <f t="shared" si="131"/>
        <v>0</v>
      </c>
    </row>
    <row r="1180" spans="1:10" x14ac:dyDescent="0.25">
      <c r="A1180" s="45">
        <v>45093.75</v>
      </c>
      <c r="B1180">
        <v>48.866916799999998</v>
      </c>
      <c r="C1180">
        <f t="shared" si="132"/>
        <v>49.078390714285725</v>
      </c>
      <c r="D1180" s="46">
        <f t="shared" si="126"/>
        <v>2.5058810432000005</v>
      </c>
      <c r="E1180">
        <f t="shared" si="127"/>
        <v>0</v>
      </c>
      <c r="G1180" s="44">
        <f t="shared" si="128"/>
        <v>0.20754464026432001</v>
      </c>
      <c r="H1180">
        <f t="shared" si="129"/>
        <v>1.3815301845119999E-2</v>
      </c>
      <c r="I1180">
        <f t="shared" si="130"/>
        <v>0</v>
      </c>
      <c r="J1180">
        <f t="shared" si="131"/>
        <v>0</v>
      </c>
    </row>
    <row r="1181" spans="1:10" x14ac:dyDescent="0.25">
      <c r="A1181" s="45">
        <v>45093.760416666664</v>
      </c>
      <c r="B1181">
        <v>48.465785400000001</v>
      </c>
      <c r="C1181">
        <f t="shared" si="132"/>
        <v>49.136567857142857</v>
      </c>
      <c r="D1181" s="46">
        <f t="shared" si="126"/>
        <v>2.3759144696000014</v>
      </c>
      <c r="E1181">
        <f t="shared" si="127"/>
        <v>0</v>
      </c>
      <c r="G1181" s="44">
        <f t="shared" si="128"/>
        <v>0.20103331492696008</v>
      </c>
      <c r="H1181">
        <f t="shared" si="129"/>
        <v>1.4582104629359993E-2</v>
      </c>
      <c r="I1181">
        <f t="shared" si="130"/>
        <v>0</v>
      </c>
      <c r="J1181">
        <f t="shared" si="131"/>
        <v>0</v>
      </c>
    </row>
    <row r="1182" spans="1:10" x14ac:dyDescent="0.25">
      <c r="A1182" s="45">
        <v>45093.770833333336</v>
      </c>
      <c r="B1182">
        <v>48.749835300000001</v>
      </c>
      <c r="C1182">
        <f t="shared" si="132"/>
        <v>49.087408171428578</v>
      </c>
      <c r="D1182" s="46">
        <f t="shared" si="126"/>
        <v>2.4679466372000007</v>
      </c>
      <c r="E1182">
        <f t="shared" si="127"/>
        <v>0</v>
      </c>
      <c r="G1182" s="44">
        <f t="shared" si="128"/>
        <v>0.20564412652372005</v>
      </c>
      <c r="H1182">
        <f t="shared" si="129"/>
        <v>1.4039114840519996E-2</v>
      </c>
      <c r="I1182">
        <f t="shared" si="130"/>
        <v>0</v>
      </c>
      <c r="J1182">
        <f t="shared" si="131"/>
        <v>0</v>
      </c>
    </row>
    <row r="1183" spans="1:10" x14ac:dyDescent="0.25">
      <c r="A1183" s="45">
        <v>45093.78125</v>
      </c>
      <c r="B1183">
        <v>49.692595900000001</v>
      </c>
      <c r="C1183">
        <f t="shared" si="132"/>
        <v>49.110824471428579</v>
      </c>
      <c r="D1183" s="46">
        <f t="shared" si="126"/>
        <v>2.7734010716000004</v>
      </c>
      <c r="E1183">
        <f t="shared" si="127"/>
        <v>0</v>
      </c>
      <c r="G1183" s="44">
        <f t="shared" si="128"/>
        <v>0.22094739368716004</v>
      </c>
      <c r="H1183">
        <f t="shared" si="129"/>
        <v>1.223693367756E-2</v>
      </c>
      <c r="I1183">
        <f t="shared" si="130"/>
        <v>0</v>
      </c>
      <c r="J1183">
        <f t="shared" si="131"/>
        <v>0</v>
      </c>
    </row>
    <row r="1184" spans="1:10" x14ac:dyDescent="0.25">
      <c r="A1184" s="45">
        <v>45093.791666666664</v>
      </c>
      <c r="B1184">
        <v>49.187618299999997</v>
      </c>
      <c r="C1184">
        <f t="shared" si="132"/>
        <v>49.143258228571433</v>
      </c>
      <c r="D1184" s="46">
        <f t="shared" si="126"/>
        <v>2.6097883291999988</v>
      </c>
      <c r="E1184">
        <f t="shared" si="127"/>
        <v>0</v>
      </c>
      <c r="G1184" s="44">
        <f t="shared" si="128"/>
        <v>0.21275039529291995</v>
      </c>
      <c r="H1184">
        <f t="shared" si="129"/>
        <v>1.3202248857720008E-2</v>
      </c>
      <c r="I1184">
        <f t="shared" si="130"/>
        <v>0</v>
      </c>
      <c r="J1184">
        <f t="shared" si="131"/>
        <v>0</v>
      </c>
    </row>
    <row r="1185" spans="1:10" x14ac:dyDescent="0.25">
      <c r="A1185" s="45">
        <v>45093.802083333336</v>
      </c>
      <c r="B1185">
        <v>49.298591200000004</v>
      </c>
      <c r="C1185">
        <f t="shared" si="132"/>
        <v>49.240414057142857</v>
      </c>
      <c r="D1185" s="46">
        <f t="shared" si="126"/>
        <v>2.6457435488000023</v>
      </c>
      <c r="E1185">
        <f t="shared" si="127"/>
        <v>0</v>
      </c>
      <c r="G1185" s="44">
        <f t="shared" si="128"/>
        <v>0.21455175179488012</v>
      </c>
      <c r="H1185">
        <f t="shared" si="129"/>
        <v>1.2990113062079988E-2</v>
      </c>
      <c r="I1185">
        <f t="shared" si="130"/>
        <v>0</v>
      </c>
      <c r="J1185">
        <f t="shared" si="131"/>
        <v>0</v>
      </c>
    </row>
    <row r="1186" spans="1:10" x14ac:dyDescent="0.25">
      <c r="A1186" s="45">
        <v>45093.8125</v>
      </c>
      <c r="B1186">
        <v>49.514428400000007</v>
      </c>
      <c r="C1186">
        <f t="shared" si="132"/>
        <v>49.214816114285718</v>
      </c>
      <c r="D1186" s="46">
        <f t="shared" si="126"/>
        <v>2.7156748016000041</v>
      </c>
      <c r="E1186">
        <f t="shared" si="127"/>
        <v>0</v>
      </c>
      <c r="G1186" s="44">
        <f t="shared" si="128"/>
        <v>0.21805530756016023</v>
      </c>
      <c r="H1186">
        <f t="shared" si="129"/>
        <v>1.2577518670559978E-2</v>
      </c>
      <c r="I1186">
        <f t="shared" si="130"/>
        <v>0</v>
      </c>
      <c r="J1186">
        <f t="shared" si="131"/>
        <v>0</v>
      </c>
    </row>
    <row r="1187" spans="1:10" x14ac:dyDescent="0.25">
      <c r="A1187" s="45">
        <v>45093.822916666664</v>
      </c>
      <c r="B1187">
        <v>49.0939531</v>
      </c>
      <c r="C1187">
        <f t="shared" si="132"/>
        <v>49.123187114285713</v>
      </c>
      <c r="D1187" s="46">
        <f t="shared" si="126"/>
        <v>2.5794408044000008</v>
      </c>
      <c r="E1187">
        <f t="shared" si="127"/>
        <v>0</v>
      </c>
      <c r="G1187" s="44">
        <f t="shared" si="128"/>
        <v>0.21122998430044004</v>
      </c>
      <c r="H1187">
        <f t="shared" si="129"/>
        <v>1.3381299254039997E-2</v>
      </c>
      <c r="I1187">
        <f t="shared" si="130"/>
        <v>0</v>
      </c>
      <c r="J1187">
        <f t="shared" si="131"/>
        <v>0</v>
      </c>
    </row>
    <row r="1188" spans="1:10" x14ac:dyDescent="0.25">
      <c r="A1188" s="45">
        <v>45093.833333333336</v>
      </c>
      <c r="B1188">
        <v>49.145876200000004</v>
      </c>
      <c r="C1188">
        <f t="shared" si="132"/>
        <v>49.08944437142857</v>
      </c>
      <c r="D1188" s="46">
        <f t="shared" si="126"/>
        <v>2.5962638888000011</v>
      </c>
      <c r="E1188">
        <f t="shared" si="127"/>
        <v>0</v>
      </c>
      <c r="G1188" s="44">
        <f t="shared" si="128"/>
        <v>0.21207282082888007</v>
      </c>
      <c r="H1188">
        <f t="shared" si="129"/>
        <v>1.3282043056079993E-2</v>
      </c>
      <c r="I1188">
        <f t="shared" si="130"/>
        <v>0</v>
      </c>
      <c r="J1188">
        <f t="shared" si="131"/>
        <v>0</v>
      </c>
    </row>
    <row r="1189" spans="1:10" x14ac:dyDescent="0.25">
      <c r="A1189" s="45">
        <v>45093.84375</v>
      </c>
      <c r="B1189">
        <v>48.570649700000004</v>
      </c>
      <c r="C1189">
        <f t="shared" si="132"/>
        <v>49.025594957142857</v>
      </c>
      <c r="D1189" s="46">
        <f t="shared" si="126"/>
        <v>2.4098905028000015</v>
      </c>
      <c r="E1189">
        <f t="shared" si="127"/>
        <v>0</v>
      </c>
      <c r="G1189" s="44">
        <f t="shared" si="128"/>
        <v>0.20273551419028008</v>
      </c>
      <c r="H1189">
        <f t="shared" si="129"/>
        <v>1.4381646033479993E-2</v>
      </c>
      <c r="I1189">
        <f t="shared" si="130"/>
        <v>0</v>
      </c>
      <c r="J1189">
        <f t="shared" si="131"/>
        <v>0</v>
      </c>
    </row>
    <row r="1190" spans="1:10" x14ac:dyDescent="0.25">
      <c r="A1190" s="45">
        <v>45093.854166666664</v>
      </c>
      <c r="B1190">
        <v>49.051192899999997</v>
      </c>
      <c r="C1190">
        <f t="shared" si="132"/>
        <v>48.910404214285712</v>
      </c>
      <c r="D1190" s="46">
        <f t="shared" si="126"/>
        <v>2.5655864996000002</v>
      </c>
      <c r="E1190">
        <f t="shared" si="127"/>
        <v>0</v>
      </c>
      <c r="G1190" s="44">
        <f t="shared" si="128"/>
        <v>0.21053588362996001</v>
      </c>
      <c r="H1190">
        <f t="shared" si="129"/>
        <v>1.3463039652359999E-2</v>
      </c>
      <c r="I1190">
        <f t="shared" si="130"/>
        <v>0</v>
      </c>
      <c r="J1190">
        <f t="shared" si="131"/>
        <v>0</v>
      </c>
    </row>
    <row r="1191" spans="1:10" x14ac:dyDescent="0.25">
      <c r="A1191" s="45">
        <v>45093.864583333336</v>
      </c>
      <c r="B1191">
        <v>48.951419100000003</v>
      </c>
      <c r="C1191">
        <f t="shared" si="132"/>
        <v>48.853536057142854</v>
      </c>
      <c r="D1191" s="46">
        <f t="shared" si="126"/>
        <v>2.5332597884000005</v>
      </c>
      <c r="E1191">
        <f t="shared" si="127"/>
        <v>0</v>
      </c>
      <c r="G1191" s="44">
        <f t="shared" si="128"/>
        <v>0.20891631539884004</v>
      </c>
      <c r="H1191">
        <f t="shared" si="129"/>
        <v>1.3653767248439998E-2</v>
      </c>
      <c r="I1191">
        <f t="shared" si="130"/>
        <v>0</v>
      </c>
      <c r="J1191">
        <f t="shared" si="131"/>
        <v>0</v>
      </c>
    </row>
    <row r="1192" spans="1:10" x14ac:dyDescent="0.25">
      <c r="A1192" s="45">
        <v>45093.875</v>
      </c>
      <c r="B1192">
        <v>48.851645300000001</v>
      </c>
      <c r="C1192">
        <f t="shared" si="132"/>
        <v>48.759143642857147</v>
      </c>
      <c r="D1192" s="46">
        <f t="shared" si="126"/>
        <v>2.5009330772000009</v>
      </c>
      <c r="E1192">
        <f t="shared" si="127"/>
        <v>0</v>
      </c>
      <c r="G1192" s="44">
        <f t="shared" si="128"/>
        <v>0.20729674716772006</v>
      </c>
      <c r="H1192">
        <f t="shared" si="129"/>
        <v>1.3844494844519996E-2</v>
      </c>
      <c r="I1192">
        <f t="shared" si="130"/>
        <v>0</v>
      </c>
      <c r="J1192">
        <f t="shared" si="131"/>
        <v>0</v>
      </c>
    </row>
    <row r="1193" spans="1:10" x14ac:dyDescent="0.25">
      <c r="A1193" s="45">
        <v>45093.885416666664</v>
      </c>
      <c r="B1193">
        <v>48.7080932</v>
      </c>
      <c r="C1193">
        <f t="shared" si="132"/>
        <v>48.747944542857148</v>
      </c>
      <c r="D1193" s="46">
        <f t="shared" si="126"/>
        <v>2.4544221968000013</v>
      </c>
      <c r="E1193">
        <f t="shared" si="127"/>
        <v>0</v>
      </c>
      <c r="G1193" s="44">
        <f t="shared" si="128"/>
        <v>0.20496655205968006</v>
      </c>
      <c r="H1193">
        <f t="shared" si="129"/>
        <v>1.4118909038879994E-2</v>
      </c>
      <c r="I1193">
        <f t="shared" si="130"/>
        <v>0</v>
      </c>
      <c r="J1193">
        <f t="shared" si="131"/>
        <v>0</v>
      </c>
    </row>
    <row r="1194" spans="1:10" x14ac:dyDescent="0.25">
      <c r="A1194" s="45">
        <v>45093.895833333336</v>
      </c>
      <c r="B1194">
        <v>48.695875999999998</v>
      </c>
      <c r="C1194">
        <f t="shared" si="132"/>
        <v>48.641771257142864</v>
      </c>
      <c r="D1194" s="46">
        <f t="shared" si="126"/>
        <v>2.4504638239999998</v>
      </c>
      <c r="E1194">
        <f t="shared" si="127"/>
        <v>0</v>
      </c>
      <c r="G1194" s="44">
        <f t="shared" si="128"/>
        <v>0.20476823758239998</v>
      </c>
      <c r="H1194">
        <f t="shared" si="129"/>
        <v>1.4142263438400002E-2</v>
      </c>
      <c r="I1194">
        <f t="shared" si="130"/>
        <v>0</v>
      </c>
      <c r="J1194">
        <f t="shared" si="131"/>
        <v>0</v>
      </c>
    </row>
    <row r="1195" spans="1:10" x14ac:dyDescent="0.25">
      <c r="A1195" s="45">
        <v>45093.90625</v>
      </c>
      <c r="B1195">
        <v>48.485129300000004</v>
      </c>
      <c r="C1195">
        <f t="shared" si="132"/>
        <v>48.595956757142865</v>
      </c>
      <c r="D1195" s="46">
        <f t="shared" si="126"/>
        <v>2.3821818932000021</v>
      </c>
      <c r="E1195">
        <f t="shared" si="127"/>
        <v>0</v>
      </c>
      <c r="G1195" s="44">
        <f t="shared" si="128"/>
        <v>0.20134731284932011</v>
      </c>
      <c r="H1195">
        <f t="shared" si="129"/>
        <v>1.4545126830119989E-2</v>
      </c>
      <c r="I1195">
        <f t="shared" si="130"/>
        <v>0</v>
      </c>
      <c r="J1195">
        <f t="shared" si="131"/>
        <v>0</v>
      </c>
    </row>
    <row r="1196" spans="1:10" x14ac:dyDescent="0.25">
      <c r="A1196" s="45">
        <v>45093.916666666664</v>
      </c>
      <c r="B1196">
        <v>48.492255999999998</v>
      </c>
      <c r="C1196">
        <f t="shared" si="132"/>
        <v>48.526144185714294</v>
      </c>
      <c r="D1196" s="46">
        <f t="shared" si="126"/>
        <v>2.3844909439999995</v>
      </c>
      <c r="E1196">
        <f t="shared" si="127"/>
        <v>0</v>
      </c>
      <c r="G1196" s="44">
        <f t="shared" si="128"/>
        <v>0.20146299629439998</v>
      </c>
      <c r="H1196">
        <f t="shared" si="129"/>
        <v>1.4531503430400003E-2</v>
      </c>
      <c r="I1196">
        <f t="shared" si="130"/>
        <v>0</v>
      </c>
      <c r="J1196">
        <f t="shared" si="131"/>
        <v>0</v>
      </c>
    </row>
    <row r="1197" spans="1:10" x14ac:dyDescent="0.25">
      <c r="A1197" s="45">
        <v>45093.927083333336</v>
      </c>
      <c r="B1197">
        <v>48.307979899999999</v>
      </c>
      <c r="C1197">
        <f t="shared" si="132"/>
        <v>48.486001957142854</v>
      </c>
      <c r="D1197" s="46">
        <f t="shared" si="126"/>
        <v>2.3247854875999998</v>
      </c>
      <c r="E1197">
        <f t="shared" si="127"/>
        <v>0</v>
      </c>
      <c r="G1197" s="44">
        <f t="shared" si="128"/>
        <v>0.19847175292875999</v>
      </c>
      <c r="H1197">
        <f t="shared" si="129"/>
        <v>1.4883765623160001E-2</v>
      </c>
      <c r="I1197">
        <f t="shared" si="130"/>
        <v>0</v>
      </c>
      <c r="J1197">
        <f t="shared" si="131"/>
        <v>0</v>
      </c>
    </row>
    <row r="1198" spans="1:10" x14ac:dyDescent="0.25">
      <c r="A1198" s="45">
        <v>45093.9375</v>
      </c>
      <c r="B1198">
        <v>48.630717600000004</v>
      </c>
      <c r="C1198">
        <f t="shared" si="132"/>
        <v>48.408480914285711</v>
      </c>
      <c r="D1198" s="46">
        <f t="shared" si="126"/>
        <v>2.4293525024000022</v>
      </c>
      <c r="E1198">
        <f t="shared" si="127"/>
        <v>0</v>
      </c>
      <c r="G1198" s="44">
        <f t="shared" si="128"/>
        <v>0.2037105603702401</v>
      </c>
      <c r="H1198">
        <f t="shared" si="129"/>
        <v>1.4266820235839988E-2</v>
      </c>
      <c r="I1198">
        <f t="shared" si="130"/>
        <v>0</v>
      </c>
      <c r="J1198">
        <f t="shared" si="131"/>
        <v>0</v>
      </c>
    </row>
    <row r="1199" spans="1:10" x14ac:dyDescent="0.25">
      <c r="A1199" s="45">
        <v>45093.947916666664</v>
      </c>
      <c r="B1199">
        <v>48.362957300000005</v>
      </c>
      <c r="C1199">
        <f t="shared" si="132"/>
        <v>48.309579771428567</v>
      </c>
      <c r="D1199" s="46">
        <f t="shared" si="126"/>
        <v>2.3425981652000019</v>
      </c>
      <c r="E1199">
        <f t="shared" si="127"/>
        <v>0</v>
      </c>
      <c r="G1199" s="44">
        <f t="shared" si="128"/>
        <v>0.19936416807652008</v>
      </c>
      <c r="H1199">
        <f t="shared" si="129"/>
        <v>1.477867082531999E-2</v>
      </c>
      <c r="I1199">
        <f t="shared" si="130"/>
        <v>0</v>
      </c>
      <c r="J1199">
        <f t="shared" si="131"/>
        <v>0</v>
      </c>
    </row>
    <row r="1200" spans="1:10" x14ac:dyDescent="0.25">
      <c r="A1200" s="45">
        <v>45093.958333333336</v>
      </c>
      <c r="B1200">
        <v>48.427097599999996</v>
      </c>
      <c r="C1200">
        <f t="shared" si="132"/>
        <v>48.184353471428565</v>
      </c>
      <c r="D1200" s="46">
        <f t="shared" si="126"/>
        <v>2.3633796224000001</v>
      </c>
      <c r="E1200">
        <f t="shared" si="127"/>
        <v>0</v>
      </c>
      <c r="G1200" s="44">
        <f t="shared" si="128"/>
        <v>0.20040531908224002</v>
      </c>
      <c r="H1200">
        <f t="shared" si="129"/>
        <v>1.4656060227840001E-2</v>
      </c>
      <c r="I1200">
        <f t="shared" si="130"/>
        <v>0</v>
      </c>
      <c r="J1200">
        <f t="shared" si="131"/>
        <v>0</v>
      </c>
    </row>
    <row r="1201" spans="1:10" x14ac:dyDescent="0.25">
      <c r="A1201" s="45">
        <v>45093.96875</v>
      </c>
      <c r="B1201">
        <v>48.1532287</v>
      </c>
      <c r="C1201">
        <f t="shared" si="132"/>
        <v>48.11323191428572</v>
      </c>
      <c r="D1201" s="46">
        <f t="shared" si="126"/>
        <v>2.2746460987999999</v>
      </c>
      <c r="E1201">
        <f t="shared" si="127"/>
        <v>0</v>
      </c>
      <c r="G1201" s="44">
        <f t="shared" si="128"/>
        <v>0.19595976954987998</v>
      </c>
      <c r="H1201">
        <f t="shared" si="129"/>
        <v>1.5179588017080001E-2</v>
      </c>
      <c r="I1201">
        <f t="shared" si="130"/>
        <v>0</v>
      </c>
      <c r="J1201">
        <f t="shared" si="131"/>
        <v>0</v>
      </c>
    </row>
    <row r="1202" spans="1:10" x14ac:dyDescent="0.25">
      <c r="A1202" s="45">
        <v>45093.979166666664</v>
      </c>
      <c r="B1202">
        <v>47.7928213</v>
      </c>
      <c r="C1202">
        <f t="shared" si="132"/>
        <v>47.996004971428576</v>
      </c>
      <c r="D1202" s="46">
        <f t="shared" si="126"/>
        <v>2.1578741012000009</v>
      </c>
      <c r="E1202">
        <f t="shared" si="127"/>
        <v>0</v>
      </c>
      <c r="G1202" s="44">
        <f t="shared" si="128"/>
        <v>0.19010949247012005</v>
      </c>
      <c r="H1202">
        <f t="shared" si="129"/>
        <v>1.5868542802919994E-2</v>
      </c>
      <c r="I1202">
        <f t="shared" si="130"/>
        <v>0</v>
      </c>
      <c r="J1202">
        <f t="shared" si="131"/>
        <v>0</v>
      </c>
    </row>
    <row r="1203" spans="1:10" x14ac:dyDescent="0.25">
      <c r="A1203" s="45">
        <v>45093.989583333336</v>
      </c>
      <c r="B1203">
        <v>47.615671900000002</v>
      </c>
      <c r="C1203">
        <f t="shared" si="132"/>
        <v>47.924592528571431</v>
      </c>
      <c r="D1203" s="46">
        <f t="shared" si="126"/>
        <v>2.1004776956000004</v>
      </c>
      <c r="E1203">
        <f t="shared" si="127"/>
        <v>0</v>
      </c>
      <c r="G1203" s="44">
        <f t="shared" si="128"/>
        <v>0.18723393254956003</v>
      </c>
      <c r="H1203">
        <f t="shared" si="129"/>
        <v>1.6207181595959998E-2</v>
      </c>
      <c r="I1203">
        <f t="shared" si="130"/>
        <v>0</v>
      </c>
      <c r="J1203">
        <f t="shared" si="131"/>
        <v>0</v>
      </c>
    </row>
    <row r="1204" spans="1:10" x14ac:dyDescent="0.25">
      <c r="A1204" s="45">
        <v>45094</v>
      </c>
      <c r="B1204">
        <v>47.810129000000003</v>
      </c>
      <c r="C1204">
        <f t="shared" si="132"/>
        <v>47.77376828571429</v>
      </c>
      <c r="D1204" s="46">
        <f t="shared" si="126"/>
        <v>2.163481796000001</v>
      </c>
      <c r="E1204">
        <f t="shared" si="127"/>
        <v>0</v>
      </c>
      <c r="G1204" s="44">
        <f t="shared" si="128"/>
        <v>0.19039043797960004</v>
      </c>
      <c r="H1204">
        <f t="shared" si="129"/>
        <v>1.5835457403599994E-2</v>
      </c>
      <c r="I1204">
        <f t="shared" si="130"/>
        <v>0</v>
      </c>
      <c r="J1204">
        <f t="shared" si="131"/>
        <v>0</v>
      </c>
    </row>
    <row r="1205" spans="1:10" x14ac:dyDescent="0.25">
      <c r="A1205" s="45">
        <v>45094.010416666664</v>
      </c>
      <c r="B1205">
        <v>47.810129000000003</v>
      </c>
      <c r="C1205">
        <f t="shared" si="132"/>
        <v>47.607672542857152</v>
      </c>
      <c r="D1205" s="46">
        <f t="shared" si="126"/>
        <v>2.163481796000001</v>
      </c>
      <c r="E1205">
        <f t="shared" si="127"/>
        <v>0</v>
      </c>
      <c r="G1205" s="44">
        <f t="shared" si="128"/>
        <v>0.19039043797960004</v>
      </c>
      <c r="H1205">
        <f t="shared" si="129"/>
        <v>1.5835457403599994E-2</v>
      </c>
      <c r="I1205">
        <f t="shared" si="130"/>
        <v>0</v>
      </c>
      <c r="J1205">
        <f t="shared" si="131"/>
        <v>0</v>
      </c>
    </row>
    <row r="1206" spans="1:10" x14ac:dyDescent="0.25">
      <c r="A1206" s="45">
        <v>45094.020833333336</v>
      </c>
      <c r="B1206">
        <v>47.863070200000003</v>
      </c>
      <c r="C1206">
        <f t="shared" si="132"/>
        <v>47.579456628571442</v>
      </c>
      <c r="D1206" s="46">
        <f t="shared" si="126"/>
        <v>2.1806347448000007</v>
      </c>
      <c r="E1206">
        <f t="shared" si="127"/>
        <v>0</v>
      </c>
      <c r="G1206" s="44">
        <f t="shared" si="128"/>
        <v>0.19124980071448006</v>
      </c>
      <c r="H1206">
        <f t="shared" si="129"/>
        <v>1.5734255005679994E-2</v>
      </c>
      <c r="I1206">
        <f t="shared" si="130"/>
        <v>0</v>
      </c>
      <c r="J1206">
        <f t="shared" si="131"/>
        <v>0</v>
      </c>
    </row>
    <row r="1207" spans="1:10" x14ac:dyDescent="0.25">
      <c r="A1207" s="45">
        <v>45094.03125</v>
      </c>
      <c r="B1207">
        <v>47.371327899999997</v>
      </c>
      <c r="C1207">
        <f t="shared" si="132"/>
        <v>47.583238142857134</v>
      </c>
      <c r="D1207" s="46">
        <f t="shared" si="126"/>
        <v>2.0213102396</v>
      </c>
      <c r="E1207">
        <f t="shared" si="127"/>
        <v>0</v>
      </c>
      <c r="G1207" s="44">
        <f t="shared" si="128"/>
        <v>0.18326764300396001</v>
      </c>
      <c r="H1207">
        <f t="shared" si="129"/>
        <v>1.6674269586360001E-2</v>
      </c>
      <c r="I1207">
        <f t="shared" si="130"/>
        <v>0</v>
      </c>
      <c r="J1207">
        <f t="shared" si="131"/>
        <v>0</v>
      </c>
    </row>
    <row r="1208" spans="1:10" x14ac:dyDescent="0.25">
      <c r="A1208" s="45">
        <v>45094.041666666664</v>
      </c>
      <c r="B1208">
        <v>46.990558499999999</v>
      </c>
      <c r="C1208">
        <f t="shared" si="132"/>
        <v>47.544114014285704</v>
      </c>
      <c r="D1208" s="46">
        <f t="shared" si="126"/>
        <v>1.897940954000001</v>
      </c>
      <c r="E1208">
        <f t="shared" si="127"/>
        <v>0</v>
      </c>
      <c r="G1208" s="44">
        <f t="shared" si="128"/>
        <v>0.17708684179540005</v>
      </c>
      <c r="H1208">
        <f t="shared" si="129"/>
        <v>1.7402148371399993E-2</v>
      </c>
      <c r="I1208">
        <f t="shared" si="130"/>
        <v>0</v>
      </c>
      <c r="J1208">
        <f t="shared" si="131"/>
        <v>0</v>
      </c>
    </row>
    <row r="1209" spans="1:10" x14ac:dyDescent="0.25">
      <c r="A1209" s="45">
        <v>45094.052083333336</v>
      </c>
      <c r="B1209">
        <v>47.595309899999997</v>
      </c>
      <c r="C1209">
        <f t="shared" si="132"/>
        <v>47.486809528571428</v>
      </c>
      <c r="D1209" s="46">
        <f t="shared" si="126"/>
        <v>2.0938804075999986</v>
      </c>
      <c r="E1209">
        <f t="shared" si="127"/>
        <v>0</v>
      </c>
      <c r="G1209" s="44">
        <f t="shared" si="128"/>
        <v>0.18690340842075992</v>
      </c>
      <c r="H1209">
        <f t="shared" si="129"/>
        <v>1.6246105595160008E-2</v>
      </c>
      <c r="I1209">
        <f t="shared" si="130"/>
        <v>0</v>
      </c>
      <c r="J1209">
        <f t="shared" si="131"/>
        <v>0</v>
      </c>
    </row>
    <row r="1210" spans="1:10" x14ac:dyDescent="0.25">
      <c r="A1210" s="45">
        <v>45094.0625</v>
      </c>
      <c r="B1210">
        <v>47.642142499999999</v>
      </c>
      <c r="C1210">
        <f t="shared" si="132"/>
        <v>47.446812742857148</v>
      </c>
      <c r="D1210" s="46">
        <f t="shared" si="126"/>
        <v>2.1090541700000003</v>
      </c>
      <c r="E1210">
        <f t="shared" si="127"/>
        <v>0</v>
      </c>
      <c r="G1210" s="44">
        <f t="shared" si="128"/>
        <v>0.18766361391700001</v>
      </c>
      <c r="H1210">
        <f t="shared" si="129"/>
        <v>1.6156580396999999E-2</v>
      </c>
      <c r="I1210">
        <f t="shared" si="130"/>
        <v>0</v>
      </c>
      <c r="J1210">
        <f t="shared" si="131"/>
        <v>0</v>
      </c>
    </row>
    <row r="1211" spans="1:10" x14ac:dyDescent="0.25">
      <c r="A1211" s="45">
        <v>45094.072916666664</v>
      </c>
      <c r="B1211">
        <v>47.5362601</v>
      </c>
      <c r="C1211">
        <f t="shared" si="132"/>
        <v>47.502371914285717</v>
      </c>
      <c r="D1211" s="46">
        <f t="shared" si="126"/>
        <v>2.0747482724000008</v>
      </c>
      <c r="E1211">
        <f t="shared" si="127"/>
        <v>0</v>
      </c>
      <c r="G1211" s="44">
        <f t="shared" si="128"/>
        <v>0.18594488844724005</v>
      </c>
      <c r="H1211">
        <f t="shared" si="129"/>
        <v>1.6358985192839993E-2</v>
      </c>
      <c r="I1211">
        <f t="shared" si="130"/>
        <v>0</v>
      </c>
      <c r="J1211">
        <f t="shared" si="131"/>
        <v>0</v>
      </c>
    </row>
    <row r="1212" spans="1:10" x14ac:dyDescent="0.25">
      <c r="A1212" s="45">
        <v>45094.083333333336</v>
      </c>
      <c r="B1212">
        <v>47.408997599999999</v>
      </c>
      <c r="C1212">
        <f t="shared" si="132"/>
        <v>47.60621811428571</v>
      </c>
      <c r="D1212" s="46">
        <f t="shared" si="126"/>
        <v>2.0335152224000002</v>
      </c>
      <c r="E1212">
        <f t="shared" si="127"/>
        <v>0</v>
      </c>
      <c r="G1212" s="44">
        <f t="shared" si="128"/>
        <v>0.18387911264223999</v>
      </c>
      <c r="H1212">
        <f t="shared" si="129"/>
        <v>1.6602260187840001E-2</v>
      </c>
      <c r="I1212">
        <f t="shared" si="130"/>
        <v>0</v>
      </c>
      <c r="J1212">
        <f t="shared" si="131"/>
        <v>0</v>
      </c>
    </row>
    <row r="1213" spans="1:10" x14ac:dyDescent="0.25">
      <c r="A1213" s="45">
        <v>45094.09375</v>
      </c>
      <c r="B1213">
        <v>47.583092700000002</v>
      </c>
      <c r="C1213">
        <f t="shared" si="132"/>
        <v>47.603018371428576</v>
      </c>
      <c r="D1213" s="46">
        <f t="shared" si="126"/>
        <v>2.0899220348000007</v>
      </c>
      <c r="E1213">
        <f t="shared" si="127"/>
        <v>0</v>
      </c>
      <c r="G1213" s="44">
        <f t="shared" si="128"/>
        <v>0.18670509394348003</v>
      </c>
      <c r="H1213">
        <f t="shared" si="129"/>
        <v>1.6269459994679998E-2</v>
      </c>
      <c r="I1213">
        <f t="shared" si="130"/>
        <v>0</v>
      </c>
      <c r="J1213">
        <f t="shared" si="131"/>
        <v>0</v>
      </c>
    </row>
    <row r="1214" spans="1:10" x14ac:dyDescent="0.25">
      <c r="A1214" s="45">
        <v>45094.104166666664</v>
      </c>
      <c r="B1214">
        <v>47.760242099999999</v>
      </c>
      <c r="C1214">
        <f t="shared" si="132"/>
        <v>47.587601428571425</v>
      </c>
      <c r="D1214" s="46">
        <f t="shared" si="126"/>
        <v>2.1473184403999994</v>
      </c>
      <c r="E1214">
        <f t="shared" si="127"/>
        <v>0</v>
      </c>
      <c r="G1214" s="44">
        <f t="shared" si="128"/>
        <v>0.18958065386403997</v>
      </c>
      <c r="H1214">
        <f t="shared" si="129"/>
        <v>1.5930821201640005E-2</v>
      </c>
      <c r="I1214">
        <f t="shared" si="130"/>
        <v>0</v>
      </c>
      <c r="J1214">
        <f t="shared" si="131"/>
        <v>0</v>
      </c>
    </row>
    <row r="1215" spans="1:10" x14ac:dyDescent="0.25">
      <c r="A1215" s="45">
        <v>45094.114583333336</v>
      </c>
      <c r="B1215">
        <v>47.717481900000003</v>
      </c>
      <c r="C1215">
        <f t="shared" si="132"/>
        <v>47.645196800000001</v>
      </c>
      <c r="D1215" s="46">
        <f t="shared" si="126"/>
        <v>2.1334641356000006</v>
      </c>
      <c r="E1215">
        <f t="shared" si="127"/>
        <v>0</v>
      </c>
      <c r="G1215" s="44">
        <f t="shared" si="128"/>
        <v>0.18888655319356001</v>
      </c>
      <c r="H1215">
        <f t="shared" si="129"/>
        <v>1.6012561599959996E-2</v>
      </c>
      <c r="I1215">
        <f t="shared" si="130"/>
        <v>0</v>
      </c>
      <c r="J1215">
        <f t="shared" si="131"/>
        <v>0</v>
      </c>
    </row>
    <row r="1216" spans="1:10" x14ac:dyDescent="0.25">
      <c r="A1216" s="45">
        <v>45094.125</v>
      </c>
      <c r="B1216">
        <v>47.572911699999999</v>
      </c>
      <c r="C1216">
        <f t="shared" si="132"/>
        <v>47.617417214285709</v>
      </c>
      <c r="D1216" s="46">
        <f t="shared" si="126"/>
        <v>2.0866233907999998</v>
      </c>
      <c r="E1216">
        <f t="shared" si="127"/>
        <v>0</v>
      </c>
      <c r="G1216" s="44">
        <f t="shared" si="128"/>
        <v>0.18653983187907999</v>
      </c>
      <c r="H1216">
        <f t="shared" si="129"/>
        <v>1.6288921994280003E-2</v>
      </c>
      <c r="I1216">
        <f t="shared" si="130"/>
        <v>0</v>
      </c>
      <c r="J1216">
        <f t="shared" si="131"/>
        <v>0</v>
      </c>
    </row>
    <row r="1217" spans="1:10" x14ac:dyDescent="0.25">
      <c r="A1217" s="45">
        <v>45094.135416666664</v>
      </c>
      <c r="B1217">
        <v>47.534223900000001</v>
      </c>
      <c r="C1217">
        <f t="shared" si="132"/>
        <v>47.532624028571433</v>
      </c>
      <c r="D1217" s="46">
        <f t="shared" si="126"/>
        <v>2.0740885436000003</v>
      </c>
      <c r="E1217">
        <f t="shared" si="127"/>
        <v>0</v>
      </c>
      <c r="G1217" s="44">
        <f t="shared" si="128"/>
        <v>0.18591183603436001</v>
      </c>
      <c r="H1217">
        <f t="shared" si="129"/>
        <v>1.6362877592759999E-2</v>
      </c>
      <c r="I1217">
        <f t="shared" si="130"/>
        <v>0</v>
      </c>
      <c r="J1217">
        <f t="shared" si="131"/>
        <v>0</v>
      </c>
    </row>
    <row r="1218" spans="1:10" x14ac:dyDescent="0.25">
      <c r="A1218" s="45">
        <v>45094.145833333336</v>
      </c>
      <c r="B1218">
        <v>47.939427700000003</v>
      </c>
      <c r="C1218">
        <f t="shared" si="132"/>
        <v>47.437795285714287</v>
      </c>
      <c r="D1218" s="46">
        <f t="shared" si="126"/>
        <v>2.2053745748000022</v>
      </c>
      <c r="E1218">
        <f t="shared" si="127"/>
        <v>0</v>
      </c>
      <c r="G1218" s="44">
        <f t="shared" si="128"/>
        <v>0.19248926619748011</v>
      </c>
      <c r="H1218">
        <f t="shared" si="129"/>
        <v>1.5588290008679988E-2</v>
      </c>
      <c r="I1218">
        <f t="shared" si="130"/>
        <v>0</v>
      </c>
      <c r="J1218">
        <f t="shared" si="131"/>
        <v>0</v>
      </c>
    </row>
    <row r="1219" spans="1:10" x14ac:dyDescent="0.25">
      <c r="A1219" s="45">
        <v>45094.15625</v>
      </c>
      <c r="B1219">
        <v>47.214540500000005</v>
      </c>
      <c r="C1219">
        <f t="shared" si="132"/>
        <v>47.294534071428579</v>
      </c>
      <c r="D1219" s="46">
        <f t="shared" ref="D1219:D1282" si="133">IF(B1219&gt;45,0.324*B1219-13.327,IF(B1219&lt; 35, 0.0576*B1219-0.6919,0.0505*B1219-1.1314))</f>
        <v>1.9705111220000031</v>
      </c>
      <c r="E1219">
        <f t="shared" ref="E1219:E1282" si="134">IF(MONTH(A1219) = 8,D1219,0)</f>
        <v>0</v>
      </c>
      <c r="G1219" s="44">
        <f t="shared" ref="G1219:G1282" si="135">0.0501*D1219+0.082</f>
        <v>0.18072260721220015</v>
      </c>
      <c r="H1219">
        <f t="shared" ref="H1219:H1282" si="136">-0.0059*D1219+0.0286</f>
        <v>1.697398438019998E-2</v>
      </c>
      <c r="I1219">
        <f t="shared" ref="I1219:I1282" si="137">IF(MONTH(A1219) = 8,G1219,0)</f>
        <v>0</v>
      </c>
      <c r="J1219">
        <f t="shared" ref="J1219:J1282" si="138">IF(MONTH(A1219) = 8,H1219,0)</f>
        <v>0</v>
      </c>
    </row>
    <row r="1220" spans="1:10" x14ac:dyDescent="0.25">
      <c r="A1220" s="45">
        <v>45094.166666666664</v>
      </c>
      <c r="B1220">
        <v>46.989540400000003</v>
      </c>
      <c r="C1220">
        <f t="shared" si="132"/>
        <v>47.25410095714286</v>
      </c>
      <c r="D1220" s="46">
        <f t="shared" si="133"/>
        <v>1.8976110896000016</v>
      </c>
      <c r="E1220">
        <f t="shared" si="134"/>
        <v>0</v>
      </c>
      <c r="G1220" s="44">
        <f t="shared" si="135"/>
        <v>0.17707031558896008</v>
      </c>
      <c r="H1220">
        <f t="shared" si="136"/>
        <v>1.7404094571359989E-2</v>
      </c>
      <c r="I1220">
        <f t="shared" si="137"/>
        <v>0</v>
      </c>
      <c r="J1220">
        <f t="shared" si="138"/>
        <v>0</v>
      </c>
    </row>
    <row r="1221" spans="1:10" x14ac:dyDescent="0.25">
      <c r="A1221" s="45">
        <v>45094.177083333336</v>
      </c>
      <c r="B1221">
        <v>47.096440900000005</v>
      </c>
      <c r="C1221">
        <f t="shared" ref="C1221:C1284" si="139">AVERAGE(B1218:B1224)</f>
        <v>47.182688514285715</v>
      </c>
      <c r="D1221" s="46">
        <f t="shared" si="133"/>
        <v>1.9322468516000022</v>
      </c>
      <c r="E1221">
        <f t="shared" si="134"/>
        <v>0</v>
      </c>
      <c r="G1221" s="44">
        <f t="shared" si="135"/>
        <v>0.17880556726516011</v>
      </c>
      <c r="H1221">
        <f t="shared" si="136"/>
        <v>1.7199743575559989E-2</v>
      </c>
      <c r="I1221">
        <f t="shared" si="137"/>
        <v>0</v>
      </c>
      <c r="J1221">
        <f t="shared" si="138"/>
        <v>0</v>
      </c>
    </row>
    <row r="1222" spans="1:10" x14ac:dyDescent="0.25">
      <c r="A1222" s="45">
        <v>45094.1875</v>
      </c>
      <c r="B1222">
        <v>46.714653400000003</v>
      </c>
      <c r="C1222">
        <f t="shared" si="139"/>
        <v>47.02953718571429</v>
      </c>
      <c r="D1222" s="46">
        <f t="shared" si="133"/>
        <v>1.808547701600002</v>
      </c>
      <c r="E1222">
        <f t="shared" si="134"/>
        <v>0</v>
      </c>
      <c r="G1222" s="44">
        <f t="shared" si="135"/>
        <v>0.17260823985016011</v>
      </c>
      <c r="H1222">
        <f t="shared" si="136"/>
        <v>1.7929568560559987E-2</v>
      </c>
      <c r="I1222">
        <f t="shared" si="137"/>
        <v>0</v>
      </c>
      <c r="J1222">
        <f t="shared" si="138"/>
        <v>0</v>
      </c>
    </row>
    <row r="1223" spans="1:10" x14ac:dyDescent="0.25">
      <c r="A1223" s="45">
        <v>45094.197916666664</v>
      </c>
      <c r="B1223">
        <v>47.289879900000003</v>
      </c>
      <c r="C1223">
        <f t="shared" si="139"/>
        <v>47.023574028571431</v>
      </c>
      <c r="D1223" s="46">
        <f t="shared" si="133"/>
        <v>1.9949210876000016</v>
      </c>
      <c r="E1223">
        <f t="shared" si="134"/>
        <v>0</v>
      </c>
      <c r="G1223" s="44">
        <f t="shared" si="135"/>
        <v>0.1819455464887601</v>
      </c>
      <c r="H1223">
        <f t="shared" si="136"/>
        <v>1.6829965583159991E-2</v>
      </c>
      <c r="I1223">
        <f t="shared" si="137"/>
        <v>0</v>
      </c>
      <c r="J1223">
        <f t="shared" si="138"/>
        <v>0</v>
      </c>
    </row>
    <row r="1224" spans="1:10" x14ac:dyDescent="0.25">
      <c r="A1224" s="45">
        <v>45094.208333333336</v>
      </c>
      <c r="B1224">
        <v>47.034336800000005</v>
      </c>
      <c r="C1224">
        <f t="shared" si="139"/>
        <v>47.037536542857147</v>
      </c>
      <c r="D1224" s="46">
        <f t="shared" si="133"/>
        <v>1.9121251232000027</v>
      </c>
      <c r="E1224">
        <f t="shared" si="134"/>
        <v>0</v>
      </c>
      <c r="G1224" s="44">
        <f t="shared" si="135"/>
        <v>0.17779746867232013</v>
      </c>
      <c r="H1224">
        <f t="shared" si="136"/>
        <v>1.7318461773119985E-2</v>
      </c>
      <c r="I1224">
        <f t="shared" si="137"/>
        <v>0</v>
      </c>
      <c r="J1224">
        <f t="shared" si="138"/>
        <v>0</v>
      </c>
    </row>
    <row r="1225" spans="1:10" x14ac:dyDescent="0.25">
      <c r="A1225" s="45">
        <v>45094.21875</v>
      </c>
      <c r="B1225">
        <v>46.867368400000004</v>
      </c>
      <c r="C1225">
        <f t="shared" si="139"/>
        <v>46.9355811</v>
      </c>
      <c r="D1225" s="46">
        <f t="shared" si="133"/>
        <v>1.8580273616000014</v>
      </c>
      <c r="E1225">
        <f t="shared" si="134"/>
        <v>0</v>
      </c>
      <c r="G1225" s="44">
        <f t="shared" si="135"/>
        <v>0.17508717081616007</v>
      </c>
      <c r="H1225">
        <f t="shared" si="136"/>
        <v>1.7637638566559991E-2</v>
      </c>
      <c r="I1225">
        <f t="shared" si="137"/>
        <v>0</v>
      </c>
      <c r="J1225">
        <f t="shared" si="138"/>
        <v>0</v>
      </c>
    </row>
    <row r="1226" spans="1:10" x14ac:dyDescent="0.25">
      <c r="A1226" s="45">
        <v>45094.229166666664</v>
      </c>
      <c r="B1226">
        <v>47.172798399999998</v>
      </c>
      <c r="C1226">
        <f t="shared" si="139"/>
        <v>46.903438228571424</v>
      </c>
      <c r="D1226" s="46">
        <f t="shared" si="133"/>
        <v>1.9569866816000001</v>
      </c>
      <c r="E1226">
        <f t="shared" si="134"/>
        <v>0</v>
      </c>
      <c r="G1226" s="44">
        <f t="shared" si="135"/>
        <v>0.18004503274816</v>
      </c>
      <c r="H1226">
        <f t="shared" si="136"/>
        <v>1.7053778578560001E-2</v>
      </c>
      <c r="I1226">
        <f t="shared" si="137"/>
        <v>0</v>
      </c>
      <c r="J1226">
        <f t="shared" si="138"/>
        <v>0</v>
      </c>
    </row>
    <row r="1227" spans="1:10" x14ac:dyDescent="0.25">
      <c r="A1227" s="45">
        <v>45094.239583333336</v>
      </c>
      <c r="B1227">
        <v>47.087278000000005</v>
      </c>
      <c r="C1227">
        <f t="shared" si="139"/>
        <v>46.798137600000004</v>
      </c>
      <c r="D1227" s="46">
        <f t="shared" si="133"/>
        <v>1.9292780720000025</v>
      </c>
      <c r="E1227">
        <f t="shared" si="134"/>
        <v>0</v>
      </c>
      <c r="G1227" s="44">
        <f t="shared" si="135"/>
        <v>0.17865683140720012</v>
      </c>
      <c r="H1227">
        <f t="shared" si="136"/>
        <v>1.7217259375199988E-2</v>
      </c>
      <c r="I1227">
        <f t="shared" si="137"/>
        <v>0</v>
      </c>
      <c r="J1227">
        <f t="shared" si="138"/>
        <v>0</v>
      </c>
    </row>
    <row r="1228" spans="1:10" x14ac:dyDescent="0.25">
      <c r="A1228" s="45">
        <v>45094.25</v>
      </c>
      <c r="B1228">
        <v>46.382752800000006</v>
      </c>
      <c r="C1228">
        <f t="shared" si="139"/>
        <v>46.742287542857142</v>
      </c>
      <c r="D1228" s="46">
        <f t="shared" si="133"/>
        <v>1.7010119072000016</v>
      </c>
      <c r="E1228">
        <f t="shared" si="134"/>
        <v>0</v>
      </c>
      <c r="G1228" s="44">
        <f t="shared" si="135"/>
        <v>0.16722069655072008</v>
      </c>
      <c r="H1228">
        <f t="shared" si="136"/>
        <v>1.8564029747519993E-2</v>
      </c>
      <c r="I1228">
        <f t="shared" si="137"/>
        <v>0</v>
      </c>
      <c r="J1228">
        <f t="shared" si="138"/>
        <v>0</v>
      </c>
    </row>
    <row r="1229" spans="1:10" x14ac:dyDescent="0.25">
      <c r="A1229" s="45">
        <v>45094.260416666664</v>
      </c>
      <c r="B1229">
        <v>46.489653300000001</v>
      </c>
      <c r="C1229">
        <f t="shared" si="139"/>
        <v>46.686146599999994</v>
      </c>
      <c r="D1229" s="46">
        <f t="shared" si="133"/>
        <v>1.7356476692000005</v>
      </c>
      <c r="E1229">
        <f t="shared" si="134"/>
        <v>0</v>
      </c>
      <c r="G1229" s="44">
        <f t="shared" si="135"/>
        <v>0.16895594822692001</v>
      </c>
      <c r="H1229">
        <f t="shared" si="136"/>
        <v>1.8359678751719996E-2</v>
      </c>
      <c r="I1229">
        <f t="shared" si="137"/>
        <v>0</v>
      </c>
      <c r="J1229">
        <f t="shared" si="138"/>
        <v>0</v>
      </c>
    </row>
    <row r="1230" spans="1:10" x14ac:dyDescent="0.25">
      <c r="A1230" s="45">
        <v>45094.270833333336</v>
      </c>
      <c r="B1230">
        <v>46.552775499999996</v>
      </c>
      <c r="C1230">
        <f t="shared" si="139"/>
        <v>46.406459985714285</v>
      </c>
      <c r="D1230" s="46">
        <f t="shared" si="133"/>
        <v>1.7560992619999993</v>
      </c>
      <c r="E1230">
        <f t="shared" si="134"/>
        <v>0</v>
      </c>
      <c r="G1230" s="44">
        <f t="shared" si="135"/>
        <v>0.16998057302619995</v>
      </c>
      <c r="H1230">
        <f t="shared" si="136"/>
        <v>1.8239014354200004E-2</v>
      </c>
      <c r="I1230">
        <f t="shared" si="137"/>
        <v>0</v>
      </c>
      <c r="J1230">
        <f t="shared" si="138"/>
        <v>0</v>
      </c>
    </row>
    <row r="1231" spans="1:10" x14ac:dyDescent="0.25">
      <c r="A1231" s="45">
        <v>45094.28125</v>
      </c>
      <c r="B1231">
        <v>46.643386400000004</v>
      </c>
      <c r="C1231">
        <f t="shared" si="139"/>
        <v>46.166479271428571</v>
      </c>
      <c r="D1231" s="46">
        <f t="shared" si="133"/>
        <v>1.7854571936000028</v>
      </c>
      <c r="E1231">
        <f t="shared" si="134"/>
        <v>0</v>
      </c>
      <c r="G1231" s="44">
        <f t="shared" si="135"/>
        <v>0.17145140539936016</v>
      </c>
      <c r="H1231">
        <f t="shared" si="136"/>
        <v>1.8065802557759983E-2</v>
      </c>
      <c r="I1231">
        <f t="shared" si="137"/>
        <v>0</v>
      </c>
      <c r="J1231">
        <f t="shared" si="138"/>
        <v>0</v>
      </c>
    </row>
    <row r="1232" spans="1:10" x14ac:dyDescent="0.25">
      <c r="A1232" s="45">
        <v>45094.291666666664</v>
      </c>
      <c r="B1232">
        <v>46.474381799999996</v>
      </c>
      <c r="C1232">
        <f t="shared" si="139"/>
        <v>46.127646028571426</v>
      </c>
      <c r="D1232" s="46">
        <f t="shared" si="133"/>
        <v>1.7306997031999991</v>
      </c>
      <c r="E1232">
        <f t="shared" si="134"/>
        <v>0</v>
      </c>
      <c r="G1232" s="44">
        <f t="shared" si="135"/>
        <v>0.16870805513031994</v>
      </c>
      <c r="H1232">
        <f t="shared" si="136"/>
        <v>1.8388871751120008E-2</v>
      </c>
      <c r="I1232">
        <f t="shared" si="137"/>
        <v>0</v>
      </c>
      <c r="J1232">
        <f t="shared" si="138"/>
        <v>0</v>
      </c>
    </row>
    <row r="1233" spans="1:10" x14ac:dyDescent="0.25">
      <c r="A1233" s="45">
        <v>45094.302083333336</v>
      </c>
      <c r="B1233">
        <v>45.214992099999996</v>
      </c>
      <c r="C1233">
        <f t="shared" si="139"/>
        <v>46.058124342857134</v>
      </c>
      <c r="D1233" s="46">
        <f t="shared" si="133"/>
        <v>1.3226574403999987</v>
      </c>
      <c r="E1233">
        <f t="shared" si="134"/>
        <v>0</v>
      </c>
      <c r="G1233" s="44">
        <f t="shared" si="135"/>
        <v>0.14826513776403993</v>
      </c>
      <c r="H1233">
        <f t="shared" si="136"/>
        <v>2.0796321101640008E-2</v>
      </c>
      <c r="I1233">
        <f t="shared" si="137"/>
        <v>0</v>
      </c>
      <c r="J1233">
        <f t="shared" si="138"/>
        <v>0</v>
      </c>
    </row>
    <row r="1234" spans="1:10" x14ac:dyDescent="0.25">
      <c r="A1234" s="45">
        <v>45094.3125</v>
      </c>
      <c r="B1234">
        <v>45.407412999999998</v>
      </c>
      <c r="C1234">
        <f t="shared" si="139"/>
        <v>45.959659528571422</v>
      </c>
      <c r="D1234" s="46">
        <f t="shared" si="133"/>
        <v>1.3850018120000005</v>
      </c>
      <c r="E1234">
        <f t="shared" si="134"/>
        <v>0</v>
      </c>
      <c r="G1234" s="44">
        <f t="shared" si="135"/>
        <v>0.15138859078120004</v>
      </c>
      <c r="H1234">
        <f t="shared" si="136"/>
        <v>2.04284893092E-2</v>
      </c>
      <c r="I1234">
        <f t="shared" si="137"/>
        <v>0</v>
      </c>
      <c r="J1234">
        <f t="shared" si="138"/>
        <v>0</v>
      </c>
    </row>
    <row r="1235" spans="1:10" x14ac:dyDescent="0.25">
      <c r="A1235" s="45">
        <v>45094.322916666664</v>
      </c>
      <c r="B1235">
        <v>46.110920100000001</v>
      </c>
      <c r="C1235">
        <f t="shared" si="139"/>
        <v>45.844323342857138</v>
      </c>
      <c r="D1235" s="46">
        <f t="shared" si="133"/>
        <v>1.6129381124000002</v>
      </c>
      <c r="E1235">
        <f t="shared" si="134"/>
        <v>0</v>
      </c>
      <c r="G1235" s="44">
        <f t="shared" si="135"/>
        <v>0.16280819943124003</v>
      </c>
      <c r="H1235">
        <f t="shared" si="136"/>
        <v>1.9083665136839997E-2</v>
      </c>
      <c r="I1235">
        <f t="shared" si="137"/>
        <v>0</v>
      </c>
      <c r="J1235">
        <f t="shared" si="138"/>
        <v>0</v>
      </c>
    </row>
    <row r="1236" spans="1:10" x14ac:dyDescent="0.25">
      <c r="A1236" s="45">
        <v>45094.333333333336</v>
      </c>
      <c r="B1236">
        <v>46.003001499999996</v>
      </c>
      <c r="C1236">
        <f t="shared" si="139"/>
        <v>45.669355585714293</v>
      </c>
      <c r="D1236" s="46">
        <f t="shared" si="133"/>
        <v>1.5779724860000002</v>
      </c>
      <c r="E1236">
        <f t="shared" si="134"/>
        <v>0</v>
      </c>
      <c r="G1236" s="44">
        <f t="shared" si="135"/>
        <v>0.1610564215486</v>
      </c>
      <c r="H1236">
        <f t="shared" si="136"/>
        <v>1.92899623326E-2</v>
      </c>
      <c r="I1236">
        <f t="shared" si="137"/>
        <v>0</v>
      </c>
      <c r="J1236">
        <f t="shared" si="138"/>
        <v>0</v>
      </c>
    </row>
    <row r="1237" spans="1:10" x14ac:dyDescent="0.25">
      <c r="A1237" s="45">
        <v>45094.34375</v>
      </c>
      <c r="B1237">
        <v>45.863521800000001</v>
      </c>
      <c r="C1237">
        <f t="shared" si="139"/>
        <v>45.734077657142862</v>
      </c>
      <c r="D1237" s="46">
        <f t="shared" si="133"/>
        <v>1.5327810632000016</v>
      </c>
      <c r="E1237">
        <f t="shared" si="134"/>
        <v>0</v>
      </c>
      <c r="G1237" s="44">
        <f t="shared" si="135"/>
        <v>0.15879233126632009</v>
      </c>
      <c r="H1237">
        <f t="shared" si="136"/>
        <v>1.9556591727119991E-2</v>
      </c>
      <c r="I1237">
        <f t="shared" si="137"/>
        <v>0</v>
      </c>
      <c r="J1237">
        <f t="shared" si="138"/>
        <v>0</v>
      </c>
    </row>
    <row r="1238" spans="1:10" x14ac:dyDescent="0.25">
      <c r="A1238" s="45">
        <v>45094.354166666664</v>
      </c>
      <c r="B1238">
        <v>45.836033100000002</v>
      </c>
      <c r="C1238">
        <f t="shared" si="139"/>
        <v>45.815380214285717</v>
      </c>
      <c r="D1238" s="46">
        <f t="shared" si="133"/>
        <v>1.5238747244000006</v>
      </c>
      <c r="E1238">
        <f t="shared" si="134"/>
        <v>0</v>
      </c>
      <c r="G1238" s="44">
        <f t="shared" si="135"/>
        <v>0.15834612369244003</v>
      </c>
      <c r="H1238">
        <f t="shared" si="136"/>
        <v>1.9609139126039996E-2</v>
      </c>
      <c r="I1238">
        <f t="shared" si="137"/>
        <v>0</v>
      </c>
      <c r="J1238">
        <f t="shared" si="138"/>
        <v>0</v>
      </c>
    </row>
    <row r="1239" spans="1:10" x14ac:dyDescent="0.25">
      <c r="A1239" s="45">
        <v>45094.364583333336</v>
      </c>
      <c r="B1239">
        <v>45.249607500000003</v>
      </c>
      <c r="C1239">
        <f t="shared" si="139"/>
        <v>45.760548257142851</v>
      </c>
      <c r="D1239" s="46">
        <f t="shared" si="133"/>
        <v>1.3338728300000025</v>
      </c>
      <c r="E1239">
        <f t="shared" si="134"/>
        <v>0</v>
      </c>
      <c r="G1239" s="44">
        <f t="shared" si="135"/>
        <v>0.14882702878300014</v>
      </c>
      <c r="H1239">
        <f t="shared" si="136"/>
        <v>2.0730150302999985E-2</v>
      </c>
      <c r="I1239">
        <f t="shared" si="137"/>
        <v>0</v>
      </c>
      <c r="J1239">
        <f t="shared" si="138"/>
        <v>0</v>
      </c>
    </row>
    <row r="1240" spans="1:10" x14ac:dyDescent="0.25">
      <c r="A1240" s="45">
        <v>45094.375</v>
      </c>
      <c r="B1240">
        <v>45.668046599999997</v>
      </c>
      <c r="C1240">
        <f t="shared" si="139"/>
        <v>45.746731185714282</v>
      </c>
      <c r="D1240" s="46">
        <f t="shared" si="133"/>
        <v>1.4694470983999999</v>
      </c>
      <c r="E1240">
        <f t="shared" si="134"/>
        <v>0</v>
      </c>
      <c r="G1240" s="44">
        <f t="shared" si="135"/>
        <v>0.15561929962984</v>
      </c>
      <c r="H1240">
        <f t="shared" si="136"/>
        <v>1.9930262119440004E-2</v>
      </c>
      <c r="I1240">
        <f t="shared" si="137"/>
        <v>0</v>
      </c>
      <c r="J1240">
        <f t="shared" si="138"/>
        <v>0</v>
      </c>
    </row>
    <row r="1241" spans="1:10" x14ac:dyDescent="0.25">
      <c r="A1241" s="45">
        <v>45094.385416666664</v>
      </c>
      <c r="B1241">
        <v>45.9765309</v>
      </c>
      <c r="C1241">
        <f t="shared" si="139"/>
        <v>45.712261228571428</v>
      </c>
      <c r="D1241" s="46">
        <f t="shared" si="133"/>
        <v>1.5693960116000003</v>
      </c>
      <c r="E1241">
        <f t="shared" si="134"/>
        <v>0</v>
      </c>
      <c r="G1241" s="44">
        <f t="shared" si="135"/>
        <v>0.16062674018116002</v>
      </c>
      <c r="H1241">
        <f t="shared" si="136"/>
        <v>1.9340563531559999E-2</v>
      </c>
      <c r="I1241">
        <f t="shared" si="137"/>
        <v>0</v>
      </c>
      <c r="J1241">
        <f t="shared" si="138"/>
        <v>0</v>
      </c>
    </row>
    <row r="1242" spans="1:10" x14ac:dyDescent="0.25">
      <c r="A1242" s="45">
        <v>45094.395833333336</v>
      </c>
      <c r="B1242">
        <v>45.727096400000001</v>
      </c>
      <c r="C1242">
        <f t="shared" si="139"/>
        <v>45.694662642857146</v>
      </c>
      <c r="D1242" s="46">
        <f t="shared" si="133"/>
        <v>1.4885792336000012</v>
      </c>
      <c r="E1242">
        <f t="shared" si="134"/>
        <v>0</v>
      </c>
      <c r="G1242" s="44">
        <f t="shared" si="135"/>
        <v>0.15657781960336006</v>
      </c>
      <c r="H1242">
        <f t="shared" si="136"/>
        <v>1.9817382521759994E-2</v>
      </c>
      <c r="I1242">
        <f t="shared" si="137"/>
        <v>0</v>
      </c>
      <c r="J1242">
        <f t="shared" si="138"/>
        <v>0</v>
      </c>
    </row>
    <row r="1243" spans="1:10" x14ac:dyDescent="0.25">
      <c r="A1243" s="45">
        <v>45094.40625</v>
      </c>
      <c r="B1243">
        <v>45.906281999999997</v>
      </c>
      <c r="C1243">
        <f t="shared" si="139"/>
        <v>45.75647585714286</v>
      </c>
      <c r="D1243" s="46">
        <f t="shared" si="133"/>
        <v>1.5466353680000005</v>
      </c>
      <c r="E1243">
        <f t="shared" si="134"/>
        <v>0</v>
      </c>
      <c r="G1243" s="44">
        <f t="shared" si="135"/>
        <v>0.15948643193680001</v>
      </c>
      <c r="H1243">
        <f t="shared" si="136"/>
        <v>1.9474851328799996E-2</v>
      </c>
      <c r="I1243">
        <f t="shared" si="137"/>
        <v>0</v>
      </c>
      <c r="J1243">
        <f t="shared" si="138"/>
        <v>0</v>
      </c>
    </row>
    <row r="1244" spans="1:10" x14ac:dyDescent="0.25">
      <c r="A1244" s="45">
        <v>45094.416666666664</v>
      </c>
      <c r="B1244">
        <v>45.622232100000005</v>
      </c>
      <c r="C1244">
        <f t="shared" si="139"/>
        <v>45.713279328571431</v>
      </c>
      <c r="D1244" s="46">
        <f t="shared" si="133"/>
        <v>1.4546032004000029</v>
      </c>
      <c r="E1244">
        <f t="shared" si="134"/>
        <v>0</v>
      </c>
      <c r="G1244" s="44">
        <f t="shared" si="135"/>
        <v>0.15487562034004015</v>
      </c>
      <c r="H1244">
        <f t="shared" si="136"/>
        <v>2.0017841117639983E-2</v>
      </c>
      <c r="I1244">
        <f t="shared" si="137"/>
        <v>0</v>
      </c>
      <c r="J1244">
        <f t="shared" si="138"/>
        <v>0</v>
      </c>
    </row>
    <row r="1245" spans="1:10" x14ac:dyDescent="0.25">
      <c r="A1245" s="45">
        <v>45094.427083333336</v>
      </c>
      <c r="B1245">
        <v>45.712842999999999</v>
      </c>
      <c r="C1245">
        <f t="shared" si="139"/>
        <v>45.673427985714284</v>
      </c>
      <c r="D1245" s="46">
        <f t="shared" si="133"/>
        <v>1.483961132000001</v>
      </c>
      <c r="E1245">
        <f t="shared" si="134"/>
        <v>0</v>
      </c>
      <c r="G1245" s="44">
        <f t="shared" si="135"/>
        <v>0.15634645271320005</v>
      </c>
      <c r="H1245">
        <f t="shared" si="136"/>
        <v>1.9844629321199993E-2</v>
      </c>
      <c r="I1245">
        <f t="shared" si="137"/>
        <v>0</v>
      </c>
      <c r="J1245">
        <f t="shared" si="138"/>
        <v>0</v>
      </c>
    </row>
    <row r="1246" spans="1:10" x14ac:dyDescent="0.25">
      <c r="A1246" s="45">
        <v>45094.4375</v>
      </c>
      <c r="B1246">
        <v>45.682299999999998</v>
      </c>
      <c r="C1246">
        <f t="shared" si="139"/>
        <v>45.734223100000001</v>
      </c>
      <c r="D1246" s="46">
        <f t="shared" si="133"/>
        <v>1.4740652000000001</v>
      </c>
      <c r="E1246">
        <f t="shared" si="134"/>
        <v>0</v>
      </c>
      <c r="G1246" s="44">
        <f t="shared" si="135"/>
        <v>0.15585066652000001</v>
      </c>
      <c r="H1246">
        <f t="shared" si="136"/>
        <v>1.9903015320000002E-2</v>
      </c>
      <c r="I1246">
        <f t="shared" si="137"/>
        <v>0</v>
      </c>
      <c r="J1246">
        <f t="shared" si="138"/>
        <v>0</v>
      </c>
    </row>
    <row r="1247" spans="1:10" x14ac:dyDescent="0.25">
      <c r="A1247" s="45">
        <v>45094.447916666664</v>
      </c>
      <c r="B1247">
        <v>45.365670899999998</v>
      </c>
      <c r="C1247">
        <f t="shared" si="139"/>
        <v>45.719824257142861</v>
      </c>
      <c r="D1247" s="46">
        <f t="shared" si="133"/>
        <v>1.3714773715999993</v>
      </c>
      <c r="E1247">
        <f t="shared" si="134"/>
        <v>0</v>
      </c>
      <c r="G1247" s="44">
        <f t="shared" si="135"/>
        <v>0.15071101631715997</v>
      </c>
      <c r="H1247">
        <f t="shared" si="136"/>
        <v>2.0508283507560003E-2</v>
      </c>
      <c r="I1247">
        <f t="shared" si="137"/>
        <v>0</v>
      </c>
      <c r="J1247">
        <f t="shared" si="138"/>
        <v>0</v>
      </c>
    </row>
    <row r="1248" spans="1:10" x14ac:dyDescent="0.25">
      <c r="A1248" s="45">
        <v>45094.458333333336</v>
      </c>
      <c r="B1248">
        <v>45.697571500000002</v>
      </c>
      <c r="C1248">
        <f t="shared" si="139"/>
        <v>45.768111285714284</v>
      </c>
      <c r="D1248" s="46">
        <f t="shared" si="133"/>
        <v>1.4790131660000014</v>
      </c>
      <c r="E1248">
        <f t="shared" si="134"/>
        <v>0</v>
      </c>
      <c r="G1248" s="44">
        <f t="shared" si="135"/>
        <v>0.15609855961660007</v>
      </c>
      <c r="H1248">
        <f t="shared" si="136"/>
        <v>1.987382232059999E-2</v>
      </c>
      <c r="I1248">
        <f t="shared" si="137"/>
        <v>0</v>
      </c>
      <c r="J1248">
        <f t="shared" si="138"/>
        <v>0</v>
      </c>
    </row>
    <row r="1249" spans="1:10" x14ac:dyDescent="0.25">
      <c r="A1249" s="45">
        <v>45094.46875</v>
      </c>
      <c r="B1249">
        <v>46.152662200000002</v>
      </c>
      <c r="C1249">
        <f t="shared" si="139"/>
        <v>45.830360828571429</v>
      </c>
      <c r="D1249" s="46">
        <f t="shared" si="133"/>
        <v>1.6264625528000014</v>
      </c>
      <c r="E1249">
        <f t="shared" si="134"/>
        <v>0</v>
      </c>
      <c r="G1249" s="44">
        <f t="shared" si="135"/>
        <v>0.16348577389528007</v>
      </c>
      <c r="H1249">
        <f t="shared" si="136"/>
        <v>1.9003870938479994E-2</v>
      </c>
      <c r="I1249">
        <f t="shared" si="137"/>
        <v>0</v>
      </c>
      <c r="J1249">
        <f t="shared" si="138"/>
        <v>0</v>
      </c>
    </row>
    <row r="1250" spans="1:10" x14ac:dyDescent="0.25">
      <c r="A1250" s="45">
        <v>45094.479166666664</v>
      </c>
      <c r="B1250">
        <v>45.8054901</v>
      </c>
      <c r="C1250">
        <f t="shared" si="139"/>
        <v>45.953114600000006</v>
      </c>
      <c r="D1250" s="46">
        <f t="shared" si="133"/>
        <v>1.5139787923999997</v>
      </c>
      <c r="E1250">
        <f t="shared" si="134"/>
        <v>0</v>
      </c>
      <c r="G1250" s="44">
        <f t="shared" si="135"/>
        <v>0.15785033749923999</v>
      </c>
      <c r="H1250">
        <f t="shared" si="136"/>
        <v>1.9667525124840005E-2</v>
      </c>
      <c r="I1250">
        <f t="shared" si="137"/>
        <v>0</v>
      </c>
      <c r="J1250">
        <f t="shared" si="138"/>
        <v>0</v>
      </c>
    </row>
    <row r="1251" spans="1:10" x14ac:dyDescent="0.25">
      <c r="A1251" s="45">
        <v>45094.489583333336</v>
      </c>
      <c r="B1251">
        <v>45.960241300000007</v>
      </c>
      <c r="C1251">
        <f t="shared" si="139"/>
        <v>46.034126271428576</v>
      </c>
      <c r="D1251" s="46">
        <f t="shared" si="133"/>
        <v>1.5641181812000031</v>
      </c>
      <c r="E1251">
        <f t="shared" si="134"/>
        <v>0</v>
      </c>
      <c r="G1251" s="44">
        <f t="shared" si="135"/>
        <v>0.16036232087812016</v>
      </c>
      <c r="H1251">
        <f t="shared" si="136"/>
        <v>1.9371702730919982E-2</v>
      </c>
      <c r="I1251">
        <f t="shared" si="137"/>
        <v>0</v>
      </c>
      <c r="J1251">
        <f t="shared" si="138"/>
        <v>0</v>
      </c>
    </row>
    <row r="1252" spans="1:10" x14ac:dyDescent="0.25">
      <c r="A1252" s="45">
        <v>45094.5</v>
      </c>
      <c r="B1252">
        <v>46.148589799999996</v>
      </c>
      <c r="C1252">
        <f t="shared" si="139"/>
        <v>46.197894928571429</v>
      </c>
      <c r="D1252" s="46">
        <f t="shared" si="133"/>
        <v>1.6251430951999986</v>
      </c>
      <c r="E1252">
        <f t="shared" si="134"/>
        <v>0</v>
      </c>
      <c r="G1252" s="44">
        <f t="shared" si="135"/>
        <v>0.16341966906951993</v>
      </c>
      <c r="H1252">
        <f t="shared" si="136"/>
        <v>1.9011655738320012E-2</v>
      </c>
      <c r="I1252">
        <f t="shared" si="137"/>
        <v>0</v>
      </c>
      <c r="J1252">
        <f t="shared" si="138"/>
        <v>0</v>
      </c>
    </row>
    <row r="1253" spans="1:10" x14ac:dyDescent="0.25">
      <c r="A1253" s="45">
        <v>45094.510416666664</v>
      </c>
      <c r="B1253">
        <v>46.541576400000004</v>
      </c>
      <c r="C1253">
        <f t="shared" si="139"/>
        <v>46.295050757142867</v>
      </c>
      <c r="D1253" s="46">
        <f t="shared" si="133"/>
        <v>1.7524707536000026</v>
      </c>
      <c r="E1253">
        <f t="shared" si="134"/>
        <v>0</v>
      </c>
      <c r="G1253" s="44">
        <f t="shared" si="135"/>
        <v>0.16979878475536014</v>
      </c>
      <c r="H1253">
        <f t="shared" si="136"/>
        <v>1.8260422553759988E-2</v>
      </c>
      <c r="I1253">
        <f t="shared" si="137"/>
        <v>0</v>
      </c>
      <c r="J1253">
        <f t="shared" si="138"/>
        <v>0</v>
      </c>
    </row>
    <row r="1254" spans="1:10" x14ac:dyDescent="0.25">
      <c r="A1254" s="45">
        <v>45094.520833333336</v>
      </c>
      <c r="B1254">
        <v>45.932752600000001</v>
      </c>
      <c r="C1254">
        <f t="shared" si="139"/>
        <v>46.488926085714283</v>
      </c>
      <c r="D1254" s="46">
        <f t="shared" si="133"/>
        <v>1.5552118424000003</v>
      </c>
      <c r="E1254">
        <f t="shared" si="134"/>
        <v>0</v>
      </c>
      <c r="G1254" s="44">
        <f t="shared" si="135"/>
        <v>0.15991611330424002</v>
      </c>
      <c r="H1254">
        <f t="shared" si="136"/>
        <v>1.9424250129839997E-2</v>
      </c>
      <c r="I1254">
        <f t="shared" si="137"/>
        <v>0</v>
      </c>
      <c r="J1254">
        <f t="shared" si="138"/>
        <v>0</v>
      </c>
    </row>
    <row r="1255" spans="1:10" x14ac:dyDescent="0.25">
      <c r="A1255" s="45">
        <v>45094.53125</v>
      </c>
      <c r="B1255">
        <v>46.843952100000003</v>
      </c>
      <c r="C1255">
        <f t="shared" si="139"/>
        <v>46.760467899999995</v>
      </c>
      <c r="D1255" s="46">
        <f t="shared" si="133"/>
        <v>1.8504404804000014</v>
      </c>
      <c r="E1255">
        <f t="shared" si="134"/>
        <v>0</v>
      </c>
      <c r="G1255" s="44">
        <f t="shared" si="135"/>
        <v>0.17470706806804007</v>
      </c>
      <c r="H1255">
        <f t="shared" si="136"/>
        <v>1.7682401165639992E-2</v>
      </c>
      <c r="I1255">
        <f t="shared" si="137"/>
        <v>0</v>
      </c>
      <c r="J1255">
        <f t="shared" si="138"/>
        <v>0</v>
      </c>
    </row>
    <row r="1256" spans="1:10" x14ac:dyDescent="0.25">
      <c r="A1256" s="45">
        <v>45094.541666666664</v>
      </c>
      <c r="B1256">
        <v>46.832753000000004</v>
      </c>
      <c r="C1256">
        <f t="shared" si="139"/>
        <v>46.930054271428574</v>
      </c>
      <c r="D1256" s="46">
        <f t="shared" si="133"/>
        <v>1.8468119720000011</v>
      </c>
      <c r="E1256">
        <f t="shared" si="134"/>
        <v>0</v>
      </c>
      <c r="G1256" s="44">
        <f t="shared" si="135"/>
        <v>0.17452527979720006</v>
      </c>
      <c r="H1256">
        <f t="shared" si="136"/>
        <v>1.7703809365199996E-2</v>
      </c>
      <c r="I1256">
        <f t="shared" si="137"/>
        <v>0</v>
      </c>
      <c r="J1256">
        <f t="shared" si="138"/>
        <v>0</v>
      </c>
    </row>
    <row r="1257" spans="1:10" x14ac:dyDescent="0.25">
      <c r="A1257" s="45">
        <v>45094.552083333336</v>
      </c>
      <c r="B1257">
        <v>47.162617400000002</v>
      </c>
      <c r="C1257">
        <f t="shared" si="139"/>
        <v>47.103567600000005</v>
      </c>
      <c r="D1257" s="46">
        <f t="shared" si="133"/>
        <v>1.953688037600001</v>
      </c>
      <c r="E1257">
        <f t="shared" si="134"/>
        <v>0</v>
      </c>
      <c r="G1257" s="44">
        <f t="shared" si="135"/>
        <v>0.17987977068376004</v>
      </c>
      <c r="H1257">
        <f t="shared" si="136"/>
        <v>1.7073240578159996E-2</v>
      </c>
      <c r="I1257">
        <f t="shared" si="137"/>
        <v>0</v>
      </c>
      <c r="J1257">
        <f t="shared" si="138"/>
        <v>0</v>
      </c>
    </row>
    <row r="1258" spans="1:10" x14ac:dyDescent="0.25">
      <c r="A1258" s="45">
        <v>45094.5625</v>
      </c>
      <c r="B1258">
        <v>47.861034000000004</v>
      </c>
      <c r="C1258">
        <f t="shared" si="139"/>
        <v>47.389799142857143</v>
      </c>
      <c r="D1258" s="46">
        <f t="shared" si="133"/>
        <v>2.179975016000002</v>
      </c>
      <c r="E1258">
        <f t="shared" si="134"/>
        <v>0</v>
      </c>
      <c r="G1258" s="44">
        <f t="shared" si="135"/>
        <v>0.1912167483016001</v>
      </c>
      <c r="H1258">
        <f t="shared" si="136"/>
        <v>1.5738147405599989E-2</v>
      </c>
      <c r="I1258">
        <f t="shared" si="137"/>
        <v>0</v>
      </c>
      <c r="J1258">
        <f t="shared" si="138"/>
        <v>0</v>
      </c>
    </row>
    <row r="1259" spans="1:10" x14ac:dyDescent="0.25">
      <c r="A1259" s="45">
        <v>45094.572916666664</v>
      </c>
      <c r="B1259">
        <v>47.335694400000001</v>
      </c>
      <c r="C1259">
        <f t="shared" si="139"/>
        <v>47.566512214285716</v>
      </c>
      <c r="D1259" s="46">
        <f t="shared" si="133"/>
        <v>2.0097649856000004</v>
      </c>
      <c r="E1259">
        <f t="shared" si="134"/>
        <v>0</v>
      </c>
      <c r="G1259" s="44">
        <f t="shared" si="135"/>
        <v>0.18268922577856</v>
      </c>
      <c r="H1259">
        <f t="shared" si="136"/>
        <v>1.6742386584959999E-2</v>
      </c>
      <c r="I1259">
        <f t="shared" si="137"/>
        <v>0</v>
      </c>
      <c r="J1259">
        <f t="shared" si="138"/>
        <v>0</v>
      </c>
    </row>
    <row r="1260" spans="1:10" x14ac:dyDescent="0.25">
      <c r="A1260" s="45">
        <v>45094.583333333336</v>
      </c>
      <c r="B1260">
        <v>47.756169700000001</v>
      </c>
      <c r="C1260">
        <f t="shared" si="139"/>
        <v>47.883723085714287</v>
      </c>
      <c r="D1260" s="46">
        <f t="shared" si="133"/>
        <v>2.1459989828000001</v>
      </c>
      <c r="E1260">
        <f t="shared" si="134"/>
        <v>0</v>
      </c>
      <c r="G1260" s="44">
        <f t="shared" si="135"/>
        <v>0.18951454903828002</v>
      </c>
      <c r="H1260">
        <f t="shared" si="136"/>
        <v>1.5938606001479998E-2</v>
      </c>
      <c r="I1260">
        <f t="shared" si="137"/>
        <v>0</v>
      </c>
      <c r="J1260">
        <f t="shared" si="138"/>
        <v>0</v>
      </c>
    </row>
    <row r="1261" spans="1:10" x14ac:dyDescent="0.25">
      <c r="A1261" s="45">
        <v>45094.59375</v>
      </c>
      <c r="B1261">
        <v>47.936373400000001</v>
      </c>
      <c r="C1261">
        <f t="shared" si="139"/>
        <v>48.159919071428575</v>
      </c>
      <c r="D1261" s="46">
        <f t="shared" si="133"/>
        <v>2.2043849816000005</v>
      </c>
      <c r="E1261">
        <f t="shared" si="134"/>
        <v>0</v>
      </c>
      <c r="G1261" s="44">
        <f t="shared" si="135"/>
        <v>0.19243968757816005</v>
      </c>
      <c r="H1261">
        <f t="shared" si="136"/>
        <v>1.5594128608559998E-2</v>
      </c>
      <c r="I1261">
        <f t="shared" si="137"/>
        <v>0</v>
      </c>
      <c r="J1261">
        <f t="shared" si="138"/>
        <v>0</v>
      </c>
    </row>
    <row r="1262" spans="1:10" x14ac:dyDescent="0.25">
      <c r="A1262" s="45">
        <v>45094.604166666664</v>
      </c>
      <c r="B1262">
        <v>48.080943600000005</v>
      </c>
      <c r="C1262">
        <f t="shared" si="139"/>
        <v>48.42258887142858</v>
      </c>
      <c r="D1262" s="46">
        <f t="shared" si="133"/>
        <v>2.2512257264000013</v>
      </c>
      <c r="E1262">
        <f t="shared" si="134"/>
        <v>0</v>
      </c>
      <c r="G1262" s="44">
        <f t="shared" si="135"/>
        <v>0.19478640889264007</v>
      </c>
      <c r="H1262">
        <f t="shared" si="136"/>
        <v>1.5317768214239993E-2</v>
      </c>
      <c r="I1262">
        <f t="shared" si="137"/>
        <v>0</v>
      </c>
      <c r="J1262">
        <f t="shared" si="138"/>
        <v>0</v>
      </c>
    </row>
    <row r="1263" spans="1:10" x14ac:dyDescent="0.25">
      <c r="A1263" s="45">
        <v>45094.614583333336</v>
      </c>
      <c r="B1263">
        <v>49.053229100000003</v>
      </c>
      <c r="C1263">
        <f t="shared" si="139"/>
        <v>48.592466128571424</v>
      </c>
      <c r="D1263" s="46">
        <f t="shared" si="133"/>
        <v>2.5662462284000007</v>
      </c>
      <c r="E1263">
        <f t="shared" si="134"/>
        <v>0</v>
      </c>
      <c r="G1263" s="44">
        <f t="shared" si="135"/>
        <v>0.21056893604284005</v>
      </c>
      <c r="H1263">
        <f t="shared" si="136"/>
        <v>1.3459147252439997E-2</v>
      </c>
      <c r="I1263">
        <f t="shared" si="137"/>
        <v>0</v>
      </c>
      <c r="J1263">
        <f t="shared" si="138"/>
        <v>0</v>
      </c>
    </row>
    <row r="1264" spans="1:10" x14ac:dyDescent="0.25">
      <c r="A1264" s="45">
        <v>45094.625</v>
      </c>
      <c r="B1264">
        <v>49.095989299999999</v>
      </c>
      <c r="C1264">
        <f t="shared" si="139"/>
        <v>48.992579428571432</v>
      </c>
      <c r="D1264" s="46">
        <f t="shared" si="133"/>
        <v>2.5801005331999995</v>
      </c>
      <c r="E1264">
        <f t="shared" si="134"/>
        <v>0</v>
      </c>
      <c r="G1264" s="44">
        <f t="shared" si="135"/>
        <v>0.21126303671331997</v>
      </c>
      <c r="H1264">
        <f t="shared" si="136"/>
        <v>1.3377406854120004E-2</v>
      </c>
      <c r="I1264">
        <f t="shared" si="137"/>
        <v>0</v>
      </c>
      <c r="J1264">
        <f t="shared" si="138"/>
        <v>0</v>
      </c>
    </row>
    <row r="1265" spans="1:10" x14ac:dyDescent="0.25">
      <c r="A1265" s="45">
        <v>45094.635416666664</v>
      </c>
      <c r="B1265">
        <v>49.699722600000001</v>
      </c>
      <c r="C1265">
        <f t="shared" si="139"/>
        <v>49.232705585714292</v>
      </c>
      <c r="D1265" s="46">
        <f t="shared" si="133"/>
        <v>2.7757101224000014</v>
      </c>
      <c r="E1265">
        <f t="shared" si="134"/>
        <v>0</v>
      </c>
      <c r="G1265" s="44">
        <f t="shared" si="135"/>
        <v>0.22106307713224005</v>
      </c>
      <c r="H1265">
        <f t="shared" si="136"/>
        <v>1.2223310277839992E-2</v>
      </c>
      <c r="I1265">
        <f t="shared" si="137"/>
        <v>0</v>
      </c>
      <c r="J1265">
        <f t="shared" si="138"/>
        <v>0</v>
      </c>
    </row>
    <row r="1266" spans="1:10" x14ac:dyDescent="0.25">
      <c r="A1266" s="45">
        <v>45094.645833333336</v>
      </c>
      <c r="B1266">
        <v>48.524835200000005</v>
      </c>
      <c r="C1266">
        <f t="shared" si="139"/>
        <v>49.481558314285721</v>
      </c>
      <c r="D1266" s="46">
        <f t="shared" si="133"/>
        <v>2.3950466048000028</v>
      </c>
      <c r="E1266">
        <f t="shared" si="134"/>
        <v>0</v>
      </c>
      <c r="G1266" s="44">
        <f t="shared" si="135"/>
        <v>0.20199183490048014</v>
      </c>
      <c r="H1266">
        <f t="shared" si="136"/>
        <v>1.4469225031679984E-2</v>
      </c>
      <c r="I1266">
        <f t="shared" si="137"/>
        <v>0</v>
      </c>
      <c r="J1266">
        <f t="shared" si="138"/>
        <v>0</v>
      </c>
    </row>
    <row r="1267" spans="1:10" x14ac:dyDescent="0.25">
      <c r="A1267" s="45">
        <v>45094.65625</v>
      </c>
      <c r="B1267">
        <v>50.556962800000001</v>
      </c>
      <c r="C1267">
        <f t="shared" si="139"/>
        <v>49.466286814285716</v>
      </c>
      <c r="D1267" s="46">
        <f t="shared" si="133"/>
        <v>3.0534559472000016</v>
      </c>
      <c r="E1267">
        <f t="shared" si="134"/>
        <v>0</v>
      </c>
      <c r="G1267" s="44">
        <f t="shared" si="135"/>
        <v>0.23497814295472008</v>
      </c>
      <c r="H1267">
        <f t="shared" si="136"/>
        <v>1.0584609911519993E-2</v>
      </c>
      <c r="I1267">
        <f t="shared" si="137"/>
        <v>0</v>
      </c>
      <c r="J1267">
        <f t="shared" si="138"/>
        <v>0</v>
      </c>
    </row>
    <row r="1268" spans="1:10" x14ac:dyDescent="0.25">
      <c r="A1268" s="45">
        <v>45094.666666666664</v>
      </c>
      <c r="B1268">
        <v>49.617256500000003</v>
      </c>
      <c r="C1268">
        <f t="shared" si="139"/>
        <v>49.579005028571437</v>
      </c>
      <c r="D1268" s="46">
        <f t="shared" si="133"/>
        <v>2.7489911060000001</v>
      </c>
      <c r="E1268">
        <f t="shared" si="134"/>
        <v>0</v>
      </c>
      <c r="G1268" s="44">
        <f t="shared" si="135"/>
        <v>0.21972445441060001</v>
      </c>
      <c r="H1268">
        <f t="shared" si="136"/>
        <v>1.2380952474599999E-2</v>
      </c>
      <c r="I1268">
        <f t="shared" si="137"/>
        <v>0</v>
      </c>
      <c r="J1268">
        <f t="shared" si="138"/>
        <v>0</v>
      </c>
    </row>
    <row r="1269" spans="1:10" x14ac:dyDescent="0.25">
      <c r="A1269" s="45">
        <v>45094.677083333336</v>
      </c>
      <c r="B1269">
        <v>49.822912700000003</v>
      </c>
      <c r="C1269">
        <f t="shared" si="139"/>
        <v>49.601694114285714</v>
      </c>
      <c r="D1269" s="46">
        <f t="shared" si="133"/>
        <v>2.8156237148000027</v>
      </c>
      <c r="E1269">
        <f t="shared" si="134"/>
        <v>0</v>
      </c>
      <c r="G1269" s="44">
        <f t="shared" si="135"/>
        <v>0.22306274811148014</v>
      </c>
      <c r="H1269">
        <f t="shared" si="136"/>
        <v>1.1987820082679984E-2</v>
      </c>
      <c r="I1269">
        <f t="shared" si="137"/>
        <v>0</v>
      </c>
      <c r="J1269">
        <f t="shared" si="138"/>
        <v>0</v>
      </c>
    </row>
    <row r="1270" spans="1:10" x14ac:dyDescent="0.25">
      <c r="A1270" s="45">
        <v>45094.6875</v>
      </c>
      <c r="B1270">
        <v>48.946328600000001</v>
      </c>
      <c r="C1270">
        <f t="shared" si="139"/>
        <v>49.794260457142862</v>
      </c>
      <c r="D1270" s="46">
        <f t="shared" si="133"/>
        <v>2.5316104664000001</v>
      </c>
      <c r="E1270">
        <f t="shared" si="134"/>
        <v>0</v>
      </c>
      <c r="G1270" s="44">
        <f t="shared" si="135"/>
        <v>0.20883368436664002</v>
      </c>
      <c r="H1270">
        <f t="shared" si="136"/>
        <v>1.3663498248240001E-2</v>
      </c>
      <c r="I1270">
        <f t="shared" si="137"/>
        <v>0</v>
      </c>
      <c r="J1270">
        <f t="shared" si="138"/>
        <v>0</v>
      </c>
    </row>
    <row r="1271" spans="1:10" x14ac:dyDescent="0.25">
      <c r="A1271" s="45">
        <v>45094.697916666664</v>
      </c>
      <c r="B1271">
        <v>49.885016800000002</v>
      </c>
      <c r="C1271">
        <f t="shared" si="139"/>
        <v>49.699722600000008</v>
      </c>
      <c r="D1271" s="46">
        <f t="shared" si="133"/>
        <v>2.8357454432000022</v>
      </c>
      <c r="E1271">
        <f t="shared" si="134"/>
        <v>0</v>
      </c>
      <c r="G1271" s="44">
        <f t="shared" si="135"/>
        <v>0.22407084670432009</v>
      </c>
      <c r="H1271">
        <f t="shared" si="136"/>
        <v>1.1869101885119988E-2</v>
      </c>
      <c r="I1271">
        <f t="shared" si="137"/>
        <v>0</v>
      </c>
      <c r="J1271">
        <f t="shared" si="138"/>
        <v>0</v>
      </c>
    </row>
    <row r="1272" spans="1:10" x14ac:dyDescent="0.25">
      <c r="A1272" s="45">
        <v>45094.708333333336</v>
      </c>
      <c r="B1272">
        <v>49.858546199999999</v>
      </c>
      <c r="C1272">
        <f t="shared" si="139"/>
        <v>49.799787285714281</v>
      </c>
      <c r="D1272" s="46">
        <f t="shared" si="133"/>
        <v>2.8271689688000006</v>
      </c>
      <c r="E1272">
        <f t="shared" si="134"/>
        <v>0</v>
      </c>
      <c r="G1272" s="44">
        <f t="shared" si="135"/>
        <v>0.22364116533688005</v>
      </c>
      <c r="H1272">
        <f t="shared" si="136"/>
        <v>1.1919703084079997E-2</v>
      </c>
      <c r="I1272">
        <f t="shared" si="137"/>
        <v>0</v>
      </c>
      <c r="J1272">
        <f t="shared" si="138"/>
        <v>0</v>
      </c>
    </row>
    <row r="1273" spans="1:10" x14ac:dyDescent="0.25">
      <c r="A1273" s="45">
        <v>45094.71875</v>
      </c>
      <c r="B1273">
        <v>49.8727996</v>
      </c>
      <c r="C1273">
        <f t="shared" si="139"/>
        <v>49.764008342857146</v>
      </c>
      <c r="D1273" s="46">
        <f t="shared" si="133"/>
        <v>2.831787070399999</v>
      </c>
      <c r="E1273">
        <f t="shared" si="134"/>
        <v>0</v>
      </c>
      <c r="G1273" s="44">
        <f t="shared" si="135"/>
        <v>0.22387253222703996</v>
      </c>
      <c r="H1273">
        <f t="shared" si="136"/>
        <v>1.1892456284640005E-2</v>
      </c>
      <c r="I1273">
        <f t="shared" si="137"/>
        <v>0</v>
      </c>
      <c r="J1273">
        <f t="shared" si="138"/>
        <v>0</v>
      </c>
    </row>
    <row r="1274" spans="1:10" x14ac:dyDescent="0.25">
      <c r="A1274" s="45">
        <v>45094.729166666664</v>
      </c>
      <c r="B1274">
        <v>49.895197799999998</v>
      </c>
      <c r="C1274">
        <f t="shared" si="139"/>
        <v>49.939848757142855</v>
      </c>
      <c r="D1274" s="46">
        <f t="shared" si="133"/>
        <v>2.8390440871999996</v>
      </c>
      <c r="E1274">
        <f t="shared" si="134"/>
        <v>0</v>
      </c>
      <c r="G1274" s="44">
        <f t="shared" si="135"/>
        <v>0.22423610876871997</v>
      </c>
      <c r="H1274">
        <f t="shared" si="136"/>
        <v>1.1849639885520003E-2</v>
      </c>
      <c r="I1274">
        <f t="shared" si="137"/>
        <v>0</v>
      </c>
      <c r="J1274">
        <f t="shared" si="138"/>
        <v>0</v>
      </c>
    </row>
    <row r="1275" spans="1:10" x14ac:dyDescent="0.25">
      <c r="A1275" s="45">
        <v>45094.739583333336</v>
      </c>
      <c r="B1275">
        <v>50.317709299999997</v>
      </c>
      <c r="C1275">
        <f t="shared" si="139"/>
        <v>49.811568157142858</v>
      </c>
      <c r="D1275" s="46">
        <f t="shared" si="133"/>
        <v>2.9759378131999998</v>
      </c>
      <c r="E1275">
        <f t="shared" si="134"/>
        <v>0</v>
      </c>
      <c r="G1275" s="44">
        <f t="shared" si="135"/>
        <v>0.23109448444131997</v>
      </c>
      <c r="H1275">
        <f t="shared" si="136"/>
        <v>1.1041966902120001E-2</v>
      </c>
      <c r="I1275">
        <f t="shared" si="137"/>
        <v>0</v>
      </c>
      <c r="J1275">
        <f t="shared" si="138"/>
        <v>0</v>
      </c>
    </row>
    <row r="1276" spans="1:10" x14ac:dyDescent="0.25">
      <c r="A1276" s="45">
        <v>45094.75</v>
      </c>
      <c r="B1276">
        <v>49.572460100000001</v>
      </c>
      <c r="C1276">
        <f t="shared" si="139"/>
        <v>49.663507328571434</v>
      </c>
      <c r="D1276" s="46">
        <f t="shared" si="133"/>
        <v>2.7344770724000025</v>
      </c>
      <c r="E1276">
        <f t="shared" si="134"/>
        <v>0</v>
      </c>
      <c r="G1276" s="44">
        <f t="shared" si="135"/>
        <v>0.2189973013272401</v>
      </c>
      <c r="H1276">
        <f t="shared" si="136"/>
        <v>1.2466585272839985E-2</v>
      </c>
      <c r="I1276">
        <f t="shared" si="137"/>
        <v>0</v>
      </c>
      <c r="J1276">
        <f t="shared" si="138"/>
        <v>0</v>
      </c>
    </row>
    <row r="1277" spans="1:10" x14ac:dyDescent="0.25">
      <c r="A1277" s="45">
        <v>45094.760416666664</v>
      </c>
      <c r="B1277">
        <v>50.177211499999999</v>
      </c>
      <c r="C1277">
        <f t="shared" si="139"/>
        <v>49.508319799999995</v>
      </c>
      <c r="D1277" s="46">
        <f t="shared" si="133"/>
        <v>2.9304165260000001</v>
      </c>
      <c r="E1277">
        <f t="shared" si="134"/>
        <v>0</v>
      </c>
      <c r="G1277" s="44">
        <f t="shared" si="135"/>
        <v>0.2288138679526</v>
      </c>
      <c r="H1277">
        <f t="shared" si="136"/>
        <v>1.1310542496600001E-2</v>
      </c>
      <c r="I1277">
        <f t="shared" si="137"/>
        <v>0</v>
      </c>
      <c r="J1277">
        <f t="shared" si="138"/>
        <v>0</v>
      </c>
    </row>
    <row r="1278" spans="1:10" x14ac:dyDescent="0.25">
      <c r="A1278" s="45">
        <v>45094.770833333336</v>
      </c>
      <c r="B1278">
        <v>48.987052600000005</v>
      </c>
      <c r="C1278">
        <f t="shared" si="139"/>
        <v>49.527954585714284</v>
      </c>
      <c r="D1278" s="46">
        <f t="shared" si="133"/>
        <v>2.5448050424000019</v>
      </c>
      <c r="E1278">
        <f t="shared" si="134"/>
        <v>0</v>
      </c>
      <c r="G1278" s="44">
        <f t="shared" si="135"/>
        <v>0.20949473262424012</v>
      </c>
      <c r="H1278">
        <f t="shared" si="136"/>
        <v>1.358565024983999E-2</v>
      </c>
      <c r="I1278">
        <f t="shared" si="137"/>
        <v>0</v>
      </c>
      <c r="J1278">
        <f t="shared" si="138"/>
        <v>0</v>
      </c>
    </row>
    <row r="1279" spans="1:10" x14ac:dyDescent="0.25">
      <c r="A1279" s="45">
        <v>45094.78125</v>
      </c>
      <c r="B1279">
        <v>48.822120400000003</v>
      </c>
      <c r="C1279">
        <f t="shared" si="139"/>
        <v>49.451306199999998</v>
      </c>
      <c r="D1279" s="46">
        <f t="shared" si="133"/>
        <v>2.4913670096000011</v>
      </c>
      <c r="E1279">
        <f t="shared" si="134"/>
        <v>0</v>
      </c>
      <c r="G1279" s="44">
        <f t="shared" si="135"/>
        <v>0.20681748718096005</v>
      </c>
      <c r="H1279">
        <f t="shared" si="136"/>
        <v>1.3900934643359994E-2</v>
      </c>
      <c r="I1279">
        <f t="shared" si="137"/>
        <v>0</v>
      </c>
      <c r="J1279">
        <f t="shared" si="138"/>
        <v>0</v>
      </c>
    </row>
    <row r="1280" spans="1:10" x14ac:dyDescent="0.25">
      <c r="A1280" s="45">
        <v>45094.791666666664</v>
      </c>
      <c r="B1280">
        <v>48.7864869</v>
      </c>
      <c r="C1280">
        <f t="shared" si="139"/>
        <v>49.479667557142861</v>
      </c>
      <c r="D1280" s="46">
        <f t="shared" si="133"/>
        <v>2.4798217555999997</v>
      </c>
      <c r="E1280">
        <f t="shared" si="134"/>
        <v>0</v>
      </c>
      <c r="G1280" s="44">
        <f t="shared" si="135"/>
        <v>0.20623906995555999</v>
      </c>
      <c r="H1280">
        <f t="shared" si="136"/>
        <v>1.3969051641960002E-2</v>
      </c>
      <c r="I1280">
        <f t="shared" si="137"/>
        <v>0</v>
      </c>
      <c r="J1280">
        <f t="shared" si="138"/>
        <v>0</v>
      </c>
    </row>
    <row r="1281" spans="1:10" x14ac:dyDescent="0.25">
      <c r="A1281" s="45">
        <v>45094.802083333336</v>
      </c>
      <c r="B1281">
        <v>50.032641300000002</v>
      </c>
      <c r="C1281">
        <f t="shared" si="139"/>
        <v>49.364476814285716</v>
      </c>
      <c r="D1281" s="46">
        <f t="shared" si="133"/>
        <v>2.8835757811999994</v>
      </c>
      <c r="E1281">
        <f t="shared" si="134"/>
        <v>0</v>
      </c>
      <c r="G1281" s="44">
        <f t="shared" si="135"/>
        <v>0.22646714663811995</v>
      </c>
      <c r="H1281">
        <f t="shared" si="136"/>
        <v>1.1586902890920004E-2</v>
      </c>
      <c r="I1281">
        <f t="shared" si="137"/>
        <v>0</v>
      </c>
      <c r="J1281">
        <f t="shared" si="138"/>
        <v>0</v>
      </c>
    </row>
    <row r="1282" spans="1:10" x14ac:dyDescent="0.25">
      <c r="A1282" s="45">
        <v>45094.8125</v>
      </c>
      <c r="B1282">
        <v>49.781170600000003</v>
      </c>
      <c r="C1282">
        <f t="shared" si="139"/>
        <v>49.347314557142859</v>
      </c>
      <c r="D1282" s="46">
        <f t="shared" si="133"/>
        <v>2.8020992744000015</v>
      </c>
      <c r="E1282">
        <f t="shared" si="134"/>
        <v>0</v>
      </c>
      <c r="G1282" s="44">
        <f t="shared" si="135"/>
        <v>0.22238517364744009</v>
      </c>
      <c r="H1282">
        <f t="shared" si="136"/>
        <v>1.2067614281039991E-2</v>
      </c>
      <c r="I1282">
        <f t="shared" si="137"/>
        <v>0</v>
      </c>
      <c r="J1282">
        <f t="shared" si="138"/>
        <v>0</v>
      </c>
    </row>
    <row r="1283" spans="1:10" x14ac:dyDescent="0.25">
      <c r="A1283" s="45">
        <v>45094.822916666664</v>
      </c>
      <c r="B1283">
        <v>49.7709896</v>
      </c>
      <c r="C1283">
        <f t="shared" si="139"/>
        <v>49.43152597142857</v>
      </c>
      <c r="D1283" s="46">
        <f t="shared" ref="D1283:D1346" si="140">IF(B1283&gt;45,0.324*B1283-13.327,IF(B1283&lt; 35, 0.0576*B1283-0.6919,0.0505*B1283-1.1314))</f>
        <v>2.7988006304000006</v>
      </c>
      <c r="E1283">
        <f t="shared" ref="E1283:E1346" si="141">IF(MONTH(A1283) = 8,D1283,0)</f>
        <v>0</v>
      </c>
      <c r="G1283" s="44">
        <f t="shared" ref="G1283:G1346" si="142">0.0501*D1283+0.082</f>
        <v>0.22221991158304005</v>
      </c>
      <c r="H1283">
        <f t="shared" ref="H1283:H1346" si="143">-0.0059*D1283+0.0286</f>
        <v>1.2087076280639996E-2</v>
      </c>
      <c r="I1283">
        <f t="shared" ref="I1283:I1346" si="144">IF(MONTH(A1283) = 8,G1283,0)</f>
        <v>0</v>
      </c>
      <c r="J1283">
        <f t="shared" ref="J1283:J1346" si="145">IF(MONTH(A1283) = 8,H1283,0)</f>
        <v>0</v>
      </c>
    </row>
    <row r="1284" spans="1:10" x14ac:dyDescent="0.25">
      <c r="A1284" s="45">
        <v>45094.833333333336</v>
      </c>
      <c r="B1284">
        <v>49.370876299999999</v>
      </c>
      <c r="C1284">
        <f t="shared" si="139"/>
        <v>49.527372814285705</v>
      </c>
      <c r="D1284" s="46">
        <f t="shared" si="140"/>
        <v>2.6691639212000009</v>
      </c>
      <c r="E1284">
        <f t="shared" si="141"/>
        <v>0</v>
      </c>
      <c r="G1284" s="44">
        <f t="shared" si="142"/>
        <v>0.21572511245212006</v>
      </c>
      <c r="H1284">
        <f t="shared" si="143"/>
        <v>1.2851932864919997E-2</v>
      </c>
      <c r="I1284">
        <f t="shared" si="144"/>
        <v>0</v>
      </c>
      <c r="J1284">
        <f t="shared" si="145"/>
        <v>0</v>
      </c>
    </row>
    <row r="1285" spans="1:10" x14ac:dyDescent="0.25">
      <c r="A1285" s="45">
        <v>45094.84375</v>
      </c>
      <c r="B1285">
        <v>48.866916799999998</v>
      </c>
      <c r="C1285">
        <f t="shared" ref="C1285:C1348" si="146">AVERAGE(B1282:B1288)</f>
        <v>49.324189142857144</v>
      </c>
      <c r="D1285" s="46">
        <f t="shared" si="140"/>
        <v>2.5058810432000005</v>
      </c>
      <c r="E1285">
        <f t="shared" si="141"/>
        <v>0</v>
      </c>
      <c r="G1285" s="44">
        <f t="shared" si="142"/>
        <v>0.20754464026432001</v>
      </c>
      <c r="H1285">
        <f t="shared" si="143"/>
        <v>1.3815301845119999E-2</v>
      </c>
      <c r="I1285">
        <f t="shared" si="144"/>
        <v>0</v>
      </c>
      <c r="J1285">
        <f t="shared" si="145"/>
        <v>0</v>
      </c>
    </row>
    <row r="1286" spans="1:10" x14ac:dyDescent="0.25">
      <c r="A1286" s="45">
        <v>45094.854166666664</v>
      </c>
      <c r="B1286">
        <v>49.411600299999996</v>
      </c>
      <c r="C1286">
        <f t="shared" si="146"/>
        <v>49.194599557142851</v>
      </c>
      <c r="D1286" s="46">
        <f t="shared" si="140"/>
        <v>2.682358497200001</v>
      </c>
      <c r="E1286">
        <f t="shared" si="141"/>
        <v>0</v>
      </c>
      <c r="G1286" s="44">
        <f t="shared" si="142"/>
        <v>0.21638616070972005</v>
      </c>
      <c r="H1286">
        <f t="shared" si="143"/>
        <v>1.2774084866519996E-2</v>
      </c>
      <c r="I1286">
        <f t="shared" si="144"/>
        <v>0</v>
      </c>
      <c r="J1286">
        <f t="shared" si="145"/>
        <v>0</v>
      </c>
    </row>
    <row r="1287" spans="1:10" x14ac:dyDescent="0.25">
      <c r="A1287" s="45">
        <v>45094.864583333336</v>
      </c>
      <c r="B1287">
        <v>49.457414800000002</v>
      </c>
      <c r="C1287">
        <f t="shared" si="146"/>
        <v>48.997233600000001</v>
      </c>
      <c r="D1287" s="46">
        <f t="shared" si="140"/>
        <v>2.6972023951999997</v>
      </c>
      <c r="E1287">
        <f t="shared" si="141"/>
        <v>0</v>
      </c>
      <c r="G1287" s="44">
        <f t="shared" si="142"/>
        <v>0.21712983999951996</v>
      </c>
      <c r="H1287">
        <f t="shared" si="143"/>
        <v>1.2686505868320003E-2</v>
      </c>
      <c r="I1287">
        <f t="shared" si="144"/>
        <v>0</v>
      </c>
      <c r="J1287">
        <f t="shared" si="145"/>
        <v>0</v>
      </c>
    </row>
    <row r="1288" spans="1:10" x14ac:dyDescent="0.25">
      <c r="A1288" s="45">
        <v>45094.875</v>
      </c>
      <c r="B1288">
        <v>48.610355599999998</v>
      </c>
      <c r="C1288">
        <f t="shared" si="146"/>
        <v>48.904004728571422</v>
      </c>
      <c r="D1288" s="46">
        <f t="shared" si="140"/>
        <v>2.4227552144000004</v>
      </c>
      <c r="E1288">
        <f t="shared" si="141"/>
        <v>0</v>
      </c>
      <c r="G1288" s="44">
        <f t="shared" si="142"/>
        <v>0.20338003624144002</v>
      </c>
      <c r="H1288">
        <f t="shared" si="143"/>
        <v>1.4305744235039998E-2</v>
      </c>
      <c r="I1288">
        <f t="shared" si="144"/>
        <v>0</v>
      </c>
      <c r="J1288">
        <f t="shared" si="145"/>
        <v>0</v>
      </c>
    </row>
    <row r="1289" spans="1:10" x14ac:dyDescent="0.25">
      <c r="A1289" s="45">
        <v>45094.885416666664</v>
      </c>
      <c r="B1289">
        <v>48.874043499999999</v>
      </c>
      <c r="C1289">
        <f t="shared" si="146"/>
        <v>48.846409357142861</v>
      </c>
      <c r="D1289" s="46">
        <f t="shared" si="140"/>
        <v>2.5081900939999997</v>
      </c>
      <c r="E1289">
        <f t="shared" si="141"/>
        <v>0</v>
      </c>
      <c r="G1289" s="44">
        <f t="shared" si="142"/>
        <v>0.20766032370939996</v>
      </c>
      <c r="H1289">
        <f t="shared" si="143"/>
        <v>1.3801678445400003E-2</v>
      </c>
      <c r="I1289">
        <f t="shared" si="144"/>
        <v>0</v>
      </c>
      <c r="J1289">
        <f t="shared" si="145"/>
        <v>0</v>
      </c>
    </row>
    <row r="1290" spans="1:10" x14ac:dyDescent="0.25">
      <c r="A1290" s="45">
        <v>45094.895833333336</v>
      </c>
      <c r="B1290">
        <v>48.389427900000001</v>
      </c>
      <c r="C1290">
        <f t="shared" si="146"/>
        <v>48.666351099999993</v>
      </c>
      <c r="D1290" s="46">
        <f t="shared" si="140"/>
        <v>2.3511746396000017</v>
      </c>
      <c r="E1290">
        <f t="shared" si="141"/>
        <v>0</v>
      </c>
      <c r="G1290" s="44">
        <f t="shared" si="142"/>
        <v>0.19979384944396009</v>
      </c>
      <c r="H1290">
        <f t="shared" si="143"/>
        <v>1.472806962635999E-2</v>
      </c>
      <c r="I1290">
        <f t="shared" si="144"/>
        <v>0</v>
      </c>
      <c r="J1290">
        <f t="shared" si="145"/>
        <v>0</v>
      </c>
    </row>
    <row r="1291" spans="1:10" x14ac:dyDescent="0.25">
      <c r="A1291" s="45">
        <v>45094.90625</v>
      </c>
      <c r="B1291">
        <v>48.718274200000003</v>
      </c>
      <c r="C1291">
        <f t="shared" si="146"/>
        <v>48.541852014285709</v>
      </c>
      <c r="D1291" s="46">
        <f t="shared" si="140"/>
        <v>2.4577208408000022</v>
      </c>
      <c r="E1291">
        <f t="shared" si="141"/>
        <v>0</v>
      </c>
      <c r="G1291" s="44">
        <f t="shared" si="142"/>
        <v>0.2051318141240801</v>
      </c>
      <c r="H1291">
        <f t="shared" si="143"/>
        <v>1.4099447039279988E-2</v>
      </c>
      <c r="I1291">
        <f t="shared" si="144"/>
        <v>0</v>
      </c>
      <c r="J1291">
        <f t="shared" si="145"/>
        <v>0</v>
      </c>
    </row>
    <row r="1292" spans="1:10" x14ac:dyDescent="0.25">
      <c r="A1292" s="45">
        <v>45094.916666666664</v>
      </c>
      <c r="B1292">
        <v>48.463749200000002</v>
      </c>
      <c r="C1292">
        <f t="shared" si="146"/>
        <v>48.517417614285712</v>
      </c>
      <c r="D1292" s="46">
        <f t="shared" si="140"/>
        <v>2.3752547408000009</v>
      </c>
      <c r="E1292">
        <f t="shared" si="141"/>
        <v>0</v>
      </c>
      <c r="G1292" s="44">
        <f t="shared" si="142"/>
        <v>0.20100026251408004</v>
      </c>
      <c r="H1292">
        <f t="shared" si="143"/>
        <v>1.4585997029279995E-2</v>
      </c>
      <c r="I1292">
        <f t="shared" si="144"/>
        <v>0</v>
      </c>
      <c r="J1292">
        <f t="shared" si="145"/>
        <v>0</v>
      </c>
    </row>
    <row r="1293" spans="1:10" x14ac:dyDescent="0.25">
      <c r="A1293" s="45">
        <v>45094.927083333336</v>
      </c>
      <c r="B1293">
        <v>48.151192500000001</v>
      </c>
      <c r="C1293">
        <f t="shared" si="146"/>
        <v>48.428842914285717</v>
      </c>
      <c r="D1293" s="46">
        <f t="shared" si="140"/>
        <v>2.2739863700000011</v>
      </c>
      <c r="E1293">
        <f t="shared" si="141"/>
        <v>0</v>
      </c>
      <c r="G1293" s="44">
        <f t="shared" si="142"/>
        <v>0.19592671713700005</v>
      </c>
      <c r="H1293">
        <f t="shared" si="143"/>
        <v>1.5183480416999994E-2</v>
      </c>
      <c r="I1293">
        <f t="shared" si="144"/>
        <v>0</v>
      </c>
      <c r="J1293">
        <f t="shared" si="145"/>
        <v>0</v>
      </c>
    </row>
    <row r="1294" spans="1:10" x14ac:dyDescent="0.25">
      <c r="A1294" s="45">
        <v>45094.9375</v>
      </c>
      <c r="B1294">
        <v>48.585921199999994</v>
      </c>
      <c r="C1294">
        <f t="shared" si="146"/>
        <v>48.348849342857143</v>
      </c>
      <c r="D1294" s="46">
        <f t="shared" si="140"/>
        <v>2.4148384687999993</v>
      </c>
      <c r="E1294">
        <f t="shared" si="141"/>
        <v>0</v>
      </c>
      <c r="G1294" s="44">
        <f t="shared" si="142"/>
        <v>0.20298340728687997</v>
      </c>
      <c r="H1294">
        <f t="shared" si="143"/>
        <v>1.4352453034080006E-2</v>
      </c>
      <c r="I1294">
        <f t="shared" si="144"/>
        <v>0</v>
      </c>
      <c r="J1294">
        <f t="shared" si="145"/>
        <v>0</v>
      </c>
    </row>
    <row r="1295" spans="1:10" x14ac:dyDescent="0.25">
      <c r="A1295" s="45">
        <v>45094.947916666664</v>
      </c>
      <c r="B1295">
        <v>48.439314799999998</v>
      </c>
      <c r="C1295">
        <f t="shared" si="146"/>
        <v>48.216641785714287</v>
      </c>
      <c r="D1295" s="46">
        <f t="shared" si="140"/>
        <v>2.3673379951999998</v>
      </c>
      <c r="E1295">
        <f t="shared" si="141"/>
        <v>0</v>
      </c>
      <c r="G1295" s="44">
        <f t="shared" si="142"/>
        <v>0.20060363355951999</v>
      </c>
      <c r="H1295">
        <f t="shared" si="143"/>
        <v>1.4632705828320002E-2</v>
      </c>
      <c r="I1295">
        <f t="shared" si="144"/>
        <v>0</v>
      </c>
      <c r="J1295">
        <f t="shared" si="145"/>
        <v>0</v>
      </c>
    </row>
    <row r="1296" spans="1:10" x14ac:dyDescent="0.25">
      <c r="A1296" s="45">
        <v>45094.958333333336</v>
      </c>
      <c r="B1296">
        <v>48.254020600000004</v>
      </c>
      <c r="C1296">
        <f t="shared" si="146"/>
        <v>48.145229342857142</v>
      </c>
      <c r="D1296" s="46">
        <f t="shared" si="140"/>
        <v>2.3073026744000025</v>
      </c>
      <c r="E1296">
        <f t="shared" si="141"/>
        <v>0</v>
      </c>
      <c r="G1296" s="44">
        <f t="shared" si="142"/>
        <v>0.19759586398744011</v>
      </c>
      <c r="H1296">
        <f t="shared" si="143"/>
        <v>1.4986914221039985E-2</v>
      </c>
      <c r="I1296">
        <f t="shared" si="144"/>
        <v>0</v>
      </c>
      <c r="J1296">
        <f t="shared" si="145"/>
        <v>0</v>
      </c>
    </row>
    <row r="1297" spans="1:10" x14ac:dyDescent="0.25">
      <c r="A1297" s="45">
        <v>45094.96875</v>
      </c>
      <c r="B1297">
        <v>47.829472900000006</v>
      </c>
      <c r="C1297">
        <f t="shared" si="146"/>
        <v>48.067417414285721</v>
      </c>
      <c r="D1297" s="46">
        <f t="shared" si="140"/>
        <v>2.1697492196000017</v>
      </c>
      <c r="E1297">
        <f t="shared" si="141"/>
        <v>0</v>
      </c>
      <c r="G1297" s="44">
        <f t="shared" si="142"/>
        <v>0.19070443590196007</v>
      </c>
      <c r="H1297">
        <f t="shared" si="143"/>
        <v>1.579847960435999E-2</v>
      </c>
      <c r="I1297">
        <f t="shared" si="144"/>
        <v>0</v>
      </c>
      <c r="J1297">
        <f t="shared" si="145"/>
        <v>0</v>
      </c>
    </row>
    <row r="1298" spans="1:10" x14ac:dyDescent="0.25">
      <c r="A1298" s="45">
        <v>45094.979166666664</v>
      </c>
      <c r="B1298">
        <v>47.7928213</v>
      </c>
      <c r="C1298">
        <f t="shared" si="146"/>
        <v>47.893758642857151</v>
      </c>
      <c r="D1298" s="46">
        <f t="shared" si="140"/>
        <v>2.1578741012000009</v>
      </c>
      <c r="E1298">
        <f t="shared" si="141"/>
        <v>0</v>
      </c>
      <c r="G1298" s="44">
        <f t="shared" si="142"/>
        <v>0.19010949247012005</v>
      </c>
      <c r="H1298">
        <f t="shared" si="143"/>
        <v>1.5868542802919994E-2</v>
      </c>
      <c r="I1298">
        <f t="shared" si="144"/>
        <v>0</v>
      </c>
      <c r="J1298">
        <f t="shared" si="145"/>
        <v>0</v>
      </c>
    </row>
    <row r="1299" spans="1:10" x14ac:dyDescent="0.25">
      <c r="A1299" s="45">
        <v>45094.989583333336</v>
      </c>
      <c r="B1299">
        <v>47.9638621</v>
      </c>
      <c r="C1299">
        <f t="shared" si="146"/>
        <v>47.710791528571427</v>
      </c>
      <c r="D1299" s="46">
        <f t="shared" si="140"/>
        <v>2.2132913203999998</v>
      </c>
      <c r="E1299">
        <f t="shared" si="141"/>
        <v>0</v>
      </c>
      <c r="G1299" s="44">
        <f t="shared" si="142"/>
        <v>0.19288589515203999</v>
      </c>
      <c r="H1299">
        <f t="shared" si="143"/>
        <v>1.5541581209640002E-2</v>
      </c>
      <c r="I1299">
        <f t="shared" si="144"/>
        <v>0</v>
      </c>
      <c r="J1299">
        <f t="shared" si="145"/>
        <v>0</v>
      </c>
    </row>
    <row r="1300" spans="1:10" x14ac:dyDescent="0.25">
      <c r="A1300" s="45">
        <v>45095</v>
      </c>
      <c r="B1300">
        <v>47.606509000000003</v>
      </c>
      <c r="C1300">
        <f t="shared" si="146"/>
        <v>47.594728128571433</v>
      </c>
      <c r="D1300" s="46">
        <f t="shared" si="140"/>
        <v>2.0975089160000007</v>
      </c>
      <c r="E1300">
        <f t="shared" si="141"/>
        <v>0</v>
      </c>
      <c r="G1300" s="44">
        <f t="shared" si="142"/>
        <v>0.18708519669160004</v>
      </c>
      <c r="H1300">
        <f t="shared" si="143"/>
        <v>1.6224697395599997E-2</v>
      </c>
      <c r="I1300">
        <f t="shared" si="144"/>
        <v>0</v>
      </c>
      <c r="J1300">
        <f t="shared" si="145"/>
        <v>0</v>
      </c>
    </row>
    <row r="1301" spans="1:10" x14ac:dyDescent="0.25">
      <c r="A1301" s="45">
        <v>45095.010416666664</v>
      </c>
      <c r="B1301">
        <v>47.370309800000001</v>
      </c>
      <c r="C1301">
        <f t="shared" si="146"/>
        <v>47.485064214285714</v>
      </c>
      <c r="D1301" s="46">
        <f t="shared" si="140"/>
        <v>2.0209803752000006</v>
      </c>
      <c r="E1301">
        <f t="shared" si="141"/>
        <v>0</v>
      </c>
      <c r="G1301" s="44">
        <f t="shared" si="142"/>
        <v>0.18325111679752004</v>
      </c>
      <c r="H1301">
        <f t="shared" si="143"/>
        <v>1.6676215786319996E-2</v>
      </c>
      <c r="I1301">
        <f t="shared" si="144"/>
        <v>0</v>
      </c>
      <c r="J1301">
        <f t="shared" si="145"/>
        <v>0</v>
      </c>
    </row>
    <row r="1302" spans="1:10" x14ac:dyDescent="0.25">
      <c r="A1302" s="45">
        <v>45095.020833333336</v>
      </c>
      <c r="B1302">
        <v>47.158545000000004</v>
      </c>
      <c r="C1302">
        <f t="shared" si="146"/>
        <v>47.277808142857147</v>
      </c>
      <c r="D1302" s="46">
        <f t="shared" si="140"/>
        <v>1.9523685800000017</v>
      </c>
      <c r="E1302">
        <f t="shared" si="141"/>
        <v>0</v>
      </c>
      <c r="G1302" s="44">
        <f t="shared" si="142"/>
        <v>0.17981366585800007</v>
      </c>
      <c r="H1302">
        <f t="shared" si="143"/>
        <v>1.7081025377999992E-2</v>
      </c>
      <c r="I1302">
        <f t="shared" si="144"/>
        <v>0</v>
      </c>
      <c r="J1302">
        <f t="shared" si="145"/>
        <v>0</v>
      </c>
    </row>
    <row r="1303" spans="1:10" x14ac:dyDescent="0.25">
      <c r="A1303" s="45">
        <v>45095.03125</v>
      </c>
      <c r="B1303">
        <v>47.4415768</v>
      </c>
      <c r="C1303">
        <f t="shared" si="146"/>
        <v>47.059207528571427</v>
      </c>
      <c r="D1303" s="46">
        <f t="shared" si="140"/>
        <v>2.0440708831999999</v>
      </c>
      <c r="E1303">
        <f t="shared" si="141"/>
        <v>0</v>
      </c>
      <c r="G1303" s="44">
        <f t="shared" si="142"/>
        <v>0.18440795124831999</v>
      </c>
      <c r="H1303">
        <f t="shared" si="143"/>
        <v>1.6539981789120001E-2</v>
      </c>
      <c r="I1303">
        <f t="shared" si="144"/>
        <v>0</v>
      </c>
      <c r="J1303">
        <f t="shared" si="145"/>
        <v>0</v>
      </c>
    </row>
    <row r="1304" spans="1:10" x14ac:dyDescent="0.25">
      <c r="A1304" s="45">
        <v>45095.041666666664</v>
      </c>
      <c r="B1304">
        <v>47.061825499999998</v>
      </c>
      <c r="C1304">
        <f t="shared" si="146"/>
        <v>46.84017058571429</v>
      </c>
      <c r="D1304" s="46">
        <f t="shared" si="140"/>
        <v>1.9210314620000002</v>
      </c>
      <c r="E1304">
        <f t="shared" si="141"/>
        <v>0</v>
      </c>
      <c r="G1304" s="44">
        <f t="shared" si="142"/>
        <v>0.17824367624620002</v>
      </c>
      <c r="H1304">
        <f t="shared" si="143"/>
        <v>1.7265914374199998E-2</v>
      </c>
      <c r="I1304">
        <f t="shared" si="144"/>
        <v>0</v>
      </c>
      <c r="J1304">
        <f t="shared" si="145"/>
        <v>0</v>
      </c>
    </row>
    <row r="1305" spans="1:10" x14ac:dyDescent="0.25">
      <c r="A1305" s="45">
        <v>45095.052083333336</v>
      </c>
      <c r="B1305">
        <v>46.342028800000001</v>
      </c>
      <c r="C1305">
        <f t="shared" si="146"/>
        <v>46.713489857142854</v>
      </c>
      <c r="D1305" s="46">
        <f t="shared" si="140"/>
        <v>1.6878173312000015</v>
      </c>
      <c r="E1305">
        <f t="shared" si="141"/>
        <v>0</v>
      </c>
      <c r="G1305" s="44">
        <f t="shared" si="142"/>
        <v>0.16655964829312009</v>
      </c>
      <c r="H1305">
        <f t="shared" si="143"/>
        <v>1.8641877745919994E-2</v>
      </c>
      <c r="I1305">
        <f t="shared" si="144"/>
        <v>0</v>
      </c>
      <c r="J1305">
        <f t="shared" si="145"/>
        <v>0</v>
      </c>
    </row>
    <row r="1306" spans="1:10" x14ac:dyDescent="0.25">
      <c r="A1306" s="45">
        <v>45095.0625</v>
      </c>
      <c r="B1306">
        <v>46.433657799999999</v>
      </c>
      <c r="C1306">
        <f t="shared" si="146"/>
        <v>46.501434171428578</v>
      </c>
      <c r="D1306" s="46">
        <f t="shared" si="140"/>
        <v>1.7175051272000008</v>
      </c>
      <c r="E1306">
        <f t="shared" si="141"/>
        <v>0</v>
      </c>
      <c r="G1306" s="44">
        <f t="shared" si="142"/>
        <v>0.16804700687272006</v>
      </c>
      <c r="H1306">
        <f t="shared" si="143"/>
        <v>1.8466719749519994E-2</v>
      </c>
      <c r="I1306">
        <f t="shared" si="144"/>
        <v>0</v>
      </c>
      <c r="J1306">
        <f t="shared" si="145"/>
        <v>0</v>
      </c>
    </row>
    <row r="1307" spans="1:10" x14ac:dyDescent="0.25">
      <c r="A1307" s="45">
        <v>45095.072916666664</v>
      </c>
      <c r="B1307">
        <v>46.073250399999999</v>
      </c>
      <c r="C1307">
        <f t="shared" si="146"/>
        <v>46.317303514285719</v>
      </c>
      <c r="D1307" s="46">
        <f t="shared" si="140"/>
        <v>1.6007331296</v>
      </c>
      <c r="E1307">
        <f t="shared" si="141"/>
        <v>0</v>
      </c>
      <c r="G1307" s="44">
        <f t="shared" si="142"/>
        <v>0.16219672979296001</v>
      </c>
      <c r="H1307">
        <f t="shared" si="143"/>
        <v>1.915567453536E-2</v>
      </c>
      <c r="I1307">
        <f t="shared" si="144"/>
        <v>0</v>
      </c>
      <c r="J1307">
        <f t="shared" si="145"/>
        <v>0</v>
      </c>
    </row>
    <row r="1308" spans="1:10" x14ac:dyDescent="0.25">
      <c r="A1308" s="45">
        <v>45095.083333333336</v>
      </c>
      <c r="B1308">
        <v>46.483544700000003</v>
      </c>
      <c r="C1308">
        <f t="shared" si="146"/>
        <v>46.13579082857143</v>
      </c>
      <c r="D1308" s="46">
        <f t="shared" si="140"/>
        <v>1.7336684828000006</v>
      </c>
      <c r="E1308">
        <f t="shared" si="141"/>
        <v>0</v>
      </c>
      <c r="G1308" s="44">
        <f t="shared" si="142"/>
        <v>0.16885679098828005</v>
      </c>
      <c r="H1308">
        <f t="shared" si="143"/>
        <v>1.8371355951479998E-2</v>
      </c>
      <c r="I1308">
        <f t="shared" si="144"/>
        <v>0</v>
      </c>
      <c r="J1308">
        <f t="shared" si="145"/>
        <v>0</v>
      </c>
    </row>
    <row r="1309" spans="1:10" x14ac:dyDescent="0.25">
      <c r="A1309" s="45">
        <v>45095.09375</v>
      </c>
      <c r="B1309">
        <v>45.674155200000001</v>
      </c>
      <c r="C1309">
        <f t="shared" si="146"/>
        <v>46.088231014285718</v>
      </c>
      <c r="D1309" s="46">
        <f t="shared" si="140"/>
        <v>1.4714262848000015</v>
      </c>
      <c r="E1309">
        <f t="shared" si="141"/>
        <v>0</v>
      </c>
      <c r="G1309" s="44">
        <f t="shared" si="142"/>
        <v>0.15571845686848007</v>
      </c>
      <c r="H1309">
        <f t="shared" si="143"/>
        <v>1.9918584919679991E-2</v>
      </c>
      <c r="I1309">
        <f t="shared" si="144"/>
        <v>0</v>
      </c>
      <c r="J1309">
        <f t="shared" si="145"/>
        <v>0</v>
      </c>
    </row>
    <row r="1310" spans="1:10" x14ac:dyDescent="0.25">
      <c r="A1310" s="45">
        <v>45095.104166666664</v>
      </c>
      <c r="B1310">
        <v>46.152662200000002</v>
      </c>
      <c r="C1310">
        <f t="shared" si="146"/>
        <v>46.067287242857148</v>
      </c>
      <c r="D1310" s="46">
        <f t="shared" si="140"/>
        <v>1.6264625528000014</v>
      </c>
      <c r="E1310">
        <f t="shared" si="141"/>
        <v>0</v>
      </c>
      <c r="G1310" s="44">
        <f t="shared" si="142"/>
        <v>0.16348577389528007</v>
      </c>
      <c r="H1310">
        <f t="shared" si="143"/>
        <v>1.9003870938479994E-2</v>
      </c>
      <c r="I1310">
        <f t="shared" si="144"/>
        <v>0</v>
      </c>
      <c r="J1310">
        <f t="shared" si="145"/>
        <v>0</v>
      </c>
    </row>
    <row r="1311" spans="1:10" x14ac:dyDescent="0.25">
      <c r="A1311" s="45">
        <v>45095.114583333336</v>
      </c>
      <c r="B1311">
        <v>45.791236699999999</v>
      </c>
      <c r="C1311">
        <f t="shared" si="146"/>
        <v>46.111501871428572</v>
      </c>
      <c r="D1311" s="46">
        <f t="shared" si="140"/>
        <v>1.5093606907999995</v>
      </c>
      <c r="E1311">
        <f t="shared" si="141"/>
        <v>0</v>
      </c>
      <c r="G1311" s="44">
        <f t="shared" si="142"/>
        <v>0.15761897060907998</v>
      </c>
      <c r="H1311">
        <f t="shared" si="143"/>
        <v>1.9694771924280003E-2</v>
      </c>
      <c r="I1311">
        <f t="shared" si="144"/>
        <v>0</v>
      </c>
      <c r="J1311">
        <f t="shared" si="145"/>
        <v>0</v>
      </c>
    </row>
    <row r="1312" spans="1:10" x14ac:dyDescent="0.25">
      <c r="A1312" s="45">
        <v>45095.125</v>
      </c>
      <c r="B1312">
        <v>46.009110100000001</v>
      </c>
      <c r="C1312">
        <f t="shared" si="146"/>
        <v>46.042125628571419</v>
      </c>
      <c r="D1312" s="46">
        <f t="shared" si="140"/>
        <v>1.5799516724</v>
      </c>
      <c r="E1312">
        <f t="shared" si="141"/>
        <v>0</v>
      </c>
      <c r="G1312" s="44">
        <f t="shared" si="142"/>
        <v>0.16115557878724002</v>
      </c>
      <c r="H1312">
        <f t="shared" si="143"/>
        <v>1.9278285132840002E-2</v>
      </c>
      <c r="I1312">
        <f t="shared" si="144"/>
        <v>0</v>
      </c>
      <c r="J1312">
        <f t="shared" si="145"/>
        <v>0</v>
      </c>
    </row>
    <row r="1313" spans="1:10" x14ac:dyDescent="0.25">
      <c r="A1313" s="45">
        <v>45095.135416666664</v>
      </c>
      <c r="B1313">
        <v>46.287051400000003</v>
      </c>
      <c r="C1313">
        <f t="shared" si="146"/>
        <v>46.107429471428574</v>
      </c>
      <c r="D1313" s="46">
        <f t="shared" si="140"/>
        <v>1.6700046536000013</v>
      </c>
      <c r="E1313">
        <f t="shared" si="141"/>
        <v>0</v>
      </c>
      <c r="G1313" s="44">
        <f t="shared" si="142"/>
        <v>0.16566723314536008</v>
      </c>
      <c r="H1313">
        <f t="shared" si="143"/>
        <v>1.8746972543759993E-2</v>
      </c>
      <c r="I1313">
        <f t="shared" si="144"/>
        <v>0</v>
      </c>
      <c r="J1313">
        <f t="shared" si="145"/>
        <v>0</v>
      </c>
    </row>
    <row r="1314" spans="1:10" x14ac:dyDescent="0.25">
      <c r="A1314" s="45">
        <v>45095.145833333336</v>
      </c>
      <c r="B1314">
        <v>46.382752800000006</v>
      </c>
      <c r="C1314">
        <f t="shared" si="146"/>
        <v>46.034271714285715</v>
      </c>
      <c r="D1314" s="46">
        <f t="shared" si="140"/>
        <v>1.7010119072000016</v>
      </c>
      <c r="E1314">
        <f t="shared" si="141"/>
        <v>0</v>
      </c>
      <c r="G1314" s="44">
        <f t="shared" si="142"/>
        <v>0.16722069655072008</v>
      </c>
      <c r="H1314">
        <f t="shared" si="143"/>
        <v>1.8564029747519993E-2</v>
      </c>
      <c r="I1314">
        <f t="shared" si="144"/>
        <v>0</v>
      </c>
      <c r="J1314">
        <f t="shared" si="145"/>
        <v>0</v>
      </c>
    </row>
    <row r="1315" spans="1:10" x14ac:dyDescent="0.25">
      <c r="A1315" s="45">
        <v>45095.15625</v>
      </c>
      <c r="B1315">
        <v>45.997911000000002</v>
      </c>
      <c r="C1315">
        <f t="shared" si="146"/>
        <v>45.976967228571432</v>
      </c>
      <c r="D1315" s="46">
        <f t="shared" si="140"/>
        <v>1.5763231640000015</v>
      </c>
      <c r="E1315">
        <f t="shared" si="141"/>
        <v>0</v>
      </c>
      <c r="G1315" s="44">
        <f t="shared" si="142"/>
        <v>0.16097379051640009</v>
      </c>
      <c r="H1315">
        <f t="shared" si="143"/>
        <v>1.9299693332399993E-2</v>
      </c>
      <c r="I1315">
        <f t="shared" si="144"/>
        <v>0</v>
      </c>
      <c r="J1315">
        <f t="shared" si="145"/>
        <v>0</v>
      </c>
    </row>
    <row r="1316" spans="1:10" x14ac:dyDescent="0.25">
      <c r="A1316" s="45">
        <v>45095.166666666664</v>
      </c>
      <c r="B1316">
        <v>46.131282100000007</v>
      </c>
      <c r="C1316">
        <f t="shared" si="146"/>
        <v>45.928680200000009</v>
      </c>
      <c r="D1316" s="46">
        <f t="shared" si="140"/>
        <v>1.619535400400002</v>
      </c>
      <c r="E1316">
        <f t="shared" si="141"/>
        <v>0</v>
      </c>
      <c r="G1316" s="44">
        <f t="shared" si="142"/>
        <v>0.16313872356004011</v>
      </c>
      <c r="H1316">
        <f t="shared" si="143"/>
        <v>1.9044741137639987E-2</v>
      </c>
      <c r="I1316">
        <f t="shared" si="144"/>
        <v>0</v>
      </c>
      <c r="J1316">
        <f t="shared" si="145"/>
        <v>0</v>
      </c>
    </row>
    <row r="1317" spans="1:10" x14ac:dyDescent="0.25">
      <c r="A1317" s="45">
        <v>45095.177083333336</v>
      </c>
      <c r="B1317">
        <v>45.640557900000005</v>
      </c>
      <c r="C1317">
        <f t="shared" si="146"/>
        <v>45.786582528571429</v>
      </c>
      <c r="D1317" s="46">
        <f t="shared" si="140"/>
        <v>1.4605407596000024</v>
      </c>
      <c r="E1317">
        <f t="shared" si="141"/>
        <v>0</v>
      </c>
      <c r="G1317" s="44">
        <f t="shared" si="142"/>
        <v>0.15517309205596014</v>
      </c>
      <c r="H1317">
        <f t="shared" si="143"/>
        <v>1.9982809518359984E-2</v>
      </c>
      <c r="I1317">
        <f t="shared" si="144"/>
        <v>0</v>
      </c>
      <c r="J1317">
        <f t="shared" si="145"/>
        <v>0</v>
      </c>
    </row>
    <row r="1318" spans="1:10" x14ac:dyDescent="0.25">
      <c r="A1318" s="45">
        <v>45095.1875</v>
      </c>
      <c r="B1318">
        <v>45.390105300000002</v>
      </c>
      <c r="C1318">
        <f t="shared" si="146"/>
        <v>45.600270228571432</v>
      </c>
      <c r="D1318" s="46">
        <f t="shared" si="140"/>
        <v>1.3793941172000004</v>
      </c>
      <c r="E1318">
        <f t="shared" si="141"/>
        <v>0</v>
      </c>
      <c r="G1318" s="44">
        <f t="shared" si="142"/>
        <v>0.15110764527172002</v>
      </c>
      <c r="H1318">
        <f t="shared" si="143"/>
        <v>2.0461574708519996E-2</v>
      </c>
      <c r="I1318">
        <f t="shared" si="144"/>
        <v>0</v>
      </c>
      <c r="J1318">
        <f t="shared" si="145"/>
        <v>0</v>
      </c>
    </row>
    <row r="1319" spans="1:10" x14ac:dyDescent="0.25">
      <c r="A1319" s="45">
        <v>45095.197916666664</v>
      </c>
      <c r="B1319">
        <v>45.671100899999999</v>
      </c>
      <c r="C1319">
        <f t="shared" si="146"/>
        <v>45.601579214285721</v>
      </c>
      <c r="D1319" s="46">
        <f t="shared" si="140"/>
        <v>1.4704366915999998</v>
      </c>
      <c r="E1319">
        <f t="shared" si="141"/>
        <v>0</v>
      </c>
      <c r="G1319" s="44">
        <f t="shared" si="142"/>
        <v>0.15566887824915998</v>
      </c>
      <c r="H1319">
        <f t="shared" si="143"/>
        <v>1.9924423519560003E-2</v>
      </c>
      <c r="I1319">
        <f t="shared" si="144"/>
        <v>0</v>
      </c>
      <c r="J1319">
        <f t="shared" si="145"/>
        <v>0</v>
      </c>
    </row>
    <row r="1320" spans="1:10" x14ac:dyDescent="0.25">
      <c r="A1320" s="45">
        <v>45095.208333333336</v>
      </c>
      <c r="B1320">
        <v>45.2923677</v>
      </c>
      <c r="C1320">
        <f t="shared" si="146"/>
        <v>45.470826085714293</v>
      </c>
      <c r="D1320" s="46">
        <f t="shared" si="140"/>
        <v>1.3477271348000013</v>
      </c>
      <c r="E1320">
        <f t="shared" si="141"/>
        <v>0</v>
      </c>
      <c r="G1320" s="44">
        <f t="shared" si="142"/>
        <v>0.14952112945348006</v>
      </c>
      <c r="H1320">
        <f t="shared" si="143"/>
        <v>2.0648409904679994E-2</v>
      </c>
      <c r="I1320">
        <f t="shared" si="144"/>
        <v>0</v>
      </c>
      <c r="J1320">
        <f t="shared" si="145"/>
        <v>0</v>
      </c>
    </row>
    <row r="1321" spans="1:10" x14ac:dyDescent="0.25">
      <c r="A1321" s="45">
        <v>45095.21875</v>
      </c>
      <c r="B1321">
        <v>45.078566699999996</v>
      </c>
      <c r="C1321">
        <f t="shared" si="146"/>
        <v>45.367852542857143</v>
      </c>
      <c r="D1321" s="46">
        <f t="shared" si="140"/>
        <v>1.2784556108</v>
      </c>
      <c r="E1321">
        <f t="shared" si="141"/>
        <v>0</v>
      </c>
      <c r="G1321" s="44">
        <f t="shared" si="142"/>
        <v>0.14605062610107999</v>
      </c>
      <c r="H1321">
        <f t="shared" si="143"/>
        <v>2.1057111896280001E-2</v>
      </c>
      <c r="I1321">
        <f t="shared" si="144"/>
        <v>0</v>
      </c>
      <c r="J1321">
        <f t="shared" si="145"/>
        <v>0</v>
      </c>
    </row>
    <row r="1322" spans="1:10" x14ac:dyDescent="0.25">
      <c r="A1322" s="45">
        <v>45095.229166666664</v>
      </c>
      <c r="B1322">
        <v>46.007073900000002</v>
      </c>
      <c r="C1322">
        <f t="shared" si="146"/>
        <v>45.276368985714285</v>
      </c>
      <c r="D1322" s="46">
        <f t="shared" si="140"/>
        <v>1.5792919436000012</v>
      </c>
      <c r="E1322">
        <f t="shared" si="141"/>
        <v>0</v>
      </c>
      <c r="G1322" s="44">
        <f t="shared" si="142"/>
        <v>0.16112252637436006</v>
      </c>
      <c r="H1322">
        <f t="shared" si="143"/>
        <v>1.9282177532759993E-2</v>
      </c>
      <c r="I1322">
        <f t="shared" si="144"/>
        <v>0</v>
      </c>
      <c r="J1322">
        <f t="shared" si="145"/>
        <v>0</v>
      </c>
    </row>
    <row r="1323" spans="1:10" x14ac:dyDescent="0.25">
      <c r="A1323" s="45">
        <v>45095.239583333336</v>
      </c>
      <c r="B1323">
        <v>45.216010199999999</v>
      </c>
      <c r="C1323">
        <f t="shared" si="146"/>
        <v>45.108673371428573</v>
      </c>
      <c r="D1323" s="46">
        <f t="shared" si="140"/>
        <v>1.3229873047999998</v>
      </c>
      <c r="E1323">
        <f t="shared" si="141"/>
        <v>0</v>
      </c>
      <c r="G1323" s="44">
        <f t="shared" si="142"/>
        <v>0.14828166397047998</v>
      </c>
      <c r="H1323">
        <f t="shared" si="143"/>
        <v>2.0794374901680002E-2</v>
      </c>
      <c r="I1323">
        <f t="shared" si="144"/>
        <v>0</v>
      </c>
      <c r="J1323">
        <f t="shared" si="145"/>
        <v>0</v>
      </c>
    </row>
    <row r="1324" spans="1:10" x14ac:dyDescent="0.25">
      <c r="A1324" s="45">
        <v>45095.25</v>
      </c>
      <c r="B1324">
        <v>44.919743099999998</v>
      </c>
      <c r="C1324">
        <f t="shared" si="146"/>
        <v>45.025625500000004</v>
      </c>
      <c r="D1324" s="46">
        <f t="shared" si="140"/>
        <v>1.1370470265500001</v>
      </c>
      <c r="E1324">
        <f t="shared" si="141"/>
        <v>0</v>
      </c>
      <c r="G1324" s="44">
        <f t="shared" si="142"/>
        <v>0.13896605603015499</v>
      </c>
      <c r="H1324">
        <f t="shared" si="143"/>
        <v>2.1891422543355001E-2</v>
      </c>
      <c r="I1324">
        <f t="shared" si="144"/>
        <v>0</v>
      </c>
      <c r="J1324">
        <f t="shared" si="145"/>
        <v>0</v>
      </c>
    </row>
    <row r="1325" spans="1:10" x14ac:dyDescent="0.25">
      <c r="A1325" s="45">
        <v>45095.260416666664</v>
      </c>
      <c r="B1325">
        <v>44.749720400000001</v>
      </c>
      <c r="C1325">
        <f t="shared" si="146"/>
        <v>44.977047585714281</v>
      </c>
      <c r="D1325" s="46">
        <f t="shared" si="140"/>
        <v>1.1284608802000002</v>
      </c>
      <c r="E1325">
        <f t="shared" si="141"/>
        <v>0</v>
      </c>
      <c r="G1325" s="44">
        <f t="shared" si="142"/>
        <v>0.13853589009802</v>
      </c>
      <c r="H1325">
        <f t="shared" si="143"/>
        <v>2.1942080806819999E-2</v>
      </c>
      <c r="I1325">
        <f t="shared" si="144"/>
        <v>0</v>
      </c>
      <c r="J1325">
        <f t="shared" si="145"/>
        <v>0</v>
      </c>
    </row>
    <row r="1326" spans="1:10" x14ac:dyDescent="0.25">
      <c r="A1326" s="45">
        <v>45095.270833333336</v>
      </c>
      <c r="B1326">
        <v>44.497231599999999</v>
      </c>
      <c r="C1326">
        <f t="shared" si="146"/>
        <v>44.746956985714291</v>
      </c>
      <c r="D1326" s="46">
        <f t="shared" si="140"/>
        <v>1.1157101958</v>
      </c>
      <c r="E1326">
        <f t="shared" si="141"/>
        <v>0</v>
      </c>
      <c r="G1326" s="44">
        <f t="shared" si="142"/>
        <v>0.13789708080957999</v>
      </c>
      <c r="H1326">
        <f t="shared" si="143"/>
        <v>2.2017309844780002E-2</v>
      </c>
      <c r="I1326">
        <f t="shared" si="144"/>
        <v>0</v>
      </c>
      <c r="J1326">
        <f t="shared" si="145"/>
        <v>0</v>
      </c>
    </row>
    <row r="1327" spans="1:10" x14ac:dyDescent="0.25">
      <c r="A1327" s="45">
        <v>45095.28125</v>
      </c>
      <c r="B1327">
        <v>44.711032600000003</v>
      </c>
      <c r="C1327">
        <f t="shared" si="146"/>
        <v>44.761210385714286</v>
      </c>
      <c r="D1327" s="46">
        <f t="shared" si="140"/>
        <v>1.1265071463000005</v>
      </c>
      <c r="E1327">
        <f t="shared" si="141"/>
        <v>0</v>
      </c>
      <c r="G1327" s="44">
        <f t="shared" si="142"/>
        <v>0.13843800802963002</v>
      </c>
      <c r="H1327">
        <f t="shared" si="143"/>
        <v>2.1953607836829998E-2</v>
      </c>
      <c r="I1327">
        <f t="shared" si="144"/>
        <v>0</v>
      </c>
      <c r="J1327">
        <f t="shared" si="145"/>
        <v>0</v>
      </c>
    </row>
    <row r="1328" spans="1:10" x14ac:dyDescent="0.25">
      <c r="A1328" s="45">
        <v>45095.291666666664</v>
      </c>
      <c r="B1328">
        <v>44.738521300000002</v>
      </c>
      <c r="C1328">
        <f t="shared" si="146"/>
        <v>44.768046200000008</v>
      </c>
      <c r="D1328" s="46">
        <f t="shared" si="140"/>
        <v>1.1278953256500002</v>
      </c>
      <c r="E1328">
        <f t="shared" si="141"/>
        <v>0</v>
      </c>
      <c r="G1328" s="44">
        <f t="shared" si="142"/>
        <v>0.13850755581506502</v>
      </c>
      <c r="H1328">
        <f t="shared" si="143"/>
        <v>2.1945417578665E-2</v>
      </c>
      <c r="I1328">
        <f t="shared" si="144"/>
        <v>0</v>
      </c>
      <c r="J1328">
        <f t="shared" si="145"/>
        <v>0</v>
      </c>
    </row>
    <row r="1329" spans="1:10" x14ac:dyDescent="0.25">
      <c r="A1329" s="45">
        <v>45095.302083333336</v>
      </c>
      <c r="B1329">
        <v>44.396439700000002</v>
      </c>
      <c r="C1329">
        <f t="shared" si="146"/>
        <v>44.796116671428578</v>
      </c>
      <c r="D1329" s="46">
        <f t="shared" si="140"/>
        <v>1.1106202048500002</v>
      </c>
      <c r="E1329">
        <f t="shared" si="141"/>
        <v>0</v>
      </c>
      <c r="G1329" s="44">
        <f t="shared" si="142"/>
        <v>0.13764207226298503</v>
      </c>
      <c r="H1329">
        <f t="shared" si="143"/>
        <v>2.2047340791384998E-2</v>
      </c>
      <c r="I1329">
        <f t="shared" si="144"/>
        <v>0</v>
      </c>
      <c r="J1329">
        <f t="shared" si="145"/>
        <v>0</v>
      </c>
    </row>
    <row r="1330" spans="1:10" x14ac:dyDescent="0.25">
      <c r="A1330" s="45">
        <v>45095.3125</v>
      </c>
      <c r="B1330">
        <v>45.315784000000001</v>
      </c>
      <c r="C1330">
        <f t="shared" si="146"/>
        <v>44.918143228571431</v>
      </c>
      <c r="D1330" s="46">
        <f t="shared" si="140"/>
        <v>1.3553140160000012</v>
      </c>
      <c r="E1330">
        <f t="shared" si="141"/>
        <v>0</v>
      </c>
      <c r="G1330" s="44">
        <f t="shared" si="142"/>
        <v>0.14990123220160007</v>
      </c>
      <c r="H1330">
        <f t="shared" si="143"/>
        <v>2.0603647305599992E-2</v>
      </c>
      <c r="I1330">
        <f t="shared" si="144"/>
        <v>0</v>
      </c>
      <c r="J1330">
        <f t="shared" si="145"/>
        <v>0</v>
      </c>
    </row>
    <row r="1331" spans="1:10" x14ac:dyDescent="0.25">
      <c r="A1331" s="45">
        <v>45095.322916666664</v>
      </c>
      <c r="B1331">
        <v>44.967593800000003</v>
      </c>
      <c r="C1331">
        <f t="shared" si="146"/>
        <v>44.749429514285715</v>
      </c>
      <c r="D1331" s="46">
        <f t="shared" si="140"/>
        <v>1.1394634869000002</v>
      </c>
      <c r="E1331">
        <f t="shared" si="141"/>
        <v>0</v>
      </c>
      <c r="G1331" s="44">
        <f t="shared" si="142"/>
        <v>0.13908712069369</v>
      </c>
      <c r="H1331">
        <f t="shared" si="143"/>
        <v>2.1877165427289999E-2</v>
      </c>
      <c r="I1331">
        <f t="shared" si="144"/>
        <v>0</v>
      </c>
      <c r="J1331">
        <f t="shared" si="145"/>
        <v>0</v>
      </c>
    </row>
    <row r="1332" spans="1:10" x14ac:dyDescent="0.25">
      <c r="A1332" s="45">
        <v>45095.333333333336</v>
      </c>
      <c r="B1332">
        <v>44.946213700000001</v>
      </c>
      <c r="C1332">
        <f t="shared" si="146"/>
        <v>44.720050057142849</v>
      </c>
      <c r="D1332" s="46">
        <f t="shared" si="140"/>
        <v>1.1383837918500002</v>
      </c>
      <c r="E1332">
        <f t="shared" si="141"/>
        <v>0</v>
      </c>
      <c r="G1332" s="44">
        <f t="shared" si="142"/>
        <v>0.13903302797168501</v>
      </c>
      <c r="H1332">
        <f t="shared" si="143"/>
        <v>2.1883535628085E-2</v>
      </c>
      <c r="I1332">
        <f t="shared" si="144"/>
        <v>0</v>
      </c>
      <c r="J1332">
        <f t="shared" si="145"/>
        <v>0</v>
      </c>
    </row>
    <row r="1333" spans="1:10" x14ac:dyDescent="0.25">
      <c r="A1333" s="45">
        <v>45095.34375</v>
      </c>
      <c r="B1333">
        <v>45.351417499999997</v>
      </c>
      <c r="C1333">
        <f t="shared" si="146"/>
        <v>44.722813471428573</v>
      </c>
      <c r="D1333" s="46">
        <f t="shared" si="140"/>
        <v>1.3668592699999991</v>
      </c>
      <c r="E1333">
        <f t="shared" si="141"/>
        <v>0</v>
      </c>
      <c r="G1333" s="44">
        <f t="shared" si="142"/>
        <v>0.15047964942699996</v>
      </c>
      <c r="H1333">
        <f t="shared" si="143"/>
        <v>2.0535530307000005E-2</v>
      </c>
      <c r="I1333">
        <f t="shared" si="144"/>
        <v>0</v>
      </c>
      <c r="J1333">
        <f t="shared" si="145"/>
        <v>0</v>
      </c>
    </row>
    <row r="1334" spans="1:10" x14ac:dyDescent="0.25">
      <c r="A1334" s="45">
        <v>45095.354166666664</v>
      </c>
      <c r="B1334">
        <v>43.530036600000003</v>
      </c>
      <c r="C1334">
        <f t="shared" si="146"/>
        <v>44.654600771428576</v>
      </c>
      <c r="D1334" s="46">
        <f t="shared" si="140"/>
        <v>1.0668668483000003</v>
      </c>
      <c r="E1334">
        <f t="shared" si="141"/>
        <v>0</v>
      </c>
      <c r="G1334" s="44">
        <f t="shared" si="142"/>
        <v>0.13545002909983</v>
      </c>
      <c r="H1334">
        <f t="shared" si="143"/>
        <v>2.2305485595029997E-2</v>
      </c>
      <c r="I1334">
        <f t="shared" si="144"/>
        <v>0</v>
      </c>
      <c r="J1334">
        <f t="shared" si="145"/>
        <v>0</v>
      </c>
    </row>
    <row r="1335" spans="1:10" x14ac:dyDescent="0.25">
      <c r="A1335" s="45">
        <v>45095.364583333336</v>
      </c>
      <c r="B1335">
        <v>44.532865100000002</v>
      </c>
      <c r="C1335">
        <f t="shared" si="146"/>
        <v>44.5898787</v>
      </c>
      <c r="D1335" s="46">
        <f t="shared" si="140"/>
        <v>1.1175096875500004</v>
      </c>
      <c r="E1335">
        <f t="shared" si="141"/>
        <v>0</v>
      </c>
      <c r="G1335" s="44">
        <f t="shared" si="142"/>
        <v>0.13798723534625501</v>
      </c>
      <c r="H1335">
        <f t="shared" si="143"/>
        <v>2.2006692843454998E-2</v>
      </c>
      <c r="I1335">
        <f t="shared" si="144"/>
        <v>0</v>
      </c>
      <c r="J1335">
        <f t="shared" si="145"/>
        <v>0</v>
      </c>
    </row>
    <row r="1336" spans="1:10" x14ac:dyDescent="0.25">
      <c r="A1336" s="45">
        <v>45095.375</v>
      </c>
      <c r="B1336">
        <v>44.415783600000005</v>
      </c>
      <c r="C1336">
        <f t="shared" si="146"/>
        <v>44.54260977142858</v>
      </c>
      <c r="D1336" s="46">
        <f t="shared" si="140"/>
        <v>1.1115970718000006</v>
      </c>
      <c r="E1336">
        <f t="shared" si="141"/>
        <v>0</v>
      </c>
      <c r="G1336" s="44">
        <f t="shared" si="142"/>
        <v>0.13769101329718003</v>
      </c>
      <c r="H1336">
        <f t="shared" si="143"/>
        <v>2.2041577276379998E-2</v>
      </c>
      <c r="I1336">
        <f t="shared" si="144"/>
        <v>0</v>
      </c>
      <c r="J1336">
        <f t="shared" si="145"/>
        <v>0</v>
      </c>
    </row>
    <row r="1337" spans="1:10" x14ac:dyDescent="0.25">
      <c r="A1337" s="45">
        <v>45095.385416666664</v>
      </c>
      <c r="B1337">
        <v>44.838295100000003</v>
      </c>
      <c r="C1337">
        <f t="shared" si="146"/>
        <v>44.357606457142865</v>
      </c>
      <c r="D1337" s="46">
        <f t="shared" si="140"/>
        <v>1.1329339025500003</v>
      </c>
      <c r="E1337">
        <f t="shared" si="141"/>
        <v>0</v>
      </c>
      <c r="G1337" s="44">
        <f t="shared" si="142"/>
        <v>0.13875998851775501</v>
      </c>
      <c r="H1337">
        <f t="shared" si="143"/>
        <v>2.1915689974955001E-2</v>
      </c>
      <c r="I1337">
        <f t="shared" si="144"/>
        <v>0</v>
      </c>
      <c r="J1337">
        <f t="shared" si="145"/>
        <v>0</v>
      </c>
    </row>
    <row r="1338" spans="1:10" x14ac:dyDescent="0.25">
      <c r="A1338" s="45">
        <v>45095.395833333336</v>
      </c>
      <c r="B1338">
        <v>44.514539300000003</v>
      </c>
      <c r="C1338">
        <f t="shared" si="146"/>
        <v>44.426546371428572</v>
      </c>
      <c r="D1338" s="46">
        <f t="shared" si="140"/>
        <v>1.1165842346500001</v>
      </c>
      <c r="E1338">
        <f t="shared" si="141"/>
        <v>0</v>
      </c>
      <c r="G1338" s="44">
        <f t="shared" si="142"/>
        <v>0.13794087015596501</v>
      </c>
      <c r="H1338">
        <f t="shared" si="143"/>
        <v>2.2012153015565E-2</v>
      </c>
      <c r="I1338">
        <f t="shared" si="144"/>
        <v>0</v>
      </c>
      <c r="J1338">
        <f t="shared" si="145"/>
        <v>0</v>
      </c>
    </row>
    <row r="1339" spans="1:10" x14ac:dyDescent="0.25">
      <c r="A1339" s="45">
        <v>45095.40625</v>
      </c>
      <c r="B1339">
        <v>44.6153312</v>
      </c>
      <c r="C1339">
        <f t="shared" si="146"/>
        <v>44.481814657142863</v>
      </c>
      <c r="D1339" s="46">
        <f t="shared" si="140"/>
        <v>1.1216742256000003</v>
      </c>
      <c r="E1339">
        <f t="shared" si="141"/>
        <v>0</v>
      </c>
      <c r="G1339" s="44">
        <f t="shared" si="142"/>
        <v>0.13819587870256</v>
      </c>
      <c r="H1339">
        <f t="shared" si="143"/>
        <v>2.1982122068959997E-2</v>
      </c>
      <c r="I1339">
        <f t="shared" si="144"/>
        <v>0</v>
      </c>
      <c r="J1339">
        <f t="shared" si="145"/>
        <v>0</v>
      </c>
    </row>
    <row r="1340" spans="1:10" x14ac:dyDescent="0.25">
      <c r="A1340" s="45">
        <v>45095.416666666664</v>
      </c>
      <c r="B1340">
        <v>44.056394300000001</v>
      </c>
      <c r="C1340">
        <f t="shared" si="146"/>
        <v>44.412583857142863</v>
      </c>
      <c r="D1340" s="46">
        <f t="shared" si="140"/>
        <v>1.09344791215</v>
      </c>
      <c r="E1340">
        <f t="shared" si="141"/>
        <v>0</v>
      </c>
      <c r="G1340" s="44">
        <f t="shared" si="142"/>
        <v>0.13678174039871499</v>
      </c>
      <c r="H1340">
        <f t="shared" si="143"/>
        <v>2.2148657318315002E-2</v>
      </c>
      <c r="I1340">
        <f t="shared" si="144"/>
        <v>0</v>
      </c>
      <c r="J1340">
        <f t="shared" si="145"/>
        <v>0</v>
      </c>
    </row>
    <row r="1341" spans="1:10" x14ac:dyDescent="0.25">
      <c r="A1341" s="45">
        <v>45095.427083333336</v>
      </c>
      <c r="B1341">
        <v>44.012616000000001</v>
      </c>
      <c r="C1341">
        <f t="shared" si="146"/>
        <v>44.391640085714286</v>
      </c>
      <c r="D1341" s="46">
        <f t="shared" si="140"/>
        <v>1.0912371080000003</v>
      </c>
      <c r="E1341">
        <f t="shared" si="141"/>
        <v>0</v>
      </c>
      <c r="G1341" s="44">
        <f t="shared" si="142"/>
        <v>0.13667097911080001</v>
      </c>
      <c r="H1341">
        <f t="shared" si="143"/>
        <v>2.21617010628E-2</v>
      </c>
      <c r="I1341">
        <f t="shared" si="144"/>
        <v>0</v>
      </c>
      <c r="J1341">
        <f t="shared" si="145"/>
        <v>0</v>
      </c>
    </row>
    <row r="1342" spans="1:10" x14ac:dyDescent="0.25">
      <c r="A1342" s="45">
        <v>45095.4375</v>
      </c>
      <c r="B1342">
        <v>44.919743099999998</v>
      </c>
      <c r="C1342">
        <f t="shared" si="146"/>
        <v>44.556426842857149</v>
      </c>
      <c r="D1342" s="46">
        <f t="shared" si="140"/>
        <v>1.1370470265500001</v>
      </c>
      <c r="E1342">
        <f t="shared" si="141"/>
        <v>0</v>
      </c>
      <c r="G1342" s="44">
        <f t="shared" si="142"/>
        <v>0.13896605603015499</v>
      </c>
      <c r="H1342">
        <f t="shared" si="143"/>
        <v>2.1891422543355001E-2</v>
      </c>
      <c r="I1342">
        <f t="shared" si="144"/>
        <v>0</v>
      </c>
      <c r="J1342">
        <f t="shared" si="145"/>
        <v>0</v>
      </c>
    </row>
    <row r="1343" spans="1:10" x14ac:dyDescent="0.25">
      <c r="A1343" s="45">
        <v>45095.447916666664</v>
      </c>
      <c r="B1343">
        <v>43.931168</v>
      </c>
      <c r="C1343">
        <f t="shared" si="146"/>
        <v>44.540137242857149</v>
      </c>
      <c r="D1343" s="46">
        <f t="shared" si="140"/>
        <v>1.087123984</v>
      </c>
      <c r="E1343">
        <f t="shared" si="141"/>
        <v>0</v>
      </c>
      <c r="G1343" s="44">
        <f t="shared" si="142"/>
        <v>0.13646491159840002</v>
      </c>
      <c r="H1343">
        <f t="shared" si="143"/>
        <v>2.21859684944E-2</v>
      </c>
      <c r="I1343">
        <f t="shared" si="144"/>
        <v>0</v>
      </c>
      <c r="J1343">
        <f t="shared" si="145"/>
        <v>0</v>
      </c>
    </row>
    <row r="1344" spans="1:10" x14ac:dyDescent="0.25">
      <c r="A1344" s="45">
        <v>45095.458333333336</v>
      </c>
      <c r="B1344">
        <v>44.6916887</v>
      </c>
      <c r="C1344">
        <f t="shared" si="146"/>
        <v>44.669872271428567</v>
      </c>
      <c r="D1344" s="46">
        <f t="shared" si="140"/>
        <v>1.1255302793500002</v>
      </c>
      <c r="E1344">
        <f t="shared" si="141"/>
        <v>0</v>
      </c>
      <c r="G1344" s="44">
        <f t="shared" si="142"/>
        <v>0.13838906699543502</v>
      </c>
      <c r="H1344">
        <f t="shared" si="143"/>
        <v>2.1959371351835E-2</v>
      </c>
      <c r="I1344">
        <f t="shared" si="144"/>
        <v>0</v>
      </c>
      <c r="J1344">
        <f t="shared" si="145"/>
        <v>0</v>
      </c>
    </row>
    <row r="1345" spans="1:10" x14ac:dyDescent="0.25">
      <c r="A1345" s="45">
        <v>45095.46875</v>
      </c>
      <c r="B1345">
        <v>45.668046599999997</v>
      </c>
      <c r="C1345">
        <f t="shared" si="146"/>
        <v>44.764555571428566</v>
      </c>
      <c r="D1345" s="46">
        <f t="shared" si="140"/>
        <v>1.4694470983999999</v>
      </c>
      <c r="E1345">
        <f t="shared" si="141"/>
        <v>0</v>
      </c>
      <c r="G1345" s="44">
        <f t="shared" si="142"/>
        <v>0.15561929962984</v>
      </c>
      <c r="H1345">
        <f t="shared" si="143"/>
        <v>1.9930262119440004E-2</v>
      </c>
      <c r="I1345">
        <f t="shared" si="144"/>
        <v>0</v>
      </c>
      <c r="J1345">
        <f t="shared" si="145"/>
        <v>0</v>
      </c>
    </row>
    <row r="1346" spans="1:10" x14ac:dyDescent="0.25">
      <c r="A1346" s="45">
        <v>45095.479166666664</v>
      </c>
      <c r="B1346">
        <v>44.501303999999998</v>
      </c>
      <c r="C1346">
        <f t="shared" si="146"/>
        <v>44.773427585714288</v>
      </c>
      <c r="D1346" s="46">
        <f t="shared" si="140"/>
        <v>1.1159158519999999</v>
      </c>
      <c r="E1346">
        <f t="shared" si="141"/>
        <v>0</v>
      </c>
      <c r="G1346" s="44">
        <f t="shared" si="142"/>
        <v>0.13790738418519999</v>
      </c>
      <c r="H1346">
        <f t="shared" si="143"/>
        <v>2.2016096473200002E-2</v>
      </c>
      <c r="I1346">
        <f t="shared" si="144"/>
        <v>0</v>
      </c>
      <c r="J1346">
        <f t="shared" si="145"/>
        <v>0</v>
      </c>
    </row>
    <row r="1347" spans="1:10" x14ac:dyDescent="0.25">
      <c r="A1347" s="45">
        <v>45095.489583333336</v>
      </c>
      <c r="B1347">
        <v>44.964539500000001</v>
      </c>
      <c r="C1347">
        <f t="shared" si="146"/>
        <v>45.055877614285713</v>
      </c>
      <c r="D1347" s="46">
        <f t="shared" ref="D1347:D1410" si="147">IF(B1347&gt;45,0.324*B1347-13.327,IF(B1347&lt; 35, 0.0576*B1347-0.6919,0.0505*B1347-1.1314))</f>
        <v>1.1393092447500004</v>
      </c>
      <c r="E1347">
        <f t="shared" ref="E1347:E1410" si="148">IF(MONTH(A1347) = 8,D1347,0)</f>
        <v>0</v>
      </c>
      <c r="G1347" s="44">
        <f t="shared" ref="G1347:G1410" si="149">0.0501*D1347+0.082</f>
        <v>0.13907939316197501</v>
      </c>
      <c r="H1347">
        <f t="shared" ref="H1347:H1410" si="150">-0.0059*D1347+0.0286</f>
        <v>2.1878075455974998E-2</v>
      </c>
      <c r="I1347">
        <f t="shared" ref="I1347:I1410" si="151">IF(MONTH(A1347) = 8,G1347,0)</f>
        <v>0</v>
      </c>
      <c r="J1347">
        <f t="shared" ref="J1347:J1410" si="152">IF(MONTH(A1347) = 8,H1347,0)</f>
        <v>0</v>
      </c>
    </row>
    <row r="1348" spans="1:10" x14ac:dyDescent="0.25">
      <c r="A1348" s="45">
        <v>45095.5</v>
      </c>
      <c r="B1348">
        <v>44.675399100000007</v>
      </c>
      <c r="C1348">
        <f t="shared" si="146"/>
        <v>45.291931371428575</v>
      </c>
      <c r="D1348" s="46">
        <f t="shared" si="147"/>
        <v>1.1247076545500005</v>
      </c>
      <c r="E1348">
        <f t="shared" si="148"/>
        <v>0</v>
      </c>
      <c r="G1348" s="44">
        <f t="shared" si="149"/>
        <v>0.13834785349295503</v>
      </c>
      <c r="H1348">
        <f t="shared" si="150"/>
        <v>2.1964224838154998E-2</v>
      </c>
      <c r="I1348">
        <f t="shared" si="151"/>
        <v>0</v>
      </c>
      <c r="J1348">
        <f t="shared" si="152"/>
        <v>0</v>
      </c>
    </row>
    <row r="1349" spans="1:10" x14ac:dyDescent="0.25">
      <c r="A1349" s="45">
        <v>45095.510416666664</v>
      </c>
      <c r="B1349">
        <v>44.981847199999997</v>
      </c>
      <c r="C1349">
        <f t="shared" ref="C1349:C1412" si="153">AVERAGE(B1346:B1352)</f>
        <v>45.529003228571426</v>
      </c>
      <c r="D1349" s="46">
        <f t="shared" si="147"/>
        <v>1.1401832836000001</v>
      </c>
      <c r="E1349">
        <f t="shared" si="148"/>
        <v>0</v>
      </c>
      <c r="G1349" s="44">
        <f t="shared" si="149"/>
        <v>0.13912318250836</v>
      </c>
      <c r="H1349">
        <f t="shared" si="150"/>
        <v>2.187291862676E-2</v>
      </c>
      <c r="I1349">
        <f t="shared" si="151"/>
        <v>0</v>
      </c>
      <c r="J1349">
        <f t="shared" si="152"/>
        <v>0</v>
      </c>
    </row>
    <row r="1350" spans="1:10" x14ac:dyDescent="0.25">
      <c r="A1350" s="45">
        <v>45095.520833333336</v>
      </c>
      <c r="B1350">
        <v>45.908318200000004</v>
      </c>
      <c r="C1350">
        <f t="shared" si="153"/>
        <v>45.958786871428572</v>
      </c>
      <c r="D1350" s="46">
        <f t="shared" si="147"/>
        <v>1.547295096800001</v>
      </c>
      <c r="E1350">
        <f t="shared" si="148"/>
        <v>0</v>
      </c>
      <c r="G1350" s="44">
        <f t="shared" si="149"/>
        <v>0.15951948434968005</v>
      </c>
      <c r="H1350">
        <f t="shared" si="150"/>
        <v>1.9470958928879997E-2</v>
      </c>
      <c r="I1350">
        <f t="shared" si="151"/>
        <v>0</v>
      </c>
      <c r="J1350">
        <f t="shared" si="152"/>
        <v>0</v>
      </c>
    </row>
    <row r="1351" spans="1:10" x14ac:dyDescent="0.25">
      <c r="A1351" s="45">
        <v>45095.53125</v>
      </c>
      <c r="B1351">
        <v>46.344065000000001</v>
      </c>
      <c r="C1351">
        <f t="shared" si="153"/>
        <v>46.281960900000001</v>
      </c>
      <c r="D1351" s="46">
        <f t="shared" si="147"/>
        <v>1.6884770600000003</v>
      </c>
      <c r="E1351">
        <f t="shared" si="148"/>
        <v>0</v>
      </c>
      <c r="G1351" s="44">
        <f t="shared" si="149"/>
        <v>0.16659270070600002</v>
      </c>
      <c r="H1351">
        <f t="shared" si="150"/>
        <v>1.8637985345999999E-2</v>
      </c>
      <c r="I1351">
        <f t="shared" si="151"/>
        <v>0</v>
      </c>
      <c r="J1351">
        <f t="shared" si="152"/>
        <v>0</v>
      </c>
    </row>
    <row r="1352" spans="1:10" x14ac:dyDescent="0.25">
      <c r="A1352" s="45">
        <v>45095.541666666664</v>
      </c>
      <c r="B1352">
        <v>47.327549599999998</v>
      </c>
      <c r="C1352">
        <f t="shared" si="153"/>
        <v>46.571683071428573</v>
      </c>
      <c r="D1352" s="46">
        <f t="shared" si="147"/>
        <v>2.0071260704</v>
      </c>
      <c r="E1352">
        <f t="shared" si="148"/>
        <v>0</v>
      </c>
      <c r="G1352" s="44">
        <f t="shared" si="149"/>
        <v>0.18255701612704001</v>
      </c>
      <c r="H1352">
        <f t="shared" si="150"/>
        <v>1.6757956184640002E-2</v>
      </c>
      <c r="I1352">
        <f t="shared" si="151"/>
        <v>0</v>
      </c>
      <c r="J1352">
        <f t="shared" si="152"/>
        <v>0</v>
      </c>
    </row>
    <row r="1353" spans="1:10" x14ac:dyDescent="0.25">
      <c r="A1353" s="45">
        <v>45095.552083333336</v>
      </c>
      <c r="B1353">
        <v>47.509789500000004</v>
      </c>
      <c r="C1353">
        <f t="shared" si="153"/>
        <v>46.76555840000001</v>
      </c>
      <c r="D1353" s="46">
        <f t="shared" si="147"/>
        <v>2.0661717980000009</v>
      </c>
      <c r="E1353">
        <f t="shared" si="148"/>
        <v>0</v>
      </c>
      <c r="G1353" s="44">
        <f t="shared" si="149"/>
        <v>0.18551520707980004</v>
      </c>
      <c r="H1353">
        <f t="shared" si="150"/>
        <v>1.6409586391799996E-2</v>
      </c>
      <c r="I1353">
        <f t="shared" si="151"/>
        <v>0</v>
      </c>
      <c r="J1353">
        <f t="shared" si="152"/>
        <v>0</v>
      </c>
    </row>
    <row r="1354" spans="1:10" x14ac:dyDescent="0.25">
      <c r="A1354" s="45">
        <v>45095.5625</v>
      </c>
      <c r="B1354">
        <v>47.226757700000007</v>
      </c>
      <c r="C1354">
        <f t="shared" si="153"/>
        <v>46.762213214285723</v>
      </c>
      <c r="D1354" s="46">
        <f t="shared" si="147"/>
        <v>1.9744694948000028</v>
      </c>
      <c r="E1354">
        <f t="shared" si="148"/>
        <v>0</v>
      </c>
      <c r="G1354" s="44">
        <f t="shared" si="149"/>
        <v>0.18092092168948015</v>
      </c>
      <c r="H1354">
        <f t="shared" si="150"/>
        <v>1.6950629980679983E-2</v>
      </c>
      <c r="I1354">
        <f t="shared" si="151"/>
        <v>0</v>
      </c>
      <c r="J1354">
        <f t="shared" si="152"/>
        <v>0</v>
      </c>
    </row>
    <row r="1355" spans="1:10" x14ac:dyDescent="0.25">
      <c r="A1355" s="45">
        <v>45095.572916666664</v>
      </c>
      <c r="B1355">
        <v>46.703454300000004</v>
      </c>
      <c r="C1355">
        <f t="shared" si="153"/>
        <v>46.822426557142862</v>
      </c>
      <c r="D1355" s="46">
        <f t="shared" si="147"/>
        <v>1.8049191932000017</v>
      </c>
      <c r="E1355">
        <f t="shared" si="148"/>
        <v>0</v>
      </c>
      <c r="G1355" s="44">
        <f t="shared" si="149"/>
        <v>0.17242645157932007</v>
      </c>
      <c r="H1355">
        <f t="shared" si="150"/>
        <v>1.7950976760119988E-2</v>
      </c>
      <c r="I1355">
        <f t="shared" si="151"/>
        <v>0</v>
      </c>
      <c r="J1355">
        <f t="shared" si="152"/>
        <v>0</v>
      </c>
    </row>
    <row r="1356" spans="1:10" x14ac:dyDescent="0.25">
      <c r="A1356" s="45">
        <v>45095.583333333336</v>
      </c>
      <c r="B1356">
        <v>46.338974500000006</v>
      </c>
      <c r="C1356">
        <f t="shared" si="153"/>
        <v>46.713489857142861</v>
      </c>
      <c r="D1356" s="46">
        <f t="shared" si="147"/>
        <v>1.6868277380000016</v>
      </c>
      <c r="E1356">
        <f t="shared" si="148"/>
        <v>0</v>
      </c>
      <c r="G1356" s="44">
        <f t="shared" si="149"/>
        <v>0.16651006967380008</v>
      </c>
      <c r="H1356">
        <f t="shared" si="150"/>
        <v>1.8647716345799991E-2</v>
      </c>
      <c r="I1356">
        <f t="shared" si="151"/>
        <v>0</v>
      </c>
      <c r="J1356">
        <f t="shared" si="152"/>
        <v>0</v>
      </c>
    </row>
    <row r="1357" spans="1:10" x14ac:dyDescent="0.25">
      <c r="A1357" s="45">
        <v>45095.59375</v>
      </c>
      <c r="B1357">
        <v>45.884901899999996</v>
      </c>
      <c r="C1357">
        <f t="shared" si="153"/>
        <v>46.712471757142858</v>
      </c>
      <c r="D1357" s="46">
        <f t="shared" si="147"/>
        <v>1.5397082155999993</v>
      </c>
      <c r="E1357">
        <f t="shared" si="148"/>
        <v>0</v>
      </c>
      <c r="G1357" s="44">
        <f t="shared" si="149"/>
        <v>0.15913938160155996</v>
      </c>
      <c r="H1357">
        <f t="shared" si="150"/>
        <v>1.9515721527960005E-2</v>
      </c>
      <c r="I1357">
        <f t="shared" si="151"/>
        <v>0</v>
      </c>
      <c r="J1357">
        <f t="shared" si="152"/>
        <v>0</v>
      </c>
    </row>
    <row r="1358" spans="1:10" x14ac:dyDescent="0.25">
      <c r="A1358" s="45">
        <v>45095.604166666664</v>
      </c>
      <c r="B1358">
        <v>46.765558400000003</v>
      </c>
      <c r="C1358">
        <f t="shared" si="153"/>
        <v>46.638586785714281</v>
      </c>
      <c r="D1358" s="46">
        <f t="shared" si="147"/>
        <v>1.8250409216000012</v>
      </c>
      <c r="E1358">
        <f t="shared" si="148"/>
        <v>0</v>
      </c>
      <c r="G1358" s="44">
        <f t="shared" si="149"/>
        <v>0.17343455017216006</v>
      </c>
      <c r="H1358">
        <f t="shared" si="150"/>
        <v>1.7832258562559995E-2</v>
      </c>
      <c r="I1358">
        <f t="shared" si="151"/>
        <v>0</v>
      </c>
      <c r="J1358">
        <f t="shared" si="152"/>
        <v>0</v>
      </c>
    </row>
    <row r="1359" spans="1:10" x14ac:dyDescent="0.25">
      <c r="A1359" s="45">
        <v>45095.614583333336</v>
      </c>
      <c r="B1359">
        <v>46.564992699999998</v>
      </c>
      <c r="C1359">
        <f t="shared" si="153"/>
        <v>46.754213857142858</v>
      </c>
      <c r="D1359" s="46">
        <f t="shared" si="147"/>
        <v>1.760057634799999</v>
      </c>
      <c r="E1359">
        <f t="shared" si="148"/>
        <v>0</v>
      </c>
      <c r="G1359" s="44">
        <f t="shared" si="149"/>
        <v>0.17017888750347995</v>
      </c>
      <c r="H1359">
        <f t="shared" si="150"/>
        <v>1.8215659954680007E-2</v>
      </c>
      <c r="I1359">
        <f t="shared" si="151"/>
        <v>0</v>
      </c>
      <c r="J1359">
        <f t="shared" si="152"/>
        <v>0</v>
      </c>
    </row>
    <row r="1360" spans="1:10" x14ac:dyDescent="0.25">
      <c r="A1360" s="45">
        <v>45095.625</v>
      </c>
      <c r="B1360">
        <v>47.502662799999996</v>
      </c>
      <c r="C1360">
        <f t="shared" si="153"/>
        <v>46.890493814285712</v>
      </c>
      <c r="D1360" s="46">
        <f t="shared" si="147"/>
        <v>2.0638627472</v>
      </c>
      <c r="E1360">
        <f t="shared" si="148"/>
        <v>0</v>
      </c>
      <c r="G1360" s="44">
        <f t="shared" si="149"/>
        <v>0.18539952363472001</v>
      </c>
      <c r="H1360">
        <f t="shared" si="150"/>
        <v>1.6423209791520003E-2</v>
      </c>
      <c r="I1360">
        <f t="shared" si="151"/>
        <v>0</v>
      </c>
      <c r="J1360">
        <f t="shared" si="152"/>
        <v>0</v>
      </c>
    </row>
    <row r="1361" spans="1:10" x14ac:dyDescent="0.25">
      <c r="A1361" s="45">
        <v>45095.635416666664</v>
      </c>
      <c r="B1361">
        <v>46.709562900000002</v>
      </c>
      <c r="C1361">
        <f t="shared" si="153"/>
        <v>47.193887614285714</v>
      </c>
      <c r="D1361" s="46">
        <f t="shared" si="147"/>
        <v>1.8068983796000015</v>
      </c>
      <c r="E1361">
        <f t="shared" si="148"/>
        <v>0</v>
      </c>
      <c r="G1361" s="44">
        <f t="shared" si="149"/>
        <v>0.17252560881796009</v>
      </c>
      <c r="H1361">
        <f t="shared" si="150"/>
        <v>1.7939299560359993E-2</v>
      </c>
      <c r="I1361">
        <f t="shared" si="151"/>
        <v>0</v>
      </c>
      <c r="J1361">
        <f t="shared" si="152"/>
        <v>0</v>
      </c>
    </row>
    <row r="1362" spans="1:10" x14ac:dyDescent="0.25">
      <c r="A1362" s="45">
        <v>45095.645833333336</v>
      </c>
      <c r="B1362">
        <v>47.512843800000006</v>
      </c>
      <c r="C1362">
        <f t="shared" si="153"/>
        <v>47.3560564</v>
      </c>
      <c r="D1362" s="46">
        <f t="shared" si="147"/>
        <v>2.0671613912000026</v>
      </c>
      <c r="E1362">
        <f t="shared" si="148"/>
        <v>0</v>
      </c>
      <c r="G1362" s="44">
        <f t="shared" si="149"/>
        <v>0.18556478569912013</v>
      </c>
      <c r="H1362">
        <f t="shared" si="150"/>
        <v>1.6403747791919984E-2</v>
      </c>
      <c r="I1362">
        <f t="shared" si="151"/>
        <v>0</v>
      </c>
      <c r="J1362">
        <f t="shared" si="152"/>
        <v>0</v>
      </c>
    </row>
    <row r="1363" spans="1:10" x14ac:dyDescent="0.25">
      <c r="A1363" s="45">
        <v>45095.65625</v>
      </c>
      <c r="B1363">
        <v>47.292934200000005</v>
      </c>
      <c r="C1363">
        <f t="shared" si="153"/>
        <v>47.845326171428567</v>
      </c>
      <c r="D1363" s="46">
        <f t="shared" si="147"/>
        <v>1.9959106808000016</v>
      </c>
      <c r="E1363">
        <f t="shared" si="148"/>
        <v>0</v>
      </c>
      <c r="G1363" s="44">
        <f t="shared" si="149"/>
        <v>0.18199512510808008</v>
      </c>
      <c r="H1363">
        <f t="shared" si="150"/>
        <v>1.6824126983279994E-2</v>
      </c>
      <c r="I1363">
        <f t="shared" si="151"/>
        <v>0</v>
      </c>
      <c r="J1363">
        <f t="shared" si="152"/>
        <v>0</v>
      </c>
    </row>
    <row r="1364" spans="1:10" x14ac:dyDescent="0.25">
      <c r="A1364" s="45">
        <v>45095.666666666664</v>
      </c>
      <c r="B1364">
        <v>48.008658499999996</v>
      </c>
      <c r="C1364">
        <f t="shared" si="153"/>
        <v>48.028729614285716</v>
      </c>
      <c r="D1364" s="46">
        <f t="shared" si="147"/>
        <v>2.2278053539999991</v>
      </c>
      <c r="E1364">
        <f t="shared" si="148"/>
        <v>0</v>
      </c>
      <c r="G1364" s="44">
        <f t="shared" si="149"/>
        <v>0.19361304823539996</v>
      </c>
      <c r="H1364">
        <f t="shared" si="150"/>
        <v>1.5455948411400007E-2</v>
      </c>
      <c r="I1364">
        <f t="shared" si="151"/>
        <v>0</v>
      </c>
      <c r="J1364">
        <f t="shared" si="152"/>
        <v>0</v>
      </c>
    </row>
    <row r="1365" spans="1:10" x14ac:dyDescent="0.25">
      <c r="A1365" s="45">
        <v>45095.677083333336</v>
      </c>
      <c r="B1365">
        <v>47.900739900000005</v>
      </c>
      <c r="C1365">
        <f t="shared" si="153"/>
        <v>48.404699400000005</v>
      </c>
      <c r="D1365" s="46">
        <f t="shared" si="147"/>
        <v>2.1928397276000027</v>
      </c>
      <c r="E1365">
        <f t="shared" si="148"/>
        <v>0</v>
      </c>
      <c r="G1365" s="44">
        <f t="shared" si="149"/>
        <v>0.19186127035276013</v>
      </c>
      <c r="H1365">
        <f t="shared" si="150"/>
        <v>1.5662245607159987E-2</v>
      </c>
      <c r="I1365">
        <f t="shared" si="151"/>
        <v>0</v>
      </c>
      <c r="J1365">
        <f t="shared" si="152"/>
        <v>0</v>
      </c>
    </row>
    <row r="1366" spans="1:10" x14ac:dyDescent="0.25">
      <c r="A1366" s="45">
        <v>45095.6875</v>
      </c>
      <c r="B1366">
        <v>49.989881100000005</v>
      </c>
      <c r="C1366">
        <f t="shared" si="153"/>
        <v>48.601919914285716</v>
      </c>
      <c r="D1366" s="46">
        <f t="shared" si="147"/>
        <v>2.8697214764000005</v>
      </c>
      <c r="E1366">
        <f t="shared" si="148"/>
        <v>0</v>
      </c>
      <c r="G1366" s="44">
        <f t="shared" si="149"/>
        <v>0.22577304596764003</v>
      </c>
      <c r="H1366">
        <f t="shared" si="150"/>
        <v>1.1668643289239999E-2</v>
      </c>
      <c r="I1366">
        <f t="shared" si="151"/>
        <v>0</v>
      </c>
      <c r="J1366">
        <f t="shared" si="152"/>
        <v>0</v>
      </c>
    </row>
    <row r="1367" spans="1:10" x14ac:dyDescent="0.25">
      <c r="A1367" s="45">
        <v>45095.697916666664</v>
      </c>
      <c r="B1367">
        <v>48.7864869</v>
      </c>
      <c r="C1367">
        <f t="shared" si="153"/>
        <v>48.760307185714289</v>
      </c>
      <c r="D1367" s="46">
        <f t="shared" si="147"/>
        <v>2.4798217555999997</v>
      </c>
      <c r="E1367">
        <f t="shared" si="148"/>
        <v>0</v>
      </c>
      <c r="G1367" s="44">
        <f t="shared" si="149"/>
        <v>0.20623906995555999</v>
      </c>
      <c r="H1367">
        <f t="shared" si="150"/>
        <v>1.3969051641960002E-2</v>
      </c>
      <c r="I1367">
        <f t="shared" si="151"/>
        <v>0</v>
      </c>
      <c r="J1367">
        <f t="shared" si="152"/>
        <v>0</v>
      </c>
    </row>
    <row r="1368" spans="1:10" x14ac:dyDescent="0.25">
      <c r="A1368" s="45">
        <v>45095.708333333336</v>
      </c>
      <c r="B1368">
        <v>49.341351400000001</v>
      </c>
      <c r="C1368">
        <f t="shared" si="153"/>
        <v>48.804230928571428</v>
      </c>
      <c r="D1368" s="46">
        <f t="shared" si="147"/>
        <v>2.6595978536000011</v>
      </c>
      <c r="E1368">
        <f t="shared" si="148"/>
        <v>0</v>
      </c>
      <c r="G1368" s="44">
        <f t="shared" si="149"/>
        <v>0.21524585246536004</v>
      </c>
      <c r="H1368">
        <f t="shared" si="150"/>
        <v>1.2908372663759993E-2</v>
      </c>
      <c r="I1368">
        <f t="shared" si="151"/>
        <v>0</v>
      </c>
      <c r="J1368">
        <f t="shared" si="152"/>
        <v>0</v>
      </c>
    </row>
    <row r="1369" spans="1:10" x14ac:dyDescent="0.25">
      <c r="A1369" s="45">
        <v>45095.71875</v>
      </c>
      <c r="B1369">
        <v>48.893387400000002</v>
      </c>
      <c r="C1369">
        <f t="shared" si="153"/>
        <v>48.812812057142857</v>
      </c>
      <c r="D1369" s="46">
        <f t="shared" si="147"/>
        <v>2.5144575176000004</v>
      </c>
      <c r="E1369">
        <f t="shared" si="148"/>
        <v>0</v>
      </c>
      <c r="G1369" s="44">
        <f t="shared" si="149"/>
        <v>0.20797432163176</v>
      </c>
      <c r="H1369">
        <f t="shared" si="150"/>
        <v>1.3764700646159998E-2</v>
      </c>
      <c r="I1369">
        <f t="shared" si="151"/>
        <v>0</v>
      </c>
      <c r="J1369">
        <f t="shared" si="152"/>
        <v>0</v>
      </c>
    </row>
    <row r="1370" spans="1:10" x14ac:dyDescent="0.25">
      <c r="A1370" s="45">
        <v>45095.729166666664</v>
      </c>
      <c r="B1370">
        <v>48.401645100000003</v>
      </c>
      <c r="C1370">
        <f t="shared" si="153"/>
        <v>48.438151257142856</v>
      </c>
      <c r="D1370" s="46">
        <f t="shared" si="147"/>
        <v>2.3551330124000014</v>
      </c>
      <c r="E1370">
        <f t="shared" si="148"/>
        <v>0</v>
      </c>
      <c r="G1370" s="44">
        <f t="shared" si="149"/>
        <v>0.19999216392124008</v>
      </c>
      <c r="H1370">
        <f t="shared" si="150"/>
        <v>1.4704715226839993E-2</v>
      </c>
      <c r="I1370">
        <f t="shared" si="151"/>
        <v>0</v>
      </c>
      <c r="J1370">
        <f t="shared" si="152"/>
        <v>0</v>
      </c>
    </row>
    <row r="1371" spans="1:10" x14ac:dyDescent="0.25">
      <c r="A1371" s="45">
        <v>45095.739583333336</v>
      </c>
      <c r="B1371">
        <v>48.316124700000003</v>
      </c>
      <c r="C1371">
        <f t="shared" si="153"/>
        <v>48.229440757142854</v>
      </c>
      <c r="D1371" s="46">
        <f t="shared" si="147"/>
        <v>2.327424402800002</v>
      </c>
      <c r="E1371">
        <f t="shared" si="148"/>
        <v>0</v>
      </c>
      <c r="G1371" s="44">
        <f t="shared" si="149"/>
        <v>0.1986039625802801</v>
      </c>
      <c r="H1371">
        <f t="shared" si="150"/>
        <v>1.4868196023479989E-2</v>
      </c>
      <c r="I1371">
        <f t="shared" si="151"/>
        <v>0</v>
      </c>
      <c r="J1371">
        <f t="shared" si="152"/>
        <v>0</v>
      </c>
    </row>
    <row r="1372" spans="1:10" x14ac:dyDescent="0.25">
      <c r="A1372" s="45">
        <v>45095.75</v>
      </c>
      <c r="B1372">
        <v>47.960807799999998</v>
      </c>
      <c r="C1372">
        <f t="shared" si="153"/>
        <v>47.981460685714289</v>
      </c>
      <c r="D1372" s="46">
        <f t="shared" si="147"/>
        <v>2.2123017271999998</v>
      </c>
      <c r="E1372">
        <f t="shared" si="148"/>
        <v>0</v>
      </c>
      <c r="G1372" s="44">
        <f t="shared" si="149"/>
        <v>0.19283631653271999</v>
      </c>
      <c r="H1372">
        <f t="shared" si="150"/>
        <v>1.5547419809520001E-2</v>
      </c>
      <c r="I1372">
        <f t="shared" si="151"/>
        <v>0</v>
      </c>
      <c r="J1372">
        <f t="shared" si="152"/>
        <v>0</v>
      </c>
    </row>
    <row r="1373" spans="1:10" x14ac:dyDescent="0.25">
      <c r="A1373" s="45">
        <v>45095.760416666664</v>
      </c>
      <c r="B1373">
        <v>47.367255499999999</v>
      </c>
      <c r="C1373">
        <f t="shared" si="153"/>
        <v>47.801693314285721</v>
      </c>
      <c r="D1373" s="46">
        <f t="shared" si="147"/>
        <v>2.0199907820000007</v>
      </c>
      <c r="E1373">
        <f t="shared" si="148"/>
        <v>0</v>
      </c>
      <c r="G1373" s="44">
        <f t="shared" si="149"/>
        <v>0.18320153817820004</v>
      </c>
      <c r="H1373">
        <f t="shared" si="150"/>
        <v>1.6682054386199997E-2</v>
      </c>
      <c r="I1373">
        <f t="shared" si="151"/>
        <v>0</v>
      </c>
      <c r="J1373">
        <f t="shared" si="152"/>
        <v>0</v>
      </c>
    </row>
    <row r="1374" spans="1:10" x14ac:dyDescent="0.25">
      <c r="A1374" s="45">
        <v>45095.770833333336</v>
      </c>
      <c r="B1374">
        <v>47.325513399999998</v>
      </c>
      <c r="C1374">
        <f t="shared" si="153"/>
        <v>47.756169699999994</v>
      </c>
      <c r="D1374" s="46">
        <f t="shared" si="147"/>
        <v>2.0064663415999995</v>
      </c>
      <c r="E1374">
        <f t="shared" si="148"/>
        <v>0</v>
      </c>
      <c r="G1374" s="44">
        <f t="shared" si="149"/>
        <v>0.18252396371415996</v>
      </c>
      <c r="H1374">
        <f t="shared" si="150"/>
        <v>1.6761848584560004E-2</v>
      </c>
      <c r="I1374">
        <f t="shared" si="151"/>
        <v>0</v>
      </c>
      <c r="J1374">
        <f t="shared" si="152"/>
        <v>0</v>
      </c>
    </row>
    <row r="1375" spans="1:10" x14ac:dyDescent="0.25">
      <c r="A1375" s="45">
        <v>45095.78125</v>
      </c>
      <c r="B1375">
        <v>47.605490900000007</v>
      </c>
      <c r="C1375">
        <f t="shared" si="153"/>
        <v>47.656686785714278</v>
      </c>
      <c r="D1375" s="46">
        <f t="shared" si="147"/>
        <v>2.0971790516000031</v>
      </c>
      <c r="E1375">
        <f t="shared" si="148"/>
        <v>0</v>
      </c>
      <c r="G1375" s="44">
        <f t="shared" si="149"/>
        <v>0.18706867048516015</v>
      </c>
      <c r="H1375">
        <f t="shared" si="150"/>
        <v>1.6226643595559982E-2</v>
      </c>
      <c r="I1375">
        <f t="shared" si="151"/>
        <v>0</v>
      </c>
      <c r="J1375">
        <f t="shared" si="152"/>
        <v>0</v>
      </c>
    </row>
    <row r="1376" spans="1:10" x14ac:dyDescent="0.25">
      <c r="A1376" s="45">
        <v>45095.791666666664</v>
      </c>
      <c r="B1376">
        <v>47.635015799999998</v>
      </c>
      <c r="C1376">
        <f t="shared" si="153"/>
        <v>47.557349314285716</v>
      </c>
      <c r="D1376" s="46">
        <f t="shared" si="147"/>
        <v>2.1067451191999993</v>
      </c>
      <c r="E1376">
        <f t="shared" si="148"/>
        <v>0</v>
      </c>
      <c r="G1376" s="44">
        <f t="shared" si="149"/>
        <v>0.18754793047191998</v>
      </c>
      <c r="H1376">
        <f t="shared" si="150"/>
        <v>1.6170203796720004E-2</v>
      </c>
      <c r="I1376">
        <f t="shared" si="151"/>
        <v>0</v>
      </c>
      <c r="J1376">
        <f t="shared" si="152"/>
        <v>0</v>
      </c>
    </row>
    <row r="1377" spans="1:10" x14ac:dyDescent="0.25">
      <c r="A1377" s="45">
        <v>45095.802083333336</v>
      </c>
      <c r="B1377">
        <v>48.082979799999997</v>
      </c>
      <c r="C1377">
        <f t="shared" si="153"/>
        <v>47.564476014285717</v>
      </c>
      <c r="D1377" s="46">
        <f t="shared" si="147"/>
        <v>2.2518854552000001</v>
      </c>
      <c r="E1377">
        <f t="shared" si="148"/>
        <v>0</v>
      </c>
      <c r="G1377" s="44">
        <f t="shared" si="149"/>
        <v>0.19481946130552</v>
      </c>
      <c r="H1377">
        <f t="shared" si="150"/>
        <v>1.531387581432E-2</v>
      </c>
      <c r="I1377">
        <f t="shared" si="151"/>
        <v>0</v>
      </c>
      <c r="J1377">
        <f t="shared" si="152"/>
        <v>0</v>
      </c>
    </row>
    <row r="1378" spans="1:10" x14ac:dyDescent="0.25">
      <c r="A1378" s="45">
        <v>45095.8125</v>
      </c>
      <c r="B1378">
        <v>47.619744300000001</v>
      </c>
      <c r="C1378">
        <f t="shared" si="153"/>
        <v>47.63283415714286</v>
      </c>
      <c r="D1378" s="46">
        <f t="shared" si="147"/>
        <v>2.1017971532000015</v>
      </c>
      <c r="E1378">
        <f t="shared" si="148"/>
        <v>0</v>
      </c>
      <c r="G1378" s="44">
        <f t="shared" si="149"/>
        <v>0.18730003737532008</v>
      </c>
      <c r="H1378">
        <f t="shared" si="150"/>
        <v>1.6199396796119994E-2</v>
      </c>
      <c r="I1378">
        <f t="shared" si="151"/>
        <v>0</v>
      </c>
      <c r="J1378">
        <f t="shared" si="152"/>
        <v>0</v>
      </c>
    </row>
    <row r="1379" spans="1:10" x14ac:dyDescent="0.25">
      <c r="A1379" s="45">
        <v>45095.822916666664</v>
      </c>
      <c r="B1379">
        <v>47.265445499999998</v>
      </c>
      <c r="C1379">
        <f t="shared" si="153"/>
        <v>47.655959571428575</v>
      </c>
      <c r="D1379" s="46">
        <f t="shared" si="147"/>
        <v>1.9870043420000005</v>
      </c>
      <c r="E1379">
        <f t="shared" si="148"/>
        <v>0</v>
      </c>
      <c r="G1379" s="44">
        <f t="shared" si="149"/>
        <v>0.18154891753420002</v>
      </c>
      <c r="H1379">
        <f t="shared" si="150"/>
        <v>1.6876674382199995E-2</v>
      </c>
      <c r="I1379">
        <f t="shared" si="151"/>
        <v>0</v>
      </c>
      <c r="J1379">
        <f t="shared" si="152"/>
        <v>0</v>
      </c>
    </row>
    <row r="1380" spans="1:10" x14ac:dyDescent="0.25">
      <c r="A1380" s="45">
        <v>45095.833333333336</v>
      </c>
      <c r="B1380">
        <v>47.417142400000003</v>
      </c>
      <c r="C1380">
        <f t="shared" si="153"/>
        <v>47.611163171428572</v>
      </c>
      <c r="D1380" s="46">
        <f t="shared" si="147"/>
        <v>2.0361541376000023</v>
      </c>
      <c r="E1380">
        <f t="shared" si="148"/>
        <v>0</v>
      </c>
      <c r="G1380" s="44">
        <f t="shared" si="149"/>
        <v>0.1840113222937601</v>
      </c>
      <c r="H1380">
        <f t="shared" si="150"/>
        <v>1.6586690588159987E-2</v>
      </c>
      <c r="I1380">
        <f t="shared" si="151"/>
        <v>0</v>
      </c>
      <c r="J1380">
        <f t="shared" si="152"/>
        <v>0</v>
      </c>
    </row>
    <row r="1381" spans="1:10" x14ac:dyDescent="0.25">
      <c r="A1381" s="45">
        <v>45095.84375</v>
      </c>
      <c r="B1381">
        <v>47.804020400000006</v>
      </c>
      <c r="C1381">
        <f t="shared" si="153"/>
        <v>47.520988600000003</v>
      </c>
      <c r="D1381" s="46">
        <f t="shared" si="147"/>
        <v>2.161502609600003</v>
      </c>
      <c r="E1381">
        <f t="shared" si="148"/>
        <v>0</v>
      </c>
      <c r="G1381" s="44">
        <f t="shared" si="149"/>
        <v>0.19029128074096013</v>
      </c>
      <c r="H1381">
        <f t="shared" si="150"/>
        <v>1.5847134603359986E-2</v>
      </c>
      <c r="I1381">
        <f t="shared" si="151"/>
        <v>0</v>
      </c>
      <c r="J1381">
        <f t="shared" si="152"/>
        <v>0</v>
      </c>
    </row>
    <row r="1382" spans="1:10" x14ac:dyDescent="0.25">
      <c r="A1382" s="45">
        <v>45095.854166666664</v>
      </c>
      <c r="B1382">
        <v>47.7673688</v>
      </c>
      <c r="C1382">
        <f t="shared" si="153"/>
        <v>47.516770757142858</v>
      </c>
      <c r="D1382" s="46">
        <f t="shared" si="147"/>
        <v>2.1496274912000004</v>
      </c>
      <c r="E1382">
        <f t="shared" si="148"/>
        <v>0</v>
      </c>
      <c r="G1382" s="44">
        <f t="shared" si="149"/>
        <v>0.18969633730912003</v>
      </c>
      <c r="H1382">
        <f t="shared" si="150"/>
        <v>1.5917197801919997E-2</v>
      </c>
      <c r="I1382">
        <f t="shared" si="151"/>
        <v>0</v>
      </c>
      <c r="J1382">
        <f t="shared" si="152"/>
        <v>0</v>
      </c>
    </row>
    <row r="1383" spans="1:10" x14ac:dyDescent="0.25">
      <c r="A1383" s="45">
        <v>45095.864583333336</v>
      </c>
      <c r="B1383">
        <v>47.321441</v>
      </c>
      <c r="C1383">
        <f t="shared" si="153"/>
        <v>47.529860614285717</v>
      </c>
      <c r="D1383" s="46">
        <f t="shared" si="147"/>
        <v>2.0051468840000002</v>
      </c>
      <c r="E1383">
        <f t="shared" si="148"/>
        <v>0</v>
      </c>
      <c r="G1383" s="44">
        <f t="shared" si="149"/>
        <v>0.18245785888839999</v>
      </c>
      <c r="H1383">
        <f t="shared" si="150"/>
        <v>1.6769633384399997E-2</v>
      </c>
      <c r="I1383">
        <f t="shared" si="151"/>
        <v>0</v>
      </c>
      <c r="J1383">
        <f t="shared" si="152"/>
        <v>0</v>
      </c>
    </row>
    <row r="1384" spans="1:10" x14ac:dyDescent="0.25">
      <c r="A1384" s="45">
        <v>45095.875</v>
      </c>
      <c r="B1384">
        <v>47.451757800000003</v>
      </c>
      <c r="C1384">
        <f t="shared" si="153"/>
        <v>47.463684114285705</v>
      </c>
      <c r="D1384" s="46">
        <f t="shared" si="147"/>
        <v>2.0473695272000008</v>
      </c>
      <c r="E1384">
        <f t="shared" si="148"/>
        <v>0</v>
      </c>
      <c r="G1384" s="44">
        <f t="shared" si="149"/>
        <v>0.18457321331272003</v>
      </c>
      <c r="H1384">
        <f t="shared" si="150"/>
        <v>1.6520519789519995E-2</v>
      </c>
      <c r="I1384">
        <f t="shared" si="151"/>
        <v>0</v>
      </c>
      <c r="J1384">
        <f t="shared" si="152"/>
        <v>0</v>
      </c>
    </row>
    <row r="1385" spans="1:10" x14ac:dyDescent="0.25">
      <c r="A1385" s="45">
        <v>45095.885416666664</v>
      </c>
      <c r="B1385">
        <v>47.590219400000002</v>
      </c>
      <c r="C1385">
        <f t="shared" si="153"/>
        <v>47.376418399999999</v>
      </c>
      <c r="D1385" s="46">
        <f t="shared" si="147"/>
        <v>2.0922310856000017</v>
      </c>
      <c r="E1385">
        <f t="shared" si="148"/>
        <v>0</v>
      </c>
      <c r="G1385" s="44">
        <f t="shared" si="149"/>
        <v>0.18682077738856007</v>
      </c>
      <c r="H1385">
        <f t="shared" si="150"/>
        <v>1.625583659495999E-2</v>
      </c>
      <c r="I1385">
        <f t="shared" si="151"/>
        <v>0</v>
      </c>
      <c r="J1385">
        <f t="shared" si="152"/>
        <v>0</v>
      </c>
    </row>
    <row r="1386" spans="1:10" x14ac:dyDescent="0.25">
      <c r="A1386" s="45">
        <v>45095.895833333336</v>
      </c>
      <c r="B1386">
        <v>47.357074500000003</v>
      </c>
      <c r="C1386">
        <f t="shared" si="153"/>
        <v>47.29526128571429</v>
      </c>
      <c r="D1386" s="46">
        <f t="shared" si="147"/>
        <v>2.0166921380000016</v>
      </c>
      <c r="E1386">
        <f t="shared" si="148"/>
        <v>0</v>
      </c>
      <c r="G1386" s="44">
        <f t="shared" si="149"/>
        <v>0.18303627611380008</v>
      </c>
      <c r="H1386">
        <f t="shared" si="150"/>
        <v>1.6701516385799992E-2</v>
      </c>
      <c r="I1386">
        <f t="shared" si="151"/>
        <v>0</v>
      </c>
      <c r="J1386">
        <f t="shared" si="152"/>
        <v>0</v>
      </c>
    </row>
    <row r="1387" spans="1:10" x14ac:dyDescent="0.25">
      <c r="A1387" s="45">
        <v>45095.90625</v>
      </c>
      <c r="B1387">
        <v>46.953906900000007</v>
      </c>
      <c r="C1387">
        <f t="shared" si="153"/>
        <v>47.305587728571432</v>
      </c>
      <c r="D1387" s="46">
        <f t="shared" si="147"/>
        <v>1.886065835600002</v>
      </c>
      <c r="E1387">
        <f t="shared" si="148"/>
        <v>0</v>
      </c>
      <c r="G1387" s="44">
        <f t="shared" si="149"/>
        <v>0.17649189836356011</v>
      </c>
      <c r="H1387">
        <f t="shared" si="150"/>
        <v>1.747221156995999E-2</v>
      </c>
      <c r="I1387">
        <f t="shared" si="151"/>
        <v>0</v>
      </c>
      <c r="J1387">
        <f t="shared" si="152"/>
        <v>0</v>
      </c>
    </row>
    <row r="1388" spans="1:10" x14ac:dyDescent="0.25">
      <c r="A1388" s="45">
        <v>45095.916666666664</v>
      </c>
      <c r="B1388">
        <v>47.193160400000004</v>
      </c>
      <c r="C1388">
        <f t="shared" si="153"/>
        <v>47.20319595714286</v>
      </c>
      <c r="D1388" s="46">
        <f t="shared" si="147"/>
        <v>1.9635839696000019</v>
      </c>
      <c r="E1388">
        <f t="shared" si="148"/>
        <v>0</v>
      </c>
      <c r="G1388" s="44">
        <f t="shared" si="149"/>
        <v>0.18037555687696011</v>
      </c>
      <c r="H1388">
        <f t="shared" si="150"/>
        <v>1.701485457935999E-2</v>
      </c>
      <c r="I1388">
        <f t="shared" si="151"/>
        <v>0</v>
      </c>
      <c r="J1388">
        <f t="shared" si="152"/>
        <v>0</v>
      </c>
    </row>
    <row r="1389" spans="1:10" x14ac:dyDescent="0.25">
      <c r="A1389" s="45">
        <v>45095.927083333336</v>
      </c>
      <c r="B1389">
        <v>47.199269000000001</v>
      </c>
      <c r="C1389">
        <f t="shared" si="153"/>
        <v>47.121602514285719</v>
      </c>
      <c r="D1389" s="46">
        <f t="shared" si="147"/>
        <v>1.965563156</v>
      </c>
      <c r="E1389">
        <f t="shared" si="148"/>
        <v>0</v>
      </c>
      <c r="G1389" s="44">
        <f t="shared" si="149"/>
        <v>0.18047471411560001</v>
      </c>
      <c r="H1389">
        <f t="shared" si="150"/>
        <v>1.7003177379599999E-2</v>
      </c>
      <c r="I1389">
        <f t="shared" si="151"/>
        <v>0</v>
      </c>
      <c r="J1389">
        <f t="shared" si="152"/>
        <v>0</v>
      </c>
    </row>
    <row r="1390" spans="1:10" x14ac:dyDescent="0.25">
      <c r="A1390" s="45">
        <v>45095.9375</v>
      </c>
      <c r="B1390">
        <v>47.393726099999995</v>
      </c>
      <c r="C1390">
        <f t="shared" si="153"/>
        <v>46.991431157142863</v>
      </c>
      <c r="D1390" s="46">
        <f t="shared" si="147"/>
        <v>2.0285672563999988</v>
      </c>
      <c r="E1390">
        <f t="shared" si="148"/>
        <v>0</v>
      </c>
      <c r="G1390" s="44">
        <f t="shared" si="149"/>
        <v>0.18363121954563993</v>
      </c>
      <c r="H1390">
        <f t="shared" si="150"/>
        <v>1.6631453187240006E-2</v>
      </c>
      <c r="I1390">
        <f t="shared" si="151"/>
        <v>0</v>
      </c>
      <c r="J1390">
        <f t="shared" si="152"/>
        <v>0</v>
      </c>
    </row>
    <row r="1391" spans="1:10" x14ac:dyDescent="0.25">
      <c r="A1391" s="45">
        <v>45095.947916666664</v>
      </c>
      <c r="B1391">
        <v>46.735015400000002</v>
      </c>
      <c r="C1391">
        <f t="shared" si="153"/>
        <v>47.017029099999995</v>
      </c>
      <c r="D1391" s="46">
        <f t="shared" si="147"/>
        <v>1.8151449896000003</v>
      </c>
      <c r="E1391">
        <f t="shared" si="148"/>
        <v>0</v>
      </c>
      <c r="G1391" s="44">
        <f t="shared" si="149"/>
        <v>0.17293876397896002</v>
      </c>
      <c r="H1391">
        <f t="shared" si="150"/>
        <v>1.7890644561359997E-2</v>
      </c>
      <c r="I1391">
        <f t="shared" si="151"/>
        <v>0</v>
      </c>
      <c r="J1391">
        <f t="shared" si="152"/>
        <v>0</v>
      </c>
    </row>
    <row r="1392" spans="1:10" x14ac:dyDescent="0.25">
      <c r="A1392" s="45">
        <v>45095.958333333336</v>
      </c>
      <c r="B1392">
        <v>47.019065300000001</v>
      </c>
      <c r="C1392">
        <f t="shared" si="153"/>
        <v>46.928163514285714</v>
      </c>
      <c r="D1392" s="46">
        <f t="shared" si="147"/>
        <v>1.9071771572000014</v>
      </c>
      <c r="E1392">
        <f t="shared" si="148"/>
        <v>0</v>
      </c>
      <c r="G1392" s="44">
        <f t="shared" si="149"/>
        <v>0.17754957557572007</v>
      </c>
      <c r="H1392">
        <f t="shared" si="150"/>
        <v>1.7347654772519993E-2</v>
      </c>
      <c r="I1392">
        <f t="shared" si="151"/>
        <v>0</v>
      </c>
      <c r="J1392">
        <f t="shared" si="152"/>
        <v>0</v>
      </c>
    </row>
    <row r="1393" spans="1:10" x14ac:dyDescent="0.25">
      <c r="A1393" s="45">
        <v>45095.96875</v>
      </c>
      <c r="B1393">
        <v>46.445875000000001</v>
      </c>
      <c r="C1393">
        <f t="shared" si="153"/>
        <v>46.807882271428575</v>
      </c>
      <c r="D1393" s="46">
        <f t="shared" si="147"/>
        <v>1.7214635000000005</v>
      </c>
      <c r="E1393">
        <f t="shared" si="148"/>
        <v>0</v>
      </c>
      <c r="G1393" s="44">
        <f t="shared" si="149"/>
        <v>0.16824532135000003</v>
      </c>
      <c r="H1393">
        <f t="shared" si="150"/>
        <v>1.8443365349999997E-2</v>
      </c>
      <c r="I1393">
        <f t="shared" si="151"/>
        <v>0</v>
      </c>
      <c r="J1393">
        <f t="shared" si="152"/>
        <v>0</v>
      </c>
    </row>
    <row r="1394" spans="1:10" x14ac:dyDescent="0.25">
      <c r="A1394" s="45">
        <v>45095.979166666664</v>
      </c>
      <c r="B1394">
        <v>47.133092499999997</v>
      </c>
      <c r="C1394">
        <f t="shared" si="153"/>
        <v>46.739524128571432</v>
      </c>
      <c r="D1394" s="46">
        <f t="shared" si="147"/>
        <v>1.9441219699999994</v>
      </c>
      <c r="E1394">
        <f t="shared" si="148"/>
        <v>0</v>
      </c>
      <c r="G1394" s="44">
        <f t="shared" si="149"/>
        <v>0.17940051069699997</v>
      </c>
      <c r="H1394">
        <f t="shared" si="150"/>
        <v>1.7129680377000002E-2</v>
      </c>
      <c r="I1394">
        <f t="shared" si="151"/>
        <v>0</v>
      </c>
      <c r="J1394">
        <f t="shared" si="152"/>
        <v>0</v>
      </c>
    </row>
    <row r="1395" spans="1:10" x14ac:dyDescent="0.25">
      <c r="A1395" s="45">
        <v>45095.989583333336</v>
      </c>
      <c r="B1395">
        <v>46.571101299999995</v>
      </c>
      <c r="C1395">
        <f t="shared" si="153"/>
        <v>46.720325671428576</v>
      </c>
      <c r="D1395" s="46">
        <f t="shared" si="147"/>
        <v>1.7620368211999988</v>
      </c>
      <c r="E1395">
        <f t="shared" si="148"/>
        <v>0</v>
      </c>
      <c r="G1395" s="44">
        <f t="shared" si="149"/>
        <v>0.17027804474211994</v>
      </c>
      <c r="H1395">
        <f t="shared" si="150"/>
        <v>1.8203982754920009E-2</v>
      </c>
      <c r="I1395">
        <f t="shared" si="151"/>
        <v>0</v>
      </c>
      <c r="J1395">
        <f t="shared" si="152"/>
        <v>0</v>
      </c>
    </row>
    <row r="1396" spans="1:10" x14ac:dyDescent="0.25">
      <c r="A1396" s="45">
        <v>45096</v>
      </c>
      <c r="B1396">
        <v>46.357300299999999</v>
      </c>
      <c r="C1396">
        <f t="shared" si="153"/>
        <v>46.645858928571428</v>
      </c>
      <c r="D1396" s="46">
        <f t="shared" si="147"/>
        <v>1.6927652971999994</v>
      </c>
      <c r="E1396">
        <f t="shared" si="148"/>
        <v>0</v>
      </c>
      <c r="G1396" s="44">
        <f t="shared" si="149"/>
        <v>0.16680754138971998</v>
      </c>
      <c r="H1396">
        <f t="shared" si="150"/>
        <v>1.8612684746520003E-2</v>
      </c>
      <c r="I1396">
        <f t="shared" si="151"/>
        <v>0</v>
      </c>
      <c r="J1396">
        <f t="shared" si="152"/>
        <v>0</v>
      </c>
    </row>
    <row r="1397" spans="1:10" x14ac:dyDescent="0.25">
      <c r="A1397" s="45">
        <v>45096.010416666664</v>
      </c>
      <c r="B1397">
        <v>46.915219100000002</v>
      </c>
      <c r="C1397">
        <f t="shared" si="153"/>
        <v>46.678147242857143</v>
      </c>
      <c r="D1397" s="46">
        <f t="shared" si="147"/>
        <v>1.8735309884000007</v>
      </c>
      <c r="E1397">
        <f t="shared" si="148"/>
        <v>0</v>
      </c>
      <c r="G1397" s="44">
        <f t="shared" si="149"/>
        <v>0.17586390251884004</v>
      </c>
      <c r="H1397">
        <f t="shared" si="150"/>
        <v>1.7546167168439996E-2</v>
      </c>
      <c r="I1397">
        <f t="shared" si="151"/>
        <v>0</v>
      </c>
      <c r="J1397">
        <f t="shared" si="152"/>
        <v>0</v>
      </c>
    </row>
    <row r="1398" spans="1:10" x14ac:dyDescent="0.25">
      <c r="A1398" s="45">
        <v>45096.020833333336</v>
      </c>
      <c r="B1398">
        <v>46.600626200000001</v>
      </c>
      <c r="C1398">
        <f t="shared" si="153"/>
        <v>46.548121328571426</v>
      </c>
      <c r="D1398" s="46">
        <f t="shared" si="147"/>
        <v>1.7716028888000004</v>
      </c>
      <c r="E1398">
        <f t="shared" si="148"/>
        <v>0</v>
      </c>
      <c r="G1398" s="44">
        <f t="shared" si="149"/>
        <v>0.17075730472888001</v>
      </c>
      <c r="H1398">
        <f t="shared" si="150"/>
        <v>1.8147542956079999E-2</v>
      </c>
      <c r="I1398">
        <f t="shared" si="151"/>
        <v>0</v>
      </c>
      <c r="J1398">
        <f t="shared" si="152"/>
        <v>0</v>
      </c>
    </row>
    <row r="1399" spans="1:10" x14ac:dyDescent="0.25">
      <c r="A1399" s="45">
        <v>45096.03125</v>
      </c>
      <c r="B1399">
        <v>46.497798100000004</v>
      </c>
      <c r="C1399">
        <f t="shared" si="153"/>
        <v>46.597135571428566</v>
      </c>
      <c r="D1399" s="46">
        <f t="shared" si="147"/>
        <v>1.7382865844000026</v>
      </c>
      <c r="E1399">
        <f t="shared" si="148"/>
        <v>0</v>
      </c>
      <c r="G1399" s="44">
        <f t="shared" si="149"/>
        <v>0.16908815787844012</v>
      </c>
      <c r="H1399">
        <f t="shared" si="150"/>
        <v>1.8344109152039986E-2</v>
      </c>
      <c r="I1399">
        <f t="shared" si="151"/>
        <v>0</v>
      </c>
      <c r="J1399">
        <f t="shared" si="152"/>
        <v>0</v>
      </c>
    </row>
    <row r="1400" spans="1:10" x14ac:dyDescent="0.25">
      <c r="A1400" s="45">
        <v>45096.041666666664</v>
      </c>
      <c r="B1400">
        <v>46.6718932</v>
      </c>
      <c r="C1400">
        <f t="shared" si="153"/>
        <v>46.685855714285715</v>
      </c>
      <c r="D1400" s="46">
        <f t="shared" si="147"/>
        <v>1.7946933967999996</v>
      </c>
      <c r="E1400">
        <f t="shared" si="148"/>
        <v>0</v>
      </c>
      <c r="G1400" s="44">
        <f t="shared" si="149"/>
        <v>0.17191413917967999</v>
      </c>
      <c r="H1400">
        <f t="shared" si="150"/>
        <v>1.8011308958880003E-2</v>
      </c>
      <c r="I1400">
        <f t="shared" si="151"/>
        <v>0</v>
      </c>
      <c r="J1400">
        <f t="shared" si="152"/>
        <v>0</v>
      </c>
    </row>
    <row r="1401" spans="1:10" x14ac:dyDescent="0.25">
      <c r="A1401" s="45">
        <v>45096.052083333336</v>
      </c>
      <c r="B1401">
        <v>46.222911099999997</v>
      </c>
      <c r="C1401">
        <f t="shared" si="153"/>
        <v>46.652694742857143</v>
      </c>
      <c r="D1401" s="46">
        <f t="shared" si="147"/>
        <v>1.6492231963999995</v>
      </c>
      <c r="E1401">
        <f t="shared" si="148"/>
        <v>0</v>
      </c>
      <c r="G1401" s="44">
        <f t="shared" si="149"/>
        <v>0.16462608213963997</v>
      </c>
      <c r="H1401">
        <f t="shared" si="150"/>
        <v>1.8869583141240001E-2</v>
      </c>
      <c r="I1401">
        <f t="shared" si="151"/>
        <v>0</v>
      </c>
      <c r="J1401">
        <f t="shared" si="152"/>
        <v>0</v>
      </c>
    </row>
    <row r="1402" spans="1:10" x14ac:dyDescent="0.25">
      <c r="A1402" s="45">
        <v>45096.0625</v>
      </c>
      <c r="B1402">
        <v>46.914200999999998</v>
      </c>
      <c r="C1402">
        <f t="shared" si="153"/>
        <v>46.631314642857149</v>
      </c>
      <c r="D1402" s="46">
        <f t="shared" si="147"/>
        <v>1.8732011239999995</v>
      </c>
      <c r="E1402">
        <f t="shared" si="148"/>
        <v>0</v>
      </c>
      <c r="G1402" s="44">
        <f t="shared" si="149"/>
        <v>0.17584737631239999</v>
      </c>
      <c r="H1402">
        <f t="shared" si="150"/>
        <v>1.7548113368400002E-2</v>
      </c>
      <c r="I1402">
        <f t="shared" si="151"/>
        <v>0</v>
      </c>
      <c r="J1402">
        <f t="shared" si="152"/>
        <v>0</v>
      </c>
    </row>
    <row r="1403" spans="1:10" x14ac:dyDescent="0.25">
      <c r="A1403" s="45">
        <v>45096.072916666664</v>
      </c>
      <c r="B1403">
        <v>46.978341300000004</v>
      </c>
      <c r="C1403">
        <f t="shared" si="153"/>
        <v>46.612697957142863</v>
      </c>
      <c r="D1403" s="46">
        <f t="shared" si="147"/>
        <v>1.8939825812000013</v>
      </c>
      <c r="E1403">
        <f t="shared" si="148"/>
        <v>0</v>
      </c>
      <c r="G1403" s="44">
        <f t="shared" si="149"/>
        <v>0.17688852731812005</v>
      </c>
      <c r="H1403">
        <f t="shared" si="150"/>
        <v>1.7425502770919993E-2</v>
      </c>
      <c r="I1403">
        <f t="shared" si="151"/>
        <v>0</v>
      </c>
      <c r="J1403">
        <f t="shared" si="152"/>
        <v>0</v>
      </c>
    </row>
    <row r="1404" spans="1:10" x14ac:dyDescent="0.25">
      <c r="A1404" s="45">
        <v>45096.083333333336</v>
      </c>
      <c r="B1404">
        <v>46.683092299999998</v>
      </c>
      <c r="C1404">
        <f t="shared" si="153"/>
        <v>46.53881298571428</v>
      </c>
      <c r="D1404" s="46">
        <f t="shared" si="147"/>
        <v>1.7983219051999999</v>
      </c>
      <c r="E1404">
        <f t="shared" si="148"/>
        <v>0</v>
      </c>
      <c r="G1404" s="44">
        <f t="shared" si="149"/>
        <v>0.17209592745051999</v>
      </c>
      <c r="H1404">
        <f t="shared" si="150"/>
        <v>1.7989900759319999E-2</v>
      </c>
      <c r="I1404">
        <f t="shared" si="151"/>
        <v>0</v>
      </c>
      <c r="J1404">
        <f t="shared" si="152"/>
        <v>0</v>
      </c>
    </row>
    <row r="1405" spans="1:10" x14ac:dyDescent="0.25">
      <c r="A1405" s="45">
        <v>45096.09375</v>
      </c>
      <c r="B1405">
        <v>46.450965500000002</v>
      </c>
      <c r="C1405">
        <f t="shared" si="153"/>
        <v>46.600044428571437</v>
      </c>
      <c r="D1405" s="46">
        <f t="shared" si="147"/>
        <v>1.7231128220000009</v>
      </c>
      <c r="E1405">
        <f t="shared" si="148"/>
        <v>0</v>
      </c>
      <c r="G1405" s="44">
        <f t="shared" si="149"/>
        <v>0.16832795238220005</v>
      </c>
      <c r="H1405">
        <f t="shared" si="150"/>
        <v>1.8433634350199995E-2</v>
      </c>
      <c r="I1405">
        <f t="shared" si="151"/>
        <v>0</v>
      </c>
      <c r="J1405">
        <f t="shared" si="152"/>
        <v>0</v>
      </c>
    </row>
    <row r="1406" spans="1:10" x14ac:dyDescent="0.25">
      <c r="A1406" s="45">
        <v>45096.104166666664</v>
      </c>
      <c r="B1406">
        <v>46.367481300000001</v>
      </c>
      <c r="C1406">
        <f t="shared" si="153"/>
        <v>46.508269985714286</v>
      </c>
      <c r="D1406" s="46">
        <f t="shared" si="147"/>
        <v>1.6960639412000003</v>
      </c>
      <c r="E1406">
        <f t="shared" si="148"/>
        <v>0</v>
      </c>
      <c r="G1406" s="44">
        <f t="shared" si="149"/>
        <v>0.16697280345412002</v>
      </c>
      <c r="H1406">
        <f t="shared" si="150"/>
        <v>1.8593222746919998E-2</v>
      </c>
      <c r="I1406">
        <f t="shared" si="151"/>
        <v>0</v>
      </c>
      <c r="J1406">
        <f t="shared" si="152"/>
        <v>0</v>
      </c>
    </row>
    <row r="1407" spans="1:10" x14ac:dyDescent="0.25">
      <c r="A1407" s="45">
        <v>45096.114583333336</v>
      </c>
      <c r="B1407">
        <v>46.154698400000001</v>
      </c>
      <c r="C1407">
        <f t="shared" si="153"/>
        <v>46.416931871428574</v>
      </c>
      <c r="D1407" s="46">
        <f t="shared" si="147"/>
        <v>1.6271222816000002</v>
      </c>
      <c r="E1407">
        <f t="shared" si="148"/>
        <v>0</v>
      </c>
      <c r="G1407" s="44">
        <f t="shared" si="149"/>
        <v>0.16351882630816</v>
      </c>
      <c r="H1407">
        <f t="shared" si="150"/>
        <v>1.8999978538559999E-2</v>
      </c>
      <c r="I1407">
        <f t="shared" si="151"/>
        <v>0</v>
      </c>
      <c r="J1407">
        <f t="shared" si="152"/>
        <v>0</v>
      </c>
    </row>
    <row r="1408" spans="1:10" x14ac:dyDescent="0.25">
      <c r="A1408" s="45">
        <v>45096.125</v>
      </c>
      <c r="B1408">
        <v>46.651531200000001</v>
      </c>
      <c r="C1408">
        <f t="shared" si="153"/>
        <v>46.4132958</v>
      </c>
      <c r="D1408" s="46">
        <f t="shared" si="147"/>
        <v>1.7880961088000014</v>
      </c>
      <c r="E1408">
        <f t="shared" si="148"/>
        <v>0</v>
      </c>
      <c r="G1408" s="44">
        <f t="shared" si="149"/>
        <v>0.17158361505088007</v>
      </c>
      <c r="H1408">
        <f t="shared" si="150"/>
        <v>1.8050232958079993E-2</v>
      </c>
      <c r="I1408">
        <f t="shared" si="151"/>
        <v>0</v>
      </c>
      <c r="J1408">
        <f t="shared" si="152"/>
        <v>0</v>
      </c>
    </row>
    <row r="1409" spans="1:10" x14ac:dyDescent="0.25">
      <c r="A1409" s="45">
        <v>45096.135416666664</v>
      </c>
      <c r="B1409">
        <v>46.271779899999999</v>
      </c>
      <c r="C1409">
        <f t="shared" si="153"/>
        <v>46.424785785714292</v>
      </c>
      <c r="D1409" s="46">
        <f t="shared" si="147"/>
        <v>1.6650566875999999</v>
      </c>
      <c r="E1409">
        <f t="shared" si="148"/>
        <v>0</v>
      </c>
      <c r="G1409" s="44">
        <f t="shared" si="149"/>
        <v>0.16541934004875999</v>
      </c>
      <c r="H1409">
        <f t="shared" si="150"/>
        <v>1.8776165543160001E-2</v>
      </c>
      <c r="I1409">
        <f t="shared" si="151"/>
        <v>0</v>
      </c>
      <c r="J1409">
        <f t="shared" si="152"/>
        <v>0</v>
      </c>
    </row>
    <row r="1410" spans="1:10" x14ac:dyDescent="0.25">
      <c r="A1410" s="45">
        <v>45096.145833333336</v>
      </c>
      <c r="B1410">
        <v>46.338974500000006</v>
      </c>
      <c r="C1410">
        <f t="shared" si="153"/>
        <v>46.442529814285713</v>
      </c>
      <c r="D1410" s="46">
        <f t="shared" si="147"/>
        <v>1.6868277380000016</v>
      </c>
      <c r="E1410">
        <f t="shared" si="148"/>
        <v>0</v>
      </c>
      <c r="G1410" s="44">
        <f t="shared" si="149"/>
        <v>0.16651006967380008</v>
      </c>
      <c r="H1410">
        <f t="shared" si="150"/>
        <v>1.8647716345799991E-2</v>
      </c>
      <c r="I1410">
        <f t="shared" si="151"/>
        <v>0</v>
      </c>
      <c r="J1410">
        <f t="shared" si="152"/>
        <v>0</v>
      </c>
    </row>
    <row r="1411" spans="1:10" x14ac:dyDescent="0.25">
      <c r="A1411" s="45">
        <v>45096.15625</v>
      </c>
      <c r="B1411">
        <v>46.657639799999998</v>
      </c>
      <c r="C1411">
        <f t="shared" si="153"/>
        <v>46.442675257142859</v>
      </c>
      <c r="D1411" s="46">
        <f t="shared" ref="D1411:D1474" si="154">IF(B1411&gt;45,0.324*B1411-13.327,IF(B1411&lt; 35, 0.0576*B1411-0.6919,0.0505*B1411-1.1314))</f>
        <v>1.7900752951999994</v>
      </c>
      <c r="E1411">
        <f t="shared" ref="E1411:E1474" si="155">IF(MONTH(A1411) = 8,D1411,0)</f>
        <v>0</v>
      </c>
      <c r="G1411" s="44">
        <f t="shared" ref="G1411:G1474" si="156">0.0501*D1411+0.082</f>
        <v>0.17168277228951997</v>
      </c>
      <c r="H1411">
        <f t="shared" ref="H1411:H1474" si="157">-0.0059*D1411+0.0286</f>
        <v>1.8038555758320002E-2</v>
      </c>
      <c r="I1411">
        <f t="shared" ref="I1411:I1474" si="158">IF(MONTH(A1411) = 8,G1411,0)</f>
        <v>0</v>
      </c>
      <c r="J1411">
        <f t="shared" ref="J1411:J1474" si="159">IF(MONTH(A1411) = 8,H1411,0)</f>
        <v>0</v>
      </c>
    </row>
    <row r="1412" spans="1:10" x14ac:dyDescent="0.25">
      <c r="A1412" s="45">
        <v>45096.166666666664</v>
      </c>
      <c r="B1412">
        <v>46.531395400000001</v>
      </c>
      <c r="C1412">
        <f t="shared" si="153"/>
        <v>46.384498114285712</v>
      </c>
      <c r="D1412" s="46">
        <f t="shared" si="154"/>
        <v>1.7491721096000017</v>
      </c>
      <c r="E1412">
        <f t="shared" si="155"/>
        <v>0</v>
      </c>
      <c r="G1412" s="44">
        <f t="shared" si="156"/>
        <v>0.1696335226909601</v>
      </c>
      <c r="H1412">
        <f t="shared" si="157"/>
        <v>1.8279884553359993E-2</v>
      </c>
      <c r="I1412">
        <f t="shared" si="158"/>
        <v>0</v>
      </c>
      <c r="J1412">
        <f t="shared" si="159"/>
        <v>0</v>
      </c>
    </row>
    <row r="1413" spans="1:10" x14ac:dyDescent="0.25">
      <c r="A1413" s="45">
        <v>45096.177083333336</v>
      </c>
      <c r="B1413">
        <v>46.4916895</v>
      </c>
      <c r="C1413">
        <f t="shared" ref="C1413:C1476" si="160">AVERAGE(B1410:B1416)</f>
        <v>46.371990028571432</v>
      </c>
      <c r="D1413" s="46">
        <f t="shared" si="154"/>
        <v>1.736307398000001</v>
      </c>
      <c r="E1413">
        <f t="shared" si="155"/>
        <v>0</v>
      </c>
      <c r="G1413" s="44">
        <f t="shared" si="156"/>
        <v>0.16898900063980005</v>
      </c>
      <c r="H1413">
        <f t="shared" si="157"/>
        <v>1.8355786351799994E-2</v>
      </c>
      <c r="I1413">
        <f t="shared" si="158"/>
        <v>0</v>
      </c>
      <c r="J1413">
        <f t="shared" si="159"/>
        <v>0</v>
      </c>
    </row>
    <row r="1414" spans="1:10" x14ac:dyDescent="0.25">
      <c r="A1414" s="45">
        <v>45096.1875</v>
      </c>
      <c r="B1414">
        <v>46.155716500000004</v>
      </c>
      <c r="C1414">
        <f t="shared" si="160"/>
        <v>46.33155691428572</v>
      </c>
      <c r="D1414" s="46">
        <f t="shared" si="154"/>
        <v>1.6274521460000013</v>
      </c>
      <c r="E1414">
        <f t="shared" si="155"/>
        <v>0</v>
      </c>
      <c r="G1414" s="44">
        <f t="shared" si="156"/>
        <v>0.16353535251460005</v>
      </c>
      <c r="H1414">
        <f t="shared" si="157"/>
        <v>1.8998032338599993E-2</v>
      </c>
      <c r="I1414">
        <f t="shared" si="158"/>
        <v>0</v>
      </c>
      <c r="J1414">
        <f t="shared" si="159"/>
        <v>0</v>
      </c>
    </row>
    <row r="1415" spans="1:10" x14ac:dyDescent="0.25">
      <c r="A1415" s="45">
        <v>45096.197916666664</v>
      </c>
      <c r="B1415">
        <v>46.244291199999999</v>
      </c>
      <c r="C1415">
        <f t="shared" si="160"/>
        <v>46.246036514285713</v>
      </c>
      <c r="D1415" s="46">
        <f t="shared" si="154"/>
        <v>1.6561503488000007</v>
      </c>
      <c r="E1415">
        <f t="shared" si="155"/>
        <v>0</v>
      </c>
      <c r="G1415" s="44">
        <f t="shared" si="156"/>
        <v>0.16497313247488005</v>
      </c>
      <c r="H1415">
        <f t="shared" si="157"/>
        <v>1.8828712942079995E-2</v>
      </c>
      <c r="I1415">
        <f t="shared" si="158"/>
        <v>0</v>
      </c>
      <c r="J1415">
        <f t="shared" si="159"/>
        <v>0</v>
      </c>
    </row>
    <row r="1416" spans="1:10" x14ac:dyDescent="0.25">
      <c r="A1416" s="45">
        <v>45096.208333333336</v>
      </c>
      <c r="B1416">
        <v>46.184223300000006</v>
      </c>
      <c r="C1416">
        <f t="shared" si="160"/>
        <v>46.094194171428576</v>
      </c>
      <c r="D1416" s="46">
        <f t="shared" si="154"/>
        <v>1.6366883492000017</v>
      </c>
      <c r="E1416">
        <f t="shared" si="155"/>
        <v>0</v>
      </c>
      <c r="G1416" s="44">
        <f t="shared" si="156"/>
        <v>0.16399808629492008</v>
      </c>
      <c r="H1416">
        <f t="shared" si="157"/>
        <v>1.8943538739719989E-2</v>
      </c>
      <c r="I1416">
        <f t="shared" si="158"/>
        <v>0</v>
      </c>
      <c r="J1416">
        <f t="shared" si="159"/>
        <v>0</v>
      </c>
    </row>
    <row r="1417" spans="1:10" x14ac:dyDescent="0.25">
      <c r="A1417" s="45">
        <v>45096.21875</v>
      </c>
      <c r="B1417">
        <v>46.055942699999996</v>
      </c>
      <c r="C1417">
        <f t="shared" si="160"/>
        <v>45.9694042</v>
      </c>
      <c r="D1417" s="46">
        <f t="shared" si="154"/>
        <v>1.5951254347999999</v>
      </c>
      <c r="E1417">
        <f t="shared" si="155"/>
        <v>0</v>
      </c>
      <c r="G1417" s="44">
        <f t="shared" si="156"/>
        <v>0.16191578428348</v>
      </c>
      <c r="H1417">
        <f t="shared" si="157"/>
        <v>1.918875993468E-2</v>
      </c>
      <c r="I1417">
        <f t="shared" si="158"/>
        <v>0</v>
      </c>
      <c r="J1417">
        <f t="shared" si="159"/>
        <v>0</v>
      </c>
    </row>
    <row r="1418" spans="1:10" x14ac:dyDescent="0.25">
      <c r="A1418" s="45">
        <v>45096.229166666664</v>
      </c>
      <c r="B1418">
        <v>46.058996999999998</v>
      </c>
      <c r="C1418">
        <f t="shared" si="160"/>
        <v>45.913990471428576</v>
      </c>
      <c r="D1418" s="46">
        <f t="shared" si="154"/>
        <v>1.5961150279999998</v>
      </c>
      <c r="E1418">
        <f t="shared" si="155"/>
        <v>0</v>
      </c>
      <c r="G1418" s="44">
        <f t="shared" si="156"/>
        <v>0.1619653629028</v>
      </c>
      <c r="H1418">
        <f t="shared" si="157"/>
        <v>1.9182921334800002E-2</v>
      </c>
      <c r="I1418">
        <f t="shared" si="158"/>
        <v>0</v>
      </c>
      <c r="J1418">
        <f t="shared" si="159"/>
        <v>0</v>
      </c>
    </row>
    <row r="1419" spans="1:10" x14ac:dyDescent="0.25">
      <c r="A1419" s="45">
        <v>45096.239583333336</v>
      </c>
      <c r="B1419">
        <v>45.468499000000001</v>
      </c>
      <c r="C1419">
        <f t="shared" si="160"/>
        <v>45.766802300000002</v>
      </c>
      <c r="D1419" s="46">
        <f t="shared" si="154"/>
        <v>1.4047936760000006</v>
      </c>
      <c r="E1419">
        <f t="shared" si="155"/>
        <v>0</v>
      </c>
      <c r="G1419" s="44">
        <f t="shared" si="156"/>
        <v>0.15238016316760003</v>
      </c>
      <c r="H1419">
        <f t="shared" si="157"/>
        <v>2.0311717311599996E-2</v>
      </c>
      <c r="I1419">
        <f t="shared" si="158"/>
        <v>0</v>
      </c>
      <c r="J1419">
        <f t="shared" si="159"/>
        <v>0</v>
      </c>
    </row>
    <row r="1420" spans="1:10" x14ac:dyDescent="0.25">
      <c r="A1420" s="45">
        <v>45096.25</v>
      </c>
      <c r="B1420">
        <v>45.6181597</v>
      </c>
      <c r="C1420">
        <f t="shared" si="160"/>
        <v>45.676773171428572</v>
      </c>
      <c r="D1420" s="46">
        <f t="shared" si="154"/>
        <v>1.4532837428000001</v>
      </c>
      <c r="E1420">
        <f t="shared" si="155"/>
        <v>0</v>
      </c>
      <c r="G1420" s="44">
        <f t="shared" si="156"/>
        <v>0.15480951551428002</v>
      </c>
      <c r="H1420">
        <f t="shared" si="157"/>
        <v>2.002562591748E-2</v>
      </c>
      <c r="I1420">
        <f t="shared" si="158"/>
        <v>0</v>
      </c>
      <c r="J1420">
        <f t="shared" si="159"/>
        <v>0</v>
      </c>
    </row>
    <row r="1421" spans="1:10" x14ac:dyDescent="0.25">
      <c r="A1421" s="45">
        <v>45096.260416666664</v>
      </c>
      <c r="B1421">
        <v>45.767820400000005</v>
      </c>
      <c r="C1421">
        <f t="shared" si="160"/>
        <v>45.602306428571424</v>
      </c>
      <c r="D1421" s="46">
        <f t="shared" si="154"/>
        <v>1.5017738096000013</v>
      </c>
      <c r="E1421">
        <f t="shared" si="155"/>
        <v>0</v>
      </c>
      <c r="G1421" s="44">
        <f t="shared" si="156"/>
        <v>0.15723886786096009</v>
      </c>
      <c r="H1421">
        <f t="shared" si="157"/>
        <v>1.9739534523359994E-2</v>
      </c>
      <c r="I1421">
        <f t="shared" si="158"/>
        <v>0</v>
      </c>
      <c r="J1421">
        <f t="shared" si="159"/>
        <v>0</v>
      </c>
    </row>
    <row r="1422" spans="1:10" x14ac:dyDescent="0.25">
      <c r="A1422" s="45">
        <v>45096.270833333336</v>
      </c>
      <c r="B1422">
        <v>45.213974</v>
      </c>
      <c r="C1422">
        <f t="shared" si="160"/>
        <v>45.390832514285712</v>
      </c>
      <c r="D1422" s="46">
        <f t="shared" si="154"/>
        <v>1.3223275760000011</v>
      </c>
      <c r="E1422">
        <f t="shared" si="155"/>
        <v>0</v>
      </c>
      <c r="G1422" s="44">
        <f t="shared" si="156"/>
        <v>0.14824861155760005</v>
      </c>
      <c r="H1422">
        <f t="shared" si="157"/>
        <v>2.0798267301599994E-2</v>
      </c>
      <c r="I1422">
        <f t="shared" si="158"/>
        <v>0</v>
      </c>
      <c r="J1422">
        <f t="shared" si="159"/>
        <v>0</v>
      </c>
    </row>
    <row r="1423" spans="1:10" x14ac:dyDescent="0.25">
      <c r="A1423" s="45">
        <v>45096.28125</v>
      </c>
      <c r="B1423">
        <v>45.554019400000001</v>
      </c>
      <c r="C1423">
        <f t="shared" si="160"/>
        <v>45.208738057142853</v>
      </c>
      <c r="D1423" s="46">
        <f t="shared" si="154"/>
        <v>1.4325022856000018</v>
      </c>
      <c r="E1423">
        <f t="shared" si="155"/>
        <v>0</v>
      </c>
      <c r="G1423" s="44">
        <f t="shared" si="156"/>
        <v>0.15376836450856007</v>
      </c>
      <c r="H1423">
        <f t="shared" si="157"/>
        <v>2.0148236514959991E-2</v>
      </c>
      <c r="I1423">
        <f t="shared" si="158"/>
        <v>0</v>
      </c>
      <c r="J1423">
        <f t="shared" si="159"/>
        <v>0</v>
      </c>
    </row>
    <row r="1424" spans="1:10" x14ac:dyDescent="0.25">
      <c r="A1424" s="45">
        <v>45096.291666666664</v>
      </c>
      <c r="B1424">
        <v>45.534675499999999</v>
      </c>
      <c r="C1424">
        <f t="shared" si="160"/>
        <v>45.151724457142855</v>
      </c>
      <c r="D1424" s="46">
        <f t="shared" si="154"/>
        <v>1.4262348619999994</v>
      </c>
      <c r="E1424">
        <f t="shared" si="155"/>
        <v>0</v>
      </c>
      <c r="G1424" s="44">
        <f t="shared" si="156"/>
        <v>0.15345436658619999</v>
      </c>
      <c r="H1424">
        <f t="shared" si="157"/>
        <v>2.0185214314200006E-2</v>
      </c>
      <c r="I1424">
        <f t="shared" si="158"/>
        <v>0</v>
      </c>
      <c r="J1424">
        <f t="shared" si="159"/>
        <v>0</v>
      </c>
    </row>
    <row r="1425" spans="1:10" x14ac:dyDescent="0.25">
      <c r="A1425" s="45">
        <v>45096.302083333336</v>
      </c>
      <c r="B1425">
        <v>44.578679600000001</v>
      </c>
      <c r="C1425">
        <f t="shared" si="160"/>
        <v>45.033043085714283</v>
      </c>
      <c r="D1425" s="46">
        <f t="shared" si="154"/>
        <v>1.1198233198000003</v>
      </c>
      <c r="E1425">
        <f t="shared" si="155"/>
        <v>0</v>
      </c>
      <c r="G1425" s="44">
        <f t="shared" si="156"/>
        <v>0.13810314832198001</v>
      </c>
      <c r="H1425">
        <f t="shared" si="157"/>
        <v>2.1993042413179998E-2</v>
      </c>
      <c r="I1425">
        <f t="shared" si="158"/>
        <v>0</v>
      </c>
      <c r="J1425">
        <f t="shared" si="159"/>
        <v>0</v>
      </c>
    </row>
    <row r="1426" spans="1:10" x14ac:dyDescent="0.25">
      <c r="A1426" s="45">
        <v>45096.3125</v>
      </c>
      <c r="B1426">
        <v>44.193837800000004</v>
      </c>
      <c r="C1426">
        <f t="shared" si="160"/>
        <v>44.972247971428565</v>
      </c>
      <c r="D1426" s="46">
        <f t="shared" si="154"/>
        <v>1.1003888089000002</v>
      </c>
      <c r="E1426">
        <f t="shared" si="155"/>
        <v>0</v>
      </c>
      <c r="G1426" s="44">
        <f t="shared" si="156"/>
        <v>0.13712947932589001</v>
      </c>
      <c r="H1426">
        <f t="shared" si="157"/>
        <v>2.2107706027490001E-2</v>
      </c>
      <c r="I1426">
        <f t="shared" si="158"/>
        <v>0</v>
      </c>
      <c r="J1426">
        <f t="shared" si="159"/>
        <v>0</v>
      </c>
    </row>
    <row r="1427" spans="1:10" x14ac:dyDescent="0.25">
      <c r="A1427" s="45">
        <v>45096.322916666664</v>
      </c>
      <c r="B1427">
        <v>45.219064500000002</v>
      </c>
      <c r="C1427">
        <f t="shared" si="160"/>
        <v>44.85022141428572</v>
      </c>
      <c r="D1427" s="46">
        <f t="shared" si="154"/>
        <v>1.3239768980000015</v>
      </c>
      <c r="E1427">
        <f t="shared" si="155"/>
        <v>0</v>
      </c>
      <c r="G1427" s="44">
        <f t="shared" si="156"/>
        <v>0.14833124258980007</v>
      </c>
      <c r="H1427">
        <f t="shared" si="157"/>
        <v>2.0788536301799991E-2</v>
      </c>
      <c r="I1427">
        <f t="shared" si="158"/>
        <v>0</v>
      </c>
      <c r="J1427">
        <f t="shared" si="159"/>
        <v>0</v>
      </c>
    </row>
    <row r="1428" spans="1:10" x14ac:dyDescent="0.25">
      <c r="A1428" s="45">
        <v>45096.333333333336</v>
      </c>
      <c r="B1428">
        <v>44.937050800000002</v>
      </c>
      <c r="C1428">
        <f t="shared" si="160"/>
        <v>44.763392028571431</v>
      </c>
      <c r="D1428" s="46">
        <f t="shared" si="154"/>
        <v>1.1379210654000003</v>
      </c>
      <c r="E1428">
        <f t="shared" si="155"/>
        <v>0</v>
      </c>
      <c r="G1428" s="44">
        <f t="shared" si="156"/>
        <v>0.13900984537654001</v>
      </c>
      <c r="H1428">
        <f t="shared" si="157"/>
        <v>2.1886265714139999E-2</v>
      </c>
      <c r="I1428">
        <f t="shared" si="158"/>
        <v>0</v>
      </c>
      <c r="J1428">
        <f t="shared" si="159"/>
        <v>0</v>
      </c>
    </row>
    <row r="1429" spans="1:10" x14ac:dyDescent="0.25">
      <c r="A1429" s="45">
        <v>45096.34375</v>
      </c>
      <c r="B1429">
        <v>44.788408199999999</v>
      </c>
      <c r="C1429">
        <f t="shared" si="160"/>
        <v>44.89210895714286</v>
      </c>
      <c r="D1429" s="46">
        <f t="shared" si="154"/>
        <v>1.1304146141</v>
      </c>
      <c r="E1429">
        <f t="shared" si="155"/>
        <v>0</v>
      </c>
      <c r="G1429" s="44">
        <f t="shared" si="156"/>
        <v>0.13863377216640999</v>
      </c>
      <c r="H1429">
        <f t="shared" si="157"/>
        <v>2.193055377681E-2</v>
      </c>
      <c r="I1429">
        <f t="shared" si="158"/>
        <v>0</v>
      </c>
      <c r="J1429">
        <f t="shared" si="159"/>
        <v>0</v>
      </c>
    </row>
    <row r="1430" spans="1:10" x14ac:dyDescent="0.25">
      <c r="A1430" s="45">
        <v>45096.354166666664</v>
      </c>
      <c r="B1430">
        <v>44.699833499999997</v>
      </c>
      <c r="C1430">
        <f t="shared" si="160"/>
        <v>44.992319085714293</v>
      </c>
      <c r="D1430" s="46">
        <f t="shared" si="154"/>
        <v>1.12594159175</v>
      </c>
      <c r="E1430">
        <f t="shared" si="155"/>
        <v>0</v>
      </c>
      <c r="G1430" s="44">
        <f t="shared" si="156"/>
        <v>0.13840967374667501</v>
      </c>
      <c r="H1430">
        <f t="shared" si="157"/>
        <v>2.1956944608675002E-2</v>
      </c>
      <c r="I1430">
        <f t="shared" si="158"/>
        <v>0</v>
      </c>
      <c r="J1430">
        <f t="shared" si="159"/>
        <v>0</v>
      </c>
    </row>
    <row r="1431" spans="1:10" x14ac:dyDescent="0.25">
      <c r="A1431" s="45">
        <v>45096.364583333336</v>
      </c>
      <c r="B1431">
        <v>44.926869800000006</v>
      </c>
      <c r="C1431">
        <f t="shared" si="160"/>
        <v>44.917852342857145</v>
      </c>
      <c r="D1431" s="46">
        <f t="shared" si="154"/>
        <v>1.1374069249000003</v>
      </c>
      <c r="E1431">
        <f t="shared" si="155"/>
        <v>0</v>
      </c>
      <c r="G1431" s="44">
        <f t="shared" si="156"/>
        <v>0.13898408693749001</v>
      </c>
      <c r="H1431">
        <f t="shared" si="157"/>
        <v>2.1889299143089999E-2</v>
      </c>
      <c r="I1431">
        <f t="shared" si="158"/>
        <v>0</v>
      </c>
      <c r="J1431">
        <f t="shared" si="159"/>
        <v>0</v>
      </c>
    </row>
    <row r="1432" spans="1:10" x14ac:dyDescent="0.25">
      <c r="A1432" s="45">
        <v>45096.375</v>
      </c>
      <c r="B1432">
        <v>45.4796981</v>
      </c>
      <c r="C1432">
        <f t="shared" si="160"/>
        <v>44.824768914285713</v>
      </c>
      <c r="D1432" s="46">
        <f t="shared" si="154"/>
        <v>1.4084221844000009</v>
      </c>
      <c r="E1432">
        <f t="shared" si="155"/>
        <v>0</v>
      </c>
      <c r="G1432" s="44">
        <f t="shared" si="156"/>
        <v>0.15256195143844004</v>
      </c>
      <c r="H1432">
        <f t="shared" si="157"/>
        <v>2.0290309112039995E-2</v>
      </c>
      <c r="I1432">
        <f t="shared" si="158"/>
        <v>0</v>
      </c>
      <c r="J1432">
        <f t="shared" si="159"/>
        <v>0</v>
      </c>
    </row>
    <row r="1433" spans="1:10" x14ac:dyDescent="0.25">
      <c r="A1433" s="45">
        <v>45096.385416666664</v>
      </c>
      <c r="B1433">
        <v>44.895308700000001</v>
      </c>
      <c r="C1433">
        <f t="shared" si="160"/>
        <v>44.830877514285717</v>
      </c>
      <c r="D1433" s="46">
        <f t="shared" si="154"/>
        <v>1.1358130893500002</v>
      </c>
      <c r="E1433">
        <f t="shared" si="155"/>
        <v>0</v>
      </c>
      <c r="G1433" s="44">
        <f t="shared" si="156"/>
        <v>0.13890423577643501</v>
      </c>
      <c r="H1433">
        <f t="shared" si="157"/>
        <v>2.1898702772835E-2</v>
      </c>
      <c r="I1433">
        <f t="shared" si="158"/>
        <v>0</v>
      </c>
      <c r="J1433">
        <f t="shared" si="159"/>
        <v>0</v>
      </c>
    </row>
    <row r="1434" spans="1:10" x14ac:dyDescent="0.25">
      <c r="A1434" s="45">
        <v>45096.395833333336</v>
      </c>
      <c r="B1434">
        <v>44.697797300000005</v>
      </c>
      <c r="C1434">
        <f t="shared" si="160"/>
        <v>44.830877514285717</v>
      </c>
      <c r="D1434" s="46">
        <f t="shared" si="154"/>
        <v>1.1258387636500002</v>
      </c>
      <c r="E1434">
        <f t="shared" si="155"/>
        <v>0</v>
      </c>
      <c r="G1434" s="44">
        <f t="shared" si="156"/>
        <v>0.138404522058865</v>
      </c>
      <c r="H1434">
        <f t="shared" si="157"/>
        <v>2.1957551294465E-2</v>
      </c>
      <c r="I1434">
        <f t="shared" si="158"/>
        <v>0</v>
      </c>
      <c r="J1434">
        <f t="shared" si="159"/>
        <v>0</v>
      </c>
    </row>
    <row r="1435" spans="1:10" x14ac:dyDescent="0.25">
      <c r="A1435" s="45">
        <v>45096.40625</v>
      </c>
      <c r="B1435">
        <v>44.285466800000002</v>
      </c>
      <c r="C1435">
        <f t="shared" si="160"/>
        <v>44.776627328571422</v>
      </c>
      <c r="D1435" s="46">
        <f t="shared" si="154"/>
        <v>1.1050160734000001</v>
      </c>
      <c r="E1435">
        <f t="shared" si="155"/>
        <v>0</v>
      </c>
      <c r="G1435" s="44">
        <f t="shared" si="156"/>
        <v>0.13736130527734</v>
      </c>
      <c r="H1435">
        <f t="shared" si="157"/>
        <v>2.2080405166940001E-2</v>
      </c>
      <c r="I1435">
        <f t="shared" si="158"/>
        <v>0</v>
      </c>
      <c r="J1435">
        <f t="shared" si="159"/>
        <v>0</v>
      </c>
    </row>
    <row r="1436" spans="1:10" x14ac:dyDescent="0.25">
      <c r="A1436" s="45">
        <v>45096.416666666664</v>
      </c>
      <c r="B1436">
        <v>44.831168400000003</v>
      </c>
      <c r="C1436">
        <f t="shared" si="160"/>
        <v>44.641801800000003</v>
      </c>
      <c r="D1436" s="46">
        <f t="shared" si="154"/>
        <v>1.1325740042000005</v>
      </c>
      <c r="E1436">
        <f t="shared" si="155"/>
        <v>0</v>
      </c>
      <c r="G1436" s="44">
        <f t="shared" si="156"/>
        <v>0.13874195761042002</v>
      </c>
      <c r="H1436">
        <f t="shared" si="157"/>
        <v>2.1917813375219995E-2</v>
      </c>
      <c r="I1436">
        <f t="shared" si="158"/>
        <v>0</v>
      </c>
      <c r="J1436">
        <f t="shared" si="159"/>
        <v>0</v>
      </c>
    </row>
    <row r="1437" spans="1:10" x14ac:dyDescent="0.25">
      <c r="A1437" s="45">
        <v>45096.427083333336</v>
      </c>
      <c r="B1437">
        <v>44.699833499999997</v>
      </c>
      <c r="C1437">
        <f t="shared" si="160"/>
        <v>44.665654428571436</v>
      </c>
      <c r="D1437" s="46">
        <f t="shared" si="154"/>
        <v>1.12594159175</v>
      </c>
      <c r="E1437">
        <f t="shared" si="155"/>
        <v>0</v>
      </c>
      <c r="G1437" s="44">
        <f t="shared" si="156"/>
        <v>0.13840967374667501</v>
      </c>
      <c r="H1437">
        <f t="shared" si="157"/>
        <v>2.1956944608675002E-2</v>
      </c>
      <c r="I1437">
        <f t="shared" si="158"/>
        <v>0</v>
      </c>
      <c r="J1437">
        <f t="shared" si="159"/>
        <v>0</v>
      </c>
    </row>
    <row r="1438" spans="1:10" x14ac:dyDescent="0.25">
      <c r="A1438" s="45">
        <v>45096.4375</v>
      </c>
      <c r="B1438">
        <v>44.547118500000003</v>
      </c>
      <c r="C1438">
        <f t="shared" si="160"/>
        <v>44.698669957142855</v>
      </c>
      <c r="D1438" s="46">
        <f t="shared" si="154"/>
        <v>1.1182294842500002</v>
      </c>
      <c r="E1438">
        <f t="shared" si="155"/>
        <v>0</v>
      </c>
      <c r="G1438" s="44">
        <f t="shared" si="156"/>
        <v>0.13802329716092501</v>
      </c>
      <c r="H1438">
        <f t="shared" si="157"/>
        <v>2.2002446042924999E-2</v>
      </c>
      <c r="I1438">
        <f t="shared" si="158"/>
        <v>0</v>
      </c>
      <c r="J1438">
        <f t="shared" si="159"/>
        <v>0</v>
      </c>
    </row>
    <row r="1439" spans="1:10" x14ac:dyDescent="0.25">
      <c r="A1439" s="45">
        <v>45096.447916666664</v>
      </c>
      <c r="B1439">
        <v>44.535919399999997</v>
      </c>
      <c r="C1439">
        <f t="shared" si="160"/>
        <v>44.802370714285715</v>
      </c>
      <c r="D1439" s="46">
        <f t="shared" si="154"/>
        <v>1.1176639297000002</v>
      </c>
      <c r="E1439">
        <f t="shared" si="155"/>
        <v>0</v>
      </c>
      <c r="G1439" s="44">
        <f t="shared" si="156"/>
        <v>0.13799496287797</v>
      </c>
      <c r="H1439">
        <f t="shared" si="157"/>
        <v>2.200578281477E-2</v>
      </c>
      <c r="I1439">
        <f t="shared" si="158"/>
        <v>0</v>
      </c>
      <c r="J1439">
        <f t="shared" si="159"/>
        <v>0</v>
      </c>
    </row>
    <row r="1440" spans="1:10" x14ac:dyDescent="0.25">
      <c r="A1440" s="45">
        <v>45096.458333333336</v>
      </c>
      <c r="B1440">
        <v>45.062277099999996</v>
      </c>
      <c r="C1440">
        <f t="shared" si="160"/>
        <v>44.696633757142862</v>
      </c>
      <c r="D1440" s="46">
        <f t="shared" si="154"/>
        <v>1.2731777803999993</v>
      </c>
      <c r="E1440">
        <f t="shared" si="155"/>
        <v>0</v>
      </c>
      <c r="G1440" s="44">
        <f t="shared" si="156"/>
        <v>0.14578620679803997</v>
      </c>
      <c r="H1440">
        <f t="shared" si="157"/>
        <v>2.1088251095640005E-2</v>
      </c>
      <c r="I1440">
        <f t="shared" si="158"/>
        <v>0</v>
      </c>
      <c r="J1440">
        <f t="shared" si="159"/>
        <v>0</v>
      </c>
    </row>
    <row r="1441" spans="1:10" x14ac:dyDescent="0.25">
      <c r="A1441" s="45">
        <v>45096.46875</v>
      </c>
      <c r="B1441">
        <v>44.928905999999998</v>
      </c>
      <c r="C1441">
        <f t="shared" si="160"/>
        <v>44.813715257142853</v>
      </c>
      <c r="D1441" s="46">
        <f t="shared" si="154"/>
        <v>1.137509753</v>
      </c>
      <c r="E1441">
        <f t="shared" si="155"/>
        <v>0</v>
      </c>
      <c r="G1441" s="44">
        <f t="shared" si="156"/>
        <v>0.13898923862529999</v>
      </c>
      <c r="H1441">
        <f t="shared" si="157"/>
        <v>2.1888692457300001E-2</v>
      </c>
      <c r="I1441">
        <f t="shared" si="158"/>
        <v>0</v>
      </c>
      <c r="J1441">
        <f t="shared" si="159"/>
        <v>0</v>
      </c>
    </row>
    <row r="1442" spans="1:10" x14ac:dyDescent="0.25">
      <c r="A1442" s="45">
        <v>45096.479166666664</v>
      </c>
      <c r="B1442">
        <v>45.011372100000003</v>
      </c>
      <c r="C1442">
        <f t="shared" si="160"/>
        <v>44.977047585714288</v>
      </c>
      <c r="D1442" s="46">
        <f t="shared" si="154"/>
        <v>1.2566845604000019</v>
      </c>
      <c r="E1442">
        <f t="shared" si="155"/>
        <v>0</v>
      </c>
      <c r="G1442" s="44">
        <f t="shared" si="156"/>
        <v>0.1449598964760401</v>
      </c>
      <c r="H1442">
        <f t="shared" si="157"/>
        <v>2.118556109363999E-2</v>
      </c>
      <c r="I1442">
        <f t="shared" si="158"/>
        <v>0</v>
      </c>
      <c r="J1442">
        <f t="shared" si="159"/>
        <v>0</v>
      </c>
    </row>
    <row r="1443" spans="1:10" x14ac:dyDescent="0.25">
      <c r="A1443" s="45">
        <v>45096.489583333336</v>
      </c>
      <c r="B1443">
        <v>44.091009700000001</v>
      </c>
      <c r="C1443">
        <f t="shared" si="160"/>
        <v>45.216882857142863</v>
      </c>
      <c r="D1443" s="46">
        <f t="shared" si="154"/>
        <v>1.0951959898500003</v>
      </c>
      <c r="E1443">
        <f t="shared" si="155"/>
        <v>0</v>
      </c>
      <c r="G1443" s="44">
        <f t="shared" si="156"/>
        <v>0.13686931909148503</v>
      </c>
      <c r="H1443">
        <f t="shared" si="157"/>
        <v>2.2138343659884999E-2</v>
      </c>
      <c r="I1443">
        <f t="shared" si="158"/>
        <v>0</v>
      </c>
      <c r="J1443">
        <f t="shared" si="159"/>
        <v>0</v>
      </c>
    </row>
    <row r="1444" spans="1:10" x14ac:dyDescent="0.25">
      <c r="A1444" s="45">
        <v>45096.5</v>
      </c>
      <c r="B1444">
        <v>45.519404000000002</v>
      </c>
      <c r="C1444">
        <f t="shared" si="160"/>
        <v>45.329164742857145</v>
      </c>
      <c r="D1444" s="46">
        <f t="shared" si="154"/>
        <v>1.4212868960000016</v>
      </c>
      <c r="E1444">
        <f t="shared" si="155"/>
        <v>0</v>
      </c>
      <c r="G1444" s="44">
        <f t="shared" si="156"/>
        <v>0.15320647348960009</v>
      </c>
      <c r="H1444">
        <f t="shared" si="157"/>
        <v>2.021440731359999E-2</v>
      </c>
      <c r="I1444">
        <f t="shared" si="158"/>
        <v>0</v>
      </c>
      <c r="J1444">
        <f t="shared" si="159"/>
        <v>0</v>
      </c>
    </row>
    <row r="1445" spans="1:10" x14ac:dyDescent="0.25">
      <c r="A1445" s="45">
        <v>45096.510416666664</v>
      </c>
      <c r="B1445">
        <v>45.690444800000002</v>
      </c>
      <c r="C1445">
        <f t="shared" si="160"/>
        <v>45.442173842857137</v>
      </c>
      <c r="D1445" s="46">
        <f t="shared" si="154"/>
        <v>1.4767041152000004</v>
      </c>
      <c r="E1445">
        <f t="shared" si="155"/>
        <v>0</v>
      </c>
      <c r="G1445" s="44">
        <f t="shared" si="156"/>
        <v>0.15598287617152001</v>
      </c>
      <c r="H1445">
        <f t="shared" si="157"/>
        <v>1.9887445720319998E-2</v>
      </c>
      <c r="I1445">
        <f t="shared" si="158"/>
        <v>0</v>
      </c>
      <c r="J1445">
        <f t="shared" si="159"/>
        <v>0</v>
      </c>
    </row>
    <row r="1446" spans="1:10" x14ac:dyDescent="0.25">
      <c r="A1446" s="45">
        <v>45096.520833333336</v>
      </c>
      <c r="B1446">
        <v>46.214766300000001</v>
      </c>
      <c r="C1446">
        <f t="shared" si="160"/>
        <v>45.597943142857147</v>
      </c>
      <c r="D1446" s="46">
        <f t="shared" si="154"/>
        <v>1.6465842812000009</v>
      </c>
      <c r="E1446">
        <f t="shared" si="155"/>
        <v>0</v>
      </c>
      <c r="G1446" s="44">
        <f t="shared" si="156"/>
        <v>0.16449387248812003</v>
      </c>
      <c r="H1446">
        <f t="shared" si="157"/>
        <v>1.8885152740919994E-2</v>
      </c>
      <c r="I1446">
        <f t="shared" si="158"/>
        <v>0</v>
      </c>
      <c r="J1446">
        <f t="shared" si="159"/>
        <v>0</v>
      </c>
    </row>
    <row r="1447" spans="1:10" x14ac:dyDescent="0.25">
      <c r="A1447" s="45">
        <v>45096.53125</v>
      </c>
      <c r="B1447">
        <v>45.848250299999997</v>
      </c>
      <c r="C1447">
        <f t="shared" si="160"/>
        <v>45.927952985714285</v>
      </c>
      <c r="D1447" s="46">
        <f t="shared" si="154"/>
        <v>1.5278330972000003</v>
      </c>
      <c r="E1447">
        <f t="shared" si="155"/>
        <v>0</v>
      </c>
      <c r="G1447" s="44">
        <f t="shared" si="156"/>
        <v>0.15854443816972003</v>
      </c>
      <c r="H1447">
        <f t="shared" si="157"/>
        <v>1.9585784726519999E-2</v>
      </c>
      <c r="I1447">
        <f t="shared" si="158"/>
        <v>0</v>
      </c>
      <c r="J1447">
        <f t="shared" si="159"/>
        <v>0</v>
      </c>
    </row>
    <row r="1448" spans="1:10" x14ac:dyDescent="0.25">
      <c r="A1448" s="45">
        <v>45096.541666666664</v>
      </c>
      <c r="B1448">
        <v>45.7199697</v>
      </c>
      <c r="C1448">
        <f t="shared" si="160"/>
        <v>46.04038031428572</v>
      </c>
      <c r="D1448" s="46">
        <f t="shared" si="154"/>
        <v>1.4862701828000002</v>
      </c>
      <c r="E1448">
        <f t="shared" si="155"/>
        <v>0</v>
      </c>
      <c r="G1448" s="44">
        <f t="shared" si="156"/>
        <v>0.15646213615828003</v>
      </c>
      <c r="H1448">
        <f t="shared" si="157"/>
        <v>1.9831005921479999E-2</v>
      </c>
      <c r="I1448">
        <f t="shared" si="158"/>
        <v>0</v>
      </c>
      <c r="J1448">
        <f t="shared" si="159"/>
        <v>0</v>
      </c>
    </row>
    <row r="1449" spans="1:10" x14ac:dyDescent="0.25">
      <c r="A1449" s="45">
        <v>45096.552083333336</v>
      </c>
      <c r="B1449">
        <v>46.101757200000002</v>
      </c>
      <c r="C1449">
        <f t="shared" si="160"/>
        <v>46.19396797142857</v>
      </c>
      <c r="D1449" s="46">
        <f t="shared" si="154"/>
        <v>1.6099693328000004</v>
      </c>
      <c r="E1449">
        <f t="shared" si="155"/>
        <v>0</v>
      </c>
      <c r="G1449" s="44">
        <f t="shared" si="156"/>
        <v>0.16265946357328004</v>
      </c>
      <c r="H1449">
        <f t="shared" si="157"/>
        <v>1.910118093648E-2</v>
      </c>
      <c r="I1449">
        <f t="shared" si="158"/>
        <v>0</v>
      </c>
      <c r="J1449">
        <f t="shared" si="159"/>
        <v>0</v>
      </c>
    </row>
    <row r="1450" spans="1:10" x14ac:dyDescent="0.25">
      <c r="A1450" s="45">
        <v>45096.5625</v>
      </c>
      <c r="B1450">
        <v>46.401078600000005</v>
      </c>
      <c r="C1450">
        <f t="shared" si="160"/>
        <v>46.243273100000003</v>
      </c>
      <c r="D1450" s="46">
        <f t="shared" si="154"/>
        <v>1.7069494664000029</v>
      </c>
      <c r="E1450">
        <f t="shared" si="155"/>
        <v>0</v>
      </c>
      <c r="G1450" s="44">
        <f t="shared" si="156"/>
        <v>0.16751816826664015</v>
      </c>
      <c r="H1450">
        <f t="shared" si="157"/>
        <v>1.8528998148239984E-2</v>
      </c>
      <c r="I1450">
        <f t="shared" si="158"/>
        <v>0</v>
      </c>
      <c r="J1450">
        <f t="shared" si="159"/>
        <v>0</v>
      </c>
    </row>
    <row r="1451" spans="1:10" x14ac:dyDescent="0.25">
      <c r="A1451" s="45">
        <v>45096.572916666664</v>
      </c>
      <c r="B1451">
        <v>46.306395299999998</v>
      </c>
      <c r="C1451">
        <f t="shared" si="160"/>
        <v>46.325011985714291</v>
      </c>
      <c r="D1451" s="46">
        <f t="shared" si="154"/>
        <v>1.6762720772000002</v>
      </c>
      <c r="E1451">
        <f t="shared" si="155"/>
        <v>0</v>
      </c>
      <c r="G1451" s="44">
        <f t="shared" si="156"/>
        <v>0.16598123106772</v>
      </c>
      <c r="H1451">
        <f t="shared" si="157"/>
        <v>1.8709994744520002E-2</v>
      </c>
      <c r="I1451">
        <f t="shared" si="158"/>
        <v>0</v>
      </c>
      <c r="J1451">
        <f t="shared" si="159"/>
        <v>0</v>
      </c>
    </row>
    <row r="1452" spans="1:10" x14ac:dyDescent="0.25">
      <c r="A1452" s="45">
        <v>45096.583333333336</v>
      </c>
      <c r="B1452">
        <v>46.765558400000003</v>
      </c>
      <c r="C1452">
        <f t="shared" si="160"/>
        <v>46.437293871428572</v>
      </c>
      <c r="D1452" s="46">
        <f t="shared" si="154"/>
        <v>1.8250409216000012</v>
      </c>
      <c r="E1452">
        <f t="shared" si="155"/>
        <v>0</v>
      </c>
      <c r="G1452" s="44">
        <f t="shared" si="156"/>
        <v>0.17343455017216006</v>
      </c>
      <c r="H1452">
        <f t="shared" si="157"/>
        <v>1.7832258562559995E-2</v>
      </c>
      <c r="I1452">
        <f t="shared" si="158"/>
        <v>0</v>
      </c>
      <c r="J1452">
        <f t="shared" si="159"/>
        <v>0</v>
      </c>
    </row>
    <row r="1453" spans="1:10" x14ac:dyDescent="0.25">
      <c r="A1453" s="45">
        <v>45096.59375</v>
      </c>
      <c r="B1453">
        <v>46.559902200000003</v>
      </c>
      <c r="C1453">
        <f t="shared" si="160"/>
        <v>46.400351385714295</v>
      </c>
      <c r="D1453" s="46">
        <f t="shared" si="154"/>
        <v>1.7584083128000021</v>
      </c>
      <c r="E1453">
        <f t="shared" si="155"/>
        <v>0</v>
      </c>
      <c r="G1453" s="44">
        <f t="shared" si="156"/>
        <v>0.1700962564712801</v>
      </c>
      <c r="H1453">
        <f t="shared" si="157"/>
        <v>1.8225390954479989E-2</v>
      </c>
      <c r="I1453">
        <f t="shared" si="158"/>
        <v>0</v>
      </c>
      <c r="J1453">
        <f t="shared" si="159"/>
        <v>0</v>
      </c>
    </row>
    <row r="1454" spans="1:10" x14ac:dyDescent="0.25">
      <c r="A1454" s="45">
        <v>45096.604166666664</v>
      </c>
      <c r="B1454">
        <v>46.420422500000001</v>
      </c>
      <c r="C1454">
        <f t="shared" si="160"/>
        <v>46.386097985714287</v>
      </c>
      <c r="D1454" s="46">
        <f t="shared" si="154"/>
        <v>1.71321689</v>
      </c>
      <c r="E1454">
        <f t="shared" si="155"/>
        <v>0</v>
      </c>
      <c r="G1454" s="44">
        <f t="shared" si="156"/>
        <v>0.16783216618899999</v>
      </c>
      <c r="H1454">
        <f t="shared" si="157"/>
        <v>1.8492020349E-2</v>
      </c>
      <c r="I1454">
        <f t="shared" si="158"/>
        <v>0</v>
      </c>
      <c r="J1454">
        <f t="shared" si="159"/>
        <v>0</v>
      </c>
    </row>
    <row r="1455" spans="1:10" x14ac:dyDescent="0.25">
      <c r="A1455" s="45">
        <v>45096.614583333336</v>
      </c>
      <c r="B1455">
        <v>46.505942900000001</v>
      </c>
      <c r="C1455">
        <f t="shared" si="160"/>
        <v>46.472054714285719</v>
      </c>
      <c r="D1455" s="46">
        <f t="shared" si="154"/>
        <v>1.7409254996000012</v>
      </c>
      <c r="E1455">
        <f t="shared" si="155"/>
        <v>0</v>
      </c>
      <c r="G1455" s="44">
        <f t="shared" si="156"/>
        <v>0.16922036752996006</v>
      </c>
      <c r="H1455">
        <f t="shared" si="157"/>
        <v>1.8328539552359996E-2</v>
      </c>
      <c r="I1455">
        <f t="shared" si="158"/>
        <v>0</v>
      </c>
      <c r="J1455">
        <f t="shared" si="159"/>
        <v>0</v>
      </c>
    </row>
    <row r="1456" spans="1:10" x14ac:dyDescent="0.25">
      <c r="A1456" s="45">
        <v>45096.625</v>
      </c>
      <c r="B1456">
        <v>45.843159800000002</v>
      </c>
      <c r="C1456">
        <f t="shared" si="160"/>
        <v>46.504633914285712</v>
      </c>
      <c r="D1456" s="46">
        <f t="shared" si="154"/>
        <v>1.5261837752000016</v>
      </c>
      <c r="E1456">
        <f t="shared" si="155"/>
        <v>0</v>
      </c>
      <c r="G1456" s="44">
        <f t="shared" si="156"/>
        <v>0.15846180713752006</v>
      </c>
      <c r="H1456">
        <f t="shared" si="157"/>
        <v>1.9595515726319991E-2</v>
      </c>
      <c r="I1456">
        <f t="shared" si="158"/>
        <v>0</v>
      </c>
      <c r="J1456">
        <f t="shared" si="159"/>
        <v>0</v>
      </c>
    </row>
    <row r="1457" spans="1:10" x14ac:dyDescent="0.25">
      <c r="A1457" s="45">
        <v>45096.635416666664</v>
      </c>
      <c r="B1457">
        <v>46.301304799999997</v>
      </c>
      <c r="C1457">
        <f t="shared" si="160"/>
        <v>46.499543414285711</v>
      </c>
      <c r="D1457" s="46">
        <f t="shared" si="154"/>
        <v>1.6746227551999997</v>
      </c>
      <c r="E1457">
        <f t="shared" si="155"/>
        <v>0</v>
      </c>
      <c r="G1457" s="44">
        <f t="shared" si="156"/>
        <v>0.16589860003551998</v>
      </c>
      <c r="H1457">
        <f t="shared" si="157"/>
        <v>1.8719725744320001E-2</v>
      </c>
      <c r="I1457">
        <f t="shared" si="158"/>
        <v>0</v>
      </c>
      <c r="J1457">
        <f t="shared" si="159"/>
        <v>0</v>
      </c>
    </row>
    <row r="1458" spans="1:10" x14ac:dyDescent="0.25">
      <c r="A1458" s="45">
        <v>45096.645833333336</v>
      </c>
      <c r="B1458">
        <v>46.908092400000001</v>
      </c>
      <c r="C1458">
        <f t="shared" si="160"/>
        <v>46.56615624285714</v>
      </c>
      <c r="D1458" s="46">
        <f t="shared" si="154"/>
        <v>1.8712219376000014</v>
      </c>
      <c r="E1458">
        <f t="shared" si="155"/>
        <v>0</v>
      </c>
      <c r="G1458" s="44">
        <f t="shared" si="156"/>
        <v>0.17574821907376009</v>
      </c>
      <c r="H1458">
        <f t="shared" si="157"/>
        <v>1.755979056815999E-2</v>
      </c>
      <c r="I1458">
        <f t="shared" si="158"/>
        <v>0</v>
      </c>
      <c r="J1458">
        <f t="shared" si="159"/>
        <v>0</v>
      </c>
    </row>
    <row r="1459" spans="1:10" x14ac:dyDescent="0.25">
      <c r="A1459" s="45">
        <v>45096.65625</v>
      </c>
      <c r="B1459">
        <v>46.993612800000001</v>
      </c>
      <c r="C1459">
        <f t="shared" si="160"/>
        <v>46.654585499999996</v>
      </c>
      <c r="D1459" s="46">
        <f t="shared" si="154"/>
        <v>1.8989305472000009</v>
      </c>
      <c r="E1459">
        <f t="shared" si="155"/>
        <v>0</v>
      </c>
      <c r="G1459" s="44">
        <f t="shared" si="156"/>
        <v>0.17713642041472005</v>
      </c>
      <c r="H1459">
        <f t="shared" si="157"/>
        <v>1.7396309771519996E-2</v>
      </c>
      <c r="I1459">
        <f t="shared" si="158"/>
        <v>0</v>
      </c>
      <c r="J1459">
        <f t="shared" si="159"/>
        <v>0</v>
      </c>
    </row>
    <row r="1460" spans="1:10" x14ac:dyDescent="0.25">
      <c r="A1460" s="45">
        <v>45096.666666666664</v>
      </c>
      <c r="B1460">
        <v>46.5242687</v>
      </c>
      <c r="C1460">
        <f t="shared" si="160"/>
        <v>46.88918482857143</v>
      </c>
      <c r="D1460" s="46">
        <f t="shared" si="154"/>
        <v>1.7468630588000007</v>
      </c>
      <c r="E1460">
        <f t="shared" si="155"/>
        <v>0</v>
      </c>
      <c r="G1460" s="44">
        <f t="shared" si="156"/>
        <v>0.16951783924588004</v>
      </c>
      <c r="H1460">
        <f t="shared" si="157"/>
        <v>1.8293507953079997E-2</v>
      </c>
      <c r="I1460">
        <f t="shared" si="158"/>
        <v>0</v>
      </c>
      <c r="J1460">
        <f t="shared" si="159"/>
        <v>0</v>
      </c>
    </row>
    <row r="1461" spans="1:10" x14ac:dyDescent="0.25">
      <c r="A1461" s="45">
        <v>45096.677083333336</v>
      </c>
      <c r="B1461">
        <v>46.886712299999999</v>
      </c>
      <c r="C1461">
        <f t="shared" si="160"/>
        <v>47.040009071428578</v>
      </c>
      <c r="D1461" s="46">
        <f t="shared" si="154"/>
        <v>1.8642947852000002</v>
      </c>
      <c r="E1461">
        <f t="shared" si="155"/>
        <v>0</v>
      </c>
      <c r="G1461" s="44">
        <f t="shared" si="156"/>
        <v>0.17540116873852002</v>
      </c>
      <c r="H1461">
        <f t="shared" si="157"/>
        <v>1.760066076732E-2</v>
      </c>
      <c r="I1461">
        <f t="shared" si="158"/>
        <v>0</v>
      </c>
      <c r="J1461">
        <f t="shared" si="159"/>
        <v>0</v>
      </c>
    </row>
    <row r="1462" spans="1:10" x14ac:dyDescent="0.25">
      <c r="A1462" s="45">
        <v>45096.6875</v>
      </c>
      <c r="B1462">
        <v>47.1249477</v>
      </c>
      <c r="C1462">
        <f t="shared" si="160"/>
        <v>47.104149371428569</v>
      </c>
      <c r="D1462" s="46">
        <f t="shared" si="154"/>
        <v>1.9414830548000008</v>
      </c>
      <c r="E1462">
        <f t="shared" si="155"/>
        <v>0</v>
      </c>
      <c r="G1462" s="44">
        <f t="shared" si="156"/>
        <v>0.17926830104548003</v>
      </c>
      <c r="H1462">
        <f t="shared" si="157"/>
        <v>1.7145249976679995E-2</v>
      </c>
      <c r="I1462">
        <f t="shared" si="158"/>
        <v>0</v>
      </c>
      <c r="J1462">
        <f t="shared" si="159"/>
        <v>0</v>
      </c>
    </row>
    <row r="1463" spans="1:10" x14ac:dyDescent="0.25">
      <c r="A1463" s="45">
        <v>45096.697916666664</v>
      </c>
      <c r="B1463">
        <v>47.4853551</v>
      </c>
      <c r="C1463">
        <f t="shared" si="160"/>
        <v>47.113748600000001</v>
      </c>
      <c r="D1463" s="46">
        <f t="shared" si="154"/>
        <v>2.0582550523999998</v>
      </c>
      <c r="E1463">
        <f t="shared" si="155"/>
        <v>0</v>
      </c>
      <c r="G1463" s="44">
        <f t="shared" si="156"/>
        <v>0.18511857812523999</v>
      </c>
      <c r="H1463">
        <f t="shared" si="157"/>
        <v>1.6456295190839999E-2</v>
      </c>
      <c r="I1463">
        <f t="shared" si="158"/>
        <v>0</v>
      </c>
      <c r="J1463">
        <f t="shared" si="159"/>
        <v>0</v>
      </c>
    </row>
    <row r="1464" spans="1:10" x14ac:dyDescent="0.25">
      <c r="A1464" s="45">
        <v>45096.708333333336</v>
      </c>
      <c r="B1464">
        <v>47.357074500000003</v>
      </c>
      <c r="C1464">
        <f t="shared" si="160"/>
        <v>47.181234085714287</v>
      </c>
      <c r="D1464" s="46">
        <f t="shared" si="154"/>
        <v>2.0166921380000016</v>
      </c>
      <c r="E1464">
        <f t="shared" si="155"/>
        <v>0</v>
      </c>
      <c r="G1464" s="44">
        <f t="shared" si="156"/>
        <v>0.18303627611380008</v>
      </c>
      <c r="H1464">
        <f t="shared" si="157"/>
        <v>1.6701516385799992E-2</v>
      </c>
      <c r="I1464">
        <f t="shared" si="158"/>
        <v>0</v>
      </c>
      <c r="J1464">
        <f t="shared" si="159"/>
        <v>0</v>
      </c>
    </row>
    <row r="1465" spans="1:10" x14ac:dyDescent="0.25">
      <c r="A1465" s="45">
        <v>45096.71875</v>
      </c>
      <c r="B1465">
        <v>47.357074500000003</v>
      </c>
      <c r="C1465">
        <f t="shared" si="160"/>
        <v>47.246392485714289</v>
      </c>
      <c r="D1465" s="46">
        <f t="shared" si="154"/>
        <v>2.0166921380000016</v>
      </c>
      <c r="E1465">
        <f t="shared" si="155"/>
        <v>0</v>
      </c>
      <c r="G1465" s="44">
        <f t="shared" si="156"/>
        <v>0.18303627611380008</v>
      </c>
      <c r="H1465">
        <f t="shared" si="157"/>
        <v>1.6701516385799992E-2</v>
      </c>
      <c r="I1465">
        <f t="shared" si="158"/>
        <v>0</v>
      </c>
      <c r="J1465">
        <f t="shared" si="159"/>
        <v>0</v>
      </c>
    </row>
    <row r="1466" spans="1:10" x14ac:dyDescent="0.25">
      <c r="A1466" s="45">
        <v>45096.729166666664</v>
      </c>
      <c r="B1466">
        <v>47.060807400000002</v>
      </c>
      <c r="C1466">
        <f t="shared" si="160"/>
        <v>47.277517257142854</v>
      </c>
      <c r="D1466" s="46">
        <f t="shared" si="154"/>
        <v>1.9207015976000008</v>
      </c>
      <c r="E1466">
        <f t="shared" si="155"/>
        <v>0</v>
      </c>
      <c r="G1466" s="44">
        <f t="shared" si="156"/>
        <v>0.17822715003976003</v>
      </c>
      <c r="H1466">
        <f t="shared" si="157"/>
        <v>1.7267860574159993E-2</v>
      </c>
      <c r="I1466">
        <f t="shared" si="158"/>
        <v>0</v>
      </c>
      <c r="J1466">
        <f t="shared" si="159"/>
        <v>0</v>
      </c>
    </row>
    <row r="1467" spans="1:10" x14ac:dyDescent="0.25">
      <c r="A1467" s="45">
        <v>45096.739583333336</v>
      </c>
      <c r="B1467">
        <v>46.996667099999996</v>
      </c>
      <c r="C1467">
        <f t="shared" si="160"/>
        <v>47.251919314285715</v>
      </c>
      <c r="D1467" s="46">
        <f t="shared" si="154"/>
        <v>1.899920140399999</v>
      </c>
      <c r="E1467">
        <f t="shared" si="155"/>
        <v>0</v>
      </c>
      <c r="G1467" s="44">
        <f t="shared" si="156"/>
        <v>0.17718599903403995</v>
      </c>
      <c r="H1467">
        <f t="shared" si="157"/>
        <v>1.7390471171640005E-2</v>
      </c>
      <c r="I1467">
        <f t="shared" si="158"/>
        <v>0</v>
      </c>
      <c r="J1467">
        <f t="shared" si="159"/>
        <v>0</v>
      </c>
    </row>
    <row r="1468" spans="1:10" x14ac:dyDescent="0.25">
      <c r="A1468" s="45">
        <v>45096.75</v>
      </c>
      <c r="B1468">
        <v>47.342821100000002</v>
      </c>
      <c r="C1468">
        <f t="shared" si="160"/>
        <v>47.211049871428564</v>
      </c>
      <c r="D1468" s="46">
        <f t="shared" si="154"/>
        <v>2.0120740364000014</v>
      </c>
      <c r="E1468">
        <f t="shared" si="155"/>
        <v>0</v>
      </c>
      <c r="G1468" s="44">
        <f t="shared" si="156"/>
        <v>0.18280490922364007</v>
      </c>
      <c r="H1468">
        <f t="shared" si="157"/>
        <v>1.6728763185239991E-2</v>
      </c>
      <c r="I1468">
        <f t="shared" si="158"/>
        <v>0</v>
      </c>
      <c r="J1468">
        <f t="shared" si="159"/>
        <v>0</v>
      </c>
    </row>
    <row r="1469" spans="1:10" x14ac:dyDescent="0.25">
      <c r="A1469" s="45">
        <v>45096.760416666664</v>
      </c>
      <c r="B1469">
        <v>47.342821100000002</v>
      </c>
      <c r="C1469">
        <f t="shared" si="160"/>
        <v>47.259046014285722</v>
      </c>
      <c r="D1469" s="46">
        <f t="shared" si="154"/>
        <v>2.0120740364000014</v>
      </c>
      <c r="E1469">
        <f t="shared" si="155"/>
        <v>0</v>
      </c>
      <c r="G1469" s="44">
        <f t="shared" si="156"/>
        <v>0.18280490922364007</v>
      </c>
      <c r="H1469">
        <f t="shared" si="157"/>
        <v>1.6728763185239991E-2</v>
      </c>
      <c r="I1469">
        <f t="shared" si="158"/>
        <v>0</v>
      </c>
      <c r="J1469">
        <f t="shared" si="159"/>
        <v>0</v>
      </c>
    </row>
    <row r="1470" spans="1:10" x14ac:dyDescent="0.25">
      <c r="A1470" s="45">
        <v>45096.770833333336</v>
      </c>
      <c r="B1470">
        <v>47.306169500000003</v>
      </c>
      <c r="C1470">
        <f t="shared" si="160"/>
        <v>47.355765514285721</v>
      </c>
      <c r="D1470" s="46">
        <f t="shared" si="154"/>
        <v>2.0001989180000006</v>
      </c>
      <c r="E1470">
        <f t="shared" si="155"/>
        <v>0</v>
      </c>
      <c r="G1470" s="44">
        <f t="shared" si="156"/>
        <v>0.18220996579180004</v>
      </c>
      <c r="H1470">
        <f t="shared" si="157"/>
        <v>1.6798826383799995E-2</v>
      </c>
      <c r="I1470">
        <f t="shared" si="158"/>
        <v>0</v>
      </c>
      <c r="J1470">
        <f t="shared" si="159"/>
        <v>0</v>
      </c>
    </row>
    <row r="1471" spans="1:10" x14ac:dyDescent="0.25">
      <c r="A1471" s="45">
        <v>45096.78125</v>
      </c>
      <c r="B1471">
        <v>47.070988399999997</v>
      </c>
      <c r="C1471">
        <f t="shared" si="160"/>
        <v>47.456702857142865</v>
      </c>
      <c r="D1471" s="46">
        <f t="shared" si="154"/>
        <v>1.9240002415999999</v>
      </c>
      <c r="E1471">
        <f t="shared" si="155"/>
        <v>0</v>
      </c>
      <c r="G1471" s="44">
        <f t="shared" si="156"/>
        <v>0.17839241210416001</v>
      </c>
      <c r="H1471">
        <f t="shared" si="157"/>
        <v>1.7248398574560002E-2</v>
      </c>
      <c r="I1471">
        <f t="shared" si="158"/>
        <v>0</v>
      </c>
      <c r="J1471">
        <f t="shared" si="159"/>
        <v>0</v>
      </c>
    </row>
    <row r="1472" spans="1:10" x14ac:dyDescent="0.25">
      <c r="A1472" s="45">
        <v>45096.791666666664</v>
      </c>
      <c r="B1472">
        <v>47.693047500000006</v>
      </c>
      <c r="C1472">
        <f t="shared" si="160"/>
        <v>47.48070092857143</v>
      </c>
      <c r="D1472" s="46">
        <f t="shared" si="154"/>
        <v>2.125547390000003</v>
      </c>
      <c r="E1472">
        <f t="shared" si="155"/>
        <v>0</v>
      </c>
      <c r="G1472" s="44">
        <f t="shared" si="156"/>
        <v>0.18848992423900016</v>
      </c>
      <c r="H1472">
        <f t="shared" si="157"/>
        <v>1.6059270398999983E-2</v>
      </c>
      <c r="I1472">
        <f t="shared" si="158"/>
        <v>0</v>
      </c>
      <c r="J1472">
        <f t="shared" si="159"/>
        <v>0</v>
      </c>
    </row>
    <row r="1473" spans="1:10" x14ac:dyDescent="0.25">
      <c r="A1473" s="45">
        <v>45096.802083333336</v>
      </c>
      <c r="B1473">
        <v>47.737843900000001</v>
      </c>
      <c r="C1473">
        <f t="shared" si="160"/>
        <v>47.450157928571436</v>
      </c>
      <c r="D1473" s="46">
        <f t="shared" si="154"/>
        <v>2.1400614236000006</v>
      </c>
      <c r="E1473">
        <f t="shared" si="155"/>
        <v>0</v>
      </c>
      <c r="G1473" s="44">
        <f t="shared" si="156"/>
        <v>0.18921707732236004</v>
      </c>
      <c r="H1473">
        <f t="shared" si="157"/>
        <v>1.5973637600759996E-2</v>
      </c>
      <c r="I1473">
        <f t="shared" si="158"/>
        <v>0</v>
      </c>
      <c r="J1473">
        <f t="shared" si="159"/>
        <v>0</v>
      </c>
    </row>
    <row r="1474" spans="1:10" x14ac:dyDescent="0.25">
      <c r="A1474" s="45">
        <v>45096.8125</v>
      </c>
      <c r="B1474">
        <v>47.703228500000002</v>
      </c>
      <c r="C1474">
        <f t="shared" si="160"/>
        <v>47.464993100000001</v>
      </c>
      <c r="D1474" s="46">
        <f t="shared" si="154"/>
        <v>2.1288460340000004</v>
      </c>
      <c r="E1474">
        <f t="shared" si="155"/>
        <v>0</v>
      </c>
      <c r="G1474" s="44">
        <f t="shared" si="156"/>
        <v>0.1886551863034</v>
      </c>
      <c r="H1474">
        <f t="shared" si="157"/>
        <v>1.6039808399399998E-2</v>
      </c>
      <c r="I1474">
        <f t="shared" si="158"/>
        <v>0</v>
      </c>
      <c r="J1474">
        <f t="shared" si="159"/>
        <v>0</v>
      </c>
    </row>
    <row r="1475" spans="1:10" x14ac:dyDescent="0.25">
      <c r="A1475" s="45">
        <v>45096.822916666664</v>
      </c>
      <c r="B1475">
        <v>47.5108076</v>
      </c>
      <c r="C1475">
        <f t="shared" si="160"/>
        <v>47.483028014285708</v>
      </c>
      <c r="D1475" s="46">
        <f t="shared" ref="D1475:D1538" si="161">IF(B1475&gt;45,0.324*B1475-13.327,IF(B1475&lt; 35, 0.0576*B1475-0.6919,0.0505*B1475-1.1314))</f>
        <v>2.0665016624000003</v>
      </c>
      <c r="E1475">
        <f t="shared" ref="E1475:E1538" si="162">IF(MONTH(A1475) = 8,D1475,0)</f>
        <v>0</v>
      </c>
      <c r="G1475" s="44">
        <f t="shared" ref="G1475:G1538" si="163">0.0501*D1475+0.082</f>
        <v>0.18553173328624001</v>
      </c>
      <c r="H1475">
        <f t="shared" ref="H1475:H1538" si="164">-0.0059*D1475+0.0286</f>
        <v>1.6407640191839996E-2</v>
      </c>
      <c r="I1475">
        <f t="shared" ref="I1475:I1538" si="165">IF(MONTH(A1475) = 8,G1475,0)</f>
        <v>0</v>
      </c>
      <c r="J1475">
        <f t="shared" ref="J1475:J1538" si="166">IF(MONTH(A1475) = 8,H1475,0)</f>
        <v>0</v>
      </c>
    </row>
    <row r="1476" spans="1:10" x14ac:dyDescent="0.25">
      <c r="A1476" s="45">
        <v>45096.833333333336</v>
      </c>
      <c r="B1476">
        <v>47.129020099999998</v>
      </c>
      <c r="C1476">
        <f t="shared" si="160"/>
        <v>47.379036371428569</v>
      </c>
      <c r="D1476" s="46">
        <f t="shared" si="161"/>
        <v>1.9428025124000001</v>
      </c>
      <c r="E1476">
        <f t="shared" si="162"/>
        <v>0</v>
      </c>
      <c r="G1476" s="44">
        <f t="shared" si="163"/>
        <v>0.17933440587124</v>
      </c>
      <c r="H1476">
        <f t="shared" si="164"/>
        <v>1.7137465176839999E-2</v>
      </c>
      <c r="I1476">
        <f t="shared" si="165"/>
        <v>0</v>
      </c>
      <c r="J1476">
        <f t="shared" si="166"/>
        <v>0</v>
      </c>
    </row>
    <row r="1477" spans="1:10" x14ac:dyDescent="0.25">
      <c r="A1477" s="45">
        <v>45096.84375</v>
      </c>
      <c r="B1477">
        <v>47.410015700000002</v>
      </c>
      <c r="C1477">
        <f t="shared" ref="C1477:C1540" si="167">AVERAGE(B1474:B1480)</f>
        <v>47.269663342857143</v>
      </c>
      <c r="D1477" s="46">
        <f t="shared" si="161"/>
        <v>2.0338450868000013</v>
      </c>
      <c r="E1477">
        <f t="shared" si="162"/>
        <v>0</v>
      </c>
      <c r="G1477" s="44">
        <f t="shared" si="163"/>
        <v>0.18389563884868007</v>
      </c>
      <c r="H1477">
        <f t="shared" si="164"/>
        <v>1.6600313987879992E-2</v>
      </c>
      <c r="I1477">
        <f t="shared" si="165"/>
        <v>0</v>
      </c>
      <c r="J1477">
        <f t="shared" si="166"/>
        <v>0</v>
      </c>
    </row>
    <row r="1478" spans="1:10" x14ac:dyDescent="0.25">
      <c r="A1478" s="45">
        <v>45096.854166666664</v>
      </c>
      <c r="B1478">
        <v>47.197232800000002</v>
      </c>
      <c r="C1478">
        <f t="shared" si="167"/>
        <v>47.199123557142855</v>
      </c>
      <c r="D1478" s="46">
        <f t="shared" si="161"/>
        <v>1.9649034272000012</v>
      </c>
      <c r="E1478">
        <f t="shared" si="162"/>
        <v>0</v>
      </c>
      <c r="G1478" s="44">
        <f t="shared" si="163"/>
        <v>0.18044166170272008</v>
      </c>
      <c r="H1478">
        <f t="shared" si="164"/>
        <v>1.7007069779519993E-2</v>
      </c>
      <c r="I1478">
        <f t="shared" si="165"/>
        <v>0</v>
      </c>
      <c r="J1478">
        <f t="shared" si="166"/>
        <v>0</v>
      </c>
    </row>
    <row r="1479" spans="1:10" x14ac:dyDescent="0.25">
      <c r="A1479" s="45">
        <v>45096.864583333336</v>
      </c>
      <c r="B1479">
        <v>46.965105999999999</v>
      </c>
      <c r="C1479">
        <f t="shared" si="167"/>
        <v>47.124656814285721</v>
      </c>
      <c r="D1479" s="46">
        <f t="shared" si="161"/>
        <v>1.8896943440000005</v>
      </c>
      <c r="E1479">
        <f t="shared" si="162"/>
        <v>0</v>
      </c>
      <c r="G1479" s="44">
        <f t="shared" si="163"/>
        <v>0.17667368663440003</v>
      </c>
      <c r="H1479">
        <f t="shared" si="164"/>
        <v>1.7450803370399996E-2</v>
      </c>
      <c r="I1479">
        <f t="shared" si="165"/>
        <v>0</v>
      </c>
      <c r="J1479">
        <f t="shared" si="166"/>
        <v>0</v>
      </c>
    </row>
    <row r="1480" spans="1:10" x14ac:dyDescent="0.25">
      <c r="A1480" s="45">
        <v>45096.875</v>
      </c>
      <c r="B1480">
        <v>46.972232700000006</v>
      </c>
      <c r="C1480">
        <f t="shared" si="167"/>
        <v>47.04204527142857</v>
      </c>
      <c r="D1480" s="46">
        <f t="shared" si="161"/>
        <v>1.8920033948000032</v>
      </c>
      <c r="E1480">
        <f t="shared" si="162"/>
        <v>0</v>
      </c>
      <c r="G1480" s="44">
        <f t="shared" si="163"/>
        <v>0.17678937007948015</v>
      </c>
      <c r="H1480">
        <f t="shared" si="164"/>
        <v>1.7437179970679981E-2</v>
      </c>
      <c r="I1480">
        <f t="shared" si="165"/>
        <v>0</v>
      </c>
      <c r="J1480">
        <f t="shared" si="166"/>
        <v>0</v>
      </c>
    </row>
    <row r="1481" spans="1:10" x14ac:dyDescent="0.25">
      <c r="A1481" s="45">
        <v>45096.885416666664</v>
      </c>
      <c r="B1481">
        <v>47.209450000000004</v>
      </c>
      <c r="C1481">
        <f t="shared" si="167"/>
        <v>46.936599199999996</v>
      </c>
      <c r="D1481" s="46">
        <f t="shared" si="161"/>
        <v>1.9688618000000027</v>
      </c>
      <c r="E1481">
        <f t="shared" si="162"/>
        <v>0</v>
      </c>
      <c r="G1481" s="44">
        <f t="shared" si="163"/>
        <v>0.18063997618000013</v>
      </c>
      <c r="H1481">
        <f t="shared" si="164"/>
        <v>1.6983715379999986E-2</v>
      </c>
      <c r="I1481">
        <f t="shared" si="165"/>
        <v>0</v>
      </c>
      <c r="J1481">
        <f t="shared" si="166"/>
        <v>0</v>
      </c>
    </row>
    <row r="1482" spans="1:10" x14ac:dyDescent="0.25">
      <c r="A1482" s="45">
        <v>45096.895833333336</v>
      </c>
      <c r="B1482">
        <v>46.989540400000003</v>
      </c>
      <c r="C1482">
        <f t="shared" si="167"/>
        <v>46.862568785714295</v>
      </c>
      <c r="D1482" s="46">
        <f t="shared" si="161"/>
        <v>1.8976110896000016</v>
      </c>
      <c r="E1482">
        <f t="shared" si="162"/>
        <v>0</v>
      </c>
      <c r="G1482" s="44">
        <f t="shared" si="163"/>
        <v>0.17707031558896008</v>
      </c>
      <c r="H1482">
        <f t="shared" si="164"/>
        <v>1.7404094571359989E-2</v>
      </c>
      <c r="I1482">
        <f t="shared" si="165"/>
        <v>0</v>
      </c>
      <c r="J1482">
        <f t="shared" si="166"/>
        <v>0</v>
      </c>
    </row>
    <row r="1483" spans="1:10" x14ac:dyDescent="0.25">
      <c r="A1483" s="45">
        <v>45096.90625</v>
      </c>
      <c r="B1483">
        <v>46.550739300000004</v>
      </c>
      <c r="C1483">
        <f t="shared" si="167"/>
        <v>46.764394857142861</v>
      </c>
      <c r="D1483" s="46">
        <f t="shared" si="161"/>
        <v>1.7554395332000023</v>
      </c>
      <c r="E1483">
        <f t="shared" si="162"/>
        <v>0</v>
      </c>
      <c r="G1483" s="44">
        <f t="shared" si="163"/>
        <v>0.16994752061332014</v>
      </c>
      <c r="H1483">
        <f t="shared" si="164"/>
        <v>1.8242906754119985E-2</v>
      </c>
      <c r="I1483">
        <f t="shared" si="165"/>
        <v>0</v>
      </c>
      <c r="J1483">
        <f t="shared" si="166"/>
        <v>0</v>
      </c>
    </row>
    <row r="1484" spans="1:10" x14ac:dyDescent="0.25">
      <c r="A1484" s="45">
        <v>45096.916666666664</v>
      </c>
      <c r="B1484">
        <v>46.6718932</v>
      </c>
      <c r="C1484">
        <f t="shared" si="167"/>
        <v>46.689491785714289</v>
      </c>
      <c r="D1484" s="46">
        <f t="shared" si="161"/>
        <v>1.7946933967999996</v>
      </c>
      <c r="E1484">
        <f t="shared" si="162"/>
        <v>0</v>
      </c>
      <c r="G1484" s="44">
        <f t="shared" si="163"/>
        <v>0.17191413917967999</v>
      </c>
      <c r="H1484">
        <f t="shared" si="164"/>
        <v>1.8011308958880003E-2</v>
      </c>
      <c r="I1484">
        <f t="shared" si="165"/>
        <v>0</v>
      </c>
      <c r="J1484">
        <f t="shared" si="166"/>
        <v>0</v>
      </c>
    </row>
    <row r="1485" spans="1:10" x14ac:dyDescent="0.25">
      <c r="A1485" s="45">
        <v>45096.927083333336</v>
      </c>
      <c r="B1485">
        <v>46.6790199</v>
      </c>
      <c r="C1485">
        <f t="shared" si="167"/>
        <v>46.602516957142868</v>
      </c>
      <c r="D1485" s="46">
        <f t="shared" si="161"/>
        <v>1.7970024476000006</v>
      </c>
      <c r="E1485">
        <f t="shared" si="162"/>
        <v>0</v>
      </c>
      <c r="G1485" s="44">
        <f t="shared" si="163"/>
        <v>0.17202982262476002</v>
      </c>
      <c r="H1485">
        <f t="shared" si="164"/>
        <v>1.7997685559159995E-2</v>
      </c>
      <c r="I1485">
        <f t="shared" si="165"/>
        <v>0</v>
      </c>
      <c r="J1485">
        <f t="shared" si="166"/>
        <v>0</v>
      </c>
    </row>
    <row r="1486" spans="1:10" x14ac:dyDescent="0.25">
      <c r="A1486" s="45">
        <v>45096.9375</v>
      </c>
      <c r="B1486">
        <v>46.277888500000003</v>
      </c>
      <c r="C1486">
        <f t="shared" si="167"/>
        <v>46.498379871428575</v>
      </c>
      <c r="D1486" s="46">
        <f t="shared" si="161"/>
        <v>1.6670358740000015</v>
      </c>
      <c r="E1486">
        <f t="shared" si="162"/>
        <v>0</v>
      </c>
      <c r="G1486" s="44">
        <f t="shared" si="163"/>
        <v>0.16551849728740009</v>
      </c>
      <c r="H1486">
        <f t="shared" si="164"/>
        <v>1.8764488343399992E-2</v>
      </c>
      <c r="I1486">
        <f t="shared" si="165"/>
        <v>0</v>
      </c>
      <c r="J1486">
        <f t="shared" si="166"/>
        <v>0</v>
      </c>
    </row>
    <row r="1487" spans="1:10" x14ac:dyDescent="0.25">
      <c r="A1487" s="45">
        <v>45096.947916666664</v>
      </c>
      <c r="B1487">
        <v>46.4479112</v>
      </c>
      <c r="C1487">
        <f t="shared" si="167"/>
        <v>46.447765757142854</v>
      </c>
      <c r="D1487" s="46">
        <f t="shared" si="161"/>
        <v>1.722123228800001</v>
      </c>
      <c r="E1487">
        <f t="shared" si="162"/>
        <v>0</v>
      </c>
      <c r="G1487" s="44">
        <f t="shared" si="163"/>
        <v>0.16827837376288005</v>
      </c>
      <c r="H1487">
        <f t="shared" si="164"/>
        <v>1.8439472950079992E-2</v>
      </c>
      <c r="I1487">
        <f t="shared" si="165"/>
        <v>0</v>
      </c>
      <c r="J1487">
        <f t="shared" si="166"/>
        <v>0</v>
      </c>
    </row>
    <row r="1488" spans="1:10" x14ac:dyDescent="0.25">
      <c r="A1488" s="45">
        <v>45096.958333333336</v>
      </c>
      <c r="B1488">
        <v>46.600626200000001</v>
      </c>
      <c r="C1488">
        <f t="shared" si="167"/>
        <v>46.41140504285714</v>
      </c>
      <c r="D1488" s="46">
        <f t="shared" si="161"/>
        <v>1.7716028888000004</v>
      </c>
      <c r="E1488">
        <f t="shared" si="162"/>
        <v>0</v>
      </c>
      <c r="G1488" s="44">
        <f t="shared" si="163"/>
        <v>0.17075730472888001</v>
      </c>
      <c r="H1488">
        <f t="shared" si="164"/>
        <v>1.8147542956079999E-2</v>
      </c>
      <c r="I1488">
        <f t="shared" si="165"/>
        <v>0</v>
      </c>
      <c r="J1488">
        <f t="shared" si="166"/>
        <v>0</v>
      </c>
    </row>
    <row r="1489" spans="1:10" x14ac:dyDescent="0.25">
      <c r="A1489" s="45">
        <v>45096.96875</v>
      </c>
      <c r="B1489">
        <v>46.2605808</v>
      </c>
      <c r="C1489">
        <f t="shared" si="167"/>
        <v>46.405150999999996</v>
      </c>
      <c r="D1489" s="46">
        <f t="shared" si="161"/>
        <v>1.6614281791999996</v>
      </c>
      <c r="E1489">
        <f t="shared" si="162"/>
        <v>0</v>
      </c>
      <c r="G1489" s="44">
        <f t="shared" si="163"/>
        <v>0.16523755177791999</v>
      </c>
      <c r="H1489">
        <f t="shared" si="164"/>
        <v>1.8797573742720002E-2</v>
      </c>
      <c r="I1489">
        <f t="shared" si="165"/>
        <v>0</v>
      </c>
      <c r="J1489">
        <f t="shared" si="166"/>
        <v>0</v>
      </c>
    </row>
    <row r="1490" spans="1:10" x14ac:dyDescent="0.25">
      <c r="A1490" s="45">
        <v>45096.979166666664</v>
      </c>
      <c r="B1490">
        <v>46.196440500000001</v>
      </c>
      <c r="C1490">
        <f t="shared" si="167"/>
        <v>46.334029442857137</v>
      </c>
      <c r="D1490" s="46">
        <f t="shared" si="161"/>
        <v>1.6406467220000014</v>
      </c>
      <c r="E1490">
        <f t="shared" si="162"/>
        <v>0</v>
      </c>
      <c r="G1490" s="44">
        <f t="shared" si="163"/>
        <v>0.16419640077220007</v>
      </c>
      <c r="H1490">
        <f t="shared" si="164"/>
        <v>1.8920184340199993E-2</v>
      </c>
      <c r="I1490">
        <f t="shared" si="165"/>
        <v>0</v>
      </c>
      <c r="J1490">
        <f t="shared" si="166"/>
        <v>0</v>
      </c>
    </row>
    <row r="1491" spans="1:10" x14ac:dyDescent="0.25">
      <c r="A1491" s="45">
        <v>45096.989583333336</v>
      </c>
      <c r="B1491">
        <v>46.417368200000006</v>
      </c>
      <c r="C1491">
        <f t="shared" si="167"/>
        <v>46.256944728571433</v>
      </c>
      <c r="D1491" s="46">
        <f t="shared" si="161"/>
        <v>1.7122272968000019</v>
      </c>
      <c r="E1491">
        <f t="shared" si="162"/>
        <v>0</v>
      </c>
      <c r="G1491" s="44">
        <f t="shared" si="163"/>
        <v>0.16778258756968009</v>
      </c>
      <c r="H1491">
        <f t="shared" si="164"/>
        <v>1.8497858948879987E-2</v>
      </c>
      <c r="I1491">
        <f t="shared" si="165"/>
        <v>0</v>
      </c>
      <c r="J1491">
        <f t="shared" si="166"/>
        <v>0</v>
      </c>
    </row>
    <row r="1492" spans="1:10" x14ac:dyDescent="0.25">
      <c r="A1492" s="45">
        <v>45097</v>
      </c>
      <c r="B1492">
        <v>46.635241600000001</v>
      </c>
      <c r="C1492">
        <f t="shared" si="167"/>
        <v>46.146262714285719</v>
      </c>
      <c r="D1492" s="46">
        <f t="shared" si="161"/>
        <v>1.7828182784000006</v>
      </c>
      <c r="E1492">
        <f t="shared" si="162"/>
        <v>0</v>
      </c>
      <c r="G1492" s="44">
        <f t="shared" si="163"/>
        <v>0.17131919574784005</v>
      </c>
      <c r="H1492">
        <f t="shared" si="164"/>
        <v>1.8081372157439997E-2</v>
      </c>
      <c r="I1492">
        <f t="shared" si="165"/>
        <v>0</v>
      </c>
      <c r="J1492">
        <f t="shared" si="166"/>
        <v>0</v>
      </c>
    </row>
    <row r="1493" spans="1:10" x14ac:dyDescent="0.25">
      <c r="A1493" s="45">
        <v>45097.010416666664</v>
      </c>
      <c r="B1493">
        <v>45.7800376</v>
      </c>
      <c r="C1493">
        <f t="shared" si="167"/>
        <v>46.185386842857149</v>
      </c>
      <c r="D1493" s="46">
        <f t="shared" si="161"/>
        <v>1.505732182400001</v>
      </c>
      <c r="E1493">
        <f t="shared" si="162"/>
        <v>0</v>
      </c>
      <c r="G1493" s="44">
        <f t="shared" si="163"/>
        <v>0.15743718233824006</v>
      </c>
      <c r="H1493">
        <f t="shared" si="164"/>
        <v>1.9716180123839994E-2</v>
      </c>
      <c r="I1493">
        <f t="shared" si="165"/>
        <v>0</v>
      </c>
      <c r="J1493">
        <f t="shared" si="166"/>
        <v>0</v>
      </c>
    </row>
    <row r="1494" spans="1:10" x14ac:dyDescent="0.25">
      <c r="A1494" s="45">
        <v>45097.020833333336</v>
      </c>
      <c r="B1494">
        <v>45.908318200000004</v>
      </c>
      <c r="C1494">
        <f t="shared" si="167"/>
        <v>46.158334471428574</v>
      </c>
      <c r="D1494" s="46">
        <f t="shared" si="161"/>
        <v>1.547295096800001</v>
      </c>
      <c r="E1494">
        <f t="shared" si="162"/>
        <v>0</v>
      </c>
      <c r="G1494" s="44">
        <f t="shared" si="163"/>
        <v>0.15951948434968005</v>
      </c>
      <c r="H1494">
        <f t="shared" si="164"/>
        <v>1.9470958928879997E-2</v>
      </c>
      <c r="I1494">
        <f t="shared" si="165"/>
        <v>0</v>
      </c>
      <c r="J1494">
        <f t="shared" si="166"/>
        <v>0</v>
      </c>
    </row>
    <row r="1495" spans="1:10" x14ac:dyDescent="0.25">
      <c r="A1495" s="45">
        <v>45097.03125</v>
      </c>
      <c r="B1495">
        <v>45.825852099999999</v>
      </c>
      <c r="C1495">
        <f t="shared" si="167"/>
        <v>46.063069400000003</v>
      </c>
      <c r="D1495" s="46">
        <f t="shared" si="161"/>
        <v>1.5205760803999997</v>
      </c>
      <c r="E1495">
        <f t="shared" si="162"/>
        <v>0</v>
      </c>
      <c r="G1495" s="44">
        <f t="shared" si="163"/>
        <v>0.15818086162803999</v>
      </c>
      <c r="H1495">
        <f t="shared" si="164"/>
        <v>1.9628601125640001E-2</v>
      </c>
      <c r="I1495">
        <f t="shared" si="165"/>
        <v>0</v>
      </c>
      <c r="J1495">
        <f t="shared" si="166"/>
        <v>0</v>
      </c>
    </row>
    <row r="1496" spans="1:10" x14ac:dyDescent="0.25">
      <c r="A1496" s="45">
        <v>45097.041666666664</v>
      </c>
      <c r="B1496">
        <v>46.534449700000003</v>
      </c>
      <c r="C1496">
        <f t="shared" si="167"/>
        <v>45.976676342857154</v>
      </c>
      <c r="D1496" s="46">
        <f t="shared" si="161"/>
        <v>1.7501617028000016</v>
      </c>
      <c r="E1496">
        <f t="shared" si="162"/>
        <v>0</v>
      </c>
      <c r="G1496" s="44">
        <f t="shared" si="163"/>
        <v>0.16968310131028008</v>
      </c>
      <c r="H1496">
        <f t="shared" si="164"/>
        <v>1.8274045953479992E-2</v>
      </c>
      <c r="I1496">
        <f t="shared" si="165"/>
        <v>0</v>
      </c>
      <c r="J1496">
        <f t="shared" si="166"/>
        <v>0</v>
      </c>
    </row>
    <row r="1497" spans="1:10" x14ac:dyDescent="0.25">
      <c r="A1497" s="45">
        <v>45097.052083333336</v>
      </c>
      <c r="B1497">
        <v>46.007073900000002</v>
      </c>
      <c r="C1497">
        <f t="shared" si="167"/>
        <v>45.963731928571427</v>
      </c>
      <c r="D1497" s="46">
        <f t="shared" si="161"/>
        <v>1.5792919436000012</v>
      </c>
      <c r="E1497">
        <f t="shared" si="162"/>
        <v>0</v>
      </c>
      <c r="G1497" s="44">
        <f t="shared" si="163"/>
        <v>0.16112252637436006</v>
      </c>
      <c r="H1497">
        <f t="shared" si="164"/>
        <v>1.9282177532759993E-2</v>
      </c>
      <c r="I1497">
        <f t="shared" si="165"/>
        <v>0</v>
      </c>
      <c r="J1497">
        <f t="shared" si="166"/>
        <v>0</v>
      </c>
    </row>
    <row r="1498" spans="1:10" x14ac:dyDescent="0.25">
      <c r="A1498" s="45">
        <v>45097.0625</v>
      </c>
      <c r="B1498">
        <v>45.750512700000002</v>
      </c>
      <c r="C1498">
        <f t="shared" si="167"/>
        <v>45.963441042857141</v>
      </c>
      <c r="D1498" s="46">
        <f t="shared" si="161"/>
        <v>1.4961661148000012</v>
      </c>
      <c r="E1498">
        <f t="shared" si="162"/>
        <v>0</v>
      </c>
      <c r="G1498" s="44">
        <f t="shared" si="163"/>
        <v>0.15695792235148004</v>
      </c>
      <c r="H1498">
        <f t="shared" si="164"/>
        <v>1.9772619922679993E-2</v>
      </c>
      <c r="I1498">
        <f t="shared" si="165"/>
        <v>0</v>
      </c>
      <c r="J1498">
        <f t="shared" si="166"/>
        <v>0</v>
      </c>
    </row>
    <row r="1499" spans="1:10" x14ac:dyDescent="0.25">
      <c r="A1499" s="45">
        <v>45097.072916666664</v>
      </c>
      <c r="B1499">
        <v>46.030490200000003</v>
      </c>
      <c r="C1499">
        <f t="shared" si="167"/>
        <v>45.904245799999998</v>
      </c>
      <c r="D1499" s="46">
        <f t="shared" si="161"/>
        <v>1.5868788248000012</v>
      </c>
      <c r="E1499">
        <f t="shared" si="162"/>
        <v>0</v>
      </c>
      <c r="G1499" s="44">
        <f t="shared" si="163"/>
        <v>0.16150262912248006</v>
      </c>
      <c r="H1499">
        <f t="shared" si="164"/>
        <v>1.9237414933679996E-2</v>
      </c>
      <c r="I1499">
        <f t="shared" si="165"/>
        <v>0</v>
      </c>
      <c r="J1499">
        <f t="shared" si="166"/>
        <v>0</v>
      </c>
    </row>
    <row r="1500" spans="1:10" x14ac:dyDescent="0.25">
      <c r="A1500" s="45">
        <v>45097.083333333336</v>
      </c>
      <c r="B1500">
        <v>45.689426699999999</v>
      </c>
      <c r="C1500">
        <f t="shared" si="167"/>
        <v>45.741349800000002</v>
      </c>
      <c r="D1500" s="46">
        <f t="shared" si="161"/>
        <v>1.4763742507999993</v>
      </c>
      <c r="E1500">
        <f t="shared" si="162"/>
        <v>0</v>
      </c>
      <c r="G1500" s="44">
        <f t="shared" si="163"/>
        <v>0.15596634996507996</v>
      </c>
      <c r="H1500">
        <f t="shared" si="164"/>
        <v>1.9889391920280004E-2</v>
      </c>
      <c r="I1500">
        <f t="shared" si="165"/>
        <v>0</v>
      </c>
      <c r="J1500">
        <f t="shared" si="166"/>
        <v>0</v>
      </c>
    </row>
    <row r="1501" spans="1:10" x14ac:dyDescent="0.25">
      <c r="A1501" s="45">
        <v>45097.09375</v>
      </c>
      <c r="B1501">
        <v>45.906281999999997</v>
      </c>
      <c r="C1501">
        <f t="shared" si="167"/>
        <v>45.678663928571424</v>
      </c>
      <c r="D1501" s="46">
        <f t="shared" si="161"/>
        <v>1.5466353680000005</v>
      </c>
      <c r="E1501">
        <f t="shared" si="162"/>
        <v>0</v>
      </c>
      <c r="G1501" s="44">
        <f t="shared" si="163"/>
        <v>0.15948643193680001</v>
      </c>
      <c r="H1501">
        <f t="shared" si="164"/>
        <v>1.9474851328799996E-2</v>
      </c>
      <c r="I1501">
        <f t="shared" si="165"/>
        <v>0</v>
      </c>
      <c r="J1501">
        <f t="shared" si="166"/>
        <v>0</v>
      </c>
    </row>
    <row r="1502" spans="1:10" x14ac:dyDescent="0.25">
      <c r="A1502" s="45">
        <v>45097.104166666664</v>
      </c>
      <c r="B1502">
        <v>45.411485400000004</v>
      </c>
      <c r="C1502">
        <f t="shared" si="167"/>
        <v>45.646375614285716</v>
      </c>
      <c r="D1502" s="46">
        <f t="shared" si="161"/>
        <v>1.3863212696000016</v>
      </c>
      <c r="E1502">
        <f t="shared" si="162"/>
        <v>0</v>
      </c>
      <c r="G1502" s="44">
        <f t="shared" si="163"/>
        <v>0.15145469560696007</v>
      </c>
      <c r="H1502">
        <f t="shared" si="164"/>
        <v>2.042070450935999E-2</v>
      </c>
      <c r="I1502">
        <f t="shared" si="165"/>
        <v>0</v>
      </c>
      <c r="J1502">
        <f t="shared" si="166"/>
        <v>0</v>
      </c>
    </row>
    <row r="1503" spans="1:10" x14ac:dyDescent="0.25">
      <c r="A1503" s="45">
        <v>45097.114583333336</v>
      </c>
      <c r="B1503">
        <v>45.3941777</v>
      </c>
      <c r="C1503">
        <f t="shared" si="167"/>
        <v>45.528421457142862</v>
      </c>
      <c r="D1503" s="46">
        <f t="shared" si="161"/>
        <v>1.3807135748000015</v>
      </c>
      <c r="E1503">
        <f t="shared" si="162"/>
        <v>0</v>
      </c>
      <c r="G1503" s="44">
        <f t="shared" si="163"/>
        <v>0.15117375009748008</v>
      </c>
      <c r="H1503">
        <f t="shared" si="164"/>
        <v>2.0453789908679992E-2</v>
      </c>
      <c r="I1503">
        <f t="shared" si="165"/>
        <v>0</v>
      </c>
      <c r="J1503">
        <f t="shared" si="166"/>
        <v>0</v>
      </c>
    </row>
    <row r="1504" spans="1:10" x14ac:dyDescent="0.25">
      <c r="A1504" s="45">
        <v>45097.125</v>
      </c>
      <c r="B1504">
        <v>45.568272800000003</v>
      </c>
      <c r="C1504">
        <f t="shared" si="167"/>
        <v>45.417594000000001</v>
      </c>
      <c r="D1504" s="46">
        <f t="shared" si="161"/>
        <v>1.437120387200002</v>
      </c>
      <c r="E1504">
        <f t="shared" si="162"/>
        <v>0</v>
      </c>
      <c r="G1504" s="44">
        <f t="shared" si="163"/>
        <v>0.15399973139872009</v>
      </c>
      <c r="H1504">
        <f t="shared" si="164"/>
        <v>2.0120989715519989E-2</v>
      </c>
      <c r="I1504">
        <f t="shared" si="165"/>
        <v>0</v>
      </c>
      <c r="J1504">
        <f t="shared" si="166"/>
        <v>0</v>
      </c>
    </row>
    <row r="1505" spans="1:10" x14ac:dyDescent="0.25">
      <c r="A1505" s="45">
        <v>45097.135416666664</v>
      </c>
      <c r="B1505">
        <v>45.524494500000003</v>
      </c>
      <c r="C1505">
        <f t="shared" si="167"/>
        <v>45.294113014285713</v>
      </c>
      <c r="D1505" s="46">
        <f t="shared" si="161"/>
        <v>1.422936218000002</v>
      </c>
      <c r="E1505">
        <f t="shared" si="162"/>
        <v>0</v>
      </c>
      <c r="G1505" s="44">
        <f t="shared" si="163"/>
        <v>0.15328910452180011</v>
      </c>
      <c r="H1505">
        <f t="shared" si="164"/>
        <v>2.0204676313799991E-2</v>
      </c>
      <c r="I1505">
        <f t="shared" si="165"/>
        <v>0</v>
      </c>
      <c r="J1505">
        <f t="shared" si="166"/>
        <v>0</v>
      </c>
    </row>
    <row r="1506" spans="1:10" x14ac:dyDescent="0.25">
      <c r="A1506" s="45">
        <v>45097.145833333336</v>
      </c>
      <c r="B1506">
        <v>45.204811100000001</v>
      </c>
      <c r="C1506">
        <f t="shared" si="167"/>
        <v>45.24218991428571</v>
      </c>
      <c r="D1506" s="46">
        <f t="shared" si="161"/>
        <v>1.3193587964000013</v>
      </c>
      <c r="E1506">
        <f t="shared" si="162"/>
        <v>0</v>
      </c>
      <c r="G1506" s="44">
        <f t="shared" si="163"/>
        <v>0.14809987569964006</v>
      </c>
      <c r="H1506">
        <f t="shared" si="164"/>
        <v>2.0815783101239993E-2</v>
      </c>
      <c r="I1506">
        <f t="shared" si="165"/>
        <v>0</v>
      </c>
      <c r="J1506">
        <f t="shared" si="166"/>
        <v>0</v>
      </c>
    </row>
    <row r="1507" spans="1:10" x14ac:dyDescent="0.25">
      <c r="A1507" s="45">
        <v>45097.15625</v>
      </c>
      <c r="B1507">
        <v>44.913634500000001</v>
      </c>
      <c r="C1507">
        <f t="shared" si="167"/>
        <v>45.176886071428576</v>
      </c>
      <c r="D1507" s="46">
        <f t="shared" si="161"/>
        <v>1.13673854225</v>
      </c>
      <c r="E1507">
        <f t="shared" si="162"/>
        <v>0</v>
      </c>
      <c r="G1507" s="44">
        <f t="shared" si="163"/>
        <v>0.13895060096672501</v>
      </c>
      <c r="H1507">
        <f t="shared" si="164"/>
        <v>2.1893242600725001E-2</v>
      </c>
      <c r="I1507">
        <f t="shared" si="165"/>
        <v>0</v>
      </c>
      <c r="J1507">
        <f t="shared" si="166"/>
        <v>0</v>
      </c>
    </row>
    <row r="1508" spans="1:10" x14ac:dyDescent="0.25">
      <c r="A1508" s="45">
        <v>45097.166666666664</v>
      </c>
      <c r="B1508">
        <v>45.041915100000004</v>
      </c>
      <c r="C1508">
        <f t="shared" si="167"/>
        <v>45.099510471428573</v>
      </c>
      <c r="D1508" s="46">
        <f t="shared" si="161"/>
        <v>1.266580492400001</v>
      </c>
      <c r="E1508">
        <f t="shared" si="162"/>
        <v>0</v>
      </c>
      <c r="G1508" s="44">
        <f t="shared" si="163"/>
        <v>0.14545568266924006</v>
      </c>
      <c r="H1508">
        <f t="shared" si="164"/>
        <v>2.1127175094839995E-2</v>
      </c>
      <c r="I1508">
        <f t="shared" si="165"/>
        <v>0</v>
      </c>
      <c r="J1508">
        <f t="shared" si="166"/>
        <v>0</v>
      </c>
    </row>
    <row r="1509" spans="1:10" x14ac:dyDescent="0.25">
      <c r="A1509" s="45">
        <v>45097.177083333336</v>
      </c>
      <c r="B1509">
        <v>45.048023700000002</v>
      </c>
      <c r="C1509">
        <f t="shared" si="167"/>
        <v>44.974284171428572</v>
      </c>
      <c r="D1509" s="46">
        <f t="shared" si="161"/>
        <v>1.2685596788000009</v>
      </c>
      <c r="E1509">
        <f t="shared" si="162"/>
        <v>0</v>
      </c>
      <c r="G1509" s="44">
        <f t="shared" si="163"/>
        <v>0.14555483990788004</v>
      </c>
      <c r="H1509">
        <f t="shared" si="164"/>
        <v>2.1115497895079997E-2</v>
      </c>
      <c r="I1509">
        <f t="shared" si="165"/>
        <v>0</v>
      </c>
      <c r="J1509">
        <f t="shared" si="166"/>
        <v>0</v>
      </c>
    </row>
    <row r="1510" spans="1:10" x14ac:dyDescent="0.25">
      <c r="A1510" s="45">
        <v>45097.1875</v>
      </c>
      <c r="B1510">
        <v>44.937050800000002</v>
      </c>
      <c r="C1510">
        <f t="shared" si="167"/>
        <v>44.967157471428571</v>
      </c>
      <c r="D1510" s="46">
        <f t="shared" si="161"/>
        <v>1.1379210654000003</v>
      </c>
      <c r="E1510">
        <f t="shared" si="162"/>
        <v>0</v>
      </c>
      <c r="G1510" s="44">
        <f t="shared" si="163"/>
        <v>0.13900984537654001</v>
      </c>
      <c r="H1510">
        <f t="shared" si="164"/>
        <v>2.1886265714139999E-2</v>
      </c>
      <c r="I1510">
        <f t="shared" si="165"/>
        <v>0</v>
      </c>
      <c r="J1510">
        <f t="shared" si="166"/>
        <v>0</v>
      </c>
    </row>
    <row r="1511" spans="1:10" x14ac:dyDescent="0.25">
      <c r="A1511" s="45">
        <v>45097.197916666664</v>
      </c>
      <c r="B1511">
        <v>45.0266436</v>
      </c>
      <c r="C1511">
        <f t="shared" si="167"/>
        <v>44.932251185714286</v>
      </c>
      <c r="D1511" s="46">
        <f t="shared" si="161"/>
        <v>1.2616325263999997</v>
      </c>
      <c r="E1511">
        <f t="shared" si="162"/>
        <v>0</v>
      </c>
      <c r="G1511" s="44">
        <f t="shared" si="163"/>
        <v>0.14520778957263997</v>
      </c>
      <c r="H1511">
        <f t="shared" si="164"/>
        <v>2.1156368094240003E-2</v>
      </c>
      <c r="I1511">
        <f t="shared" si="165"/>
        <v>0</v>
      </c>
      <c r="J1511">
        <f t="shared" si="166"/>
        <v>0</v>
      </c>
    </row>
    <row r="1512" spans="1:10" x14ac:dyDescent="0.25">
      <c r="A1512" s="45">
        <v>45097.208333333336</v>
      </c>
      <c r="B1512">
        <v>44.647910400000001</v>
      </c>
      <c r="C1512">
        <f t="shared" si="167"/>
        <v>44.879019100000001</v>
      </c>
      <c r="D1512" s="46">
        <f t="shared" si="161"/>
        <v>1.1233194752000004</v>
      </c>
      <c r="E1512">
        <f t="shared" si="162"/>
        <v>0</v>
      </c>
      <c r="G1512" s="44">
        <f t="shared" si="163"/>
        <v>0.13827830570752003</v>
      </c>
      <c r="H1512">
        <f t="shared" si="164"/>
        <v>2.1972415096319999E-2</v>
      </c>
      <c r="I1512">
        <f t="shared" si="165"/>
        <v>0</v>
      </c>
      <c r="J1512">
        <f t="shared" si="166"/>
        <v>0</v>
      </c>
    </row>
    <row r="1513" spans="1:10" x14ac:dyDescent="0.25">
      <c r="A1513" s="45">
        <v>45097.21875</v>
      </c>
      <c r="B1513">
        <v>45.154924200000004</v>
      </c>
      <c r="C1513">
        <f t="shared" si="167"/>
        <v>44.868256328571434</v>
      </c>
      <c r="D1513" s="46">
        <f t="shared" si="161"/>
        <v>1.3031954408000015</v>
      </c>
      <c r="E1513">
        <f t="shared" si="162"/>
        <v>0</v>
      </c>
      <c r="G1513" s="44">
        <f t="shared" si="163"/>
        <v>0.14729009158408007</v>
      </c>
      <c r="H1513">
        <f t="shared" si="164"/>
        <v>2.0911146899279993E-2</v>
      </c>
      <c r="I1513">
        <f t="shared" si="165"/>
        <v>0</v>
      </c>
      <c r="J1513">
        <f t="shared" si="166"/>
        <v>0</v>
      </c>
    </row>
    <row r="1514" spans="1:10" x14ac:dyDescent="0.25">
      <c r="A1514" s="45">
        <v>45097.229166666664</v>
      </c>
      <c r="B1514">
        <v>44.669290500000002</v>
      </c>
      <c r="C1514">
        <f t="shared" si="167"/>
        <v>44.791026171428562</v>
      </c>
      <c r="D1514" s="46">
        <f t="shared" si="161"/>
        <v>1.1243991702500005</v>
      </c>
      <c r="E1514">
        <f t="shared" si="162"/>
        <v>0</v>
      </c>
      <c r="G1514" s="44">
        <f t="shared" si="163"/>
        <v>0.13833239842952502</v>
      </c>
      <c r="H1514">
        <f t="shared" si="164"/>
        <v>2.1966044895524998E-2</v>
      </c>
      <c r="I1514">
        <f t="shared" si="165"/>
        <v>0</v>
      </c>
      <c r="J1514">
        <f t="shared" si="166"/>
        <v>0</v>
      </c>
    </row>
    <row r="1515" spans="1:10" x14ac:dyDescent="0.25">
      <c r="A1515" s="45">
        <v>45097.239583333336</v>
      </c>
      <c r="B1515">
        <v>44.669290500000002</v>
      </c>
      <c r="C1515">
        <f t="shared" si="167"/>
        <v>44.707105642857144</v>
      </c>
      <c r="D1515" s="46">
        <f t="shared" si="161"/>
        <v>1.1243991702500005</v>
      </c>
      <c r="E1515">
        <f t="shared" si="162"/>
        <v>0</v>
      </c>
      <c r="G1515" s="44">
        <f t="shared" si="163"/>
        <v>0.13833239842952502</v>
      </c>
      <c r="H1515">
        <f t="shared" si="164"/>
        <v>2.1966044895524998E-2</v>
      </c>
      <c r="I1515">
        <f t="shared" si="165"/>
        <v>0</v>
      </c>
      <c r="J1515">
        <f t="shared" si="166"/>
        <v>0</v>
      </c>
    </row>
    <row r="1516" spans="1:10" x14ac:dyDescent="0.25">
      <c r="A1516" s="45">
        <v>45097.25</v>
      </c>
      <c r="B1516">
        <v>44.972684299999997</v>
      </c>
      <c r="C1516">
        <f t="shared" si="167"/>
        <v>44.695615657142859</v>
      </c>
      <c r="D1516" s="46">
        <f t="shared" si="161"/>
        <v>1.1397205571500002</v>
      </c>
      <c r="E1516">
        <f t="shared" si="162"/>
        <v>0</v>
      </c>
      <c r="G1516" s="44">
        <f t="shared" si="163"/>
        <v>0.13909999991321501</v>
      </c>
      <c r="H1516">
        <f t="shared" si="164"/>
        <v>2.1875648712814999E-2</v>
      </c>
      <c r="I1516">
        <f t="shared" si="165"/>
        <v>0</v>
      </c>
      <c r="J1516">
        <f t="shared" si="166"/>
        <v>0</v>
      </c>
    </row>
    <row r="1517" spans="1:10" x14ac:dyDescent="0.25">
      <c r="A1517" s="45">
        <v>45097.260416666664</v>
      </c>
      <c r="B1517">
        <v>44.396439700000002</v>
      </c>
      <c r="C1517">
        <f t="shared" si="167"/>
        <v>44.617949171428577</v>
      </c>
      <c r="D1517" s="46">
        <f t="shared" si="161"/>
        <v>1.1106202048500002</v>
      </c>
      <c r="E1517">
        <f t="shared" si="162"/>
        <v>0</v>
      </c>
      <c r="G1517" s="44">
        <f t="shared" si="163"/>
        <v>0.13764207226298503</v>
      </c>
      <c r="H1517">
        <f t="shared" si="164"/>
        <v>2.2047340791384998E-2</v>
      </c>
      <c r="I1517">
        <f t="shared" si="165"/>
        <v>0</v>
      </c>
      <c r="J1517">
        <f t="shared" si="166"/>
        <v>0</v>
      </c>
    </row>
    <row r="1518" spans="1:10" x14ac:dyDescent="0.25">
      <c r="A1518" s="45">
        <v>45097.270833333336</v>
      </c>
      <c r="B1518">
        <v>44.439199899999998</v>
      </c>
      <c r="C1518">
        <f t="shared" si="167"/>
        <v>44.606604628571418</v>
      </c>
      <c r="D1518" s="46">
        <f t="shared" si="161"/>
        <v>1.1127795949499999</v>
      </c>
      <c r="E1518">
        <f t="shared" si="162"/>
        <v>0</v>
      </c>
      <c r="G1518" s="44">
        <f t="shared" si="163"/>
        <v>0.13775025770699501</v>
      </c>
      <c r="H1518">
        <f t="shared" si="164"/>
        <v>2.2034600389795003E-2</v>
      </c>
      <c r="I1518">
        <f t="shared" si="165"/>
        <v>0</v>
      </c>
      <c r="J1518">
        <f t="shared" si="166"/>
        <v>0</v>
      </c>
    </row>
    <row r="1519" spans="1:10" x14ac:dyDescent="0.25">
      <c r="A1519" s="45">
        <v>45097.28125</v>
      </c>
      <c r="B1519">
        <v>44.567480500000002</v>
      </c>
      <c r="C1519">
        <f t="shared" si="167"/>
        <v>44.550027357142859</v>
      </c>
      <c r="D1519" s="46">
        <f t="shared" si="161"/>
        <v>1.1192577652500002</v>
      </c>
      <c r="E1519">
        <f t="shared" si="162"/>
        <v>0</v>
      </c>
      <c r="G1519" s="44">
        <f t="shared" si="163"/>
        <v>0.138074814039025</v>
      </c>
      <c r="H1519">
        <f t="shared" si="164"/>
        <v>2.1996379185024999E-2</v>
      </c>
      <c r="I1519">
        <f t="shared" si="165"/>
        <v>0</v>
      </c>
      <c r="J1519">
        <f t="shared" si="166"/>
        <v>0</v>
      </c>
    </row>
    <row r="1520" spans="1:10" x14ac:dyDescent="0.25">
      <c r="A1520" s="45">
        <v>45097.291666666664</v>
      </c>
      <c r="B1520">
        <v>44.611258800000002</v>
      </c>
      <c r="C1520">
        <f t="shared" si="167"/>
        <v>44.382477185714286</v>
      </c>
      <c r="D1520" s="46">
        <f t="shared" si="161"/>
        <v>1.1214685694000004</v>
      </c>
      <c r="E1520">
        <f t="shared" si="162"/>
        <v>0</v>
      </c>
      <c r="G1520" s="44">
        <f t="shared" si="163"/>
        <v>0.13818557532694004</v>
      </c>
      <c r="H1520">
        <f t="shared" si="164"/>
        <v>2.198333544054E-2</v>
      </c>
      <c r="I1520">
        <f t="shared" si="165"/>
        <v>0</v>
      </c>
      <c r="J1520">
        <f t="shared" si="166"/>
        <v>0</v>
      </c>
    </row>
    <row r="1521" spans="1:10" x14ac:dyDescent="0.25">
      <c r="A1521" s="45">
        <v>45097.302083333336</v>
      </c>
      <c r="B1521">
        <v>44.5898787</v>
      </c>
      <c r="C1521">
        <f t="shared" si="167"/>
        <v>44.312519171428569</v>
      </c>
      <c r="D1521" s="46">
        <f t="shared" si="161"/>
        <v>1.1203888743500003</v>
      </c>
      <c r="E1521">
        <f t="shared" si="162"/>
        <v>0</v>
      </c>
      <c r="G1521" s="44">
        <f t="shared" si="163"/>
        <v>0.13813148260493502</v>
      </c>
      <c r="H1521">
        <f t="shared" si="164"/>
        <v>2.1989705641334997E-2</v>
      </c>
      <c r="I1521">
        <f t="shared" si="165"/>
        <v>0</v>
      </c>
      <c r="J1521">
        <f t="shared" si="166"/>
        <v>0</v>
      </c>
    </row>
    <row r="1522" spans="1:10" x14ac:dyDescent="0.25">
      <c r="A1522" s="45">
        <v>45097.3125</v>
      </c>
      <c r="B1522">
        <v>44.2732496</v>
      </c>
      <c r="C1522">
        <f t="shared" si="167"/>
        <v>44.270049857142858</v>
      </c>
      <c r="D1522" s="46">
        <f t="shared" si="161"/>
        <v>1.1043991048000004</v>
      </c>
      <c r="E1522">
        <f t="shared" si="162"/>
        <v>0</v>
      </c>
      <c r="G1522" s="44">
        <f t="shared" si="163"/>
        <v>0.13733039515048001</v>
      </c>
      <c r="H1522">
        <f t="shared" si="164"/>
        <v>2.2084045281679999E-2</v>
      </c>
      <c r="I1522">
        <f t="shared" si="165"/>
        <v>0</v>
      </c>
      <c r="J1522">
        <f t="shared" si="166"/>
        <v>0</v>
      </c>
    </row>
    <row r="1523" spans="1:10" x14ac:dyDescent="0.25">
      <c r="A1523" s="45">
        <v>45097.322916666664</v>
      </c>
      <c r="B1523">
        <v>43.799833100000001</v>
      </c>
      <c r="C1523">
        <f t="shared" si="167"/>
        <v>44.132897242857148</v>
      </c>
      <c r="D1523" s="46">
        <f t="shared" si="161"/>
        <v>1.0804915715500003</v>
      </c>
      <c r="E1523">
        <f t="shared" si="162"/>
        <v>0</v>
      </c>
      <c r="G1523" s="44">
        <f t="shared" si="163"/>
        <v>0.13613262773465501</v>
      </c>
      <c r="H1523">
        <f t="shared" si="164"/>
        <v>2.2225099727854997E-2</v>
      </c>
      <c r="I1523">
        <f t="shared" si="165"/>
        <v>0</v>
      </c>
      <c r="J1523">
        <f t="shared" si="166"/>
        <v>0</v>
      </c>
    </row>
    <row r="1524" spans="1:10" x14ac:dyDescent="0.25">
      <c r="A1524" s="45">
        <v>45097.333333333336</v>
      </c>
      <c r="B1524">
        <v>43.906733600000003</v>
      </c>
      <c r="C1524">
        <f t="shared" si="167"/>
        <v>43.998653485714286</v>
      </c>
      <c r="D1524" s="46">
        <f t="shared" si="161"/>
        <v>1.0858900468000001</v>
      </c>
      <c r="E1524">
        <f t="shared" si="162"/>
        <v>0</v>
      </c>
      <c r="G1524" s="44">
        <f t="shared" si="163"/>
        <v>0.13640309134468001</v>
      </c>
      <c r="H1524">
        <f t="shared" si="164"/>
        <v>2.219324872388E-2</v>
      </c>
      <c r="I1524">
        <f t="shared" si="165"/>
        <v>0</v>
      </c>
      <c r="J1524">
        <f t="shared" si="166"/>
        <v>0</v>
      </c>
    </row>
    <row r="1525" spans="1:10" x14ac:dyDescent="0.25">
      <c r="A1525" s="45">
        <v>45097.34375</v>
      </c>
      <c r="B1525">
        <v>44.141914700000001</v>
      </c>
      <c r="C1525">
        <f t="shared" si="167"/>
        <v>43.943821528571434</v>
      </c>
      <c r="D1525" s="46">
        <f t="shared" si="161"/>
        <v>1.0977666923500002</v>
      </c>
      <c r="E1525">
        <f t="shared" si="162"/>
        <v>0</v>
      </c>
      <c r="G1525" s="44">
        <f t="shared" si="163"/>
        <v>0.136998111286735</v>
      </c>
      <c r="H1525">
        <f t="shared" si="164"/>
        <v>2.2123176515134998E-2</v>
      </c>
      <c r="I1525">
        <f t="shared" si="165"/>
        <v>0</v>
      </c>
      <c r="J1525">
        <f t="shared" si="166"/>
        <v>0</v>
      </c>
    </row>
    <row r="1526" spans="1:10" x14ac:dyDescent="0.25">
      <c r="A1526" s="45">
        <v>45097.354166666664</v>
      </c>
      <c r="B1526">
        <v>43.607412199999999</v>
      </c>
      <c r="C1526">
        <f t="shared" si="167"/>
        <v>43.918805357142851</v>
      </c>
      <c r="D1526" s="46">
        <f t="shared" si="161"/>
        <v>1.0707743161000003</v>
      </c>
      <c r="E1526">
        <f t="shared" si="162"/>
        <v>0</v>
      </c>
      <c r="G1526" s="44">
        <f t="shared" si="163"/>
        <v>0.13564579323661002</v>
      </c>
      <c r="H1526">
        <f t="shared" si="164"/>
        <v>2.228243153501E-2</v>
      </c>
      <c r="I1526">
        <f t="shared" si="165"/>
        <v>0</v>
      </c>
      <c r="J1526">
        <f t="shared" si="166"/>
        <v>0</v>
      </c>
    </row>
    <row r="1527" spans="1:10" x14ac:dyDescent="0.25">
      <c r="A1527" s="45">
        <v>45097.364583333336</v>
      </c>
      <c r="B1527">
        <v>43.671552500000004</v>
      </c>
      <c r="C1527">
        <f t="shared" si="167"/>
        <v>43.970437571428569</v>
      </c>
      <c r="D1527" s="46">
        <f t="shared" si="161"/>
        <v>1.0740134012500004</v>
      </c>
      <c r="E1527">
        <f t="shared" si="162"/>
        <v>0</v>
      </c>
      <c r="G1527" s="44">
        <f t="shared" si="163"/>
        <v>0.13580807140262502</v>
      </c>
      <c r="H1527">
        <f t="shared" si="164"/>
        <v>2.2263320932624998E-2</v>
      </c>
      <c r="I1527">
        <f t="shared" si="165"/>
        <v>0</v>
      </c>
      <c r="J1527">
        <f t="shared" si="166"/>
        <v>0</v>
      </c>
    </row>
    <row r="1528" spans="1:10" x14ac:dyDescent="0.25">
      <c r="A1528" s="45">
        <v>45097.375</v>
      </c>
      <c r="B1528">
        <v>44.206054999999999</v>
      </c>
      <c r="C1528">
        <f t="shared" si="167"/>
        <v>44.051885571428564</v>
      </c>
      <c r="D1528" s="46">
        <f t="shared" si="161"/>
        <v>1.1010057774999999</v>
      </c>
      <c r="E1528">
        <f t="shared" si="162"/>
        <v>0</v>
      </c>
      <c r="G1528" s="44">
        <f t="shared" si="163"/>
        <v>0.13716038945275</v>
      </c>
      <c r="H1528">
        <f t="shared" si="164"/>
        <v>2.210406591275E-2</v>
      </c>
      <c r="I1528">
        <f t="shared" si="165"/>
        <v>0</v>
      </c>
      <c r="J1528">
        <f t="shared" si="166"/>
        <v>0</v>
      </c>
    </row>
    <row r="1529" spans="1:10" x14ac:dyDescent="0.25">
      <c r="A1529" s="45">
        <v>45097.385416666664</v>
      </c>
      <c r="B1529">
        <v>44.098136400000001</v>
      </c>
      <c r="C1529">
        <f t="shared" si="167"/>
        <v>44.047958614285712</v>
      </c>
      <c r="D1529" s="46">
        <f t="shared" si="161"/>
        <v>1.0955558882</v>
      </c>
      <c r="E1529">
        <f t="shared" si="162"/>
        <v>0</v>
      </c>
      <c r="G1529" s="44">
        <f t="shared" si="163"/>
        <v>0.13688734999882002</v>
      </c>
      <c r="H1529">
        <f t="shared" si="164"/>
        <v>2.2136220259620001E-2</v>
      </c>
      <c r="I1529">
        <f t="shared" si="165"/>
        <v>0</v>
      </c>
      <c r="J1529">
        <f t="shared" si="166"/>
        <v>0</v>
      </c>
    </row>
    <row r="1530" spans="1:10" x14ac:dyDescent="0.25">
      <c r="A1530" s="45">
        <v>45097.395833333336</v>
      </c>
      <c r="B1530">
        <v>44.161258600000004</v>
      </c>
      <c r="C1530">
        <f t="shared" si="167"/>
        <v>44.083010342857143</v>
      </c>
      <c r="D1530" s="46">
        <f t="shared" si="161"/>
        <v>1.0987435593000006</v>
      </c>
      <c r="E1530">
        <f t="shared" si="162"/>
        <v>0</v>
      </c>
      <c r="G1530" s="44">
        <f t="shared" si="163"/>
        <v>0.13704705232093004</v>
      </c>
      <c r="H1530">
        <f t="shared" si="164"/>
        <v>2.2117413000129996E-2</v>
      </c>
      <c r="I1530">
        <f t="shared" si="165"/>
        <v>0</v>
      </c>
      <c r="J1530">
        <f t="shared" si="166"/>
        <v>0</v>
      </c>
    </row>
    <row r="1531" spans="1:10" x14ac:dyDescent="0.25">
      <c r="A1531" s="45">
        <v>45097.40625</v>
      </c>
      <c r="B1531">
        <v>44.476869600000001</v>
      </c>
      <c r="C1531">
        <f t="shared" si="167"/>
        <v>44.153986457142864</v>
      </c>
      <c r="D1531" s="46">
        <f t="shared" si="161"/>
        <v>1.1146819148</v>
      </c>
      <c r="E1531">
        <f t="shared" si="162"/>
        <v>0</v>
      </c>
      <c r="G1531" s="44">
        <f t="shared" si="163"/>
        <v>0.13784556393148001</v>
      </c>
      <c r="H1531">
        <f t="shared" si="164"/>
        <v>2.2023376702680002E-2</v>
      </c>
      <c r="I1531">
        <f t="shared" si="165"/>
        <v>0</v>
      </c>
      <c r="J1531">
        <f t="shared" si="166"/>
        <v>0</v>
      </c>
    </row>
    <row r="1532" spans="1:10" x14ac:dyDescent="0.25">
      <c r="A1532" s="45">
        <v>45097.416666666664</v>
      </c>
      <c r="B1532">
        <v>44.114426000000002</v>
      </c>
      <c r="C1532">
        <f t="shared" si="167"/>
        <v>44.084610214285718</v>
      </c>
      <c r="D1532" s="46">
        <f t="shared" si="161"/>
        <v>1.0963785130000001</v>
      </c>
      <c r="E1532">
        <f t="shared" si="162"/>
        <v>0</v>
      </c>
      <c r="G1532" s="44">
        <f t="shared" si="163"/>
        <v>0.1369285635013</v>
      </c>
      <c r="H1532">
        <f t="shared" si="164"/>
        <v>2.21313667733E-2</v>
      </c>
      <c r="I1532">
        <f t="shared" si="165"/>
        <v>0</v>
      </c>
      <c r="J1532">
        <f t="shared" si="166"/>
        <v>0</v>
      </c>
    </row>
    <row r="1533" spans="1:10" x14ac:dyDescent="0.25">
      <c r="A1533" s="45">
        <v>45097.427083333336</v>
      </c>
      <c r="B1533">
        <v>43.8527743</v>
      </c>
      <c r="C1533">
        <f t="shared" si="167"/>
        <v>44.027160285714281</v>
      </c>
      <c r="D1533" s="46">
        <f t="shared" si="161"/>
        <v>1.0831651021500004</v>
      </c>
      <c r="E1533">
        <f t="shared" si="162"/>
        <v>0</v>
      </c>
      <c r="G1533" s="44">
        <f t="shared" si="163"/>
        <v>0.13626657161771502</v>
      </c>
      <c r="H1533">
        <f t="shared" si="164"/>
        <v>2.2209325897314999E-2</v>
      </c>
      <c r="I1533">
        <f t="shared" si="165"/>
        <v>0</v>
      </c>
      <c r="J1533">
        <f t="shared" si="166"/>
        <v>0</v>
      </c>
    </row>
    <row r="1534" spans="1:10" x14ac:dyDescent="0.25">
      <c r="A1534" s="45">
        <v>45097.4375</v>
      </c>
      <c r="B1534">
        <v>44.168385300000004</v>
      </c>
      <c r="C1534">
        <f t="shared" si="167"/>
        <v>44.046067857142859</v>
      </c>
      <c r="D1534" s="46">
        <f t="shared" si="161"/>
        <v>1.0991034576500003</v>
      </c>
      <c r="E1534">
        <f t="shared" si="162"/>
        <v>0</v>
      </c>
      <c r="G1534" s="44">
        <f t="shared" si="163"/>
        <v>0.13706508322826502</v>
      </c>
      <c r="H1534">
        <f t="shared" si="164"/>
        <v>2.2115289599864998E-2</v>
      </c>
      <c r="I1534">
        <f t="shared" si="165"/>
        <v>0</v>
      </c>
      <c r="J1534">
        <f t="shared" si="166"/>
        <v>0</v>
      </c>
    </row>
    <row r="1535" spans="1:10" x14ac:dyDescent="0.25">
      <c r="A1535" s="45">
        <v>45097.447916666664</v>
      </c>
      <c r="B1535">
        <v>43.720421299999998</v>
      </c>
      <c r="C1535">
        <f t="shared" si="167"/>
        <v>43.973055542857146</v>
      </c>
      <c r="D1535" s="46">
        <f t="shared" si="161"/>
        <v>1.0764812756500002</v>
      </c>
      <c r="E1535">
        <f t="shared" si="162"/>
        <v>0</v>
      </c>
      <c r="G1535" s="44">
        <f t="shared" si="163"/>
        <v>0.13593171191006501</v>
      </c>
      <c r="H1535">
        <f t="shared" si="164"/>
        <v>2.2248760473664999E-2</v>
      </c>
      <c r="I1535">
        <f t="shared" si="165"/>
        <v>0</v>
      </c>
      <c r="J1535">
        <f t="shared" si="166"/>
        <v>0</v>
      </c>
    </row>
    <row r="1536" spans="1:10" x14ac:dyDescent="0.25">
      <c r="A1536" s="45">
        <v>45097.458333333336</v>
      </c>
      <c r="B1536">
        <v>43.695986900000001</v>
      </c>
      <c r="C1536">
        <f t="shared" si="167"/>
        <v>44.024687757142864</v>
      </c>
      <c r="D1536" s="46">
        <f t="shared" si="161"/>
        <v>1.0752473384500003</v>
      </c>
      <c r="E1536">
        <f t="shared" si="162"/>
        <v>0</v>
      </c>
      <c r="G1536" s="44">
        <f t="shared" si="163"/>
        <v>0.13586989165634503</v>
      </c>
      <c r="H1536">
        <f t="shared" si="164"/>
        <v>2.2256040703144998E-2</v>
      </c>
      <c r="I1536">
        <f t="shared" si="165"/>
        <v>0</v>
      </c>
      <c r="J1536">
        <f t="shared" si="166"/>
        <v>0</v>
      </c>
    </row>
    <row r="1537" spans="1:10" x14ac:dyDescent="0.25">
      <c r="A1537" s="45">
        <v>45097.46875</v>
      </c>
      <c r="B1537">
        <v>44.293611599999998</v>
      </c>
      <c r="C1537">
        <f t="shared" si="167"/>
        <v>44.03036002857143</v>
      </c>
      <c r="D1537" s="46">
        <f t="shared" si="161"/>
        <v>1.1054273857999999</v>
      </c>
      <c r="E1537">
        <f t="shared" si="162"/>
        <v>0</v>
      </c>
      <c r="G1537" s="44">
        <f t="shared" si="163"/>
        <v>0.13738191202857999</v>
      </c>
      <c r="H1537">
        <f t="shared" si="164"/>
        <v>2.2077978423780002E-2</v>
      </c>
      <c r="I1537">
        <f t="shared" si="165"/>
        <v>0</v>
      </c>
      <c r="J1537">
        <f t="shared" si="166"/>
        <v>0</v>
      </c>
    </row>
    <row r="1538" spans="1:10" x14ac:dyDescent="0.25">
      <c r="A1538" s="45">
        <v>45097.479166666664</v>
      </c>
      <c r="B1538">
        <v>43.965783399999999</v>
      </c>
      <c r="C1538">
        <f t="shared" si="167"/>
        <v>43.97480085714286</v>
      </c>
      <c r="D1538" s="46">
        <f t="shared" si="161"/>
        <v>1.0888720617000003</v>
      </c>
      <c r="E1538">
        <f t="shared" si="162"/>
        <v>0</v>
      </c>
      <c r="G1538" s="44">
        <f t="shared" si="163"/>
        <v>0.13655249029117</v>
      </c>
      <c r="H1538">
        <f t="shared" si="164"/>
        <v>2.2175654835969998E-2</v>
      </c>
      <c r="I1538">
        <f t="shared" si="165"/>
        <v>0</v>
      </c>
      <c r="J1538">
        <f t="shared" si="166"/>
        <v>0</v>
      </c>
    </row>
    <row r="1539" spans="1:10" x14ac:dyDescent="0.25">
      <c r="A1539" s="45">
        <v>45097.489583333336</v>
      </c>
      <c r="B1539">
        <v>44.475851500000005</v>
      </c>
      <c r="C1539">
        <f t="shared" si="167"/>
        <v>44.007089171428568</v>
      </c>
      <c r="D1539" s="46">
        <f t="shared" ref="D1539:D1602" si="168">IF(B1539&gt;45,0.324*B1539-13.327,IF(B1539&lt; 35, 0.0576*B1539-0.6919,0.0505*B1539-1.1314))</f>
        <v>1.1146305007500004</v>
      </c>
      <c r="E1539">
        <f t="shared" ref="E1539:E1602" si="169">IF(MONTH(A1539) = 8,D1539,0)</f>
        <v>0</v>
      </c>
      <c r="G1539" s="44">
        <f t="shared" ref="G1539:G1602" si="170">0.0501*D1539+0.082</f>
        <v>0.13784298808757503</v>
      </c>
      <c r="H1539">
        <f t="shared" ref="H1539:H1602" si="171">-0.0059*D1539+0.0286</f>
        <v>2.2023680045574999E-2</v>
      </c>
      <c r="I1539">
        <f t="shared" ref="I1539:I1602" si="172">IF(MONTH(A1539) = 8,G1539,0)</f>
        <v>0</v>
      </c>
      <c r="J1539">
        <f t="shared" ref="J1539:J1602" si="173">IF(MONTH(A1539) = 8,H1539,0)</f>
        <v>0</v>
      </c>
    </row>
    <row r="1540" spans="1:10" x14ac:dyDescent="0.25">
      <c r="A1540" s="45">
        <v>45097.5</v>
      </c>
      <c r="B1540">
        <v>43.892480200000001</v>
      </c>
      <c r="C1540">
        <f t="shared" si="167"/>
        <v>44.143078242857143</v>
      </c>
      <c r="D1540" s="46">
        <f t="shared" si="168"/>
        <v>1.0851702501000002</v>
      </c>
      <c r="E1540">
        <f t="shared" si="169"/>
        <v>0</v>
      </c>
      <c r="G1540" s="44">
        <f t="shared" si="170"/>
        <v>0.13636702953001001</v>
      </c>
      <c r="H1540">
        <f t="shared" si="171"/>
        <v>2.2197495524409999E-2</v>
      </c>
      <c r="I1540">
        <f t="shared" si="172"/>
        <v>0</v>
      </c>
      <c r="J1540">
        <f t="shared" si="173"/>
        <v>0</v>
      </c>
    </row>
    <row r="1541" spans="1:10" x14ac:dyDescent="0.25">
      <c r="A1541" s="45">
        <v>45097.510416666664</v>
      </c>
      <c r="B1541">
        <v>43.779471100000002</v>
      </c>
      <c r="C1541">
        <f t="shared" ref="C1541:C1604" si="174">AVERAGE(B1538:B1544)</f>
        <v>44.156604428571427</v>
      </c>
      <c r="D1541" s="46">
        <f t="shared" si="168"/>
        <v>1.0794632905500003</v>
      </c>
      <c r="E1541">
        <f t="shared" si="169"/>
        <v>0</v>
      </c>
      <c r="G1541" s="44">
        <f t="shared" si="170"/>
        <v>0.13608111085655503</v>
      </c>
      <c r="H1541">
        <f t="shared" si="171"/>
        <v>2.2231166585754997E-2</v>
      </c>
      <c r="I1541">
        <f t="shared" si="172"/>
        <v>0</v>
      </c>
      <c r="J1541">
        <f t="shared" si="173"/>
        <v>0</v>
      </c>
    </row>
    <row r="1542" spans="1:10" x14ac:dyDescent="0.25">
      <c r="A1542" s="45">
        <v>45097.520833333336</v>
      </c>
      <c r="B1542">
        <v>43.946439500000004</v>
      </c>
      <c r="C1542">
        <f t="shared" si="174"/>
        <v>44.253614814285712</v>
      </c>
      <c r="D1542" s="46">
        <f t="shared" si="168"/>
        <v>1.0878951947500004</v>
      </c>
      <c r="E1542">
        <f t="shared" si="169"/>
        <v>0</v>
      </c>
      <c r="G1542" s="44">
        <f t="shared" si="170"/>
        <v>0.13650354925697503</v>
      </c>
      <c r="H1542">
        <f t="shared" si="171"/>
        <v>2.2181418350974997E-2</v>
      </c>
      <c r="I1542">
        <f t="shared" si="172"/>
        <v>0</v>
      </c>
      <c r="J1542">
        <f t="shared" si="173"/>
        <v>0</v>
      </c>
    </row>
    <row r="1543" spans="1:10" x14ac:dyDescent="0.25">
      <c r="A1543" s="45">
        <v>45097.53125</v>
      </c>
      <c r="B1543">
        <v>44.647910400000001</v>
      </c>
      <c r="C1543">
        <f t="shared" si="174"/>
        <v>44.255505571428571</v>
      </c>
      <c r="D1543" s="46">
        <f t="shared" si="168"/>
        <v>1.1233194752000004</v>
      </c>
      <c r="E1543">
        <f t="shared" si="169"/>
        <v>0</v>
      </c>
      <c r="G1543" s="44">
        <f t="shared" si="170"/>
        <v>0.13827830570752003</v>
      </c>
      <c r="H1543">
        <f t="shared" si="171"/>
        <v>2.1972415096319999E-2</v>
      </c>
      <c r="I1543">
        <f t="shared" si="172"/>
        <v>0</v>
      </c>
      <c r="J1543">
        <f t="shared" si="173"/>
        <v>0</v>
      </c>
    </row>
    <row r="1544" spans="1:10" x14ac:dyDescent="0.25">
      <c r="A1544" s="45">
        <v>45097.541666666664</v>
      </c>
      <c r="B1544">
        <v>44.388294899999998</v>
      </c>
      <c r="C1544">
        <f t="shared" si="174"/>
        <v>44.407784242857147</v>
      </c>
      <c r="D1544" s="46">
        <f t="shared" si="168"/>
        <v>1.11020889245</v>
      </c>
      <c r="E1544">
        <f t="shared" si="169"/>
        <v>0</v>
      </c>
      <c r="G1544" s="44">
        <f t="shared" si="170"/>
        <v>0.13762146551174501</v>
      </c>
      <c r="H1544">
        <f t="shared" si="171"/>
        <v>2.2049767534545E-2</v>
      </c>
      <c r="I1544">
        <f t="shared" si="172"/>
        <v>0</v>
      </c>
      <c r="J1544">
        <f t="shared" si="173"/>
        <v>0</v>
      </c>
    </row>
    <row r="1545" spans="1:10" x14ac:dyDescent="0.25">
      <c r="A1545" s="45">
        <v>45097.552083333336</v>
      </c>
      <c r="B1545">
        <v>44.644856100000005</v>
      </c>
      <c r="C1545">
        <f t="shared" si="174"/>
        <v>44.642529014285721</v>
      </c>
      <c r="D1545" s="46">
        <f t="shared" si="168"/>
        <v>1.1231652330500006</v>
      </c>
      <c r="E1545">
        <f t="shared" si="169"/>
        <v>0</v>
      </c>
      <c r="G1545" s="44">
        <f t="shared" si="170"/>
        <v>0.13827057817580504</v>
      </c>
      <c r="H1545">
        <f t="shared" si="171"/>
        <v>2.1973325125004998E-2</v>
      </c>
      <c r="I1545">
        <f t="shared" si="172"/>
        <v>0</v>
      </c>
      <c r="J1545">
        <f t="shared" si="173"/>
        <v>0</v>
      </c>
    </row>
    <row r="1546" spans="1:10" x14ac:dyDescent="0.25">
      <c r="A1546" s="45">
        <v>45097.5625</v>
      </c>
      <c r="B1546">
        <v>44.489086800000003</v>
      </c>
      <c r="C1546">
        <f t="shared" si="174"/>
        <v>44.847312557142857</v>
      </c>
      <c r="D1546" s="46">
        <f t="shared" si="168"/>
        <v>1.1152988834000002</v>
      </c>
      <c r="E1546">
        <f t="shared" si="169"/>
        <v>0</v>
      </c>
      <c r="G1546" s="44">
        <f t="shared" si="170"/>
        <v>0.13787647405834003</v>
      </c>
      <c r="H1546">
        <f t="shared" si="171"/>
        <v>2.201973658794E-2</v>
      </c>
      <c r="I1546">
        <f t="shared" si="172"/>
        <v>0</v>
      </c>
      <c r="J1546">
        <f t="shared" si="173"/>
        <v>0</v>
      </c>
    </row>
    <row r="1547" spans="1:10" x14ac:dyDescent="0.25">
      <c r="A1547" s="45">
        <v>45097.572916666664</v>
      </c>
      <c r="B1547">
        <v>44.958430900000003</v>
      </c>
      <c r="C1547">
        <f t="shared" si="174"/>
        <v>44.954940271428576</v>
      </c>
      <c r="D1547" s="46">
        <f t="shared" si="168"/>
        <v>1.1390007604500003</v>
      </c>
      <c r="E1547">
        <f t="shared" si="169"/>
        <v>0</v>
      </c>
      <c r="G1547" s="44">
        <f t="shared" si="170"/>
        <v>0.139063938098545</v>
      </c>
      <c r="H1547">
        <f t="shared" si="171"/>
        <v>2.1879895513344998E-2</v>
      </c>
      <c r="I1547">
        <f t="shared" si="172"/>
        <v>0</v>
      </c>
      <c r="J1547">
        <f t="shared" si="173"/>
        <v>0</v>
      </c>
    </row>
    <row r="1548" spans="1:10" x14ac:dyDescent="0.25">
      <c r="A1548" s="45">
        <v>45097.583333333336</v>
      </c>
      <c r="B1548">
        <v>45.422684499999995</v>
      </c>
      <c r="C1548">
        <f t="shared" si="174"/>
        <v>45.146924842857139</v>
      </c>
      <c r="D1548" s="46">
        <f t="shared" si="168"/>
        <v>1.3899497779999983</v>
      </c>
      <c r="E1548">
        <f t="shared" si="169"/>
        <v>0</v>
      </c>
      <c r="G1548" s="44">
        <f t="shared" si="170"/>
        <v>0.15163648387779993</v>
      </c>
      <c r="H1548">
        <f t="shared" si="171"/>
        <v>2.0399296309800009E-2</v>
      </c>
      <c r="I1548">
        <f t="shared" si="172"/>
        <v>0</v>
      </c>
      <c r="J1548">
        <f t="shared" si="173"/>
        <v>0</v>
      </c>
    </row>
    <row r="1549" spans="1:10" x14ac:dyDescent="0.25">
      <c r="A1549" s="45">
        <v>45097.59375</v>
      </c>
      <c r="B1549">
        <v>45.379924300000006</v>
      </c>
      <c r="C1549">
        <f t="shared" si="174"/>
        <v>45.357089771428562</v>
      </c>
      <c r="D1549" s="46">
        <f t="shared" si="168"/>
        <v>1.376095473200003</v>
      </c>
      <c r="E1549">
        <f t="shared" si="169"/>
        <v>0</v>
      </c>
      <c r="G1549" s="44">
        <f t="shared" si="170"/>
        <v>0.15094238320732015</v>
      </c>
      <c r="H1549">
        <f t="shared" si="171"/>
        <v>2.048103670811998E-2</v>
      </c>
      <c r="I1549">
        <f t="shared" si="172"/>
        <v>0</v>
      </c>
      <c r="J1549">
        <f t="shared" si="173"/>
        <v>0</v>
      </c>
    </row>
    <row r="1550" spans="1:10" x14ac:dyDescent="0.25">
      <c r="A1550" s="45">
        <v>45097.604166666664</v>
      </c>
      <c r="B1550">
        <v>45.401304400000001</v>
      </c>
      <c r="C1550">
        <f t="shared" si="174"/>
        <v>45.558673571428571</v>
      </c>
      <c r="D1550" s="46">
        <f t="shared" si="168"/>
        <v>1.3830226256000007</v>
      </c>
      <c r="E1550">
        <f t="shared" si="169"/>
        <v>0</v>
      </c>
      <c r="G1550" s="44">
        <f t="shared" si="170"/>
        <v>0.15128943354256003</v>
      </c>
      <c r="H1550">
        <f t="shared" si="171"/>
        <v>2.0440166508959995E-2</v>
      </c>
      <c r="I1550">
        <f t="shared" si="172"/>
        <v>0</v>
      </c>
      <c r="J1550">
        <f t="shared" si="173"/>
        <v>0</v>
      </c>
    </row>
    <row r="1551" spans="1:10" x14ac:dyDescent="0.25">
      <c r="A1551" s="45">
        <v>45097.614583333336</v>
      </c>
      <c r="B1551">
        <v>45.732186900000002</v>
      </c>
      <c r="C1551">
        <f t="shared" si="174"/>
        <v>45.723169442857134</v>
      </c>
      <c r="D1551" s="46">
        <f t="shared" si="168"/>
        <v>1.4902285556000017</v>
      </c>
      <c r="E1551">
        <f t="shared" si="169"/>
        <v>0</v>
      </c>
      <c r="G1551" s="44">
        <f t="shared" si="170"/>
        <v>0.15666045063556008</v>
      </c>
      <c r="H1551">
        <f t="shared" si="171"/>
        <v>1.9807651521959992E-2</v>
      </c>
      <c r="I1551">
        <f t="shared" si="172"/>
        <v>0</v>
      </c>
      <c r="J1551">
        <f t="shared" si="173"/>
        <v>0</v>
      </c>
    </row>
    <row r="1552" spans="1:10" x14ac:dyDescent="0.25">
      <c r="A1552" s="45">
        <v>45097.625</v>
      </c>
      <c r="B1552">
        <v>46.116010600000003</v>
      </c>
      <c r="C1552">
        <f t="shared" si="174"/>
        <v>45.790800371428574</v>
      </c>
      <c r="D1552" s="46">
        <f t="shared" si="168"/>
        <v>1.6145874344000006</v>
      </c>
      <c r="E1552">
        <f t="shared" si="169"/>
        <v>0</v>
      </c>
      <c r="G1552" s="44">
        <f t="shared" si="170"/>
        <v>0.16289083046344005</v>
      </c>
      <c r="H1552">
        <f t="shared" si="171"/>
        <v>1.9073934137039998E-2</v>
      </c>
      <c r="I1552">
        <f t="shared" si="172"/>
        <v>0</v>
      </c>
      <c r="J1552">
        <f t="shared" si="173"/>
        <v>0</v>
      </c>
    </row>
    <row r="1553" spans="1:10" x14ac:dyDescent="0.25">
      <c r="A1553" s="45">
        <v>45097.635416666664</v>
      </c>
      <c r="B1553">
        <v>45.9001734</v>
      </c>
      <c r="C1553">
        <f t="shared" si="174"/>
        <v>45.885920000000006</v>
      </c>
      <c r="D1553" s="46">
        <f t="shared" si="168"/>
        <v>1.5446561816000006</v>
      </c>
      <c r="E1553">
        <f t="shared" si="169"/>
        <v>0</v>
      </c>
      <c r="G1553" s="44">
        <f t="shared" si="170"/>
        <v>0.15938727469816005</v>
      </c>
      <c r="H1553">
        <f t="shared" si="171"/>
        <v>1.9486528528559997E-2</v>
      </c>
      <c r="I1553">
        <f t="shared" si="172"/>
        <v>0</v>
      </c>
      <c r="J1553">
        <f t="shared" si="173"/>
        <v>0</v>
      </c>
    </row>
    <row r="1554" spans="1:10" x14ac:dyDescent="0.25">
      <c r="A1554" s="45">
        <v>45097.645833333336</v>
      </c>
      <c r="B1554">
        <v>46.109902000000005</v>
      </c>
      <c r="C1554">
        <f t="shared" si="174"/>
        <v>45.93129817142858</v>
      </c>
      <c r="D1554" s="46">
        <f t="shared" si="168"/>
        <v>1.6126082480000026</v>
      </c>
      <c r="E1554">
        <f t="shared" si="169"/>
        <v>0</v>
      </c>
      <c r="G1554" s="44">
        <f t="shared" si="170"/>
        <v>0.16279167322480015</v>
      </c>
      <c r="H1554">
        <f t="shared" si="171"/>
        <v>1.9085611336799986E-2</v>
      </c>
      <c r="I1554">
        <f t="shared" si="172"/>
        <v>0</v>
      </c>
      <c r="J1554">
        <f t="shared" si="173"/>
        <v>0</v>
      </c>
    </row>
    <row r="1555" spans="1:10" x14ac:dyDescent="0.25">
      <c r="A1555" s="45">
        <v>45097.65625</v>
      </c>
      <c r="B1555">
        <v>45.896101000000002</v>
      </c>
      <c r="C1555">
        <f t="shared" si="174"/>
        <v>46.051579414285719</v>
      </c>
      <c r="D1555" s="46">
        <f t="shared" si="168"/>
        <v>1.5433367240000013</v>
      </c>
      <c r="E1555">
        <f t="shared" si="169"/>
        <v>0</v>
      </c>
      <c r="G1555" s="44">
        <f t="shared" si="170"/>
        <v>0.15932116987240008</v>
      </c>
      <c r="H1555">
        <f t="shared" si="171"/>
        <v>1.9494313328399994E-2</v>
      </c>
      <c r="I1555">
        <f t="shared" si="172"/>
        <v>0</v>
      </c>
      <c r="J1555">
        <f t="shared" si="173"/>
        <v>0</v>
      </c>
    </row>
    <row r="1556" spans="1:10" x14ac:dyDescent="0.25">
      <c r="A1556" s="45">
        <v>45097.666666666664</v>
      </c>
      <c r="B1556">
        <v>46.0457617</v>
      </c>
      <c r="C1556">
        <f t="shared" si="174"/>
        <v>46.098702899999999</v>
      </c>
      <c r="D1556" s="46">
        <f t="shared" si="168"/>
        <v>1.5918267908000008</v>
      </c>
      <c r="E1556">
        <f t="shared" si="169"/>
        <v>0</v>
      </c>
      <c r="G1556" s="44">
        <f t="shared" si="170"/>
        <v>0.16175052221908004</v>
      </c>
      <c r="H1556">
        <f t="shared" si="171"/>
        <v>1.9208221934279998E-2</v>
      </c>
      <c r="I1556">
        <f t="shared" si="172"/>
        <v>0</v>
      </c>
      <c r="J1556">
        <f t="shared" si="173"/>
        <v>0</v>
      </c>
    </row>
    <row r="1557" spans="1:10" x14ac:dyDescent="0.25">
      <c r="A1557" s="45">
        <v>45097.677083333336</v>
      </c>
      <c r="B1557">
        <v>45.718951600000004</v>
      </c>
      <c r="C1557">
        <f t="shared" si="174"/>
        <v>46.127791471428573</v>
      </c>
      <c r="D1557" s="46">
        <f t="shared" si="168"/>
        <v>1.4859403184000026</v>
      </c>
      <c r="E1557">
        <f t="shared" si="169"/>
        <v>0</v>
      </c>
      <c r="G1557" s="44">
        <f t="shared" si="170"/>
        <v>0.15644560995184015</v>
      </c>
      <c r="H1557">
        <f t="shared" si="171"/>
        <v>1.9832952121439984E-2</v>
      </c>
      <c r="I1557">
        <f t="shared" si="172"/>
        <v>0</v>
      </c>
      <c r="J1557">
        <f t="shared" si="173"/>
        <v>0</v>
      </c>
    </row>
    <row r="1558" spans="1:10" x14ac:dyDescent="0.25">
      <c r="A1558" s="45">
        <v>45097.6875</v>
      </c>
      <c r="B1558">
        <v>46.574155599999997</v>
      </c>
      <c r="C1558">
        <f t="shared" si="174"/>
        <v>46.200949228571424</v>
      </c>
      <c r="D1558" s="46">
        <f t="shared" si="168"/>
        <v>1.7630264144000005</v>
      </c>
      <c r="E1558">
        <f t="shared" si="169"/>
        <v>0</v>
      </c>
      <c r="G1558" s="44">
        <f t="shared" si="170"/>
        <v>0.17032762336144003</v>
      </c>
      <c r="H1558">
        <f t="shared" si="171"/>
        <v>1.8198144155039998E-2</v>
      </c>
      <c r="I1558">
        <f t="shared" si="172"/>
        <v>0</v>
      </c>
      <c r="J1558">
        <f t="shared" si="173"/>
        <v>0</v>
      </c>
    </row>
    <row r="1559" spans="1:10" x14ac:dyDescent="0.25">
      <c r="A1559" s="45">
        <v>45097.697916666664</v>
      </c>
      <c r="B1559">
        <v>46.445875000000001</v>
      </c>
      <c r="C1559">
        <f t="shared" si="174"/>
        <v>46.295487085714285</v>
      </c>
      <c r="D1559" s="46">
        <f t="shared" si="168"/>
        <v>1.7214635000000005</v>
      </c>
      <c r="E1559">
        <f t="shared" si="169"/>
        <v>0</v>
      </c>
      <c r="G1559" s="44">
        <f t="shared" si="170"/>
        <v>0.16824532135000003</v>
      </c>
      <c r="H1559">
        <f t="shared" si="171"/>
        <v>1.8443365349999997E-2</v>
      </c>
      <c r="I1559">
        <f t="shared" si="172"/>
        <v>0</v>
      </c>
      <c r="J1559">
        <f t="shared" si="173"/>
        <v>0</v>
      </c>
    </row>
    <row r="1560" spans="1:10" x14ac:dyDescent="0.25">
      <c r="A1560" s="45">
        <v>45097.708333333336</v>
      </c>
      <c r="B1560">
        <v>46.103793400000001</v>
      </c>
      <c r="C1560">
        <f t="shared" si="174"/>
        <v>46.393079242857148</v>
      </c>
      <c r="D1560" s="46">
        <f t="shared" si="168"/>
        <v>1.610629061600001</v>
      </c>
      <c r="E1560">
        <f t="shared" si="169"/>
        <v>0</v>
      </c>
      <c r="G1560" s="44">
        <f t="shared" si="170"/>
        <v>0.16269251598616005</v>
      </c>
      <c r="H1560">
        <f t="shared" si="171"/>
        <v>1.9097288536559995E-2</v>
      </c>
      <c r="I1560">
        <f t="shared" si="172"/>
        <v>0</v>
      </c>
      <c r="J1560">
        <f t="shared" si="173"/>
        <v>0</v>
      </c>
    </row>
    <row r="1561" spans="1:10" x14ac:dyDescent="0.25">
      <c r="A1561" s="45">
        <v>45097.71875</v>
      </c>
      <c r="B1561">
        <v>46.622006300000002</v>
      </c>
      <c r="C1561">
        <f t="shared" si="174"/>
        <v>46.528777428571438</v>
      </c>
      <c r="D1561" s="46">
        <f t="shared" si="168"/>
        <v>1.7785300412000016</v>
      </c>
      <c r="E1561">
        <f t="shared" si="169"/>
        <v>0</v>
      </c>
      <c r="G1561" s="44">
        <f t="shared" si="170"/>
        <v>0.17110435506412008</v>
      </c>
      <c r="H1561">
        <f t="shared" si="171"/>
        <v>1.8106672756919989E-2</v>
      </c>
      <c r="I1561">
        <f t="shared" si="172"/>
        <v>0</v>
      </c>
      <c r="J1561">
        <f t="shared" si="173"/>
        <v>0</v>
      </c>
    </row>
    <row r="1562" spans="1:10" x14ac:dyDescent="0.25">
      <c r="A1562" s="45">
        <v>45097.729166666664</v>
      </c>
      <c r="B1562">
        <v>46.557865999999997</v>
      </c>
      <c r="C1562">
        <f t="shared" si="174"/>
        <v>46.521359842857137</v>
      </c>
      <c r="D1562" s="46">
        <f t="shared" si="168"/>
        <v>1.7577485839999998</v>
      </c>
      <c r="E1562">
        <f t="shared" si="169"/>
        <v>0</v>
      </c>
      <c r="G1562" s="44">
        <f t="shared" si="170"/>
        <v>0.17006320405839997</v>
      </c>
      <c r="H1562">
        <f t="shared" si="171"/>
        <v>1.8229283354400001E-2</v>
      </c>
      <c r="I1562">
        <f t="shared" si="172"/>
        <v>0</v>
      </c>
      <c r="J1562">
        <f t="shared" si="173"/>
        <v>0</v>
      </c>
    </row>
    <row r="1563" spans="1:10" x14ac:dyDescent="0.25">
      <c r="A1563" s="45">
        <v>45097.739583333336</v>
      </c>
      <c r="B1563">
        <v>46.728906799999997</v>
      </c>
      <c r="C1563">
        <f t="shared" si="174"/>
        <v>46.56891965714285</v>
      </c>
      <c r="D1563" s="46">
        <f t="shared" si="168"/>
        <v>1.8131658032000004</v>
      </c>
      <c r="E1563">
        <f t="shared" si="169"/>
        <v>0</v>
      </c>
      <c r="G1563" s="44">
        <f t="shared" si="170"/>
        <v>0.17283960674032001</v>
      </c>
      <c r="H1563">
        <f t="shared" si="171"/>
        <v>1.7902321761119999E-2</v>
      </c>
      <c r="I1563">
        <f t="shared" si="172"/>
        <v>0</v>
      </c>
      <c r="J1563">
        <f t="shared" si="173"/>
        <v>0</v>
      </c>
    </row>
    <row r="1564" spans="1:10" x14ac:dyDescent="0.25">
      <c r="A1564" s="45">
        <v>45097.75</v>
      </c>
      <c r="B1564">
        <v>46.668838900000004</v>
      </c>
      <c r="C1564">
        <f t="shared" si="174"/>
        <v>46.656185371428577</v>
      </c>
      <c r="D1564" s="46">
        <f t="shared" si="168"/>
        <v>1.7937038036000015</v>
      </c>
      <c r="E1564">
        <f t="shared" si="169"/>
        <v>0</v>
      </c>
      <c r="G1564" s="44">
        <f t="shared" si="170"/>
        <v>0.17186456056036009</v>
      </c>
      <c r="H1564">
        <f t="shared" si="171"/>
        <v>1.8017147558759994E-2</v>
      </c>
      <c r="I1564">
        <f t="shared" si="172"/>
        <v>0</v>
      </c>
      <c r="J1564">
        <f t="shared" si="173"/>
        <v>0</v>
      </c>
    </row>
    <row r="1565" spans="1:10" x14ac:dyDescent="0.25">
      <c r="A1565" s="45">
        <v>45097.760416666664</v>
      </c>
      <c r="B1565">
        <v>46.522232500000001</v>
      </c>
      <c r="C1565">
        <f t="shared" si="174"/>
        <v>46.643095514285712</v>
      </c>
      <c r="D1565" s="46">
        <f t="shared" si="168"/>
        <v>1.7462033300000002</v>
      </c>
      <c r="E1565">
        <f t="shared" si="169"/>
        <v>0</v>
      </c>
      <c r="G1565" s="44">
        <f t="shared" si="170"/>
        <v>0.169484786833</v>
      </c>
      <c r="H1565">
        <f t="shared" si="171"/>
        <v>1.8297400352999999E-2</v>
      </c>
      <c r="I1565">
        <f t="shared" si="172"/>
        <v>0</v>
      </c>
      <c r="J1565">
        <f t="shared" si="173"/>
        <v>0</v>
      </c>
    </row>
    <row r="1566" spans="1:10" x14ac:dyDescent="0.25">
      <c r="A1566" s="45">
        <v>45097.770833333336</v>
      </c>
      <c r="B1566">
        <v>46.778793700000001</v>
      </c>
      <c r="C1566">
        <f t="shared" si="174"/>
        <v>46.587827228571435</v>
      </c>
      <c r="D1566" s="46">
        <f t="shared" si="168"/>
        <v>1.8293291588000002</v>
      </c>
      <c r="E1566">
        <f t="shared" si="169"/>
        <v>0</v>
      </c>
      <c r="G1566" s="44">
        <f t="shared" si="170"/>
        <v>0.17364939085587999</v>
      </c>
      <c r="H1566">
        <f t="shared" si="171"/>
        <v>1.7806957963079999E-2</v>
      </c>
      <c r="I1566">
        <f t="shared" si="172"/>
        <v>0</v>
      </c>
      <c r="J1566">
        <f t="shared" si="173"/>
        <v>0</v>
      </c>
    </row>
    <row r="1567" spans="1:10" x14ac:dyDescent="0.25">
      <c r="A1567" s="45">
        <v>45097.78125</v>
      </c>
      <c r="B1567">
        <v>46.714653400000003</v>
      </c>
      <c r="C1567">
        <f t="shared" si="174"/>
        <v>46.511178842857142</v>
      </c>
      <c r="D1567" s="46">
        <f t="shared" si="168"/>
        <v>1.808547701600002</v>
      </c>
      <c r="E1567">
        <f t="shared" si="169"/>
        <v>0</v>
      </c>
      <c r="G1567" s="44">
        <f t="shared" si="170"/>
        <v>0.17260823985016011</v>
      </c>
      <c r="H1567">
        <f t="shared" si="171"/>
        <v>1.7929568560559987E-2</v>
      </c>
      <c r="I1567">
        <f t="shared" si="172"/>
        <v>0</v>
      </c>
      <c r="J1567">
        <f t="shared" si="173"/>
        <v>0</v>
      </c>
    </row>
    <row r="1568" spans="1:10" x14ac:dyDescent="0.25">
      <c r="A1568" s="45">
        <v>45097.791666666664</v>
      </c>
      <c r="B1568">
        <v>46.530377299999998</v>
      </c>
      <c r="C1568">
        <f t="shared" si="174"/>
        <v>46.458673971428574</v>
      </c>
      <c r="D1568" s="46">
        <f t="shared" si="168"/>
        <v>1.7488422452000005</v>
      </c>
      <c r="E1568">
        <f t="shared" si="169"/>
        <v>0</v>
      </c>
      <c r="G1568" s="44">
        <f t="shared" si="170"/>
        <v>0.16961699648452003</v>
      </c>
      <c r="H1568">
        <f t="shared" si="171"/>
        <v>1.8281830753319996E-2</v>
      </c>
      <c r="I1568">
        <f t="shared" si="172"/>
        <v>0</v>
      </c>
      <c r="J1568">
        <f t="shared" si="173"/>
        <v>0</v>
      </c>
    </row>
    <row r="1569" spans="1:10" x14ac:dyDescent="0.25">
      <c r="A1569" s="45">
        <v>45097.802083333336</v>
      </c>
      <c r="B1569">
        <v>46.170988000000001</v>
      </c>
      <c r="C1569">
        <f t="shared" si="174"/>
        <v>46.384498114285712</v>
      </c>
      <c r="D1569" s="46">
        <f t="shared" si="168"/>
        <v>1.6324001120000009</v>
      </c>
      <c r="E1569">
        <f t="shared" si="169"/>
        <v>0</v>
      </c>
      <c r="G1569" s="44">
        <f t="shared" si="170"/>
        <v>0.16378324561120006</v>
      </c>
      <c r="H1569">
        <f t="shared" si="171"/>
        <v>1.8968839339199996E-2</v>
      </c>
      <c r="I1569">
        <f t="shared" si="172"/>
        <v>0</v>
      </c>
      <c r="J1569">
        <f t="shared" si="173"/>
        <v>0</v>
      </c>
    </row>
    <row r="1570" spans="1:10" x14ac:dyDescent="0.25">
      <c r="A1570" s="45">
        <v>45097.8125</v>
      </c>
      <c r="B1570">
        <v>46.192368099999996</v>
      </c>
      <c r="C1570">
        <f t="shared" si="174"/>
        <v>46.323703000000002</v>
      </c>
      <c r="D1570" s="46">
        <f t="shared" si="168"/>
        <v>1.6393272643999985</v>
      </c>
      <c r="E1570">
        <f t="shared" si="169"/>
        <v>0</v>
      </c>
      <c r="G1570" s="44">
        <f t="shared" si="170"/>
        <v>0.16413029594643991</v>
      </c>
      <c r="H1570">
        <f t="shared" si="171"/>
        <v>1.892796914004001E-2</v>
      </c>
      <c r="I1570">
        <f t="shared" si="172"/>
        <v>0</v>
      </c>
      <c r="J1570">
        <f t="shared" si="173"/>
        <v>0</v>
      </c>
    </row>
    <row r="1571" spans="1:10" x14ac:dyDescent="0.25">
      <c r="A1571" s="45">
        <v>45097.822916666664</v>
      </c>
      <c r="B1571">
        <v>46.301304799999997</v>
      </c>
      <c r="C1571">
        <f t="shared" si="174"/>
        <v>46.297086957142859</v>
      </c>
      <c r="D1571" s="46">
        <f t="shared" si="168"/>
        <v>1.6746227551999997</v>
      </c>
      <c r="E1571">
        <f t="shared" si="169"/>
        <v>0</v>
      </c>
      <c r="G1571" s="44">
        <f t="shared" si="170"/>
        <v>0.16589860003551998</v>
      </c>
      <c r="H1571">
        <f t="shared" si="171"/>
        <v>1.8719725744320001E-2</v>
      </c>
      <c r="I1571">
        <f t="shared" si="172"/>
        <v>0</v>
      </c>
      <c r="J1571">
        <f t="shared" si="173"/>
        <v>0</v>
      </c>
    </row>
    <row r="1572" spans="1:10" x14ac:dyDescent="0.25">
      <c r="A1572" s="45">
        <v>45097.833333333336</v>
      </c>
      <c r="B1572">
        <v>46.003001499999996</v>
      </c>
      <c r="C1572">
        <f t="shared" si="174"/>
        <v>46.232655771428576</v>
      </c>
      <c r="D1572" s="46">
        <f t="shared" si="168"/>
        <v>1.5779724860000002</v>
      </c>
      <c r="E1572">
        <f t="shared" si="169"/>
        <v>0</v>
      </c>
      <c r="G1572" s="44">
        <f t="shared" si="170"/>
        <v>0.1610564215486</v>
      </c>
      <c r="H1572">
        <f t="shared" si="171"/>
        <v>1.92899623326E-2</v>
      </c>
      <c r="I1572">
        <f t="shared" si="172"/>
        <v>0</v>
      </c>
      <c r="J1572">
        <f t="shared" si="173"/>
        <v>0</v>
      </c>
    </row>
    <row r="1573" spans="1:10" x14ac:dyDescent="0.25">
      <c r="A1573" s="45">
        <v>45097.84375</v>
      </c>
      <c r="B1573">
        <v>46.3532279</v>
      </c>
      <c r="C1573">
        <f t="shared" si="174"/>
        <v>46.225674514285707</v>
      </c>
      <c r="D1573" s="46">
        <f t="shared" si="168"/>
        <v>1.6914458396000001</v>
      </c>
      <c r="E1573">
        <f t="shared" si="169"/>
        <v>0</v>
      </c>
      <c r="G1573" s="44">
        <f t="shared" si="170"/>
        <v>0.16674143656396001</v>
      </c>
      <c r="H1573">
        <f t="shared" si="171"/>
        <v>1.862046954636E-2</v>
      </c>
      <c r="I1573">
        <f t="shared" si="172"/>
        <v>0</v>
      </c>
      <c r="J1573">
        <f t="shared" si="173"/>
        <v>0</v>
      </c>
    </row>
    <row r="1574" spans="1:10" x14ac:dyDescent="0.25">
      <c r="A1574" s="45">
        <v>45097.854166666664</v>
      </c>
      <c r="B1574">
        <v>46.528341100000006</v>
      </c>
      <c r="C1574">
        <f t="shared" si="174"/>
        <v>46.143353857142863</v>
      </c>
      <c r="D1574" s="46">
        <f t="shared" si="168"/>
        <v>1.7481825164000018</v>
      </c>
      <c r="E1574">
        <f t="shared" si="169"/>
        <v>0</v>
      </c>
      <c r="G1574" s="44">
        <f t="shared" si="170"/>
        <v>0.16958394407164007</v>
      </c>
      <c r="H1574">
        <f t="shared" si="171"/>
        <v>1.828572315323999E-2</v>
      </c>
      <c r="I1574">
        <f t="shared" si="172"/>
        <v>0</v>
      </c>
      <c r="J1574">
        <f t="shared" si="173"/>
        <v>0</v>
      </c>
    </row>
    <row r="1575" spans="1:10" x14ac:dyDescent="0.25">
      <c r="A1575" s="45">
        <v>45097.864583333336</v>
      </c>
      <c r="B1575">
        <v>46.079359000000004</v>
      </c>
      <c r="C1575">
        <f t="shared" si="174"/>
        <v>46.060742314285719</v>
      </c>
      <c r="D1575" s="46">
        <f t="shared" si="168"/>
        <v>1.6027123160000016</v>
      </c>
      <c r="E1575">
        <f t="shared" si="169"/>
        <v>0</v>
      </c>
      <c r="G1575" s="44">
        <f t="shared" si="170"/>
        <v>0.16229588703160008</v>
      </c>
      <c r="H1575">
        <f t="shared" si="171"/>
        <v>1.9143997335599992E-2</v>
      </c>
      <c r="I1575">
        <f t="shared" si="172"/>
        <v>0</v>
      </c>
      <c r="J1575">
        <f t="shared" si="173"/>
        <v>0</v>
      </c>
    </row>
    <row r="1576" spans="1:10" x14ac:dyDescent="0.25">
      <c r="A1576" s="45">
        <v>45097.875</v>
      </c>
      <c r="B1576">
        <v>46.1221192</v>
      </c>
      <c r="C1576">
        <f t="shared" si="174"/>
        <v>46.07048698571429</v>
      </c>
      <c r="D1576" s="46">
        <f t="shared" si="168"/>
        <v>1.6165666208000005</v>
      </c>
      <c r="E1576">
        <f t="shared" si="169"/>
        <v>0</v>
      </c>
      <c r="G1576" s="44">
        <f t="shared" si="170"/>
        <v>0.16298998770208001</v>
      </c>
      <c r="H1576">
        <f t="shared" si="171"/>
        <v>1.9062256937279996E-2</v>
      </c>
      <c r="I1576">
        <f t="shared" si="172"/>
        <v>0</v>
      </c>
      <c r="J1576">
        <f t="shared" si="173"/>
        <v>0</v>
      </c>
    </row>
    <row r="1577" spans="1:10" x14ac:dyDescent="0.25">
      <c r="A1577" s="45">
        <v>45097.885416666664</v>
      </c>
      <c r="B1577">
        <v>45.6161235</v>
      </c>
      <c r="C1577">
        <f t="shared" si="174"/>
        <v>45.990929742857148</v>
      </c>
      <c r="D1577" s="46">
        <f t="shared" si="168"/>
        <v>1.4526240140000013</v>
      </c>
      <c r="E1577">
        <f t="shared" si="169"/>
        <v>0</v>
      </c>
      <c r="G1577" s="44">
        <f t="shared" si="170"/>
        <v>0.15477646310140009</v>
      </c>
      <c r="H1577">
        <f t="shared" si="171"/>
        <v>2.0029518317399991E-2</v>
      </c>
      <c r="I1577">
        <f t="shared" si="172"/>
        <v>0</v>
      </c>
      <c r="J1577">
        <f t="shared" si="173"/>
        <v>0</v>
      </c>
    </row>
    <row r="1578" spans="1:10" x14ac:dyDescent="0.25">
      <c r="A1578" s="45">
        <v>45097.895833333336</v>
      </c>
      <c r="B1578">
        <v>45.723024000000002</v>
      </c>
      <c r="C1578">
        <f t="shared" si="174"/>
        <v>45.895519228571438</v>
      </c>
      <c r="D1578" s="46">
        <f t="shared" si="168"/>
        <v>1.4872597760000019</v>
      </c>
      <c r="E1578">
        <f t="shared" si="169"/>
        <v>0</v>
      </c>
      <c r="G1578" s="44">
        <f t="shared" si="170"/>
        <v>0.15651171477760009</v>
      </c>
      <c r="H1578">
        <f t="shared" si="171"/>
        <v>1.9825167321599987E-2</v>
      </c>
      <c r="I1578">
        <f t="shared" si="172"/>
        <v>0</v>
      </c>
      <c r="J1578">
        <f t="shared" si="173"/>
        <v>0</v>
      </c>
    </row>
    <row r="1579" spans="1:10" x14ac:dyDescent="0.25">
      <c r="A1579" s="45">
        <v>45097.90625</v>
      </c>
      <c r="B1579">
        <v>46.0712142</v>
      </c>
      <c r="C1579">
        <f t="shared" si="174"/>
        <v>45.812907685714279</v>
      </c>
      <c r="D1579" s="46">
        <f t="shared" si="168"/>
        <v>1.6000734008000013</v>
      </c>
      <c r="E1579">
        <f t="shared" si="169"/>
        <v>0</v>
      </c>
      <c r="G1579" s="44">
        <f t="shared" si="170"/>
        <v>0.16216367738008008</v>
      </c>
      <c r="H1579">
        <f t="shared" si="171"/>
        <v>1.9159566935279995E-2</v>
      </c>
      <c r="I1579">
        <f t="shared" si="172"/>
        <v>0</v>
      </c>
      <c r="J1579">
        <f t="shared" si="173"/>
        <v>0</v>
      </c>
    </row>
    <row r="1580" spans="1:10" x14ac:dyDescent="0.25">
      <c r="A1580" s="45">
        <v>45097.916666666664</v>
      </c>
      <c r="B1580">
        <v>45.7963272</v>
      </c>
      <c r="C1580">
        <f t="shared" si="174"/>
        <v>45.687972271428578</v>
      </c>
      <c r="D1580" s="46">
        <f t="shared" si="168"/>
        <v>1.5110100127999999</v>
      </c>
      <c r="E1580">
        <f t="shared" si="169"/>
        <v>0</v>
      </c>
      <c r="G1580" s="44">
        <f t="shared" si="170"/>
        <v>0.15770160164128</v>
      </c>
      <c r="H1580">
        <f t="shared" si="171"/>
        <v>1.968504092448E-2</v>
      </c>
      <c r="I1580">
        <f t="shared" si="172"/>
        <v>0</v>
      </c>
      <c r="J1580">
        <f t="shared" si="173"/>
        <v>0</v>
      </c>
    </row>
    <row r="1581" spans="1:10" x14ac:dyDescent="0.25">
      <c r="A1581" s="45">
        <v>45097.927083333336</v>
      </c>
      <c r="B1581">
        <v>45.860467499999999</v>
      </c>
      <c r="C1581">
        <f t="shared" si="174"/>
        <v>45.61088755714286</v>
      </c>
      <c r="D1581" s="46">
        <f t="shared" si="168"/>
        <v>1.5317914699999999</v>
      </c>
      <c r="E1581">
        <f t="shared" si="169"/>
        <v>0</v>
      </c>
      <c r="G1581" s="44">
        <f t="shared" si="170"/>
        <v>0.158742752647</v>
      </c>
      <c r="H1581">
        <f t="shared" si="171"/>
        <v>1.9562430327000002E-2</v>
      </c>
      <c r="I1581">
        <f t="shared" si="172"/>
        <v>0</v>
      </c>
      <c r="J1581">
        <f t="shared" si="173"/>
        <v>0</v>
      </c>
    </row>
    <row r="1582" spans="1:10" x14ac:dyDescent="0.25">
      <c r="A1582" s="45">
        <v>45097.9375</v>
      </c>
      <c r="B1582">
        <v>45.501078200000002</v>
      </c>
      <c r="C1582">
        <f t="shared" si="174"/>
        <v>45.519549442857148</v>
      </c>
      <c r="D1582" s="46">
        <f t="shared" si="168"/>
        <v>1.4153493368000003</v>
      </c>
      <c r="E1582">
        <f t="shared" si="169"/>
        <v>0</v>
      </c>
      <c r="G1582" s="44">
        <f t="shared" si="170"/>
        <v>0.15290900177368</v>
      </c>
      <c r="H1582">
        <f t="shared" si="171"/>
        <v>2.0249438912879999E-2</v>
      </c>
      <c r="I1582">
        <f t="shared" si="172"/>
        <v>0</v>
      </c>
      <c r="J1582">
        <f t="shared" si="173"/>
        <v>0</v>
      </c>
    </row>
    <row r="1583" spans="1:10" x14ac:dyDescent="0.25">
      <c r="A1583" s="45">
        <v>45097.947916666664</v>
      </c>
      <c r="B1583">
        <v>45.247571300000004</v>
      </c>
      <c r="C1583">
        <f t="shared" si="174"/>
        <v>45.35418091428572</v>
      </c>
      <c r="D1583" s="46">
        <f t="shared" si="168"/>
        <v>1.3332131012000019</v>
      </c>
      <c r="E1583">
        <f t="shared" si="169"/>
        <v>0</v>
      </c>
      <c r="G1583" s="44">
        <f t="shared" si="170"/>
        <v>0.1487939763701201</v>
      </c>
      <c r="H1583">
        <f t="shared" si="171"/>
        <v>2.0734042702919987E-2</v>
      </c>
      <c r="I1583">
        <f t="shared" si="172"/>
        <v>0</v>
      </c>
      <c r="J1583">
        <f t="shared" si="173"/>
        <v>0</v>
      </c>
    </row>
    <row r="1584" spans="1:10" x14ac:dyDescent="0.25">
      <c r="A1584" s="45">
        <v>45097.958333333336</v>
      </c>
      <c r="B1584">
        <v>45.076530500000004</v>
      </c>
      <c r="C1584">
        <f t="shared" si="174"/>
        <v>45.267933300000003</v>
      </c>
      <c r="D1584" s="46">
        <f t="shared" si="168"/>
        <v>1.2777958820000013</v>
      </c>
      <c r="E1584">
        <f t="shared" si="169"/>
        <v>0</v>
      </c>
      <c r="G1584" s="44">
        <f t="shared" si="170"/>
        <v>0.14601757368820006</v>
      </c>
      <c r="H1584">
        <f t="shared" si="171"/>
        <v>2.1061004296199993E-2</v>
      </c>
      <c r="I1584">
        <f t="shared" si="172"/>
        <v>0</v>
      </c>
      <c r="J1584">
        <f t="shared" si="173"/>
        <v>0</v>
      </c>
    </row>
    <row r="1585" spans="1:10" x14ac:dyDescent="0.25">
      <c r="A1585" s="45">
        <v>45097.96875</v>
      </c>
      <c r="B1585">
        <v>45.083657199999998</v>
      </c>
      <c r="C1585">
        <f t="shared" si="174"/>
        <v>45.123944871428577</v>
      </c>
      <c r="D1585" s="46">
        <f t="shared" si="168"/>
        <v>1.2801049328000005</v>
      </c>
      <c r="E1585">
        <f t="shared" si="169"/>
        <v>0</v>
      </c>
      <c r="G1585" s="44">
        <f t="shared" si="170"/>
        <v>0.14613325713328001</v>
      </c>
      <c r="H1585">
        <f t="shared" si="171"/>
        <v>2.1047380896479999E-2</v>
      </c>
      <c r="I1585">
        <f t="shared" si="172"/>
        <v>0</v>
      </c>
      <c r="J1585">
        <f t="shared" si="173"/>
        <v>0</v>
      </c>
    </row>
    <row r="1586" spans="1:10" x14ac:dyDescent="0.25">
      <c r="A1586" s="45">
        <v>45097.979166666664</v>
      </c>
      <c r="B1586">
        <v>44.913634500000001</v>
      </c>
      <c r="C1586">
        <f t="shared" si="174"/>
        <v>45.059222799999993</v>
      </c>
      <c r="D1586" s="46">
        <f t="shared" si="168"/>
        <v>1.13673854225</v>
      </c>
      <c r="E1586">
        <f t="shared" si="169"/>
        <v>0</v>
      </c>
      <c r="G1586" s="44">
        <f t="shared" si="170"/>
        <v>0.13895060096672501</v>
      </c>
      <c r="H1586">
        <f t="shared" si="171"/>
        <v>2.1893242600725001E-2</v>
      </c>
      <c r="I1586">
        <f t="shared" si="172"/>
        <v>0</v>
      </c>
      <c r="J1586">
        <f t="shared" si="173"/>
        <v>0</v>
      </c>
    </row>
    <row r="1587" spans="1:10" x14ac:dyDescent="0.25">
      <c r="A1587" s="45">
        <v>45097.989583333336</v>
      </c>
      <c r="B1587">
        <v>45.192593899999999</v>
      </c>
      <c r="C1587">
        <f t="shared" si="174"/>
        <v>45.030715999999998</v>
      </c>
      <c r="D1587" s="46">
        <f t="shared" si="168"/>
        <v>1.3154004235999999</v>
      </c>
      <c r="E1587">
        <f t="shared" si="169"/>
        <v>0</v>
      </c>
      <c r="G1587" s="44">
        <f t="shared" si="170"/>
        <v>0.14790156122235998</v>
      </c>
      <c r="H1587">
        <f t="shared" si="171"/>
        <v>2.0839137500760004E-2</v>
      </c>
      <c r="I1587">
        <f t="shared" si="172"/>
        <v>0</v>
      </c>
      <c r="J1587">
        <f t="shared" si="173"/>
        <v>0</v>
      </c>
    </row>
    <row r="1588" spans="1:10" x14ac:dyDescent="0.25">
      <c r="A1588" s="45">
        <v>45098</v>
      </c>
      <c r="B1588">
        <v>44.852548500000005</v>
      </c>
      <c r="C1588">
        <f t="shared" si="174"/>
        <v>45.048896357142858</v>
      </c>
      <c r="D1588" s="46">
        <f t="shared" si="168"/>
        <v>1.1336536992500006</v>
      </c>
      <c r="E1588">
        <f t="shared" si="169"/>
        <v>0</v>
      </c>
      <c r="G1588" s="44">
        <f t="shared" si="170"/>
        <v>0.13879605033242504</v>
      </c>
      <c r="H1588">
        <f t="shared" si="171"/>
        <v>2.1911443174424998E-2</v>
      </c>
      <c r="I1588">
        <f t="shared" si="172"/>
        <v>0</v>
      </c>
      <c r="J1588">
        <f t="shared" si="173"/>
        <v>0</v>
      </c>
    </row>
    <row r="1589" spans="1:10" x14ac:dyDescent="0.25">
      <c r="A1589" s="45">
        <v>45098.010416666664</v>
      </c>
      <c r="B1589">
        <v>45.048023700000002</v>
      </c>
      <c r="C1589">
        <f t="shared" si="174"/>
        <v>44.983592514285718</v>
      </c>
      <c r="D1589" s="46">
        <f t="shared" si="168"/>
        <v>1.2685596788000009</v>
      </c>
      <c r="E1589">
        <f t="shared" si="169"/>
        <v>0</v>
      </c>
      <c r="G1589" s="44">
        <f t="shared" si="170"/>
        <v>0.14555483990788004</v>
      </c>
      <c r="H1589">
        <f t="shared" si="171"/>
        <v>2.1115497895079997E-2</v>
      </c>
      <c r="I1589">
        <f t="shared" si="172"/>
        <v>0</v>
      </c>
      <c r="J1589">
        <f t="shared" si="173"/>
        <v>0</v>
      </c>
    </row>
    <row r="1590" spans="1:10" x14ac:dyDescent="0.25">
      <c r="A1590" s="45">
        <v>45098.020833333336</v>
      </c>
      <c r="B1590">
        <v>45.048023700000002</v>
      </c>
      <c r="C1590">
        <f t="shared" si="174"/>
        <v>44.870147085714294</v>
      </c>
      <c r="D1590" s="46">
        <f t="shared" si="168"/>
        <v>1.2685596788000009</v>
      </c>
      <c r="E1590">
        <f t="shared" si="169"/>
        <v>0</v>
      </c>
      <c r="G1590" s="44">
        <f t="shared" si="170"/>
        <v>0.14555483990788004</v>
      </c>
      <c r="H1590">
        <f t="shared" si="171"/>
        <v>2.1115497895079997E-2</v>
      </c>
      <c r="I1590">
        <f t="shared" si="172"/>
        <v>0</v>
      </c>
      <c r="J1590">
        <f t="shared" si="173"/>
        <v>0</v>
      </c>
    </row>
    <row r="1591" spans="1:10" x14ac:dyDescent="0.25">
      <c r="A1591" s="45">
        <v>45098.03125</v>
      </c>
      <c r="B1591">
        <v>45.203793000000005</v>
      </c>
      <c r="C1591">
        <f t="shared" si="174"/>
        <v>44.774009357142866</v>
      </c>
      <c r="D1591" s="46">
        <f t="shared" si="168"/>
        <v>1.3190289320000019</v>
      </c>
      <c r="E1591">
        <f t="shared" si="169"/>
        <v>0</v>
      </c>
      <c r="G1591" s="44">
        <f t="shared" si="170"/>
        <v>0.14808334949320009</v>
      </c>
      <c r="H1591">
        <f t="shared" si="171"/>
        <v>2.0817729301199989E-2</v>
      </c>
      <c r="I1591">
        <f t="shared" si="172"/>
        <v>0</v>
      </c>
      <c r="J1591">
        <f t="shared" si="173"/>
        <v>0</v>
      </c>
    </row>
    <row r="1592" spans="1:10" x14ac:dyDescent="0.25">
      <c r="A1592" s="45">
        <v>45098.041666666664</v>
      </c>
      <c r="B1592">
        <v>44.626530299999999</v>
      </c>
      <c r="C1592">
        <f t="shared" si="174"/>
        <v>44.721068157142852</v>
      </c>
      <c r="D1592" s="46">
        <f t="shared" si="168"/>
        <v>1.1222397801499999</v>
      </c>
      <c r="E1592">
        <f t="shared" si="169"/>
        <v>0</v>
      </c>
      <c r="G1592" s="44">
        <f t="shared" si="170"/>
        <v>0.13822421298551499</v>
      </c>
      <c r="H1592">
        <f t="shared" si="171"/>
        <v>2.1978785297115E-2</v>
      </c>
      <c r="I1592">
        <f t="shared" si="172"/>
        <v>0</v>
      </c>
      <c r="J1592">
        <f t="shared" si="173"/>
        <v>0</v>
      </c>
    </row>
    <row r="1593" spans="1:10" x14ac:dyDescent="0.25">
      <c r="A1593" s="45">
        <v>45098.052083333336</v>
      </c>
      <c r="B1593">
        <v>44.119516500000003</v>
      </c>
      <c r="C1593">
        <f t="shared" si="174"/>
        <v>44.588424271428572</v>
      </c>
      <c r="D1593" s="46">
        <f t="shared" si="168"/>
        <v>1.0966355832500005</v>
      </c>
      <c r="E1593">
        <f t="shared" si="169"/>
        <v>0</v>
      </c>
      <c r="G1593" s="44">
        <f t="shared" si="170"/>
        <v>0.13694144272082504</v>
      </c>
      <c r="H1593">
        <f t="shared" si="171"/>
        <v>2.2129850058824996E-2</v>
      </c>
      <c r="I1593">
        <f t="shared" si="172"/>
        <v>0</v>
      </c>
      <c r="J1593">
        <f t="shared" si="173"/>
        <v>0</v>
      </c>
    </row>
    <row r="1594" spans="1:10" x14ac:dyDescent="0.25">
      <c r="A1594" s="45">
        <v>45098.0625</v>
      </c>
      <c r="B1594">
        <v>44.519629800000004</v>
      </c>
      <c r="C1594">
        <f t="shared" si="174"/>
        <v>44.474106185714291</v>
      </c>
      <c r="D1594" s="46">
        <f t="shared" si="168"/>
        <v>1.1168413049000006</v>
      </c>
      <c r="E1594">
        <f t="shared" si="169"/>
        <v>0</v>
      </c>
      <c r="G1594" s="44">
        <f t="shared" si="170"/>
        <v>0.13795374937549004</v>
      </c>
      <c r="H1594">
        <f t="shared" si="171"/>
        <v>2.2010636301089997E-2</v>
      </c>
      <c r="I1594">
        <f t="shared" si="172"/>
        <v>0</v>
      </c>
      <c r="J1594">
        <f t="shared" si="173"/>
        <v>0</v>
      </c>
    </row>
    <row r="1595" spans="1:10" x14ac:dyDescent="0.25">
      <c r="A1595" s="45">
        <v>45098.072916666664</v>
      </c>
      <c r="B1595">
        <v>44.481960100000002</v>
      </c>
      <c r="C1595">
        <f t="shared" si="174"/>
        <v>44.370987200000002</v>
      </c>
      <c r="D1595" s="46">
        <f t="shared" si="168"/>
        <v>1.1149389850500004</v>
      </c>
      <c r="E1595">
        <f t="shared" si="169"/>
        <v>0</v>
      </c>
      <c r="G1595" s="44">
        <f t="shared" si="170"/>
        <v>0.13785844315100504</v>
      </c>
      <c r="H1595">
        <f t="shared" si="171"/>
        <v>2.2021859988204998E-2</v>
      </c>
      <c r="I1595">
        <f t="shared" si="172"/>
        <v>0</v>
      </c>
      <c r="J1595">
        <f t="shared" si="173"/>
        <v>0</v>
      </c>
    </row>
    <row r="1596" spans="1:10" x14ac:dyDescent="0.25">
      <c r="A1596" s="45">
        <v>45098.083333333336</v>
      </c>
      <c r="B1596">
        <v>44.119516500000003</v>
      </c>
      <c r="C1596">
        <f t="shared" si="174"/>
        <v>44.374914157142861</v>
      </c>
      <c r="D1596" s="46">
        <f t="shared" si="168"/>
        <v>1.0966355832500005</v>
      </c>
      <c r="E1596">
        <f t="shared" si="169"/>
        <v>0</v>
      </c>
      <c r="G1596" s="44">
        <f t="shared" si="170"/>
        <v>0.13694144272082504</v>
      </c>
      <c r="H1596">
        <f t="shared" si="171"/>
        <v>2.2129850058824996E-2</v>
      </c>
      <c r="I1596">
        <f t="shared" si="172"/>
        <v>0</v>
      </c>
      <c r="J1596">
        <f t="shared" si="173"/>
        <v>0</v>
      </c>
    </row>
    <row r="1597" spans="1:10" x14ac:dyDescent="0.25">
      <c r="A1597" s="45">
        <v>45098.09375</v>
      </c>
      <c r="B1597">
        <v>44.2477971</v>
      </c>
      <c r="C1597">
        <f t="shared" si="174"/>
        <v>44.406038928571427</v>
      </c>
      <c r="D1597" s="46">
        <f t="shared" si="168"/>
        <v>1.10311375355</v>
      </c>
      <c r="E1597">
        <f t="shared" si="169"/>
        <v>0</v>
      </c>
      <c r="G1597" s="44">
        <f t="shared" si="170"/>
        <v>0.137265999052855</v>
      </c>
      <c r="H1597">
        <f t="shared" si="171"/>
        <v>2.2091628854055002E-2</v>
      </c>
      <c r="I1597">
        <f t="shared" si="172"/>
        <v>0</v>
      </c>
      <c r="J1597">
        <f t="shared" si="173"/>
        <v>0</v>
      </c>
    </row>
    <row r="1598" spans="1:10" x14ac:dyDescent="0.25">
      <c r="A1598" s="45">
        <v>45098.104166666664</v>
      </c>
      <c r="B1598">
        <v>44.481960100000002</v>
      </c>
      <c r="C1598">
        <f t="shared" si="174"/>
        <v>44.315428028571432</v>
      </c>
      <c r="D1598" s="46">
        <f t="shared" si="168"/>
        <v>1.1149389850500004</v>
      </c>
      <c r="E1598">
        <f t="shared" si="169"/>
        <v>0</v>
      </c>
      <c r="G1598" s="44">
        <f t="shared" si="170"/>
        <v>0.13785844315100504</v>
      </c>
      <c r="H1598">
        <f t="shared" si="171"/>
        <v>2.2021859988204998E-2</v>
      </c>
      <c r="I1598">
        <f t="shared" si="172"/>
        <v>0</v>
      </c>
      <c r="J1598">
        <f t="shared" si="173"/>
        <v>0</v>
      </c>
    </row>
    <row r="1599" spans="1:10" x14ac:dyDescent="0.25">
      <c r="A1599" s="45">
        <v>45098.114583333336</v>
      </c>
      <c r="B1599">
        <v>44.654018999999998</v>
      </c>
      <c r="C1599">
        <f t="shared" si="174"/>
        <v>44.19412868571429</v>
      </c>
      <c r="D1599" s="46">
        <f t="shared" si="168"/>
        <v>1.1236279595000001</v>
      </c>
      <c r="E1599">
        <f t="shared" si="169"/>
        <v>0</v>
      </c>
      <c r="G1599" s="44">
        <f t="shared" si="170"/>
        <v>0.13829376077095001</v>
      </c>
      <c r="H1599">
        <f t="shared" si="171"/>
        <v>2.1970595038949998E-2</v>
      </c>
      <c r="I1599">
        <f t="shared" si="172"/>
        <v>0</v>
      </c>
      <c r="J1599">
        <f t="shared" si="173"/>
        <v>0</v>
      </c>
    </row>
    <row r="1600" spans="1:10" x14ac:dyDescent="0.25">
      <c r="A1600" s="45">
        <v>45098.125</v>
      </c>
      <c r="B1600">
        <v>44.337389899999998</v>
      </c>
      <c r="C1600">
        <f t="shared" si="174"/>
        <v>44.124025228571426</v>
      </c>
      <c r="D1600" s="46">
        <f t="shared" si="168"/>
        <v>1.1076381899500001</v>
      </c>
      <c r="E1600">
        <f t="shared" si="169"/>
        <v>0</v>
      </c>
      <c r="G1600" s="44">
        <f t="shared" si="170"/>
        <v>0.13749267331649501</v>
      </c>
      <c r="H1600">
        <f t="shared" si="171"/>
        <v>2.2064934679295E-2</v>
      </c>
      <c r="I1600">
        <f t="shared" si="172"/>
        <v>0</v>
      </c>
      <c r="J1600">
        <f t="shared" si="173"/>
        <v>0</v>
      </c>
    </row>
    <row r="1601" spans="1:10" x14ac:dyDescent="0.25">
      <c r="A1601" s="45">
        <v>45098.135416666664</v>
      </c>
      <c r="B1601">
        <v>43.885353500000001</v>
      </c>
      <c r="C1601">
        <f t="shared" si="174"/>
        <v>43.975237185714285</v>
      </c>
      <c r="D1601" s="46">
        <f t="shared" si="168"/>
        <v>1.0848103517500001</v>
      </c>
      <c r="E1601">
        <f t="shared" si="169"/>
        <v>0</v>
      </c>
      <c r="G1601" s="44">
        <f t="shared" si="170"/>
        <v>0.13634899862267502</v>
      </c>
      <c r="H1601">
        <f t="shared" si="171"/>
        <v>2.2199618924675001E-2</v>
      </c>
      <c r="I1601">
        <f t="shared" si="172"/>
        <v>0</v>
      </c>
      <c r="J1601">
        <f t="shared" si="173"/>
        <v>0</v>
      </c>
    </row>
    <row r="1602" spans="1:10" x14ac:dyDescent="0.25">
      <c r="A1602" s="45">
        <v>45098.145833333336</v>
      </c>
      <c r="B1602">
        <v>43.632864699999999</v>
      </c>
      <c r="C1602">
        <f t="shared" si="174"/>
        <v>43.860919099999997</v>
      </c>
      <c r="D1602" s="46">
        <f t="shared" si="168"/>
        <v>1.0720596673500002</v>
      </c>
      <c r="E1602">
        <f t="shared" si="169"/>
        <v>0</v>
      </c>
      <c r="G1602" s="44">
        <f t="shared" si="170"/>
        <v>0.13571018933423501</v>
      </c>
      <c r="H1602">
        <f t="shared" si="171"/>
        <v>2.2274847962635E-2</v>
      </c>
      <c r="I1602">
        <f t="shared" si="172"/>
        <v>0</v>
      </c>
      <c r="J1602">
        <f t="shared" si="173"/>
        <v>0</v>
      </c>
    </row>
    <row r="1603" spans="1:10" x14ac:dyDescent="0.25">
      <c r="A1603" s="45">
        <v>45098.15625</v>
      </c>
      <c r="B1603">
        <v>43.628792300000001</v>
      </c>
      <c r="C1603">
        <f t="shared" si="174"/>
        <v>43.700641071428564</v>
      </c>
      <c r="D1603" s="46">
        <f t="shared" ref="D1603:D1666" si="175">IF(B1603&gt;45,0.324*B1603-13.327,IF(B1603&lt; 35, 0.0576*B1603-0.6919,0.0505*B1603-1.1314))</f>
        <v>1.0718540111500003</v>
      </c>
      <c r="E1603">
        <f t="shared" ref="E1603:E1666" si="176">IF(MONTH(A1603) = 8,D1603,0)</f>
        <v>0</v>
      </c>
      <c r="G1603" s="44">
        <f t="shared" ref="G1603:G1666" si="177">0.0501*D1603+0.082</f>
        <v>0.13569988595861501</v>
      </c>
      <c r="H1603">
        <f t="shared" ref="H1603:H1666" si="178">-0.0059*D1603+0.0286</f>
        <v>2.2276061334214999E-2</v>
      </c>
      <c r="I1603">
        <f t="shared" ref="I1603:I1666" si="179">IF(MONTH(A1603) = 8,G1603,0)</f>
        <v>0</v>
      </c>
      <c r="J1603">
        <f t="shared" ref="J1603:J1666" si="180">IF(MONTH(A1603) = 8,H1603,0)</f>
        <v>0</v>
      </c>
    </row>
    <row r="1604" spans="1:10" x14ac:dyDescent="0.25">
      <c r="A1604" s="45">
        <v>45098.166666666664</v>
      </c>
      <c r="B1604">
        <v>43.206280800000002</v>
      </c>
      <c r="C1604">
        <f t="shared" si="174"/>
        <v>43.551998471428575</v>
      </c>
      <c r="D1604" s="46">
        <f t="shared" si="175"/>
        <v>1.0505171804000002</v>
      </c>
      <c r="E1604">
        <f t="shared" si="176"/>
        <v>0</v>
      </c>
      <c r="G1604" s="44">
        <f t="shared" si="177"/>
        <v>0.13463091073804001</v>
      </c>
      <c r="H1604">
        <f t="shared" si="178"/>
        <v>2.240194863564E-2</v>
      </c>
      <c r="I1604">
        <f t="shared" si="179"/>
        <v>0</v>
      </c>
      <c r="J1604">
        <f t="shared" si="180"/>
        <v>0</v>
      </c>
    </row>
    <row r="1605" spans="1:10" x14ac:dyDescent="0.25">
      <c r="A1605" s="45">
        <v>45098.177083333336</v>
      </c>
      <c r="B1605">
        <v>43.6817335</v>
      </c>
      <c r="C1605">
        <f t="shared" ref="C1605:C1668" si="181">AVERAGE(B1602:B1608)</f>
        <v>43.474041100000008</v>
      </c>
      <c r="D1605" s="46">
        <f t="shared" si="175"/>
        <v>1.07452754175</v>
      </c>
      <c r="E1605">
        <f t="shared" si="176"/>
        <v>0</v>
      </c>
      <c r="G1605" s="44">
        <f t="shared" si="177"/>
        <v>0.135833829841675</v>
      </c>
      <c r="H1605">
        <f t="shared" si="178"/>
        <v>2.2260287503675001E-2</v>
      </c>
      <c r="I1605">
        <f t="shared" si="179"/>
        <v>0</v>
      </c>
      <c r="J1605">
        <f t="shared" si="180"/>
        <v>0</v>
      </c>
    </row>
    <row r="1606" spans="1:10" x14ac:dyDescent="0.25">
      <c r="A1606" s="45">
        <v>45098.1875</v>
      </c>
      <c r="B1606">
        <v>43.532072800000002</v>
      </c>
      <c r="C1606">
        <f t="shared" si="181"/>
        <v>43.428081157142856</v>
      </c>
      <c r="D1606" s="46">
        <f t="shared" si="175"/>
        <v>1.0669696764000001</v>
      </c>
      <c r="E1606">
        <f t="shared" si="176"/>
        <v>0</v>
      </c>
      <c r="G1606" s="44">
        <f t="shared" si="177"/>
        <v>0.13545518078764002</v>
      </c>
      <c r="H1606">
        <f t="shared" si="178"/>
        <v>2.2304878909239999E-2</v>
      </c>
      <c r="I1606">
        <f t="shared" si="179"/>
        <v>0</v>
      </c>
      <c r="J1606">
        <f t="shared" si="180"/>
        <v>0</v>
      </c>
    </row>
    <row r="1607" spans="1:10" x14ac:dyDescent="0.25">
      <c r="A1607" s="45">
        <v>45098.197916666664</v>
      </c>
      <c r="B1607">
        <v>43.296891700000003</v>
      </c>
      <c r="C1607">
        <f t="shared" si="181"/>
        <v>43.36234098571429</v>
      </c>
      <c r="D1607" s="46">
        <f t="shared" si="175"/>
        <v>1.0550930308500004</v>
      </c>
      <c r="E1607">
        <f t="shared" si="176"/>
        <v>0</v>
      </c>
      <c r="G1607" s="44">
        <f t="shared" si="177"/>
        <v>0.13486016084558503</v>
      </c>
      <c r="H1607">
        <f t="shared" si="178"/>
        <v>2.2374951117984997E-2</v>
      </c>
      <c r="I1607">
        <f t="shared" si="179"/>
        <v>0</v>
      </c>
      <c r="J1607">
        <f t="shared" si="180"/>
        <v>0</v>
      </c>
    </row>
    <row r="1608" spans="1:10" x14ac:dyDescent="0.25">
      <c r="A1608" s="45">
        <v>45098.208333333336</v>
      </c>
      <c r="B1608">
        <v>43.339651900000007</v>
      </c>
      <c r="C1608">
        <f t="shared" si="181"/>
        <v>43.389684242857143</v>
      </c>
      <c r="D1608" s="46">
        <f t="shared" si="175"/>
        <v>1.0572524209500005</v>
      </c>
      <c r="E1608">
        <f t="shared" si="176"/>
        <v>0</v>
      </c>
      <c r="G1608" s="44">
        <f t="shared" si="177"/>
        <v>0.13496834628959503</v>
      </c>
      <c r="H1608">
        <f t="shared" si="178"/>
        <v>2.2362210716394999E-2</v>
      </c>
      <c r="I1608">
        <f t="shared" si="179"/>
        <v>0</v>
      </c>
      <c r="J1608">
        <f t="shared" si="180"/>
        <v>0</v>
      </c>
    </row>
    <row r="1609" spans="1:10" x14ac:dyDescent="0.25">
      <c r="A1609" s="45">
        <v>45098.21875</v>
      </c>
      <c r="B1609">
        <v>43.311145100000005</v>
      </c>
      <c r="C1609">
        <f t="shared" si="181"/>
        <v>43.29398284285714</v>
      </c>
      <c r="D1609" s="46">
        <f t="shared" si="175"/>
        <v>1.0558128275500003</v>
      </c>
      <c r="E1609">
        <f t="shared" si="176"/>
        <v>0</v>
      </c>
      <c r="G1609" s="44">
        <f t="shared" si="177"/>
        <v>0.13489622266025503</v>
      </c>
      <c r="H1609">
        <f t="shared" si="178"/>
        <v>2.2370704317454998E-2</v>
      </c>
      <c r="I1609">
        <f t="shared" si="179"/>
        <v>0</v>
      </c>
      <c r="J1609">
        <f t="shared" si="180"/>
        <v>0</v>
      </c>
    </row>
    <row r="1610" spans="1:10" x14ac:dyDescent="0.25">
      <c r="A1610" s="45">
        <v>45098.229166666664</v>
      </c>
      <c r="B1610">
        <v>43.1686111</v>
      </c>
      <c r="C1610">
        <f t="shared" si="181"/>
        <v>43.253404285714289</v>
      </c>
      <c r="D1610" s="46">
        <f t="shared" si="175"/>
        <v>1.0486148605500001</v>
      </c>
      <c r="E1610">
        <f t="shared" si="176"/>
        <v>0</v>
      </c>
      <c r="G1610" s="44">
        <f t="shared" si="177"/>
        <v>0.13453560451355501</v>
      </c>
      <c r="H1610">
        <f t="shared" si="178"/>
        <v>2.2413172322754998E-2</v>
      </c>
      <c r="I1610">
        <f t="shared" si="179"/>
        <v>0</v>
      </c>
      <c r="J1610">
        <f t="shared" si="180"/>
        <v>0</v>
      </c>
    </row>
    <row r="1611" spans="1:10" x14ac:dyDescent="0.25">
      <c r="A1611" s="45">
        <v>45098.239583333336</v>
      </c>
      <c r="B1611">
        <v>43.397683600000001</v>
      </c>
      <c r="C1611">
        <f t="shared" si="181"/>
        <v>43.2266428</v>
      </c>
      <c r="D1611" s="46">
        <f t="shared" si="175"/>
        <v>1.0601830218000001</v>
      </c>
      <c r="E1611">
        <f t="shared" si="176"/>
        <v>0</v>
      </c>
      <c r="G1611" s="44">
        <f t="shared" si="177"/>
        <v>0.13511516939218002</v>
      </c>
      <c r="H1611">
        <f t="shared" si="178"/>
        <v>2.2344920171379998E-2</v>
      </c>
      <c r="I1611">
        <f t="shared" si="179"/>
        <v>0</v>
      </c>
      <c r="J1611">
        <f t="shared" si="180"/>
        <v>0</v>
      </c>
    </row>
    <row r="1612" spans="1:10" x14ac:dyDescent="0.25">
      <c r="A1612" s="45">
        <v>45098.25</v>
      </c>
      <c r="B1612">
        <v>43.011823700000001</v>
      </c>
      <c r="C1612">
        <f t="shared" si="181"/>
        <v>43.176901342857143</v>
      </c>
      <c r="D1612" s="46">
        <f t="shared" si="175"/>
        <v>1.04069709685</v>
      </c>
      <c r="E1612">
        <f t="shared" si="176"/>
        <v>0</v>
      </c>
      <c r="G1612" s="44">
        <f t="shared" si="177"/>
        <v>0.13413892455218501</v>
      </c>
      <c r="H1612">
        <f t="shared" si="178"/>
        <v>2.2459887128585002E-2</v>
      </c>
      <c r="I1612">
        <f t="shared" si="179"/>
        <v>0</v>
      </c>
      <c r="J1612">
        <f t="shared" si="180"/>
        <v>0</v>
      </c>
    </row>
    <row r="1613" spans="1:10" x14ac:dyDescent="0.25">
      <c r="A1613" s="45">
        <v>45098.260416666664</v>
      </c>
      <c r="B1613">
        <v>43.248022900000002</v>
      </c>
      <c r="C1613">
        <f t="shared" si="181"/>
        <v>43.119015085714281</v>
      </c>
      <c r="D1613" s="46">
        <f t="shared" si="175"/>
        <v>1.0526251564500002</v>
      </c>
      <c r="E1613">
        <f t="shared" si="176"/>
        <v>0</v>
      </c>
      <c r="G1613" s="44">
        <f t="shared" si="177"/>
        <v>0.13473652033814501</v>
      </c>
      <c r="H1613">
        <f t="shared" si="178"/>
        <v>2.2389511576945E-2</v>
      </c>
      <c r="I1613">
        <f t="shared" si="179"/>
        <v>0</v>
      </c>
      <c r="J1613">
        <f t="shared" si="180"/>
        <v>0</v>
      </c>
    </row>
    <row r="1614" spans="1:10" x14ac:dyDescent="0.25">
      <c r="A1614" s="45">
        <v>45098.270833333336</v>
      </c>
      <c r="B1614">
        <v>43.109561299999996</v>
      </c>
      <c r="C1614">
        <f t="shared" si="181"/>
        <v>42.962518571428568</v>
      </c>
      <c r="D1614" s="46">
        <f t="shared" si="175"/>
        <v>1.0456328456499999</v>
      </c>
      <c r="E1614">
        <f t="shared" si="176"/>
        <v>0</v>
      </c>
      <c r="G1614" s="44">
        <f t="shared" si="177"/>
        <v>0.13438620556706499</v>
      </c>
      <c r="H1614">
        <f t="shared" si="178"/>
        <v>2.2430766210665001E-2</v>
      </c>
      <c r="I1614">
        <f t="shared" si="179"/>
        <v>0</v>
      </c>
      <c r="J1614">
        <f t="shared" si="180"/>
        <v>0</v>
      </c>
    </row>
    <row r="1615" spans="1:10" x14ac:dyDescent="0.25">
      <c r="A1615" s="45">
        <v>45098.28125</v>
      </c>
      <c r="B1615">
        <v>42.991461700000002</v>
      </c>
      <c r="C1615">
        <f t="shared" si="181"/>
        <v>42.816639385714282</v>
      </c>
      <c r="D1615" s="46">
        <f t="shared" si="175"/>
        <v>1.0396688158500005</v>
      </c>
      <c r="E1615">
        <f t="shared" si="176"/>
        <v>0</v>
      </c>
      <c r="G1615" s="44">
        <f t="shared" si="177"/>
        <v>0.13408740767408503</v>
      </c>
      <c r="H1615">
        <f t="shared" si="178"/>
        <v>2.2465953986484998E-2</v>
      </c>
      <c r="I1615">
        <f t="shared" si="179"/>
        <v>0</v>
      </c>
      <c r="J1615">
        <f t="shared" si="180"/>
        <v>0</v>
      </c>
    </row>
    <row r="1616" spans="1:10" x14ac:dyDescent="0.25">
      <c r="A1616" s="45">
        <v>45098.291666666664</v>
      </c>
      <c r="B1616">
        <v>42.905941300000002</v>
      </c>
      <c r="C1616">
        <f t="shared" si="181"/>
        <v>42.75278997142857</v>
      </c>
      <c r="D1616" s="46">
        <f t="shared" si="175"/>
        <v>1.0353500356500003</v>
      </c>
      <c r="E1616">
        <f t="shared" si="176"/>
        <v>0</v>
      </c>
      <c r="G1616" s="44">
        <f t="shared" si="177"/>
        <v>0.13387103678606502</v>
      </c>
      <c r="H1616">
        <f t="shared" si="178"/>
        <v>2.2491434789664998E-2</v>
      </c>
      <c r="I1616">
        <f t="shared" si="179"/>
        <v>0</v>
      </c>
      <c r="J1616">
        <f t="shared" si="180"/>
        <v>0</v>
      </c>
    </row>
    <row r="1617" spans="1:10" x14ac:dyDescent="0.25">
      <c r="A1617" s="45">
        <v>45098.302083333336</v>
      </c>
      <c r="B1617">
        <v>42.073135499999999</v>
      </c>
      <c r="C1617">
        <f t="shared" si="181"/>
        <v>42.642980614285712</v>
      </c>
      <c r="D1617" s="46">
        <f t="shared" si="175"/>
        <v>0.99329334275000014</v>
      </c>
      <c r="E1617">
        <f t="shared" si="176"/>
        <v>0</v>
      </c>
      <c r="G1617" s="44">
        <f t="shared" si="177"/>
        <v>0.131763996471775</v>
      </c>
      <c r="H1617">
        <f t="shared" si="178"/>
        <v>2.2739569277774999E-2</v>
      </c>
      <c r="I1617">
        <f t="shared" si="179"/>
        <v>0</v>
      </c>
      <c r="J1617">
        <f t="shared" si="180"/>
        <v>0</v>
      </c>
    </row>
    <row r="1618" spans="1:10" x14ac:dyDescent="0.25">
      <c r="A1618" s="45">
        <v>45098.3125</v>
      </c>
      <c r="B1618">
        <v>42.376529300000001</v>
      </c>
      <c r="C1618">
        <f t="shared" si="181"/>
        <v>42.624509371428573</v>
      </c>
      <c r="D1618" s="46">
        <f t="shared" si="175"/>
        <v>1.0086147296500003</v>
      </c>
      <c r="E1618">
        <f t="shared" si="176"/>
        <v>0</v>
      </c>
      <c r="G1618" s="44">
        <f t="shared" si="177"/>
        <v>0.13253159795546501</v>
      </c>
      <c r="H1618">
        <f t="shared" si="178"/>
        <v>2.2649173095064999E-2</v>
      </c>
      <c r="I1618">
        <f t="shared" si="179"/>
        <v>0</v>
      </c>
      <c r="J1618">
        <f t="shared" si="180"/>
        <v>0</v>
      </c>
    </row>
    <row r="1619" spans="1:10" x14ac:dyDescent="0.25">
      <c r="A1619" s="45">
        <v>45098.322916666664</v>
      </c>
      <c r="B1619">
        <v>42.564877800000005</v>
      </c>
      <c r="C1619">
        <f t="shared" si="181"/>
        <v>42.660433757142862</v>
      </c>
      <c r="D1619" s="46">
        <f t="shared" si="175"/>
        <v>1.0181263289000004</v>
      </c>
      <c r="E1619">
        <f t="shared" si="176"/>
        <v>0</v>
      </c>
      <c r="G1619" s="44">
        <f t="shared" si="177"/>
        <v>0.13300812907789003</v>
      </c>
      <c r="H1619">
        <f t="shared" si="178"/>
        <v>2.2593054659489999E-2</v>
      </c>
      <c r="I1619">
        <f t="shared" si="179"/>
        <v>0</v>
      </c>
      <c r="J1619">
        <f t="shared" si="180"/>
        <v>0</v>
      </c>
    </row>
    <row r="1620" spans="1:10" x14ac:dyDescent="0.25">
      <c r="A1620" s="45">
        <v>45098.333333333336</v>
      </c>
      <c r="B1620">
        <v>42.479357399999998</v>
      </c>
      <c r="C1620">
        <f t="shared" si="181"/>
        <v>42.647634785714281</v>
      </c>
      <c r="D1620" s="46">
        <f t="shared" si="175"/>
        <v>1.0138075487000002</v>
      </c>
      <c r="E1620">
        <f t="shared" si="176"/>
        <v>0</v>
      </c>
      <c r="G1620" s="44">
        <f t="shared" si="177"/>
        <v>0.13279175818987002</v>
      </c>
      <c r="H1620">
        <f t="shared" si="178"/>
        <v>2.2618535462669998E-2</v>
      </c>
      <c r="I1620">
        <f t="shared" si="179"/>
        <v>0</v>
      </c>
      <c r="J1620">
        <f t="shared" si="180"/>
        <v>0</v>
      </c>
    </row>
    <row r="1621" spans="1:10" x14ac:dyDescent="0.25">
      <c r="A1621" s="45">
        <v>45098.34375</v>
      </c>
      <c r="B1621">
        <v>42.980262600000003</v>
      </c>
      <c r="C1621">
        <f t="shared" si="181"/>
        <v>42.754826171428583</v>
      </c>
      <c r="D1621" s="46">
        <f t="shared" si="175"/>
        <v>1.0391032613000004</v>
      </c>
      <c r="E1621">
        <f t="shared" si="176"/>
        <v>0</v>
      </c>
      <c r="G1621" s="44">
        <f t="shared" si="177"/>
        <v>0.13405907339113002</v>
      </c>
      <c r="H1621">
        <f t="shared" si="178"/>
        <v>2.2469290758329999E-2</v>
      </c>
      <c r="I1621">
        <f t="shared" si="179"/>
        <v>0</v>
      </c>
      <c r="J1621">
        <f t="shared" si="180"/>
        <v>0</v>
      </c>
    </row>
    <row r="1622" spans="1:10" x14ac:dyDescent="0.25">
      <c r="A1622" s="45">
        <v>45098.354166666664</v>
      </c>
      <c r="B1622">
        <v>43.242932400000001</v>
      </c>
      <c r="C1622">
        <f t="shared" si="181"/>
        <v>42.786241828571427</v>
      </c>
      <c r="D1622" s="46">
        <f t="shared" si="175"/>
        <v>1.0523680862000002</v>
      </c>
      <c r="E1622">
        <f t="shared" si="176"/>
        <v>0</v>
      </c>
      <c r="G1622" s="44">
        <f t="shared" si="177"/>
        <v>0.13472364111862001</v>
      </c>
      <c r="H1622">
        <f t="shared" si="178"/>
        <v>2.239102829142E-2</v>
      </c>
      <c r="I1622">
        <f t="shared" si="179"/>
        <v>0</v>
      </c>
      <c r="J1622">
        <f t="shared" si="180"/>
        <v>0</v>
      </c>
    </row>
    <row r="1623" spans="1:10" x14ac:dyDescent="0.25">
      <c r="A1623" s="45">
        <v>45098.364583333336</v>
      </c>
      <c r="B1623">
        <v>42.816348500000004</v>
      </c>
      <c r="C1623">
        <f t="shared" si="181"/>
        <v>42.799040800000007</v>
      </c>
      <c r="D1623" s="46">
        <f t="shared" si="175"/>
        <v>1.0308255992500002</v>
      </c>
      <c r="E1623">
        <f t="shared" si="176"/>
        <v>0</v>
      </c>
      <c r="G1623" s="44">
        <f t="shared" si="177"/>
        <v>0.13364436252242501</v>
      </c>
      <c r="H1623">
        <f t="shared" si="178"/>
        <v>2.2518128964425E-2</v>
      </c>
      <c r="I1623">
        <f t="shared" si="179"/>
        <v>0</v>
      </c>
      <c r="J1623">
        <f t="shared" si="180"/>
        <v>0</v>
      </c>
    </row>
    <row r="1624" spans="1:10" x14ac:dyDescent="0.25">
      <c r="A1624" s="45">
        <v>45098.375</v>
      </c>
      <c r="B1624">
        <v>42.823475200000004</v>
      </c>
      <c r="C1624">
        <f t="shared" si="181"/>
        <v>42.926303300000008</v>
      </c>
      <c r="D1624" s="46">
        <f t="shared" si="175"/>
        <v>1.0311854976000003</v>
      </c>
      <c r="E1624">
        <f t="shared" si="176"/>
        <v>0</v>
      </c>
      <c r="G1624" s="44">
        <f t="shared" si="177"/>
        <v>0.13366239342976002</v>
      </c>
      <c r="H1624">
        <f t="shared" si="178"/>
        <v>2.2516005564159999E-2</v>
      </c>
      <c r="I1624">
        <f t="shared" si="179"/>
        <v>0</v>
      </c>
      <c r="J1624">
        <f t="shared" si="180"/>
        <v>0</v>
      </c>
    </row>
    <row r="1625" spans="1:10" x14ac:dyDescent="0.25">
      <c r="A1625" s="45">
        <v>45098.385416666664</v>
      </c>
      <c r="B1625">
        <v>42.596438900000003</v>
      </c>
      <c r="C1625">
        <f t="shared" si="181"/>
        <v>42.974153999999999</v>
      </c>
      <c r="D1625" s="46">
        <f t="shared" si="175"/>
        <v>1.0197201644500005</v>
      </c>
      <c r="E1625">
        <f t="shared" si="176"/>
        <v>0</v>
      </c>
      <c r="G1625" s="44">
        <f t="shared" si="177"/>
        <v>0.13308798023894503</v>
      </c>
      <c r="H1625">
        <f t="shared" si="178"/>
        <v>2.2583651029744998E-2</v>
      </c>
      <c r="I1625">
        <f t="shared" si="179"/>
        <v>0</v>
      </c>
      <c r="J1625">
        <f t="shared" si="180"/>
        <v>0</v>
      </c>
    </row>
    <row r="1626" spans="1:10" x14ac:dyDescent="0.25">
      <c r="A1626" s="45">
        <v>45098.395833333336</v>
      </c>
      <c r="B1626">
        <v>42.654470599999996</v>
      </c>
      <c r="C1626">
        <f t="shared" si="181"/>
        <v>42.940265814285716</v>
      </c>
      <c r="D1626" s="46">
        <f t="shared" si="175"/>
        <v>1.0226507653000001</v>
      </c>
      <c r="E1626">
        <f t="shared" si="176"/>
        <v>0</v>
      </c>
      <c r="G1626" s="44">
        <f t="shared" si="177"/>
        <v>0.13323480334153001</v>
      </c>
      <c r="H1626">
        <f t="shared" si="178"/>
        <v>2.256636048473E-2</v>
      </c>
      <c r="I1626">
        <f t="shared" si="179"/>
        <v>0</v>
      </c>
      <c r="J1626">
        <f t="shared" si="180"/>
        <v>0</v>
      </c>
    </row>
    <row r="1627" spans="1:10" x14ac:dyDescent="0.25">
      <c r="A1627" s="45">
        <v>45098.40625</v>
      </c>
      <c r="B1627">
        <v>43.370194900000001</v>
      </c>
      <c r="C1627">
        <f t="shared" si="181"/>
        <v>42.956119085714285</v>
      </c>
      <c r="D1627" s="46">
        <f t="shared" si="175"/>
        <v>1.0587948424500004</v>
      </c>
      <c r="E1627">
        <f t="shared" si="176"/>
        <v>0</v>
      </c>
      <c r="G1627" s="44">
        <f t="shared" si="177"/>
        <v>0.13504562160674502</v>
      </c>
      <c r="H1627">
        <f t="shared" si="178"/>
        <v>2.2353110429544999E-2</v>
      </c>
      <c r="I1627">
        <f t="shared" si="179"/>
        <v>0</v>
      </c>
      <c r="J1627">
        <f t="shared" si="180"/>
        <v>0</v>
      </c>
    </row>
    <row r="1628" spans="1:10" x14ac:dyDescent="0.25">
      <c r="A1628" s="45">
        <v>45098.416666666664</v>
      </c>
      <c r="B1628">
        <v>43.315217500000003</v>
      </c>
      <c r="C1628">
        <f t="shared" si="181"/>
        <v>42.975462985714287</v>
      </c>
      <c r="D1628" s="46">
        <f t="shared" si="175"/>
        <v>1.0560184837500002</v>
      </c>
      <c r="E1628">
        <f t="shared" si="176"/>
        <v>0</v>
      </c>
      <c r="G1628" s="44">
        <f t="shared" si="177"/>
        <v>0.134906526035875</v>
      </c>
      <c r="H1628">
        <f t="shared" si="178"/>
        <v>2.2369490945874999E-2</v>
      </c>
      <c r="I1628">
        <f t="shared" si="179"/>
        <v>0</v>
      </c>
      <c r="J1628">
        <f t="shared" si="180"/>
        <v>0</v>
      </c>
    </row>
    <row r="1629" spans="1:10" x14ac:dyDescent="0.25">
      <c r="A1629" s="45">
        <v>45098.427083333336</v>
      </c>
      <c r="B1629">
        <v>43.005715100000003</v>
      </c>
      <c r="C1629">
        <f t="shared" si="181"/>
        <v>43.089926514285715</v>
      </c>
      <c r="D1629" s="46">
        <f t="shared" si="175"/>
        <v>1.0403886125500004</v>
      </c>
      <c r="E1629">
        <f t="shared" si="176"/>
        <v>0</v>
      </c>
      <c r="G1629" s="44">
        <f t="shared" si="177"/>
        <v>0.13412346948875503</v>
      </c>
      <c r="H1629">
        <f t="shared" si="178"/>
        <v>2.2461707185954999E-2</v>
      </c>
      <c r="I1629">
        <f t="shared" si="179"/>
        <v>0</v>
      </c>
      <c r="J1629">
        <f t="shared" si="180"/>
        <v>0</v>
      </c>
    </row>
    <row r="1630" spans="1:10" x14ac:dyDescent="0.25">
      <c r="A1630" s="45">
        <v>45098.4375</v>
      </c>
      <c r="B1630">
        <v>42.927321399999997</v>
      </c>
      <c r="C1630">
        <f t="shared" si="181"/>
        <v>43.156684785714283</v>
      </c>
      <c r="D1630" s="46">
        <f t="shared" si="175"/>
        <v>1.0364297306999999</v>
      </c>
      <c r="E1630">
        <f t="shared" si="176"/>
        <v>0</v>
      </c>
      <c r="G1630" s="44">
        <f t="shared" si="177"/>
        <v>0.13392512950807001</v>
      </c>
      <c r="H1630">
        <f t="shared" si="178"/>
        <v>2.248506458887E-2</v>
      </c>
      <c r="I1630">
        <f t="shared" si="179"/>
        <v>0</v>
      </c>
      <c r="J1630">
        <f t="shared" si="180"/>
        <v>0</v>
      </c>
    </row>
    <row r="1631" spans="1:10" x14ac:dyDescent="0.25">
      <c r="A1631" s="45">
        <v>45098.447916666664</v>
      </c>
      <c r="B1631">
        <v>42.958882500000001</v>
      </c>
      <c r="C1631">
        <f t="shared" si="181"/>
        <v>43.169629199999996</v>
      </c>
      <c r="D1631" s="46">
        <f t="shared" si="175"/>
        <v>1.0380235662500004</v>
      </c>
      <c r="E1631">
        <f t="shared" si="176"/>
        <v>0</v>
      </c>
      <c r="G1631" s="44">
        <f t="shared" si="177"/>
        <v>0.13400498066912503</v>
      </c>
      <c r="H1631">
        <f t="shared" si="178"/>
        <v>2.2475660959125E-2</v>
      </c>
      <c r="I1631">
        <f t="shared" si="179"/>
        <v>0</v>
      </c>
      <c r="J1631">
        <f t="shared" si="180"/>
        <v>0</v>
      </c>
    </row>
    <row r="1632" spans="1:10" x14ac:dyDescent="0.25">
      <c r="A1632" s="45">
        <v>45098.458333333336</v>
      </c>
      <c r="B1632">
        <v>43.397683600000001</v>
      </c>
      <c r="C1632">
        <f t="shared" si="181"/>
        <v>43.112324714285712</v>
      </c>
      <c r="D1632" s="46">
        <f t="shared" si="175"/>
        <v>1.0601830218000001</v>
      </c>
      <c r="E1632">
        <f t="shared" si="176"/>
        <v>0</v>
      </c>
      <c r="G1632" s="44">
        <f t="shared" si="177"/>
        <v>0.13511516939218002</v>
      </c>
      <c r="H1632">
        <f t="shared" si="178"/>
        <v>2.2344920171379998E-2</v>
      </c>
      <c r="I1632">
        <f t="shared" si="179"/>
        <v>0</v>
      </c>
      <c r="J1632">
        <f t="shared" si="180"/>
        <v>0</v>
      </c>
    </row>
    <row r="1633" spans="1:10" x14ac:dyDescent="0.25">
      <c r="A1633" s="45">
        <v>45098.46875</v>
      </c>
      <c r="B1633">
        <v>43.121778500000005</v>
      </c>
      <c r="C1633">
        <f t="shared" si="181"/>
        <v>43.289910442857149</v>
      </c>
      <c r="D1633" s="46">
        <f t="shared" si="175"/>
        <v>1.0462498142500005</v>
      </c>
      <c r="E1633">
        <f t="shared" si="176"/>
        <v>0</v>
      </c>
      <c r="G1633" s="44">
        <f t="shared" si="177"/>
        <v>0.13441711569392503</v>
      </c>
      <c r="H1633">
        <f t="shared" si="178"/>
        <v>2.2427126095924996E-2</v>
      </c>
      <c r="I1633">
        <f t="shared" si="179"/>
        <v>0</v>
      </c>
      <c r="J1633">
        <f t="shared" si="180"/>
        <v>0</v>
      </c>
    </row>
    <row r="1634" spans="1:10" x14ac:dyDescent="0.25">
      <c r="A1634" s="45">
        <v>45098.479166666664</v>
      </c>
      <c r="B1634">
        <v>43.460805800000003</v>
      </c>
      <c r="C1634">
        <f t="shared" si="181"/>
        <v>43.53876317142857</v>
      </c>
      <c r="D1634" s="46">
        <f t="shared" si="175"/>
        <v>1.0633706929000002</v>
      </c>
      <c r="E1634">
        <f t="shared" si="176"/>
        <v>0</v>
      </c>
      <c r="G1634" s="44">
        <f t="shared" si="177"/>
        <v>0.13527487171429001</v>
      </c>
      <c r="H1634">
        <f t="shared" si="178"/>
        <v>2.232611291189E-2</v>
      </c>
      <c r="I1634">
        <f t="shared" si="179"/>
        <v>0</v>
      </c>
      <c r="J1634">
        <f t="shared" si="180"/>
        <v>0</v>
      </c>
    </row>
    <row r="1635" spans="1:10" x14ac:dyDescent="0.25">
      <c r="A1635" s="45">
        <v>45098.489583333336</v>
      </c>
      <c r="B1635">
        <v>42.914086099999999</v>
      </c>
      <c r="C1635">
        <f t="shared" si="181"/>
        <v>43.482622228571422</v>
      </c>
      <c r="D1635" s="46">
        <f t="shared" si="175"/>
        <v>1.0357613480500001</v>
      </c>
      <c r="E1635">
        <f t="shared" si="176"/>
        <v>0</v>
      </c>
      <c r="G1635" s="44">
        <f t="shared" si="177"/>
        <v>0.13389164353730501</v>
      </c>
      <c r="H1635">
        <f t="shared" si="178"/>
        <v>2.2489008046504999E-2</v>
      </c>
      <c r="I1635">
        <f t="shared" si="179"/>
        <v>0</v>
      </c>
      <c r="J1635">
        <f t="shared" si="180"/>
        <v>0</v>
      </c>
    </row>
    <row r="1636" spans="1:10" x14ac:dyDescent="0.25">
      <c r="A1636" s="45">
        <v>45098.5</v>
      </c>
      <c r="B1636">
        <v>44.248815200000003</v>
      </c>
      <c r="C1636">
        <f t="shared" si="181"/>
        <v>43.655117457142858</v>
      </c>
      <c r="D1636" s="46">
        <f t="shared" si="175"/>
        <v>1.1031651676000005</v>
      </c>
      <c r="E1636">
        <f t="shared" si="176"/>
        <v>0</v>
      </c>
      <c r="G1636" s="44">
        <f t="shared" si="177"/>
        <v>0.13726857489676003</v>
      </c>
      <c r="H1636">
        <f t="shared" si="178"/>
        <v>2.2091325511159998E-2</v>
      </c>
      <c r="I1636">
        <f t="shared" si="179"/>
        <v>0</v>
      </c>
      <c r="J1636">
        <f t="shared" si="180"/>
        <v>0</v>
      </c>
    </row>
    <row r="1637" spans="1:10" x14ac:dyDescent="0.25">
      <c r="A1637" s="45">
        <v>45098.510416666664</v>
      </c>
      <c r="B1637">
        <v>44.669290500000002</v>
      </c>
      <c r="C1637">
        <f t="shared" si="181"/>
        <v>43.85466505714286</v>
      </c>
      <c r="D1637" s="46">
        <f t="shared" si="175"/>
        <v>1.1243991702500005</v>
      </c>
      <c r="E1637">
        <f t="shared" si="176"/>
        <v>0</v>
      </c>
      <c r="G1637" s="44">
        <f t="shared" si="177"/>
        <v>0.13833239842952502</v>
      </c>
      <c r="H1637">
        <f t="shared" si="178"/>
        <v>2.1966044895524998E-2</v>
      </c>
      <c r="I1637">
        <f t="shared" si="179"/>
        <v>0</v>
      </c>
      <c r="J1637">
        <f t="shared" si="180"/>
        <v>0</v>
      </c>
    </row>
    <row r="1638" spans="1:10" x14ac:dyDescent="0.25">
      <c r="A1638" s="45">
        <v>45098.520833333336</v>
      </c>
      <c r="B1638">
        <v>42.565895900000001</v>
      </c>
      <c r="C1638">
        <f t="shared" si="181"/>
        <v>44.044758871428577</v>
      </c>
      <c r="D1638" s="46">
        <f t="shared" si="175"/>
        <v>1.0181777429500001</v>
      </c>
      <c r="E1638">
        <f t="shared" si="176"/>
        <v>0</v>
      </c>
      <c r="G1638" s="44">
        <f t="shared" si="177"/>
        <v>0.13301070492179501</v>
      </c>
      <c r="H1638">
        <f t="shared" si="178"/>
        <v>2.2592751316595001E-2</v>
      </c>
      <c r="I1638">
        <f t="shared" si="179"/>
        <v>0</v>
      </c>
      <c r="J1638">
        <f t="shared" si="180"/>
        <v>0</v>
      </c>
    </row>
    <row r="1639" spans="1:10" x14ac:dyDescent="0.25">
      <c r="A1639" s="45">
        <v>45098.53125</v>
      </c>
      <c r="B1639">
        <v>44.605150200000004</v>
      </c>
      <c r="C1639">
        <f t="shared" si="181"/>
        <v>44.363715057142862</v>
      </c>
      <c r="D1639" s="46">
        <f t="shared" si="175"/>
        <v>1.1211600851000003</v>
      </c>
      <c r="E1639">
        <f t="shared" si="176"/>
        <v>0</v>
      </c>
      <c r="G1639" s="44">
        <f t="shared" si="177"/>
        <v>0.13817012026351003</v>
      </c>
      <c r="H1639">
        <f t="shared" si="178"/>
        <v>2.1985155497909997E-2</v>
      </c>
      <c r="I1639">
        <f t="shared" si="179"/>
        <v>0</v>
      </c>
      <c r="J1639">
        <f t="shared" si="180"/>
        <v>0</v>
      </c>
    </row>
    <row r="1640" spans="1:10" x14ac:dyDescent="0.25">
      <c r="A1640" s="45">
        <v>45098.541666666664</v>
      </c>
      <c r="B1640">
        <v>44.518611700000001</v>
      </c>
      <c r="C1640">
        <f t="shared" si="181"/>
        <v>44.415492714285719</v>
      </c>
      <c r="D1640" s="46">
        <f t="shared" si="175"/>
        <v>1.11678989085</v>
      </c>
      <c r="E1640">
        <f t="shared" si="176"/>
        <v>0</v>
      </c>
      <c r="G1640" s="44">
        <f t="shared" si="177"/>
        <v>0.13795117353158501</v>
      </c>
      <c r="H1640">
        <f t="shared" si="178"/>
        <v>2.2010939643985001E-2</v>
      </c>
      <c r="I1640">
        <f t="shared" si="179"/>
        <v>0</v>
      </c>
      <c r="J1640">
        <f t="shared" si="180"/>
        <v>0</v>
      </c>
    </row>
    <row r="1641" spans="1:10" x14ac:dyDescent="0.25">
      <c r="A1641" s="45">
        <v>45098.552083333336</v>
      </c>
      <c r="B1641">
        <v>44.791462500000002</v>
      </c>
      <c r="C1641">
        <f t="shared" si="181"/>
        <v>44.661436585714291</v>
      </c>
      <c r="D1641" s="46">
        <f t="shared" si="175"/>
        <v>1.1305688562500003</v>
      </c>
      <c r="E1641">
        <f t="shared" si="176"/>
        <v>0</v>
      </c>
      <c r="G1641" s="44">
        <f t="shared" si="177"/>
        <v>0.138641499698125</v>
      </c>
      <c r="H1641">
        <f t="shared" si="178"/>
        <v>2.1929643748124998E-2</v>
      </c>
      <c r="I1641">
        <f t="shared" si="179"/>
        <v>0</v>
      </c>
      <c r="J1641">
        <f t="shared" si="180"/>
        <v>0</v>
      </c>
    </row>
    <row r="1642" spans="1:10" x14ac:dyDescent="0.25">
      <c r="A1642" s="45">
        <v>45098.5625</v>
      </c>
      <c r="B1642">
        <v>45.1467794</v>
      </c>
      <c r="C1642">
        <f t="shared" si="181"/>
        <v>45.311129828571431</v>
      </c>
      <c r="D1642" s="46">
        <f t="shared" si="175"/>
        <v>1.3005565256000011</v>
      </c>
      <c r="E1642">
        <f t="shared" si="176"/>
        <v>0</v>
      </c>
      <c r="G1642" s="44">
        <f t="shared" si="177"/>
        <v>0.14715788193256008</v>
      </c>
      <c r="H1642">
        <f t="shared" si="178"/>
        <v>2.0926716498959993E-2</v>
      </c>
      <c r="I1642">
        <f t="shared" si="179"/>
        <v>0</v>
      </c>
      <c r="J1642">
        <f t="shared" si="180"/>
        <v>0</v>
      </c>
    </row>
    <row r="1643" spans="1:10" x14ac:dyDescent="0.25">
      <c r="A1643" s="45">
        <v>45098.572916666664</v>
      </c>
      <c r="B1643">
        <v>44.611258800000002</v>
      </c>
      <c r="C1643">
        <f t="shared" si="181"/>
        <v>45.830360828571429</v>
      </c>
      <c r="D1643" s="46">
        <f t="shared" si="175"/>
        <v>1.1214685694000004</v>
      </c>
      <c r="E1643">
        <f t="shared" si="176"/>
        <v>0</v>
      </c>
      <c r="G1643" s="44">
        <f t="shared" si="177"/>
        <v>0.13818557532694004</v>
      </c>
      <c r="H1643">
        <f t="shared" si="178"/>
        <v>2.198333544054E-2</v>
      </c>
      <c r="I1643">
        <f t="shared" si="179"/>
        <v>0</v>
      </c>
      <c r="J1643">
        <f t="shared" si="180"/>
        <v>0</v>
      </c>
    </row>
    <row r="1644" spans="1:10" x14ac:dyDescent="0.25">
      <c r="A1644" s="45">
        <v>45098.583333333336</v>
      </c>
      <c r="B1644">
        <v>46.390897600000002</v>
      </c>
      <c r="C1644">
        <f t="shared" si="181"/>
        <v>46.238909814285719</v>
      </c>
      <c r="D1644" s="46">
        <f t="shared" si="175"/>
        <v>1.703650822400002</v>
      </c>
      <c r="E1644">
        <f t="shared" si="176"/>
        <v>0</v>
      </c>
      <c r="G1644" s="44">
        <f t="shared" si="177"/>
        <v>0.16735290620224008</v>
      </c>
      <c r="H1644">
        <f t="shared" si="178"/>
        <v>1.854846014783999E-2</v>
      </c>
      <c r="I1644">
        <f t="shared" si="179"/>
        <v>0</v>
      </c>
      <c r="J1644">
        <f t="shared" si="180"/>
        <v>0</v>
      </c>
    </row>
    <row r="1645" spans="1:10" x14ac:dyDescent="0.25">
      <c r="A1645" s="45">
        <v>45098.59375</v>
      </c>
      <c r="B1645">
        <v>47.113748600000001</v>
      </c>
      <c r="C1645">
        <f t="shared" si="181"/>
        <v>46.599317214285712</v>
      </c>
      <c r="D1645" s="46">
        <f t="shared" si="175"/>
        <v>1.9378545464000005</v>
      </c>
      <c r="E1645">
        <f t="shared" si="176"/>
        <v>0</v>
      </c>
      <c r="G1645" s="44">
        <f t="shared" si="177"/>
        <v>0.17908651277464002</v>
      </c>
      <c r="H1645">
        <f t="shared" si="178"/>
        <v>1.7166658176239996E-2</v>
      </c>
      <c r="I1645">
        <f t="shared" si="179"/>
        <v>0</v>
      </c>
      <c r="J1645">
        <f t="shared" si="180"/>
        <v>0</v>
      </c>
    </row>
    <row r="1646" spans="1:10" x14ac:dyDescent="0.25">
      <c r="A1646" s="45">
        <v>45098.604166666664</v>
      </c>
      <c r="B1646">
        <v>48.239767200000003</v>
      </c>
      <c r="C1646">
        <f t="shared" si="181"/>
        <v>46.93034515714286</v>
      </c>
      <c r="D1646" s="46">
        <f t="shared" si="175"/>
        <v>2.3026845728000023</v>
      </c>
      <c r="E1646">
        <f t="shared" si="176"/>
        <v>0</v>
      </c>
      <c r="G1646" s="44">
        <f t="shared" si="177"/>
        <v>0.1973644970972801</v>
      </c>
      <c r="H1646">
        <f t="shared" si="178"/>
        <v>1.5014161020479987E-2</v>
      </c>
      <c r="I1646">
        <f t="shared" si="179"/>
        <v>0</v>
      </c>
      <c r="J1646">
        <f t="shared" si="180"/>
        <v>0</v>
      </c>
    </row>
    <row r="1647" spans="1:10" x14ac:dyDescent="0.25">
      <c r="A1647" s="45">
        <v>45098.614583333336</v>
      </c>
      <c r="B1647">
        <v>47.378454599999998</v>
      </c>
      <c r="C1647">
        <f t="shared" si="181"/>
        <v>47.36594651428571</v>
      </c>
      <c r="D1647" s="46">
        <f t="shared" si="175"/>
        <v>2.0236192903999992</v>
      </c>
      <c r="E1647">
        <f t="shared" si="176"/>
        <v>0</v>
      </c>
      <c r="G1647" s="44">
        <f t="shared" si="177"/>
        <v>0.18338332644903996</v>
      </c>
      <c r="H1647">
        <f t="shared" si="178"/>
        <v>1.6660646186640003E-2</v>
      </c>
      <c r="I1647">
        <f t="shared" si="179"/>
        <v>0</v>
      </c>
      <c r="J1647">
        <f t="shared" si="180"/>
        <v>0</v>
      </c>
    </row>
    <row r="1648" spans="1:10" x14ac:dyDescent="0.25">
      <c r="A1648" s="45">
        <v>45098.625</v>
      </c>
      <c r="B1648">
        <v>47.314314299999999</v>
      </c>
      <c r="C1648">
        <f t="shared" si="181"/>
        <v>47.559530957142854</v>
      </c>
      <c r="D1648" s="46">
        <f t="shared" si="175"/>
        <v>2.002837833200001</v>
      </c>
      <c r="E1648">
        <f t="shared" si="176"/>
        <v>0</v>
      </c>
      <c r="G1648" s="44">
        <f t="shared" si="177"/>
        <v>0.18234217544332004</v>
      </c>
      <c r="H1648">
        <f t="shared" si="178"/>
        <v>1.6783256784119994E-2</v>
      </c>
      <c r="I1648">
        <f t="shared" si="179"/>
        <v>0</v>
      </c>
      <c r="J1648">
        <f t="shared" si="180"/>
        <v>0</v>
      </c>
    </row>
    <row r="1649" spans="1:10" x14ac:dyDescent="0.25">
      <c r="A1649" s="45">
        <v>45098.635416666664</v>
      </c>
      <c r="B1649">
        <v>47.463974999999998</v>
      </c>
      <c r="C1649">
        <f t="shared" si="181"/>
        <v>47.790494214285715</v>
      </c>
      <c r="D1649" s="46">
        <f t="shared" si="175"/>
        <v>2.0513279000000004</v>
      </c>
      <c r="E1649">
        <f t="shared" si="176"/>
        <v>0</v>
      </c>
      <c r="G1649" s="44">
        <f t="shared" si="177"/>
        <v>0.18477152779000003</v>
      </c>
      <c r="H1649">
        <f t="shared" si="178"/>
        <v>1.6497165389999999E-2</v>
      </c>
      <c r="I1649">
        <f t="shared" si="179"/>
        <v>0</v>
      </c>
      <c r="J1649">
        <f t="shared" si="180"/>
        <v>0</v>
      </c>
    </row>
    <row r="1650" spans="1:10" x14ac:dyDescent="0.25">
      <c r="A1650" s="45">
        <v>45098.645833333336</v>
      </c>
      <c r="B1650">
        <v>47.660468299999998</v>
      </c>
      <c r="C1650">
        <f t="shared" si="181"/>
        <v>47.803584071428567</v>
      </c>
      <c r="D1650" s="46">
        <f t="shared" si="175"/>
        <v>2.1149917291999998</v>
      </c>
      <c r="E1650">
        <f t="shared" si="176"/>
        <v>0</v>
      </c>
      <c r="G1650" s="44">
        <f t="shared" si="177"/>
        <v>0.18796108563291999</v>
      </c>
      <c r="H1650">
        <f t="shared" si="178"/>
        <v>1.6121548797720001E-2</v>
      </c>
      <c r="I1650">
        <f t="shared" si="179"/>
        <v>0</v>
      </c>
      <c r="J1650">
        <f t="shared" si="180"/>
        <v>0</v>
      </c>
    </row>
    <row r="1651" spans="1:10" x14ac:dyDescent="0.25">
      <c r="A1651" s="45">
        <v>45098.65625</v>
      </c>
      <c r="B1651">
        <v>47.745988700000005</v>
      </c>
      <c r="C1651">
        <f t="shared" si="181"/>
        <v>47.989023714285722</v>
      </c>
      <c r="D1651" s="46">
        <f t="shared" si="175"/>
        <v>2.1427003388000028</v>
      </c>
      <c r="E1651">
        <f t="shared" si="176"/>
        <v>0</v>
      </c>
      <c r="G1651" s="44">
        <f t="shared" si="177"/>
        <v>0.18934928697388015</v>
      </c>
      <c r="H1651">
        <f t="shared" si="178"/>
        <v>1.5958068001079982E-2</v>
      </c>
      <c r="I1651">
        <f t="shared" si="179"/>
        <v>0</v>
      </c>
      <c r="J1651">
        <f t="shared" si="180"/>
        <v>0</v>
      </c>
    </row>
    <row r="1652" spans="1:10" x14ac:dyDescent="0.25">
      <c r="A1652" s="45">
        <v>45098.666666666664</v>
      </c>
      <c r="B1652">
        <v>48.730491399999998</v>
      </c>
      <c r="C1652">
        <f t="shared" si="181"/>
        <v>48.113813685714284</v>
      </c>
      <c r="D1652" s="46">
        <f t="shared" si="175"/>
        <v>2.4616792136000001</v>
      </c>
      <c r="E1652">
        <f t="shared" si="176"/>
        <v>0</v>
      </c>
      <c r="G1652" s="44">
        <f t="shared" si="177"/>
        <v>0.20533012860136002</v>
      </c>
      <c r="H1652">
        <f t="shared" si="178"/>
        <v>1.407609263976E-2</v>
      </c>
      <c r="I1652">
        <f t="shared" si="179"/>
        <v>0</v>
      </c>
      <c r="J1652">
        <f t="shared" si="180"/>
        <v>0</v>
      </c>
    </row>
    <row r="1653" spans="1:10" x14ac:dyDescent="0.25">
      <c r="A1653" s="45">
        <v>45098.677083333336</v>
      </c>
      <c r="B1653">
        <v>48.3313962</v>
      </c>
      <c r="C1653">
        <f t="shared" si="181"/>
        <v>48.233658599999998</v>
      </c>
      <c r="D1653" s="46">
        <f t="shared" si="175"/>
        <v>2.3323723688000015</v>
      </c>
      <c r="E1653">
        <f t="shared" si="176"/>
        <v>0</v>
      </c>
      <c r="G1653" s="44">
        <f t="shared" si="177"/>
        <v>0.19885185567688007</v>
      </c>
      <c r="H1653">
        <f t="shared" si="178"/>
        <v>1.4839003024079991E-2</v>
      </c>
      <c r="I1653">
        <f t="shared" si="179"/>
        <v>0</v>
      </c>
      <c r="J1653">
        <f t="shared" si="180"/>
        <v>0</v>
      </c>
    </row>
    <row r="1654" spans="1:10" x14ac:dyDescent="0.25">
      <c r="A1654" s="45">
        <v>45098.6875</v>
      </c>
      <c r="B1654">
        <v>48.676532100000003</v>
      </c>
      <c r="C1654">
        <f t="shared" si="181"/>
        <v>48.295471814285726</v>
      </c>
      <c r="D1654" s="46">
        <f t="shared" si="175"/>
        <v>2.444196400400001</v>
      </c>
      <c r="E1654">
        <f t="shared" si="176"/>
        <v>0</v>
      </c>
      <c r="G1654" s="44">
        <f t="shared" si="177"/>
        <v>0.20445423966004006</v>
      </c>
      <c r="H1654">
        <f t="shared" si="178"/>
        <v>1.4179241237639995E-2</v>
      </c>
      <c r="I1654">
        <f t="shared" si="179"/>
        <v>0</v>
      </c>
      <c r="J1654">
        <f t="shared" si="180"/>
        <v>0</v>
      </c>
    </row>
    <row r="1655" spans="1:10" x14ac:dyDescent="0.25">
      <c r="A1655" s="45">
        <v>45098.697916666664</v>
      </c>
      <c r="B1655">
        <v>48.1878441</v>
      </c>
      <c r="C1655">
        <f t="shared" si="181"/>
        <v>48.271910071428572</v>
      </c>
      <c r="D1655" s="46">
        <f t="shared" si="175"/>
        <v>2.2858614884000001</v>
      </c>
      <c r="E1655">
        <f t="shared" si="176"/>
        <v>0</v>
      </c>
      <c r="G1655" s="44">
        <f t="shared" si="177"/>
        <v>0.19652166056884002</v>
      </c>
      <c r="H1655">
        <f t="shared" si="178"/>
        <v>1.5113417218439999E-2</v>
      </c>
      <c r="I1655">
        <f t="shared" si="179"/>
        <v>0</v>
      </c>
      <c r="J1655">
        <f t="shared" si="180"/>
        <v>0</v>
      </c>
    </row>
    <row r="1656" spans="1:10" x14ac:dyDescent="0.25">
      <c r="A1656" s="45">
        <v>45098.708333333336</v>
      </c>
      <c r="B1656">
        <v>48.302889399999998</v>
      </c>
      <c r="C1656">
        <f t="shared" si="181"/>
        <v>48.14479301428571</v>
      </c>
      <c r="D1656" s="46">
        <f t="shared" si="175"/>
        <v>2.3231361655999994</v>
      </c>
      <c r="E1656">
        <f t="shared" si="176"/>
        <v>0</v>
      </c>
      <c r="G1656" s="44">
        <f t="shared" si="177"/>
        <v>0.19838912189655997</v>
      </c>
      <c r="H1656">
        <f t="shared" si="178"/>
        <v>1.4893496622960004E-2</v>
      </c>
      <c r="I1656">
        <f t="shared" si="179"/>
        <v>0</v>
      </c>
      <c r="J1656">
        <f t="shared" si="180"/>
        <v>0</v>
      </c>
    </row>
    <row r="1657" spans="1:10" x14ac:dyDescent="0.25">
      <c r="A1657" s="45">
        <v>45098.71875</v>
      </c>
      <c r="B1657">
        <v>48.0931608</v>
      </c>
      <c r="C1657">
        <f t="shared" si="181"/>
        <v>48.088070300000005</v>
      </c>
      <c r="D1657" s="46">
        <f t="shared" si="175"/>
        <v>2.255184099200001</v>
      </c>
      <c r="E1657">
        <f t="shared" si="176"/>
        <v>0</v>
      </c>
      <c r="G1657" s="44">
        <f t="shared" si="177"/>
        <v>0.19498472336992007</v>
      </c>
      <c r="H1657">
        <f t="shared" si="178"/>
        <v>1.5294413814719994E-2</v>
      </c>
      <c r="I1657">
        <f t="shared" si="179"/>
        <v>0</v>
      </c>
      <c r="J1657">
        <f t="shared" si="180"/>
        <v>0</v>
      </c>
    </row>
    <row r="1658" spans="1:10" x14ac:dyDescent="0.25">
      <c r="A1658" s="45">
        <v>45098.729166666664</v>
      </c>
      <c r="B1658">
        <v>47.581056500000003</v>
      </c>
      <c r="C1658">
        <f t="shared" si="181"/>
        <v>48.046037314285705</v>
      </c>
      <c r="D1658" s="46">
        <f t="shared" si="175"/>
        <v>2.089262306000002</v>
      </c>
      <c r="E1658">
        <f t="shared" si="176"/>
        <v>0</v>
      </c>
      <c r="G1658" s="44">
        <f t="shared" si="177"/>
        <v>0.1866720415306001</v>
      </c>
      <c r="H1658">
        <f t="shared" si="178"/>
        <v>1.6273352394599989E-2</v>
      </c>
      <c r="I1658">
        <f t="shared" si="179"/>
        <v>0</v>
      </c>
      <c r="J1658">
        <f t="shared" si="180"/>
        <v>0</v>
      </c>
    </row>
    <row r="1659" spans="1:10" x14ac:dyDescent="0.25">
      <c r="A1659" s="45">
        <v>45098.739583333336</v>
      </c>
      <c r="B1659">
        <v>47.840671999999998</v>
      </c>
      <c r="C1659">
        <f t="shared" si="181"/>
        <v>47.967061842857142</v>
      </c>
      <c r="D1659" s="46">
        <f t="shared" si="175"/>
        <v>2.1733777280000002</v>
      </c>
      <c r="E1659">
        <f t="shared" si="176"/>
        <v>0</v>
      </c>
      <c r="G1659" s="44">
        <f t="shared" si="177"/>
        <v>0.19088622417279999</v>
      </c>
      <c r="H1659">
        <f t="shared" si="178"/>
        <v>1.5777071404799999E-2</v>
      </c>
      <c r="I1659">
        <f t="shared" si="179"/>
        <v>0</v>
      </c>
      <c r="J1659">
        <f t="shared" si="180"/>
        <v>0</v>
      </c>
    </row>
    <row r="1660" spans="1:10" x14ac:dyDescent="0.25">
      <c r="A1660" s="45">
        <v>45098.75</v>
      </c>
      <c r="B1660">
        <v>47.934337200000002</v>
      </c>
      <c r="C1660">
        <f t="shared" si="181"/>
        <v>47.957898942857142</v>
      </c>
      <c r="D1660" s="46">
        <f t="shared" si="175"/>
        <v>2.2037252528000018</v>
      </c>
      <c r="E1660">
        <f t="shared" si="176"/>
        <v>0</v>
      </c>
      <c r="G1660" s="44">
        <f t="shared" si="177"/>
        <v>0.19240663516528009</v>
      </c>
      <c r="H1660">
        <f t="shared" si="178"/>
        <v>1.5598021008479991E-2</v>
      </c>
      <c r="I1660">
        <f t="shared" si="179"/>
        <v>0</v>
      </c>
      <c r="J1660">
        <f t="shared" si="180"/>
        <v>0</v>
      </c>
    </row>
    <row r="1661" spans="1:10" x14ac:dyDescent="0.25">
      <c r="A1661" s="45">
        <v>45098.760416666664</v>
      </c>
      <c r="B1661">
        <v>48.382301200000001</v>
      </c>
      <c r="C1661">
        <f t="shared" si="181"/>
        <v>48.025675314285714</v>
      </c>
      <c r="D1661" s="46">
        <f t="shared" si="175"/>
        <v>2.3488655888000007</v>
      </c>
      <c r="E1661">
        <f t="shared" si="176"/>
        <v>0</v>
      </c>
      <c r="G1661" s="44">
        <f t="shared" si="177"/>
        <v>0.19967816599888005</v>
      </c>
      <c r="H1661">
        <f t="shared" si="178"/>
        <v>1.4741693026079996E-2</v>
      </c>
      <c r="I1661">
        <f t="shared" si="179"/>
        <v>0</v>
      </c>
      <c r="J1661">
        <f t="shared" si="180"/>
        <v>0</v>
      </c>
    </row>
    <row r="1662" spans="1:10" x14ac:dyDescent="0.25">
      <c r="A1662" s="45">
        <v>45098.770833333336</v>
      </c>
      <c r="B1662">
        <v>47.635015799999998</v>
      </c>
      <c r="C1662">
        <f t="shared" si="181"/>
        <v>48.038474285714287</v>
      </c>
      <c r="D1662" s="46">
        <f t="shared" si="175"/>
        <v>2.1067451191999993</v>
      </c>
      <c r="E1662">
        <f t="shared" si="176"/>
        <v>0</v>
      </c>
      <c r="G1662" s="44">
        <f t="shared" si="177"/>
        <v>0.18754793047191998</v>
      </c>
      <c r="H1662">
        <f t="shared" si="178"/>
        <v>1.6170203796720004E-2</v>
      </c>
      <c r="I1662">
        <f t="shared" si="179"/>
        <v>0</v>
      </c>
      <c r="J1662">
        <f t="shared" si="180"/>
        <v>0</v>
      </c>
    </row>
    <row r="1663" spans="1:10" x14ac:dyDescent="0.25">
      <c r="A1663" s="45">
        <v>45098.78125</v>
      </c>
      <c r="B1663">
        <v>48.238749100000007</v>
      </c>
      <c r="C1663">
        <f t="shared" si="181"/>
        <v>48.088070300000005</v>
      </c>
      <c r="D1663" s="46">
        <f t="shared" si="175"/>
        <v>2.3023547084000029</v>
      </c>
      <c r="E1663">
        <f t="shared" si="176"/>
        <v>0</v>
      </c>
      <c r="G1663" s="44">
        <f t="shared" si="177"/>
        <v>0.19734797089084016</v>
      </c>
      <c r="H1663">
        <f t="shared" si="178"/>
        <v>1.5016107220439983E-2</v>
      </c>
      <c r="I1663">
        <f t="shared" si="179"/>
        <v>0</v>
      </c>
      <c r="J1663">
        <f t="shared" si="180"/>
        <v>0</v>
      </c>
    </row>
    <row r="1664" spans="1:10" x14ac:dyDescent="0.25">
      <c r="A1664" s="45">
        <v>45098.791666666664</v>
      </c>
      <c r="B1664">
        <v>48.567595400000002</v>
      </c>
      <c r="C1664">
        <f t="shared" si="181"/>
        <v>48.10305091428571</v>
      </c>
      <c r="D1664" s="46">
        <f t="shared" si="175"/>
        <v>2.4089009096000016</v>
      </c>
      <c r="E1664">
        <f t="shared" si="176"/>
        <v>0</v>
      </c>
      <c r="G1664" s="44">
        <f t="shared" si="177"/>
        <v>0.2026859355709601</v>
      </c>
      <c r="H1664">
        <f t="shared" si="178"/>
        <v>1.4387484633359992E-2</v>
      </c>
      <c r="I1664">
        <f t="shared" si="179"/>
        <v>0</v>
      </c>
      <c r="J1664">
        <f t="shared" si="180"/>
        <v>0</v>
      </c>
    </row>
    <row r="1665" spans="1:10" x14ac:dyDescent="0.25">
      <c r="A1665" s="45">
        <v>45098.802083333336</v>
      </c>
      <c r="B1665">
        <v>47.670649300000001</v>
      </c>
      <c r="C1665">
        <f t="shared" si="181"/>
        <v>47.984660428571431</v>
      </c>
      <c r="D1665" s="46">
        <f t="shared" si="175"/>
        <v>2.1182903732000007</v>
      </c>
      <c r="E1665">
        <f t="shared" si="176"/>
        <v>0</v>
      </c>
      <c r="G1665" s="44">
        <f t="shared" si="177"/>
        <v>0.18812634769732003</v>
      </c>
      <c r="H1665">
        <f t="shared" si="178"/>
        <v>1.6102086798119995E-2</v>
      </c>
      <c r="I1665">
        <f t="shared" si="179"/>
        <v>0</v>
      </c>
      <c r="J1665">
        <f t="shared" si="180"/>
        <v>0</v>
      </c>
    </row>
    <row r="1666" spans="1:10" x14ac:dyDescent="0.25">
      <c r="A1666" s="45">
        <v>45098.8125</v>
      </c>
      <c r="B1666">
        <v>48.1878441</v>
      </c>
      <c r="C1666">
        <f t="shared" si="181"/>
        <v>48.016076085714289</v>
      </c>
      <c r="D1666" s="46">
        <f t="shared" si="175"/>
        <v>2.2858614884000001</v>
      </c>
      <c r="E1666">
        <f t="shared" si="176"/>
        <v>0</v>
      </c>
      <c r="G1666" s="44">
        <f t="shared" si="177"/>
        <v>0.19652166056884002</v>
      </c>
      <c r="H1666">
        <f t="shared" si="178"/>
        <v>1.5113417218439999E-2</v>
      </c>
      <c r="I1666">
        <f t="shared" si="179"/>
        <v>0</v>
      </c>
      <c r="J1666">
        <f t="shared" si="180"/>
        <v>0</v>
      </c>
    </row>
    <row r="1667" spans="1:10" x14ac:dyDescent="0.25">
      <c r="A1667" s="45">
        <v>45098.822916666664</v>
      </c>
      <c r="B1667">
        <v>48.039201499999997</v>
      </c>
      <c r="C1667">
        <f t="shared" si="181"/>
        <v>47.886050171428572</v>
      </c>
      <c r="D1667" s="46">
        <f t="shared" ref="D1667:D1730" si="182">IF(B1667&gt;45,0.324*B1667-13.327,IF(B1667&lt; 35, 0.0576*B1667-0.6919,0.0505*B1667-1.1314))</f>
        <v>2.2377012860000001</v>
      </c>
      <c r="E1667">
        <f t="shared" ref="E1667:E1730" si="183">IF(MONTH(A1667) = 8,D1667,0)</f>
        <v>0</v>
      </c>
      <c r="G1667" s="44">
        <f t="shared" ref="G1667:G1730" si="184">0.0501*D1667+0.082</f>
        <v>0.1941088344286</v>
      </c>
      <c r="H1667">
        <f t="shared" ref="H1667:H1730" si="185">-0.0059*D1667+0.0286</f>
        <v>1.5397562412600001E-2</v>
      </c>
      <c r="I1667">
        <f t="shared" ref="I1667:I1730" si="186">IF(MONTH(A1667) = 8,G1667,0)</f>
        <v>0</v>
      </c>
      <c r="J1667">
        <f t="shared" ref="J1667:J1730" si="187">IF(MONTH(A1667) = 8,H1667,0)</f>
        <v>0</v>
      </c>
    </row>
    <row r="1668" spans="1:10" x14ac:dyDescent="0.25">
      <c r="A1668" s="45">
        <v>45098.833333333336</v>
      </c>
      <c r="B1668">
        <v>47.553567800000003</v>
      </c>
      <c r="C1668">
        <f t="shared" si="181"/>
        <v>47.740316428571425</v>
      </c>
      <c r="D1668" s="46">
        <f t="shared" si="182"/>
        <v>2.0803559672000009</v>
      </c>
      <c r="E1668">
        <f t="shared" si="183"/>
        <v>0</v>
      </c>
      <c r="G1668" s="44">
        <f t="shared" si="184"/>
        <v>0.18622583395672004</v>
      </c>
      <c r="H1668">
        <f t="shared" si="185"/>
        <v>1.6325899793519998E-2</v>
      </c>
      <c r="I1668">
        <f t="shared" si="186"/>
        <v>0</v>
      </c>
      <c r="J1668">
        <f t="shared" si="187"/>
        <v>0</v>
      </c>
    </row>
    <row r="1669" spans="1:10" x14ac:dyDescent="0.25">
      <c r="A1669" s="45">
        <v>45098.84375</v>
      </c>
      <c r="B1669">
        <v>47.854925399999999</v>
      </c>
      <c r="C1669">
        <f t="shared" ref="C1669:C1732" si="188">AVERAGE(B1666:B1672)</f>
        <v>47.655814128571429</v>
      </c>
      <c r="D1669" s="46">
        <f t="shared" si="182"/>
        <v>2.1779958296000004</v>
      </c>
      <c r="E1669">
        <f t="shared" si="183"/>
        <v>0</v>
      </c>
      <c r="G1669" s="44">
        <f t="shared" si="184"/>
        <v>0.19111759106296</v>
      </c>
      <c r="H1669">
        <f t="shared" si="185"/>
        <v>1.5749824605360001E-2</v>
      </c>
      <c r="I1669">
        <f t="shared" si="186"/>
        <v>0</v>
      </c>
      <c r="J1669">
        <f t="shared" si="187"/>
        <v>0</v>
      </c>
    </row>
    <row r="1670" spans="1:10" x14ac:dyDescent="0.25">
      <c r="A1670" s="45">
        <v>45098.854166666664</v>
      </c>
      <c r="B1670">
        <v>47.328567700000001</v>
      </c>
      <c r="C1670">
        <f t="shared" si="188"/>
        <v>47.507026085714287</v>
      </c>
      <c r="D1670" s="46">
        <f t="shared" si="182"/>
        <v>2.0074559348000012</v>
      </c>
      <c r="E1670">
        <f t="shared" si="183"/>
        <v>0</v>
      </c>
      <c r="G1670" s="44">
        <f t="shared" si="184"/>
        <v>0.18257354233348005</v>
      </c>
      <c r="H1670">
        <f t="shared" si="185"/>
        <v>1.6756009984679993E-2</v>
      </c>
      <c r="I1670">
        <f t="shared" si="186"/>
        <v>0</v>
      </c>
      <c r="J1670">
        <f t="shared" si="187"/>
        <v>0</v>
      </c>
    </row>
    <row r="1671" spans="1:10" x14ac:dyDescent="0.25">
      <c r="A1671" s="45">
        <v>45098.864583333336</v>
      </c>
      <c r="B1671">
        <v>47.547459199999999</v>
      </c>
      <c r="C1671">
        <f t="shared" si="188"/>
        <v>47.329004028571433</v>
      </c>
      <c r="D1671" s="46">
        <f t="shared" si="182"/>
        <v>2.0783767807999993</v>
      </c>
      <c r="E1671">
        <f t="shared" si="183"/>
        <v>0</v>
      </c>
      <c r="G1671" s="44">
        <f t="shared" si="184"/>
        <v>0.18612667671807998</v>
      </c>
      <c r="H1671">
        <f t="shared" si="185"/>
        <v>1.6337576993280006E-2</v>
      </c>
      <c r="I1671">
        <f t="shared" si="186"/>
        <v>0</v>
      </c>
      <c r="J1671">
        <f t="shared" si="187"/>
        <v>0</v>
      </c>
    </row>
    <row r="1672" spans="1:10" x14ac:dyDescent="0.25">
      <c r="A1672" s="45">
        <v>45098.875</v>
      </c>
      <c r="B1672">
        <v>47.079133200000001</v>
      </c>
      <c r="C1672">
        <f t="shared" si="188"/>
        <v>47.272717642857138</v>
      </c>
      <c r="D1672" s="46">
        <f t="shared" si="182"/>
        <v>1.9266391568000003</v>
      </c>
      <c r="E1672">
        <f t="shared" si="183"/>
        <v>0</v>
      </c>
      <c r="G1672" s="44">
        <f t="shared" si="184"/>
        <v>0.17852462175568001</v>
      </c>
      <c r="H1672">
        <f t="shared" si="185"/>
        <v>1.7232828974879998E-2</v>
      </c>
      <c r="I1672">
        <f t="shared" si="186"/>
        <v>0</v>
      </c>
      <c r="J1672">
        <f t="shared" si="187"/>
        <v>0</v>
      </c>
    </row>
    <row r="1673" spans="1:10" x14ac:dyDescent="0.25">
      <c r="A1673" s="45">
        <v>45098.885416666664</v>
      </c>
      <c r="B1673">
        <v>47.146327800000002</v>
      </c>
      <c r="C1673">
        <f t="shared" si="188"/>
        <v>47.134110599999993</v>
      </c>
      <c r="D1673" s="46">
        <f t="shared" si="182"/>
        <v>1.9484102072000002</v>
      </c>
      <c r="E1673">
        <f t="shared" si="183"/>
        <v>0</v>
      </c>
      <c r="G1673" s="44">
        <f t="shared" si="184"/>
        <v>0.17961535138072002</v>
      </c>
      <c r="H1673">
        <f t="shared" si="185"/>
        <v>1.7104379777519999E-2</v>
      </c>
      <c r="I1673">
        <f t="shared" si="186"/>
        <v>0</v>
      </c>
      <c r="J1673">
        <f t="shared" si="187"/>
        <v>0</v>
      </c>
    </row>
    <row r="1674" spans="1:10" x14ac:dyDescent="0.25">
      <c r="A1674" s="45">
        <v>45098.895833333336</v>
      </c>
      <c r="B1674">
        <v>46.793047100000003</v>
      </c>
      <c r="C1674">
        <f t="shared" si="188"/>
        <v>47.019792514285704</v>
      </c>
      <c r="D1674" s="46">
        <f t="shared" si="182"/>
        <v>1.8339472604000022</v>
      </c>
      <c r="E1674">
        <f t="shared" si="183"/>
        <v>0</v>
      </c>
      <c r="G1674" s="44">
        <f t="shared" si="184"/>
        <v>0.17388075774604012</v>
      </c>
      <c r="H1674">
        <f t="shared" si="185"/>
        <v>1.7779711163639987E-2</v>
      </c>
      <c r="I1674">
        <f t="shared" si="186"/>
        <v>0</v>
      </c>
      <c r="J1674">
        <f t="shared" si="187"/>
        <v>0</v>
      </c>
    </row>
    <row r="1675" spans="1:10" x14ac:dyDescent="0.25">
      <c r="A1675" s="45">
        <v>45098.90625</v>
      </c>
      <c r="B1675">
        <v>47.1595631</v>
      </c>
      <c r="C1675">
        <f t="shared" si="188"/>
        <v>46.855151200000002</v>
      </c>
      <c r="D1675" s="46">
        <f t="shared" si="182"/>
        <v>1.9526984444000011</v>
      </c>
      <c r="E1675">
        <f t="shared" si="183"/>
        <v>0</v>
      </c>
      <c r="G1675" s="44">
        <f t="shared" si="184"/>
        <v>0.17983019206444006</v>
      </c>
      <c r="H1675">
        <f t="shared" si="185"/>
        <v>1.7079079178039996E-2</v>
      </c>
      <c r="I1675">
        <f t="shared" si="186"/>
        <v>0</v>
      </c>
      <c r="J1675">
        <f t="shared" si="187"/>
        <v>0</v>
      </c>
    </row>
    <row r="1676" spans="1:10" x14ac:dyDescent="0.25">
      <c r="A1676" s="45">
        <v>45098.916666666664</v>
      </c>
      <c r="B1676">
        <v>46.8846761</v>
      </c>
      <c r="C1676">
        <f t="shared" si="188"/>
        <v>46.776175728571438</v>
      </c>
      <c r="D1676" s="46">
        <f t="shared" si="182"/>
        <v>1.8636350563999997</v>
      </c>
      <c r="E1676">
        <f t="shared" si="183"/>
        <v>0</v>
      </c>
      <c r="G1676" s="44">
        <f t="shared" si="184"/>
        <v>0.17536811632563998</v>
      </c>
      <c r="H1676">
        <f t="shared" si="185"/>
        <v>1.7604553167240002E-2</v>
      </c>
      <c r="I1676">
        <f t="shared" si="186"/>
        <v>0</v>
      </c>
      <c r="J1676">
        <f t="shared" si="187"/>
        <v>0</v>
      </c>
    </row>
    <row r="1677" spans="1:10" x14ac:dyDescent="0.25">
      <c r="A1677" s="45">
        <v>45098.927083333336</v>
      </c>
      <c r="B1677">
        <v>46.528341100000006</v>
      </c>
      <c r="C1677">
        <f t="shared" si="188"/>
        <v>46.67262041428571</v>
      </c>
      <c r="D1677" s="46">
        <f t="shared" si="182"/>
        <v>1.7481825164000018</v>
      </c>
      <c r="E1677">
        <f t="shared" si="183"/>
        <v>0</v>
      </c>
      <c r="G1677" s="44">
        <f t="shared" si="184"/>
        <v>0.16958394407164007</v>
      </c>
      <c r="H1677">
        <f t="shared" si="185"/>
        <v>1.828572315323999E-2</v>
      </c>
      <c r="I1677">
        <f t="shared" si="186"/>
        <v>0</v>
      </c>
      <c r="J1677">
        <f t="shared" si="187"/>
        <v>0</v>
      </c>
    </row>
    <row r="1678" spans="1:10" x14ac:dyDescent="0.25">
      <c r="A1678" s="45">
        <v>45098.9375</v>
      </c>
      <c r="B1678">
        <v>46.394970000000001</v>
      </c>
      <c r="C1678">
        <f t="shared" si="188"/>
        <v>46.561938399999995</v>
      </c>
      <c r="D1678" s="46">
        <f t="shared" si="182"/>
        <v>1.7049702800000013</v>
      </c>
      <c r="E1678">
        <f t="shared" si="183"/>
        <v>0</v>
      </c>
      <c r="G1678" s="44">
        <f t="shared" si="184"/>
        <v>0.16741901102800005</v>
      </c>
      <c r="H1678">
        <f t="shared" si="185"/>
        <v>1.8540675347999993E-2</v>
      </c>
      <c r="I1678">
        <f t="shared" si="186"/>
        <v>0</v>
      </c>
      <c r="J1678">
        <f t="shared" si="187"/>
        <v>0</v>
      </c>
    </row>
    <row r="1679" spans="1:10" x14ac:dyDescent="0.25">
      <c r="A1679" s="45">
        <v>45098.947916666664</v>
      </c>
      <c r="B1679">
        <v>46.5263049</v>
      </c>
      <c r="C1679">
        <f t="shared" si="188"/>
        <v>46.433221471428574</v>
      </c>
      <c r="D1679" s="46">
        <f t="shared" si="182"/>
        <v>1.7475227876000012</v>
      </c>
      <c r="E1679">
        <f t="shared" si="183"/>
        <v>0</v>
      </c>
      <c r="G1679" s="44">
        <f t="shared" si="184"/>
        <v>0.16955089165876008</v>
      </c>
      <c r="H1679">
        <f t="shared" si="185"/>
        <v>1.8289615553159992E-2</v>
      </c>
      <c r="I1679">
        <f t="shared" si="186"/>
        <v>0</v>
      </c>
      <c r="J1679">
        <f t="shared" si="187"/>
        <v>0</v>
      </c>
    </row>
    <row r="1680" spans="1:10" x14ac:dyDescent="0.25">
      <c r="A1680" s="45">
        <v>45098.958333333336</v>
      </c>
      <c r="B1680">
        <v>46.421440599999997</v>
      </c>
      <c r="C1680">
        <f t="shared" si="188"/>
        <v>46.332138685714277</v>
      </c>
      <c r="D1680" s="46">
        <f t="shared" si="182"/>
        <v>1.7135467543999994</v>
      </c>
      <c r="E1680">
        <f t="shared" si="183"/>
        <v>0</v>
      </c>
      <c r="G1680" s="44">
        <f t="shared" si="184"/>
        <v>0.16784869239543998</v>
      </c>
      <c r="H1680">
        <f t="shared" si="185"/>
        <v>1.8490074149040005E-2</v>
      </c>
      <c r="I1680">
        <f t="shared" si="186"/>
        <v>0</v>
      </c>
      <c r="J1680">
        <f t="shared" si="187"/>
        <v>0</v>
      </c>
    </row>
    <row r="1681" spans="1:10" x14ac:dyDescent="0.25">
      <c r="A1681" s="45">
        <v>45098.96875</v>
      </c>
      <c r="B1681">
        <v>46.018273000000001</v>
      </c>
      <c r="C1681">
        <f t="shared" si="188"/>
        <v>46.257962828571422</v>
      </c>
      <c r="D1681" s="46">
        <f t="shared" si="182"/>
        <v>1.5829204520000015</v>
      </c>
      <c r="E1681">
        <f t="shared" si="183"/>
        <v>0</v>
      </c>
      <c r="G1681" s="44">
        <f t="shared" si="184"/>
        <v>0.16130431464520006</v>
      </c>
      <c r="H1681">
        <f t="shared" si="185"/>
        <v>1.9260769333199992E-2</v>
      </c>
      <c r="I1681">
        <f t="shared" si="186"/>
        <v>0</v>
      </c>
      <c r="J1681">
        <f t="shared" si="187"/>
        <v>0</v>
      </c>
    </row>
    <row r="1682" spans="1:10" x14ac:dyDescent="0.25">
      <c r="A1682" s="45">
        <v>45098.979166666664</v>
      </c>
      <c r="B1682">
        <v>46.2585446</v>
      </c>
      <c r="C1682">
        <f t="shared" si="188"/>
        <v>46.213166428571427</v>
      </c>
      <c r="D1682" s="46">
        <f t="shared" si="182"/>
        <v>1.6607684504000009</v>
      </c>
      <c r="E1682">
        <f t="shared" si="183"/>
        <v>0</v>
      </c>
      <c r="G1682" s="44">
        <f t="shared" si="184"/>
        <v>0.16520449936504006</v>
      </c>
      <c r="H1682">
        <f t="shared" si="185"/>
        <v>1.8801466142639996E-2</v>
      </c>
      <c r="I1682">
        <f t="shared" si="186"/>
        <v>0</v>
      </c>
      <c r="J1682">
        <f t="shared" si="187"/>
        <v>0</v>
      </c>
    </row>
    <row r="1683" spans="1:10" x14ac:dyDescent="0.25">
      <c r="A1683" s="45">
        <v>45098.989583333336</v>
      </c>
      <c r="B1683">
        <v>46.177096599999999</v>
      </c>
      <c r="C1683">
        <f t="shared" si="188"/>
        <v>46.109901999999998</v>
      </c>
      <c r="D1683" s="46">
        <f t="shared" si="182"/>
        <v>1.6343792984000007</v>
      </c>
      <c r="E1683">
        <f t="shared" si="183"/>
        <v>0</v>
      </c>
      <c r="G1683" s="44">
        <f t="shared" si="184"/>
        <v>0.16388240284984004</v>
      </c>
      <c r="H1683">
        <f t="shared" si="185"/>
        <v>1.8957162139439994E-2</v>
      </c>
      <c r="I1683">
        <f t="shared" si="186"/>
        <v>0</v>
      </c>
      <c r="J1683">
        <f t="shared" si="187"/>
        <v>0</v>
      </c>
    </row>
    <row r="1684" spans="1:10" x14ac:dyDescent="0.25">
      <c r="A1684" s="45">
        <v>45099</v>
      </c>
      <c r="B1684">
        <v>46.009110100000001</v>
      </c>
      <c r="C1684">
        <f t="shared" si="188"/>
        <v>46.034853485714279</v>
      </c>
      <c r="D1684" s="46">
        <f t="shared" si="182"/>
        <v>1.5799516724</v>
      </c>
      <c r="E1684">
        <f t="shared" si="183"/>
        <v>0</v>
      </c>
      <c r="G1684" s="44">
        <f t="shared" si="184"/>
        <v>0.16115557878724002</v>
      </c>
      <c r="H1684">
        <f t="shared" si="185"/>
        <v>1.9278285132840002E-2</v>
      </c>
      <c r="I1684">
        <f t="shared" si="186"/>
        <v>0</v>
      </c>
      <c r="J1684">
        <f t="shared" si="187"/>
        <v>0</v>
      </c>
    </row>
    <row r="1685" spans="1:10" x14ac:dyDescent="0.25">
      <c r="A1685" s="45">
        <v>45099.010416666664</v>
      </c>
      <c r="B1685">
        <v>46.081395200000003</v>
      </c>
      <c r="C1685">
        <f t="shared" si="188"/>
        <v>45.934934242857139</v>
      </c>
      <c r="D1685" s="46">
        <f t="shared" si="182"/>
        <v>1.6033720448000022</v>
      </c>
      <c r="E1685">
        <f t="shared" si="183"/>
        <v>0</v>
      </c>
      <c r="G1685" s="44">
        <f t="shared" si="184"/>
        <v>0.16232893944448012</v>
      </c>
      <c r="H1685">
        <f t="shared" si="185"/>
        <v>1.914010493567999E-2</v>
      </c>
      <c r="I1685">
        <f t="shared" si="186"/>
        <v>0</v>
      </c>
      <c r="J1685">
        <f t="shared" si="187"/>
        <v>0</v>
      </c>
    </row>
    <row r="1686" spans="1:10" x14ac:dyDescent="0.25">
      <c r="A1686" s="45">
        <v>45099.020833333336</v>
      </c>
      <c r="B1686">
        <v>45.803453900000001</v>
      </c>
      <c r="C1686">
        <f t="shared" si="188"/>
        <v>45.85261358571428</v>
      </c>
      <c r="D1686" s="46">
        <f t="shared" si="182"/>
        <v>1.5133190636000009</v>
      </c>
      <c r="E1686">
        <f t="shared" si="183"/>
        <v>0</v>
      </c>
      <c r="G1686" s="44">
        <f t="shared" si="184"/>
        <v>0.15781728508636006</v>
      </c>
      <c r="H1686">
        <f t="shared" si="185"/>
        <v>1.9671417524759996E-2</v>
      </c>
      <c r="I1686">
        <f t="shared" si="186"/>
        <v>0</v>
      </c>
      <c r="J1686">
        <f t="shared" si="187"/>
        <v>0</v>
      </c>
    </row>
    <row r="1687" spans="1:10" x14ac:dyDescent="0.25">
      <c r="A1687" s="45">
        <v>45099.03125</v>
      </c>
      <c r="B1687">
        <v>45.896101000000002</v>
      </c>
      <c r="C1687">
        <f t="shared" si="188"/>
        <v>45.736550185714293</v>
      </c>
      <c r="D1687" s="46">
        <f t="shared" si="182"/>
        <v>1.5433367240000013</v>
      </c>
      <c r="E1687">
        <f t="shared" si="183"/>
        <v>0</v>
      </c>
      <c r="G1687" s="44">
        <f t="shared" si="184"/>
        <v>0.15932116987240008</v>
      </c>
      <c r="H1687">
        <f t="shared" si="185"/>
        <v>1.9494313328399994E-2</v>
      </c>
      <c r="I1687">
        <f t="shared" si="186"/>
        <v>0</v>
      </c>
      <c r="J1687">
        <f t="shared" si="187"/>
        <v>0</v>
      </c>
    </row>
    <row r="1688" spans="1:10" x14ac:dyDescent="0.25">
      <c r="A1688" s="45">
        <v>45099.041666666664</v>
      </c>
      <c r="B1688">
        <v>45.318838300000003</v>
      </c>
      <c r="C1688">
        <f t="shared" si="188"/>
        <v>45.648411814285716</v>
      </c>
      <c r="D1688" s="46">
        <f t="shared" si="182"/>
        <v>1.3563036092000011</v>
      </c>
      <c r="E1688">
        <f t="shared" si="183"/>
        <v>0</v>
      </c>
      <c r="G1688" s="44">
        <f t="shared" si="184"/>
        <v>0.14995081082092004</v>
      </c>
      <c r="H1688">
        <f t="shared" si="185"/>
        <v>2.0597808705719992E-2</v>
      </c>
      <c r="I1688">
        <f t="shared" si="186"/>
        <v>0</v>
      </c>
      <c r="J1688">
        <f t="shared" si="187"/>
        <v>0</v>
      </c>
    </row>
    <row r="1689" spans="1:10" x14ac:dyDescent="0.25">
      <c r="A1689" s="45">
        <v>45099.052083333336</v>
      </c>
      <c r="B1689">
        <v>45.682299999999998</v>
      </c>
      <c r="C1689">
        <f t="shared" si="188"/>
        <v>45.553583071428577</v>
      </c>
      <c r="D1689" s="46">
        <f t="shared" si="182"/>
        <v>1.4740652000000001</v>
      </c>
      <c r="E1689">
        <f t="shared" si="183"/>
        <v>0</v>
      </c>
      <c r="G1689" s="44">
        <f t="shared" si="184"/>
        <v>0.15585066652000001</v>
      </c>
      <c r="H1689">
        <f t="shared" si="185"/>
        <v>1.9903015320000002E-2</v>
      </c>
      <c r="I1689">
        <f t="shared" si="186"/>
        <v>0</v>
      </c>
      <c r="J1689">
        <f t="shared" si="187"/>
        <v>0</v>
      </c>
    </row>
    <row r="1690" spans="1:10" x14ac:dyDescent="0.25">
      <c r="A1690" s="45">
        <v>45099.0625</v>
      </c>
      <c r="B1690">
        <v>45.364652800000002</v>
      </c>
      <c r="C1690">
        <f t="shared" si="188"/>
        <v>45.513586285714283</v>
      </c>
      <c r="D1690" s="46">
        <f t="shared" si="182"/>
        <v>1.3711475072000017</v>
      </c>
      <c r="E1690">
        <f t="shared" si="183"/>
        <v>0</v>
      </c>
      <c r="G1690" s="44">
        <f t="shared" si="184"/>
        <v>0.15069449011072009</v>
      </c>
      <c r="H1690">
        <f t="shared" si="185"/>
        <v>2.0510229707519992E-2</v>
      </c>
      <c r="I1690">
        <f t="shared" si="186"/>
        <v>0</v>
      </c>
      <c r="J1690">
        <f t="shared" si="187"/>
        <v>0</v>
      </c>
    </row>
    <row r="1691" spans="1:10" x14ac:dyDescent="0.25">
      <c r="A1691" s="45">
        <v>45099.072916666664</v>
      </c>
      <c r="B1691">
        <v>45.392141500000001</v>
      </c>
      <c r="C1691">
        <f t="shared" si="188"/>
        <v>45.372361271428581</v>
      </c>
      <c r="D1691" s="46">
        <f t="shared" si="182"/>
        <v>1.3800538460000009</v>
      </c>
      <c r="E1691">
        <f t="shared" si="183"/>
        <v>0</v>
      </c>
      <c r="G1691" s="44">
        <f t="shared" si="184"/>
        <v>0.15114069768460003</v>
      </c>
      <c r="H1691">
        <f t="shared" si="185"/>
        <v>2.0457682308599998E-2</v>
      </c>
      <c r="I1691">
        <f t="shared" si="186"/>
        <v>0</v>
      </c>
      <c r="J1691">
        <f t="shared" si="187"/>
        <v>0</v>
      </c>
    </row>
    <row r="1692" spans="1:10" x14ac:dyDescent="0.25">
      <c r="A1692" s="45">
        <v>45099.083333333336</v>
      </c>
      <c r="B1692">
        <v>45.417594000000001</v>
      </c>
      <c r="C1692">
        <f t="shared" si="188"/>
        <v>45.353890028571428</v>
      </c>
      <c r="D1692" s="46">
        <f t="shared" si="182"/>
        <v>1.3883004560000014</v>
      </c>
      <c r="E1692">
        <f t="shared" si="183"/>
        <v>0</v>
      </c>
      <c r="G1692" s="44">
        <f t="shared" si="184"/>
        <v>0.15155385284560008</v>
      </c>
      <c r="H1692">
        <f t="shared" si="185"/>
        <v>2.0409027309599995E-2</v>
      </c>
      <c r="I1692">
        <f t="shared" si="186"/>
        <v>0</v>
      </c>
      <c r="J1692">
        <f t="shared" si="187"/>
        <v>0</v>
      </c>
    </row>
    <row r="1693" spans="1:10" x14ac:dyDescent="0.25">
      <c r="A1693" s="45">
        <v>45099.09375</v>
      </c>
      <c r="B1693">
        <v>45.5234764</v>
      </c>
      <c r="C1693">
        <f t="shared" si="188"/>
        <v>45.301676042857146</v>
      </c>
      <c r="D1693" s="46">
        <f t="shared" si="182"/>
        <v>1.4226063536000009</v>
      </c>
      <c r="E1693">
        <f t="shared" si="183"/>
        <v>0</v>
      </c>
      <c r="G1693" s="44">
        <f t="shared" si="184"/>
        <v>0.15327257831536006</v>
      </c>
      <c r="H1693">
        <f t="shared" si="185"/>
        <v>2.0206622513759993E-2</v>
      </c>
      <c r="I1693">
        <f t="shared" si="186"/>
        <v>0</v>
      </c>
      <c r="J1693">
        <f t="shared" si="187"/>
        <v>0</v>
      </c>
    </row>
    <row r="1694" spans="1:10" x14ac:dyDescent="0.25">
      <c r="A1694" s="45">
        <v>45099.104166666664</v>
      </c>
      <c r="B1694">
        <v>44.907525899999996</v>
      </c>
      <c r="C1694">
        <f t="shared" si="188"/>
        <v>45.273605571428568</v>
      </c>
      <c r="D1694" s="46">
        <f t="shared" si="182"/>
        <v>1.13643005795</v>
      </c>
      <c r="E1694">
        <f t="shared" si="183"/>
        <v>0</v>
      </c>
      <c r="G1694" s="44">
        <f t="shared" si="184"/>
        <v>0.138935145903295</v>
      </c>
      <c r="H1694">
        <f t="shared" si="185"/>
        <v>2.1895062658095002E-2</v>
      </c>
      <c r="I1694">
        <f t="shared" si="186"/>
        <v>0</v>
      </c>
      <c r="J1694">
        <f t="shared" si="187"/>
        <v>0</v>
      </c>
    </row>
    <row r="1695" spans="1:10" x14ac:dyDescent="0.25">
      <c r="A1695" s="45">
        <v>45099.114583333336</v>
      </c>
      <c r="B1695">
        <v>45.189539599999996</v>
      </c>
      <c r="C1695">
        <f t="shared" si="188"/>
        <v>45.205683757142843</v>
      </c>
      <c r="D1695" s="46">
        <f t="shared" si="182"/>
        <v>1.3144108304</v>
      </c>
      <c r="E1695">
        <f t="shared" si="183"/>
        <v>0</v>
      </c>
      <c r="G1695" s="44">
        <f t="shared" si="184"/>
        <v>0.14785198260304</v>
      </c>
      <c r="H1695">
        <f t="shared" si="185"/>
        <v>2.0844976100640001E-2</v>
      </c>
      <c r="I1695">
        <f t="shared" si="186"/>
        <v>0</v>
      </c>
      <c r="J1695">
        <f t="shared" si="187"/>
        <v>0</v>
      </c>
    </row>
    <row r="1696" spans="1:10" x14ac:dyDescent="0.25">
      <c r="A1696" s="45">
        <v>45099.125</v>
      </c>
      <c r="B1696">
        <v>45.316802099999997</v>
      </c>
      <c r="C1696">
        <f t="shared" si="188"/>
        <v>45.146343071428568</v>
      </c>
      <c r="D1696" s="46">
        <f t="shared" si="182"/>
        <v>1.3556438803999988</v>
      </c>
      <c r="E1696">
        <f t="shared" si="183"/>
        <v>0</v>
      </c>
      <c r="G1696" s="44">
        <f t="shared" si="184"/>
        <v>0.14991775840803995</v>
      </c>
      <c r="H1696">
        <f t="shared" si="185"/>
        <v>2.0601701105640007E-2</v>
      </c>
      <c r="I1696">
        <f t="shared" si="186"/>
        <v>0</v>
      </c>
      <c r="J1696">
        <f t="shared" si="187"/>
        <v>0</v>
      </c>
    </row>
    <row r="1697" spans="1:10" x14ac:dyDescent="0.25">
      <c r="A1697" s="45">
        <v>45099.135416666664</v>
      </c>
      <c r="B1697">
        <v>45.168159500000002</v>
      </c>
      <c r="C1697">
        <f t="shared" si="188"/>
        <v>45.02358929999999</v>
      </c>
      <c r="D1697" s="46">
        <f t="shared" si="182"/>
        <v>1.3074836780000005</v>
      </c>
      <c r="E1697">
        <f t="shared" si="183"/>
        <v>0</v>
      </c>
      <c r="G1697" s="44">
        <f t="shared" si="184"/>
        <v>0.14750493226780004</v>
      </c>
      <c r="H1697">
        <f t="shared" si="185"/>
        <v>2.0885846299799997E-2</v>
      </c>
      <c r="I1697">
        <f t="shared" si="186"/>
        <v>0</v>
      </c>
      <c r="J1697">
        <f t="shared" si="187"/>
        <v>0</v>
      </c>
    </row>
    <row r="1698" spans="1:10" x14ac:dyDescent="0.25">
      <c r="A1698" s="45">
        <v>45099.145833333336</v>
      </c>
      <c r="B1698">
        <v>44.916688799999996</v>
      </c>
      <c r="C1698">
        <f t="shared" si="188"/>
        <v>44.967448357142864</v>
      </c>
      <c r="D1698" s="46">
        <f t="shared" si="182"/>
        <v>1.1368927843999999</v>
      </c>
      <c r="E1698">
        <f t="shared" si="183"/>
        <v>0</v>
      </c>
      <c r="G1698" s="44">
        <f t="shared" si="184"/>
        <v>0.13895832849844</v>
      </c>
      <c r="H1698">
        <f t="shared" si="185"/>
        <v>2.1892332572040003E-2</v>
      </c>
      <c r="I1698">
        <f t="shared" si="186"/>
        <v>0</v>
      </c>
      <c r="J1698">
        <f t="shared" si="187"/>
        <v>0</v>
      </c>
    </row>
    <row r="1699" spans="1:10" x14ac:dyDescent="0.25">
      <c r="A1699" s="45">
        <v>45099.15625</v>
      </c>
      <c r="B1699">
        <v>45.002209200000003</v>
      </c>
      <c r="C1699">
        <f t="shared" si="188"/>
        <v>44.889781871428568</v>
      </c>
      <c r="D1699" s="46">
        <f t="shared" si="182"/>
        <v>1.2537157808000021</v>
      </c>
      <c r="E1699">
        <f t="shared" si="183"/>
        <v>0</v>
      </c>
      <c r="G1699" s="44">
        <f t="shared" si="184"/>
        <v>0.14481116061808011</v>
      </c>
      <c r="H1699">
        <f t="shared" si="185"/>
        <v>2.1203076893279986E-2</v>
      </c>
      <c r="I1699">
        <f t="shared" si="186"/>
        <v>0</v>
      </c>
      <c r="J1699">
        <f t="shared" si="187"/>
        <v>0</v>
      </c>
    </row>
    <row r="1700" spans="1:10" x14ac:dyDescent="0.25">
      <c r="A1700" s="45">
        <v>45099.166666666664</v>
      </c>
      <c r="B1700">
        <v>44.664200000000001</v>
      </c>
      <c r="C1700">
        <f t="shared" si="188"/>
        <v>44.723977014285715</v>
      </c>
      <c r="D1700" s="46">
        <f t="shared" si="182"/>
        <v>1.1241421</v>
      </c>
      <c r="E1700">
        <f t="shared" si="183"/>
        <v>0</v>
      </c>
      <c r="G1700" s="44">
        <f t="shared" si="184"/>
        <v>0.13831951921000002</v>
      </c>
      <c r="H1700">
        <f t="shared" si="185"/>
        <v>2.1967561609999998E-2</v>
      </c>
      <c r="I1700">
        <f t="shared" si="186"/>
        <v>0</v>
      </c>
      <c r="J1700">
        <f t="shared" si="187"/>
        <v>0</v>
      </c>
    </row>
    <row r="1701" spans="1:10" x14ac:dyDescent="0.25">
      <c r="A1701" s="45">
        <v>45099.177083333336</v>
      </c>
      <c r="B1701">
        <v>44.514539300000003</v>
      </c>
      <c r="C1701">
        <f t="shared" si="188"/>
        <v>44.573298214285714</v>
      </c>
      <c r="D1701" s="46">
        <f t="shared" si="182"/>
        <v>1.1165842346500001</v>
      </c>
      <c r="E1701">
        <f t="shared" si="183"/>
        <v>0</v>
      </c>
      <c r="G1701" s="44">
        <f t="shared" si="184"/>
        <v>0.13794087015596501</v>
      </c>
      <c r="H1701">
        <f t="shared" si="185"/>
        <v>2.2012153015565E-2</v>
      </c>
      <c r="I1701">
        <f t="shared" si="186"/>
        <v>0</v>
      </c>
      <c r="J1701">
        <f t="shared" si="187"/>
        <v>0</v>
      </c>
    </row>
    <row r="1702" spans="1:10" x14ac:dyDescent="0.25">
      <c r="A1702" s="45">
        <v>45099.1875</v>
      </c>
      <c r="B1702">
        <v>44.645874200000002</v>
      </c>
      <c r="C1702">
        <f t="shared" si="188"/>
        <v>44.437454585714292</v>
      </c>
      <c r="D1702" s="46">
        <f t="shared" si="182"/>
        <v>1.1232166471000002</v>
      </c>
      <c r="E1702">
        <f t="shared" si="183"/>
        <v>0</v>
      </c>
      <c r="G1702" s="44">
        <f t="shared" si="184"/>
        <v>0.13827315401971002</v>
      </c>
      <c r="H1702">
        <f t="shared" si="185"/>
        <v>2.1973021782109997E-2</v>
      </c>
      <c r="I1702">
        <f t="shared" si="186"/>
        <v>0</v>
      </c>
      <c r="J1702">
        <f t="shared" si="187"/>
        <v>0</v>
      </c>
    </row>
    <row r="1703" spans="1:10" x14ac:dyDescent="0.25">
      <c r="A1703" s="45">
        <v>45099.197916666664</v>
      </c>
      <c r="B1703">
        <v>44.156168100000002</v>
      </c>
      <c r="C1703">
        <f t="shared" si="188"/>
        <v>44.302629057142852</v>
      </c>
      <c r="D1703" s="46">
        <f t="shared" si="182"/>
        <v>1.0984864890500001</v>
      </c>
      <c r="E1703">
        <f t="shared" si="183"/>
        <v>0</v>
      </c>
      <c r="G1703" s="44">
        <f t="shared" si="184"/>
        <v>0.137034173101405</v>
      </c>
      <c r="H1703">
        <f t="shared" si="185"/>
        <v>2.2118929714604999E-2</v>
      </c>
      <c r="I1703">
        <f t="shared" si="186"/>
        <v>0</v>
      </c>
      <c r="J1703">
        <f t="shared" si="187"/>
        <v>0</v>
      </c>
    </row>
    <row r="1704" spans="1:10" x14ac:dyDescent="0.25">
      <c r="A1704" s="45">
        <v>45099.208333333336</v>
      </c>
      <c r="B1704">
        <v>44.113407899999999</v>
      </c>
      <c r="C1704">
        <f t="shared" si="188"/>
        <v>44.225253457142855</v>
      </c>
      <c r="D1704" s="46">
        <f t="shared" si="182"/>
        <v>1.09632709895</v>
      </c>
      <c r="E1704">
        <f t="shared" si="183"/>
        <v>0</v>
      </c>
      <c r="G1704" s="44">
        <f t="shared" si="184"/>
        <v>0.136925987657395</v>
      </c>
      <c r="H1704">
        <f t="shared" si="185"/>
        <v>2.2131670116195001E-2</v>
      </c>
      <c r="I1704">
        <f t="shared" si="186"/>
        <v>0</v>
      </c>
      <c r="J1704">
        <f t="shared" si="187"/>
        <v>0</v>
      </c>
    </row>
    <row r="1705" spans="1:10" x14ac:dyDescent="0.25">
      <c r="A1705" s="45">
        <v>45099.21875</v>
      </c>
      <c r="B1705">
        <v>43.965783399999999</v>
      </c>
      <c r="C1705">
        <f t="shared" si="188"/>
        <v>44.132751800000001</v>
      </c>
      <c r="D1705" s="46">
        <f t="shared" si="182"/>
        <v>1.0888720617000003</v>
      </c>
      <c r="E1705">
        <f t="shared" si="183"/>
        <v>0</v>
      </c>
      <c r="G1705" s="44">
        <f t="shared" si="184"/>
        <v>0.13655249029117</v>
      </c>
      <c r="H1705">
        <f t="shared" si="185"/>
        <v>2.2175654835969998E-2</v>
      </c>
      <c r="I1705">
        <f t="shared" si="186"/>
        <v>0</v>
      </c>
      <c r="J1705">
        <f t="shared" si="187"/>
        <v>0</v>
      </c>
    </row>
    <row r="1706" spans="1:10" x14ac:dyDescent="0.25">
      <c r="A1706" s="45">
        <v>45099.229166666664</v>
      </c>
      <c r="B1706">
        <v>44.0584305</v>
      </c>
      <c r="C1706">
        <f t="shared" si="188"/>
        <v>44.061484800000002</v>
      </c>
      <c r="D1706" s="46">
        <f t="shared" si="182"/>
        <v>1.0935507402500002</v>
      </c>
      <c r="E1706">
        <f t="shared" si="183"/>
        <v>0</v>
      </c>
      <c r="G1706" s="44">
        <f t="shared" si="184"/>
        <v>0.136786892086525</v>
      </c>
      <c r="H1706">
        <f t="shared" si="185"/>
        <v>2.2148050632525E-2</v>
      </c>
      <c r="I1706">
        <f t="shared" si="186"/>
        <v>0</v>
      </c>
      <c r="J1706">
        <f t="shared" si="187"/>
        <v>0</v>
      </c>
    </row>
    <row r="1707" spans="1:10" x14ac:dyDescent="0.25">
      <c r="A1707" s="45">
        <v>45099.239583333336</v>
      </c>
      <c r="B1707">
        <v>44.122570799999998</v>
      </c>
      <c r="C1707">
        <f t="shared" si="188"/>
        <v>44.063811885714287</v>
      </c>
      <c r="D1707" s="46">
        <f t="shared" si="182"/>
        <v>1.0967898253999999</v>
      </c>
      <c r="E1707">
        <f t="shared" si="183"/>
        <v>0</v>
      </c>
      <c r="G1707" s="44">
        <f t="shared" si="184"/>
        <v>0.13694917025254</v>
      </c>
      <c r="H1707">
        <f t="shared" si="185"/>
        <v>2.2128940030140001E-2</v>
      </c>
      <c r="I1707">
        <f t="shared" si="186"/>
        <v>0</v>
      </c>
      <c r="J1707">
        <f t="shared" si="187"/>
        <v>0</v>
      </c>
    </row>
    <row r="1708" spans="1:10" x14ac:dyDescent="0.25">
      <c r="A1708" s="45">
        <v>45099.25</v>
      </c>
      <c r="B1708">
        <v>43.867027700000001</v>
      </c>
      <c r="C1708">
        <f t="shared" si="188"/>
        <v>44.041122800000004</v>
      </c>
      <c r="D1708" s="46">
        <f t="shared" si="182"/>
        <v>1.0838848988500003</v>
      </c>
      <c r="E1708">
        <f t="shared" si="183"/>
        <v>0</v>
      </c>
      <c r="G1708" s="44">
        <f t="shared" si="184"/>
        <v>0.13630263343238502</v>
      </c>
      <c r="H1708">
        <f t="shared" si="185"/>
        <v>2.2205079096784999E-2</v>
      </c>
      <c r="I1708">
        <f t="shared" si="186"/>
        <v>0</v>
      </c>
      <c r="J1708">
        <f t="shared" si="187"/>
        <v>0</v>
      </c>
    </row>
    <row r="1709" spans="1:10" x14ac:dyDescent="0.25">
      <c r="A1709" s="45">
        <v>45099.260416666664</v>
      </c>
      <c r="B1709">
        <v>44.147005200000002</v>
      </c>
      <c r="C1709">
        <f t="shared" si="188"/>
        <v>44.009125371428567</v>
      </c>
      <c r="D1709" s="46">
        <f t="shared" si="182"/>
        <v>1.0980237626000002</v>
      </c>
      <c r="E1709">
        <f t="shared" si="183"/>
        <v>0</v>
      </c>
      <c r="G1709" s="44">
        <f t="shared" si="184"/>
        <v>0.13701099050626001</v>
      </c>
      <c r="H1709">
        <f t="shared" si="185"/>
        <v>2.2121659800659998E-2</v>
      </c>
      <c r="I1709">
        <f t="shared" si="186"/>
        <v>0</v>
      </c>
      <c r="J1709">
        <f t="shared" si="187"/>
        <v>0</v>
      </c>
    </row>
    <row r="1710" spans="1:10" x14ac:dyDescent="0.25">
      <c r="A1710" s="45">
        <v>45099.270833333336</v>
      </c>
      <c r="B1710">
        <v>44.172457700000002</v>
      </c>
      <c r="C1710">
        <f t="shared" si="188"/>
        <v>43.976691614285706</v>
      </c>
      <c r="D1710" s="46">
        <f t="shared" si="182"/>
        <v>1.0993091138500002</v>
      </c>
      <c r="E1710">
        <f t="shared" si="183"/>
        <v>0</v>
      </c>
      <c r="G1710" s="44">
        <f t="shared" si="184"/>
        <v>0.13707538660388502</v>
      </c>
      <c r="H1710">
        <f t="shared" si="185"/>
        <v>2.2114076228284998E-2</v>
      </c>
      <c r="I1710">
        <f t="shared" si="186"/>
        <v>0</v>
      </c>
      <c r="J1710">
        <f t="shared" si="187"/>
        <v>0</v>
      </c>
    </row>
    <row r="1711" spans="1:10" x14ac:dyDescent="0.25">
      <c r="A1711" s="45">
        <v>45099.28125</v>
      </c>
      <c r="B1711">
        <v>43.9545843</v>
      </c>
      <c r="C1711">
        <f t="shared" si="188"/>
        <v>43.903970185714286</v>
      </c>
      <c r="D1711" s="46">
        <f t="shared" si="182"/>
        <v>1.0883065071500002</v>
      </c>
      <c r="E1711">
        <f t="shared" si="183"/>
        <v>0</v>
      </c>
      <c r="G1711" s="44">
        <f t="shared" si="184"/>
        <v>0.13652415600821502</v>
      </c>
      <c r="H1711">
        <f t="shared" si="185"/>
        <v>2.2178991607814998E-2</v>
      </c>
      <c r="I1711">
        <f t="shared" si="186"/>
        <v>0</v>
      </c>
      <c r="J1711">
        <f t="shared" si="187"/>
        <v>0</v>
      </c>
    </row>
    <row r="1712" spans="1:10" x14ac:dyDescent="0.25">
      <c r="A1712" s="45">
        <v>45099.291666666664</v>
      </c>
      <c r="B1712">
        <v>43.7418014</v>
      </c>
      <c r="C1712">
        <f t="shared" si="188"/>
        <v>43.861646314285721</v>
      </c>
      <c r="D1712" s="46">
        <f t="shared" si="182"/>
        <v>1.0775609707000002</v>
      </c>
      <c r="E1712">
        <f t="shared" si="183"/>
        <v>0</v>
      </c>
      <c r="G1712" s="44">
        <f t="shared" si="184"/>
        <v>0.13598580463207002</v>
      </c>
      <c r="H1712">
        <f t="shared" si="185"/>
        <v>2.2242390272869998E-2</v>
      </c>
      <c r="I1712">
        <f t="shared" si="186"/>
        <v>0</v>
      </c>
      <c r="J1712">
        <f t="shared" si="187"/>
        <v>0</v>
      </c>
    </row>
    <row r="1713" spans="1:10" x14ac:dyDescent="0.25">
      <c r="A1713" s="45">
        <v>45099.302083333336</v>
      </c>
      <c r="B1713">
        <v>43.831394199999998</v>
      </c>
      <c r="C1713">
        <f t="shared" si="188"/>
        <v>43.782961728571429</v>
      </c>
      <c r="D1713" s="46">
        <f t="shared" si="182"/>
        <v>1.0820854070999999</v>
      </c>
      <c r="E1713">
        <f t="shared" si="183"/>
        <v>0</v>
      </c>
      <c r="G1713" s="44">
        <f t="shared" si="184"/>
        <v>0.13621247889571</v>
      </c>
      <c r="H1713">
        <f t="shared" si="185"/>
        <v>2.2215696098109999E-2</v>
      </c>
      <c r="I1713">
        <f t="shared" si="186"/>
        <v>0</v>
      </c>
      <c r="J1713">
        <f t="shared" si="187"/>
        <v>0</v>
      </c>
    </row>
    <row r="1714" spans="1:10" x14ac:dyDescent="0.25">
      <c r="A1714" s="45">
        <v>45099.3125</v>
      </c>
      <c r="B1714">
        <v>43.613520800000003</v>
      </c>
      <c r="C1714">
        <f t="shared" si="188"/>
        <v>43.725075471428575</v>
      </c>
      <c r="D1714" s="46">
        <f t="shared" si="182"/>
        <v>1.0710828004000004</v>
      </c>
      <c r="E1714">
        <f t="shared" si="183"/>
        <v>0</v>
      </c>
      <c r="G1714" s="44">
        <f t="shared" si="184"/>
        <v>0.13566124830004</v>
      </c>
      <c r="H1714">
        <f t="shared" si="185"/>
        <v>2.2280611477639999E-2</v>
      </c>
      <c r="I1714">
        <f t="shared" si="186"/>
        <v>0</v>
      </c>
      <c r="J1714">
        <f t="shared" si="187"/>
        <v>0</v>
      </c>
    </row>
    <row r="1715" spans="1:10" x14ac:dyDescent="0.25">
      <c r="A1715" s="45">
        <v>45099.322916666664</v>
      </c>
      <c r="B1715">
        <v>43.5707606</v>
      </c>
      <c r="C1715">
        <f t="shared" si="188"/>
        <v>43.655553785714289</v>
      </c>
      <c r="D1715" s="46">
        <f t="shared" si="182"/>
        <v>1.0689234103000003</v>
      </c>
      <c r="E1715">
        <f t="shared" si="183"/>
        <v>0</v>
      </c>
      <c r="G1715" s="44">
        <f t="shared" si="184"/>
        <v>0.13555306285603003</v>
      </c>
      <c r="H1715">
        <f t="shared" si="185"/>
        <v>2.2293351879229997E-2</v>
      </c>
      <c r="I1715">
        <f t="shared" si="186"/>
        <v>0</v>
      </c>
      <c r="J1715">
        <f t="shared" si="187"/>
        <v>0</v>
      </c>
    </row>
    <row r="1716" spans="1:10" x14ac:dyDescent="0.25">
      <c r="A1716" s="45">
        <v>45099.333333333336</v>
      </c>
      <c r="B1716">
        <v>43.5962131</v>
      </c>
      <c r="C1716">
        <f t="shared" si="188"/>
        <v>43.618902185714298</v>
      </c>
      <c r="D1716" s="46">
        <f t="shared" si="182"/>
        <v>1.0702087615500002</v>
      </c>
      <c r="E1716">
        <f t="shared" si="183"/>
        <v>0</v>
      </c>
      <c r="G1716" s="44">
        <f t="shared" si="184"/>
        <v>0.13561745895365501</v>
      </c>
      <c r="H1716">
        <f t="shared" si="185"/>
        <v>2.2285768306854997E-2</v>
      </c>
      <c r="I1716">
        <f t="shared" si="186"/>
        <v>0</v>
      </c>
      <c r="J1716">
        <f t="shared" si="187"/>
        <v>0</v>
      </c>
    </row>
    <row r="1717" spans="1:10" x14ac:dyDescent="0.25">
      <c r="A1717" s="45">
        <v>45099.34375</v>
      </c>
      <c r="B1717">
        <v>43.7672539</v>
      </c>
      <c r="C1717">
        <f t="shared" si="188"/>
        <v>43.572505914285721</v>
      </c>
      <c r="D1717" s="46">
        <f t="shared" si="182"/>
        <v>1.0788463219500002</v>
      </c>
      <c r="E1717">
        <f t="shared" si="183"/>
        <v>0</v>
      </c>
      <c r="G1717" s="44">
        <f t="shared" si="184"/>
        <v>0.13605020072969501</v>
      </c>
      <c r="H1717">
        <f t="shared" si="185"/>
        <v>2.2234806700494998E-2</v>
      </c>
      <c r="I1717">
        <f t="shared" si="186"/>
        <v>0</v>
      </c>
      <c r="J1717">
        <f t="shared" si="187"/>
        <v>0</v>
      </c>
    </row>
    <row r="1718" spans="1:10" x14ac:dyDescent="0.25">
      <c r="A1718" s="45">
        <v>45099.354166666664</v>
      </c>
      <c r="B1718">
        <v>43.467932500000003</v>
      </c>
      <c r="C1718">
        <f t="shared" si="188"/>
        <v>43.48713095714286</v>
      </c>
      <c r="D1718" s="46">
        <f t="shared" si="182"/>
        <v>1.0637305912500004</v>
      </c>
      <c r="E1718">
        <f t="shared" si="183"/>
        <v>0</v>
      </c>
      <c r="G1718" s="44">
        <f t="shared" si="184"/>
        <v>0.13529290262162502</v>
      </c>
      <c r="H1718">
        <f t="shared" si="185"/>
        <v>2.2323989511624998E-2</v>
      </c>
      <c r="I1718">
        <f t="shared" si="186"/>
        <v>0</v>
      </c>
      <c r="J1718">
        <f t="shared" si="187"/>
        <v>0</v>
      </c>
    </row>
    <row r="1719" spans="1:10" x14ac:dyDescent="0.25">
      <c r="A1719" s="45">
        <v>45099.364583333336</v>
      </c>
      <c r="B1719">
        <v>43.4852402</v>
      </c>
      <c r="C1719">
        <f t="shared" si="188"/>
        <v>43.368158700000002</v>
      </c>
      <c r="D1719" s="46">
        <f t="shared" si="182"/>
        <v>1.0646046301000001</v>
      </c>
      <c r="E1719">
        <f t="shared" si="183"/>
        <v>0</v>
      </c>
      <c r="G1719" s="44">
        <f t="shared" si="184"/>
        <v>0.13533669196801001</v>
      </c>
      <c r="H1719">
        <f t="shared" si="185"/>
        <v>2.231883268241E-2</v>
      </c>
      <c r="I1719">
        <f t="shared" si="186"/>
        <v>0</v>
      </c>
      <c r="J1719">
        <f t="shared" si="187"/>
        <v>0</v>
      </c>
    </row>
    <row r="1720" spans="1:10" x14ac:dyDescent="0.25">
      <c r="A1720" s="45">
        <v>45099.375</v>
      </c>
      <c r="B1720">
        <v>43.506620300000002</v>
      </c>
      <c r="C1720">
        <f t="shared" si="188"/>
        <v>43.25776757142858</v>
      </c>
      <c r="D1720" s="46">
        <f t="shared" si="182"/>
        <v>1.0656843251500001</v>
      </c>
      <c r="E1720">
        <f t="shared" si="183"/>
        <v>0</v>
      </c>
      <c r="G1720" s="44">
        <f t="shared" si="184"/>
        <v>0.135390784690015</v>
      </c>
      <c r="H1720">
        <f t="shared" si="185"/>
        <v>2.2312462481615E-2</v>
      </c>
      <c r="I1720">
        <f t="shared" si="186"/>
        <v>0</v>
      </c>
      <c r="J1720">
        <f t="shared" si="187"/>
        <v>0</v>
      </c>
    </row>
    <row r="1721" spans="1:10" x14ac:dyDescent="0.25">
      <c r="A1721" s="45">
        <v>45099.385416666664</v>
      </c>
      <c r="B1721">
        <v>43.015896100000006</v>
      </c>
      <c r="C1721">
        <f t="shared" si="188"/>
        <v>43.148830871428579</v>
      </c>
      <c r="D1721" s="46">
        <f t="shared" si="182"/>
        <v>1.0409027530500004</v>
      </c>
      <c r="E1721">
        <f t="shared" si="183"/>
        <v>0</v>
      </c>
      <c r="G1721" s="44">
        <f t="shared" si="184"/>
        <v>0.13414922792780504</v>
      </c>
      <c r="H1721">
        <f t="shared" si="185"/>
        <v>2.2458673757004999E-2</v>
      </c>
      <c r="I1721">
        <f t="shared" si="186"/>
        <v>0</v>
      </c>
      <c r="J1721">
        <f t="shared" si="187"/>
        <v>0</v>
      </c>
    </row>
    <row r="1722" spans="1:10" x14ac:dyDescent="0.25">
      <c r="A1722" s="45">
        <v>45099.395833333336</v>
      </c>
      <c r="B1722">
        <v>42.737954799999997</v>
      </c>
      <c r="C1722">
        <f t="shared" si="188"/>
        <v>43.164684142857148</v>
      </c>
      <c r="D1722" s="46">
        <f t="shared" si="182"/>
        <v>1.0268667174000001</v>
      </c>
      <c r="E1722">
        <f t="shared" si="183"/>
        <v>0</v>
      </c>
      <c r="G1722" s="44">
        <f t="shared" si="184"/>
        <v>0.13344602254174001</v>
      </c>
      <c r="H1722">
        <f t="shared" si="185"/>
        <v>2.2541486367339998E-2</v>
      </c>
      <c r="I1722">
        <f t="shared" si="186"/>
        <v>0</v>
      </c>
      <c r="J1722">
        <f t="shared" si="187"/>
        <v>0</v>
      </c>
    </row>
    <row r="1723" spans="1:10" x14ac:dyDescent="0.25">
      <c r="A1723" s="45">
        <v>45099.40625</v>
      </c>
      <c r="B1723">
        <v>42.823475200000004</v>
      </c>
      <c r="C1723">
        <f t="shared" si="188"/>
        <v>43.100834728571435</v>
      </c>
      <c r="D1723" s="46">
        <f t="shared" si="182"/>
        <v>1.0311854976000003</v>
      </c>
      <c r="E1723">
        <f t="shared" si="183"/>
        <v>0</v>
      </c>
      <c r="G1723" s="44">
        <f t="shared" si="184"/>
        <v>0.13366239342976002</v>
      </c>
      <c r="H1723">
        <f t="shared" si="185"/>
        <v>2.2516005564159999E-2</v>
      </c>
      <c r="I1723">
        <f t="shared" si="186"/>
        <v>0</v>
      </c>
      <c r="J1723">
        <f t="shared" si="187"/>
        <v>0</v>
      </c>
    </row>
    <row r="1724" spans="1:10" x14ac:dyDescent="0.25">
      <c r="A1724" s="45">
        <v>45099.416666666664</v>
      </c>
      <c r="B1724">
        <v>43.004697000000007</v>
      </c>
      <c r="C1724">
        <f t="shared" si="188"/>
        <v>43.041639485714292</v>
      </c>
      <c r="D1724" s="46">
        <f t="shared" si="182"/>
        <v>1.0403371985000007</v>
      </c>
      <c r="E1724">
        <f t="shared" si="183"/>
        <v>0</v>
      </c>
      <c r="G1724" s="44">
        <f t="shared" si="184"/>
        <v>0.13412089364485003</v>
      </c>
      <c r="H1724">
        <f t="shared" si="185"/>
        <v>2.2462010528849996E-2</v>
      </c>
      <c r="I1724">
        <f t="shared" si="186"/>
        <v>0</v>
      </c>
      <c r="J1724">
        <f t="shared" si="187"/>
        <v>0</v>
      </c>
    </row>
    <row r="1725" spans="1:10" x14ac:dyDescent="0.25">
      <c r="A1725" s="45">
        <v>45099.427083333336</v>
      </c>
      <c r="B1725">
        <v>43.578905400000004</v>
      </c>
      <c r="C1725">
        <f t="shared" si="188"/>
        <v>43.209335099999997</v>
      </c>
      <c r="D1725" s="46">
        <f t="shared" si="182"/>
        <v>1.0693347227000005</v>
      </c>
      <c r="E1725">
        <f t="shared" si="183"/>
        <v>0</v>
      </c>
      <c r="G1725" s="44">
        <f t="shared" si="184"/>
        <v>0.13557366960727002</v>
      </c>
      <c r="H1725">
        <f t="shared" si="185"/>
        <v>2.2290925136069999E-2</v>
      </c>
      <c r="I1725">
        <f t="shared" si="186"/>
        <v>0</v>
      </c>
      <c r="J1725">
        <f t="shared" si="187"/>
        <v>0</v>
      </c>
    </row>
    <row r="1726" spans="1:10" x14ac:dyDescent="0.25">
      <c r="A1726" s="45">
        <v>45099.4375</v>
      </c>
      <c r="B1726">
        <v>43.038294300000004</v>
      </c>
      <c r="C1726">
        <f t="shared" si="188"/>
        <v>43.300091442857138</v>
      </c>
      <c r="D1726" s="46">
        <f t="shared" si="182"/>
        <v>1.0420338621500005</v>
      </c>
      <c r="E1726">
        <f t="shared" si="183"/>
        <v>0</v>
      </c>
      <c r="G1726" s="44">
        <f t="shared" si="184"/>
        <v>0.13420589649371503</v>
      </c>
      <c r="H1726">
        <f t="shared" si="185"/>
        <v>2.2452000213314997E-2</v>
      </c>
      <c r="I1726">
        <f t="shared" si="186"/>
        <v>0</v>
      </c>
      <c r="J1726">
        <f t="shared" si="187"/>
        <v>0</v>
      </c>
    </row>
    <row r="1727" spans="1:10" x14ac:dyDescent="0.25">
      <c r="A1727" s="45">
        <v>45099.447916666664</v>
      </c>
      <c r="B1727">
        <v>43.092253599999999</v>
      </c>
      <c r="C1727">
        <f t="shared" si="188"/>
        <v>43.276238814285712</v>
      </c>
      <c r="D1727" s="46">
        <f t="shared" si="182"/>
        <v>1.0447588068000002</v>
      </c>
      <c r="E1727">
        <f t="shared" si="183"/>
        <v>0</v>
      </c>
      <c r="G1727" s="44">
        <f t="shared" si="184"/>
        <v>0.13434241622068002</v>
      </c>
      <c r="H1727">
        <f t="shared" si="185"/>
        <v>2.2435923039879999E-2</v>
      </c>
      <c r="I1727">
        <f t="shared" si="186"/>
        <v>0</v>
      </c>
      <c r="J1727">
        <f t="shared" si="187"/>
        <v>0</v>
      </c>
    </row>
    <row r="1728" spans="1:10" x14ac:dyDescent="0.25">
      <c r="A1728" s="45">
        <v>45099.458333333336</v>
      </c>
      <c r="B1728">
        <v>44.189765399999999</v>
      </c>
      <c r="C1728">
        <f t="shared" si="188"/>
        <v>43.353614414285722</v>
      </c>
      <c r="D1728" s="46">
        <f t="shared" si="182"/>
        <v>1.1001831527000003</v>
      </c>
      <c r="E1728">
        <f t="shared" si="183"/>
        <v>0</v>
      </c>
      <c r="G1728" s="44">
        <f t="shared" si="184"/>
        <v>0.13711917595027001</v>
      </c>
      <c r="H1728">
        <f t="shared" si="185"/>
        <v>2.2108919399069997E-2</v>
      </c>
      <c r="I1728">
        <f t="shared" si="186"/>
        <v>0</v>
      </c>
      <c r="J1728">
        <f t="shared" si="187"/>
        <v>0</v>
      </c>
    </row>
    <row r="1729" spans="1:10" x14ac:dyDescent="0.25">
      <c r="A1729" s="45">
        <v>45099.46875</v>
      </c>
      <c r="B1729">
        <v>43.373249200000004</v>
      </c>
      <c r="C1729">
        <f t="shared" si="188"/>
        <v>43.314199400000007</v>
      </c>
      <c r="D1729" s="46">
        <f t="shared" si="182"/>
        <v>1.0589490846000003</v>
      </c>
      <c r="E1729">
        <f t="shared" si="183"/>
        <v>0</v>
      </c>
      <c r="G1729" s="44">
        <f t="shared" si="184"/>
        <v>0.13505334913846001</v>
      </c>
      <c r="H1729">
        <f t="shared" si="185"/>
        <v>2.2352200400860001E-2</v>
      </c>
      <c r="I1729">
        <f t="shared" si="186"/>
        <v>0</v>
      </c>
      <c r="J1729">
        <f t="shared" si="187"/>
        <v>0</v>
      </c>
    </row>
    <row r="1730" spans="1:10" x14ac:dyDescent="0.25">
      <c r="A1730" s="45">
        <v>45099.479166666664</v>
      </c>
      <c r="B1730">
        <v>42.656506800000002</v>
      </c>
      <c r="C1730">
        <f t="shared" si="188"/>
        <v>43.418481928571438</v>
      </c>
      <c r="D1730" s="46">
        <f t="shared" si="182"/>
        <v>1.0227535934000003</v>
      </c>
      <c r="E1730">
        <f t="shared" si="183"/>
        <v>0</v>
      </c>
      <c r="G1730" s="44">
        <f t="shared" si="184"/>
        <v>0.13323995502934002</v>
      </c>
      <c r="H1730">
        <f t="shared" si="185"/>
        <v>2.2565753798939998E-2</v>
      </c>
      <c r="I1730">
        <f t="shared" si="186"/>
        <v>0</v>
      </c>
      <c r="J1730">
        <f t="shared" si="187"/>
        <v>0</v>
      </c>
    </row>
    <row r="1731" spans="1:10" x14ac:dyDescent="0.25">
      <c r="A1731" s="45">
        <v>45099.489583333336</v>
      </c>
      <c r="B1731">
        <v>43.546326200000003</v>
      </c>
      <c r="C1731">
        <f t="shared" si="188"/>
        <v>43.510110928571443</v>
      </c>
      <c r="D1731" s="46">
        <f t="shared" ref="D1731:D1794" si="189">IF(B1731&gt;45,0.324*B1731-13.327,IF(B1731&lt; 35, 0.0576*B1731-0.6919,0.0505*B1731-1.1314))</f>
        <v>1.0676894731000004</v>
      </c>
      <c r="E1731">
        <f t="shared" ref="E1731:E1794" si="190">IF(MONTH(A1731) = 8,D1731,0)</f>
        <v>0</v>
      </c>
      <c r="G1731" s="44">
        <f t="shared" ref="G1731:G1794" si="191">0.0501*D1731+0.082</f>
        <v>0.13549124260231002</v>
      </c>
      <c r="H1731">
        <f t="shared" ref="H1731:H1794" si="192">-0.0059*D1731+0.0286</f>
        <v>2.230063210871E-2</v>
      </c>
      <c r="I1731">
        <f t="shared" ref="I1731:I1794" si="193">IF(MONTH(A1731) = 8,G1731,0)</f>
        <v>0</v>
      </c>
      <c r="J1731">
        <f t="shared" ref="J1731:J1794" si="194">IF(MONTH(A1731) = 8,H1731,0)</f>
        <v>0</v>
      </c>
    </row>
    <row r="1732" spans="1:10" x14ac:dyDescent="0.25">
      <c r="A1732" s="45">
        <v>45099.5</v>
      </c>
      <c r="B1732">
        <v>43.303000300000001</v>
      </c>
      <c r="C1732">
        <f t="shared" si="188"/>
        <v>43.409755357142856</v>
      </c>
      <c r="D1732" s="46">
        <f t="shared" si="189"/>
        <v>1.05540151515</v>
      </c>
      <c r="E1732">
        <f t="shared" si="190"/>
        <v>0</v>
      </c>
      <c r="G1732" s="44">
        <f t="shared" si="191"/>
        <v>0.13487561590901501</v>
      </c>
      <c r="H1732">
        <f t="shared" si="192"/>
        <v>2.2373131060615E-2</v>
      </c>
      <c r="I1732">
        <f t="shared" si="193"/>
        <v>0</v>
      </c>
      <c r="J1732">
        <f t="shared" si="194"/>
        <v>0</v>
      </c>
    </row>
    <row r="1733" spans="1:10" x14ac:dyDescent="0.25">
      <c r="A1733" s="45">
        <v>45099.510416666664</v>
      </c>
      <c r="B1733">
        <v>43.768272000000003</v>
      </c>
      <c r="C1733">
        <f t="shared" ref="C1733:C1796" si="195">AVERAGE(B1730:B1736)</f>
        <v>43.358268585714278</v>
      </c>
      <c r="D1733" s="46">
        <f t="shared" si="189"/>
        <v>1.0788977360000003</v>
      </c>
      <c r="E1733">
        <f t="shared" si="190"/>
        <v>0</v>
      </c>
      <c r="G1733" s="44">
        <f t="shared" si="191"/>
        <v>0.13605277657360001</v>
      </c>
      <c r="H1733">
        <f t="shared" si="192"/>
        <v>2.2234503357600001E-2</v>
      </c>
      <c r="I1733">
        <f t="shared" si="193"/>
        <v>0</v>
      </c>
      <c r="J1733">
        <f t="shared" si="194"/>
        <v>0</v>
      </c>
    </row>
    <row r="1734" spans="1:10" x14ac:dyDescent="0.25">
      <c r="A1734" s="45">
        <v>45099.520833333336</v>
      </c>
      <c r="B1734">
        <v>43.733656600000003</v>
      </c>
      <c r="C1734">
        <f t="shared" si="195"/>
        <v>43.5524348</v>
      </c>
      <c r="D1734" s="46">
        <f t="shared" si="189"/>
        <v>1.0771496583000004</v>
      </c>
      <c r="E1734">
        <f t="shared" si="190"/>
        <v>0</v>
      </c>
      <c r="G1734" s="44">
        <f t="shared" si="191"/>
        <v>0.13596519788083003</v>
      </c>
      <c r="H1734">
        <f t="shared" si="192"/>
        <v>2.2244817016029997E-2</v>
      </c>
      <c r="I1734">
        <f t="shared" si="193"/>
        <v>0</v>
      </c>
      <c r="J1734">
        <f t="shared" si="194"/>
        <v>0</v>
      </c>
    </row>
    <row r="1735" spans="1:10" x14ac:dyDescent="0.25">
      <c r="A1735" s="45">
        <v>45099.53125</v>
      </c>
      <c r="B1735">
        <v>43.487276399999999</v>
      </c>
      <c r="C1735">
        <f t="shared" si="195"/>
        <v>43.572215028571421</v>
      </c>
      <c r="D1735" s="46">
        <f t="shared" si="189"/>
        <v>1.0647074582000002</v>
      </c>
      <c r="E1735">
        <f t="shared" si="190"/>
        <v>0</v>
      </c>
      <c r="G1735" s="44">
        <f t="shared" si="191"/>
        <v>0.13534184365582003</v>
      </c>
      <c r="H1735">
        <f t="shared" si="192"/>
        <v>2.2318225996619999E-2</v>
      </c>
      <c r="I1735">
        <f t="shared" si="193"/>
        <v>0</v>
      </c>
      <c r="J1735">
        <f t="shared" si="194"/>
        <v>0</v>
      </c>
    </row>
    <row r="1736" spans="1:10" x14ac:dyDescent="0.25">
      <c r="A1736" s="45">
        <v>45099.541666666664</v>
      </c>
      <c r="B1736">
        <v>43.012841800000004</v>
      </c>
      <c r="C1736">
        <f t="shared" si="195"/>
        <v>43.655844671428568</v>
      </c>
      <c r="D1736" s="46">
        <f t="shared" si="189"/>
        <v>1.0407485109000005</v>
      </c>
      <c r="E1736">
        <f t="shared" si="190"/>
        <v>0</v>
      </c>
      <c r="G1736" s="44">
        <f t="shared" si="191"/>
        <v>0.13414150039609002</v>
      </c>
      <c r="H1736">
        <f t="shared" si="192"/>
        <v>2.2459583785689997E-2</v>
      </c>
      <c r="I1736">
        <f t="shared" si="193"/>
        <v>0</v>
      </c>
      <c r="J1736">
        <f t="shared" si="194"/>
        <v>0</v>
      </c>
    </row>
    <row r="1737" spans="1:10" x14ac:dyDescent="0.25">
      <c r="A1737" s="45">
        <v>45099.552083333336</v>
      </c>
      <c r="B1737">
        <v>44.015670299999996</v>
      </c>
      <c r="C1737">
        <f t="shared" si="195"/>
        <v>43.639118742857143</v>
      </c>
      <c r="D1737" s="46">
        <f t="shared" si="189"/>
        <v>1.0913913501500001</v>
      </c>
      <c r="E1737">
        <f t="shared" si="190"/>
        <v>0</v>
      </c>
      <c r="G1737" s="44">
        <f t="shared" si="191"/>
        <v>0.13667870664251502</v>
      </c>
      <c r="H1737">
        <f t="shared" si="192"/>
        <v>2.2160791034115002E-2</v>
      </c>
      <c r="I1737">
        <f t="shared" si="193"/>
        <v>0</v>
      </c>
      <c r="J1737">
        <f t="shared" si="194"/>
        <v>0</v>
      </c>
    </row>
    <row r="1738" spans="1:10" x14ac:dyDescent="0.25">
      <c r="A1738" s="45">
        <v>45099.5625</v>
      </c>
      <c r="B1738">
        <v>43.684787800000002</v>
      </c>
      <c r="C1738">
        <f t="shared" si="195"/>
        <v>43.714894471428572</v>
      </c>
      <c r="D1738" s="46">
        <f t="shared" si="189"/>
        <v>1.0746817839000002</v>
      </c>
      <c r="E1738">
        <f t="shared" si="190"/>
        <v>0</v>
      </c>
      <c r="G1738" s="44">
        <f t="shared" si="191"/>
        <v>0.13584155737339002</v>
      </c>
      <c r="H1738">
        <f t="shared" si="192"/>
        <v>2.2259377474989999E-2</v>
      </c>
      <c r="I1738">
        <f t="shared" si="193"/>
        <v>0</v>
      </c>
      <c r="J1738">
        <f t="shared" si="194"/>
        <v>0</v>
      </c>
    </row>
    <row r="1739" spans="1:10" x14ac:dyDescent="0.25">
      <c r="A1739" s="45">
        <v>45099.572916666664</v>
      </c>
      <c r="B1739">
        <v>43.888407799999996</v>
      </c>
      <c r="C1739">
        <f t="shared" si="195"/>
        <v>43.830376100000002</v>
      </c>
      <c r="D1739" s="46">
        <f t="shared" si="189"/>
        <v>1.0849645938999999</v>
      </c>
      <c r="E1739">
        <f t="shared" si="190"/>
        <v>0</v>
      </c>
      <c r="G1739" s="44">
        <f t="shared" si="191"/>
        <v>0.13635672615438998</v>
      </c>
      <c r="H1739">
        <f t="shared" si="192"/>
        <v>2.2198708895990002E-2</v>
      </c>
      <c r="I1739">
        <f t="shared" si="193"/>
        <v>0</v>
      </c>
      <c r="J1739">
        <f t="shared" si="194"/>
        <v>0</v>
      </c>
    </row>
    <row r="1740" spans="1:10" x14ac:dyDescent="0.25">
      <c r="A1740" s="45">
        <v>45099.583333333336</v>
      </c>
      <c r="B1740">
        <v>43.651190499999998</v>
      </c>
      <c r="C1740">
        <f t="shared" si="195"/>
        <v>44.117334857142851</v>
      </c>
      <c r="D1740" s="46">
        <f t="shared" si="189"/>
        <v>1.07298512025</v>
      </c>
      <c r="E1740">
        <f t="shared" si="190"/>
        <v>0</v>
      </c>
      <c r="G1740" s="44">
        <f t="shared" si="191"/>
        <v>0.13575655452452501</v>
      </c>
      <c r="H1740">
        <f t="shared" si="192"/>
        <v>2.2269387790525001E-2</v>
      </c>
      <c r="I1740">
        <f t="shared" si="193"/>
        <v>0</v>
      </c>
      <c r="J1740">
        <f t="shared" si="194"/>
        <v>0</v>
      </c>
    </row>
    <row r="1741" spans="1:10" x14ac:dyDescent="0.25">
      <c r="A1741" s="45">
        <v>45099.59375</v>
      </c>
      <c r="B1741">
        <v>44.2640867</v>
      </c>
      <c r="C1741">
        <f t="shared" si="195"/>
        <v>44.221035614285711</v>
      </c>
      <c r="D1741" s="46">
        <f t="shared" si="189"/>
        <v>1.10393637835</v>
      </c>
      <c r="E1741">
        <f t="shared" si="190"/>
        <v>0</v>
      </c>
      <c r="G1741" s="44">
        <f t="shared" si="191"/>
        <v>0.13730721255533501</v>
      </c>
      <c r="H1741">
        <f t="shared" si="192"/>
        <v>2.2086775367735002E-2</v>
      </c>
      <c r="I1741">
        <f t="shared" si="193"/>
        <v>0</v>
      </c>
      <c r="J1741">
        <f t="shared" si="194"/>
        <v>0</v>
      </c>
    </row>
    <row r="1742" spans="1:10" x14ac:dyDescent="0.25">
      <c r="A1742" s="45">
        <v>45099.604166666664</v>
      </c>
      <c r="B1742">
        <v>44.295647800000005</v>
      </c>
      <c r="C1742">
        <f t="shared" si="195"/>
        <v>44.419710557142857</v>
      </c>
      <c r="D1742" s="46">
        <f t="shared" si="189"/>
        <v>1.1055302139000005</v>
      </c>
      <c r="E1742">
        <f t="shared" si="190"/>
        <v>0</v>
      </c>
      <c r="G1742" s="44">
        <f t="shared" si="191"/>
        <v>0.13738706371639003</v>
      </c>
      <c r="H1742">
        <f t="shared" si="192"/>
        <v>2.2077371737989997E-2</v>
      </c>
      <c r="I1742">
        <f t="shared" si="193"/>
        <v>0</v>
      </c>
      <c r="J1742">
        <f t="shared" si="194"/>
        <v>0</v>
      </c>
    </row>
    <row r="1743" spans="1:10" x14ac:dyDescent="0.25">
      <c r="A1743" s="45">
        <v>45099.614583333336</v>
      </c>
      <c r="B1743">
        <v>45.021553099999998</v>
      </c>
      <c r="C1743">
        <f t="shared" si="195"/>
        <v>44.473233528571427</v>
      </c>
      <c r="D1743" s="46">
        <f t="shared" si="189"/>
        <v>1.2599832043999992</v>
      </c>
      <c r="E1743">
        <f t="shared" si="190"/>
        <v>0</v>
      </c>
      <c r="G1743" s="44">
        <f t="shared" si="191"/>
        <v>0.14512515854043995</v>
      </c>
      <c r="H1743">
        <f t="shared" si="192"/>
        <v>2.1166099094040006E-2</v>
      </c>
      <c r="I1743">
        <f t="shared" si="193"/>
        <v>0</v>
      </c>
      <c r="J1743">
        <f t="shared" si="194"/>
        <v>0</v>
      </c>
    </row>
    <row r="1744" spans="1:10" x14ac:dyDescent="0.25">
      <c r="A1744" s="45">
        <v>45099.625</v>
      </c>
      <c r="B1744">
        <v>44.741575600000004</v>
      </c>
      <c r="C1744">
        <f t="shared" si="195"/>
        <v>44.649219385714282</v>
      </c>
      <c r="D1744" s="46">
        <f t="shared" si="189"/>
        <v>1.1280495678000004</v>
      </c>
      <c r="E1744">
        <f t="shared" si="190"/>
        <v>0</v>
      </c>
      <c r="G1744" s="44">
        <f t="shared" si="191"/>
        <v>0.13851528334678004</v>
      </c>
      <c r="H1744">
        <f t="shared" si="192"/>
        <v>2.1944507549979998E-2</v>
      </c>
      <c r="I1744">
        <f t="shared" si="193"/>
        <v>0</v>
      </c>
      <c r="J1744">
        <f t="shared" si="194"/>
        <v>0</v>
      </c>
    </row>
    <row r="1745" spans="1:10" x14ac:dyDescent="0.25">
      <c r="A1745" s="45">
        <v>45099.635416666664</v>
      </c>
      <c r="B1745">
        <v>45.075512400000008</v>
      </c>
      <c r="C1745">
        <f t="shared" si="195"/>
        <v>44.774154800000005</v>
      </c>
      <c r="D1745" s="46">
        <f t="shared" si="189"/>
        <v>1.2774660176000037</v>
      </c>
      <c r="E1745">
        <f t="shared" si="190"/>
        <v>0</v>
      </c>
      <c r="G1745" s="44">
        <f t="shared" si="191"/>
        <v>0.14600104748176018</v>
      </c>
      <c r="H1745">
        <f t="shared" si="192"/>
        <v>2.1062950496159978E-2</v>
      </c>
      <c r="I1745">
        <f t="shared" si="193"/>
        <v>0</v>
      </c>
      <c r="J1745">
        <f t="shared" si="194"/>
        <v>0</v>
      </c>
    </row>
    <row r="1746" spans="1:10" x14ac:dyDescent="0.25">
      <c r="A1746" s="45">
        <v>45099.645833333336</v>
      </c>
      <c r="B1746">
        <v>44.263068600000004</v>
      </c>
      <c r="C1746">
        <f t="shared" si="195"/>
        <v>44.818369428571437</v>
      </c>
      <c r="D1746" s="46">
        <f t="shared" si="189"/>
        <v>1.1038849643000004</v>
      </c>
      <c r="E1746">
        <f t="shared" si="190"/>
        <v>0</v>
      </c>
      <c r="G1746" s="44">
        <f t="shared" si="191"/>
        <v>0.13730463671143001</v>
      </c>
      <c r="H1746">
        <f t="shared" si="192"/>
        <v>2.2087078710629999E-2</v>
      </c>
      <c r="I1746">
        <f t="shared" si="193"/>
        <v>0</v>
      </c>
      <c r="J1746">
        <f t="shared" si="194"/>
        <v>0</v>
      </c>
    </row>
    <row r="1747" spans="1:10" x14ac:dyDescent="0.25">
      <c r="A1747" s="45">
        <v>45099.65625</v>
      </c>
      <c r="B1747">
        <v>44.883091500000006</v>
      </c>
      <c r="C1747">
        <f t="shared" si="195"/>
        <v>44.86578380000001</v>
      </c>
      <c r="D1747" s="46">
        <f t="shared" si="189"/>
        <v>1.1351961207500005</v>
      </c>
      <c r="E1747">
        <f t="shared" si="190"/>
        <v>0</v>
      </c>
      <c r="G1747" s="44">
        <f t="shared" si="191"/>
        <v>0.13887332564957502</v>
      </c>
      <c r="H1747">
        <f t="shared" si="192"/>
        <v>2.1902342887574998E-2</v>
      </c>
      <c r="I1747">
        <f t="shared" si="193"/>
        <v>0</v>
      </c>
      <c r="J1747">
        <f t="shared" si="194"/>
        <v>0</v>
      </c>
    </row>
    <row r="1748" spans="1:10" x14ac:dyDescent="0.25">
      <c r="A1748" s="45">
        <v>45099.666666666664</v>
      </c>
      <c r="B1748">
        <v>45.138634600000003</v>
      </c>
      <c r="C1748">
        <f t="shared" si="195"/>
        <v>44.974575057142864</v>
      </c>
      <c r="D1748" s="46">
        <f t="shared" si="189"/>
        <v>1.2979176104000008</v>
      </c>
      <c r="E1748">
        <f t="shared" si="190"/>
        <v>0</v>
      </c>
      <c r="G1748" s="44">
        <f t="shared" si="191"/>
        <v>0.14702567228104002</v>
      </c>
      <c r="H1748">
        <f t="shared" si="192"/>
        <v>2.0942286098639996E-2</v>
      </c>
      <c r="I1748">
        <f t="shared" si="193"/>
        <v>0</v>
      </c>
      <c r="J1748">
        <f t="shared" si="194"/>
        <v>0</v>
      </c>
    </row>
    <row r="1749" spans="1:10" x14ac:dyDescent="0.25">
      <c r="A1749" s="45">
        <v>45099.677083333336</v>
      </c>
      <c r="B1749">
        <v>44.605150200000004</v>
      </c>
      <c r="C1749">
        <f t="shared" si="195"/>
        <v>45.099074142857148</v>
      </c>
      <c r="D1749" s="46">
        <f t="shared" si="189"/>
        <v>1.1211600851000003</v>
      </c>
      <c r="E1749">
        <f t="shared" si="190"/>
        <v>0</v>
      </c>
      <c r="G1749" s="44">
        <f t="shared" si="191"/>
        <v>0.13817012026351003</v>
      </c>
      <c r="H1749">
        <f t="shared" si="192"/>
        <v>2.1985155497909997E-2</v>
      </c>
      <c r="I1749">
        <f t="shared" si="193"/>
        <v>0</v>
      </c>
      <c r="J1749">
        <f t="shared" si="194"/>
        <v>0</v>
      </c>
    </row>
    <row r="1750" spans="1:10" x14ac:dyDescent="0.25">
      <c r="A1750" s="45">
        <v>45099.6875</v>
      </c>
      <c r="B1750">
        <v>45.353453700000003</v>
      </c>
      <c r="C1750">
        <f t="shared" si="195"/>
        <v>45.167432285714298</v>
      </c>
      <c r="D1750" s="46">
        <f t="shared" si="189"/>
        <v>1.3675189988000014</v>
      </c>
      <c r="E1750">
        <f t="shared" si="190"/>
        <v>0</v>
      </c>
      <c r="G1750" s="44">
        <f t="shared" si="191"/>
        <v>0.15051270183988008</v>
      </c>
      <c r="H1750">
        <f t="shared" si="192"/>
        <v>2.0531637907079993E-2</v>
      </c>
      <c r="I1750">
        <f t="shared" si="193"/>
        <v>0</v>
      </c>
      <c r="J1750">
        <f t="shared" si="194"/>
        <v>0</v>
      </c>
    </row>
    <row r="1751" spans="1:10" x14ac:dyDescent="0.25">
      <c r="A1751" s="45">
        <v>45099.697916666664</v>
      </c>
      <c r="B1751">
        <v>45.503114400000001</v>
      </c>
      <c r="C1751">
        <f t="shared" si="195"/>
        <v>45.240153714285711</v>
      </c>
      <c r="D1751" s="46">
        <f t="shared" si="189"/>
        <v>1.4160090656000008</v>
      </c>
      <c r="E1751">
        <f t="shared" si="190"/>
        <v>0</v>
      </c>
      <c r="G1751" s="44">
        <f t="shared" si="191"/>
        <v>0.15294205418656004</v>
      </c>
      <c r="H1751">
        <f t="shared" si="192"/>
        <v>2.0245546512959997E-2</v>
      </c>
      <c r="I1751">
        <f t="shared" si="193"/>
        <v>0</v>
      </c>
      <c r="J1751">
        <f t="shared" si="194"/>
        <v>0</v>
      </c>
    </row>
    <row r="1752" spans="1:10" x14ac:dyDescent="0.25">
      <c r="A1752" s="45">
        <v>45099.708333333336</v>
      </c>
      <c r="B1752">
        <v>45.947006000000002</v>
      </c>
      <c r="C1752">
        <f t="shared" si="195"/>
        <v>45.268224185714288</v>
      </c>
      <c r="D1752" s="46">
        <f t="shared" si="189"/>
        <v>1.5598299440000005</v>
      </c>
      <c r="E1752">
        <f t="shared" si="190"/>
        <v>0</v>
      </c>
      <c r="G1752" s="44">
        <f t="shared" si="191"/>
        <v>0.16014748019440003</v>
      </c>
      <c r="H1752">
        <f t="shared" si="192"/>
        <v>1.9397003330399995E-2</v>
      </c>
      <c r="I1752">
        <f t="shared" si="193"/>
        <v>0</v>
      </c>
      <c r="J1752">
        <f t="shared" si="194"/>
        <v>0</v>
      </c>
    </row>
    <row r="1753" spans="1:10" x14ac:dyDescent="0.25">
      <c r="A1753" s="45">
        <v>45099.71875</v>
      </c>
      <c r="B1753">
        <v>44.741575600000004</v>
      </c>
      <c r="C1753">
        <f t="shared" si="195"/>
        <v>45.383560371428572</v>
      </c>
      <c r="D1753" s="46">
        <f t="shared" si="189"/>
        <v>1.1280495678000004</v>
      </c>
      <c r="E1753">
        <f t="shared" si="190"/>
        <v>0</v>
      </c>
      <c r="G1753" s="44">
        <f t="shared" si="191"/>
        <v>0.13851528334678004</v>
      </c>
      <c r="H1753">
        <f t="shared" si="192"/>
        <v>2.1944507549979998E-2</v>
      </c>
      <c r="I1753">
        <f t="shared" si="193"/>
        <v>0</v>
      </c>
      <c r="J1753">
        <f t="shared" si="194"/>
        <v>0</v>
      </c>
    </row>
    <row r="1754" spans="1:10" x14ac:dyDescent="0.25">
      <c r="A1754" s="45">
        <v>45099.729166666664</v>
      </c>
      <c r="B1754">
        <v>45.392141500000001</v>
      </c>
      <c r="C1754">
        <f t="shared" si="195"/>
        <v>45.443046500000001</v>
      </c>
      <c r="D1754" s="46">
        <f t="shared" si="189"/>
        <v>1.3800538460000009</v>
      </c>
      <c r="E1754">
        <f t="shared" si="190"/>
        <v>0</v>
      </c>
      <c r="G1754" s="44">
        <f t="shared" si="191"/>
        <v>0.15114069768460003</v>
      </c>
      <c r="H1754">
        <f t="shared" si="192"/>
        <v>2.0457682308599998E-2</v>
      </c>
      <c r="I1754">
        <f t="shared" si="193"/>
        <v>0</v>
      </c>
      <c r="J1754">
        <f t="shared" si="194"/>
        <v>0</v>
      </c>
    </row>
    <row r="1755" spans="1:10" x14ac:dyDescent="0.25">
      <c r="A1755" s="45">
        <v>45099.739583333336</v>
      </c>
      <c r="B1755">
        <v>45.335127900000003</v>
      </c>
      <c r="C1755">
        <f t="shared" si="195"/>
        <v>45.330619171428566</v>
      </c>
      <c r="D1755" s="46">
        <f t="shared" si="189"/>
        <v>1.3615814396000019</v>
      </c>
      <c r="E1755">
        <f t="shared" si="190"/>
        <v>0</v>
      </c>
      <c r="G1755" s="44">
        <f t="shared" si="191"/>
        <v>0.1502152301239601</v>
      </c>
      <c r="H1755">
        <f t="shared" si="192"/>
        <v>2.0566669506359991E-2</v>
      </c>
      <c r="I1755">
        <f t="shared" si="193"/>
        <v>0</v>
      </c>
      <c r="J1755">
        <f t="shared" si="194"/>
        <v>0</v>
      </c>
    </row>
    <row r="1756" spans="1:10" x14ac:dyDescent="0.25">
      <c r="A1756" s="45">
        <v>45099.75</v>
      </c>
      <c r="B1756">
        <v>45.4125035</v>
      </c>
      <c r="C1756">
        <f t="shared" si="195"/>
        <v>45.167432285714277</v>
      </c>
      <c r="D1756" s="46">
        <f t="shared" si="189"/>
        <v>1.386651134000001</v>
      </c>
      <c r="E1756">
        <f t="shared" si="190"/>
        <v>0</v>
      </c>
      <c r="G1756" s="44">
        <f t="shared" si="191"/>
        <v>0.15147122181340006</v>
      </c>
      <c r="H1756">
        <f t="shared" si="192"/>
        <v>2.0418758309399994E-2</v>
      </c>
      <c r="I1756">
        <f t="shared" si="193"/>
        <v>0</v>
      </c>
      <c r="J1756">
        <f t="shared" si="194"/>
        <v>0</v>
      </c>
    </row>
    <row r="1757" spans="1:10" x14ac:dyDescent="0.25">
      <c r="A1757" s="45">
        <v>45099.760416666664</v>
      </c>
      <c r="B1757">
        <v>45.769856599999997</v>
      </c>
      <c r="C1757">
        <f t="shared" si="195"/>
        <v>45.249898385714289</v>
      </c>
      <c r="D1757" s="46">
        <f t="shared" si="189"/>
        <v>1.5024335384</v>
      </c>
      <c r="E1757">
        <f t="shared" si="190"/>
        <v>0</v>
      </c>
      <c r="G1757" s="44">
        <f t="shared" si="191"/>
        <v>0.15727192027384002</v>
      </c>
      <c r="H1757">
        <f t="shared" si="192"/>
        <v>1.9735642123439999E-2</v>
      </c>
      <c r="I1757">
        <f t="shared" si="193"/>
        <v>0</v>
      </c>
      <c r="J1757">
        <f t="shared" si="194"/>
        <v>0</v>
      </c>
    </row>
    <row r="1758" spans="1:10" x14ac:dyDescent="0.25">
      <c r="A1758" s="45">
        <v>45099.770833333336</v>
      </c>
      <c r="B1758">
        <v>44.716123100000004</v>
      </c>
      <c r="C1758">
        <f t="shared" si="195"/>
        <v>45.167286842857145</v>
      </c>
      <c r="D1758" s="46">
        <f t="shared" si="189"/>
        <v>1.1267642165500005</v>
      </c>
      <c r="E1758">
        <f t="shared" si="190"/>
        <v>0</v>
      </c>
      <c r="G1758" s="44">
        <f t="shared" si="191"/>
        <v>0.13845088724915502</v>
      </c>
      <c r="H1758">
        <f t="shared" si="192"/>
        <v>2.1952091122354998E-2</v>
      </c>
      <c r="I1758">
        <f t="shared" si="193"/>
        <v>0</v>
      </c>
      <c r="J1758">
        <f t="shared" si="194"/>
        <v>0</v>
      </c>
    </row>
    <row r="1759" spans="1:10" x14ac:dyDescent="0.25">
      <c r="A1759" s="45">
        <v>45099.78125</v>
      </c>
      <c r="B1759">
        <v>44.8046978</v>
      </c>
      <c r="C1759">
        <f t="shared" si="195"/>
        <v>45.129908028571428</v>
      </c>
      <c r="D1759" s="46">
        <f t="shared" si="189"/>
        <v>1.1312372389000001</v>
      </c>
      <c r="E1759">
        <f t="shared" si="190"/>
        <v>0</v>
      </c>
      <c r="G1759" s="44">
        <f t="shared" si="191"/>
        <v>0.13867498566889</v>
      </c>
      <c r="H1759">
        <f t="shared" si="192"/>
        <v>2.1925700290489999E-2</v>
      </c>
      <c r="I1759">
        <f t="shared" si="193"/>
        <v>0</v>
      </c>
      <c r="J1759">
        <f t="shared" si="194"/>
        <v>0</v>
      </c>
    </row>
    <row r="1760" spans="1:10" x14ac:dyDescent="0.25">
      <c r="A1760" s="45">
        <v>45099.791666666664</v>
      </c>
      <c r="B1760">
        <v>45.318838300000003</v>
      </c>
      <c r="C1760">
        <f t="shared" si="195"/>
        <v>45.113327542857142</v>
      </c>
      <c r="D1760" s="46">
        <f t="shared" si="189"/>
        <v>1.3563036092000011</v>
      </c>
      <c r="E1760">
        <f t="shared" si="190"/>
        <v>0</v>
      </c>
      <c r="G1760" s="44">
        <f t="shared" si="191"/>
        <v>0.14995081082092004</v>
      </c>
      <c r="H1760">
        <f t="shared" si="192"/>
        <v>2.0597808705719992E-2</v>
      </c>
      <c r="I1760">
        <f t="shared" si="193"/>
        <v>0</v>
      </c>
      <c r="J1760">
        <f t="shared" si="194"/>
        <v>0</v>
      </c>
    </row>
    <row r="1761" spans="1:10" x14ac:dyDescent="0.25">
      <c r="A1761" s="45">
        <v>45099.802083333336</v>
      </c>
      <c r="B1761">
        <v>44.813860699999999</v>
      </c>
      <c r="C1761">
        <f t="shared" si="195"/>
        <v>45.018353357142857</v>
      </c>
      <c r="D1761" s="46">
        <f t="shared" si="189"/>
        <v>1.1316999653499999</v>
      </c>
      <c r="E1761">
        <f t="shared" si="190"/>
        <v>0</v>
      </c>
      <c r="G1761" s="44">
        <f t="shared" si="191"/>
        <v>0.138698168264035</v>
      </c>
      <c r="H1761">
        <f t="shared" si="192"/>
        <v>2.1922970204435E-2</v>
      </c>
      <c r="I1761">
        <f t="shared" si="193"/>
        <v>0</v>
      </c>
      <c r="J1761">
        <f t="shared" si="194"/>
        <v>0</v>
      </c>
    </row>
    <row r="1762" spans="1:10" x14ac:dyDescent="0.25">
      <c r="A1762" s="45">
        <v>45099.8125</v>
      </c>
      <c r="B1762">
        <v>45.073476200000002</v>
      </c>
      <c r="C1762">
        <f t="shared" si="195"/>
        <v>45.068094814285715</v>
      </c>
      <c r="D1762" s="46">
        <f t="shared" si="189"/>
        <v>1.2768062888000014</v>
      </c>
      <c r="E1762">
        <f t="shared" si="190"/>
        <v>0</v>
      </c>
      <c r="G1762" s="44">
        <f t="shared" si="191"/>
        <v>0.14596799506888009</v>
      </c>
      <c r="H1762">
        <f t="shared" si="192"/>
        <v>2.1066842896079994E-2</v>
      </c>
      <c r="I1762">
        <f t="shared" si="193"/>
        <v>0</v>
      </c>
      <c r="J1762">
        <f t="shared" si="194"/>
        <v>0</v>
      </c>
    </row>
    <row r="1763" spans="1:10" x14ac:dyDescent="0.25">
      <c r="A1763" s="45">
        <v>45099.822916666664</v>
      </c>
      <c r="B1763">
        <v>45.296440100000005</v>
      </c>
      <c r="C1763">
        <f t="shared" si="195"/>
        <v>45.078275814285725</v>
      </c>
      <c r="D1763" s="46">
        <f t="shared" si="189"/>
        <v>1.3490465924000024</v>
      </c>
      <c r="E1763">
        <f t="shared" si="190"/>
        <v>0</v>
      </c>
      <c r="G1763" s="44">
        <f t="shared" si="191"/>
        <v>0.14958723427924012</v>
      </c>
      <c r="H1763">
        <f t="shared" si="192"/>
        <v>2.0640625104839987E-2</v>
      </c>
      <c r="I1763">
        <f t="shared" si="193"/>
        <v>0</v>
      </c>
      <c r="J1763">
        <f t="shared" si="194"/>
        <v>0</v>
      </c>
    </row>
    <row r="1764" spans="1:10" x14ac:dyDescent="0.25">
      <c r="A1764" s="45">
        <v>45099.833333333336</v>
      </c>
      <c r="B1764">
        <v>45.105037299999999</v>
      </c>
      <c r="C1764">
        <f t="shared" si="195"/>
        <v>45.065185957142866</v>
      </c>
      <c r="D1764" s="46">
        <f t="shared" si="189"/>
        <v>1.2870320851999999</v>
      </c>
      <c r="E1764">
        <f t="shared" si="190"/>
        <v>0</v>
      </c>
      <c r="G1764" s="44">
        <f t="shared" si="191"/>
        <v>0.14648030746851998</v>
      </c>
      <c r="H1764">
        <f t="shared" si="192"/>
        <v>2.1006510697319999E-2</v>
      </c>
      <c r="I1764">
        <f t="shared" si="193"/>
        <v>0</v>
      </c>
      <c r="J1764">
        <f t="shared" si="194"/>
        <v>0</v>
      </c>
    </row>
    <row r="1765" spans="1:10" x14ac:dyDescent="0.25">
      <c r="A1765" s="45">
        <v>45099.84375</v>
      </c>
      <c r="B1765">
        <v>45.064313300000002</v>
      </c>
      <c r="C1765">
        <f t="shared" si="195"/>
        <v>45.06649494285714</v>
      </c>
      <c r="D1765" s="46">
        <f t="shared" si="189"/>
        <v>1.2738375092000016</v>
      </c>
      <c r="E1765">
        <f t="shared" si="190"/>
        <v>0</v>
      </c>
      <c r="G1765" s="44">
        <f t="shared" si="191"/>
        <v>0.14581925921092009</v>
      </c>
      <c r="H1765">
        <f t="shared" si="192"/>
        <v>2.1084358695719993E-2</v>
      </c>
      <c r="I1765">
        <f t="shared" si="193"/>
        <v>0</v>
      </c>
      <c r="J1765">
        <f t="shared" si="194"/>
        <v>0</v>
      </c>
    </row>
    <row r="1766" spans="1:10" x14ac:dyDescent="0.25">
      <c r="A1766" s="45">
        <v>45099.854166666664</v>
      </c>
      <c r="B1766">
        <v>44.875964799999998</v>
      </c>
      <c r="C1766">
        <f t="shared" si="195"/>
        <v>44.988392128571427</v>
      </c>
      <c r="D1766" s="46">
        <f t="shared" si="189"/>
        <v>1.1348362223999999</v>
      </c>
      <c r="E1766">
        <f t="shared" si="190"/>
        <v>0</v>
      </c>
      <c r="G1766" s="44">
        <f t="shared" si="191"/>
        <v>0.13885529474224001</v>
      </c>
      <c r="H1766">
        <f t="shared" si="192"/>
        <v>2.1904466287839999E-2</v>
      </c>
      <c r="I1766">
        <f t="shared" si="193"/>
        <v>0</v>
      </c>
      <c r="J1766">
        <f t="shared" si="194"/>
        <v>0</v>
      </c>
    </row>
    <row r="1767" spans="1:10" x14ac:dyDescent="0.25">
      <c r="A1767" s="45">
        <v>45099.864583333336</v>
      </c>
      <c r="B1767">
        <v>45.227209299999998</v>
      </c>
      <c r="C1767">
        <f t="shared" si="195"/>
        <v>44.872765057142864</v>
      </c>
      <c r="D1767" s="46">
        <f t="shared" si="189"/>
        <v>1.3266158132000001</v>
      </c>
      <c r="E1767">
        <f t="shared" si="190"/>
        <v>0</v>
      </c>
      <c r="G1767" s="44">
        <f t="shared" si="191"/>
        <v>0.14846345224132002</v>
      </c>
      <c r="H1767">
        <f t="shared" si="192"/>
        <v>2.0772966702119998E-2</v>
      </c>
      <c r="I1767">
        <f t="shared" si="193"/>
        <v>0</v>
      </c>
      <c r="J1767">
        <f t="shared" si="194"/>
        <v>0</v>
      </c>
    </row>
    <row r="1768" spans="1:10" x14ac:dyDescent="0.25">
      <c r="A1768" s="45">
        <v>45099.875</v>
      </c>
      <c r="B1768">
        <v>44.823023599999999</v>
      </c>
      <c r="C1768">
        <f t="shared" si="195"/>
        <v>44.822441828571428</v>
      </c>
      <c r="D1768" s="46">
        <f t="shared" si="189"/>
        <v>1.1321626918000003</v>
      </c>
      <c r="E1768">
        <f t="shared" si="190"/>
        <v>0</v>
      </c>
      <c r="G1768" s="44">
        <f t="shared" si="191"/>
        <v>0.13872135085918003</v>
      </c>
      <c r="H1768">
        <f t="shared" si="192"/>
        <v>2.1920240118380001E-2</v>
      </c>
      <c r="I1768">
        <f t="shared" si="193"/>
        <v>0</v>
      </c>
      <c r="J1768">
        <f t="shared" si="194"/>
        <v>0</v>
      </c>
    </row>
    <row r="1769" spans="1:10" x14ac:dyDescent="0.25">
      <c r="A1769" s="45">
        <v>45099.885416666664</v>
      </c>
      <c r="B1769">
        <v>44.526756499999998</v>
      </c>
      <c r="C1769">
        <f t="shared" si="195"/>
        <v>44.74448445714286</v>
      </c>
      <c r="D1769" s="46">
        <f t="shared" si="189"/>
        <v>1.1172012032500003</v>
      </c>
      <c r="E1769">
        <f t="shared" si="190"/>
        <v>0</v>
      </c>
      <c r="G1769" s="44">
        <f t="shared" si="191"/>
        <v>0.13797178028282503</v>
      </c>
      <c r="H1769">
        <f t="shared" si="192"/>
        <v>2.2008512900824999E-2</v>
      </c>
      <c r="I1769">
        <f t="shared" si="193"/>
        <v>0</v>
      </c>
      <c r="J1769">
        <f t="shared" si="194"/>
        <v>0</v>
      </c>
    </row>
    <row r="1770" spans="1:10" x14ac:dyDescent="0.25">
      <c r="A1770" s="45">
        <v>45099.895833333336</v>
      </c>
      <c r="B1770">
        <v>44.487050600000003</v>
      </c>
      <c r="C1770">
        <f t="shared" si="195"/>
        <v>44.654164442857144</v>
      </c>
      <c r="D1770" s="46">
        <f t="shared" si="189"/>
        <v>1.1151960553000004</v>
      </c>
      <c r="E1770">
        <f t="shared" si="190"/>
        <v>0</v>
      </c>
      <c r="G1770" s="44">
        <f t="shared" si="191"/>
        <v>0.13787132237053001</v>
      </c>
      <c r="H1770">
        <f t="shared" si="192"/>
        <v>2.2020343273729998E-2</v>
      </c>
      <c r="I1770">
        <f t="shared" si="193"/>
        <v>0</v>
      </c>
      <c r="J1770">
        <f t="shared" si="194"/>
        <v>0</v>
      </c>
    </row>
    <row r="1771" spans="1:10" x14ac:dyDescent="0.25">
      <c r="A1771" s="45">
        <v>45099.90625</v>
      </c>
      <c r="B1771">
        <v>44.752774700000003</v>
      </c>
      <c r="C1771">
        <f t="shared" si="195"/>
        <v>44.501740328571429</v>
      </c>
      <c r="D1771" s="46">
        <f t="shared" si="189"/>
        <v>1.1286151223500005</v>
      </c>
      <c r="E1771">
        <f t="shared" si="190"/>
        <v>0</v>
      </c>
      <c r="G1771" s="44">
        <f t="shared" si="191"/>
        <v>0.13854361762973502</v>
      </c>
      <c r="H1771">
        <f t="shared" si="192"/>
        <v>2.1941170778134997E-2</v>
      </c>
      <c r="I1771">
        <f t="shared" si="193"/>
        <v>0</v>
      </c>
      <c r="J1771">
        <f t="shared" si="194"/>
        <v>0</v>
      </c>
    </row>
    <row r="1772" spans="1:10" x14ac:dyDescent="0.25">
      <c r="A1772" s="45">
        <v>45099.916666666664</v>
      </c>
      <c r="B1772">
        <v>44.518611700000001</v>
      </c>
      <c r="C1772">
        <f t="shared" si="195"/>
        <v>44.462761642857139</v>
      </c>
      <c r="D1772" s="46">
        <f t="shared" si="189"/>
        <v>1.11678989085</v>
      </c>
      <c r="E1772">
        <f t="shared" si="190"/>
        <v>0</v>
      </c>
      <c r="G1772" s="44">
        <f t="shared" si="191"/>
        <v>0.13795117353158501</v>
      </c>
      <c r="H1772">
        <f t="shared" si="192"/>
        <v>2.2010939643985001E-2</v>
      </c>
      <c r="I1772">
        <f t="shared" si="193"/>
        <v>0</v>
      </c>
      <c r="J1772">
        <f t="shared" si="194"/>
        <v>0</v>
      </c>
    </row>
    <row r="1773" spans="1:10" x14ac:dyDescent="0.25">
      <c r="A1773" s="45">
        <v>45099.927083333336</v>
      </c>
      <c r="B1773">
        <v>44.243724700000001</v>
      </c>
      <c r="C1773">
        <f t="shared" si="195"/>
        <v>44.441672428571437</v>
      </c>
      <c r="D1773" s="46">
        <f t="shared" si="189"/>
        <v>1.1029080973500001</v>
      </c>
      <c r="E1773">
        <f t="shared" si="190"/>
        <v>0</v>
      </c>
      <c r="G1773" s="44">
        <f t="shared" si="191"/>
        <v>0.137255695677235</v>
      </c>
      <c r="H1773">
        <f t="shared" si="192"/>
        <v>2.2092842225634998E-2</v>
      </c>
      <c r="I1773">
        <f t="shared" si="193"/>
        <v>0</v>
      </c>
      <c r="J1773">
        <f t="shared" si="194"/>
        <v>0</v>
      </c>
    </row>
    <row r="1774" spans="1:10" x14ac:dyDescent="0.25">
      <c r="A1774" s="45">
        <v>45099.9375</v>
      </c>
      <c r="B1774">
        <v>44.1602405</v>
      </c>
      <c r="C1774">
        <f t="shared" si="195"/>
        <v>44.415056385714287</v>
      </c>
      <c r="D1774" s="46">
        <f t="shared" si="189"/>
        <v>1.09869214525</v>
      </c>
      <c r="E1774">
        <f t="shared" si="190"/>
        <v>0</v>
      </c>
      <c r="G1774" s="44">
        <f t="shared" si="191"/>
        <v>0.137044476477025</v>
      </c>
      <c r="H1774">
        <f t="shared" si="192"/>
        <v>2.2117716343025E-2</v>
      </c>
      <c r="I1774">
        <f t="shared" si="193"/>
        <v>0</v>
      </c>
      <c r="J1774">
        <f t="shared" si="194"/>
        <v>0</v>
      </c>
    </row>
    <row r="1775" spans="1:10" x14ac:dyDescent="0.25">
      <c r="A1775" s="45">
        <v>45099.947916666664</v>
      </c>
      <c r="B1775">
        <v>44.550172800000006</v>
      </c>
      <c r="C1775">
        <f t="shared" si="195"/>
        <v>44.372877957142862</v>
      </c>
      <c r="D1775" s="46">
        <f t="shared" si="189"/>
        <v>1.1183837264000005</v>
      </c>
      <c r="E1775">
        <f t="shared" si="190"/>
        <v>0</v>
      </c>
      <c r="G1775" s="44">
        <f t="shared" si="191"/>
        <v>0.13803102469264003</v>
      </c>
      <c r="H1775">
        <f t="shared" si="192"/>
        <v>2.2001536014239997E-2</v>
      </c>
      <c r="I1775">
        <f t="shared" si="193"/>
        <v>0</v>
      </c>
      <c r="J1775">
        <f t="shared" si="194"/>
        <v>0</v>
      </c>
    </row>
    <row r="1776" spans="1:10" x14ac:dyDescent="0.25">
      <c r="A1776" s="45">
        <v>45099.958333333336</v>
      </c>
      <c r="B1776">
        <v>44.379131999999998</v>
      </c>
      <c r="C1776">
        <f t="shared" si="195"/>
        <v>44.306992342857143</v>
      </c>
      <c r="D1776" s="46">
        <f t="shared" si="189"/>
        <v>1.1097461660000001</v>
      </c>
      <c r="E1776">
        <f t="shared" si="190"/>
        <v>0</v>
      </c>
      <c r="G1776" s="44">
        <f t="shared" si="191"/>
        <v>0.13759828291660001</v>
      </c>
      <c r="H1776">
        <f t="shared" si="192"/>
        <v>2.2052497620599999E-2</v>
      </c>
      <c r="I1776">
        <f t="shared" si="193"/>
        <v>0</v>
      </c>
      <c r="J1776">
        <f t="shared" si="194"/>
        <v>0</v>
      </c>
    </row>
    <row r="1777" spans="1:10" x14ac:dyDescent="0.25">
      <c r="A1777" s="45">
        <v>45099.96875</v>
      </c>
      <c r="B1777">
        <v>44.300738299999999</v>
      </c>
      <c r="C1777">
        <f t="shared" si="195"/>
        <v>44.289539199999993</v>
      </c>
      <c r="D1777" s="46">
        <f t="shared" si="189"/>
        <v>1.10578728415</v>
      </c>
      <c r="E1777">
        <f t="shared" si="190"/>
        <v>0</v>
      </c>
      <c r="G1777" s="44">
        <f t="shared" si="191"/>
        <v>0.13739994293591501</v>
      </c>
      <c r="H1777">
        <f t="shared" si="192"/>
        <v>2.2075855023515001E-2</v>
      </c>
      <c r="I1777">
        <f t="shared" si="193"/>
        <v>0</v>
      </c>
      <c r="J1777">
        <f t="shared" si="194"/>
        <v>0</v>
      </c>
    </row>
    <row r="1778" spans="1:10" x14ac:dyDescent="0.25">
      <c r="A1778" s="45">
        <v>45099.979166666664</v>
      </c>
      <c r="B1778">
        <v>44.457525700000005</v>
      </c>
      <c r="C1778">
        <f t="shared" si="195"/>
        <v>44.326918014285717</v>
      </c>
      <c r="D1778" s="46">
        <f t="shared" si="189"/>
        <v>1.1137050478500006</v>
      </c>
      <c r="E1778">
        <f t="shared" si="190"/>
        <v>0</v>
      </c>
      <c r="G1778" s="44">
        <f t="shared" si="191"/>
        <v>0.13779662289728503</v>
      </c>
      <c r="H1778">
        <f t="shared" si="192"/>
        <v>2.2029140217684998E-2</v>
      </c>
      <c r="I1778">
        <f t="shared" si="193"/>
        <v>0</v>
      </c>
      <c r="J1778">
        <f t="shared" si="194"/>
        <v>0</v>
      </c>
    </row>
    <row r="1779" spans="1:10" x14ac:dyDescent="0.25">
      <c r="A1779" s="45">
        <v>45099.989583333336</v>
      </c>
      <c r="B1779">
        <v>44.057412400000004</v>
      </c>
      <c r="C1779">
        <f t="shared" si="195"/>
        <v>44.251869499999998</v>
      </c>
      <c r="D1779" s="46">
        <f t="shared" si="189"/>
        <v>1.0934993262000006</v>
      </c>
      <c r="E1779">
        <f t="shared" si="190"/>
        <v>0</v>
      </c>
      <c r="G1779" s="44">
        <f t="shared" si="191"/>
        <v>0.13678431624262002</v>
      </c>
      <c r="H1779">
        <f t="shared" si="192"/>
        <v>2.2148353975419997E-2</v>
      </c>
      <c r="I1779">
        <f t="shared" si="193"/>
        <v>0</v>
      </c>
      <c r="J1779">
        <f t="shared" si="194"/>
        <v>0</v>
      </c>
    </row>
    <row r="1780" spans="1:10" x14ac:dyDescent="0.25">
      <c r="A1780" s="45">
        <v>45100</v>
      </c>
      <c r="B1780">
        <v>44.121552700000002</v>
      </c>
      <c r="C1780">
        <f t="shared" si="195"/>
        <v>44.274558585714281</v>
      </c>
      <c r="D1780" s="46">
        <f t="shared" si="189"/>
        <v>1.0967384113500003</v>
      </c>
      <c r="E1780">
        <f t="shared" si="190"/>
        <v>0</v>
      </c>
      <c r="G1780" s="44">
        <f t="shared" si="191"/>
        <v>0.13694659440863502</v>
      </c>
      <c r="H1780">
        <f t="shared" si="192"/>
        <v>2.2129243373034999E-2</v>
      </c>
      <c r="I1780">
        <f t="shared" si="193"/>
        <v>0</v>
      </c>
      <c r="J1780">
        <f t="shared" si="194"/>
        <v>0</v>
      </c>
    </row>
    <row r="1781" spans="1:10" x14ac:dyDescent="0.25">
      <c r="A1781" s="45">
        <v>45100.010416666664</v>
      </c>
      <c r="B1781">
        <v>44.421892200000002</v>
      </c>
      <c r="C1781">
        <f t="shared" si="195"/>
        <v>44.217399542857152</v>
      </c>
      <c r="D1781" s="46">
        <f t="shared" si="189"/>
        <v>1.1119055561000002</v>
      </c>
      <c r="E1781">
        <f t="shared" si="190"/>
        <v>0</v>
      </c>
      <c r="G1781" s="44">
        <f t="shared" si="191"/>
        <v>0.13770646836061001</v>
      </c>
      <c r="H1781">
        <f t="shared" si="192"/>
        <v>2.2039757219009998E-2</v>
      </c>
      <c r="I1781">
        <f t="shared" si="193"/>
        <v>0</v>
      </c>
      <c r="J1781">
        <f t="shared" si="194"/>
        <v>0</v>
      </c>
    </row>
    <row r="1782" spans="1:10" x14ac:dyDescent="0.25">
      <c r="A1782" s="45">
        <v>45100.020833333336</v>
      </c>
      <c r="B1782">
        <v>44.024833200000003</v>
      </c>
      <c r="C1782">
        <f t="shared" si="195"/>
        <v>44.159222400000012</v>
      </c>
      <c r="D1782" s="46">
        <f t="shared" si="189"/>
        <v>1.0918540766000004</v>
      </c>
      <c r="E1782">
        <f t="shared" si="190"/>
        <v>0</v>
      </c>
      <c r="G1782" s="44">
        <f t="shared" si="191"/>
        <v>0.13670188923766002</v>
      </c>
      <c r="H1782">
        <f t="shared" si="192"/>
        <v>2.2158060948059999E-2</v>
      </c>
      <c r="I1782">
        <f t="shared" si="193"/>
        <v>0</v>
      </c>
      <c r="J1782">
        <f t="shared" si="194"/>
        <v>0</v>
      </c>
    </row>
    <row r="1783" spans="1:10" x14ac:dyDescent="0.25">
      <c r="A1783" s="45">
        <v>45100.03125</v>
      </c>
      <c r="B1783">
        <v>44.537955600000004</v>
      </c>
      <c r="C1783">
        <f t="shared" si="195"/>
        <v>44.186129328571432</v>
      </c>
      <c r="D1783" s="46">
        <f t="shared" si="189"/>
        <v>1.1177667578000003</v>
      </c>
      <c r="E1783">
        <f t="shared" si="190"/>
        <v>0</v>
      </c>
      <c r="G1783" s="44">
        <f t="shared" si="191"/>
        <v>0.13800011456578001</v>
      </c>
      <c r="H1783">
        <f t="shared" si="192"/>
        <v>2.2005176128979998E-2</v>
      </c>
      <c r="I1783">
        <f t="shared" si="193"/>
        <v>0</v>
      </c>
      <c r="J1783">
        <f t="shared" si="194"/>
        <v>0</v>
      </c>
    </row>
    <row r="1784" spans="1:10" x14ac:dyDescent="0.25">
      <c r="A1784" s="45">
        <v>45100.041666666664</v>
      </c>
      <c r="B1784">
        <v>43.900625000000005</v>
      </c>
      <c r="C1784">
        <f t="shared" si="195"/>
        <v>44.158058857142862</v>
      </c>
      <c r="D1784" s="46">
        <f t="shared" si="189"/>
        <v>1.0855815625000005</v>
      </c>
      <c r="E1784">
        <f t="shared" si="190"/>
        <v>0</v>
      </c>
      <c r="G1784" s="44">
        <f t="shared" si="191"/>
        <v>0.13638763628125003</v>
      </c>
      <c r="H1784">
        <f t="shared" si="192"/>
        <v>2.2195068781249997E-2</v>
      </c>
      <c r="I1784">
        <f t="shared" si="193"/>
        <v>0</v>
      </c>
      <c r="J1784">
        <f t="shared" si="194"/>
        <v>0</v>
      </c>
    </row>
    <row r="1785" spans="1:10" x14ac:dyDescent="0.25">
      <c r="A1785" s="45">
        <v>45100.052083333336</v>
      </c>
      <c r="B1785">
        <v>44.050285700000003</v>
      </c>
      <c r="C1785">
        <f t="shared" si="195"/>
        <v>44.08766451428572</v>
      </c>
      <c r="D1785" s="46">
        <f t="shared" si="189"/>
        <v>1.0931394278500004</v>
      </c>
      <c r="E1785">
        <f t="shared" si="190"/>
        <v>0</v>
      </c>
      <c r="G1785" s="44">
        <f t="shared" si="191"/>
        <v>0.13676628533528501</v>
      </c>
      <c r="H1785">
        <f t="shared" si="192"/>
        <v>2.2150477375684999E-2</v>
      </c>
      <c r="I1785">
        <f t="shared" si="193"/>
        <v>0</v>
      </c>
      <c r="J1785">
        <f t="shared" si="194"/>
        <v>0</v>
      </c>
    </row>
    <row r="1786" spans="1:10" x14ac:dyDescent="0.25">
      <c r="A1786" s="45">
        <v>45100.0625</v>
      </c>
      <c r="B1786">
        <v>44.245760900000001</v>
      </c>
      <c r="C1786">
        <f t="shared" si="195"/>
        <v>44.05959404285715</v>
      </c>
      <c r="D1786" s="46">
        <f t="shared" si="189"/>
        <v>1.1030109254500002</v>
      </c>
      <c r="E1786">
        <f t="shared" si="190"/>
        <v>0</v>
      </c>
      <c r="G1786" s="44">
        <f t="shared" si="191"/>
        <v>0.13726084736504501</v>
      </c>
      <c r="H1786">
        <f t="shared" si="192"/>
        <v>2.2092235539845E-2</v>
      </c>
      <c r="I1786">
        <f t="shared" si="193"/>
        <v>0</v>
      </c>
      <c r="J1786">
        <f t="shared" si="194"/>
        <v>0</v>
      </c>
    </row>
    <row r="1787" spans="1:10" x14ac:dyDescent="0.25">
      <c r="A1787" s="45">
        <v>45100.072916666664</v>
      </c>
      <c r="B1787">
        <v>43.925059400000002</v>
      </c>
      <c r="C1787">
        <f t="shared" si="195"/>
        <v>43.970437571428576</v>
      </c>
      <c r="D1787" s="46">
        <f t="shared" si="189"/>
        <v>1.0868154997000004</v>
      </c>
      <c r="E1787">
        <f t="shared" si="190"/>
        <v>0</v>
      </c>
      <c r="G1787" s="44">
        <f t="shared" si="191"/>
        <v>0.13644945653497001</v>
      </c>
      <c r="H1787">
        <f t="shared" si="192"/>
        <v>2.2187788551769998E-2</v>
      </c>
      <c r="I1787">
        <f t="shared" si="193"/>
        <v>0</v>
      </c>
      <c r="J1787">
        <f t="shared" si="194"/>
        <v>0</v>
      </c>
    </row>
    <row r="1788" spans="1:10" x14ac:dyDescent="0.25">
      <c r="A1788" s="45">
        <v>45100.083333333336</v>
      </c>
      <c r="B1788">
        <v>43.9291318</v>
      </c>
      <c r="C1788">
        <f t="shared" si="195"/>
        <v>43.954002528571436</v>
      </c>
      <c r="D1788" s="46">
        <f t="shared" si="189"/>
        <v>1.0870211559000003</v>
      </c>
      <c r="E1788">
        <f t="shared" si="190"/>
        <v>0</v>
      </c>
      <c r="G1788" s="44">
        <f t="shared" si="191"/>
        <v>0.13645975991059001</v>
      </c>
      <c r="H1788">
        <f t="shared" si="192"/>
        <v>2.2186575180189998E-2</v>
      </c>
      <c r="I1788">
        <f t="shared" si="193"/>
        <v>0</v>
      </c>
      <c r="J1788">
        <f t="shared" si="194"/>
        <v>0</v>
      </c>
    </row>
    <row r="1789" spans="1:10" x14ac:dyDescent="0.25">
      <c r="A1789" s="45">
        <v>45100.09375</v>
      </c>
      <c r="B1789">
        <v>43.828339900000003</v>
      </c>
      <c r="C1789">
        <f t="shared" si="195"/>
        <v>43.904988285714289</v>
      </c>
      <c r="D1789" s="46">
        <f t="shared" si="189"/>
        <v>1.0819311649500005</v>
      </c>
      <c r="E1789">
        <f t="shared" si="190"/>
        <v>0</v>
      </c>
      <c r="G1789" s="44">
        <f t="shared" si="191"/>
        <v>0.13620475136399501</v>
      </c>
      <c r="H1789">
        <f t="shared" si="192"/>
        <v>2.2216606126794998E-2</v>
      </c>
      <c r="I1789">
        <f t="shared" si="193"/>
        <v>0</v>
      </c>
      <c r="J1789">
        <f t="shared" si="194"/>
        <v>0</v>
      </c>
    </row>
    <row r="1790" spans="1:10" x14ac:dyDescent="0.25">
      <c r="A1790" s="45">
        <v>45100.104166666664</v>
      </c>
      <c r="B1790">
        <v>43.913860300000003</v>
      </c>
      <c r="C1790">
        <f t="shared" si="195"/>
        <v>43.837211914285717</v>
      </c>
      <c r="D1790" s="46">
        <f t="shared" si="189"/>
        <v>1.0862499451500003</v>
      </c>
      <c r="E1790">
        <f t="shared" si="190"/>
        <v>0</v>
      </c>
      <c r="G1790" s="44">
        <f t="shared" si="191"/>
        <v>0.13642112225201503</v>
      </c>
      <c r="H1790">
        <f t="shared" si="192"/>
        <v>2.2191125323614998E-2</v>
      </c>
      <c r="I1790">
        <f t="shared" si="193"/>
        <v>0</v>
      </c>
      <c r="J1790">
        <f t="shared" si="194"/>
        <v>0</v>
      </c>
    </row>
    <row r="1791" spans="1:10" x14ac:dyDescent="0.25">
      <c r="A1791" s="45">
        <v>45100.114583333336</v>
      </c>
      <c r="B1791">
        <v>43.7855797</v>
      </c>
      <c r="C1791">
        <f t="shared" si="195"/>
        <v>43.778598442857138</v>
      </c>
      <c r="D1791" s="46">
        <f t="shared" si="189"/>
        <v>1.07977177485</v>
      </c>
      <c r="E1791">
        <f t="shared" si="190"/>
        <v>0</v>
      </c>
      <c r="G1791" s="44">
        <f t="shared" si="191"/>
        <v>0.13609656591998501</v>
      </c>
      <c r="H1791">
        <f t="shared" si="192"/>
        <v>2.2229346528384999E-2</v>
      </c>
      <c r="I1791">
        <f t="shared" si="193"/>
        <v>0</v>
      </c>
      <c r="J1791">
        <f t="shared" si="194"/>
        <v>0</v>
      </c>
    </row>
    <row r="1792" spans="1:10" x14ac:dyDescent="0.25">
      <c r="A1792" s="45">
        <v>45100.125</v>
      </c>
      <c r="B1792">
        <v>43.707186</v>
      </c>
      <c r="C1792">
        <f t="shared" si="195"/>
        <v>43.701513728571435</v>
      </c>
      <c r="D1792" s="46">
        <f t="shared" si="189"/>
        <v>1.0758128930000004</v>
      </c>
      <c r="E1792">
        <f t="shared" si="190"/>
        <v>0</v>
      </c>
      <c r="G1792" s="44">
        <f t="shared" si="191"/>
        <v>0.13589822593930001</v>
      </c>
      <c r="H1792">
        <f t="shared" si="192"/>
        <v>2.2252703931299998E-2</v>
      </c>
      <c r="I1792">
        <f t="shared" si="193"/>
        <v>0</v>
      </c>
      <c r="J1792">
        <f t="shared" si="194"/>
        <v>0</v>
      </c>
    </row>
    <row r="1793" spans="1:10" x14ac:dyDescent="0.25">
      <c r="A1793" s="45">
        <v>45100.135416666664</v>
      </c>
      <c r="B1793">
        <v>43.771326299999998</v>
      </c>
      <c r="C1793">
        <f t="shared" si="195"/>
        <v>43.652063157142855</v>
      </c>
      <c r="D1793" s="46">
        <f t="shared" si="189"/>
        <v>1.0790519781500001</v>
      </c>
      <c r="E1793">
        <f t="shared" si="190"/>
        <v>0</v>
      </c>
      <c r="G1793" s="44">
        <f t="shared" si="191"/>
        <v>0.13606050410531501</v>
      </c>
      <c r="H1793">
        <f t="shared" si="192"/>
        <v>2.2233593328914999E-2</v>
      </c>
      <c r="I1793">
        <f t="shared" si="193"/>
        <v>0</v>
      </c>
      <c r="J1793">
        <f t="shared" si="194"/>
        <v>0</v>
      </c>
    </row>
    <row r="1794" spans="1:10" x14ac:dyDescent="0.25">
      <c r="A1794" s="45">
        <v>45100.145833333336</v>
      </c>
      <c r="B1794">
        <v>43.514765099999998</v>
      </c>
      <c r="C1794">
        <f t="shared" si="195"/>
        <v>43.639700514285714</v>
      </c>
      <c r="D1794" s="46">
        <f t="shared" si="189"/>
        <v>1.0660956375499999</v>
      </c>
      <c r="E1794">
        <f t="shared" si="190"/>
        <v>0</v>
      </c>
      <c r="G1794" s="44">
        <f t="shared" si="191"/>
        <v>0.135411391441255</v>
      </c>
      <c r="H1794">
        <f t="shared" si="192"/>
        <v>2.2310035738455001E-2</v>
      </c>
      <c r="I1794">
        <f t="shared" si="193"/>
        <v>0</v>
      </c>
      <c r="J1794">
        <f t="shared" si="194"/>
        <v>0</v>
      </c>
    </row>
    <row r="1795" spans="1:10" x14ac:dyDescent="0.25">
      <c r="A1795" s="45">
        <v>45100.15625</v>
      </c>
      <c r="B1795">
        <v>43.389538799999997</v>
      </c>
      <c r="C1795">
        <f t="shared" si="195"/>
        <v>43.618174971428573</v>
      </c>
      <c r="D1795" s="46">
        <f t="shared" ref="D1795:D1858" si="196">IF(B1795&gt;45,0.324*B1795-13.327,IF(B1795&lt; 35, 0.0576*B1795-0.6919,0.0505*B1795-1.1314))</f>
        <v>1.0597717093999999</v>
      </c>
      <c r="E1795">
        <f t="shared" ref="E1795:E1858" si="197">IF(MONTH(A1795) = 8,D1795,0)</f>
        <v>0</v>
      </c>
      <c r="G1795" s="44">
        <f t="shared" ref="G1795:G1858" si="198">0.0501*D1795+0.082</f>
        <v>0.13509456264094</v>
      </c>
      <c r="H1795">
        <f t="shared" ref="H1795:H1858" si="199">-0.0059*D1795+0.0286</f>
        <v>2.2347346914540003E-2</v>
      </c>
      <c r="I1795">
        <f t="shared" ref="I1795:I1858" si="200">IF(MONTH(A1795) = 8,G1795,0)</f>
        <v>0</v>
      </c>
      <c r="J1795">
        <f t="shared" ref="J1795:J1858" si="201">IF(MONTH(A1795) = 8,H1795,0)</f>
        <v>0</v>
      </c>
    </row>
    <row r="1796" spans="1:10" x14ac:dyDescent="0.25">
      <c r="A1796" s="45">
        <v>45100.166666666664</v>
      </c>
      <c r="B1796">
        <v>43.482185900000005</v>
      </c>
      <c r="C1796">
        <f t="shared" si="195"/>
        <v>43.580941599999996</v>
      </c>
      <c r="D1796" s="46">
        <f t="shared" si="196"/>
        <v>1.0644503879500002</v>
      </c>
      <c r="E1796">
        <f t="shared" si="197"/>
        <v>0</v>
      </c>
      <c r="G1796" s="44">
        <f t="shared" si="198"/>
        <v>0.13532896443629502</v>
      </c>
      <c r="H1796">
        <f t="shared" si="199"/>
        <v>2.2319742711094999E-2</v>
      </c>
      <c r="I1796">
        <f t="shared" si="200"/>
        <v>0</v>
      </c>
      <c r="J1796">
        <f t="shared" si="201"/>
        <v>0</v>
      </c>
    </row>
    <row r="1797" spans="1:10" x14ac:dyDescent="0.25">
      <c r="A1797" s="45">
        <v>45100.177083333336</v>
      </c>
      <c r="B1797">
        <v>43.827321800000007</v>
      </c>
      <c r="C1797">
        <f t="shared" ref="C1797:C1860" si="202">AVERAGE(B1794:B1800)</f>
        <v>43.529309385714285</v>
      </c>
      <c r="D1797" s="46">
        <f t="shared" si="196"/>
        <v>1.0818797509000004</v>
      </c>
      <c r="E1797">
        <f t="shared" si="197"/>
        <v>0</v>
      </c>
      <c r="G1797" s="44">
        <f t="shared" si="198"/>
        <v>0.13620217552009001</v>
      </c>
      <c r="H1797">
        <f t="shared" si="199"/>
        <v>2.2216909469689999E-2</v>
      </c>
      <c r="I1797">
        <f t="shared" si="200"/>
        <v>0</v>
      </c>
      <c r="J1797">
        <f t="shared" si="201"/>
        <v>0</v>
      </c>
    </row>
    <row r="1798" spans="1:10" x14ac:dyDescent="0.25">
      <c r="A1798" s="45">
        <v>45100.1875</v>
      </c>
      <c r="B1798">
        <v>43.634900900000005</v>
      </c>
      <c r="C1798">
        <f t="shared" si="202"/>
        <v>43.474768314285711</v>
      </c>
      <c r="D1798" s="46">
        <f t="shared" si="196"/>
        <v>1.0721624954500004</v>
      </c>
      <c r="E1798">
        <f t="shared" si="197"/>
        <v>0</v>
      </c>
      <c r="G1798" s="44">
        <f t="shared" si="198"/>
        <v>0.13571534102204502</v>
      </c>
      <c r="H1798">
        <f t="shared" si="199"/>
        <v>2.2274241276844998E-2</v>
      </c>
      <c r="I1798">
        <f t="shared" si="200"/>
        <v>0</v>
      </c>
      <c r="J1798">
        <f t="shared" si="201"/>
        <v>0</v>
      </c>
    </row>
    <row r="1799" spans="1:10" x14ac:dyDescent="0.25">
      <c r="A1799" s="45">
        <v>45100.197916666664</v>
      </c>
      <c r="B1799">
        <v>43.446552400000002</v>
      </c>
      <c r="C1799">
        <f t="shared" si="202"/>
        <v>43.398992585714282</v>
      </c>
      <c r="D1799" s="46">
        <f t="shared" si="196"/>
        <v>1.0626508962000003</v>
      </c>
      <c r="E1799">
        <f t="shared" si="197"/>
        <v>0</v>
      </c>
      <c r="G1799" s="44">
        <f t="shared" si="198"/>
        <v>0.13523880989962</v>
      </c>
      <c r="H1799">
        <f t="shared" si="199"/>
        <v>2.2330359712419999E-2</v>
      </c>
      <c r="I1799">
        <f t="shared" si="200"/>
        <v>0</v>
      </c>
      <c r="J1799">
        <f t="shared" si="201"/>
        <v>0</v>
      </c>
    </row>
    <row r="1800" spans="1:10" x14ac:dyDescent="0.25">
      <c r="A1800" s="45">
        <v>45100.208333333336</v>
      </c>
      <c r="B1800">
        <v>43.409900800000003</v>
      </c>
      <c r="C1800">
        <f t="shared" si="202"/>
        <v>43.287728800000004</v>
      </c>
      <c r="D1800" s="46">
        <f t="shared" si="196"/>
        <v>1.0607999904000003</v>
      </c>
      <c r="E1800">
        <f t="shared" si="197"/>
        <v>0</v>
      </c>
      <c r="G1800" s="44">
        <f t="shared" si="198"/>
        <v>0.13514607951904001</v>
      </c>
      <c r="H1800">
        <f t="shared" si="199"/>
        <v>2.234128005664E-2</v>
      </c>
      <c r="I1800">
        <f t="shared" si="200"/>
        <v>0</v>
      </c>
      <c r="J1800">
        <f t="shared" si="201"/>
        <v>0</v>
      </c>
    </row>
    <row r="1801" spans="1:10" x14ac:dyDescent="0.25">
      <c r="A1801" s="45">
        <v>45100.21875</v>
      </c>
      <c r="B1801">
        <v>43.132977600000004</v>
      </c>
      <c r="C1801">
        <f t="shared" si="202"/>
        <v>43.112033828571441</v>
      </c>
      <c r="D1801" s="46">
        <f t="shared" si="196"/>
        <v>1.0468153688000006</v>
      </c>
      <c r="E1801">
        <f t="shared" si="197"/>
        <v>0</v>
      </c>
      <c r="G1801" s="44">
        <f t="shared" si="198"/>
        <v>0.13444544997688002</v>
      </c>
      <c r="H1801">
        <f t="shared" si="199"/>
        <v>2.2423789324079998E-2</v>
      </c>
      <c r="I1801">
        <f t="shared" si="200"/>
        <v>0</v>
      </c>
      <c r="J1801">
        <f t="shared" si="201"/>
        <v>0</v>
      </c>
    </row>
    <row r="1802" spans="1:10" x14ac:dyDescent="0.25">
      <c r="A1802" s="45">
        <v>45100.229166666664</v>
      </c>
      <c r="B1802">
        <v>42.8591087</v>
      </c>
      <c r="C1802">
        <f t="shared" si="202"/>
        <v>43.012550914285718</v>
      </c>
      <c r="D1802" s="46">
        <f t="shared" si="196"/>
        <v>1.0329849893500003</v>
      </c>
      <c r="E1802">
        <f t="shared" si="197"/>
        <v>0</v>
      </c>
      <c r="G1802" s="44">
        <f t="shared" si="198"/>
        <v>0.13375254796643501</v>
      </c>
      <c r="H1802">
        <f t="shared" si="199"/>
        <v>2.2505388562834999E-2</v>
      </c>
      <c r="I1802">
        <f t="shared" si="200"/>
        <v>0</v>
      </c>
      <c r="J1802">
        <f t="shared" si="201"/>
        <v>0</v>
      </c>
    </row>
    <row r="1803" spans="1:10" x14ac:dyDescent="0.25">
      <c r="A1803" s="45">
        <v>45100.239583333336</v>
      </c>
      <c r="B1803">
        <v>42.703339400000004</v>
      </c>
      <c r="C1803">
        <f t="shared" si="202"/>
        <v>42.938375057142856</v>
      </c>
      <c r="D1803" s="46">
        <f t="shared" si="196"/>
        <v>1.0251186397000003</v>
      </c>
      <c r="E1803">
        <f t="shared" si="197"/>
        <v>0</v>
      </c>
      <c r="G1803" s="44">
        <f t="shared" si="198"/>
        <v>0.13335844384897003</v>
      </c>
      <c r="H1803">
        <f t="shared" si="199"/>
        <v>2.2551800025770001E-2</v>
      </c>
      <c r="I1803">
        <f t="shared" si="200"/>
        <v>0</v>
      </c>
      <c r="J1803">
        <f t="shared" si="201"/>
        <v>0</v>
      </c>
    </row>
    <row r="1804" spans="1:10" x14ac:dyDescent="0.25">
      <c r="A1804" s="45">
        <v>45100.25</v>
      </c>
      <c r="B1804">
        <v>42.597456999999999</v>
      </c>
      <c r="C1804">
        <f t="shared" si="202"/>
        <v>42.823766085714283</v>
      </c>
      <c r="D1804" s="46">
        <f t="shared" si="196"/>
        <v>1.0197715785000001</v>
      </c>
      <c r="E1804">
        <f t="shared" si="197"/>
        <v>0</v>
      </c>
      <c r="G1804" s="44">
        <f t="shared" si="198"/>
        <v>0.13309055608285</v>
      </c>
      <c r="H1804">
        <f t="shared" si="199"/>
        <v>2.2583347686850001E-2</v>
      </c>
      <c r="I1804">
        <f t="shared" si="200"/>
        <v>0</v>
      </c>
      <c r="J1804">
        <f t="shared" si="201"/>
        <v>0</v>
      </c>
    </row>
    <row r="1805" spans="1:10" x14ac:dyDescent="0.25">
      <c r="A1805" s="45">
        <v>45100.260416666664</v>
      </c>
      <c r="B1805">
        <v>42.938520499999996</v>
      </c>
      <c r="C1805">
        <f t="shared" si="202"/>
        <v>42.727919242857141</v>
      </c>
      <c r="D1805" s="46">
        <f t="shared" si="196"/>
        <v>1.03699528525</v>
      </c>
      <c r="E1805">
        <f t="shared" si="197"/>
        <v>0</v>
      </c>
      <c r="G1805" s="44">
        <f t="shared" si="198"/>
        <v>0.13395346379102499</v>
      </c>
      <c r="H1805">
        <f t="shared" si="199"/>
        <v>2.2481727817025E-2</v>
      </c>
      <c r="I1805">
        <f t="shared" si="200"/>
        <v>0</v>
      </c>
      <c r="J1805">
        <f t="shared" si="201"/>
        <v>0</v>
      </c>
    </row>
    <row r="1806" spans="1:10" x14ac:dyDescent="0.25">
      <c r="A1806" s="45">
        <v>45100.270833333336</v>
      </c>
      <c r="B1806">
        <v>42.927321399999997</v>
      </c>
      <c r="C1806">
        <f t="shared" si="202"/>
        <v>42.543061371428571</v>
      </c>
      <c r="D1806" s="46">
        <f t="shared" si="196"/>
        <v>1.0364297306999999</v>
      </c>
      <c r="E1806">
        <f t="shared" si="197"/>
        <v>0</v>
      </c>
      <c r="G1806" s="44">
        <f t="shared" si="198"/>
        <v>0.13392512950807001</v>
      </c>
      <c r="H1806">
        <f t="shared" si="199"/>
        <v>2.248506458887E-2</v>
      </c>
      <c r="I1806">
        <f t="shared" si="200"/>
        <v>0</v>
      </c>
      <c r="J1806">
        <f t="shared" si="201"/>
        <v>0</v>
      </c>
    </row>
    <row r="1807" spans="1:10" x14ac:dyDescent="0.25">
      <c r="A1807" s="45">
        <v>45100.28125</v>
      </c>
      <c r="B1807">
        <v>42.607638000000001</v>
      </c>
      <c r="C1807">
        <f t="shared" si="202"/>
        <v>42.374929428571427</v>
      </c>
      <c r="D1807" s="46">
        <f t="shared" si="196"/>
        <v>1.0202857190000001</v>
      </c>
      <c r="E1807">
        <f t="shared" si="197"/>
        <v>0</v>
      </c>
      <c r="G1807" s="44">
        <f t="shared" si="198"/>
        <v>0.13311631452190001</v>
      </c>
      <c r="H1807">
        <f t="shared" si="199"/>
        <v>2.2580314257900001E-2</v>
      </c>
      <c r="I1807">
        <f t="shared" si="200"/>
        <v>0</v>
      </c>
      <c r="J1807">
        <f t="shared" si="201"/>
        <v>0</v>
      </c>
    </row>
    <row r="1808" spans="1:10" x14ac:dyDescent="0.25">
      <c r="A1808" s="45">
        <v>45100.291666666664</v>
      </c>
      <c r="B1808">
        <v>42.462049700000001</v>
      </c>
      <c r="C1808">
        <f t="shared" si="202"/>
        <v>42.283009542857144</v>
      </c>
      <c r="D1808" s="46">
        <f t="shared" si="196"/>
        <v>1.0129335098500001</v>
      </c>
      <c r="E1808">
        <f t="shared" si="197"/>
        <v>0</v>
      </c>
      <c r="G1808" s="44">
        <f t="shared" si="198"/>
        <v>0.132747968843485</v>
      </c>
      <c r="H1808">
        <f t="shared" si="199"/>
        <v>2.2623692291885E-2</v>
      </c>
      <c r="I1808">
        <f t="shared" si="200"/>
        <v>0</v>
      </c>
      <c r="J1808">
        <f t="shared" si="201"/>
        <v>0</v>
      </c>
    </row>
    <row r="1809" spans="1:10" x14ac:dyDescent="0.25">
      <c r="A1809" s="45">
        <v>45100.302083333336</v>
      </c>
      <c r="B1809">
        <v>41.5651036</v>
      </c>
      <c r="C1809">
        <f t="shared" si="202"/>
        <v>42.160692099999999</v>
      </c>
      <c r="D1809" s="46">
        <f t="shared" si="196"/>
        <v>0.96763773180000023</v>
      </c>
      <c r="E1809">
        <f t="shared" si="197"/>
        <v>0</v>
      </c>
      <c r="G1809" s="44">
        <f t="shared" si="198"/>
        <v>0.13047865036318002</v>
      </c>
      <c r="H1809">
        <f t="shared" si="199"/>
        <v>2.2890937382379999E-2</v>
      </c>
      <c r="I1809">
        <f t="shared" si="200"/>
        <v>0</v>
      </c>
      <c r="J1809">
        <f t="shared" si="201"/>
        <v>0</v>
      </c>
    </row>
    <row r="1810" spans="1:10" x14ac:dyDescent="0.25">
      <c r="A1810" s="45">
        <v>45100.3125</v>
      </c>
      <c r="B1810">
        <v>41.526415799999995</v>
      </c>
      <c r="C1810">
        <f t="shared" si="202"/>
        <v>42.091170414285713</v>
      </c>
      <c r="D1810" s="46">
        <f t="shared" si="196"/>
        <v>0.96568399790000004</v>
      </c>
      <c r="E1810">
        <f t="shared" si="197"/>
        <v>0</v>
      </c>
      <c r="G1810" s="44">
        <f t="shared" si="198"/>
        <v>0.13038076829479001</v>
      </c>
      <c r="H1810">
        <f t="shared" si="199"/>
        <v>2.2902464412390001E-2</v>
      </c>
      <c r="I1810">
        <f t="shared" si="200"/>
        <v>0</v>
      </c>
      <c r="J1810">
        <f t="shared" si="201"/>
        <v>0</v>
      </c>
    </row>
    <row r="1811" spans="1:10" x14ac:dyDescent="0.25">
      <c r="A1811" s="45">
        <v>45100.322916666664</v>
      </c>
      <c r="B1811">
        <v>41.954017800000003</v>
      </c>
      <c r="C1811">
        <f t="shared" si="202"/>
        <v>42.078807771428572</v>
      </c>
      <c r="D1811" s="46">
        <f t="shared" si="196"/>
        <v>0.98727789890000017</v>
      </c>
      <c r="E1811">
        <f t="shared" si="197"/>
        <v>0</v>
      </c>
      <c r="G1811" s="44">
        <f t="shared" si="198"/>
        <v>0.13146262273489001</v>
      </c>
      <c r="H1811">
        <f t="shared" si="199"/>
        <v>2.277506039649E-2</v>
      </c>
      <c r="I1811">
        <f t="shared" si="200"/>
        <v>0</v>
      </c>
      <c r="J1811">
        <f t="shared" si="201"/>
        <v>0</v>
      </c>
    </row>
    <row r="1812" spans="1:10" x14ac:dyDescent="0.25">
      <c r="A1812" s="45">
        <v>45100.333333333336</v>
      </c>
      <c r="B1812">
        <v>42.082298399999999</v>
      </c>
      <c r="C1812">
        <f t="shared" si="202"/>
        <v>42.030811628571428</v>
      </c>
      <c r="D1812" s="46">
        <f t="shared" si="196"/>
        <v>0.99375606920000004</v>
      </c>
      <c r="E1812">
        <f t="shared" si="197"/>
        <v>0</v>
      </c>
      <c r="G1812" s="44">
        <f t="shared" si="198"/>
        <v>0.13178717906692</v>
      </c>
      <c r="H1812">
        <f t="shared" si="199"/>
        <v>2.2736839191719999E-2</v>
      </c>
      <c r="I1812">
        <f t="shared" si="200"/>
        <v>0</v>
      </c>
      <c r="J1812">
        <f t="shared" si="201"/>
        <v>0</v>
      </c>
    </row>
    <row r="1813" spans="1:10" x14ac:dyDescent="0.25">
      <c r="A1813" s="45">
        <v>45100.34375</v>
      </c>
      <c r="B1813">
        <v>42.4406696</v>
      </c>
      <c r="C1813">
        <f t="shared" si="202"/>
        <v>42.198798128571426</v>
      </c>
      <c r="D1813" s="46">
        <f t="shared" si="196"/>
        <v>1.0118538148</v>
      </c>
      <c r="E1813">
        <f t="shared" si="197"/>
        <v>0</v>
      </c>
      <c r="G1813" s="44">
        <f t="shared" si="198"/>
        <v>0.13269387612148001</v>
      </c>
      <c r="H1813">
        <f t="shared" si="199"/>
        <v>2.263006249268E-2</v>
      </c>
      <c r="I1813">
        <f t="shared" si="200"/>
        <v>0</v>
      </c>
      <c r="J1813">
        <f t="shared" si="201"/>
        <v>0</v>
      </c>
    </row>
    <row r="1814" spans="1:10" x14ac:dyDescent="0.25">
      <c r="A1814" s="45">
        <v>45100.354166666664</v>
      </c>
      <c r="B1814">
        <v>42.521099500000005</v>
      </c>
      <c r="C1814">
        <f t="shared" si="202"/>
        <v>42.366348300000006</v>
      </c>
      <c r="D1814" s="46">
        <f t="shared" si="196"/>
        <v>1.0159155247500002</v>
      </c>
      <c r="E1814">
        <f t="shared" si="197"/>
        <v>0</v>
      </c>
      <c r="G1814" s="44">
        <f t="shared" si="198"/>
        <v>0.13289736778997502</v>
      </c>
      <c r="H1814">
        <f t="shared" si="199"/>
        <v>2.2606098403974997E-2</v>
      </c>
      <c r="I1814">
        <f t="shared" si="200"/>
        <v>0</v>
      </c>
      <c r="J1814">
        <f t="shared" si="201"/>
        <v>0</v>
      </c>
    </row>
    <row r="1815" spans="1:10" x14ac:dyDescent="0.25">
      <c r="A1815" s="45">
        <v>45100.364583333336</v>
      </c>
      <c r="B1815">
        <v>42.126076699999999</v>
      </c>
      <c r="C1815">
        <f t="shared" si="202"/>
        <v>42.420598485714279</v>
      </c>
      <c r="D1815" s="46">
        <f t="shared" si="196"/>
        <v>0.99596687335000023</v>
      </c>
      <c r="E1815">
        <f t="shared" si="197"/>
        <v>0</v>
      </c>
      <c r="G1815" s="44">
        <f t="shared" si="198"/>
        <v>0.13189794035483501</v>
      </c>
      <c r="H1815">
        <f t="shared" si="199"/>
        <v>2.2723795447234997E-2</v>
      </c>
      <c r="I1815">
        <f t="shared" si="200"/>
        <v>0</v>
      </c>
      <c r="J1815">
        <f t="shared" si="201"/>
        <v>0</v>
      </c>
    </row>
    <row r="1816" spans="1:10" x14ac:dyDescent="0.25">
      <c r="A1816" s="45">
        <v>45100.375</v>
      </c>
      <c r="B1816">
        <v>42.741009099999999</v>
      </c>
      <c r="C1816">
        <f t="shared" si="202"/>
        <v>42.491865485714293</v>
      </c>
      <c r="D1816" s="46">
        <f t="shared" si="196"/>
        <v>1.0270209595499999</v>
      </c>
      <c r="E1816">
        <f t="shared" si="197"/>
        <v>0</v>
      </c>
      <c r="G1816" s="44">
        <f t="shared" si="198"/>
        <v>0.133453750073455</v>
      </c>
      <c r="H1816">
        <f t="shared" si="199"/>
        <v>2.2540576338655E-2</v>
      </c>
      <c r="I1816">
        <f t="shared" si="200"/>
        <v>0</v>
      </c>
      <c r="J1816">
        <f t="shared" si="201"/>
        <v>0</v>
      </c>
    </row>
    <row r="1817" spans="1:10" x14ac:dyDescent="0.25">
      <c r="A1817" s="45">
        <v>45100.385416666664</v>
      </c>
      <c r="B1817">
        <v>42.699267000000006</v>
      </c>
      <c r="C1817">
        <f t="shared" si="202"/>
        <v>42.458849957142853</v>
      </c>
      <c r="D1817" s="46">
        <f t="shared" si="196"/>
        <v>1.0249129835000004</v>
      </c>
      <c r="E1817">
        <f t="shared" si="197"/>
        <v>0</v>
      </c>
      <c r="G1817" s="44">
        <f t="shared" si="198"/>
        <v>0.13334814047335003</v>
      </c>
      <c r="H1817">
        <f t="shared" si="199"/>
        <v>2.2553013397349997E-2</v>
      </c>
      <c r="I1817">
        <f t="shared" si="200"/>
        <v>0</v>
      </c>
      <c r="J1817">
        <f t="shared" si="201"/>
        <v>0</v>
      </c>
    </row>
    <row r="1818" spans="1:10" x14ac:dyDescent="0.25">
      <c r="A1818" s="45">
        <v>45100.395833333336</v>
      </c>
      <c r="B1818">
        <v>42.333769099999998</v>
      </c>
      <c r="C1818">
        <f t="shared" si="202"/>
        <v>42.456231985714282</v>
      </c>
      <c r="D1818" s="46">
        <f t="shared" si="196"/>
        <v>1.0064553395500002</v>
      </c>
      <c r="E1818">
        <f t="shared" si="197"/>
        <v>0</v>
      </c>
      <c r="G1818" s="44">
        <f t="shared" si="198"/>
        <v>0.13242341251145501</v>
      </c>
      <c r="H1818">
        <f t="shared" si="199"/>
        <v>2.2661913496655001E-2</v>
      </c>
      <c r="I1818">
        <f t="shared" si="200"/>
        <v>0</v>
      </c>
      <c r="J1818">
        <f t="shared" si="201"/>
        <v>0</v>
      </c>
    </row>
    <row r="1819" spans="1:10" x14ac:dyDescent="0.25">
      <c r="A1819" s="45">
        <v>45100.40625</v>
      </c>
      <c r="B1819">
        <v>42.581167399999998</v>
      </c>
      <c r="C1819">
        <f t="shared" si="202"/>
        <v>42.558187428571429</v>
      </c>
      <c r="D1819" s="46">
        <f t="shared" si="196"/>
        <v>1.0189489537</v>
      </c>
      <c r="E1819">
        <f t="shared" si="197"/>
        <v>0</v>
      </c>
      <c r="G1819" s="44">
        <f t="shared" si="198"/>
        <v>0.13304934258036999</v>
      </c>
      <c r="H1819">
        <f t="shared" si="199"/>
        <v>2.2588201173170001E-2</v>
      </c>
      <c r="I1819">
        <f t="shared" si="200"/>
        <v>0</v>
      </c>
      <c r="J1819">
        <f t="shared" si="201"/>
        <v>0</v>
      </c>
    </row>
    <row r="1820" spans="1:10" x14ac:dyDescent="0.25">
      <c r="A1820" s="45">
        <v>45100.416666666664</v>
      </c>
      <c r="B1820">
        <v>42.2095609</v>
      </c>
      <c r="C1820">
        <f t="shared" si="202"/>
        <v>42.536516442857142</v>
      </c>
      <c r="D1820" s="46">
        <f t="shared" si="196"/>
        <v>1.0001828254500003</v>
      </c>
      <c r="E1820">
        <f t="shared" si="197"/>
        <v>0</v>
      </c>
      <c r="G1820" s="44">
        <f t="shared" si="198"/>
        <v>0.13210915955504501</v>
      </c>
      <c r="H1820">
        <f t="shared" si="199"/>
        <v>2.2698921329844999E-2</v>
      </c>
      <c r="I1820">
        <f t="shared" si="200"/>
        <v>0</v>
      </c>
      <c r="J1820">
        <f t="shared" si="201"/>
        <v>0</v>
      </c>
    </row>
    <row r="1821" spans="1:10" x14ac:dyDescent="0.25">
      <c r="A1821" s="45">
        <v>45100.427083333336</v>
      </c>
      <c r="B1821">
        <v>42.502773699999999</v>
      </c>
      <c r="C1821">
        <f t="shared" si="202"/>
        <v>42.442414914285713</v>
      </c>
      <c r="D1821" s="46">
        <f t="shared" si="196"/>
        <v>1.01499007185</v>
      </c>
      <c r="E1821">
        <f t="shared" si="197"/>
        <v>0</v>
      </c>
      <c r="G1821" s="44">
        <f t="shared" si="198"/>
        <v>0.13285100259968502</v>
      </c>
      <c r="H1821">
        <f t="shared" si="199"/>
        <v>2.2611558576085E-2</v>
      </c>
      <c r="I1821">
        <f t="shared" si="200"/>
        <v>0</v>
      </c>
      <c r="J1821">
        <f t="shared" si="201"/>
        <v>0</v>
      </c>
    </row>
    <row r="1822" spans="1:10" x14ac:dyDescent="0.25">
      <c r="A1822" s="45">
        <v>45100.4375</v>
      </c>
      <c r="B1822">
        <v>42.839764799999998</v>
      </c>
      <c r="C1822">
        <f t="shared" si="202"/>
        <v>42.533025814285715</v>
      </c>
      <c r="D1822" s="46">
        <f t="shared" si="196"/>
        <v>1.0320081223999999</v>
      </c>
      <c r="E1822">
        <f t="shared" si="197"/>
        <v>0</v>
      </c>
      <c r="G1822" s="44">
        <f t="shared" si="198"/>
        <v>0.13370360693223998</v>
      </c>
      <c r="H1822">
        <f t="shared" si="199"/>
        <v>2.2511152077840001E-2</v>
      </c>
      <c r="I1822">
        <f t="shared" si="200"/>
        <v>0</v>
      </c>
      <c r="J1822">
        <f t="shared" si="201"/>
        <v>0</v>
      </c>
    </row>
    <row r="1823" spans="1:10" x14ac:dyDescent="0.25">
      <c r="A1823" s="45">
        <v>45100.447916666664</v>
      </c>
      <c r="B1823">
        <v>42.589312200000002</v>
      </c>
      <c r="C1823">
        <f t="shared" si="202"/>
        <v>42.525171899999997</v>
      </c>
      <c r="D1823" s="46">
        <f t="shared" si="196"/>
        <v>1.0193602661000003</v>
      </c>
      <c r="E1823">
        <f t="shared" si="197"/>
        <v>0</v>
      </c>
      <c r="G1823" s="44">
        <f t="shared" si="198"/>
        <v>0.13306994933161001</v>
      </c>
      <c r="H1823">
        <f t="shared" si="199"/>
        <v>2.2585774430009999E-2</v>
      </c>
      <c r="I1823">
        <f t="shared" si="200"/>
        <v>0</v>
      </c>
      <c r="J1823">
        <f t="shared" si="201"/>
        <v>0</v>
      </c>
    </row>
    <row r="1824" spans="1:10" x14ac:dyDescent="0.25">
      <c r="A1824" s="45">
        <v>45100.458333333336</v>
      </c>
      <c r="B1824">
        <v>42.040556299999999</v>
      </c>
      <c r="C1824">
        <f t="shared" si="202"/>
        <v>42.595711685714278</v>
      </c>
      <c r="D1824" s="46">
        <f t="shared" si="196"/>
        <v>0.99164809315000002</v>
      </c>
      <c r="E1824">
        <f t="shared" si="197"/>
        <v>0</v>
      </c>
      <c r="G1824" s="44">
        <f t="shared" si="198"/>
        <v>0.131681569466815</v>
      </c>
      <c r="H1824">
        <f t="shared" si="199"/>
        <v>2.2749276250415E-2</v>
      </c>
      <c r="I1824">
        <f t="shared" si="200"/>
        <v>0</v>
      </c>
      <c r="J1824">
        <f t="shared" si="201"/>
        <v>0</v>
      </c>
    </row>
    <row r="1825" spans="1:10" x14ac:dyDescent="0.25">
      <c r="A1825" s="45">
        <v>45100.46875</v>
      </c>
      <c r="B1825">
        <v>42.968045400000001</v>
      </c>
      <c r="C1825">
        <f t="shared" si="202"/>
        <v>42.678759557142861</v>
      </c>
      <c r="D1825" s="46">
        <f t="shared" si="196"/>
        <v>1.0384862927000003</v>
      </c>
      <c r="E1825">
        <f t="shared" si="197"/>
        <v>0</v>
      </c>
      <c r="G1825" s="44">
        <f t="shared" si="198"/>
        <v>0.13402816326427003</v>
      </c>
      <c r="H1825">
        <f t="shared" si="199"/>
        <v>2.247293087307E-2</v>
      </c>
      <c r="I1825">
        <f t="shared" si="200"/>
        <v>0</v>
      </c>
      <c r="J1825">
        <f t="shared" si="201"/>
        <v>0</v>
      </c>
    </row>
    <row r="1826" spans="1:10" x14ac:dyDescent="0.25">
      <c r="A1826" s="45">
        <v>45100.479166666664</v>
      </c>
      <c r="B1826">
        <v>42.52619</v>
      </c>
      <c r="C1826">
        <f t="shared" si="202"/>
        <v>42.594839028571428</v>
      </c>
      <c r="D1826" s="46">
        <f t="shared" si="196"/>
        <v>1.0161725950000002</v>
      </c>
      <c r="E1826">
        <f t="shared" si="197"/>
        <v>0</v>
      </c>
      <c r="G1826" s="44">
        <f t="shared" si="198"/>
        <v>0.13291024700950002</v>
      </c>
      <c r="H1826">
        <f t="shared" si="199"/>
        <v>2.2604581689499997E-2</v>
      </c>
      <c r="I1826">
        <f t="shared" si="200"/>
        <v>0</v>
      </c>
      <c r="J1826">
        <f t="shared" si="201"/>
        <v>0</v>
      </c>
    </row>
    <row r="1827" spans="1:10" x14ac:dyDescent="0.25">
      <c r="A1827" s="45">
        <v>45100.489583333336</v>
      </c>
      <c r="B1827">
        <v>42.703339400000004</v>
      </c>
      <c r="C1827">
        <f t="shared" si="202"/>
        <v>42.615928242857144</v>
      </c>
      <c r="D1827" s="46">
        <f t="shared" si="196"/>
        <v>1.0251186397000003</v>
      </c>
      <c r="E1827">
        <f t="shared" si="197"/>
        <v>0</v>
      </c>
      <c r="G1827" s="44">
        <f t="shared" si="198"/>
        <v>0.13335844384897003</v>
      </c>
      <c r="H1827">
        <f t="shared" si="199"/>
        <v>2.2551800025770001E-2</v>
      </c>
      <c r="I1827">
        <f t="shared" si="200"/>
        <v>0</v>
      </c>
      <c r="J1827">
        <f t="shared" si="201"/>
        <v>0</v>
      </c>
    </row>
    <row r="1828" spans="1:10" x14ac:dyDescent="0.25">
      <c r="A1828" s="45">
        <v>45100.5</v>
      </c>
      <c r="B1828">
        <v>43.084108800000003</v>
      </c>
      <c r="C1828">
        <f t="shared" si="202"/>
        <v>42.774170071428571</v>
      </c>
      <c r="D1828" s="46">
        <f t="shared" si="196"/>
        <v>1.0443474944000004</v>
      </c>
      <c r="E1828">
        <f t="shared" si="197"/>
        <v>0</v>
      </c>
      <c r="G1828" s="44">
        <f t="shared" si="198"/>
        <v>0.13432180946944003</v>
      </c>
      <c r="H1828">
        <f t="shared" si="199"/>
        <v>2.2438349783039997E-2</v>
      </c>
      <c r="I1828">
        <f t="shared" si="200"/>
        <v>0</v>
      </c>
      <c r="J1828">
        <f t="shared" si="201"/>
        <v>0</v>
      </c>
    </row>
    <row r="1829" spans="1:10" x14ac:dyDescent="0.25">
      <c r="A1829" s="45">
        <v>45100.510416666664</v>
      </c>
      <c r="B1829">
        <v>42.252321100000003</v>
      </c>
      <c r="C1829">
        <f t="shared" si="202"/>
        <v>42.755698828571433</v>
      </c>
      <c r="D1829" s="46">
        <f t="shared" si="196"/>
        <v>1.0023422155500004</v>
      </c>
      <c r="E1829">
        <f t="shared" si="197"/>
        <v>0</v>
      </c>
      <c r="G1829" s="44">
        <f t="shared" si="198"/>
        <v>0.13221734499905502</v>
      </c>
      <c r="H1829">
        <f t="shared" si="199"/>
        <v>2.2686180928254997E-2</v>
      </c>
      <c r="I1829">
        <f t="shared" si="200"/>
        <v>0</v>
      </c>
      <c r="J1829">
        <f t="shared" si="201"/>
        <v>0</v>
      </c>
    </row>
    <row r="1830" spans="1:10" x14ac:dyDescent="0.25">
      <c r="A1830" s="45">
        <v>45100.520833333336</v>
      </c>
      <c r="B1830">
        <v>42.736936700000001</v>
      </c>
      <c r="C1830">
        <f t="shared" si="202"/>
        <v>42.816493942857143</v>
      </c>
      <c r="D1830" s="46">
        <f t="shared" si="196"/>
        <v>1.02681530335</v>
      </c>
      <c r="E1830">
        <f t="shared" si="197"/>
        <v>0</v>
      </c>
      <c r="G1830" s="44">
        <f t="shared" si="198"/>
        <v>0.13344344669783501</v>
      </c>
      <c r="H1830">
        <f t="shared" si="199"/>
        <v>2.2541789710235002E-2</v>
      </c>
      <c r="I1830">
        <f t="shared" si="200"/>
        <v>0</v>
      </c>
      <c r="J1830">
        <f t="shared" si="201"/>
        <v>0</v>
      </c>
    </row>
    <row r="1831" spans="1:10" x14ac:dyDescent="0.25">
      <c r="A1831" s="45">
        <v>45100.53125</v>
      </c>
      <c r="B1831">
        <v>43.148249100000001</v>
      </c>
      <c r="C1831">
        <f t="shared" si="202"/>
        <v>42.884124871428575</v>
      </c>
      <c r="D1831" s="46">
        <f t="shared" si="196"/>
        <v>1.0475865795500001</v>
      </c>
      <c r="E1831">
        <f t="shared" si="197"/>
        <v>0</v>
      </c>
      <c r="G1831" s="44">
        <f t="shared" si="198"/>
        <v>0.134484087635455</v>
      </c>
      <c r="H1831">
        <f t="shared" si="199"/>
        <v>2.2419239180654998E-2</v>
      </c>
      <c r="I1831">
        <f t="shared" si="200"/>
        <v>0</v>
      </c>
      <c r="J1831">
        <f t="shared" si="201"/>
        <v>0</v>
      </c>
    </row>
    <row r="1832" spans="1:10" x14ac:dyDescent="0.25">
      <c r="A1832" s="45">
        <v>45100.541666666664</v>
      </c>
      <c r="B1832">
        <v>42.838746700000002</v>
      </c>
      <c r="C1832">
        <f t="shared" si="202"/>
        <v>42.913795214285713</v>
      </c>
      <c r="D1832" s="46">
        <f t="shared" si="196"/>
        <v>1.0319567083500003</v>
      </c>
      <c r="E1832">
        <f t="shared" si="197"/>
        <v>0</v>
      </c>
      <c r="G1832" s="44">
        <f t="shared" si="198"/>
        <v>0.13370103108833503</v>
      </c>
      <c r="H1832">
        <f t="shared" si="199"/>
        <v>2.2511455420734999E-2</v>
      </c>
      <c r="I1832">
        <f t="shared" si="200"/>
        <v>0</v>
      </c>
      <c r="J1832">
        <f t="shared" si="201"/>
        <v>0</v>
      </c>
    </row>
    <row r="1833" spans="1:10" x14ac:dyDescent="0.25">
      <c r="A1833" s="45">
        <v>45100.552083333336</v>
      </c>
      <c r="B1833">
        <v>42.951755800000001</v>
      </c>
      <c r="C1833">
        <f t="shared" si="202"/>
        <v>43.079890957142858</v>
      </c>
      <c r="D1833" s="46">
        <f t="shared" si="196"/>
        <v>1.0376636679000002</v>
      </c>
      <c r="E1833">
        <f t="shared" si="197"/>
        <v>0</v>
      </c>
      <c r="G1833" s="44">
        <f t="shared" si="198"/>
        <v>0.13398694976179001</v>
      </c>
      <c r="H1833">
        <f t="shared" si="199"/>
        <v>2.2477784359389998E-2</v>
      </c>
      <c r="I1833">
        <f t="shared" si="200"/>
        <v>0</v>
      </c>
      <c r="J1833">
        <f t="shared" si="201"/>
        <v>0</v>
      </c>
    </row>
    <row r="1834" spans="1:10" x14ac:dyDescent="0.25">
      <c r="A1834" s="45">
        <v>45100.5625</v>
      </c>
      <c r="B1834">
        <v>43.176755900000003</v>
      </c>
      <c r="C1834">
        <f t="shared" si="202"/>
        <v>43.260676428571422</v>
      </c>
      <c r="D1834" s="46">
        <f t="shared" si="196"/>
        <v>1.0490261729500003</v>
      </c>
      <c r="E1834">
        <f t="shared" si="197"/>
        <v>0</v>
      </c>
      <c r="G1834" s="44">
        <f t="shared" si="198"/>
        <v>0.13455621126479503</v>
      </c>
      <c r="H1834">
        <f t="shared" si="199"/>
        <v>2.2410745579595E-2</v>
      </c>
      <c r="I1834">
        <f t="shared" si="200"/>
        <v>0</v>
      </c>
      <c r="J1834">
        <f t="shared" si="201"/>
        <v>0</v>
      </c>
    </row>
    <row r="1835" spans="1:10" x14ac:dyDescent="0.25">
      <c r="A1835" s="45">
        <v>45100.572916666664</v>
      </c>
      <c r="B1835">
        <v>43.291801200000002</v>
      </c>
      <c r="C1835">
        <f t="shared" si="202"/>
        <v>43.406846499999993</v>
      </c>
      <c r="D1835" s="46">
        <f t="shared" si="196"/>
        <v>1.0548359606000004</v>
      </c>
      <c r="E1835">
        <f t="shared" si="197"/>
        <v>0</v>
      </c>
      <c r="G1835" s="44">
        <f t="shared" si="198"/>
        <v>0.13484728162606002</v>
      </c>
      <c r="H1835">
        <f t="shared" si="199"/>
        <v>2.2376467832459997E-2</v>
      </c>
      <c r="I1835">
        <f t="shared" si="200"/>
        <v>0</v>
      </c>
      <c r="J1835">
        <f t="shared" si="201"/>
        <v>0</v>
      </c>
    </row>
    <row r="1836" spans="1:10" x14ac:dyDescent="0.25">
      <c r="A1836" s="45">
        <v>45100.583333333336</v>
      </c>
      <c r="B1836">
        <v>43.414991299999997</v>
      </c>
      <c r="C1836">
        <f t="shared" si="202"/>
        <v>43.620647499999997</v>
      </c>
      <c r="D1836" s="46">
        <f t="shared" si="196"/>
        <v>1.0610570606499998</v>
      </c>
      <c r="E1836">
        <f t="shared" si="197"/>
        <v>0</v>
      </c>
      <c r="G1836" s="44">
        <f t="shared" si="198"/>
        <v>0.13515895873856498</v>
      </c>
      <c r="H1836">
        <f t="shared" si="199"/>
        <v>2.2339763342165003E-2</v>
      </c>
      <c r="I1836">
        <f t="shared" si="200"/>
        <v>0</v>
      </c>
      <c r="J1836">
        <f t="shared" si="201"/>
        <v>0</v>
      </c>
    </row>
    <row r="1837" spans="1:10" x14ac:dyDescent="0.25">
      <c r="A1837" s="45">
        <v>45100.59375</v>
      </c>
      <c r="B1837">
        <v>44.002435000000006</v>
      </c>
      <c r="C1837">
        <f t="shared" si="202"/>
        <v>43.924041299999999</v>
      </c>
      <c r="D1837" s="46">
        <f t="shared" si="196"/>
        <v>1.0907229675000003</v>
      </c>
      <c r="E1837">
        <f t="shared" si="197"/>
        <v>0</v>
      </c>
      <c r="G1837" s="44">
        <f t="shared" si="198"/>
        <v>0.13664522067175</v>
      </c>
      <c r="H1837">
        <f t="shared" si="199"/>
        <v>2.216473449175E-2</v>
      </c>
      <c r="I1837">
        <f t="shared" si="200"/>
        <v>0</v>
      </c>
      <c r="J1837">
        <f t="shared" si="201"/>
        <v>0</v>
      </c>
    </row>
    <row r="1838" spans="1:10" x14ac:dyDescent="0.25">
      <c r="A1838" s="45">
        <v>45100.604166666664</v>
      </c>
      <c r="B1838">
        <v>44.171439599999999</v>
      </c>
      <c r="C1838">
        <f t="shared" si="202"/>
        <v>44.384077057142861</v>
      </c>
      <c r="D1838" s="46">
        <f t="shared" si="196"/>
        <v>1.0992576998000001</v>
      </c>
      <c r="E1838">
        <f t="shared" si="197"/>
        <v>0</v>
      </c>
      <c r="G1838" s="44">
        <f t="shared" si="198"/>
        <v>0.13707281075998001</v>
      </c>
      <c r="H1838">
        <f t="shared" si="199"/>
        <v>2.2114379571179999E-2</v>
      </c>
      <c r="I1838">
        <f t="shared" si="200"/>
        <v>0</v>
      </c>
      <c r="J1838">
        <f t="shared" si="201"/>
        <v>0</v>
      </c>
    </row>
    <row r="1839" spans="1:10" x14ac:dyDescent="0.25">
      <c r="A1839" s="45">
        <v>45100.614583333336</v>
      </c>
      <c r="B1839">
        <v>44.335353699999999</v>
      </c>
      <c r="C1839">
        <f t="shared" si="202"/>
        <v>44.765864557142855</v>
      </c>
      <c r="D1839" s="46">
        <f t="shared" si="196"/>
        <v>1.1075353618500003</v>
      </c>
      <c r="E1839">
        <f t="shared" si="197"/>
        <v>0</v>
      </c>
      <c r="G1839" s="44">
        <f t="shared" si="198"/>
        <v>0.13748752162868502</v>
      </c>
      <c r="H1839">
        <f t="shared" si="199"/>
        <v>2.2065541365084998E-2</v>
      </c>
      <c r="I1839">
        <f t="shared" si="200"/>
        <v>0</v>
      </c>
      <c r="J1839">
        <f t="shared" si="201"/>
        <v>0</v>
      </c>
    </row>
    <row r="1840" spans="1:10" x14ac:dyDescent="0.25">
      <c r="A1840" s="45">
        <v>45100.625</v>
      </c>
      <c r="B1840">
        <v>45.075512400000008</v>
      </c>
      <c r="C1840">
        <f t="shared" si="202"/>
        <v>45.174995314285717</v>
      </c>
      <c r="D1840" s="46">
        <f t="shared" si="196"/>
        <v>1.2774660176000037</v>
      </c>
      <c r="E1840">
        <f t="shared" si="197"/>
        <v>0</v>
      </c>
      <c r="G1840" s="44">
        <f t="shared" si="198"/>
        <v>0.14600104748176018</v>
      </c>
      <c r="H1840">
        <f t="shared" si="199"/>
        <v>2.1062950496159978E-2</v>
      </c>
      <c r="I1840">
        <f t="shared" si="200"/>
        <v>0</v>
      </c>
      <c r="J1840">
        <f t="shared" si="201"/>
        <v>0</v>
      </c>
    </row>
    <row r="1841" spans="1:10" x14ac:dyDescent="0.25">
      <c r="A1841" s="45">
        <v>45100.635416666664</v>
      </c>
      <c r="B1841">
        <v>46.3970062</v>
      </c>
      <c r="C1841">
        <f t="shared" si="202"/>
        <v>45.567109257142867</v>
      </c>
      <c r="D1841" s="46">
        <f t="shared" si="196"/>
        <v>1.7056300088</v>
      </c>
      <c r="E1841">
        <f t="shared" si="197"/>
        <v>0</v>
      </c>
      <c r="G1841" s="44">
        <f t="shared" si="198"/>
        <v>0.16745206344087998</v>
      </c>
      <c r="H1841">
        <f t="shared" si="199"/>
        <v>1.8536782948079998E-2</v>
      </c>
      <c r="I1841">
        <f t="shared" si="200"/>
        <v>0</v>
      </c>
      <c r="J1841">
        <f t="shared" si="201"/>
        <v>0</v>
      </c>
    </row>
    <row r="1842" spans="1:10" x14ac:dyDescent="0.25">
      <c r="A1842" s="45">
        <v>45100.645833333336</v>
      </c>
      <c r="B1842">
        <v>45.964313700000005</v>
      </c>
      <c r="C1842">
        <f t="shared" si="202"/>
        <v>45.988748100000002</v>
      </c>
      <c r="D1842" s="46">
        <f t="shared" si="196"/>
        <v>1.5654376388000024</v>
      </c>
      <c r="E1842">
        <f t="shared" si="197"/>
        <v>0</v>
      </c>
      <c r="G1842" s="44">
        <f t="shared" si="198"/>
        <v>0.16042842570388011</v>
      </c>
      <c r="H1842">
        <f t="shared" si="199"/>
        <v>1.9363917931079985E-2</v>
      </c>
      <c r="I1842">
        <f t="shared" si="200"/>
        <v>0</v>
      </c>
      <c r="J1842">
        <f t="shared" si="201"/>
        <v>0</v>
      </c>
    </row>
    <row r="1843" spans="1:10" x14ac:dyDescent="0.25">
      <c r="A1843" s="45">
        <v>45100.65625</v>
      </c>
      <c r="B1843">
        <v>46.278906599999999</v>
      </c>
      <c r="C1843">
        <f t="shared" si="202"/>
        <v>46.408059857142852</v>
      </c>
      <c r="D1843" s="46">
        <f t="shared" si="196"/>
        <v>1.6673657384000009</v>
      </c>
      <c r="E1843">
        <f t="shared" si="197"/>
        <v>0</v>
      </c>
      <c r="G1843" s="44">
        <f t="shared" si="198"/>
        <v>0.16553502349384003</v>
      </c>
      <c r="H1843">
        <f t="shared" si="199"/>
        <v>1.8762542143439996E-2</v>
      </c>
      <c r="I1843">
        <f t="shared" si="200"/>
        <v>0</v>
      </c>
      <c r="J1843">
        <f t="shared" si="201"/>
        <v>0</v>
      </c>
    </row>
    <row r="1844" spans="1:10" x14ac:dyDescent="0.25">
      <c r="A1844" s="45">
        <v>45100.666666666664</v>
      </c>
      <c r="B1844">
        <v>46.747232600000004</v>
      </c>
      <c r="C1844">
        <f t="shared" si="202"/>
        <v>46.782720657142853</v>
      </c>
      <c r="D1844" s="46">
        <f t="shared" si="196"/>
        <v>1.8191033624000017</v>
      </c>
      <c r="E1844">
        <f t="shared" si="197"/>
        <v>0</v>
      </c>
      <c r="G1844" s="44">
        <f t="shared" si="198"/>
        <v>0.1731370784562401</v>
      </c>
      <c r="H1844">
        <f t="shared" si="199"/>
        <v>1.786729016183999E-2</v>
      </c>
      <c r="I1844">
        <f t="shared" si="200"/>
        <v>0</v>
      </c>
      <c r="J1844">
        <f t="shared" si="201"/>
        <v>0</v>
      </c>
    </row>
    <row r="1845" spans="1:10" x14ac:dyDescent="0.25">
      <c r="A1845" s="45">
        <v>45100.677083333336</v>
      </c>
      <c r="B1845">
        <v>47.122911500000001</v>
      </c>
      <c r="C1845">
        <f t="shared" si="202"/>
        <v>47.091641285714282</v>
      </c>
      <c r="D1845" s="46">
        <f t="shared" si="196"/>
        <v>1.9408233260000003</v>
      </c>
      <c r="E1845">
        <f t="shared" si="197"/>
        <v>0</v>
      </c>
      <c r="G1845" s="44">
        <f t="shared" si="198"/>
        <v>0.17923524863260001</v>
      </c>
      <c r="H1845">
        <f t="shared" si="199"/>
        <v>1.71491423766E-2</v>
      </c>
      <c r="I1845">
        <f t="shared" si="200"/>
        <v>0</v>
      </c>
      <c r="J1845">
        <f t="shared" si="201"/>
        <v>0</v>
      </c>
    </row>
    <row r="1846" spans="1:10" x14ac:dyDescent="0.25">
      <c r="A1846" s="45">
        <v>45100.6875</v>
      </c>
      <c r="B1846">
        <v>47.270536</v>
      </c>
      <c r="C1846">
        <f t="shared" si="202"/>
        <v>47.524333785714283</v>
      </c>
      <c r="D1846" s="46">
        <f t="shared" si="196"/>
        <v>1.988653664000001</v>
      </c>
      <c r="E1846">
        <f t="shared" si="197"/>
        <v>0</v>
      </c>
      <c r="G1846" s="44">
        <f t="shared" si="198"/>
        <v>0.18163154856640007</v>
      </c>
      <c r="H1846">
        <f t="shared" si="199"/>
        <v>1.6866943382399996E-2</v>
      </c>
      <c r="I1846">
        <f t="shared" si="200"/>
        <v>0</v>
      </c>
      <c r="J1846">
        <f t="shared" si="201"/>
        <v>0</v>
      </c>
    </row>
    <row r="1847" spans="1:10" x14ac:dyDescent="0.25">
      <c r="A1847" s="45">
        <v>45100.697916666664</v>
      </c>
      <c r="B1847">
        <v>47.698138</v>
      </c>
      <c r="C1847">
        <f t="shared" si="202"/>
        <v>47.820600885714285</v>
      </c>
      <c r="D1847" s="46">
        <f t="shared" si="196"/>
        <v>2.1271967119999999</v>
      </c>
      <c r="E1847">
        <f t="shared" si="197"/>
        <v>0</v>
      </c>
      <c r="G1847" s="44">
        <f t="shared" si="198"/>
        <v>0.18857255527119998</v>
      </c>
      <c r="H1847">
        <f t="shared" si="199"/>
        <v>1.6049539399200001E-2</v>
      </c>
      <c r="I1847">
        <f t="shared" si="200"/>
        <v>0</v>
      </c>
      <c r="J1847">
        <f t="shared" si="201"/>
        <v>0</v>
      </c>
    </row>
    <row r="1848" spans="1:10" x14ac:dyDescent="0.25">
      <c r="A1848" s="45">
        <v>45100.708333333336</v>
      </c>
      <c r="B1848">
        <v>48.559450599999998</v>
      </c>
      <c r="C1848">
        <f t="shared" si="202"/>
        <v>48.041964914285714</v>
      </c>
      <c r="D1848" s="46">
        <f t="shared" si="196"/>
        <v>2.4062619943999994</v>
      </c>
      <c r="E1848">
        <f t="shared" si="197"/>
        <v>0</v>
      </c>
      <c r="G1848" s="44">
        <f t="shared" si="198"/>
        <v>0.20255372591943999</v>
      </c>
      <c r="H1848">
        <f t="shared" si="199"/>
        <v>1.4403054233040004E-2</v>
      </c>
      <c r="I1848">
        <f t="shared" si="200"/>
        <v>0</v>
      </c>
      <c r="J1848">
        <f t="shared" si="201"/>
        <v>0</v>
      </c>
    </row>
    <row r="1849" spans="1:10" x14ac:dyDescent="0.25">
      <c r="A1849" s="45">
        <v>45100.71875</v>
      </c>
      <c r="B1849">
        <v>48.993161200000003</v>
      </c>
      <c r="C1849">
        <f t="shared" si="202"/>
        <v>48.161664385714282</v>
      </c>
      <c r="D1849" s="46">
        <f t="shared" si="196"/>
        <v>2.5467842288000018</v>
      </c>
      <c r="E1849">
        <f t="shared" si="197"/>
        <v>0</v>
      </c>
      <c r="G1849" s="44">
        <f t="shared" si="198"/>
        <v>0.20959388986288008</v>
      </c>
      <c r="H1849">
        <f t="shared" si="199"/>
        <v>1.357397305007999E-2</v>
      </c>
      <c r="I1849">
        <f t="shared" si="200"/>
        <v>0</v>
      </c>
      <c r="J1849">
        <f t="shared" si="201"/>
        <v>0</v>
      </c>
    </row>
    <row r="1850" spans="1:10" x14ac:dyDescent="0.25">
      <c r="A1850" s="45">
        <v>45100.729166666664</v>
      </c>
      <c r="B1850">
        <v>48.352776299999995</v>
      </c>
      <c r="C1850">
        <f t="shared" si="202"/>
        <v>48.295908142857137</v>
      </c>
      <c r="D1850" s="46">
        <f t="shared" si="196"/>
        <v>2.3392995211999992</v>
      </c>
      <c r="E1850">
        <f t="shared" si="197"/>
        <v>0</v>
      </c>
      <c r="G1850" s="44">
        <f t="shared" si="198"/>
        <v>0.19919890601211995</v>
      </c>
      <c r="H1850">
        <f t="shared" si="199"/>
        <v>1.4798132824920006E-2</v>
      </c>
      <c r="I1850">
        <f t="shared" si="200"/>
        <v>0</v>
      </c>
      <c r="J1850">
        <f t="shared" si="201"/>
        <v>0</v>
      </c>
    </row>
    <row r="1851" spans="1:10" x14ac:dyDescent="0.25">
      <c r="A1851" s="45">
        <v>45100.739583333336</v>
      </c>
      <c r="B1851">
        <v>48.296780800000001</v>
      </c>
      <c r="C1851">
        <f t="shared" si="202"/>
        <v>48.501855228571422</v>
      </c>
      <c r="D1851" s="46">
        <f t="shared" si="196"/>
        <v>2.3211569792000013</v>
      </c>
      <c r="E1851">
        <f t="shared" si="197"/>
        <v>0</v>
      </c>
      <c r="G1851" s="44">
        <f t="shared" si="198"/>
        <v>0.19828996465792006</v>
      </c>
      <c r="H1851">
        <f t="shared" si="199"/>
        <v>1.4905173822719994E-2</v>
      </c>
      <c r="I1851">
        <f t="shared" si="200"/>
        <v>0</v>
      </c>
      <c r="J1851">
        <f t="shared" si="201"/>
        <v>0</v>
      </c>
    </row>
    <row r="1852" spans="1:10" x14ac:dyDescent="0.25">
      <c r="A1852" s="45">
        <v>45100.75</v>
      </c>
      <c r="B1852">
        <v>47.960807799999998</v>
      </c>
      <c r="C1852">
        <f t="shared" si="202"/>
        <v>48.432478985714283</v>
      </c>
      <c r="D1852" s="46">
        <f t="shared" si="196"/>
        <v>2.2123017271999998</v>
      </c>
      <c r="E1852">
        <f t="shared" si="197"/>
        <v>0</v>
      </c>
      <c r="G1852" s="44">
        <f t="shared" si="198"/>
        <v>0.19283631653271999</v>
      </c>
      <c r="H1852">
        <f t="shared" si="199"/>
        <v>1.5547419809520001E-2</v>
      </c>
      <c r="I1852">
        <f t="shared" si="200"/>
        <v>0</v>
      </c>
      <c r="J1852">
        <f t="shared" si="201"/>
        <v>0</v>
      </c>
    </row>
    <row r="1853" spans="1:10" x14ac:dyDescent="0.25">
      <c r="A1853" s="45">
        <v>45100.760416666664</v>
      </c>
      <c r="B1853">
        <v>48.210242299999997</v>
      </c>
      <c r="C1853">
        <f t="shared" si="202"/>
        <v>48.409499014285707</v>
      </c>
      <c r="D1853" s="46">
        <f t="shared" si="196"/>
        <v>2.2931185051999989</v>
      </c>
      <c r="E1853">
        <f t="shared" si="197"/>
        <v>0</v>
      </c>
      <c r="G1853" s="44">
        <f t="shared" si="198"/>
        <v>0.19688523711051995</v>
      </c>
      <c r="H1853">
        <f t="shared" si="199"/>
        <v>1.5070600819320008E-2</v>
      </c>
      <c r="I1853">
        <f t="shared" si="200"/>
        <v>0</v>
      </c>
      <c r="J1853">
        <f t="shared" si="201"/>
        <v>0</v>
      </c>
    </row>
    <row r="1854" spans="1:10" x14ac:dyDescent="0.25">
      <c r="A1854" s="45">
        <v>45100.770833333336</v>
      </c>
      <c r="B1854">
        <v>49.139767599999999</v>
      </c>
      <c r="C1854">
        <f t="shared" si="202"/>
        <v>48.41429862857143</v>
      </c>
      <c r="D1854" s="46">
        <f t="shared" si="196"/>
        <v>2.5942847023999995</v>
      </c>
      <c r="E1854">
        <f t="shared" si="197"/>
        <v>0</v>
      </c>
      <c r="G1854" s="44">
        <f t="shared" si="198"/>
        <v>0.21197366359024</v>
      </c>
      <c r="H1854">
        <f t="shared" si="199"/>
        <v>1.3293720255840004E-2</v>
      </c>
      <c r="I1854">
        <f t="shared" si="200"/>
        <v>0</v>
      </c>
      <c r="J1854">
        <f t="shared" si="201"/>
        <v>0</v>
      </c>
    </row>
    <row r="1855" spans="1:10" x14ac:dyDescent="0.25">
      <c r="A1855" s="45">
        <v>45100.78125</v>
      </c>
      <c r="B1855">
        <v>48.073816899999997</v>
      </c>
      <c r="C1855">
        <f t="shared" si="202"/>
        <v>48.491528785714287</v>
      </c>
      <c r="D1855" s="46">
        <f t="shared" si="196"/>
        <v>2.2489166756000003</v>
      </c>
      <c r="E1855">
        <f t="shared" si="197"/>
        <v>0</v>
      </c>
      <c r="G1855" s="44">
        <f t="shared" si="198"/>
        <v>0.19467072544756003</v>
      </c>
      <c r="H1855">
        <f t="shared" si="199"/>
        <v>1.5331391613959999E-2</v>
      </c>
      <c r="I1855">
        <f t="shared" si="200"/>
        <v>0</v>
      </c>
      <c r="J1855">
        <f t="shared" si="201"/>
        <v>0</v>
      </c>
    </row>
    <row r="1856" spans="1:10" x14ac:dyDescent="0.25">
      <c r="A1856" s="45">
        <v>45100.791666666664</v>
      </c>
      <c r="B1856">
        <v>48.832301400000006</v>
      </c>
      <c r="C1856">
        <f t="shared" si="202"/>
        <v>48.560177814285716</v>
      </c>
      <c r="D1856" s="46">
        <f t="shared" si="196"/>
        <v>2.494665653600002</v>
      </c>
      <c r="E1856">
        <f t="shared" si="197"/>
        <v>0</v>
      </c>
      <c r="G1856" s="44">
        <f t="shared" si="198"/>
        <v>0.20698274924536009</v>
      </c>
      <c r="H1856">
        <f t="shared" si="199"/>
        <v>1.3881472643759989E-2</v>
      </c>
      <c r="I1856">
        <f t="shared" si="200"/>
        <v>0</v>
      </c>
      <c r="J1856">
        <f t="shared" si="201"/>
        <v>0</v>
      </c>
    </row>
    <row r="1857" spans="1:10" x14ac:dyDescent="0.25">
      <c r="A1857" s="45">
        <v>45100.802083333336</v>
      </c>
      <c r="B1857">
        <v>48.386373599999999</v>
      </c>
      <c r="C1857">
        <f t="shared" si="202"/>
        <v>48.561195914285712</v>
      </c>
      <c r="D1857" s="46">
        <f t="shared" si="196"/>
        <v>2.3501850464</v>
      </c>
      <c r="E1857">
        <f t="shared" si="197"/>
        <v>0</v>
      </c>
      <c r="G1857" s="44">
        <f t="shared" si="198"/>
        <v>0.19974427082464</v>
      </c>
      <c r="H1857">
        <f t="shared" si="199"/>
        <v>1.4733908226240001E-2</v>
      </c>
      <c r="I1857">
        <f t="shared" si="200"/>
        <v>0</v>
      </c>
      <c r="J1857">
        <f t="shared" si="201"/>
        <v>0</v>
      </c>
    </row>
    <row r="1858" spans="1:10" x14ac:dyDescent="0.25">
      <c r="A1858" s="45">
        <v>45100.8125</v>
      </c>
      <c r="B1858">
        <v>48.8373919</v>
      </c>
      <c r="C1858">
        <f t="shared" si="202"/>
        <v>48.438878471428573</v>
      </c>
      <c r="D1858" s="46">
        <f t="shared" si="196"/>
        <v>2.4963149756000007</v>
      </c>
      <c r="E1858">
        <f t="shared" si="197"/>
        <v>0</v>
      </c>
      <c r="G1858" s="44">
        <f t="shared" si="198"/>
        <v>0.20706538027756005</v>
      </c>
      <c r="H1858">
        <f t="shared" si="199"/>
        <v>1.3871741643959996E-2</v>
      </c>
      <c r="I1858">
        <f t="shared" si="200"/>
        <v>0</v>
      </c>
      <c r="J1858">
        <f t="shared" si="201"/>
        <v>0</v>
      </c>
    </row>
    <row r="1859" spans="1:10" x14ac:dyDescent="0.25">
      <c r="A1859" s="45">
        <v>45100.822916666664</v>
      </c>
      <c r="B1859">
        <v>48.441351000000004</v>
      </c>
      <c r="C1859">
        <f t="shared" si="202"/>
        <v>48.45807692857143</v>
      </c>
      <c r="D1859" s="46">
        <f t="shared" ref="D1859:D1922" si="203">IF(B1859&gt;45,0.324*B1859-13.327,IF(B1859&lt; 35, 0.0576*B1859-0.6919,0.0505*B1859-1.1314))</f>
        <v>2.3679977240000021</v>
      </c>
      <c r="E1859">
        <f t="shared" ref="E1859:E1922" si="204">IF(MONTH(A1859) = 8,D1859,0)</f>
        <v>0</v>
      </c>
      <c r="G1859" s="44">
        <f t="shared" ref="G1859:G1922" si="205">0.0501*D1859+0.082</f>
        <v>0.20063668597240009</v>
      </c>
      <c r="H1859">
        <f t="shared" ref="H1859:H1922" si="206">-0.0059*D1859+0.0286</f>
        <v>1.4628813428399988E-2</v>
      </c>
      <c r="I1859">
        <f t="shared" ref="I1859:I1922" si="207">IF(MONTH(A1859) = 8,G1859,0)</f>
        <v>0</v>
      </c>
      <c r="J1859">
        <f t="shared" ref="J1859:J1922" si="208">IF(MONTH(A1859) = 8,H1859,0)</f>
        <v>0</v>
      </c>
    </row>
    <row r="1860" spans="1:10" x14ac:dyDescent="0.25">
      <c r="A1860" s="45">
        <v>45100.833333333336</v>
      </c>
      <c r="B1860">
        <v>48.217369000000005</v>
      </c>
      <c r="C1860">
        <f t="shared" si="202"/>
        <v>48.427824814285714</v>
      </c>
      <c r="D1860" s="46">
        <f t="shared" si="203"/>
        <v>2.2954275560000017</v>
      </c>
      <c r="E1860">
        <f t="shared" si="204"/>
        <v>0</v>
      </c>
      <c r="G1860" s="44">
        <f t="shared" si="205"/>
        <v>0.19700092055560009</v>
      </c>
      <c r="H1860">
        <f t="shared" si="206"/>
        <v>1.5056977419599991E-2</v>
      </c>
      <c r="I1860">
        <f t="shared" si="207"/>
        <v>0</v>
      </c>
      <c r="J1860">
        <f t="shared" si="208"/>
        <v>0</v>
      </c>
    </row>
    <row r="1861" spans="1:10" x14ac:dyDescent="0.25">
      <c r="A1861" s="45">
        <v>45100.84375</v>
      </c>
      <c r="B1861">
        <v>48.283545500000002</v>
      </c>
      <c r="C1861">
        <f t="shared" ref="C1861:C1924" si="209">AVERAGE(B1858:B1864)</f>
        <v>48.395536500000006</v>
      </c>
      <c r="D1861" s="46">
        <f t="shared" si="203"/>
        <v>2.3168687420000005</v>
      </c>
      <c r="E1861">
        <f t="shared" si="204"/>
        <v>0</v>
      </c>
      <c r="G1861" s="44">
        <f t="shared" si="205"/>
        <v>0.19807512397420002</v>
      </c>
      <c r="H1861">
        <f t="shared" si="206"/>
        <v>1.4930474422199998E-2</v>
      </c>
      <c r="I1861">
        <f t="shared" si="207"/>
        <v>0</v>
      </c>
      <c r="J1861">
        <f t="shared" si="208"/>
        <v>0</v>
      </c>
    </row>
    <row r="1862" spans="1:10" x14ac:dyDescent="0.25">
      <c r="A1862" s="45">
        <v>45100.854166666664</v>
      </c>
      <c r="B1862">
        <v>48.208206100000005</v>
      </c>
      <c r="C1862">
        <f t="shared" si="209"/>
        <v>48.238167328571436</v>
      </c>
      <c r="D1862" s="46">
        <f t="shared" si="203"/>
        <v>2.292458776400002</v>
      </c>
      <c r="E1862">
        <f t="shared" si="204"/>
        <v>0</v>
      </c>
      <c r="G1862" s="44">
        <f t="shared" si="205"/>
        <v>0.1968521846976401</v>
      </c>
      <c r="H1862">
        <f t="shared" si="206"/>
        <v>1.5074493219239989E-2</v>
      </c>
      <c r="I1862">
        <f t="shared" si="207"/>
        <v>0</v>
      </c>
      <c r="J1862">
        <f t="shared" si="208"/>
        <v>0</v>
      </c>
    </row>
    <row r="1863" spans="1:10" x14ac:dyDescent="0.25">
      <c r="A1863" s="45">
        <v>45100.864583333336</v>
      </c>
      <c r="B1863">
        <v>48.620536600000001</v>
      </c>
      <c r="C1863">
        <f t="shared" si="209"/>
        <v>48.168645642857143</v>
      </c>
      <c r="D1863" s="46">
        <f t="shared" si="203"/>
        <v>2.4260538584000013</v>
      </c>
      <c r="E1863">
        <f t="shared" si="204"/>
        <v>0</v>
      </c>
      <c r="G1863" s="44">
        <f t="shared" si="205"/>
        <v>0.20354529830584006</v>
      </c>
      <c r="H1863">
        <f t="shared" si="206"/>
        <v>1.4286282235439993E-2</v>
      </c>
      <c r="I1863">
        <f t="shared" si="207"/>
        <v>0</v>
      </c>
      <c r="J1863">
        <f t="shared" si="208"/>
        <v>0</v>
      </c>
    </row>
    <row r="1864" spans="1:10" x14ac:dyDescent="0.25">
      <c r="A1864" s="45">
        <v>45100.875</v>
      </c>
      <c r="B1864">
        <v>48.1603554</v>
      </c>
      <c r="C1864">
        <f t="shared" si="209"/>
        <v>48.099414842857151</v>
      </c>
      <c r="D1864" s="46">
        <f t="shared" si="203"/>
        <v>2.2769551496000009</v>
      </c>
      <c r="E1864">
        <f t="shared" si="204"/>
        <v>0</v>
      </c>
      <c r="G1864" s="44">
        <f t="shared" si="205"/>
        <v>0.19607545299496004</v>
      </c>
      <c r="H1864">
        <f t="shared" si="206"/>
        <v>1.5165964617359995E-2</v>
      </c>
      <c r="I1864">
        <f t="shared" si="207"/>
        <v>0</v>
      </c>
      <c r="J1864">
        <f t="shared" si="208"/>
        <v>0</v>
      </c>
    </row>
    <row r="1865" spans="1:10" x14ac:dyDescent="0.25">
      <c r="A1865" s="45">
        <v>45100.885416666664</v>
      </c>
      <c r="B1865">
        <v>47.735807700000002</v>
      </c>
      <c r="C1865">
        <f t="shared" si="209"/>
        <v>47.969825257142865</v>
      </c>
      <c r="D1865" s="46">
        <f t="shared" si="203"/>
        <v>2.1394016948000019</v>
      </c>
      <c r="E1865">
        <f t="shared" si="204"/>
        <v>0</v>
      </c>
      <c r="G1865" s="44">
        <f t="shared" si="205"/>
        <v>0.18918402490948011</v>
      </c>
      <c r="H1865">
        <f t="shared" si="206"/>
        <v>1.5977530000679988E-2</v>
      </c>
      <c r="I1865">
        <f t="shared" si="207"/>
        <v>0</v>
      </c>
      <c r="J1865">
        <f t="shared" si="208"/>
        <v>0</v>
      </c>
    </row>
    <row r="1866" spans="1:10" x14ac:dyDescent="0.25">
      <c r="A1866" s="45">
        <v>45100.895833333336</v>
      </c>
      <c r="B1866">
        <v>47.9546992</v>
      </c>
      <c r="C1866">
        <f t="shared" si="209"/>
        <v>47.797184585714284</v>
      </c>
      <c r="D1866" s="46">
        <f t="shared" si="203"/>
        <v>2.2103225408</v>
      </c>
      <c r="E1866">
        <f t="shared" si="204"/>
        <v>0</v>
      </c>
      <c r="G1866" s="44">
        <f t="shared" si="205"/>
        <v>0.19273715929408</v>
      </c>
      <c r="H1866">
        <f t="shared" si="206"/>
        <v>1.5559097009280001E-2</v>
      </c>
      <c r="I1866">
        <f t="shared" si="207"/>
        <v>0</v>
      </c>
      <c r="J1866">
        <f t="shared" si="208"/>
        <v>0</v>
      </c>
    </row>
    <row r="1867" spans="1:10" x14ac:dyDescent="0.25">
      <c r="A1867" s="45">
        <v>45100.90625</v>
      </c>
      <c r="B1867">
        <v>47.732753400000007</v>
      </c>
      <c r="C1867">
        <f t="shared" si="209"/>
        <v>47.575529671428576</v>
      </c>
      <c r="D1867" s="46">
        <f t="shared" si="203"/>
        <v>2.1384121016000019</v>
      </c>
      <c r="E1867">
        <f t="shared" si="204"/>
        <v>0</v>
      </c>
      <c r="G1867" s="44">
        <f t="shared" si="205"/>
        <v>0.1891344462901601</v>
      </c>
      <c r="H1867">
        <f t="shared" si="206"/>
        <v>1.5983368600559988E-2</v>
      </c>
      <c r="I1867">
        <f t="shared" si="207"/>
        <v>0</v>
      </c>
      <c r="J1867">
        <f t="shared" si="208"/>
        <v>0</v>
      </c>
    </row>
    <row r="1868" spans="1:10" x14ac:dyDescent="0.25">
      <c r="A1868" s="45">
        <v>45100.916666666664</v>
      </c>
      <c r="B1868">
        <v>47.376418400000006</v>
      </c>
      <c r="C1868">
        <f t="shared" si="209"/>
        <v>47.448558057142861</v>
      </c>
      <c r="D1868" s="46">
        <f t="shared" si="203"/>
        <v>2.0229595616000022</v>
      </c>
      <c r="E1868">
        <f t="shared" si="204"/>
        <v>0</v>
      </c>
      <c r="G1868" s="44">
        <f t="shared" si="205"/>
        <v>0.18335027403616011</v>
      </c>
      <c r="H1868">
        <f t="shared" si="206"/>
        <v>1.6664538586559988E-2</v>
      </c>
      <c r="I1868">
        <f t="shared" si="207"/>
        <v>0</v>
      </c>
      <c r="J1868">
        <f t="shared" si="208"/>
        <v>0</v>
      </c>
    </row>
    <row r="1869" spans="1:10" x14ac:dyDescent="0.25">
      <c r="A1869" s="45">
        <v>45100.927083333336</v>
      </c>
      <c r="B1869">
        <v>46.999721399999999</v>
      </c>
      <c r="C1869">
        <f t="shared" si="209"/>
        <v>47.382236114285718</v>
      </c>
      <c r="D1869" s="46">
        <f t="shared" si="203"/>
        <v>1.9009097336000007</v>
      </c>
      <c r="E1869">
        <f t="shared" si="204"/>
        <v>0</v>
      </c>
      <c r="G1869" s="44">
        <f t="shared" si="205"/>
        <v>0.17723557765336004</v>
      </c>
      <c r="H1869">
        <f t="shared" si="206"/>
        <v>1.7384632571759998E-2</v>
      </c>
      <c r="I1869">
        <f t="shared" si="207"/>
        <v>0</v>
      </c>
      <c r="J1869">
        <f t="shared" si="208"/>
        <v>0</v>
      </c>
    </row>
    <row r="1870" spans="1:10" x14ac:dyDescent="0.25">
      <c r="A1870" s="45">
        <v>45100.9375</v>
      </c>
      <c r="B1870">
        <v>47.068952200000005</v>
      </c>
      <c r="C1870">
        <f t="shared" si="209"/>
        <v>47.264281957142863</v>
      </c>
      <c r="D1870" s="46">
        <f t="shared" si="203"/>
        <v>1.923340512800003</v>
      </c>
      <c r="E1870">
        <f t="shared" si="204"/>
        <v>0</v>
      </c>
      <c r="G1870" s="44">
        <f t="shared" si="205"/>
        <v>0.17835935969128014</v>
      </c>
      <c r="H1870">
        <f t="shared" si="206"/>
        <v>1.7252290974479983E-2</v>
      </c>
      <c r="I1870">
        <f t="shared" si="207"/>
        <v>0</v>
      </c>
      <c r="J1870">
        <f t="shared" si="208"/>
        <v>0</v>
      </c>
    </row>
    <row r="1871" spans="1:10" x14ac:dyDescent="0.25">
      <c r="A1871" s="45">
        <v>45100.947916666664</v>
      </c>
      <c r="B1871">
        <v>47.271554100000003</v>
      </c>
      <c r="C1871">
        <f t="shared" si="209"/>
        <v>47.097168114285715</v>
      </c>
      <c r="D1871" s="46">
        <f t="shared" si="203"/>
        <v>1.9889835284000021</v>
      </c>
      <c r="E1871">
        <f t="shared" si="204"/>
        <v>0</v>
      </c>
      <c r="G1871" s="44">
        <f t="shared" si="205"/>
        <v>0.18164807477284012</v>
      </c>
      <c r="H1871">
        <f t="shared" si="206"/>
        <v>1.6864997182439986E-2</v>
      </c>
      <c r="I1871">
        <f t="shared" si="207"/>
        <v>0</v>
      </c>
      <c r="J1871">
        <f t="shared" si="208"/>
        <v>0</v>
      </c>
    </row>
    <row r="1872" spans="1:10" x14ac:dyDescent="0.25">
      <c r="A1872" s="45">
        <v>45100.958333333336</v>
      </c>
      <c r="B1872">
        <v>47.271554100000003</v>
      </c>
      <c r="C1872">
        <f t="shared" si="209"/>
        <v>46.941544257142858</v>
      </c>
      <c r="D1872" s="46">
        <f t="shared" si="203"/>
        <v>1.9889835284000021</v>
      </c>
      <c r="E1872">
        <f t="shared" si="204"/>
        <v>0</v>
      </c>
      <c r="G1872" s="44">
        <f t="shared" si="205"/>
        <v>0.18164807477284012</v>
      </c>
      <c r="H1872">
        <f t="shared" si="206"/>
        <v>1.6864997182439986E-2</v>
      </c>
      <c r="I1872">
        <f t="shared" si="207"/>
        <v>0</v>
      </c>
      <c r="J1872">
        <f t="shared" si="208"/>
        <v>0</v>
      </c>
    </row>
    <row r="1873" spans="1:10" x14ac:dyDescent="0.25">
      <c r="A1873" s="45">
        <v>45100.96875</v>
      </c>
      <c r="B1873">
        <v>47.129020099999998</v>
      </c>
      <c r="C1873">
        <f t="shared" si="209"/>
        <v>46.883658000000011</v>
      </c>
      <c r="D1873" s="46">
        <f t="shared" si="203"/>
        <v>1.9428025124000001</v>
      </c>
      <c r="E1873">
        <f t="shared" si="204"/>
        <v>0</v>
      </c>
      <c r="G1873" s="44">
        <f t="shared" si="205"/>
        <v>0.17933440587124</v>
      </c>
      <c r="H1873">
        <f t="shared" si="206"/>
        <v>1.7137465176839999E-2</v>
      </c>
      <c r="I1873">
        <f t="shared" si="207"/>
        <v>0</v>
      </c>
      <c r="J1873">
        <f t="shared" si="208"/>
        <v>0</v>
      </c>
    </row>
    <row r="1874" spans="1:10" x14ac:dyDescent="0.25">
      <c r="A1874" s="45">
        <v>45100.979166666664</v>
      </c>
      <c r="B1874">
        <v>46.562956500000006</v>
      </c>
      <c r="C1874">
        <f t="shared" si="209"/>
        <v>46.82009947142857</v>
      </c>
      <c r="D1874" s="46">
        <f t="shared" si="203"/>
        <v>1.759397906000002</v>
      </c>
      <c r="E1874">
        <f t="shared" si="204"/>
        <v>0</v>
      </c>
      <c r="G1874" s="44">
        <f t="shared" si="205"/>
        <v>0.17014583509060011</v>
      </c>
      <c r="H1874">
        <f t="shared" si="206"/>
        <v>1.8219552354599988E-2</v>
      </c>
      <c r="I1874">
        <f t="shared" si="207"/>
        <v>0</v>
      </c>
      <c r="J1874">
        <f t="shared" si="208"/>
        <v>0</v>
      </c>
    </row>
    <row r="1875" spans="1:10" x14ac:dyDescent="0.25">
      <c r="A1875" s="45">
        <v>45100.989583333336</v>
      </c>
      <c r="B1875">
        <v>46.287051400000003</v>
      </c>
      <c r="C1875">
        <f t="shared" si="209"/>
        <v>46.688619128571425</v>
      </c>
      <c r="D1875" s="46">
        <f t="shared" si="203"/>
        <v>1.6700046536000013</v>
      </c>
      <c r="E1875">
        <f t="shared" si="204"/>
        <v>0</v>
      </c>
      <c r="G1875" s="44">
        <f t="shared" si="205"/>
        <v>0.16566723314536008</v>
      </c>
      <c r="H1875">
        <f t="shared" si="206"/>
        <v>1.8746972543759993E-2</v>
      </c>
      <c r="I1875">
        <f t="shared" si="207"/>
        <v>0</v>
      </c>
      <c r="J1875">
        <f t="shared" si="208"/>
        <v>0</v>
      </c>
    </row>
    <row r="1876" spans="1:10" x14ac:dyDescent="0.25">
      <c r="A1876" s="45">
        <v>45101</v>
      </c>
      <c r="B1876">
        <v>46.594517600000003</v>
      </c>
      <c r="C1876">
        <f t="shared" si="209"/>
        <v>46.553066385714281</v>
      </c>
      <c r="D1876" s="46">
        <f t="shared" si="203"/>
        <v>1.7696237024000023</v>
      </c>
      <c r="E1876">
        <f t="shared" si="204"/>
        <v>0</v>
      </c>
      <c r="G1876" s="44">
        <f t="shared" si="205"/>
        <v>0.17065814749024011</v>
      </c>
      <c r="H1876">
        <f t="shared" si="206"/>
        <v>1.8159220155839987E-2</v>
      </c>
      <c r="I1876">
        <f t="shared" si="207"/>
        <v>0</v>
      </c>
      <c r="J1876">
        <f t="shared" si="208"/>
        <v>0</v>
      </c>
    </row>
    <row r="1877" spans="1:10" x14ac:dyDescent="0.25">
      <c r="A1877" s="45">
        <v>45101.010416666664</v>
      </c>
      <c r="B1877">
        <v>46.624042500000002</v>
      </c>
      <c r="C1877">
        <f t="shared" si="209"/>
        <v>46.395551771428572</v>
      </c>
      <c r="D1877" s="46">
        <f t="shared" si="203"/>
        <v>1.7791897700000003</v>
      </c>
      <c r="E1877">
        <f t="shared" si="204"/>
        <v>0</v>
      </c>
      <c r="G1877" s="44">
        <f t="shared" si="205"/>
        <v>0.17113740747700001</v>
      </c>
      <c r="H1877">
        <f t="shared" si="206"/>
        <v>1.8102780356999998E-2</v>
      </c>
      <c r="I1877">
        <f t="shared" si="207"/>
        <v>0</v>
      </c>
      <c r="J1877">
        <f t="shared" si="208"/>
        <v>0</v>
      </c>
    </row>
    <row r="1878" spans="1:10" x14ac:dyDescent="0.25">
      <c r="A1878" s="45">
        <v>45101.020833333336</v>
      </c>
      <c r="B1878">
        <v>46.351191699999994</v>
      </c>
      <c r="C1878">
        <f t="shared" si="209"/>
        <v>46.339265385714285</v>
      </c>
      <c r="D1878" s="46">
        <f t="shared" si="203"/>
        <v>1.6907861107999977</v>
      </c>
      <c r="E1878">
        <f t="shared" si="204"/>
        <v>0</v>
      </c>
      <c r="G1878" s="44">
        <f t="shared" si="205"/>
        <v>0.16670838415107989</v>
      </c>
      <c r="H1878">
        <f t="shared" si="206"/>
        <v>1.8624361946280012E-2</v>
      </c>
      <c r="I1878">
        <f t="shared" si="207"/>
        <v>0</v>
      </c>
      <c r="J1878">
        <f t="shared" si="208"/>
        <v>0</v>
      </c>
    </row>
    <row r="1879" spans="1:10" x14ac:dyDescent="0.25">
      <c r="A1879" s="45">
        <v>45101.03125</v>
      </c>
      <c r="B1879">
        <v>46.322684899999999</v>
      </c>
      <c r="C1879">
        <f t="shared" si="209"/>
        <v>46.258253714285715</v>
      </c>
      <c r="D1879" s="46">
        <f t="shared" si="203"/>
        <v>1.6815499076000009</v>
      </c>
      <c r="E1879">
        <f t="shared" si="204"/>
        <v>0</v>
      </c>
      <c r="G1879" s="44">
        <f t="shared" si="205"/>
        <v>0.16624565037076006</v>
      </c>
      <c r="H1879">
        <f t="shared" si="206"/>
        <v>1.8678855545159995E-2</v>
      </c>
      <c r="I1879">
        <f t="shared" si="207"/>
        <v>0</v>
      </c>
      <c r="J1879">
        <f t="shared" si="208"/>
        <v>0</v>
      </c>
    </row>
    <row r="1880" spans="1:10" x14ac:dyDescent="0.25">
      <c r="A1880" s="45">
        <v>45101.041666666664</v>
      </c>
      <c r="B1880">
        <v>46.026417800000004</v>
      </c>
      <c r="C1880">
        <f t="shared" si="209"/>
        <v>46.137099814285712</v>
      </c>
      <c r="D1880" s="46">
        <f t="shared" si="203"/>
        <v>1.5855593672000019</v>
      </c>
      <c r="E1880">
        <f t="shared" si="204"/>
        <v>0</v>
      </c>
      <c r="G1880" s="44">
        <f t="shared" si="205"/>
        <v>0.16143652429672009</v>
      </c>
      <c r="H1880">
        <f t="shared" si="206"/>
        <v>1.9245199733519989E-2</v>
      </c>
      <c r="I1880">
        <f t="shared" si="207"/>
        <v>0</v>
      </c>
      <c r="J1880">
        <f t="shared" si="208"/>
        <v>0</v>
      </c>
    </row>
    <row r="1881" spans="1:10" x14ac:dyDescent="0.25">
      <c r="A1881" s="45">
        <v>45101.052083333336</v>
      </c>
      <c r="B1881">
        <v>46.168951800000002</v>
      </c>
      <c r="C1881">
        <f t="shared" si="209"/>
        <v>45.976240014285722</v>
      </c>
      <c r="D1881" s="46">
        <f t="shared" si="203"/>
        <v>1.6317403832000004</v>
      </c>
      <c r="E1881">
        <f t="shared" si="204"/>
        <v>0</v>
      </c>
      <c r="G1881" s="44">
        <f t="shared" si="205"/>
        <v>0.16375019319832002</v>
      </c>
      <c r="H1881">
        <f t="shared" si="206"/>
        <v>1.8972731739120001E-2</v>
      </c>
      <c r="I1881">
        <f t="shared" si="207"/>
        <v>0</v>
      </c>
      <c r="J1881">
        <f t="shared" si="208"/>
        <v>0</v>
      </c>
    </row>
    <row r="1882" spans="1:10" x14ac:dyDescent="0.25">
      <c r="A1882" s="45">
        <v>45101.0625</v>
      </c>
      <c r="B1882">
        <v>45.7199697</v>
      </c>
      <c r="C1882">
        <f t="shared" si="209"/>
        <v>45.81203502857143</v>
      </c>
      <c r="D1882" s="46">
        <f t="shared" si="203"/>
        <v>1.4862701828000002</v>
      </c>
      <c r="E1882">
        <f t="shared" si="204"/>
        <v>0</v>
      </c>
      <c r="G1882" s="44">
        <f t="shared" si="205"/>
        <v>0.15646213615828003</v>
      </c>
      <c r="H1882">
        <f t="shared" si="206"/>
        <v>1.9831005921479999E-2</v>
      </c>
      <c r="I1882">
        <f t="shared" si="207"/>
        <v>0</v>
      </c>
      <c r="J1882">
        <f t="shared" si="208"/>
        <v>0</v>
      </c>
    </row>
    <row r="1883" spans="1:10" x14ac:dyDescent="0.25">
      <c r="A1883" s="45">
        <v>45101.072916666664</v>
      </c>
      <c r="B1883">
        <v>45.746440300000003</v>
      </c>
      <c r="C1883">
        <f t="shared" si="209"/>
        <v>45.65262965714286</v>
      </c>
      <c r="D1883" s="46">
        <f t="shared" si="203"/>
        <v>1.4948466572000019</v>
      </c>
      <c r="E1883">
        <f t="shared" si="204"/>
        <v>0</v>
      </c>
      <c r="G1883" s="44">
        <f t="shared" si="205"/>
        <v>0.1568918175257201</v>
      </c>
      <c r="H1883">
        <f t="shared" si="206"/>
        <v>1.978040472251999E-2</v>
      </c>
      <c r="I1883">
        <f t="shared" si="207"/>
        <v>0</v>
      </c>
      <c r="J1883">
        <f t="shared" si="208"/>
        <v>0</v>
      </c>
    </row>
    <row r="1884" spans="1:10" x14ac:dyDescent="0.25">
      <c r="A1884" s="45">
        <v>45101.083333333336</v>
      </c>
      <c r="B1884">
        <v>45.498023900000007</v>
      </c>
      <c r="C1884">
        <f t="shared" si="209"/>
        <v>45.496714914285711</v>
      </c>
      <c r="D1884" s="46">
        <f t="shared" si="203"/>
        <v>1.4143597436000022</v>
      </c>
      <c r="E1884">
        <f t="shared" si="204"/>
        <v>0</v>
      </c>
      <c r="G1884" s="44">
        <f t="shared" si="205"/>
        <v>0.15285942315436013</v>
      </c>
      <c r="H1884">
        <f t="shared" si="206"/>
        <v>2.0255277512759989E-2</v>
      </c>
      <c r="I1884">
        <f t="shared" si="207"/>
        <v>0</v>
      </c>
      <c r="J1884">
        <f t="shared" si="208"/>
        <v>0</v>
      </c>
    </row>
    <row r="1885" spans="1:10" x14ac:dyDescent="0.25">
      <c r="A1885" s="45">
        <v>45101.09375</v>
      </c>
      <c r="B1885">
        <v>45.201756799999998</v>
      </c>
      <c r="C1885">
        <f t="shared" si="209"/>
        <v>45.378906200000003</v>
      </c>
      <c r="D1885" s="46">
        <f t="shared" si="203"/>
        <v>1.3183692031999996</v>
      </c>
      <c r="E1885">
        <f t="shared" si="204"/>
        <v>0</v>
      </c>
      <c r="G1885" s="44">
        <f t="shared" si="205"/>
        <v>0.14805029708031997</v>
      </c>
      <c r="H1885">
        <f t="shared" si="206"/>
        <v>2.0821621701120001E-2</v>
      </c>
      <c r="I1885">
        <f t="shared" si="207"/>
        <v>0</v>
      </c>
      <c r="J1885">
        <f t="shared" si="208"/>
        <v>0</v>
      </c>
    </row>
    <row r="1886" spans="1:10" x14ac:dyDescent="0.25">
      <c r="A1886" s="45">
        <v>45101.104166666664</v>
      </c>
      <c r="B1886">
        <v>45.2068473</v>
      </c>
      <c r="C1886">
        <f t="shared" si="209"/>
        <v>45.316511214285718</v>
      </c>
      <c r="D1886" s="46">
        <f t="shared" si="203"/>
        <v>1.3200185252000001</v>
      </c>
      <c r="E1886">
        <f t="shared" si="204"/>
        <v>0</v>
      </c>
      <c r="G1886" s="44">
        <f t="shared" si="205"/>
        <v>0.14813292811251999</v>
      </c>
      <c r="H1886">
        <f t="shared" si="206"/>
        <v>2.0811890701320002E-2</v>
      </c>
      <c r="I1886">
        <f t="shared" si="207"/>
        <v>0</v>
      </c>
      <c r="J1886">
        <f t="shared" si="208"/>
        <v>0</v>
      </c>
    </row>
    <row r="1887" spans="1:10" x14ac:dyDescent="0.25">
      <c r="A1887" s="45">
        <v>45101.114583333336</v>
      </c>
      <c r="B1887">
        <v>44.935014600000002</v>
      </c>
      <c r="C1887">
        <f t="shared" si="209"/>
        <v>45.196520857142858</v>
      </c>
      <c r="D1887" s="46">
        <f t="shared" si="203"/>
        <v>1.1378182373000001</v>
      </c>
      <c r="E1887">
        <f t="shared" si="204"/>
        <v>0</v>
      </c>
      <c r="G1887" s="44">
        <f t="shared" si="205"/>
        <v>0.13900469368873</v>
      </c>
      <c r="H1887">
        <f t="shared" si="206"/>
        <v>2.188687239993E-2</v>
      </c>
      <c r="I1887">
        <f t="shared" si="207"/>
        <v>0</v>
      </c>
      <c r="J1887">
        <f t="shared" si="208"/>
        <v>0</v>
      </c>
    </row>
    <row r="1888" spans="1:10" x14ac:dyDescent="0.25">
      <c r="A1888" s="45">
        <v>45101.125</v>
      </c>
      <c r="B1888">
        <v>45.344290800000003</v>
      </c>
      <c r="C1888">
        <f t="shared" si="209"/>
        <v>45.042351428571429</v>
      </c>
      <c r="D1888" s="46">
        <f t="shared" si="203"/>
        <v>1.3645502192000016</v>
      </c>
      <c r="E1888">
        <f t="shared" si="204"/>
        <v>0</v>
      </c>
      <c r="G1888" s="44">
        <f t="shared" si="205"/>
        <v>0.15036396598192009</v>
      </c>
      <c r="H1888">
        <f t="shared" si="206"/>
        <v>2.0549153706719989E-2</v>
      </c>
      <c r="I1888">
        <f t="shared" si="207"/>
        <v>0</v>
      </c>
      <c r="J1888">
        <f t="shared" si="208"/>
        <v>0</v>
      </c>
    </row>
    <row r="1889" spans="1:10" x14ac:dyDescent="0.25">
      <c r="A1889" s="45">
        <v>45101.135416666664</v>
      </c>
      <c r="B1889">
        <v>45.2832048</v>
      </c>
      <c r="C1889">
        <f t="shared" si="209"/>
        <v>44.985919600000003</v>
      </c>
      <c r="D1889" s="46">
        <f t="shared" si="203"/>
        <v>1.3447583551999998</v>
      </c>
      <c r="E1889">
        <f t="shared" si="204"/>
        <v>0</v>
      </c>
      <c r="G1889" s="44">
        <f t="shared" si="205"/>
        <v>0.14937239359551999</v>
      </c>
      <c r="H1889">
        <f t="shared" si="206"/>
        <v>2.066592570432E-2</v>
      </c>
      <c r="I1889">
        <f t="shared" si="207"/>
        <v>0</v>
      </c>
      <c r="J1889">
        <f t="shared" si="208"/>
        <v>0</v>
      </c>
    </row>
    <row r="1890" spans="1:10" x14ac:dyDescent="0.25">
      <c r="A1890" s="45">
        <v>45101.145833333336</v>
      </c>
      <c r="B1890">
        <v>44.9065078</v>
      </c>
      <c r="C1890">
        <f t="shared" si="209"/>
        <v>44.920761200000001</v>
      </c>
      <c r="D1890" s="46">
        <f t="shared" si="203"/>
        <v>1.1363786439000003</v>
      </c>
      <c r="E1890">
        <f t="shared" si="204"/>
        <v>0</v>
      </c>
      <c r="G1890" s="44">
        <f t="shared" si="205"/>
        <v>0.13893257005939003</v>
      </c>
      <c r="H1890">
        <f t="shared" si="206"/>
        <v>2.1895366000989999E-2</v>
      </c>
      <c r="I1890">
        <f t="shared" si="207"/>
        <v>0</v>
      </c>
      <c r="J1890">
        <f t="shared" si="208"/>
        <v>0</v>
      </c>
    </row>
    <row r="1891" spans="1:10" x14ac:dyDescent="0.25">
      <c r="A1891" s="45">
        <v>45101.15625</v>
      </c>
      <c r="B1891">
        <v>44.4188379</v>
      </c>
      <c r="C1891">
        <f t="shared" si="209"/>
        <v>44.802952485714286</v>
      </c>
      <c r="D1891" s="46">
        <f t="shared" si="203"/>
        <v>1.1117513139500004</v>
      </c>
      <c r="E1891">
        <f t="shared" si="204"/>
        <v>0</v>
      </c>
      <c r="G1891" s="44">
        <f t="shared" si="205"/>
        <v>0.13769874082889502</v>
      </c>
      <c r="H1891">
        <f t="shared" si="206"/>
        <v>2.2040667247694996E-2</v>
      </c>
      <c r="I1891">
        <f t="shared" si="207"/>
        <v>0</v>
      </c>
      <c r="J1891">
        <f t="shared" si="208"/>
        <v>0</v>
      </c>
    </row>
    <row r="1892" spans="1:10" x14ac:dyDescent="0.25">
      <c r="A1892" s="45">
        <v>45101.166666666664</v>
      </c>
      <c r="B1892">
        <v>44.806733999999999</v>
      </c>
      <c r="C1892">
        <f t="shared" si="209"/>
        <v>44.728340300000006</v>
      </c>
      <c r="D1892" s="46">
        <f t="shared" si="203"/>
        <v>1.1313400670000002</v>
      </c>
      <c r="E1892">
        <f t="shared" si="204"/>
        <v>0</v>
      </c>
      <c r="G1892" s="44">
        <f t="shared" si="205"/>
        <v>0.13868013735670001</v>
      </c>
      <c r="H1892">
        <f t="shared" si="206"/>
        <v>2.1925093604699998E-2</v>
      </c>
      <c r="I1892">
        <f t="shared" si="207"/>
        <v>0</v>
      </c>
      <c r="J1892">
        <f t="shared" si="208"/>
        <v>0</v>
      </c>
    </row>
    <row r="1893" spans="1:10" x14ac:dyDescent="0.25">
      <c r="A1893" s="45">
        <v>45101.177083333336</v>
      </c>
      <c r="B1893">
        <v>44.750738500000004</v>
      </c>
      <c r="C1893">
        <f t="shared" si="209"/>
        <v>44.598023500000004</v>
      </c>
      <c r="D1893" s="46">
        <f t="shared" si="203"/>
        <v>1.1285122942500003</v>
      </c>
      <c r="E1893">
        <f t="shared" si="204"/>
        <v>0</v>
      </c>
      <c r="G1893" s="44">
        <f t="shared" si="205"/>
        <v>0.13853846594192501</v>
      </c>
      <c r="H1893">
        <f t="shared" si="206"/>
        <v>2.1941777463924998E-2</v>
      </c>
      <c r="I1893">
        <f t="shared" si="207"/>
        <v>0</v>
      </c>
      <c r="J1893">
        <f t="shared" si="208"/>
        <v>0</v>
      </c>
    </row>
    <row r="1894" spans="1:10" x14ac:dyDescent="0.25">
      <c r="A1894" s="45">
        <v>45101.1875</v>
      </c>
      <c r="B1894">
        <v>44.110353600000003</v>
      </c>
      <c r="C1894">
        <f t="shared" si="209"/>
        <v>44.510176014285719</v>
      </c>
      <c r="D1894" s="46">
        <f t="shared" si="203"/>
        <v>1.0961728568000002</v>
      </c>
      <c r="E1894">
        <f t="shared" si="204"/>
        <v>0</v>
      </c>
      <c r="G1894" s="44">
        <f t="shared" si="205"/>
        <v>0.13691826012568001</v>
      </c>
      <c r="H1894">
        <f t="shared" si="206"/>
        <v>2.2132580144879999E-2</v>
      </c>
      <c r="I1894">
        <f t="shared" si="207"/>
        <v>0</v>
      </c>
      <c r="J1894">
        <f t="shared" si="208"/>
        <v>0</v>
      </c>
    </row>
    <row r="1895" spans="1:10" x14ac:dyDescent="0.25">
      <c r="A1895" s="45">
        <v>45101.197916666664</v>
      </c>
      <c r="B1895">
        <v>44.822005500000003</v>
      </c>
      <c r="C1895">
        <f t="shared" si="209"/>
        <v>44.498976914285713</v>
      </c>
      <c r="D1895" s="46">
        <f t="shared" si="203"/>
        <v>1.1321112777500002</v>
      </c>
      <c r="E1895">
        <f t="shared" si="204"/>
        <v>0</v>
      </c>
      <c r="G1895" s="44">
        <f t="shared" si="205"/>
        <v>0.13871877501527502</v>
      </c>
      <c r="H1895">
        <f t="shared" si="206"/>
        <v>2.1920543461274998E-2</v>
      </c>
      <c r="I1895">
        <f t="shared" si="207"/>
        <v>0</v>
      </c>
      <c r="J1895">
        <f t="shared" si="208"/>
        <v>0</v>
      </c>
    </row>
    <row r="1896" spans="1:10" x14ac:dyDescent="0.25">
      <c r="A1896" s="45">
        <v>45101.208333333336</v>
      </c>
      <c r="B1896">
        <v>44.370987200000002</v>
      </c>
      <c r="C1896">
        <f t="shared" si="209"/>
        <v>44.429746114285713</v>
      </c>
      <c r="D1896" s="46">
        <f t="shared" si="203"/>
        <v>1.1093348536000003</v>
      </c>
      <c r="E1896">
        <f t="shared" si="204"/>
        <v>0</v>
      </c>
      <c r="G1896" s="44">
        <f t="shared" si="205"/>
        <v>0.13757767616536001</v>
      </c>
      <c r="H1896">
        <f t="shared" si="206"/>
        <v>2.2054924363759998E-2</v>
      </c>
      <c r="I1896">
        <f t="shared" si="207"/>
        <v>0</v>
      </c>
      <c r="J1896">
        <f t="shared" si="208"/>
        <v>0</v>
      </c>
    </row>
    <row r="1897" spans="1:10" x14ac:dyDescent="0.25">
      <c r="A1897" s="45">
        <v>45101.21875</v>
      </c>
      <c r="B1897">
        <v>44.291575399999999</v>
      </c>
      <c r="C1897">
        <f t="shared" si="209"/>
        <v>44.338698885714294</v>
      </c>
      <c r="D1897" s="46">
        <f t="shared" si="203"/>
        <v>1.1053245577000002</v>
      </c>
      <c r="E1897">
        <f t="shared" si="204"/>
        <v>0</v>
      </c>
      <c r="G1897" s="44">
        <f t="shared" si="205"/>
        <v>0.13737676034077001</v>
      </c>
      <c r="H1897">
        <f t="shared" si="206"/>
        <v>2.207858510957E-2</v>
      </c>
      <c r="I1897">
        <f t="shared" si="207"/>
        <v>0</v>
      </c>
      <c r="J1897">
        <f t="shared" si="208"/>
        <v>0</v>
      </c>
    </row>
    <row r="1898" spans="1:10" x14ac:dyDescent="0.25">
      <c r="A1898" s="45">
        <v>45101.229166666664</v>
      </c>
      <c r="B1898">
        <v>44.3404442</v>
      </c>
      <c r="C1898">
        <f t="shared" si="209"/>
        <v>44.278049214285716</v>
      </c>
      <c r="D1898" s="46">
        <f t="shared" si="203"/>
        <v>1.1077924321000003</v>
      </c>
      <c r="E1898">
        <f t="shared" si="204"/>
        <v>0</v>
      </c>
      <c r="G1898" s="44">
        <f t="shared" si="205"/>
        <v>0.13750040084821002</v>
      </c>
      <c r="H1898">
        <f t="shared" si="206"/>
        <v>2.2064024650609998E-2</v>
      </c>
      <c r="I1898">
        <f t="shared" si="207"/>
        <v>0</v>
      </c>
      <c r="J1898">
        <f t="shared" si="208"/>
        <v>0</v>
      </c>
    </row>
    <row r="1899" spans="1:10" x14ac:dyDescent="0.25">
      <c r="A1899" s="45">
        <v>45101.239583333336</v>
      </c>
      <c r="B1899">
        <v>44.322118400000001</v>
      </c>
      <c r="C1899">
        <f t="shared" si="209"/>
        <v>44.192383371428569</v>
      </c>
      <c r="D1899" s="46">
        <f t="shared" si="203"/>
        <v>1.1068669792000001</v>
      </c>
      <c r="E1899">
        <f t="shared" si="204"/>
        <v>0</v>
      </c>
      <c r="G1899" s="44">
        <f t="shared" si="205"/>
        <v>0.13745403565792</v>
      </c>
      <c r="H1899">
        <f t="shared" si="206"/>
        <v>2.206948482272E-2</v>
      </c>
      <c r="I1899">
        <f t="shared" si="207"/>
        <v>0</v>
      </c>
      <c r="J1899">
        <f t="shared" si="208"/>
        <v>0</v>
      </c>
    </row>
    <row r="1900" spans="1:10" x14ac:dyDescent="0.25">
      <c r="A1900" s="45">
        <v>45101.25</v>
      </c>
      <c r="B1900">
        <v>44.113407899999999</v>
      </c>
      <c r="C1900">
        <f t="shared" si="209"/>
        <v>44.153841014285717</v>
      </c>
      <c r="D1900" s="46">
        <f t="shared" si="203"/>
        <v>1.09632709895</v>
      </c>
      <c r="E1900">
        <f t="shared" si="204"/>
        <v>0</v>
      </c>
      <c r="G1900" s="44">
        <f t="shared" si="205"/>
        <v>0.136925987657395</v>
      </c>
      <c r="H1900">
        <f t="shared" si="206"/>
        <v>2.2131670116195001E-2</v>
      </c>
      <c r="I1900">
        <f t="shared" si="207"/>
        <v>0</v>
      </c>
      <c r="J1900">
        <f t="shared" si="208"/>
        <v>0</v>
      </c>
    </row>
    <row r="1901" spans="1:10" x14ac:dyDescent="0.25">
      <c r="A1901" s="45">
        <v>45101.260416666664</v>
      </c>
      <c r="B1901">
        <v>43.685805900000005</v>
      </c>
      <c r="C1901">
        <f t="shared" si="209"/>
        <v>44.068756942857142</v>
      </c>
      <c r="D1901" s="46">
        <f t="shared" si="203"/>
        <v>1.0747331979500003</v>
      </c>
      <c r="E1901">
        <f t="shared" si="204"/>
        <v>0</v>
      </c>
      <c r="G1901" s="44">
        <f t="shared" si="205"/>
        <v>0.13584413321729502</v>
      </c>
      <c r="H1901">
        <f t="shared" si="206"/>
        <v>2.2259074132094998E-2</v>
      </c>
      <c r="I1901">
        <f t="shared" si="207"/>
        <v>0</v>
      </c>
      <c r="J1901">
        <f t="shared" si="208"/>
        <v>0</v>
      </c>
    </row>
    <row r="1902" spans="1:10" x14ac:dyDescent="0.25">
      <c r="A1902" s="45">
        <v>45101.270833333336</v>
      </c>
      <c r="B1902">
        <v>44.2223446</v>
      </c>
      <c r="C1902">
        <f t="shared" si="209"/>
        <v>43.867900357142851</v>
      </c>
      <c r="D1902" s="46">
        <f t="shared" si="203"/>
        <v>1.1018284023</v>
      </c>
      <c r="E1902">
        <f t="shared" si="204"/>
        <v>0</v>
      </c>
      <c r="G1902" s="44">
        <f t="shared" si="205"/>
        <v>0.13720160295523001</v>
      </c>
      <c r="H1902">
        <f t="shared" si="206"/>
        <v>2.2099212426430002E-2</v>
      </c>
      <c r="I1902">
        <f t="shared" si="207"/>
        <v>0</v>
      </c>
      <c r="J1902">
        <f t="shared" si="208"/>
        <v>0</v>
      </c>
    </row>
    <row r="1903" spans="1:10" x14ac:dyDescent="0.25">
      <c r="A1903" s="45">
        <v>45101.28125</v>
      </c>
      <c r="B1903">
        <v>44.101190700000004</v>
      </c>
      <c r="C1903">
        <f t="shared" si="209"/>
        <v>43.672716042857139</v>
      </c>
      <c r="D1903" s="46">
        <f t="shared" si="203"/>
        <v>1.0957101303500003</v>
      </c>
      <c r="E1903">
        <f t="shared" si="204"/>
        <v>0</v>
      </c>
      <c r="G1903" s="44">
        <f t="shared" si="205"/>
        <v>0.13689507753053501</v>
      </c>
      <c r="H1903">
        <f t="shared" si="206"/>
        <v>2.2135310230934999E-2</v>
      </c>
      <c r="I1903">
        <f t="shared" si="207"/>
        <v>0</v>
      </c>
      <c r="J1903">
        <f t="shared" si="208"/>
        <v>0</v>
      </c>
    </row>
    <row r="1904" spans="1:10" x14ac:dyDescent="0.25">
      <c r="A1904" s="45">
        <v>45101.291666666664</v>
      </c>
      <c r="B1904">
        <v>43.695986900000001</v>
      </c>
      <c r="C1904">
        <f t="shared" si="209"/>
        <v>43.620211171428572</v>
      </c>
      <c r="D1904" s="46">
        <f t="shared" si="203"/>
        <v>1.0752473384500003</v>
      </c>
      <c r="E1904">
        <f t="shared" si="204"/>
        <v>0</v>
      </c>
      <c r="G1904" s="44">
        <f t="shared" si="205"/>
        <v>0.13586989165634503</v>
      </c>
      <c r="H1904">
        <f t="shared" si="206"/>
        <v>2.2256040703144998E-2</v>
      </c>
      <c r="I1904">
        <f t="shared" si="207"/>
        <v>0</v>
      </c>
      <c r="J1904">
        <f t="shared" si="208"/>
        <v>0</v>
      </c>
    </row>
    <row r="1905" spans="1:10" x14ac:dyDescent="0.25">
      <c r="A1905" s="45">
        <v>45101.302083333336</v>
      </c>
      <c r="B1905">
        <v>42.934448099999997</v>
      </c>
      <c r="C1905">
        <f t="shared" si="209"/>
        <v>43.546326200000003</v>
      </c>
      <c r="D1905" s="46">
        <f t="shared" si="203"/>
        <v>1.0367896290500001</v>
      </c>
      <c r="E1905">
        <f t="shared" si="204"/>
        <v>0</v>
      </c>
      <c r="G1905" s="44">
        <f t="shared" si="205"/>
        <v>0.13394316041540499</v>
      </c>
      <c r="H1905">
        <f t="shared" si="206"/>
        <v>2.2482941188604999E-2</v>
      </c>
      <c r="I1905">
        <f t="shared" si="207"/>
        <v>0</v>
      </c>
      <c r="J1905">
        <f t="shared" si="208"/>
        <v>0</v>
      </c>
    </row>
    <row r="1906" spans="1:10" x14ac:dyDescent="0.25">
      <c r="A1906" s="45">
        <v>45101.3125</v>
      </c>
      <c r="B1906">
        <v>42.955828199999999</v>
      </c>
      <c r="C1906">
        <f t="shared" si="209"/>
        <v>43.462405671428563</v>
      </c>
      <c r="D1906" s="46">
        <f t="shared" si="203"/>
        <v>1.0378693241000001</v>
      </c>
      <c r="E1906">
        <f t="shared" si="204"/>
        <v>0</v>
      </c>
      <c r="G1906" s="44">
        <f t="shared" si="205"/>
        <v>0.13399725313741001</v>
      </c>
      <c r="H1906">
        <f t="shared" si="206"/>
        <v>2.2476570987810002E-2</v>
      </c>
      <c r="I1906">
        <f t="shared" si="207"/>
        <v>0</v>
      </c>
      <c r="J1906">
        <f t="shared" si="208"/>
        <v>0</v>
      </c>
    </row>
    <row r="1907" spans="1:10" x14ac:dyDescent="0.25">
      <c r="A1907" s="45">
        <v>45101.322916666664</v>
      </c>
      <c r="B1907">
        <v>43.745873799999998</v>
      </c>
      <c r="C1907">
        <f t="shared" si="209"/>
        <v>43.346633157142854</v>
      </c>
      <c r="D1907" s="46">
        <f t="shared" si="203"/>
        <v>1.0777666269000001</v>
      </c>
      <c r="E1907">
        <f t="shared" si="204"/>
        <v>0</v>
      </c>
      <c r="G1907" s="44">
        <f t="shared" si="205"/>
        <v>0.13599610800769002</v>
      </c>
      <c r="H1907">
        <f t="shared" si="206"/>
        <v>2.2241176901289999E-2</v>
      </c>
      <c r="I1907">
        <f t="shared" si="207"/>
        <v>0</v>
      </c>
      <c r="J1907">
        <f t="shared" si="208"/>
        <v>0</v>
      </c>
    </row>
    <row r="1908" spans="1:10" x14ac:dyDescent="0.25">
      <c r="A1908" s="45">
        <v>45101.333333333336</v>
      </c>
      <c r="B1908">
        <v>43.1686111</v>
      </c>
      <c r="C1908">
        <f t="shared" si="209"/>
        <v>43.330343557142861</v>
      </c>
      <c r="D1908" s="46">
        <f t="shared" si="203"/>
        <v>1.0486148605500001</v>
      </c>
      <c r="E1908">
        <f t="shared" si="204"/>
        <v>0</v>
      </c>
      <c r="G1908" s="44">
        <f t="shared" si="205"/>
        <v>0.13453560451355501</v>
      </c>
      <c r="H1908">
        <f t="shared" si="206"/>
        <v>2.2413172322754998E-2</v>
      </c>
      <c r="I1908">
        <f t="shared" si="207"/>
        <v>0</v>
      </c>
      <c r="J1908">
        <f t="shared" si="208"/>
        <v>0</v>
      </c>
    </row>
    <row r="1909" spans="1:10" x14ac:dyDescent="0.25">
      <c r="A1909" s="45">
        <v>45101.34375</v>
      </c>
      <c r="B1909">
        <v>43.634900900000005</v>
      </c>
      <c r="C1909">
        <f t="shared" si="209"/>
        <v>43.43768038571428</v>
      </c>
      <c r="D1909" s="46">
        <f t="shared" si="203"/>
        <v>1.0721624954500004</v>
      </c>
      <c r="E1909">
        <f t="shared" si="204"/>
        <v>0</v>
      </c>
      <c r="G1909" s="44">
        <f t="shared" si="205"/>
        <v>0.13571534102204502</v>
      </c>
      <c r="H1909">
        <f t="shared" si="206"/>
        <v>2.2274241276844998E-2</v>
      </c>
      <c r="I1909">
        <f t="shared" si="207"/>
        <v>0</v>
      </c>
      <c r="J1909">
        <f t="shared" si="208"/>
        <v>0</v>
      </c>
    </row>
    <row r="1910" spans="1:10" x14ac:dyDescent="0.25">
      <c r="A1910" s="45">
        <v>45101.354166666664</v>
      </c>
      <c r="B1910">
        <v>43.290783099999999</v>
      </c>
      <c r="C1910">
        <f t="shared" si="209"/>
        <v>43.605376</v>
      </c>
      <c r="D1910" s="46">
        <f t="shared" si="203"/>
        <v>1.0547845465500003</v>
      </c>
      <c r="E1910">
        <f t="shared" si="204"/>
        <v>0</v>
      </c>
      <c r="G1910" s="44">
        <f t="shared" si="205"/>
        <v>0.13484470578215502</v>
      </c>
      <c r="H1910">
        <f t="shared" si="206"/>
        <v>2.2376771175354998E-2</v>
      </c>
      <c r="I1910">
        <f t="shared" si="207"/>
        <v>0</v>
      </c>
      <c r="J1910">
        <f t="shared" si="208"/>
        <v>0</v>
      </c>
    </row>
    <row r="1911" spans="1:10" x14ac:dyDescent="0.25">
      <c r="A1911" s="45">
        <v>45101.364583333336</v>
      </c>
      <c r="B1911">
        <v>43.581959699999999</v>
      </c>
      <c r="C1911">
        <f t="shared" si="209"/>
        <v>43.694968800000012</v>
      </c>
      <c r="D1911" s="46">
        <f t="shared" si="203"/>
        <v>1.0694889648500003</v>
      </c>
      <c r="E1911">
        <f t="shared" si="204"/>
        <v>0</v>
      </c>
      <c r="G1911" s="44">
        <f t="shared" si="205"/>
        <v>0.13558139713898501</v>
      </c>
      <c r="H1911">
        <f t="shared" si="206"/>
        <v>2.2290015107385E-2</v>
      </c>
      <c r="I1911">
        <f t="shared" si="207"/>
        <v>0</v>
      </c>
      <c r="J1911">
        <f t="shared" si="208"/>
        <v>0</v>
      </c>
    </row>
    <row r="1912" spans="1:10" x14ac:dyDescent="0.25">
      <c r="A1912" s="45">
        <v>45101.375</v>
      </c>
      <c r="B1912">
        <v>43.685805900000005</v>
      </c>
      <c r="C1912">
        <f t="shared" si="209"/>
        <v>43.780780085714284</v>
      </c>
      <c r="D1912" s="46">
        <f t="shared" si="203"/>
        <v>1.0747331979500003</v>
      </c>
      <c r="E1912">
        <f t="shared" si="204"/>
        <v>0</v>
      </c>
      <c r="G1912" s="44">
        <f t="shared" si="205"/>
        <v>0.13584413321729502</v>
      </c>
      <c r="H1912">
        <f t="shared" si="206"/>
        <v>2.2259074132094998E-2</v>
      </c>
      <c r="I1912">
        <f t="shared" si="207"/>
        <v>0</v>
      </c>
      <c r="J1912">
        <f t="shared" si="208"/>
        <v>0</v>
      </c>
    </row>
    <row r="1913" spans="1:10" x14ac:dyDescent="0.25">
      <c r="A1913" s="45">
        <v>45101.385416666664</v>
      </c>
      <c r="B1913">
        <v>44.129697499999999</v>
      </c>
      <c r="C1913">
        <f t="shared" si="209"/>
        <v>43.636937099999997</v>
      </c>
      <c r="D1913" s="46">
        <f t="shared" si="203"/>
        <v>1.0971497237500001</v>
      </c>
      <c r="E1913">
        <f t="shared" si="204"/>
        <v>0</v>
      </c>
      <c r="G1913" s="44">
        <f t="shared" si="205"/>
        <v>0.13696720115987501</v>
      </c>
      <c r="H1913">
        <f t="shared" si="206"/>
        <v>2.2126816629875E-2</v>
      </c>
      <c r="I1913">
        <f t="shared" si="207"/>
        <v>0</v>
      </c>
      <c r="J1913">
        <f t="shared" si="208"/>
        <v>0</v>
      </c>
    </row>
    <row r="1914" spans="1:10" x14ac:dyDescent="0.25">
      <c r="A1914" s="45">
        <v>45101.395833333336</v>
      </c>
      <c r="B1914">
        <v>44.373023400000001</v>
      </c>
      <c r="C1914">
        <f t="shared" si="209"/>
        <v>43.66646200000001</v>
      </c>
      <c r="D1914" s="46">
        <f t="shared" si="203"/>
        <v>1.1094376817</v>
      </c>
      <c r="E1914">
        <f t="shared" si="204"/>
        <v>0</v>
      </c>
      <c r="G1914" s="44">
        <f t="shared" si="205"/>
        <v>0.13758282785317</v>
      </c>
      <c r="H1914">
        <f t="shared" si="206"/>
        <v>2.205431767797E-2</v>
      </c>
      <c r="I1914">
        <f t="shared" si="207"/>
        <v>0</v>
      </c>
      <c r="J1914">
        <f t="shared" si="208"/>
        <v>0</v>
      </c>
    </row>
    <row r="1915" spans="1:10" x14ac:dyDescent="0.25">
      <c r="A1915" s="45">
        <v>45101.40625</v>
      </c>
      <c r="B1915">
        <v>43.769290099999999</v>
      </c>
      <c r="C1915">
        <f t="shared" si="209"/>
        <v>43.597376642857135</v>
      </c>
      <c r="D1915" s="46">
        <f t="shared" si="203"/>
        <v>1.0789491500500004</v>
      </c>
      <c r="E1915">
        <f t="shared" si="204"/>
        <v>0</v>
      </c>
      <c r="G1915" s="44">
        <f t="shared" si="205"/>
        <v>0.13605535241750502</v>
      </c>
      <c r="H1915">
        <f t="shared" si="206"/>
        <v>2.2234200014704997E-2</v>
      </c>
      <c r="I1915">
        <f t="shared" si="207"/>
        <v>0</v>
      </c>
      <c r="J1915">
        <f t="shared" si="208"/>
        <v>0</v>
      </c>
    </row>
    <row r="1916" spans="1:10" x14ac:dyDescent="0.25">
      <c r="A1916" s="45">
        <v>45101.416666666664</v>
      </c>
      <c r="B1916">
        <v>42.628</v>
      </c>
      <c r="C1916">
        <f t="shared" si="209"/>
        <v>43.515637757142848</v>
      </c>
      <c r="D1916" s="46">
        <f t="shared" si="203"/>
        <v>1.0213140000000001</v>
      </c>
      <c r="E1916">
        <f t="shared" si="204"/>
        <v>0</v>
      </c>
      <c r="G1916" s="44">
        <f t="shared" si="205"/>
        <v>0.13316783139999999</v>
      </c>
      <c r="H1916">
        <f t="shared" si="206"/>
        <v>2.2574247400000001E-2</v>
      </c>
      <c r="I1916">
        <f t="shared" si="207"/>
        <v>0</v>
      </c>
      <c r="J1916">
        <f t="shared" si="208"/>
        <v>0</v>
      </c>
    </row>
    <row r="1917" spans="1:10" x14ac:dyDescent="0.25">
      <c r="A1917" s="45">
        <v>45101.427083333336</v>
      </c>
      <c r="B1917">
        <v>43.497457400000002</v>
      </c>
      <c r="C1917">
        <f t="shared" si="209"/>
        <v>43.366267942857142</v>
      </c>
      <c r="D1917" s="46">
        <f t="shared" si="203"/>
        <v>1.0652215987000002</v>
      </c>
      <c r="E1917">
        <f t="shared" si="204"/>
        <v>0</v>
      </c>
      <c r="G1917" s="44">
        <f t="shared" si="205"/>
        <v>0.13536760209487</v>
      </c>
      <c r="H1917">
        <f t="shared" si="206"/>
        <v>2.2315192567669999E-2</v>
      </c>
      <c r="I1917">
        <f t="shared" si="207"/>
        <v>0</v>
      </c>
      <c r="J1917">
        <f t="shared" si="208"/>
        <v>0</v>
      </c>
    </row>
    <row r="1918" spans="1:10" x14ac:dyDescent="0.25">
      <c r="A1918" s="45">
        <v>45101.4375</v>
      </c>
      <c r="B1918">
        <v>43.098362199999997</v>
      </c>
      <c r="C1918">
        <f t="shared" si="209"/>
        <v>43.186500571428567</v>
      </c>
      <c r="D1918" s="46">
        <f t="shared" si="203"/>
        <v>1.0450672910999999</v>
      </c>
      <c r="E1918">
        <f t="shared" si="204"/>
        <v>0</v>
      </c>
      <c r="G1918" s="44">
        <f t="shared" si="205"/>
        <v>0.13435787128411</v>
      </c>
      <c r="H1918">
        <f t="shared" si="206"/>
        <v>2.2434102982510001E-2</v>
      </c>
      <c r="I1918">
        <f t="shared" si="207"/>
        <v>0</v>
      </c>
      <c r="J1918">
        <f t="shared" si="208"/>
        <v>0</v>
      </c>
    </row>
    <row r="1919" spans="1:10" x14ac:dyDescent="0.25">
      <c r="A1919" s="45">
        <v>45101.447916666664</v>
      </c>
      <c r="B1919">
        <v>43.113633700000001</v>
      </c>
      <c r="C1919">
        <f t="shared" si="209"/>
        <v>43.081781714285718</v>
      </c>
      <c r="D1919" s="46">
        <f t="shared" si="203"/>
        <v>1.0458385018500003</v>
      </c>
      <c r="E1919">
        <f t="shared" si="204"/>
        <v>0</v>
      </c>
      <c r="G1919" s="44">
        <f t="shared" si="205"/>
        <v>0.13439650894268501</v>
      </c>
      <c r="H1919">
        <f t="shared" si="206"/>
        <v>2.2429552839084998E-2</v>
      </c>
      <c r="I1919">
        <f t="shared" si="207"/>
        <v>0</v>
      </c>
      <c r="J1919">
        <f t="shared" si="208"/>
        <v>0</v>
      </c>
    </row>
    <row r="1920" spans="1:10" x14ac:dyDescent="0.25">
      <c r="A1920" s="45">
        <v>45101.458333333336</v>
      </c>
      <c r="B1920">
        <v>43.084108800000003</v>
      </c>
      <c r="C1920">
        <f t="shared" si="209"/>
        <v>43.200753971428576</v>
      </c>
      <c r="D1920" s="46">
        <f t="shared" si="203"/>
        <v>1.0443474944000004</v>
      </c>
      <c r="E1920">
        <f t="shared" si="204"/>
        <v>0</v>
      </c>
      <c r="G1920" s="44">
        <f t="shared" si="205"/>
        <v>0.13432180946944003</v>
      </c>
      <c r="H1920">
        <f t="shared" si="206"/>
        <v>2.2438349783039997E-2</v>
      </c>
      <c r="I1920">
        <f t="shared" si="207"/>
        <v>0</v>
      </c>
      <c r="J1920">
        <f t="shared" si="208"/>
        <v>0</v>
      </c>
    </row>
    <row r="1921" spans="1:10" x14ac:dyDescent="0.25">
      <c r="A1921" s="45">
        <v>45101.46875</v>
      </c>
      <c r="B1921">
        <v>43.114651800000004</v>
      </c>
      <c r="C1921">
        <f t="shared" si="209"/>
        <v>43.236387471428564</v>
      </c>
      <c r="D1921" s="46">
        <f t="shared" si="203"/>
        <v>1.0458899159000004</v>
      </c>
      <c r="E1921">
        <f t="shared" si="204"/>
        <v>0</v>
      </c>
      <c r="G1921" s="44">
        <f t="shared" si="205"/>
        <v>0.13439908478659002</v>
      </c>
      <c r="H1921">
        <f t="shared" si="206"/>
        <v>2.2429249496189997E-2</v>
      </c>
      <c r="I1921">
        <f t="shared" si="207"/>
        <v>0</v>
      </c>
      <c r="J1921">
        <f t="shared" si="208"/>
        <v>0</v>
      </c>
    </row>
    <row r="1922" spans="1:10" x14ac:dyDescent="0.25">
      <c r="A1922" s="45">
        <v>45101.479166666664</v>
      </c>
      <c r="B1922">
        <v>43.036258099999998</v>
      </c>
      <c r="C1922">
        <f t="shared" si="209"/>
        <v>43.33325241428571</v>
      </c>
      <c r="D1922" s="46">
        <f t="shared" si="203"/>
        <v>1.0419310340499999</v>
      </c>
      <c r="E1922">
        <f t="shared" si="204"/>
        <v>0</v>
      </c>
      <c r="G1922" s="44">
        <f t="shared" si="205"/>
        <v>0.13420074480590499</v>
      </c>
      <c r="H1922">
        <f t="shared" si="206"/>
        <v>2.2452606899105002E-2</v>
      </c>
      <c r="I1922">
        <f t="shared" si="207"/>
        <v>0</v>
      </c>
      <c r="J1922">
        <f t="shared" si="208"/>
        <v>0</v>
      </c>
    </row>
    <row r="1923" spans="1:10" x14ac:dyDescent="0.25">
      <c r="A1923" s="45">
        <v>45101.489583333336</v>
      </c>
      <c r="B1923">
        <v>43.460805800000003</v>
      </c>
      <c r="C1923">
        <f t="shared" si="209"/>
        <v>43.288601457142867</v>
      </c>
      <c r="D1923" s="46">
        <f t="shared" ref="D1923:D1986" si="210">IF(B1923&gt;45,0.324*B1923-13.327,IF(B1923&lt; 35, 0.0576*B1923-0.6919,0.0505*B1923-1.1314))</f>
        <v>1.0633706929000002</v>
      </c>
      <c r="E1923">
        <f t="shared" ref="E1923:E1986" si="211">IF(MONTH(A1923) = 8,D1923,0)</f>
        <v>0</v>
      </c>
      <c r="G1923" s="44">
        <f t="shared" ref="G1923:G1986" si="212">0.0501*D1923+0.082</f>
        <v>0.13527487171429001</v>
      </c>
      <c r="H1923">
        <f t="shared" ref="H1923:H1986" si="213">-0.0059*D1923+0.0286</f>
        <v>2.232611291189E-2</v>
      </c>
      <c r="I1923">
        <f t="shared" ref="I1923:I1986" si="214">IF(MONTH(A1923) = 8,G1923,0)</f>
        <v>0</v>
      </c>
      <c r="J1923">
        <f t="shared" ref="J1923:J1986" si="215">IF(MONTH(A1923) = 8,H1923,0)</f>
        <v>0</v>
      </c>
    </row>
    <row r="1924" spans="1:10" x14ac:dyDescent="0.25">
      <c r="A1924" s="45">
        <v>45101.5</v>
      </c>
      <c r="B1924">
        <v>43.746891900000001</v>
      </c>
      <c r="C1924">
        <f t="shared" si="209"/>
        <v>43.408300928571421</v>
      </c>
      <c r="D1924" s="46">
        <f t="shared" si="210"/>
        <v>1.0778180409500002</v>
      </c>
      <c r="E1924">
        <f t="shared" si="211"/>
        <v>0</v>
      </c>
      <c r="G1924" s="44">
        <f t="shared" si="212"/>
        <v>0.13599868385159503</v>
      </c>
      <c r="H1924">
        <f t="shared" si="213"/>
        <v>2.2240873558394998E-2</v>
      </c>
      <c r="I1924">
        <f t="shared" si="214"/>
        <v>0</v>
      </c>
      <c r="J1924">
        <f t="shared" si="215"/>
        <v>0</v>
      </c>
    </row>
    <row r="1925" spans="1:10" x14ac:dyDescent="0.25">
      <c r="A1925" s="45">
        <v>45101.510416666664</v>
      </c>
      <c r="B1925">
        <v>43.7764168</v>
      </c>
      <c r="C1925">
        <f t="shared" ref="C1925:C1988" si="216">AVERAGE(B1922:B1928)</f>
        <v>43.571487814285717</v>
      </c>
      <c r="D1925" s="46">
        <f t="shared" si="210"/>
        <v>1.0793090484000001</v>
      </c>
      <c r="E1925">
        <f t="shared" si="211"/>
        <v>0</v>
      </c>
      <c r="G1925" s="44">
        <f t="shared" si="212"/>
        <v>0.13607338332484001</v>
      </c>
      <c r="H1925">
        <f t="shared" si="213"/>
        <v>2.2232076614439999E-2</v>
      </c>
      <c r="I1925">
        <f t="shared" si="214"/>
        <v>0</v>
      </c>
      <c r="J1925">
        <f t="shared" si="215"/>
        <v>0</v>
      </c>
    </row>
    <row r="1926" spans="1:10" x14ac:dyDescent="0.25">
      <c r="A1926" s="45">
        <v>45101.520833333336</v>
      </c>
      <c r="B1926">
        <v>42.801077000000006</v>
      </c>
      <c r="C1926">
        <f t="shared" si="216"/>
        <v>43.808123342857144</v>
      </c>
      <c r="D1926" s="46">
        <f t="shared" si="210"/>
        <v>1.0300543885000006</v>
      </c>
      <c r="E1926">
        <f t="shared" si="211"/>
        <v>0</v>
      </c>
      <c r="G1926" s="44">
        <f t="shared" si="212"/>
        <v>0.13360572486385003</v>
      </c>
      <c r="H1926">
        <f t="shared" si="213"/>
        <v>2.2522679107849997E-2</v>
      </c>
      <c r="I1926">
        <f t="shared" si="214"/>
        <v>0</v>
      </c>
      <c r="J1926">
        <f t="shared" si="215"/>
        <v>0</v>
      </c>
    </row>
    <row r="1927" spans="1:10" x14ac:dyDescent="0.25">
      <c r="A1927" s="45">
        <v>45101.53125</v>
      </c>
      <c r="B1927">
        <v>43.922005100000007</v>
      </c>
      <c r="C1927">
        <f t="shared" si="216"/>
        <v>43.80826878571429</v>
      </c>
      <c r="D1927" s="46">
        <f t="shared" si="210"/>
        <v>1.0866612575500005</v>
      </c>
      <c r="E1927">
        <f t="shared" si="211"/>
        <v>0</v>
      </c>
      <c r="G1927" s="44">
        <f t="shared" si="212"/>
        <v>0.13644172900325502</v>
      </c>
      <c r="H1927">
        <f t="shared" si="213"/>
        <v>2.2188698580454996E-2</v>
      </c>
      <c r="I1927">
        <f t="shared" si="214"/>
        <v>0</v>
      </c>
      <c r="J1927">
        <f t="shared" si="215"/>
        <v>0</v>
      </c>
    </row>
    <row r="1928" spans="1:10" x14ac:dyDescent="0.25">
      <c r="A1928" s="45">
        <v>45101.541666666664</v>
      </c>
      <c r="B1928">
        <v>44.256959999999999</v>
      </c>
      <c r="C1928">
        <f t="shared" si="216"/>
        <v>44.053339999999999</v>
      </c>
      <c r="D1928" s="46">
        <f t="shared" si="210"/>
        <v>1.1035764800000003</v>
      </c>
      <c r="E1928">
        <f t="shared" si="211"/>
        <v>0</v>
      </c>
      <c r="G1928" s="44">
        <f t="shared" si="212"/>
        <v>0.13728918164800002</v>
      </c>
      <c r="H1928">
        <f t="shared" si="213"/>
        <v>2.2088898768E-2</v>
      </c>
      <c r="I1928">
        <f t="shared" si="214"/>
        <v>0</v>
      </c>
      <c r="J1928">
        <f t="shared" si="215"/>
        <v>0</v>
      </c>
    </row>
    <row r="1929" spans="1:10" x14ac:dyDescent="0.25">
      <c r="A1929" s="45">
        <v>45101.552083333336</v>
      </c>
      <c r="B1929">
        <v>44.692706799999996</v>
      </c>
      <c r="C1929">
        <f t="shared" si="216"/>
        <v>44.128533957142857</v>
      </c>
      <c r="D1929" s="46">
        <f t="shared" si="210"/>
        <v>1.1255816933999998</v>
      </c>
      <c r="E1929">
        <f t="shared" si="211"/>
        <v>0</v>
      </c>
      <c r="G1929" s="44">
        <f t="shared" si="212"/>
        <v>0.13839164283934</v>
      </c>
      <c r="H1929">
        <f t="shared" si="213"/>
        <v>2.195906800894E-2</v>
      </c>
      <c r="I1929">
        <f t="shared" si="214"/>
        <v>0</v>
      </c>
      <c r="J1929">
        <f t="shared" si="215"/>
        <v>0</v>
      </c>
    </row>
    <row r="1930" spans="1:10" x14ac:dyDescent="0.25">
      <c r="A1930" s="45">
        <v>45101.5625</v>
      </c>
      <c r="B1930">
        <v>43.461823899999999</v>
      </c>
      <c r="C1930">
        <f t="shared" si="216"/>
        <v>44.55075457142857</v>
      </c>
      <c r="D1930" s="46">
        <f t="shared" si="210"/>
        <v>1.0634221069500003</v>
      </c>
      <c r="E1930">
        <f t="shared" si="211"/>
        <v>0</v>
      </c>
      <c r="G1930" s="44">
        <f t="shared" si="212"/>
        <v>0.13527744755819501</v>
      </c>
      <c r="H1930">
        <f t="shared" si="213"/>
        <v>2.2325809568994999E-2</v>
      </c>
      <c r="I1930">
        <f t="shared" si="214"/>
        <v>0</v>
      </c>
      <c r="J1930">
        <f t="shared" si="215"/>
        <v>0</v>
      </c>
    </row>
    <row r="1931" spans="1:10" x14ac:dyDescent="0.25">
      <c r="A1931" s="45">
        <v>45101.572916666664</v>
      </c>
      <c r="B1931">
        <v>45.462390399999997</v>
      </c>
      <c r="C1931">
        <f t="shared" si="216"/>
        <v>44.888182000000008</v>
      </c>
      <c r="D1931" s="46">
        <f t="shared" si="210"/>
        <v>1.402814489599999</v>
      </c>
      <c r="E1931">
        <f t="shared" si="211"/>
        <v>0</v>
      </c>
      <c r="G1931" s="44">
        <f t="shared" si="212"/>
        <v>0.15228100592895993</v>
      </c>
      <c r="H1931">
        <f t="shared" si="213"/>
        <v>2.0323394511360005E-2</v>
      </c>
      <c r="I1931">
        <f t="shared" si="214"/>
        <v>0</v>
      </c>
      <c r="J1931">
        <f t="shared" si="215"/>
        <v>0</v>
      </c>
    </row>
    <row r="1932" spans="1:10" x14ac:dyDescent="0.25">
      <c r="A1932" s="45">
        <v>45101.583333333336</v>
      </c>
      <c r="B1932">
        <v>44.302774499999998</v>
      </c>
      <c r="C1932">
        <f t="shared" si="216"/>
        <v>45.063731528571431</v>
      </c>
      <c r="D1932" s="46">
        <f t="shared" si="210"/>
        <v>1.1058901122500002</v>
      </c>
      <c r="E1932">
        <f t="shared" si="211"/>
        <v>0</v>
      </c>
      <c r="G1932" s="44">
        <f t="shared" si="212"/>
        <v>0.13740509462372502</v>
      </c>
      <c r="H1932">
        <f t="shared" si="213"/>
        <v>2.2075248337724999E-2</v>
      </c>
      <c r="I1932">
        <f t="shared" si="214"/>
        <v>0</v>
      </c>
      <c r="J1932">
        <f t="shared" si="215"/>
        <v>0</v>
      </c>
    </row>
    <row r="1933" spans="1:10" x14ac:dyDescent="0.25">
      <c r="A1933" s="45">
        <v>45101.59375</v>
      </c>
      <c r="B1933">
        <v>45.756621299999999</v>
      </c>
      <c r="C1933">
        <f t="shared" si="216"/>
        <v>45.265460771428572</v>
      </c>
      <c r="D1933" s="46">
        <f t="shared" si="210"/>
        <v>1.498145301200001</v>
      </c>
      <c r="E1933">
        <f t="shared" si="211"/>
        <v>0</v>
      </c>
      <c r="G1933" s="44">
        <f t="shared" si="212"/>
        <v>0.15705707959012005</v>
      </c>
      <c r="H1933">
        <f t="shared" si="213"/>
        <v>1.9760942722919995E-2</v>
      </c>
      <c r="I1933">
        <f t="shared" si="214"/>
        <v>0</v>
      </c>
      <c r="J1933">
        <f t="shared" si="215"/>
        <v>0</v>
      </c>
    </row>
    <row r="1934" spans="1:10" x14ac:dyDescent="0.25">
      <c r="A1934" s="45">
        <v>45101.604166666664</v>
      </c>
      <c r="B1934">
        <v>46.283997100000001</v>
      </c>
      <c r="C1934">
        <f t="shared" si="216"/>
        <v>45.713133885714292</v>
      </c>
      <c r="D1934" s="46">
        <f t="shared" si="210"/>
        <v>1.6690150604000014</v>
      </c>
      <c r="E1934">
        <f t="shared" si="211"/>
        <v>0</v>
      </c>
      <c r="G1934" s="44">
        <f t="shared" si="212"/>
        <v>0.16561765452604008</v>
      </c>
      <c r="H1934">
        <f t="shared" si="213"/>
        <v>1.8752811143639993E-2</v>
      </c>
      <c r="I1934">
        <f t="shared" si="214"/>
        <v>0</v>
      </c>
      <c r="J1934">
        <f t="shared" si="215"/>
        <v>0</v>
      </c>
    </row>
    <row r="1935" spans="1:10" x14ac:dyDescent="0.25">
      <c r="A1935" s="45">
        <v>45101.614583333336</v>
      </c>
      <c r="B1935">
        <v>45.485806700000005</v>
      </c>
      <c r="C1935">
        <f t="shared" si="216"/>
        <v>45.951369285714293</v>
      </c>
      <c r="D1935" s="46">
        <f t="shared" si="210"/>
        <v>1.4104013708000025</v>
      </c>
      <c r="E1935">
        <f t="shared" si="211"/>
        <v>0</v>
      </c>
      <c r="G1935" s="44">
        <f t="shared" si="212"/>
        <v>0.15266110867708013</v>
      </c>
      <c r="H1935">
        <f t="shared" si="213"/>
        <v>2.0278631912279986E-2</v>
      </c>
      <c r="I1935">
        <f t="shared" si="214"/>
        <v>0</v>
      </c>
      <c r="J1935">
        <f t="shared" si="215"/>
        <v>0</v>
      </c>
    </row>
    <row r="1936" spans="1:10" x14ac:dyDescent="0.25">
      <c r="A1936" s="45">
        <v>45101.625</v>
      </c>
      <c r="B1936">
        <v>46.104811499999997</v>
      </c>
      <c r="C1936">
        <f t="shared" si="216"/>
        <v>46.221020342857152</v>
      </c>
      <c r="D1936" s="46">
        <f t="shared" si="210"/>
        <v>1.6109589259999986</v>
      </c>
      <c r="E1936">
        <f t="shared" si="211"/>
        <v>0</v>
      </c>
      <c r="G1936" s="44">
        <f t="shared" si="212"/>
        <v>0.16270904219259993</v>
      </c>
      <c r="H1936">
        <f t="shared" si="213"/>
        <v>1.909534233660001E-2</v>
      </c>
      <c r="I1936">
        <f t="shared" si="214"/>
        <v>0</v>
      </c>
      <c r="J1936">
        <f t="shared" si="215"/>
        <v>0</v>
      </c>
    </row>
    <row r="1937" spans="1:10" x14ac:dyDescent="0.25">
      <c r="A1937" s="45">
        <v>45101.635416666664</v>
      </c>
      <c r="B1937">
        <v>46.595535699999999</v>
      </c>
      <c r="C1937">
        <f t="shared" si="216"/>
        <v>46.350028157142859</v>
      </c>
      <c r="D1937" s="46">
        <f t="shared" si="210"/>
        <v>1.7699535667999999</v>
      </c>
      <c r="E1937">
        <f t="shared" si="211"/>
        <v>0</v>
      </c>
      <c r="G1937" s="44">
        <f t="shared" si="212"/>
        <v>0.17067467369667999</v>
      </c>
      <c r="H1937">
        <f t="shared" si="213"/>
        <v>1.8157273955880002E-2</v>
      </c>
      <c r="I1937">
        <f t="shared" si="214"/>
        <v>0</v>
      </c>
      <c r="J1937">
        <f t="shared" si="215"/>
        <v>0</v>
      </c>
    </row>
    <row r="1938" spans="1:10" x14ac:dyDescent="0.25">
      <c r="A1938" s="45">
        <v>45101.645833333336</v>
      </c>
      <c r="B1938">
        <v>47.130038200000001</v>
      </c>
      <c r="C1938">
        <f t="shared" si="216"/>
        <v>46.40689631428571</v>
      </c>
      <c r="D1938" s="46">
        <f t="shared" si="210"/>
        <v>1.9431323768000013</v>
      </c>
      <c r="E1938">
        <f t="shared" si="211"/>
        <v>0</v>
      </c>
      <c r="G1938" s="44">
        <f t="shared" si="212"/>
        <v>0.17935093207768005</v>
      </c>
      <c r="H1938">
        <f t="shared" si="213"/>
        <v>1.7135518976879992E-2</v>
      </c>
      <c r="I1938">
        <f t="shared" si="214"/>
        <v>0</v>
      </c>
      <c r="J1938">
        <f t="shared" si="215"/>
        <v>0</v>
      </c>
    </row>
    <row r="1939" spans="1:10" x14ac:dyDescent="0.25">
      <c r="A1939" s="45">
        <v>45101.65625</v>
      </c>
      <c r="B1939">
        <v>46.190331900000004</v>
      </c>
      <c r="C1939">
        <f t="shared" si="216"/>
        <v>46.687746471428568</v>
      </c>
      <c r="D1939" s="46">
        <f t="shared" si="210"/>
        <v>1.6386675356000016</v>
      </c>
      <c r="E1939">
        <f t="shared" si="211"/>
        <v>0</v>
      </c>
      <c r="G1939" s="44">
        <f t="shared" si="212"/>
        <v>0.16409724353356009</v>
      </c>
      <c r="H1939">
        <f t="shared" si="213"/>
        <v>1.8931861539959991E-2</v>
      </c>
      <c r="I1939">
        <f t="shared" si="214"/>
        <v>0</v>
      </c>
      <c r="J1939">
        <f t="shared" si="215"/>
        <v>0</v>
      </c>
    </row>
    <row r="1940" spans="1:10" x14ac:dyDescent="0.25">
      <c r="A1940" s="45">
        <v>45101.666666666664</v>
      </c>
      <c r="B1940">
        <v>46.659676000000005</v>
      </c>
      <c r="C1940">
        <f t="shared" si="216"/>
        <v>46.859805371428571</v>
      </c>
      <c r="D1940" s="46">
        <f t="shared" si="210"/>
        <v>1.7907350240000017</v>
      </c>
      <c r="E1940">
        <f t="shared" si="211"/>
        <v>0</v>
      </c>
      <c r="G1940" s="44">
        <f t="shared" si="212"/>
        <v>0.1717158247024001</v>
      </c>
      <c r="H1940">
        <f t="shared" si="213"/>
        <v>1.803466335839999E-2</v>
      </c>
      <c r="I1940">
        <f t="shared" si="214"/>
        <v>0</v>
      </c>
      <c r="J1940">
        <f t="shared" si="215"/>
        <v>0</v>
      </c>
    </row>
    <row r="1941" spans="1:10" x14ac:dyDescent="0.25">
      <c r="A1941" s="45">
        <v>45101.677083333336</v>
      </c>
      <c r="B1941">
        <v>46.682074200000002</v>
      </c>
      <c r="C1941">
        <f t="shared" si="216"/>
        <v>47.028955414285711</v>
      </c>
      <c r="D1941" s="46">
        <f t="shared" si="210"/>
        <v>1.7979920408000005</v>
      </c>
      <c r="E1941">
        <f t="shared" si="211"/>
        <v>0</v>
      </c>
      <c r="G1941" s="44">
        <f t="shared" si="212"/>
        <v>0.17207940124408003</v>
      </c>
      <c r="H1941">
        <f t="shared" si="213"/>
        <v>1.7991846959279998E-2</v>
      </c>
      <c r="I1941">
        <f t="shared" si="214"/>
        <v>0</v>
      </c>
      <c r="J1941">
        <f t="shared" si="215"/>
        <v>0</v>
      </c>
    </row>
    <row r="1942" spans="1:10" x14ac:dyDescent="0.25">
      <c r="A1942" s="45">
        <v>45101.6875</v>
      </c>
      <c r="B1942">
        <v>47.451757800000003</v>
      </c>
      <c r="C1942">
        <f t="shared" si="216"/>
        <v>47.091204957142857</v>
      </c>
      <c r="D1942" s="46">
        <f t="shared" si="210"/>
        <v>2.0473695272000008</v>
      </c>
      <c r="E1942">
        <f t="shared" si="211"/>
        <v>0</v>
      </c>
      <c r="G1942" s="44">
        <f t="shared" si="212"/>
        <v>0.18457321331272003</v>
      </c>
      <c r="H1942">
        <f t="shared" si="213"/>
        <v>1.6520519789519995E-2</v>
      </c>
      <c r="I1942">
        <f t="shared" si="214"/>
        <v>0</v>
      </c>
      <c r="J1942">
        <f t="shared" si="215"/>
        <v>0</v>
      </c>
    </row>
    <row r="1943" spans="1:10" x14ac:dyDescent="0.25">
      <c r="A1943" s="45">
        <v>45101.697916666664</v>
      </c>
      <c r="B1943">
        <v>47.309223799999998</v>
      </c>
      <c r="C1943">
        <f t="shared" si="216"/>
        <v>47.306314942857149</v>
      </c>
      <c r="D1943" s="46">
        <f t="shared" si="210"/>
        <v>2.0011885112000005</v>
      </c>
      <c r="E1943">
        <f t="shared" si="211"/>
        <v>0</v>
      </c>
      <c r="G1943" s="44">
        <f t="shared" si="212"/>
        <v>0.18225954441112002</v>
      </c>
      <c r="H1943">
        <f t="shared" si="213"/>
        <v>1.6792987783919997E-2</v>
      </c>
      <c r="I1943">
        <f t="shared" si="214"/>
        <v>0</v>
      </c>
      <c r="J1943">
        <f t="shared" si="215"/>
        <v>0</v>
      </c>
    </row>
    <row r="1944" spans="1:10" x14ac:dyDescent="0.25">
      <c r="A1944" s="45">
        <v>45101.708333333336</v>
      </c>
      <c r="B1944">
        <v>47.779586000000002</v>
      </c>
      <c r="C1944">
        <f t="shared" si="216"/>
        <v>47.384126871428577</v>
      </c>
      <c r="D1944" s="46">
        <f t="shared" si="210"/>
        <v>2.1535858640000018</v>
      </c>
      <c r="E1944">
        <f t="shared" si="211"/>
        <v>0</v>
      </c>
      <c r="G1944" s="44">
        <f t="shared" si="212"/>
        <v>0.18989465178640008</v>
      </c>
      <c r="H1944">
        <f t="shared" si="213"/>
        <v>1.589384340239999E-2</v>
      </c>
      <c r="I1944">
        <f t="shared" si="214"/>
        <v>0</v>
      </c>
      <c r="J1944">
        <f t="shared" si="215"/>
        <v>0</v>
      </c>
    </row>
    <row r="1945" spans="1:10" x14ac:dyDescent="0.25">
      <c r="A1945" s="45">
        <v>45101.71875</v>
      </c>
      <c r="B1945">
        <v>47.565785000000005</v>
      </c>
      <c r="C1945">
        <f t="shared" si="216"/>
        <v>47.480846371428569</v>
      </c>
      <c r="D1945" s="46">
        <f t="shared" si="210"/>
        <v>2.0843143400000024</v>
      </c>
      <c r="E1945">
        <f t="shared" si="211"/>
        <v>0</v>
      </c>
      <c r="G1945" s="44">
        <f t="shared" si="212"/>
        <v>0.18642414843400013</v>
      </c>
      <c r="H1945">
        <f t="shared" si="213"/>
        <v>1.6302545393999987E-2</v>
      </c>
      <c r="I1945">
        <f t="shared" si="214"/>
        <v>0</v>
      </c>
      <c r="J1945">
        <f t="shared" si="215"/>
        <v>0</v>
      </c>
    </row>
    <row r="1946" spans="1:10" x14ac:dyDescent="0.25">
      <c r="A1946" s="45">
        <v>45101.729166666664</v>
      </c>
      <c r="B1946">
        <v>47.696101800000001</v>
      </c>
      <c r="C1946">
        <f t="shared" si="216"/>
        <v>47.516479871428565</v>
      </c>
      <c r="D1946" s="46">
        <f t="shared" si="210"/>
        <v>2.1265369832000012</v>
      </c>
      <c r="E1946">
        <f t="shared" si="211"/>
        <v>0</v>
      </c>
      <c r="G1946" s="44">
        <f t="shared" si="212"/>
        <v>0.18853950285832005</v>
      </c>
      <c r="H1946">
        <f t="shared" si="213"/>
        <v>1.6053431799119992E-2</v>
      </c>
      <c r="I1946">
        <f t="shared" si="214"/>
        <v>0</v>
      </c>
      <c r="J1946">
        <f t="shared" si="215"/>
        <v>0</v>
      </c>
    </row>
    <row r="1947" spans="1:10" x14ac:dyDescent="0.25">
      <c r="A1947" s="45">
        <v>45101.739583333336</v>
      </c>
      <c r="B1947">
        <v>47.204359499999995</v>
      </c>
      <c r="C1947">
        <f t="shared" si="216"/>
        <v>47.558221971428573</v>
      </c>
      <c r="D1947" s="46">
        <f t="shared" si="210"/>
        <v>1.9672124779999987</v>
      </c>
      <c r="E1947">
        <f t="shared" si="211"/>
        <v>0</v>
      </c>
      <c r="G1947" s="44">
        <f t="shared" si="212"/>
        <v>0.18055734514779992</v>
      </c>
      <c r="H1947">
        <f t="shared" si="213"/>
        <v>1.6993446379800006E-2</v>
      </c>
      <c r="I1947">
        <f t="shared" si="214"/>
        <v>0</v>
      </c>
      <c r="J1947">
        <f t="shared" si="215"/>
        <v>0</v>
      </c>
    </row>
    <row r="1948" spans="1:10" x14ac:dyDescent="0.25">
      <c r="A1948" s="45">
        <v>45101.75</v>
      </c>
      <c r="B1948">
        <v>47.359110700000002</v>
      </c>
      <c r="C1948">
        <f t="shared" si="216"/>
        <v>47.585419785714286</v>
      </c>
      <c r="D1948" s="46">
        <f t="shared" si="210"/>
        <v>2.0173518668000021</v>
      </c>
      <c r="E1948">
        <f t="shared" si="211"/>
        <v>0</v>
      </c>
      <c r="G1948" s="44">
        <f t="shared" si="212"/>
        <v>0.18306932852668012</v>
      </c>
      <c r="H1948">
        <f t="shared" si="213"/>
        <v>1.669762398587999E-2</v>
      </c>
      <c r="I1948">
        <f t="shared" si="214"/>
        <v>0</v>
      </c>
      <c r="J1948">
        <f t="shared" si="215"/>
        <v>0</v>
      </c>
    </row>
    <row r="1949" spans="1:10" x14ac:dyDescent="0.25">
      <c r="A1949" s="45">
        <v>45101.760416666664</v>
      </c>
      <c r="B1949">
        <v>47.701192299999995</v>
      </c>
      <c r="C1949">
        <f t="shared" si="216"/>
        <v>47.606509000000003</v>
      </c>
      <c r="D1949" s="46">
        <f t="shared" si="210"/>
        <v>2.1281863051999999</v>
      </c>
      <c r="E1949">
        <f t="shared" si="211"/>
        <v>0</v>
      </c>
      <c r="G1949" s="44">
        <f t="shared" si="212"/>
        <v>0.18862213389051999</v>
      </c>
      <c r="H1949">
        <f t="shared" si="213"/>
        <v>1.604370079932E-2</v>
      </c>
      <c r="I1949">
        <f t="shared" si="214"/>
        <v>0</v>
      </c>
      <c r="J1949">
        <f t="shared" si="215"/>
        <v>0</v>
      </c>
    </row>
    <row r="1950" spans="1:10" x14ac:dyDescent="0.25">
      <c r="A1950" s="45">
        <v>45101.770833333336</v>
      </c>
      <c r="B1950">
        <v>47.601418500000001</v>
      </c>
      <c r="C1950">
        <f t="shared" si="216"/>
        <v>47.603891028571425</v>
      </c>
      <c r="D1950" s="46">
        <f t="shared" si="210"/>
        <v>2.0958595940000002</v>
      </c>
      <c r="E1950">
        <f t="shared" si="211"/>
        <v>0</v>
      </c>
      <c r="G1950" s="44">
        <f t="shared" si="212"/>
        <v>0.18700256565940002</v>
      </c>
      <c r="H1950">
        <f t="shared" si="213"/>
        <v>1.62344283954E-2</v>
      </c>
      <c r="I1950">
        <f t="shared" si="214"/>
        <v>0</v>
      </c>
      <c r="J1950">
        <f t="shared" si="215"/>
        <v>0</v>
      </c>
    </row>
    <row r="1951" spans="1:10" x14ac:dyDescent="0.25">
      <c r="A1951" s="45">
        <v>45101.78125</v>
      </c>
      <c r="B1951">
        <v>47.969970699999998</v>
      </c>
      <c r="C1951">
        <f t="shared" si="216"/>
        <v>47.641560728571427</v>
      </c>
      <c r="D1951" s="46">
        <f t="shared" si="210"/>
        <v>2.2152705067999996</v>
      </c>
      <c r="E1951">
        <f t="shared" si="211"/>
        <v>0</v>
      </c>
      <c r="G1951" s="44">
        <f t="shared" si="212"/>
        <v>0.19298505239067998</v>
      </c>
      <c r="H1951">
        <f t="shared" si="213"/>
        <v>1.5529904009880004E-2</v>
      </c>
      <c r="I1951">
        <f t="shared" si="214"/>
        <v>0</v>
      </c>
      <c r="J1951">
        <f t="shared" si="215"/>
        <v>0</v>
      </c>
    </row>
    <row r="1952" spans="1:10" x14ac:dyDescent="0.25">
      <c r="A1952" s="45">
        <v>45101.791666666664</v>
      </c>
      <c r="B1952">
        <v>47.713409499999997</v>
      </c>
      <c r="C1952">
        <f t="shared" si="216"/>
        <v>47.712391400000001</v>
      </c>
      <c r="D1952" s="46">
        <f t="shared" si="210"/>
        <v>2.1321446779999995</v>
      </c>
      <c r="E1952">
        <f t="shared" si="211"/>
        <v>0</v>
      </c>
      <c r="G1952" s="44">
        <f t="shared" si="212"/>
        <v>0.18882044836779999</v>
      </c>
      <c r="H1952">
        <f t="shared" si="213"/>
        <v>1.6020346399800003E-2</v>
      </c>
      <c r="I1952">
        <f t="shared" si="214"/>
        <v>0</v>
      </c>
      <c r="J1952">
        <f t="shared" si="215"/>
        <v>0</v>
      </c>
    </row>
    <row r="1953" spans="1:10" x14ac:dyDescent="0.25">
      <c r="A1953" s="45">
        <v>45101.802083333336</v>
      </c>
      <c r="B1953">
        <v>47.677776000000001</v>
      </c>
      <c r="C1953">
        <f t="shared" si="216"/>
        <v>47.713845828571429</v>
      </c>
      <c r="D1953" s="46">
        <f t="shared" si="210"/>
        <v>2.1205994240000017</v>
      </c>
      <c r="E1953">
        <f t="shared" si="211"/>
        <v>0</v>
      </c>
      <c r="G1953" s="44">
        <f t="shared" si="212"/>
        <v>0.18824203114240007</v>
      </c>
      <c r="H1953">
        <f t="shared" si="213"/>
        <v>1.6088463398399991E-2</v>
      </c>
      <c r="I1953">
        <f t="shared" si="214"/>
        <v>0</v>
      </c>
      <c r="J1953">
        <f t="shared" si="215"/>
        <v>0</v>
      </c>
    </row>
    <row r="1954" spans="1:10" x14ac:dyDescent="0.25">
      <c r="A1954" s="45">
        <v>45101.8125</v>
      </c>
      <c r="B1954">
        <v>47.468047399999996</v>
      </c>
      <c r="C1954">
        <f t="shared" si="216"/>
        <v>47.755006157142859</v>
      </c>
      <c r="D1954" s="46">
        <f t="shared" si="210"/>
        <v>2.0526473575999997</v>
      </c>
      <c r="E1954">
        <f t="shared" si="211"/>
        <v>0</v>
      </c>
      <c r="G1954" s="44">
        <f t="shared" si="212"/>
        <v>0.18483763261575997</v>
      </c>
      <c r="H1954">
        <f t="shared" si="213"/>
        <v>1.6489380590160002E-2</v>
      </c>
      <c r="I1954">
        <f t="shared" si="214"/>
        <v>0</v>
      </c>
      <c r="J1954">
        <f t="shared" si="215"/>
        <v>0</v>
      </c>
    </row>
    <row r="1955" spans="1:10" x14ac:dyDescent="0.25">
      <c r="A1955" s="45">
        <v>45101.822916666664</v>
      </c>
      <c r="B1955">
        <v>47.854925399999999</v>
      </c>
      <c r="C1955">
        <f t="shared" si="216"/>
        <v>47.783076628571436</v>
      </c>
      <c r="D1955" s="46">
        <f t="shared" si="210"/>
        <v>2.1779958296000004</v>
      </c>
      <c r="E1955">
        <f t="shared" si="211"/>
        <v>0</v>
      </c>
      <c r="G1955" s="44">
        <f t="shared" si="212"/>
        <v>0.19111759106296</v>
      </c>
      <c r="H1955">
        <f t="shared" si="213"/>
        <v>1.5749824605360001E-2</v>
      </c>
      <c r="I1955">
        <f t="shared" si="214"/>
        <v>0</v>
      </c>
      <c r="J1955">
        <f t="shared" si="215"/>
        <v>0</v>
      </c>
    </row>
    <row r="1956" spans="1:10" x14ac:dyDescent="0.25">
      <c r="A1956" s="45">
        <v>45101.833333333336</v>
      </c>
      <c r="B1956">
        <v>47.711373300000005</v>
      </c>
      <c r="C1956">
        <f t="shared" si="216"/>
        <v>47.791512314285704</v>
      </c>
      <c r="D1956" s="46">
        <f t="shared" si="210"/>
        <v>2.1314849492000025</v>
      </c>
      <c r="E1956">
        <f t="shared" si="211"/>
        <v>0</v>
      </c>
      <c r="G1956" s="44">
        <f t="shared" si="212"/>
        <v>0.18878739595492011</v>
      </c>
      <c r="H1956">
        <f t="shared" si="213"/>
        <v>1.6024238799719988E-2</v>
      </c>
      <c r="I1956">
        <f t="shared" si="214"/>
        <v>0</v>
      </c>
      <c r="J1956">
        <f t="shared" si="215"/>
        <v>0</v>
      </c>
    </row>
    <row r="1957" spans="1:10" x14ac:dyDescent="0.25">
      <c r="A1957" s="45">
        <v>45101.84375</v>
      </c>
      <c r="B1957">
        <v>47.889540799999999</v>
      </c>
      <c r="C1957">
        <f t="shared" si="216"/>
        <v>47.832527199999994</v>
      </c>
      <c r="D1957" s="46">
        <f t="shared" si="210"/>
        <v>2.1892112192000006</v>
      </c>
      <c r="E1957">
        <f t="shared" si="211"/>
        <v>0</v>
      </c>
      <c r="G1957" s="44">
        <f t="shared" si="212"/>
        <v>0.19167948208192004</v>
      </c>
      <c r="H1957">
        <f t="shared" si="213"/>
        <v>1.5683653806719995E-2</v>
      </c>
      <c r="I1957">
        <f t="shared" si="214"/>
        <v>0</v>
      </c>
      <c r="J1957">
        <f t="shared" si="215"/>
        <v>0</v>
      </c>
    </row>
    <row r="1958" spans="1:10" x14ac:dyDescent="0.25">
      <c r="A1958" s="45">
        <v>45101.854166666664</v>
      </c>
      <c r="B1958">
        <v>48.166463999999998</v>
      </c>
      <c r="C1958">
        <f t="shared" si="216"/>
        <v>47.894922185714286</v>
      </c>
      <c r="D1958" s="46">
        <f t="shared" si="210"/>
        <v>2.278934335999999</v>
      </c>
      <c r="E1958">
        <f t="shared" si="211"/>
        <v>0</v>
      </c>
      <c r="G1958" s="44">
        <f t="shared" si="212"/>
        <v>0.19617461023359994</v>
      </c>
      <c r="H1958">
        <f t="shared" si="213"/>
        <v>1.5154287417600007E-2</v>
      </c>
      <c r="I1958">
        <f t="shared" si="214"/>
        <v>0</v>
      </c>
      <c r="J1958">
        <f t="shared" si="215"/>
        <v>0</v>
      </c>
    </row>
    <row r="1959" spans="1:10" x14ac:dyDescent="0.25">
      <c r="A1959" s="45">
        <v>45101.864583333336</v>
      </c>
      <c r="B1959">
        <v>47.772459300000001</v>
      </c>
      <c r="C1959">
        <f t="shared" si="216"/>
        <v>47.860452228571425</v>
      </c>
      <c r="D1959" s="46">
        <f t="shared" si="210"/>
        <v>2.1512768132000009</v>
      </c>
      <c r="E1959">
        <f t="shared" si="211"/>
        <v>0</v>
      </c>
      <c r="G1959" s="44">
        <f t="shared" si="212"/>
        <v>0.18977896834132005</v>
      </c>
      <c r="H1959">
        <f t="shared" si="213"/>
        <v>1.5907466802119997E-2</v>
      </c>
      <c r="I1959">
        <f t="shared" si="214"/>
        <v>0</v>
      </c>
      <c r="J1959">
        <f t="shared" si="215"/>
        <v>0</v>
      </c>
    </row>
    <row r="1960" spans="1:10" x14ac:dyDescent="0.25">
      <c r="A1960" s="45">
        <v>45101.875</v>
      </c>
      <c r="B1960">
        <v>47.964880199999996</v>
      </c>
      <c r="C1960">
        <f t="shared" si="216"/>
        <v>47.832090871428569</v>
      </c>
      <c r="D1960" s="46">
        <f t="shared" si="210"/>
        <v>2.2136211847999991</v>
      </c>
      <c r="E1960">
        <f t="shared" si="211"/>
        <v>0</v>
      </c>
      <c r="G1960" s="44">
        <f t="shared" si="212"/>
        <v>0.19290242135847996</v>
      </c>
      <c r="H1960">
        <f t="shared" si="213"/>
        <v>1.5539635009680006E-2</v>
      </c>
      <c r="I1960">
        <f t="shared" si="214"/>
        <v>0</v>
      </c>
      <c r="J1960">
        <f t="shared" si="215"/>
        <v>0</v>
      </c>
    </row>
    <row r="1961" spans="1:10" x14ac:dyDescent="0.25">
      <c r="A1961" s="45">
        <v>45101.885416666664</v>
      </c>
      <c r="B1961">
        <v>47.904812300000003</v>
      </c>
      <c r="C1961">
        <f t="shared" si="216"/>
        <v>47.741770857142853</v>
      </c>
      <c r="D1961" s="46">
        <f t="shared" si="210"/>
        <v>2.194159185200002</v>
      </c>
      <c r="E1961">
        <f t="shared" si="211"/>
        <v>0</v>
      </c>
      <c r="G1961" s="44">
        <f t="shared" si="212"/>
        <v>0.1919273751785201</v>
      </c>
      <c r="H1961">
        <f t="shared" si="213"/>
        <v>1.5654460807319991E-2</v>
      </c>
      <c r="I1961">
        <f t="shared" si="214"/>
        <v>0</v>
      </c>
      <c r="J1961">
        <f t="shared" si="215"/>
        <v>0</v>
      </c>
    </row>
    <row r="1962" spans="1:10" x14ac:dyDescent="0.25">
      <c r="A1962" s="45">
        <v>45101.895833333336</v>
      </c>
      <c r="B1962">
        <v>47.613635699999996</v>
      </c>
      <c r="C1962">
        <f t="shared" si="216"/>
        <v>47.631670614285717</v>
      </c>
      <c r="D1962" s="46">
        <f t="shared" si="210"/>
        <v>2.0998179667999999</v>
      </c>
      <c r="E1962">
        <f t="shared" si="211"/>
        <v>0</v>
      </c>
      <c r="G1962" s="44">
        <f t="shared" si="212"/>
        <v>0.18720088013668001</v>
      </c>
      <c r="H1962">
        <f t="shared" si="213"/>
        <v>1.6211073995880003E-2</v>
      </c>
      <c r="I1962">
        <f t="shared" si="214"/>
        <v>0</v>
      </c>
      <c r="J1962">
        <f t="shared" si="215"/>
        <v>0</v>
      </c>
    </row>
    <row r="1963" spans="1:10" x14ac:dyDescent="0.25">
      <c r="A1963" s="45">
        <v>45101.90625</v>
      </c>
      <c r="B1963">
        <v>47.512843800000006</v>
      </c>
      <c r="C1963">
        <f t="shared" si="216"/>
        <v>47.590364842857134</v>
      </c>
      <c r="D1963" s="46">
        <f t="shared" si="210"/>
        <v>2.0671613912000026</v>
      </c>
      <c r="E1963">
        <f t="shared" si="211"/>
        <v>0</v>
      </c>
      <c r="G1963" s="44">
        <f t="shared" si="212"/>
        <v>0.18556478569912013</v>
      </c>
      <c r="H1963">
        <f t="shared" si="213"/>
        <v>1.6403747791919984E-2</v>
      </c>
      <c r="I1963">
        <f t="shared" si="214"/>
        <v>0</v>
      </c>
      <c r="J1963">
        <f t="shared" si="215"/>
        <v>0</v>
      </c>
    </row>
    <row r="1964" spans="1:10" x14ac:dyDescent="0.25">
      <c r="A1964" s="45">
        <v>45101.916666666664</v>
      </c>
      <c r="B1964">
        <v>47.257300699999995</v>
      </c>
      <c r="C1964">
        <f t="shared" si="216"/>
        <v>47.485791428571432</v>
      </c>
      <c r="D1964" s="46">
        <f t="shared" si="210"/>
        <v>1.9843654267999984</v>
      </c>
      <c r="E1964">
        <f t="shared" si="211"/>
        <v>0</v>
      </c>
      <c r="G1964" s="44">
        <f t="shared" si="212"/>
        <v>0.18141670788267994</v>
      </c>
      <c r="H1964">
        <f t="shared" si="213"/>
        <v>1.6892243981880009E-2</v>
      </c>
      <c r="I1964">
        <f t="shared" si="214"/>
        <v>0</v>
      </c>
      <c r="J1964">
        <f t="shared" si="215"/>
        <v>0</v>
      </c>
    </row>
    <row r="1965" spans="1:10" x14ac:dyDescent="0.25">
      <c r="A1965" s="45">
        <v>45101.927083333336</v>
      </c>
      <c r="B1965">
        <v>47.395762300000001</v>
      </c>
      <c r="C1965">
        <f t="shared" si="216"/>
        <v>47.356638171428571</v>
      </c>
      <c r="D1965" s="46">
        <f t="shared" si="210"/>
        <v>2.0292269852000011</v>
      </c>
      <c r="E1965">
        <f t="shared" si="211"/>
        <v>0</v>
      </c>
      <c r="G1965" s="44">
        <f t="shared" si="212"/>
        <v>0.18366427195852006</v>
      </c>
      <c r="H1965">
        <f t="shared" si="213"/>
        <v>1.6627560787319993E-2</v>
      </c>
      <c r="I1965">
        <f t="shared" si="214"/>
        <v>0</v>
      </c>
      <c r="J1965">
        <f t="shared" si="215"/>
        <v>0</v>
      </c>
    </row>
    <row r="1966" spans="1:10" x14ac:dyDescent="0.25">
      <c r="A1966" s="45">
        <v>45101.9375</v>
      </c>
      <c r="B1966">
        <v>47.4833189</v>
      </c>
      <c r="C1966">
        <f t="shared" si="216"/>
        <v>47.331185671428571</v>
      </c>
      <c r="D1966" s="46">
        <f t="shared" si="210"/>
        <v>2.0575953236000011</v>
      </c>
      <c r="E1966">
        <f t="shared" si="211"/>
        <v>0</v>
      </c>
      <c r="G1966" s="44">
        <f t="shared" si="212"/>
        <v>0.18508552571236006</v>
      </c>
      <c r="H1966">
        <f t="shared" si="213"/>
        <v>1.6460187590759994E-2</v>
      </c>
      <c r="I1966">
        <f t="shared" si="214"/>
        <v>0</v>
      </c>
      <c r="J1966">
        <f t="shared" si="215"/>
        <v>0</v>
      </c>
    </row>
    <row r="1967" spans="1:10" x14ac:dyDescent="0.25">
      <c r="A1967" s="45">
        <v>45101.947916666664</v>
      </c>
      <c r="B1967">
        <v>47.232866300000005</v>
      </c>
      <c r="C1967">
        <f t="shared" si="216"/>
        <v>47.314023414285721</v>
      </c>
      <c r="D1967" s="46">
        <f t="shared" si="210"/>
        <v>1.9764486812000026</v>
      </c>
      <c r="E1967">
        <f t="shared" si="211"/>
        <v>0</v>
      </c>
      <c r="G1967" s="44">
        <f t="shared" si="212"/>
        <v>0.18102007892812014</v>
      </c>
      <c r="H1967">
        <f t="shared" si="213"/>
        <v>1.6938952780919985E-2</v>
      </c>
      <c r="I1967">
        <f t="shared" si="214"/>
        <v>0</v>
      </c>
      <c r="J1967">
        <f t="shared" si="215"/>
        <v>0</v>
      </c>
    </row>
    <row r="1968" spans="1:10" x14ac:dyDescent="0.25">
      <c r="A1968" s="45">
        <v>45101.958333333336</v>
      </c>
      <c r="B1968">
        <v>47.000739500000002</v>
      </c>
      <c r="C1968">
        <f t="shared" si="216"/>
        <v>47.257882471428573</v>
      </c>
      <c r="D1968" s="46">
        <f t="shared" si="210"/>
        <v>1.9012395980000019</v>
      </c>
      <c r="E1968">
        <f t="shared" si="211"/>
        <v>0</v>
      </c>
      <c r="G1968" s="44">
        <f t="shared" si="212"/>
        <v>0.17725210385980011</v>
      </c>
      <c r="H1968">
        <f t="shared" si="213"/>
        <v>1.7382686371799988E-2</v>
      </c>
      <c r="I1968">
        <f t="shared" si="214"/>
        <v>0</v>
      </c>
      <c r="J1968">
        <f t="shared" si="215"/>
        <v>0</v>
      </c>
    </row>
    <row r="1969" spans="1:10" x14ac:dyDescent="0.25">
      <c r="A1969" s="45">
        <v>45101.96875</v>
      </c>
      <c r="B1969">
        <v>47.435468200000003</v>
      </c>
      <c r="C1969">
        <f t="shared" si="216"/>
        <v>47.166980685714293</v>
      </c>
      <c r="D1969" s="46">
        <f t="shared" si="210"/>
        <v>2.0420916968000018</v>
      </c>
      <c r="E1969">
        <f t="shared" si="211"/>
        <v>0</v>
      </c>
      <c r="G1969" s="44">
        <f t="shared" si="212"/>
        <v>0.18430879400968009</v>
      </c>
      <c r="H1969">
        <f t="shared" si="213"/>
        <v>1.6551658988879989E-2</v>
      </c>
      <c r="I1969">
        <f t="shared" si="214"/>
        <v>0</v>
      </c>
      <c r="J1969">
        <f t="shared" si="215"/>
        <v>0</v>
      </c>
    </row>
    <row r="1970" spans="1:10" x14ac:dyDescent="0.25">
      <c r="A1970" s="45">
        <v>45101.979166666664</v>
      </c>
      <c r="B1970">
        <v>47.392707999999999</v>
      </c>
      <c r="C1970">
        <f t="shared" si="216"/>
        <v>47.079133200000001</v>
      </c>
      <c r="D1970" s="46">
        <f t="shared" si="210"/>
        <v>2.0282373919999994</v>
      </c>
      <c r="E1970">
        <f t="shared" si="211"/>
        <v>0</v>
      </c>
      <c r="G1970" s="44">
        <f t="shared" si="212"/>
        <v>0.18361469333919997</v>
      </c>
      <c r="H1970">
        <f t="shared" si="213"/>
        <v>1.6633399387200005E-2</v>
      </c>
      <c r="I1970">
        <f t="shared" si="214"/>
        <v>0</v>
      </c>
      <c r="J1970">
        <f t="shared" si="215"/>
        <v>0</v>
      </c>
    </row>
    <row r="1971" spans="1:10" x14ac:dyDescent="0.25">
      <c r="A1971" s="45">
        <v>45101.989583333336</v>
      </c>
      <c r="B1971">
        <v>46.864314100000001</v>
      </c>
      <c r="C1971">
        <f t="shared" si="216"/>
        <v>46.987940528571428</v>
      </c>
      <c r="D1971" s="46">
        <f t="shared" si="210"/>
        <v>1.8570377684000015</v>
      </c>
      <c r="E1971">
        <f t="shared" si="211"/>
        <v>0</v>
      </c>
      <c r="G1971" s="44">
        <f t="shared" si="212"/>
        <v>0.17503759219684006</v>
      </c>
      <c r="H1971">
        <f t="shared" si="213"/>
        <v>1.7643477166439991E-2</v>
      </c>
      <c r="I1971">
        <f t="shared" si="214"/>
        <v>0</v>
      </c>
      <c r="J1971">
        <f t="shared" si="215"/>
        <v>0</v>
      </c>
    </row>
    <row r="1972" spans="1:10" x14ac:dyDescent="0.25">
      <c r="A1972" s="45">
        <v>45102</v>
      </c>
      <c r="B1972">
        <v>46.759449799999999</v>
      </c>
      <c r="C1972">
        <f t="shared" si="216"/>
        <v>46.975723328571426</v>
      </c>
      <c r="D1972" s="46">
        <f t="shared" si="210"/>
        <v>1.8230617351999996</v>
      </c>
      <c r="E1972">
        <f t="shared" si="211"/>
        <v>0</v>
      </c>
      <c r="G1972" s="44">
        <f t="shared" si="212"/>
        <v>0.17333539293351996</v>
      </c>
      <c r="H1972">
        <f t="shared" si="213"/>
        <v>1.7843935762320004E-2</v>
      </c>
      <c r="I1972">
        <f t="shared" si="214"/>
        <v>0</v>
      </c>
      <c r="J1972">
        <f t="shared" si="215"/>
        <v>0</v>
      </c>
    </row>
    <row r="1973" spans="1:10" x14ac:dyDescent="0.25">
      <c r="A1973" s="45">
        <v>45102.010416666664</v>
      </c>
      <c r="B1973">
        <v>46.8683865</v>
      </c>
      <c r="C1973">
        <f t="shared" si="216"/>
        <v>46.923654785714284</v>
      </c>
      <c r="D1973" s="46">
        <f t="shared" si="210"/>
        <v>1.8583572260000008</v>
      </c>
      <c r="E1973">
        <f t="shared" si="211"/>
        <v>0</v>
      </c>
      <c r="G1973" s="44">
        <f t="shared" si="212"/>
        <v>0.17510369702260004</v>
      </c>
      <c r="H1973">
        <f t="shared" si="213"/>
        <v>1.7635692366599995E-2</v>
      </c>
      <c r="I1973">
        <f t="shared" si="214"/>
        <v>0</v>
      </c>
      <c r="J1973">
        <f t="shared" si="215"/>
        <v>0</v>
      </c>
    </row>
    <row r="1974" spans="1:10" x14ac:dyDescent="0.25">
      <c r="A1974" s="45">
        <v>45102.020833333336</v>
      </c>
      <c r="B1974">
        <v>46.594517600000003</v>
      </c>
      <c r="C1974">
        <f t="shared" si="216"/>
        <v>46.858641828571429</v>
      </c>
      <c r="D1974" s="46">
        <f t="shared" si="210"/>
        <v>1.7696237024000023</v>
      </c>
      <c r="E1974">
        <f t="shared" si="211"/>
        <v>0</v>
      </c>
      <c r="G1974" s="44">
        <f t="shared" si="212"/>
        <v>0.17065814749024011</v>
      </c>
      <c r="H1974">
        <f t="shared" si="213"/>
        <v>1.8159220155839987E-2</v>
      </c>
      <c r="I1974">
        <f t="shared" si="214"/>
        <v>0</v>
      </c>
      <c r="J1974">
        <f t="shared" si="215"/>
        <v>0</v>
      </c>
    </row>
    <row r="1975" spans="1:10" x14ac:dyDescent="0.25">
      <c r="A1975" s="45">
        <v>45102.03125</v>
      </c>
      <c r="B1975">
        <v>46.915219100000002</v>
      </c>
      <c r="C1975">
        <f t="shared" si="216"/>
        <v>46.84278855714286</v>
      </c>
      <c r="D1975" s="46">
        <f t="shared" si="210"/>
        <v>1.8735309884000007</v>
      </c>
      <c r="E1975">
        <f t="shared" si="211"/>
        <v>0</v>
      </c>
      <c r="G1975" s="44">
        <f t="shared" si="212"/>
        <v>0.17586390251884004</v>
      </c>
      <c r="H1975">
        <f t="shared" si="213"/>
        <v>1.7546167168439996E-2</v>
      </c>
      <c r="I1975">
        <f t="shared" si="214"/>
        <v>0</v>
      </c>
      <c r="J1975">
        <f t="shared" si="215"/>
        <v>0</v>
      </c>
    </row>
    <row r="1976" spans="1:10" x14ac:dyDescent="0.25">
      <c r="A1976" s="45">
        <v>45102.041666666664</v>
      </c>
      <c r="B1976">
        <v>47.070988399999997</v>
      </c>
      <c r="C1976">
        <f t="shared" si="216"/>
        <v>46.820972128571434</v>
      </c>
      <c r="D1976" s="46">
        <f t="shared" si="210"/>
        <v>1.9240002415999999</v>
      </c>
      <c r="E1976">
        <f t="shared" si="211"/>
        <v>0</v>
      </c>
      <c r="G1976" s="44">
        <f t="shared" si="212"/>
        <v>0.17839241210416001</v>
      </c>
      <c r="H1976">
        <f t="shared" si="213"/>
        <v>1.7248398574560002E-2</v>
      </c>
      <c r="I1976">
        <f t="shared" si="214"/>
        <v>0</v>
      </c>
      <c r="J1976">
        <f t="shared" si="215"/>
        <v>0</v>
      </c>
    </row>
    <row r="1977" spans="1:10" x14ac:dyDescent="0.25">
      <c r="A1977" s="45">
        <v>45102.052083333336</v>
      </c>
      <c r="B1977">
        <v>46.937617299999999</v>
      </c>
      <c r="C1977">
        <f t="shared" si="216"/>
        <v>46.776321171428563</v>
      </c>
      <c r="D1977" s="46">
        <f t="shared" si="210"/>
        <v>1.8807880052000012</v>
      </c>
      <c r="E1977">
        <f t="shared" si="211"/>
        <v>0</v>
      </c>
      <c r="G1977" s="44">
        <f t="shared" si="212"/>
        <v>0.17622747906052005</v>
      </c>
      <c r="H1977">
        <f t="shared" si="213"/>
        <v>1.7503350769319994E-2</v>
      </c>
      <c r="I1977">
        <f t="shared" si="214"/>
        <v>0</v>
      </c>
      <c r="J1977">
        <f t="shared" si="215"/>
        <v>0</v>
      </c>
    </row>
    <row r="1978" spans="1:10" x14ac:dyDescent="0.25">
      <c r="A1978" s="45">
        <v>45102.0625</v>
      </c>
      <c r="B1978">
        <v>46.753341200000001</v>
      </c>
      <c r="C1978">
        <f t="shared" si="216"/>
        <v>46.755813728571425</v>
      </c>
      <c r="D1978" s="46">
        <f t="shared" si="210"/>
        <v>1.8210825488000015</v>
      </c>
      <c r="E1978">
        <f t="shared" si="211"/>
        <v>0</v>
      </c>
      <c r="G1978" s="44">
        <f t="shared" si="212"/>
        <v>0.17323623569488006</v>
      </c>
      <c r="H1978">
        <f t="shared" si="213"/>
        <v>1.7855612962079992E-2</v>
      </c>
      <c r="I1978">
        <f t="shared" si="214"/>
        <v>0</v>
      </c>
      <c r="J1978">
        <f t="shared" si="215"/>
        <v>0</v>
      </c>
    </row>
    <row r="1979" spans="1:10" x14ac:dyDescent="0.25">
      <c r="A1979" s="45">
        <v>45102.072916666664</v>
      </c>
      <c r="B1979">
        <v>46.606734800000005</v>
      </c>
      <c r="C1979">
        <f t="shared" si="216"/>
        <v>46.696763928571428</v>
      </c>
      <c r="D1979" s="46">
        <f t="shared" si="210"/>
        <v>1.773582075200002</v>
      </c>
      <c r="E1979">
        <f t="shared" si="211"/>
        <v>0</v>
      </c>
      <c r="G1979" s="44">
        <f t="shared" si="212"/>
        <v>0.17085646196752011</v>
      </c>
      <c r="H1979">
        <f t="shared" si="213"/>
        <v>1.8135865756319987E-2</v>
      </c>
      <c r="I1979">
        <f t="shared" si="214"/>
        <v>0</v>
      </c>
      <c r="J1979">
        <f t="shared" si="215"/>
        <v>0</v>
      </c>
    </row>
    <row r="1980" spans="1:10" x14ac:dyDescent="0.25">
      <c r="A1980" s="45">
        <v>45102.083333333336</v>
      </c>
      <c r="B1980">
        <v>46.555829799999998</v>
      </c>
      <c r="C1980">
        <f t="shared" si="216"/>
        <v>46.615897700000005</v>
      </c>
      <c r="D1980" s="46">
        <f t="shared" si="210"/>
        <v>1.7570888551999992</v>
      </c>
      <c r="E1980">
        <f t="shared" si="211"/>
        <v>0</v>
      </c>
      <c r="G1980" s="44">
        <f t="shared" si="212"/>
        <v>0.17003015164551996</v>
      </c>
      <c r="H1980">
        <f t="shared" si="213"/>
        <v>1.8233175754320007E-2</v>
      </c>
      <c r="I1980">
        <f t="shared" si="214"/>
        <v>0</v>
      </c>
      <c r="J1980">
        <f t="shared" si="215"/>
        <v>0</v>
      </c>
    </row>
    <row r="1981" spans="1:10" x14ac:dyDescent="0.25">
      <c r="A1981" s="45">
        <v>45102.09375</v>
      </c>
      <c r="B1981">
        <v>46.450965500000002</v>
      </c>
      <c r="C1981">
        <f t="shared" si="216"/>
        <v>46.444420571428566</v>
      </c>
      <c r="D1981" s="46">
        <f t="shared" si="210"/>
        <v>1.7231128220000009</v>
      </c>
      <c r="E1981">
        <f t="shared" si="211"/>
        <v>0</v>
      </c>
      <c r="G1981" s="44">
        <f t="shared" si="212"/>
        <v>0.16832795238220005</v>
      </c>
      <c r="H1981">
        <f t="shared" si="213"/>
        <v>1.8433634350199995E-2</v>
      </c>
      <c r="I1981">
        <f t="shared" si="214"/>
        <v>0</v>
      </c>
      <c r="J1981">
        <f t="shared" si="215"/>
        <v>0</v>
      </c>
    </row>
    <row r="1982" spans="1:10" x14ac:dyDescent="0.25">
      <c r="A1982" s="45">
        <v>45102.104166666664</v>
      </c>
      <c r="B1982">
        <v>46.501870500000003</v>
      </c>
      <c r="C1982">
        <f t="shared" si="216"/>
        <v>46.247490942857148</v>
      </c>
      <c r="D1982" s="46">
        <f t="shared" si="210"/>
        <v>1.7396060420000019</v>
      </c>
      <c r="E1982">
        <f t="shared" si="211"/>
        <v>0</v>
      </c>
      <c r="G1982" s="44">
        <f t="shared" si="212"/>
        <v>0.16915426270420009</v>
      </c>
      <c r="H1982">
        <f t="shared" si="213"/>
        <v>1.8336324352199989E-2</v>
      </c>
      <c r="I1982">
        <f t="shared" si="214"/>
        <v>0</v>
      </c>
      <c r="J1982">
        <f t="shared" si="215"/>
        <v>0</v>
      </c>
    </row>
    <row r="1983" spans="1:10" x14ac:dyDescent="0.25">
      <c r="A1983" s="45">
        <v>45102.114583333336</v>
      </c>
      <c r="B1983">
        <v>46.504924799999998</v>
      </c>
      <c r="C1983">
        <f t="shared" si="216"/>
        <v>46.161243328571423</v>
      </c>
      <c r="D1983" s="46">
        <f t="shared" si="210"/>
        <v>1.7405956352</v>
      </c>
      <c r="E1983">
        <f t="shared" si="211"/>
        <v>0</v>
      </c>
      <c r="G1983" s="44">
        <f t="shared" si="212"/>
        <v>0.16920384132352001</v>
      </c>
      <c r="H1983">
        <f t="shared" si="213"/>
        <v>1.8330485752319998E-2</v>
      </c>
      <c r="I1983">
        <f t="shared" si="214"/>
        <v>0</v>
      </c>
      <c r="J1983">
        <f t="shared" si="215"/>
        <v>0</v>
      </c>
    </row>
    <row r="1984" spans="1:10" x14ac:dyDescent="0.25">
      <c r="A1984" s="45">
        <v>45102.125</v>
      </c>
      <c r="B1984">
        <v>45.737277400000004</v>
      </c>
      <c r="C1984">
        <f t="shared" si="216"/>
        <v>46.033399057142859</v>
      </c>
      <c r="D1984" s="46">
        <f t="shared" si="210"/>
        <v>1.4918778776000021</v>
      </c>
      <c r="E1984">
        <f t="shared" si="211"/>
        <v>0</v>
      </c>
      <c r="G1984" s="44">
        <f t="shared" si="212"/>
        <v>0.1567430816677601</v>
      </c>
      <c r="H1984">
        <f t="shared" si="213"/>
        <v>1.9797920522159989E-2</v>
      </c>
      <c r="I1984">
        <f t="shared" si="214"/>
        <v>0</v>
      </c>
      <c r="J1984">
        <f t="shared" si="215"/>
        <v>0</v>
      </c>
    </row>
    <row r="1985" spans="1:10" x14ac:dyDescent="0.25">
      <c r="A1985" s="45">
        <v>45102.135416666664</v>
      </c>
      <c r="B1985">
        <v>45.374833800000005</v>
      </c>
      <c r="C1985">
        <f t="shared" si="216"/>
        <v>45.939879300000008</v>
      </c>
      <c r="D1985" s="46">
        <f t="shared" si="210"/>
        <v>1.3744461512000026</v>
      </c>
      <c r="E1985">
        <f t="shared" si="211"/>
        <v>0</v>
      </c>
      <c r="G1985" s="44">
        <f t="shared" si="212"/>
        <v>0.15085975217512013</v>
      </c>
      <c r="H1985">
        <f t="shared" si="213"/>
        <v>2.0490767707919987E-2</v>
      </c>
      <c r="I1985">
        <f t="shared" si="214"/>
        <v>0</v>
      </c>
      <c r="J1985">
        <f t="shared" si="215"/>
        <v>0</v>
      </c>
    </row>
    <row r="1986" spans="1:10" x14ac:dyDescent="0.25">
      <c r="A1986" s="45">
        <v>45102.145833333336</v>
      </c>
      <c r="B1986">
        <v>46.003001499999996</v>
      </c>
      <c r="C1986">
        <f t="shared" si="216"/>
        <v>45.793272899999998</v>
      </c>
      <c r="D1986" s="46">
        <f t="shared" si="210"/>
        <v>1.5779724860000002</v>
      </c>
      <c r="E1986">
        <f t="shared" si="211"/>
        <v>0</v>
      </c>
      <c r="G1986" s="44">
        <f t="shared" si="212"/>
        <v>0.1610564215486</v>
      </c>
      <c r="H1986">
        <f t="shared" si="213"/>
        <v>1.92899623326E-2</v>
      </c>
      <c r="I1986">
        <f t="shared" si="214"/>
        <v>0</v>
      </c>
      <c r="J1986">
        <f t="shared" si="215"/>
        <v>0</v>
      </c>
    </row>
    <row r="1987" spans="1:10" x14ac:dyDescent="0.25">
      <c r="A1987" s="45">
        <v>45102.15625</v>
      </c>
      <c r="B1987">
        <v>45.660919900000003</v>
      </c>
      <c r="C1987">
        <f t="shared" si="216"/>
        <v>45.650448014285708</v>
      </c>
      <c r="D1987" s="46">
        <f t="shared" ref="D1987:D2050" si="217">IF(B1987&gt;45,0.324*B1987-13.327,IF(B1987&lt; 35, 0.0576*B1987-0.6919,0.0505*B1987-1.1314))</f>
        <v>1.4671380476000024</v>
      </c>
      <c r="E1987">
        <f t="shared" ref="E1987:E2050" si="218">IF(MONTH(A1987) = 8,D1987,0)</f>
        <v>0</v>
      </c>
      <c r="G1987" s="44">
        <f t="shared" ref="G1987:G2050" si="219">0.0501*D1987+0.082</f>
        <v>0.15550361618476011</v>
      </c>
      <c r="H1987">
        <f t="shared" ref="H1987:H2050" si="220">-0.0059*D1987+0.0286</f>
        <v>1.9943885519159987E-2</v>
      </c>
      <c r="I1987">
        <f t="shared" ref="I1987:I2050" si="221">IF(MONTH(A1987) = 8,G1987,0)</f>
        <v>0</v>
      </c>
      <c r="J1987">
        <f t="shared" ref="J1987:J2050" si="222">IF(MONTH(A1987) = 8,H1987,0)</f>
        <v>0</v>
      </c>
    </row>
    <row r="1988" spans="1:10" x14ac:dyDescent="0.25">
      <c r="A1988" s="45">
        <v>45102.166666666664</v>
      </c>
      <c r="B1988">
        <v>45.7963272</v>
      </c>
      <c r="C1988">
        <f t="shared" si="216"/>
        <v>45.595906942857141</v>
      </c>
      <c r="D1988" s="46">
        <f t="shared" si="217"/>
        <v>1.5110100127999999</v>
      </c>
      <c r="E1988">
        <f t="shared" si="218"/>
        <v>0</v>
      </c>
      <c r="G1988" s="44">
        <f t="shared" si="219"/>
        <v>0.15770160164128</v>
      </c>
      <c r="H1988">
        <f t="shared" si="220"/>
        <v>1.968504092448E-2</v>
      </c>
      <c r="I1988">
        <f t="shared" si="221"/>
        <v>0</v>
      </c>
      <c r="J1988">
        <f t="shared" si="222"/>
        <v>0</v>
      </c>
    </row>
    <row r="1989" spans="1:10" x14ac:dyDescent="0.25">
      <c r="A1989" s="45">
        <v>45102.177083333336</v>
      </c>
      <c r="B1989">
        <v>45.475625699999995</v>
      </c>
      <c r="C1989">
        <f t="shared" ref="C1989:C2052" si="223">AVERAGE(B1986:B1992)</f>
        <v>45.557073699999997</v>
      </c>
      <c r="D1989" s="46">
        <f t="shared" si="217"/>
        <v>1.407102726799998</v>
      </c>
      <c r="E1989">
        <f t="shared" si="218"/>
        <v>0</v>
      </c>
      <c r="G1989" s="44">
        <f t="shared" si="219"/>
        <v>0.1524958466126799</v>
      </c>
      <c r="H1989">
        <f t="shared" si="220"/>
        <v>2.0298093911880012E-2</v>
      </c>
      <c r="I1989">
        <f t="shared" si="221"/>
        <v>0</v>
      </c>
      <c r="J1989">
        <f t="shared" si="222"/>
        <v>0</v>
      </c>
    </row>
    <row r="1990" spans="1:10" x14ac:dyDescent="0.25">
      <c r="A1990" s="45">
        <v>45102.1875</v>
      </c>
      <c r="B1990">
        <v>45.5051506</v>
      </c>
      <c r="C1990">
        <f t="shared" si="223"/>
        <v>45.434901700000005</v>
      </c>
      <c r="D1990" s="46">
        <f t="shared" si="217"/>
        <v>1.4166687944000014</v>
      </c>
      <c r="E1990">
        <f t="shared" si="218"/>
        <v>0</v>
      </c>
      <c r="G1990" s="44">
        <f t="shared" si="219"/>
        <v>0.15297510659944008</v>
      </c>
      <c r="H1990">
        <f t="shared" si="220"/>
        <v>2.0241654113039992E-2</v>
      </c>
      <c r="I1990">
        <f t="shared" si="221"/>
        <v>0</v>
      </c>
      <c r="J1990">
        <f t="shared" si="222"/>
        <v>0</v>
      </c>
    </row>
    <row r="1991" spans="1:10" x14ac:dyDescent="0.25">
      <c r="A1991" s="45">
        <v>45102.197916666664</v>
      </c>
      <c r="B1991">
        <v>45.355489900000002</v>
      </c>
      <c r="C1991">
        <f t="shared" si="223"/>
        <v>45.346763328571434</v>
      </c>
      <c r="D1991" s="46">
        <f t="shared" si="217"/>
        <v>1.3681787276000019</v>
      </c>
      <c r="E1991">
        <f t="shared" si="218"/>
        <v>0</v>
      </c>
      <c r="G1991" s="44">
        <f t="shared" si="219"/>
        <v>0.15054575425276009</v>
      </c>
      <c r="H1991">
        <f t="shared" si="220"/>
        <v>2.0527745507159988E-2</v>
      </c>
      <c r="I1991">
        <f t="shared" si="221"/>
        <v>0</v>
      </c>
      <c r="J1991">
        <f t="shared" si="222"/>
        <v>0</v>
      </c>
    </row>
    <row r="1992" spans="1:10" x14ac:dyDescent="0.25">
      <c r="A1992" s="45">
        <v>45102.208333333336</v>
      </c>
      <c r="B1992">
        <v>45.1030011</v>
      </c>
      <c r="C1992">
        <f t="shared" si="223"/>
        <v>45.240153714285718</v>
      </c>
      <c r="D1992" s="46">
        <f t="shared" si="217"/>
        <v>1.2863723564000011</v>
      </c>
      <c r="E1992">
        <f t="shared" si="218"/>
        <v>0</v>
      </c>
      <c r="G1992" s="44">
        <f t="shared" si="219"/>
        <v>0.14644725505564005</v>
      </c>
      <c r="H1992">
        <f t="shared" si="220"/>
        <v>2.1010403097239994E-2</v>
      </c>
      <c r="I1992">
        <f t="shared" si="221"/>
        <v>0</v>
      </c>
      <c r="J1992">
        <f t="shared" si="222"/>
        <v>0</v>
      </c>
    </row>
    <row r="1993" spans="1:10" x14ac:dyDescent="0.25">
      <c r="A1993" s="45">
        <v>45102.21875</v>
      </c>
      <c r="B1993">
        <v>45.147797500000003</v>
      </c>
      <c r="C1993">
        <f t="shared" si="223"/>
        <v>45.182412899999996</v>
      </c>
      <c r="D1993" s="46">
        <f t="shared" si="217"/>
        <v>1.3008863900000023</v>
      </c>
      <c r="E1993">
        <f t="shared" si="218"/>
        <v>0</v>
      </c>
      <c r="G1993" s="44">
        <f t="shared" si="219"/>
        <v>0.14717440813900012</v>
      </c>
      <c r="H1993">
        <f t="shared" si="220"/>
        <v>2.0924770298999987E-2</v>
      </c>
      <c r="I1993">
        <f t="shared" si="221"/>
        <v>0</v>
      </c>
      <c r="J1993">
        <f t="shared" si="222"/>
        <v>0</v>
      </c>
    </row>
    <row r="1994" spans="1:10" x14ac:dyDescent="0.25">
      <c r="A1994" s="45">
        <v>45102.229166666664</v>
      </c>
      <c r="B1994">
        <v>45.043951299999996</v>
      </c>
      <c r="C1994">
        <f t="shared" si="223"/>
        <v>45.066058614285716</v>
      </c>
      <c r="D1994" s="46">
        <f t="shared" si="217"/>
        <v>1.2672402211999998</v>
      </c>
      <c r="E1994">
        <f t="shared" si="218"/>
        <v>0</v>
      </c>
      <c r="G1994" s="44">
        <f t="shared" si="219"/>
        <v>0.14548873508211999</v>
      </c>
      <c r="H1994">
        <f t="shared" si="220"/>
        <v>2.1123282694920004E-2</v>
      </c>
      <c r="I1994">
        <f t="shared" si="221"/>
        <v>0</v>
      </c>
      <c r="J1994">
        <f t="shared" si="222"/>
        <v>0</v>
      </c>
    </row>
    <row r="1995" spans="1:10" x14ac:dyDescent="0.25">
      <c r="A1995" s="45">
        <v>45102.239583333336</v>
      </c>
      <c r="B1995">
        <v>45.050059900000001</v>
      </c>
      <c r="C1995">
        <f t="shared" si="223"/>
        <v>44.989846557142862</v>
      </c>
      <c r="D1995" s="46">
        <f t="shared" si="217"/>
        <v>1.2692194076000014</v>
      </c>
      <c r="E1995">
        <f t="shared" si="218"/>
        <v>0</v>
      </c>
      <c r="G1995" s="44">
        <f t="shared" si="219"/>
        <v>0.14558789232076008</v>
      </c>
      <c r="H1995">
        <f t="shared" si="220"/>
        <v>2.1111605495159991E-2</v>
      </c>
      <c r="I1995">
        <f t="shared" si="221"/>
        <v>0</v>
      </c>
      <c r="J1995">
        <f t="shared" si="222"/>
        <v>0</v>
      </c>
    </row>
    <row r="1996" spans="1:10" x14ac:dyDescent="0.25">
      <c r="A1996" s="45">
        <v>45102.25</v>
      </c>
      <c r="B1996">
        <v>45.071440000000003</v>
      </c>
      <c r="C1996">
        <f t="shared" si="223"/>
        <v>44.958867228571428</v>
      </c>
      <c r="D1996" s="46">
        <f t="shared" si="217"/>
        <v>1.2761465600000008</v>
      </c>
      <c r="E1996">
        <f t="shared" si="218"/>
        <v>0</v>
      </c>
      <c r="G1996" s="44">
        <f t="shared" si="219"/>
        <v>0.14593494265600004</v>
      </c>
      <c r="H1996">
        <f t="shared" si="220"/>
        <v>2.1070735295999996E-2</v>
      </c>
      <c r="I1996">
        <f t="shared" si="221"/>
        <v>0</v>
      </c>
      <c r="J1996">
        <f t="shared" si="222"/>
        <v>0</v>
      </c>
    </row>
    <row r="1997" spans="1:10" x14ac:dyDescent="0.25">
      <c r="A1997" s="45">
        <v>45102.260416666664</v>
      </c>
      <c r="B1997">
        <v>44.690670600000004</v>
      </c>
      <c r="C1997">
        <f t="shared" si="223"/>
        <v>44.900690085714295</v>
      </c>
      <c r="D1997" s="46">
        <f t="shared" si="217"/>
        <v>1.1254788653000005</v>
      </c>
      <c r="E1997">
        <f t="shared" si="218"/>
        <v>0</v>
      </c>
      <c r="G1997" s="44">
        <f t="shared" si="219"/>
        <v>0.13838649115153001</v>
      </c>
      <c r="H1997">
        <f t="shared" si="220"/>
        <v>2.1959674694729998E-2</v>
      </c>
      <c r="I1997">
        <f t="shared" si="221"/>
        <v>0</v>
      </c>
      <c r="J1997">
        <f t="shared" si="222"/>
        <v>0</v>
      </c>
    </row>
    <row r="1998" spans="1:10" x14ac:dyDescent="0.25">
      <c r="A1998" s="45">
        <v>45102.270833333336</v>
      </c>
      <c r="B1998">
        <v>44.822005500000003</v>
      </c>
      <c r="C1998">
        <f t="shared" si="223"/>
        <v>44.774882014285723</v>
      </c>
      <c r="D1998" s="46">
        <f t="shared" si="217"/>
        <v>1.1321112777500002</v>
      </c>
      <c r="E1998">
        <f t="shared" si="218"/>
        <v>0</v>
      </c>
      <c r="G1998" s="44">
        <f t="shared" si="219"/>
        <v>0.13871877501527502</v>
      </c>
      <c r="H1998">
        <f t="shared" si="220"/>
        <v>2.1920543461274998E-2</v>
      </c>
      <c r="I1998">
        <f t="shared" si="221"/>
        <v>0</v>
      </c>
      <c r="J1998">
        <f t="shared" si="222"/>
        <v>0</v>
      </c>
    </row>
    <row r="1999" spans="1:10" x14ac:dyDescent="0.25">
      <c r="A1999" s="45">
        <v>45102.28125</v>
      </c>
      <c r="B1999">
        <v>44.886145800000001</v>
      </c>
      <c r="C1999">
        <f t="shared" si="223"/>
        <v>44.627693842857141</v>
      </c>
      <c r="D1999" s="46">
        <f t="shared" si="217"/>
        <v>1.1353503629000004</v>
      </c>
      <c r="E1999">
        <f t="shared" si="218"/>
        <v>0</v>
      </c>
      <c r="G1999" s="44">
        <f t="shared" si="219"/>
        <v>0.13888105318129002</v>
      </c>
      <c r="H1999">
        <f t="shared" si="220"/>
        <v>2.1901432858889999E-2</v>
      </c>
      <c r="I1999">
        <f t="shared" si="221"/>
        <v>0</v>
      </c>
      <c r="J1999">
        <f t="shared" si="222"/>
        <v>0</v>
      </c>
    </row>
    <row r="2000" spans="1:10" x14ac:dyDescent="0.25">
      <c r="A2000" s="45">
        <v>45102.291666666664</v>
      </c>
      <c r="B2000">
        <v>44.740557500000001</v>
      </c>
      <c r="C2000">
        <f t="shared" si="223"/>
        <v>44.529374471428575</v>
      </c>
      <c r="D2000" s="46">
        <f t="shared" si="217"/>
        <v>1.1279981537500003</v>
      </c>
      <c r="E2000">
        <f t="shared" si="218"/>
        <v>0</v>
      </c>
      <c r="G2000" s="44">
        <f t="shared" si="219"/>
        <v>0.13851270750287503</v>
      </c>
      <c r="H2000">
        <f t="shared" si="220"/>
        <v>2.1944810892874998E-2</v>
      </c>
      <c r="I2000">
        <f t="shared" si="221"/>
        <v>0</v>
      </c>
      <c r="J2000">
        <f t="shared" si="222"/>
        <v>0</v>
      </c>
    </row>
    <row r="2001" spans="1:10" x14ac:dyDescent="0.25">
      <c r="A2001" s="45">
        <v>45102.302083333336</v>
      </c>
      <c r="B2001">
        <v>44.163294800000003</v>
      </c>
      <c r="C2001">
        <f t="shared" si="223"/>
        <v>44.52515662857143</v>
      </c>
      <c r="D2001" s="46">
        <f t="shared" si="217"/>
        <v>1.0988463874000003</v>
      </c>
      <c r="E2001">
        <f t="shared" si="218"/>
        <v>0</v>
      </c>
      <c r="G2001" s="44">
        <f t="shared" si="219"/>
        <v>0.13705220400874002</v>
      </c>
      <c r="H2001">
        <f t="shared" si="220"/>
        <v>2.2116806314339998E-2</v>
      </c>
      <c r="I2001">
        <f t="shared" si="221"/>
        <v>0</v>
      </c>
      <c r="J2001">
        <f t="shared" si="222"/>
        <v>0</v>
      </c>
    </row>
    <row r="2002" spans="1:10" x14ac:dyDescent="0.25">
      <c r="A2002" s="45">
        <v>45102.3125</v>
      </c>
      <c r="B2002">
        <v>44.019742700000002</v>
      </c>
      <c r="C2002">
        <f t="shared" si="223"/>
        <v>44.470761000000003</v>
      </c>
      <c r="D2002" s="46">
        <f t="shared" si="217"/>
        <v>1.0915970063500005</v>
      </c>
      <c r="E2002">
        <f t="shared" si="218"/>
        <v>0</v>
      </c>
      <c r="G2002" s="44">
        <f t="shared" si="219"/>
        <v>0.13668901001813502</v>
      </c>
      <c r="H2002">
        <f t="shared" si="220"/>
        <v>2.2159577662534999E-2</v>
      </c>
      <c r="I2002">
        <f t="shared" si="221"/>
        <v>0</v>
      </c>
      <c r="J2002">
        <f t="shared" si="222"/>
        <v>0</v>
      </c>
    </row>
    <row r="2003" spans="1:10" x14ac:dyDescent="0.25">
      <c r="A2003" s="45">
        <v>45102.322916666664</v>
      </c>
      <c r="B2003">
        <v>44.383204400000004</v>
      </c>
      <c r="C2003">
        <f t="shared" si="223"/>
        <v>44.428000800000007</v>
      </c>
      <c r="D2003" s="46">
        <f t="shared" si="217"/>
        <v>1.1099518222000004</v>
      </c>
      <c r="E2003">
        <f t="shared" si="218"/>
        <v>0</v>
      </c>
      <c r="G2003" s="44">
        <f t="shared" si="219"/>
        <v>0.13760858629222003</v>
      </c>
      <c r="H2003">
        <f t="shared" si="220"/>
        <v>2.2051284249019996E-2</v>
      </c>
      <c r="I2003">
        <f t="shared" si="221"/>
        <v>0</v>
      </c>
      <c r="J2003">
        <f t="shared" si="222"/>
        <v>0</v>
      </c>
    </row>
    <row r="2004" spans="1:10" x14ac:dyDescent="0.25">
      <c r="A2004" s="45">
        <v>45102.333333333336</v>
      </c>
      <c r="B2004">
        <v>44.661145699999999</v>
      </c>
      <c r="C2004">
        <f t="shared" si="223"/>
        <v>44.362987842857144</v>
      </c>
      <c r="D2004" s="46">
        <f t="shared" si="217"/>
        <v>1.1239878578500002</v>
      </c>
      <c r="E2004">
        <f t="shared" si="218"/>
        <v>0</v>
      </c>
      <c r="G2004" s="44">
        <f t="shared" si="219"/>
        <v>0.138311791678285</v>
      </c>
      <c r="H2004">
        <f t="shared" si="220"/>
        <v>2.1968471638685001E-2</v>
      </c>
      <c r="I2004">
        <f t="shared" si="221"/>
        <v>0</v>
      </c>
      <c r="J2004">
        <f t="shared" si="222"/>
        <v>0</v>
      </c>
    </row>
    <row r="2005" spans="1:10" x14ac:dyDescent="0.25">
      <c r="A2005" s="45">
        <v>45102.34375</v>
      </c>
      <c r="B2005">
        <v>44.441236099999998</v>
      </c>
      <c r="C2005">
        <f t="shared" si="223"/>
        <v>44.437890914285717</v>
      </c>
      <c r="D2005" s="46">
        <f t="shared" si="217"/>
        <v>1.1128824230500001</v>
      </c>
      <c r="E2005">
        <f t="shared" si="218"/>
        <v>0</v>
      </c>
      <c r="G2005" s="44">
        <f t="shared" si="219"/>
        <v>0.13775540939480502</v>
      </c>
      <c r="H2005">
        <f t="shared" si="220"/>
        <v>2.2033993704005002E-2</v>
      </c>
      <c r="I2005">
        <f t="shared" si="221"/>
        <v>0</v>
      </c>
      <c r="J2005">
        <f t="shared" si="222"/>
        <v>0</v>
      </c>
    </row>
    <row r="2006" spans="1:10" x14ac:dyDescent="0.25">
      <c r="A2006" s="45">
        <v>45102.354166666664</v>
      </c>
      <c r="B2006">
        <v>44.586824399999998</v>
      </c>
      <c r="C2006">
        <f t="shared" si="223"/>
        <v>44.528938142857143</v>
      </c>
      <c r="D2006" s="46">
        <f t="shared" si="217"/>
        <v>1.1202346322000001</v>
      </c>
      <c r="E2006">
        <f t="shared" si="218"/>
        <v>0</v>
      </c>
      <c r="G2006" s="44">
        <f t="shared" si="219"/>
        <v>0.13812375507322</v>
      </c>
      <c r="H2006">
        <f t="shared" si="220"/>
        <v>2.1990615670019999E-2</v>
      </c>
      <c r="I2006">
        <f t="shared" si="221"/>
        <v>0</v>
      </c>
      <c r="J2006">
        <f t="shared" si="222"/>
        <v>0</v>
      </c>
    </row>
    <row r="2007" spans="1:10" x14ac:dyDescent="0.25">
      <c r="A2007" s="45">
        <v>45102.364583333336</v>
      </c>
      <c r="B2007">
        <v>44.285466800000002</v>
      </c>
      <c r="C2007">
        <f t="shared" si="223"/>
        <v>44.509157914285709</v>
      </c>
      <c r="D2007" s="46">
        <f t="shared" si="217"/>
        <v>1.1050160734000001</v>
      </c>
      <c r="E2007">
        <f t="shared" si="218"/>
        <v>0</v>
      </c>
      <c r="G2007" s="44">
        <f t="shared" si="219"/>
        <v>0.13736130527734</v>
      </c>
      <c r="H2007">
        <f t="shared" si="220"/>
        <v>2.2080405166940001E-2</v>
      </c>
      <c r="I2007">
        <f t="shared" si="221"/>
        <v>0</v>
      </c>
      <c r="J2007">
        <f t="shared" si="222"/>
        <v>0</v>
      </c>
    </row>
    <row r="2008" spans="1:10" x14ac:dyDescent="0.25">
      <c r="A2008" s="45">
        <v>45102.375</v>
      </c>
      <c r="B2008">
        <v>44.687616300000002</v>
      </c>
      <c r="C2008">
        <f t="shared" si="223"/>
        <v>44.478760357142853</v>
      </c>
      <c r="D2008" s="46">
        <f t="shared" si="217"/>
        <v>1.1253246231500003</v>
      </c>
      <c r="E2008">
        <f t="shared" si="218"/>
        <v>0</v>
      </c>
      <c r="G2008" s="44">
        <f t="shared" si="219"/>
        <v>0.13837876361981502</v>
      </c>
      <c r="H2008">
        <f t="shared" si="220"/>
        <v>2.1960584723415E-2</v>
      </c>
      <c r="I2008">
        <f t="shared" si="221"/>
        <v>0</v>
      </c>
      <c r="J2008">
        <f t="shared" si="222"/>
        <v>0</v>
      </c>
    </row>
    <row r="2009" spans="1:10" x14ac:dyDescent="0.25">
      <c r="A2009" s="45">
        <v>45102.385416666664</v>
      </c>
      <c r="B2009">
        <v>44.6570733</v>
      </c>
      <c r="C2009">
        <f t="shared" si="223"/>
        <v>44.506539942857145</v>
      </c>
      <c r="D2009" s="46">
        <f t="shared" si="217"/>
        <v>1.1237822016500003</v>
      </c>
      <c r="E2009">
        <f t="shared" si="218"/>
        <v>0</v>
      </c>
      <c r="G2009" s="44">
        <f t="shared" si="219"/>
        <v>0.13830148830266503</v>
      </c>
      <c r="H2009">
        <f t="shared" si="220"/>
        <v>2.1969685010265E-2</v>
      </c>
      <c r="I2009">
        <f t="shared" si="221"/>
        <v>0</v>
      </c>
      <c r="J2009">
        <f t="shared" si="222"/>
        <v>0</v>
      </c>
    </row>
    <row r="2010" spans="1:10" x14ac:dyDescent="0.25">
      <c r="A2010" s="45">
        <v>45102.395833333336</v>
      </c>
      <c r="B2010">
        <v>44.244742800000004</v>
      </c>
      <c r="C2010">
        <f t="shared" si="223"/>
        <v>44.50886702857143</v>
      </c>
      <c r="D2010" s="46">
        <f t="shared" si="217"/>
        <v>1.1029595114000006</v>
      </c>
      <c r="E2010">
        <f t="shared" si="218"/>
        <v>0</v>
      </c>
      <c r="G2010" s="44">
        <f t="shared" si="219"/>
        <v>0.13725827152114004</v>
      </c>
      <c r="H2010">
        <f t="shared" si="220"/>
        <v>2.2092538882739998E-2</v>
      </c>
      <c r="I2010">
        <f t="shared" si="221"/>
        <v>0</v>
      </c>
      <c r="J2010">
        <f t="shared" si="222"/>
        <v>0</v>
      </c>
    </row>
    <row r="2011" spans="1:10" x14ac:dyDescent="0.25">
      <c r="A2011" s="45">
        <v>45102.40625</v>
      </c>
      <c r="B2011">
        <v>44.448362799999998</v>
      </c>
      <c r="C2011">
        <f t="shared" si="223"/>
        <v>44.528065485714286</v>
      </c>
      <c r="D2011" s="46">
        <f t="shared" si="217"/>
        <v>1.1132423214000002</v>
      </c>
      <c r="E2011">
        <f t="shared" si="218"/>
        <v>0</v>
      </c>
      <c r="G2011" s="44">
        <f t="shared" si="219"/>
        <v>0.13777344030214</v>
      </c>
      <c r="H2011">
        <f t="shared" si="220"/>
        <v>2.203187030374E-2</v>
      </c>
      <c r="I2011">
        <f t="shared" si="221"/>
        <v>0</v>
      </c>
      <c r="J2011">
        <f t="shared" si="222"/>
        <v>0</v>
      </c>
    </row>
    <row r="2012" spans="1:10" x14ac:dyDescent="0.25">
      <c r="A2012" s="45">
        <v>45102.416666666664</v>
      </c>
      <c r="B2012">
        <v>44.635693200000006</v>
      </c>
      <c r="C2012">
        <f t="shared" si="223"/>
        <v>44.455634942857145</v>
      </c>
      <c r="D2012" s="46">
        <f t="shared" si="217"/>
        <v>1.1227025066000003</v>
      </c>
      <c r="E2012">
        <f t="shared" si="218"/>
        <v>0</v>
      </c>
      <c r="G2012" s="44">
        <f t="shared" si="219"/>
        <v>0.13824739558066002</v>
      </c>
      <c r="H2012">
        <f t="shared" si="220"/>
        <v>2.1976055211059997E-2</v>
      </c>
      <c r="I2012">
        <f t="shared" si="221"/>
        <v>0</v>
      </c>
      <c r="J2012">
        <f t="shared" si="222"/>
        <v>0</v>
      </c>
    </row>
    <row r="2013" spans="1:10" x14ac:dyDescent="0.25">
      <c r="A2013" s="45">
        <v>45102.427083333336</v>
      </c>
      <c r="B2013">
        <v>44.603114000000005</v>
      </c>
      <c r="C2013">
        <f t="shared" si="223"/>
        <v>44.382331742857147</v>
      </c>
      <c r="D2013" s="46">
        <f t="shared" si="217"/>
        <v>1.1210572570000006</v>
      </c>
      <c r="E2013">
        <f t="shared" si="218"/>
        <v>0</v>
      </c>
      <c r="G2013" s="44">
        <f t="shared" si="219"/>
        <v>0.13816496857570004</v>
      </c>
      <c r="H2013">
        <f t="shared" si="220"/>
        <v>2.1985762183699999E-2</v>
      </c>
      <c r="I2013">
        <f t="shared" si="221"/>
        <v>0</v>
      </c>
      <c r="J2013">
        <f t="shared" si="222"/>
        <v>0</v>
      </c>
    </row>
    <row r="2014" spans="1:10" x14ac:dyDescent="0.25">
      <c r="A2014" s="45">
        <v>45102.4375</v>
      </c>
      <c r="B2014">
        <v>44.419856000000003</v>
      </c>
      <c r="C2014">
        <f t="shared" si="223"/>
        <v>44.427564471428575</v>
      </c>
      <c r="D2014" s="46">
        <f t="shared" si="217"/>
        <v>1.1118027280000005</v>
      </c>
      <c r="E2014">
        <f t="shared" si="218"/>
        <v>0</v>
      </c>
      <c r="G2014" s="44">
        <f t="shared" si="219"/>
        <v>0.13770131667280003</v>
      </c>
      <c r="H2014">
        <f t="shared" si="220"/>
        <v>2.2040363904799999E-2</v>
      </c>
      <c r="I2014">
        <f t="shared" si="221"/>
        <v>0</v>
      </c>
      <c r="J2014">
        <f t="shared" si="222"/>
        <v>0</v>
      </c>
    </row>
    <row r="2015" spans="1:10" x14ac:dyDescent="0.25">
      <c r="A2015" s="45">
        <v>45102.447916666664</v>
      </c>
      <c r="B2015">
        <v>44.180602499999999</v>
      </c>
      <c r="C2015">
        <f t="shared" si="223"/>
        <v>44.472651757142849</v>
      </c>
      <c r="D2015" s="46">
        <f t="shared" si="217"/>
        <v>1.09972042625</v>
      </c>
      <c r="E2015">
        <f t="shared" si="218"/>
        <v>0</v>
      </c>
      <c r="G2015" s="44">
        <f t="shared" si="219"/>
        <v>0.13709599335512501</v>
      </c>
      <c r="H2015">
        <f t="shared" si="220"/>
        <v>2.2111649485125E-2</v>
      </c>
      <c r="I2015">
        <f t="shared" si="221"/>
        <v>0</v>
      </c>
      <c r="J2015">
        <f t="shared" si="222"/>
        <v>0</v>
      </c>
    </row>
    <row r="2016" spans="1:10" x14ac:dyDescent="0.25">
      <c r="A2016" s="45">
        <v>45102.458333333336</v>
      </c>
      <c r="B2016">
        <v>44.1439509</v>
      </c>
      <c r="C2016">
        <f t="shared" si="223"/>
        <v>44.482978199999998</v>
      </c>
      <c r="D2016" s="46">
        <f t="shared" si="217"/>
        <v>1.09786952045</v>
      </c>
      <c r="E2016">
        <f t="shared" si="218"/>
        <v>0</v>
      </c>
      <c r="G2016" s="44">
        <f t="shared" si="219"/>
        <v>0.13700326297454501</v>
      </c>
      <c r="H2016">
        <f t="shared" si="220"/>
        <v>2.2122569829345001E-2</v>
      </c>
      <c r="I2016">
        <f t="shared" si="221"/>
        <v>0</v>
      </c>
      <c r="J2016">
        <f t="shared" si="222"/>
        <v>0</v>
      </c>
    </row>
    <row r="2017" spans="1:10" x14ac:dyDescent="0.25">
      <c r="A2017" s="45">
        <v>45102.46875</v>
      </c>
      <c r="B2017">
        <v>44.561371900000005</v>
      </c>
      <c r="C2017">
        <f t="shared" si="223"/>
        <v>44.503194757142857</v>
      </c>
      <c r="D2017" s="46">
        <f t="shared" si="217"/>
        <v>1.1189492809500006</v>
      </c>
      <c r="E2017">
        <f t="shared" si="218"/>
        <v>0</v>
      </c>
      <c r="G2017" s="44">
        <f t="shared" si="219"/>
        <v>0.13805935897559501</v>
      </c>
      <c r="H2017">
        <f t="shared" si="220"/>
        <v>2.1998199242394996E-2</v>
      </c>
      <c r="I2017">
        <f t="shared" si="221"/>
        <v>0</v>
      </c>
      <c r="J2017">
        <f t="shared" si="222"/>
        <v>0</v>
      </c>
    </row>
    <row r="2018" spans="1:10" x14ac:dyDescent="0.25">
      <c r="A2018" s="45">
        <v>45102.479166666664</v>
      </c>
      <c r="B2018">
        <v>44.763973800000002</v>
      </c>
      <c r="C2018">
        <f t="shared" si="223"/>
        <v>44.63889294285714</v>
      </c>
      <c r="D2018" s="46">
        <f t="shared" si="217"/>
        <v>1.1291806769000001</v>
      </c>
      <c r="E2018">
        <f t="shared" si="218"/>
        <v>0</v>
      </c>
      <c r="G2018" s="44">
        <f t="shared" si="219"/>
        <v>0.13857195191269001</v>
      </c>
      <c r="H2018">
        <f t="shared" si="220"/>
        <v>2.193783400629E-2</v>
      </c>
      <c r="I2018">
        <f t="shared" si="221"/>
        <v>0</v>
      </c>
      <c r="J2018">
        <f t="shared" si="222"/>
        <v>0</v>
      </c>
    </row>
    <row r="2019" spans="1:10" x14ac:dyDescent="0.25">
      <c r="A2019" s="45">
        <v>45102.489583333336</v>
      </c>
      <c r="B2019">
        <v>44.707978300000001</v>
      </c>
      <c r="C2019">
        <f t="shared" si="223"/>
        <v>44.793353257142861</v>
      </c>
      <c r="D2019" s="46">
        <f t="shared" si="217"/>
        <v>1.1263529041500002</v>
      </c>
      <c r="E2019">
        <f t="shared" si="218"/>
        <v>0</v>
      </c>
      <c r="G2019" s="44">
        <f t="shared" si="219"/>
        <v>0.138430280497915</v>
      </c>
      <c r="H2019">
        <f t="shared" si="220"/>
        <v>2.1954517865515E-2</v>
      </c>
      <c r="I2019">
        <f t="shared" si="221"/>
        <v>0</v>
      </c>
      <c r="J2019">
        <f t="shared" si="222"/>
        <v>0</v>
      </c>
    </row>
    <row r="2020" spans="1:10" x14ac:dyDescent="0.25">
      <c r="A2020" s="45">
        <v>45102.5</v>
      </c>
      <c r="B2020">
        <v>44.7446299</v>
      </c>
      <c r="C2020">
        <f t="shared" si="223"/>
        <v>45.033624857142868</v>
      </c>
      <c r="D2020" s="46">
        <f t="shared" si="217"/>
        <v>1.1282038099500002</v>
      </c>
      <c r="E2020">
        <f t="shared" si="218"/>
        <v>0</v>
      </c>
      <c r="G2020" s="44">
        <f t="shared" si="219"/>
        <v>0.138523010878495</v>
      </c>
      <c r="H2020">
        <f t="shared" si="220"/>
        <v>2.1943597521294999E-2</v>
      </c>
      <c r="I2020">
        <f t="shared" si="221"/>
        <v>0</v>
      </c>
      <c r="J2020">
        <f t="shared" si="222"/>
        <v>0</v>
      </c>
    </row>
    <row r="2021" spans="1:10" x14ac:dyDescent="0.25">
      <c r="A2021" s="45">
        <v>45102.510416666664</v>
      </c>
      <c r="B2021">
        <v>45.369743299999996</v>
      </c>
      <c r="C2021">
        <f t="shared" si="223"/>
        <v>45.20030237142857</v>
      </c>
      <c r="D2021" s="46">
        <f t="shared" si="217"/>
        <v>1.3727968291999986</v>
      </c>
      <c r="E2021">
        <f t="shared" si="218"/>
        <v>0</v>
      </c>
      <c r="G2021" s="44">
        <f t="shared" si="219"/>
        <v>0.15077712114291991</v>
      </c>
      <c r="H2021">
        <f t="shared" si="220"/>
        <v>2.0500498707720007E-2</v>
      </c>
      <c r="I2021">
        <f t="shared" si="221"/>
        <v>0</v>
      </c>
      <c r="J2021">
        <f t="shared" si="222"/>
        <v>0</v>
      </c>
    </row>
    <row r="2022" spans="1:10" x14ac:dyDescent="0.25">
      <c r="A2022" s="45">
        <v>45102.520833333336</v>
      </c>
      <c r="B2022">
        <v>45.261824700000005</v>
      </c>
      <c r="C2022">
        <f t="shared" si="223"/>
        <v>45.398250099999991</v>
      </c>
      <c r="D2022" s="46">
        <f t="shared" si="217"/>
        <v>1.3378312028000021</v>
      </c>
      <c r="E2022">
        <f t="shared" si="218"/>
        <v>0</v>
      </c>
      <c r="G2022" s="44">
        <f t="shared" si="219"/>
        <v>0.14902534326028011</v>
      </c>
      <c r="H2022">
        <f t="shared" si="220"/>
        <v>2.0706795903479989E-2</v>
      </c>
      <c r="I2022">
        <f t="shared" si="221"/>
        <v>0</v>
      </c>
      <c r="J2022">
        <f t="shared" si="222"/>
        <v>0</v>
      </c>
    </row>
    <row r="2023" spans="1:10" x14ac:dyDescent="0.25">
      <c r="A2023" s="45">
        <v>45102.53125</v>
      </c>
      <c r="B2023">
        <v>45.825852099999999</v>
      </c>
      <c r="C2023">
        <f t="shared" si="223"/>
        <v>45.675609628571429</v>
      </c>
      <c r="D2023" s="46">
        <f t="shared" si="217"/>
        <v>1.5205760803999997</v>
      </c>
      <c r="E2023">
        <f t="shared" si="218"/>
        <v>0</v>
      </c>
      <c r="G2023" s="44">
        <f t="shared" si="219"/>
        <v>0.15818086162803999</v>
      </c>
      <c r="H2023">
        <f t="shared" si="220"/>
        <v>1.9628601125640001E-2</v>
      </c>
      <c r="I2023">
        <f t="shared" si="221"/>
        <v>0</v>
      </c>
      <c r="J2023">
        <f t="shared" si="222"/>
        <v>0</v>
      </c>
    </row>
    <row r="2024" spans="1:10" x14ac:dyDescent="0.25">
      <c r="A2024" s="45">
        <v>45102.541666666664</v>
      </c>
      <c r="B2024">
        <v>45.728114500000004</v>
      </c>
      <c r="C2024">
        <f t="shared" si="223"/>
        <v>45.982784942857151</v>
      </c>
      <c r="D2024" s="46">
        <f t="shared" si="217"/>
        <v>1.4889090980000024</v>
      </c>
      <c r="E2024">
        <f t="shared" si="218"/>
        <v>0</v>
      </c>
      <c r="G2024" s="44">
        <f t="shared" si="219"/>
        <v>0.15659434580980014</v>
      </c>
      <c r="H2024">
        <f t="shared" si="220"/>
        <v>1.9815436321799988E-2</v>
      </c>
      <c r="I2024">
        <f t="shared" si="221"/>
        <v>0</v>
      </c>
      <c r="J2024">
        <f t="shared" si="222"/>
        <v>0</v>
      </c>
    </row>
    <row r="2025" spans="1:10" x14ac:dyDescent="0.25">
      <c r="A2025" s="45">
        <v>45102.552083333336</v>
      </c>
      <c r="B2025">
        <v>46.149607900000007</v>
      </c>
      <c r="C2025">
        <f t="shared" si="223"/>
        <v>46.257090171428572</v>
      </c>
      <c r="D2025" s="46">
        <f t="shared" si="217"/>
        <v>1.6254729596000033</v>
      </c>
      <c r="E2025">
        <f t="shared" si="218"/>
        <v>0</v>
      </c>
      <c r="G2025" s="44">
        <f t="shared" si="219"/>
        <v>0.16343619527596015</v>
      </c>
      <c r="H2025">
        <f t="shared" si="220"/>
        <v>1.9009709538359981E-2</v>
      </c>
      <c r="I2025">
        <f t="shared" si="221"/>
        <v>0</v>
      </c>
      <c r="J2025">
        <f t="shared" si="222"/>
        <v>0</v>
      </c>
    </row>
    <row r="2026" spans="1:10" x14ac:dyDescent="0.25">
      <c r="A2026" s="45">
        <v>45102.5625</v>
      </c>
      <c r="B2026">
        <v>46.649495000000002</v>
      </c>
      <c r="C2026">
        <f t="shared" si="223"/>
        <v>46.520778071428573</v>
      </c>
      <c r="D2026" s="46">
        <f t="shared" si="217"/>
        <v>1.7874363800000008</v>
      </c>
      <c r="E2026">
        <f t="shared" si="218"/>
        <v>0</v>
      </c>
      <c r="G2026" s="44">
        <f t="shared" si="219"/>
        <v>0.17155056263800006</v>
      </c>
      <c r="H2026">
        <f t="shared" si="220"/>
        <v>1.8054125357999995E-2</v>
      </c>
      <c r="I2026">
        <f t="shared" si="221"/>
        <v>0</v>
      </c>
      <c r="J2026">
        <f t="shared" si="222"/>
        <v>0</v>
      </c>
    </row>
    <row r="2027" spans="1:10" x14ac:dyDescent="0.25">
      <c r="A2027" s="45">
        <v>45102.572916666664</v>
      </c>
      <c r="B2027">
        <v>46.894857100000003</v>
      </c>
      <c r="C2027">
        <f t="shared" si="223"/>
        <v>46.822426557142862</v>
      </c>
      <c r="D2027" s="46">
        <f t="shared" si="217"/>
        <v>1.8669337004000006</v>
      </c>
      <c r="E2027">
        <f t="shared" si="218"/>
        <v>0</v>
      </c>
      <c r="G2027" s="44">
        <f t="shared" si="219"/>
        <v>0.17553337839004002</v>
      </c>
      <c r="H2027">
        <f t="shared" si="220"/>
        <v>1.7585091167639996E-2</v>
      </c>
      <c r="I2027">
        <f t="shared" si="221"/>
        <v>0</v>
      </c>
      <c r="J2027">
        <f t="shared" si="222"/>
        <v>0</v>
      </c>
    </row>
    <row r="2028" spans="1:10" x14ac:dyDescent="0.25">
      <c r="A2028" s="45">
        <v>45102.583333333336</v>
      </c>
      <c r="B2028">
        <v>47.289879900000003</v>
      </c>
      <c r="C2028">
        <f t="shared" si="223"/>
        <v>47.188215342857141</v>
      </c>
      <c r="D2028" s="46">
        <f t="shared" si="217"/>
        <v>1.9949210876000016</v>
      </c>
      <c r="E2028">
        <f t="shared" si="218"/>
        <v>0</v>
      </c>
      <c r="G2028" s="44">
        <f t="shared" si="219"/>
        <v>0.1819455464887601</v>
      </c>
      <c r="H2028">
        <f t="shared" si="220"/>
        <v>1.6829965583159991E-2</v>
      </c>
      <c r="I2028">
        <f t="shared" si="221"/>
        <v>0</v>
      </c>
      <c r="J2028">
        <f t="shared" si="222"/>
        <v>0</v>
      </c>
    </row>
    <row r="2029" spans="1:10" x14ac:dyDescent="0.25">
      <c r="A2029" s="45">
        <v>45102.59375</v>
      </c>
      <c r="B2029">
        <v>47.107639999999996</v>
      </c>
      <c r="C2029">
        <f t="shared" si="223"/>
        <v>47.484191557142857</v>
      </c>
      <c r="D2029" s="46">
        <f t="shared" si="217"/>
        <v>1.9358753599999989</v>
      </c>
      <c r="E2029">
        <f t="shared" si="218"/>
        <v>0</v>
      </c>
      <c r="G2029" s="44">
        <f t="shared" si="219"/>
        <v>0.17898735553599995</v>
      </c>
      <c r="H2029">
        <f t="shared" si="220"/>
        <v>1.7178335376000005E-2</v>
      </c>
      <c r="I2029">
        <f t="shared" si="221"/>
        <v>0</v>
      </c>
      <c r="J2029">
        <f t="shared" si="222"/>
        <v>0</v>
      </c>
    </row>
    <row r="2030" spans="1:10" x14ac:dyDescent="0.25">
      <c r="A2030" s="45">
        <v>45102.604166666664</v>
      </c>
      <c r="B2030">
        <v>47.937391500000004</v>
      </c>
      <c r="C2030">
        <f t="shared" si="223"/>
        <v>47.730717200000008</v>
      </c>
      <c r="D2030" s="46">
        <f t="shared" si="217"/>
        <v>2.2047148460000017</v>
      </c>
      <c r="E2030">
        <f t="shared" si="218"/>
        <v>0</v>
      </c>
      <c r="G2030" s="44">
        <f t="shared" si="219"/>
        <v>0.19245621378460009</v>
      </c>
      <c r="H2030">
        <f t="shared" si="220"/>
        <v>1.559218240859999E-2</v>
      </c>
      <c r="I2030">
        <f t="shared" si="221"/>
        <v>0</v>
      </c>
      <c r="J2030">
        <f t="shared" si="222"/>
        <v>0</v>
      </c>
    </row>
    <row r="2031" spans="1:10" x14ac:dyDescent="0.25">
      <c r="A2031" s="45">
        <v>45102.614583333336</v>
      </c>
      <c r="B2031">
        <v>48.288636000000004</v>
      </c>
      <c r="C2031">
        <f t="shared" si="223"/>
        <v>47.964443871428571</v>
      </c>
      <c r="D2031" s="46">
        <f t="shared" si="217"/>
        <v>2.3185180640000009</v>
      </c>
      <c r="E2031">
        <f t="shared" si="218"/>
        <v>0</v>
      </c>
      <c r="G2031" s="44">
        <f t="shared" si="219"/>
        <v>0.19815775500640004</v>
      </c>
      <c r="H2031">
        <f t="shared" si="220"/>
        <v>1.4920743422399995E-2</v>
      </c>
      <c r="I2031">
        <f t="shared" si="221"/>
        <v>0</v>
      </c>
      <c r="J2031">
        <f t="shared" si="222"/>
        <v>0</v>
      </c>
    </row>
    <row r="2032" spans="1:10" x14ac:dyDescent="0.25">
      <c r="A2032" s="45">
        <v>45102.625</v>
      </c>
      <c r="B2032">
        <v>48.221441400000003</v>
      </c>
      <c r="C2032">
        <f t="shared" si="223"/>
        <v>48.233513157142859</v>
      </c>
      <c r="D2032" s="46">
        <f t="shared" si="217"/>
        <v>2.296747013600001</v>
      </c>
      <c r="E2032">
        <f t="shared" si="218"/>
        <v>0</v>
      </c>
      <c r="G2032" s="44">
        <f t="shared" si="219"/>
        <v>0.19706702538136006</v>
      </c>
      <c r="H2032">
        <f t="shared" si="220"/>
        <v>1.5049192619759994E-2</v>
      </c>
      <c r="I2032">
        <f t="shared" si="221"/>
        <v>0</v>
      </c>
      <c r="J2032">
        <f t="shared" si="222"/>
        <v>0</v>
      </c>
    </row>
    <row r="2033" spans="1:10" x14ac:dyDescent="0.25">
      <c r="A2033" s="45">
        <v>45102.635416666664</v>
      </c>
      <c r="B2033">
        <v>48.375174500000007</v>
      </c>
      <c r="C2033">
        <f t="shared" si="223"/>
        <v>48.482511328571441</v>
      </c>
      <c r="D2033" s="46">
        <f t="shared" si="217"/>
        <v>2.3465565380000033</v>
      </c>
      <c r="E2033">
        <f t="shared" si="218"/>
        <v>0</v>
      </c>
      <c r="G2033" s="44">
        <f t="shared" si="219"/>
        <v>0.19956248255380016</v>
      </c>
      <c r="H2033">
        <f t="shared" si="220"/>
        <v>1.4755316425799981E-2</v>
      </c>
      <c r="I2033">
        <f t="shared" si="221"/>
        <v>0</v>
      </c>
      <c r="J2033">
        <f t="shared" si="222"/>
        <v>0</v>
      </c>
    </row>
    <row r="2034" spans="1:10" x14ac:dyDescent="0.25">
      <c r="A2034" s="45">
        <v>45102.645833333336</v>
      </c>
      <c r="B2034">
        <v>48.530943800000003</v>
      </c>
      <c r="C2034">
        <f t="shared" si="223"/>
        <v>48.740672400000001</v>
      </c>
      <c r="D2034" s="46">
        <f t="shared" si="217"/>
        <v>2.3970257912000008</v>
      </c>
      <c r="E2034">
        <f t="shared" si="218"/>
        <v>0</v>
      </c>
      <c r="G2034" s="44">
        <f t="shared" si="219"/>
        <v>0.20209099213912005</v>
      </c>
      <c r="H2034">
        <f t="shared" si="220"/>
        <v>1.4457547831919996E-2</v>
      </c>
      <c r="I2034">
        <f t="shared" si="221"/>
        <v>0</v>
      </c>
      <c r="J2034">
        <f t="shared" si="222"/>
        <v>0</v>
      </c>
    </row>
    <row r="2035" spans="1:10" x14ac:dyDescent="0.25">
      <c r="A2035" s="45">
        <v>45102.65625</v>
      </c>
      <c r="B2035">
        <v>49.173364900000003</v>
      </c>
      <c r="C2035">
        <f t="shared" si="223"/>
        <v>49.091044242857144</v>
      </c>
      <c r="D2035" s="46">
        <f t="shared" si="217"/>
        <v>2.6051702276000022</v>
      </c>
      <c r="E2035">
        <f t="shared" si="218"/>
        <v>0</v>
      </c>
      <c r="G2035" s="44">
        <f t="shared" si="219"/>
        <v>0.2125190284027601</v>
      </c>
      <c r="H2035">
        <f t="shared" si="220"/>
        <v>1.3229495657159989E-2</v>
      </c>
      <c r="I2035">
        <f t="shared" si="221"/>
        <v>0</v>
      </c>
      <c r="J2035">
        <f t="shared" si="222"/>
        <v>0</v>
      </c>
    </row>
    <row r="2036" spans="1:10" x14ac:dyDescent="0.25">
      <c r="A2036" s="45">
        <v>45102.666666666664</v>
      </c>
      <c r="B2036">
        <v>48.850627200000005</v>
      </c>
      <c r="C2036">
        <f t="shared" si="223"/>
        <v>49.344114814285717</v>
      </c>
      <c r="D2036" s="46">
        <f t="shared" si="217"/>
        <v>2.5006032128000015</v>
      </c>
      <c r="E2036">
        <f t="shared" si="218"/>
        <v>0</v>
      </c>
      <c r="G2036" s="44">
        <f t="shared" si="219"/>
        <v>0.20728022096128007</v>
      </c>
      <c r="H2036">
        <f t="shared" si="220"/>
        <v>1.3846441044479992E-2</v>
      </c>
      <c r="I2036">
        <f t="shared" si="221"/>
        <v>0</v>
      </c>
      <c r="J2036">
        <f t="shared" si="222"/>
        <v>0</v>
      </c>
    </row>
    <row r="2037" spans="1:10" x14ac:dyDescent="0.25">
      <c r="A2037" s="45">
        <v>45102.677083333336</v>
      </c>
      <c r="B2037">
        <v>49.744519000000004</v>
      </c>
      <c r="C2037">
        <f t="shared" si="223"/>
        <v>49.642127228571439</v>
      </c>
      <c r="D2037" s="46">
        <f t="shared" si="217"/>
        <v>2.7902241560000025</v>
      </c>
      <c r="E2037">
        <f t="shared" si="218"/>
        <v>0</v>
      </c>
      <c r="G2037" s="44">
        <f t="shared" si="219"/>
        <v>0.22179023021560013</v>
      </c>
      <c r="H2037">
        <f t="shared" si="220"/>
        <v>1.2137677479599988E-2</v>
      </c>
      <c r="I2037">
        <f t="shared" si="221"/>
        <v>0</v>
      </c>
      <c r="J2037">
        <f t="shared" si="222"/>
        <v>0</v>
      </c>
    </row>
    <row r="2038" spans="1:10" x14ac:dyDescent="0.25">
      <c r="A2038" s="45">
        <v>45102.6875</v>
      </c>
      <c r="B2038">
        <v>50.741238899999999</v>
      </c>
      <c r="C2038">
        <f t="shared" si="223"/>
        <v>49.985081485714282</v>
      </c>
      <c r="D2038" s="46">
        <f t="shared" si="217"/>
        <v>3.1131614036000013</v>
      </c>
      <c r="E2038">
        <f t="shared" si="218"/>
        <v>0</v>
      </c>
      <c r="G2038" s="44">
        <f t="shared" si="219"/>
        <v>0.23796938632036008</v>
      </c>
      <c r="H2038">
        <f t="shared" si="220"/>
        <v>1.0232347718759992E-2</v>
      </c>
      <c r="I2038">
        <f t="shared" si="221"/>
        <v>0</v>
      </c>
      <c r="J2038">
        <f t="shared" si="222"/>
        <v>0</v>
      </c>
    </row>
    <row r="2039" spans="1:10" x14ac:dyDescent="0.25">
      <c r="A2039" s="45">
        <v>45102.697916666664</v>
      </c>
      <c r="B2039">
        <v>49.9929354</v>
      </c>
      <c r="C2039">
        <f t="shared" si="223"/>
        <v>50.132415100000003</v>
      </c>
      <c r="D2039" s="46">
        <f t="shared" si="217"/>
        <v>2.8707110696000004</v>
      </c>
      <c r="E2039">
        <f t="shared" si="218"/>
        <v>0</v>
      </c>
      <c r="G2039" s="44">
        <f t="shared" si="219"/>
        <v>0.22582262458696001</v>
      </c>
      <c r="H2039">
        <f t="shared" si="220"/>
        <v>1.1662804689359998E-2</v>
      </c>
      <c r="I2039">
        <f t="shared" si="221"/>
        <v>0</v>
      </c>
      <c r="J2039">
        <f t="shared" si="222"/>
        <v>0</v>
      </c>
    </row>
    <row r="2040" spans="1:10" x14ac:dyDescent="0.25">
      <c r="A2040" s="45">
        <v>45102.708333333336</v>
      </c>
      <c r="B2040">
        <v>50.461261400000005</v>
      </c>
      <c r="C2040">
        <f t="shared" si="223"/>
        <v>50.359742285714283</v>
      </c>
      <c r="D2040" s="46">
        <f t="shared" si="217"/>
        <v>3.022448693600003</v>
      </c>
      <c r="E2040">
        <f t="shared" si="218"/>
        <v>0</v>
      </c>
      <c r="G2040" s="44">
        <f t="shared" si="219"/>
        <v>0.23342467954936014</v>
      </c>
      <c r="H2040">
        <f t="shared" si="220"/>
        <v>1.0767552707759982E-2</v>
      </c>
      <c r="I2040">
        <f t="shared" si="221"/>
        <v>0</v>
      </c>
      <c r="J2040">
        <f t="shared" si="222"/>
        <v>0</v>
      </c>
    </row>
    <row r="2041" spans="1:10" x14ac:dyDescent="0.25">
      <c r="A2041" s="45">
        <v>45102.71875</v>
      </c>
      <c r="B2041">
        <v>50.931623600000002</v>
      </c>
      <c r="C2041">
        <f t="shared" si="223"/>
        <v>50.33428978571429</v>
      </c>
      <c r="D2041" s="46">
        <f t="shared" si="217"/>
        <v>3.1748460464000008</v>
      </c>
      <c r="E2041">
        <f t="shared" si="218"/>
        <v>0</v>
      </c>
      <c r="G2041" s="44">
        <f t="shared" si="219"/>
        <v>0.24105978692464003</v>
      </c>
      <c r="H2041">
        <f t="shared" si="220"/>
        <v>9.8684083262399955E-3</v>
      </c>
      <c r="I2041">
        <f t="shared" si="221"/>
        <v>0</v>
      </c>
      <c r="J2041">
        <f t="shared" si="222"/>
        <v>0</v>
      </c>
    </row>
    <row r="2042" spans="1:10" x14ac:dyDescent="0.25">
      <c r="A2042" s="45">
        <v>45102.729166666664</v>
      </c>
      <c r="B2042">
        <v>50.204700199999998</v>
      </c>
      <c r="C2042">
        <f t="shared" si="223"/>
        <v>50.30781918571428</v>
      </c>
      <c r="D2042" s="46">
        <f t="shared" si="217"/>
        <v>2.9393228647999994</v>
      </c>
      <c r="E2042">
        <f t="shared" si="218"/>
        <v>0</v>
      </c>
      <c r="G2042" s="44">
        <f t="shared" si="219"/>
        <v>0.22926007552647998</v>
      </c>
      <c r="H2042">
        <f t="shared" si="220"/>
        <v>1.1257995097680003E-2</v>
      </c>
      <c r="I2042">
        <f t="shared" si="221"/>
        <v>0</v>
      </c>
      <c r="J2042">
        <f t="shared" si="222"/>
        <v>0</v>
      </c>
    </row>
    <row r="2043" spans="1:10" x14ac:dyDescent="0.25">
      <c r="A2043" s="45">
        <v>45102.739583333336</v>
      </c>
      <c r="B2043">
        <v>50.441917499999995</v>
      </c>
      <c r="C2043">
        <f t="shared" si="223"/>
        <v>50.345779771428575</v>
      </c>
      <c r="D2043" s="46">
        <f t="shared" si="217"/>
        <v>3.0161812699999988</v>
      </c>
      <c r="E2043">
        <f t="shared" si="218"/>
        <v>0</v>
      </c>
      <c r="G2043" s="44">
        <f t="shared" si="219"/>
        <v>0.23311068162699994</v>
      </c>
      <c r="H2043">
        <f t="shared" si="220"/>
        <v>1.0804530507000008E-2</v>
      </c>
      <c r="I2043">
        <f t="shared" si="221"/>
        <v>0</v>
      </c>
      <c r="J2043">
        <f t="shared" si="222"/>
        <v>0</v>
      </c>
    </row>
    <row r="2044" spans="1:10" x14ac:dyDescent="0.25">
      <c r="A2044" s="45">
        <v>45102.75</v>
      </c>
      <c r="B2044">
        <v>49.566351499999996</v>
      </c>
      <c r="C2044">
        <f t="shared" si="223"/>
        <v>50.350288499999998</v>
      </c>
      <c r="D2044" s="46">
        <f t="shared" si="217"/>
        <v>2.7324978859999991</v>
      </c>
      <c r="E2044">
        <f t="shared" si="218"/>
        <v>0</v>
      </c>
      <c r="G2044" s="44">
        <f t="shared" si="219"/>
        <v>0.21889814408859998</v>
      </c>
      <c r="H2044">
        <f t="shared" si="220"/>
        <v>1.2478262472600005E-2</v>
      </c>
      <c r="I2044">
        <f t="shared" si="221"/>
        <v>0</v>
      </c>
      <c r="J2044">
        <f t="shared" si="222"/>
        <v>0</v>
      </c>
    </row>
    <row r="2045" spans="1:10" x14ac:dyDescent="0.25">
      <c r="A2045" s="45">
        <v>45102.760416666664</v>
      </c>
      <c r="B2045">
        <v>50.555944699999998</v>
      </c>
      <c r="C2045">
        <f t="shared" si="223"/>
        <v>50.276112642857143</v>
      </c>
      <c r="D2045" s="46">
        <f t="shared" si="217"/>
        <v>3.0531260828000004</v>
      </c>
      <c r="E2045">
        <f t="shared" si="218"/>
        <v>0</v>
      </c>
      <c r="G2045" s="44">
        <f t="shared" si="219"/>
        <v>0.23496161674828003</v>
      </c>
      <c r="H2045">
        <f t="shared" si="220"/>
        <v>1.0586556111479999E-2</v>
      </c>
      <c r="I2045">
        <f t="shared" si="221"/>
        <v>0</v>
      </c>
      <c r="J2045">
        <f t="shared" si="222"/>
        <v>0</v>
      </c>
    </row>
    <row r="2046" spans="1:10" x14ac:dyDescent="0.25">
      <c r="A2046" s="45">
        <v>45102.770833333336</v>
      </c>
      <c r="B2046">
        <v>50.2586595</v>
      </c>
      <c r="C2046">
        <f t="shared" si="223"/>
        <v>50.211972342857131</v>
      </c>
      <c r="D2046" s="46">
        <f t="shared" si="217"/>
        <v>2.9568056780000003</v>
      </c>
      <c r="E2046">
        <f t="shared" si="218"/>
        <v>0</v>
      </c>
      <c r="G2046" s="44">
        <f t="shared" si="219"/>
        <v>0.23013596446779999</v>
      </c>
      <c r="H2046">
        <f t="shared" si="220"/>
        <v>1.11548464998E-2</v>
      </c>
      <c r="I2046">
        <f t="shared" si="221"/>
        <v>0</v>
      </c>
      <c r="J2046">
        <f t="shared" si="222"/>
        <v>0</v>
      </c>
    </row>
    <row r="2047" spans="1:10" x14ac:dyDescent="0.25">
      <c r="A2047" s="45">
        <v>45102.78125</v>
      </c>
      <c r="B2047">
        <v>50.492822500000003</v>
      </c>
      <c r="C2047">
        <f t="shared" si="223"/>
        <v>50.078019471428568</v>
      </c>
      <c r="D2047" s="46">
        <f t="shared" si="217"/>
        <v>3.0326744899999998</v>
      </c>
      <c r="E2047">
        <f t="shared" si="218"/>
        <v>0</v>
      </c>
      <c r="G2047" s="44">
        <f t="shared" si="219"/>
        <v>0.23393699194899997</v>
      </c>
      <c r="H2047">
        <f t="shared" si="220"/>
        <v>1.0707220509000002E-2</v>
      </c>
      <c r="I2047">
        <f t="shared" si="221"/>
        <v>0</v>
      </c>
      <c r="J2047">
        <f t="shared" si="222"/>
        <v>0</v>
      </c>
    </row>
    <row r="2048" spans="1:10" x14ac:dyDescent="0.25">
      <c r="A2048" s="45">
        <v>45102.791666666664</v>
      </c>
      <c r="B2048">
        <v>50.412392600000004</v>
      </c>
      <c r="C2048">
        <f t="shared" si="223"/>
        <v>50.0367137</v>
      </c>
      <c r="D2048" s="46">
        <f t="shared" si="217"/>
        <v>3.0066152024000008</v>
      </c>
      <c r="E2048">
        <f t="shared" si="218"/>
        <v>0</v>
      </c>
      <c r="G2048" s="44">
        <f t="shared" si="219"/>
        <v>0.23263142164024003</v>
      </c>
      <c r="H2048">
        <f t="shared" si="220"/>
        <v>1.0860970305839997E-2</v>
      </c>
      <c r="I2048">
        <f t="shared" si="221"/>
        <v>0</v>
      </c>
      <c r="J2048">
        <f t="shared" si="222"/>
        <v>0</v>
      </c>
    </row>
    <row r="2049" spans="1:10" x14ac:dyDescent="0.25">
      <c r="A2049" s="45">
        <v>45102.802083333336</v>
      </c>
      <c r="B2049">
        <v>49.755718099999996</v>
      </c>
      <c r="C2049">
        <f t="shared" si="223"/>
        <v>49.824076242857139</v>
      </c>
      <c r="D2049" s="46">
        <f t="shared" si="217"/>
        <v>2.7938526643999975</v>
      </c>
      <c r="E2049">
        <f t="shared" si="218"/>
        <v>0</v>
      </c>
      <c r="G2049" s="44">
        <f t="shared" si="219"/>
        <v>0.22197201848643988</v>
      </c>
      <c r="H2049">
        <f t="shared" si="220"/>
        <v>1.2116269280040014E-2</v>
      </c>
      <c r="I2049">
        <f t="shared" si="221"/>
        <v>0</v>
      </c>
      <c r="J2049">
        <f t="shared" si="222"/>
        <v>0</v>
      </c>
    </row>
    <row r="2050" spans="1:10" x14ac:dyDescent="0.25">
      <c r="A2050" s="45">
        <v>45102.8125</v>
      </c>
      <c r="B2050">
        <v>49.504247399999997</v>
      </c>
      <c r="C2050">
        <f t="shared" si="223"/>
        <v>49.660453028571418</v>
      </c>
      <c r="D2050" s="46">
        <f t="shared" si="217"/>
        <v>2.7123761575999996</v>
      </c>
      <c r="E2050">
        <f t="shared" si="218"/>
        <v>0</v>
      </c>
      <c r="G2050" s="44">
        <f t="shared" si="219"/>
        <v>0.21789004549575997</v>
      </c>
      <c r="H2050">
        <f t="shared" si="220"/>
        <v>1.2596980670160005E-2</v>
      </c>
      <c r="I2050">
        <f t="shared" si="221"/>
        <v>0</v>
      </c>
      <c r="J2050">
        <f t="shared" si="222"/>
        <v>0</v>
      </c>
    </row>
    <row r="2051" spans="1:10" x14ac:dyDescent="0.25">
      <c r="A2051" s="45">
        <v>45102.822916666664</v>
      </c>
      <c r="B2051">
        <v>49.277211100000002</v>
      </c>
      <c r="C2051">
        <f t="shared" si="223"/>
        <v>49.438798114285717</v>
      </c>
      <c r="D2051" s="46">
        <f t="shared" ref="D2051:D2114" si="224">IF(B2051&gt;45,0.324*B2051-13.327,IF(B2051&lt; 35, 0.0576*B2051-0.6919,0.0505*B2051-1.1314))</f>
        <v>2.6388163964000011</v>
      </c>
      <c r="E2051">
        <f t="shared" ref="E2051:E2114" si="225">IF(MONTH(A2051) = 8,D2051,0)</f>
        <v>0</v>
      </c>
      <c r="G2051" s="44">
        <f t="shared" ref="G2051:G2114" si="226">0.0501*D2051+0.082</f>
        <v>0.21420470145964005</v>
      </c>
      <c r="H2051">
        <f t="shared" ref="H2051:H2114" si="227">-0.0059*D2051+0.0286</f>
        <v>1.3030983261239994E-2</v>
      </c>
      <c r="I2051">
        <f t="shared" ref="I2051:I2114" si="228">IF(MONTH(A2051) = 8,G2051,0)</f>
        <v>0</v>
      </c>
      <c r="J2051">
        <f t="shared" ref="J2051:J2114" si="229">IF(MONTH(A2051) = 8,H2051,0)</f>
        <v>0</v>
      </c>
    </row>
    <row r="2052" spans="1:10" x14ac:dyDescent="0.25">
      <c r="A2052" s="45">
        <v>45102.833333333336</v>
      </c>
      <c r="B2052">
        <v>49.067482500000004</v>
      </c>
      <c r="C2052">
        <f t="shared" si="223"/>
        <v>49.296264114285712</v>
      </c>
      <c r="D2052" s="46">
        <f t="shared" si="224"/>
        <v>2.5708643300000027</v>
      </c>
      <c r="E2052">
        <f t="shared" si="225"/>
        <v>0</v>
      </c>
      <c r="G2052" s="44">
        <f t="shared" si="226"/>
        <v>0.21080030293300012</v>
      </c>
      <c r="H2052">
        <f t="shared" si="227"/>
        <v>1.3431900452999985E-2</v>
      </c>
      <c r="I2052">
        <f t="shared" si="228"/>
        <v>0</v>
      </c>
      <c r="J2052">
        <f t="shared" si="229"/>
        <v>0</v>
      </c>
    </row>
    <row r="2053" spans="1:10" x14ac:dyDescent="0.25">
      <c r="A2053" s="45">
        <v>45102.84375</v>
      </c>
      <c r="B2053">
        <v>49.113296999999996</v>
      </c>
      <c r="C2053">
        <f t="shared" ref="C2053:C2116" si="230">AVERAGE(B2050:B2056)</f>
        <v>49.096280185714285</v>
      </c>
      <c r="D2053" s="46">
        <f t="shared" si="224"/>
        <v>2.5857082279999997</v>
      </c>
      <c r="E2053">
        <f t="shared" si="225"/>
        <v>0</v>
      </c>
      <c r="G2053" s="44">
        <f t="shared" si="226"/>
        <v>0.21154398222279996</v>
      </c>
      <c r="H2053">
        <f t="shared" si="227"/>
        <v>1.3344321454800002E-2</v>
      </c>
      <c r="I2053">
        <f t="shared" si="228"/>
        <v>0</v>
      </c>
      <c r="J2053">
        <f t="shared" si="229"/>
        <v>0</v>
      </c>
    </row>
    <row r="2054" spans="1:10" x14ac:dyDescent="0.25">
      <c r="A2054" s="45">
        <v>45102.854166666664</v>
      </c>
      <c r="B2054">
        <v>48.9412381</v>
      </c>
      <c r="C2054">
        <f t="shared" si="230"/>
        <v>48.98559817142857</v>
      </c>
      <c r="D2054" s="46">
        <f t="shared" si="224"/>
        <v>2.5299611443999996</v>
      </c>
      <c r="E2054">
        <f t="shared" si="225"/>
        <v>0</v>
      </c>
      <c r="G2054" s="44">
        <f t="shared" si="226"/>
        <v>0.20875105333444</v>
      </c>
      <c r="H2054">
        <f t="shared" si="227"/>
        <v>1.3673229248040004E-2</v>
      </c>
      <c r="I2054">
        <f t="shared" si="228"/>
        <v>0</v>
      </c>
      <c r="J2054">
        <f t="shared" si="229"/>
        <v>0</v>
      </c>
    </row>
    <row r="2055" spans="1:10" x14ac:dyDescent="0.25">
      <c r="A2055" s="45">
        <v>45102.864583333336</v>
      </c>
      <c r="B2055">
        <v>49.414654599999999</v>
      </c>
      <c r="C2055">
        <f t="shared" si="230"/>
        <v>48.959709342857138</v>
      </c>
      <c r="D2055" s="46">
        <f t="shared" si="224"/>
        <v>2.6833480904000009</v>
      </c>
      <c r="E2055">
        <f t="shared" si="225"/>
        <v>0</v>
      </c>
      <c r="G2055" s="44">
        <f t="shared" si="226"/>
        <v>0.21643573932904003</v>
      </c>
      <c r="H2055">
        <f t="shared" si="227"/>
        <v>1.2768246266639995E-2</v>
      </c>
      <c r="I2055">
        <f t="shared" si="228"/>
        <v>0</v>
      </c>
      <c r="J2055">
        <f t="shared" si="229"/>
        <v>0</v>
      </c>
    </row>
    <row r="2056" spans="1:10" x14ac:dyDescent="0.25">
      <c r="A2056" s="45">
        <v>45102.875</v>
      </c>
      <c r="B2056">
        <v>48.355830599999997</v>
      </c>
      <c r="C2056">
        <f t="shared" si="230"/>
        <v>48.829537985714282</v>
      </c>
      <c r="D2056" s="46">
        <f t="shared" si="224"/>
        <v>2.3402891143999991</v>
      </c>
      <c r="E2056">
        <f t="shared" si="225"/>
        <v>0</v>
      </c>
      <c r="G2056" s="44">
        <f t="shared" si="226"/>
        <v>0.19924848463143996</v>
      </c>
      <c r="H2056">
        <f t="shared" si="227"/>
        <v>1.4792294225040007E-2</v>
      </c>
      <c r="I2056">
        <f t="shared" si="228"/>
        <v>0</v>
      </c>
      <c r="J2056">
        <f t="shared" si="229"/>
        <v>0</v>
      </c>
    </row>
    <row r="2057" spans="1:10" x14ac:dyDescent="0.25">
      <c r="A2057" s="45">
        <v>45102.885416666664</v>
      </c>
      <c r="B2057">
        <v>48.729473300000002</v>
      </c>
      <c r="C2057">
        <f t="shared" si="230"/>
        <v>48.703293585714285</v>
      </c>
      <c r="D2057" s="46">
        <f t="shared" si="224"/>
        <v>2.4613493492000007</v>
      </c>
      <c r="E2057">
        <f t="shared" si="225"/>
        <v>0</v>
      </c>
      <c r="G2057" s="44">
        <f t="shared" si="226"/>
        <v>0.20531360239492003</v>
      </c>
      <c r="H2057">
        <f t="shared" si="227"/>
        <v>1.4078038839719996E-2</v>
      </c>
      <c r="I2057">
        <f t="shared" si="228"/>
        <v>0</v>
      </c>
      <c r="J2057">
        <f t="shared" si="229"/>
        <v>0</v>
      </c>
    </row>
    <row r="2058" spans="1:10" x14ac:dyDescent="0.25">
      <c r="A2058" s="45">
        <v>45102.895833333336</v>
      </c>
      <c r="B2058">
        <v>49.095989299999999</v>
      </c>
      <c r="C2058">
        <f t="shared" si="230"/>
        <v>48.495601185714285</v>
      </c>
      <c r="D2058" s="46">
        <f t="shared" si="224"/>
        <v>2.5801005331999995</v>
      </c>
      <c r="E2058">
        <f t="shared" si="225"/>
        <v>0</v>
      </c>
      <c r="G2058" s="44">
        <f t="shared" si="226"/>
        <v>0.21126303671331997</v>
      </c>
      <c r="H2058">
        <f t="shared" si="227"/>
        <v>1.3377406854120004E-2</v>
      </c>
      <c r="I2058">
        <f t="shared" si="228"/>
        <v>0</v>
      </c>
      <c r="J2058">
        <f t="shared" si="229"/>
        <v>0</v>
      </c>
    </row>
    <row r="2059" spans="1:10" x14ac:dyDescent="0.25">
      <c r="A2059" s="45">
        <v>45102.90625</v>
      </c>
      <c r="B2059">
        <v>48.156283000000002</v>
      </c>
      <c r="C2059">
        <f t="shared" si="230"/>
        <v>48.227840885714286</v>
      </c>
      <c r="D2059" s="46">
        <f t="shared" si="224"/>
        <v>2.2756356920000016</v>
      </c>
      <c r="E2059">
        <f t="shared" si="225"/>
        <v>0</v>
      </c>
      <c r="G2059" s="44">
        <f t="shared" si="226"/>
        <v>0.19600934816920007</v>
      </c>
      <c r="H2059">
        <f t="shared" si="227"/>
        <v>1.5173749417199992E-2</v>
      </c>
      <c r="I2059">
        <f t="shared" si="228"/>
        <v>0</v>
      </c>
      <c r="J2059">
        <f t="shared" si="229"/>
        <v>0</v>
      </c>
    </row>
    <row r="2060" spans="1:10" x14ac:dyDescent="0.25">
      <c r="A2060" s="45">
        <v>45102.916666666664</v>
      </c>
      <c r="B2060">
        <v>48.229586200000007</v>
      </c>
      <c r="C2060">
        <f t="shared" si="230"/>
        <v>48.120794942857152</v>
      </c>
      <c r="D2060" s="46">
        <f t="shared" si="224"/>
        <v>2.2993859288000031</v>
      </c>
      <c r="E2060">
        <f t="shared" si="225"/>
        <v>0</v>
      </c>
      <c r="G2060" s="44">
        <f t="shared" si="226"/>
        <v>0.19719923503288017</v>
      </c>
      <c r="H2060">
        <f t="shared" si="227"/>
        <v>1.5033623020079982E-2</v>
      </c>
      <c r="I2060">
        <f t="shared" si="228"/>
        <v>0</v>
      </c>
      <c r="J2060">
        <f t="shared" si="229"/>
        <v>0</v>
      </c>
    </row>
    <row r="2061" spans="1:10" x14ac:dyDescent="0.25">
      <c r="A2061" s="45">
        <v>45102.927083333336</v>
      </c>
      <c r="B2061">
        <v>47.487391300000006</v>
      </c>
      <c r="C2061">
        <f t="shared" si="230"/>
        <v>47.90946647142858</v>
      </c>
      <c r="D2061" s="46">
        <f t="shared" si="224"/>
        <v>2.0589147812000022</v>
      </c>
      <c r="E2061">
        <f t="shared" si="225"/>
        <v>0</v>
      </c>
      <c r="G2061" s="44">
        <f t="shared" si="226"/>
        <v>0.18515163053812012</v>
      </c>
      <c r="H2061">
        <f t="shared" si="227"/>
        <v>1.6452402790919987E-2</v>
      </c>
      <c r="I2061">
        <f t="shared" si="228"/>
        <v>0</v>
      </c>
      <c r="J2061">
        <f t="shared" si="229"/>
        <v>0</v>
      </c>
    </row>
    <row r="2062" spans="1:10" x14ac:dyDescent="0.25">
      <c r="A2062" s="45">
        <v>45102.9375</v>
      </c>
      <c r="B2062">
        <v>47.540332500000005</v>
      </c>
      <c r="C2062">
        <f t="shared" si="230"/>
        <v>47.637197442857143</v>
      </c>
      <c r="D2062" s="46">
        <f t="shared" si="224"/>
        <v>2.0760677300000019</v>
      </c>
      <c r="E2062">
        <f t="shared" si="225"/>
        <v>0</v>
      </c>
      <c r="G2062" s="44">
        <f t="shared" si="226"/>
        <v>0.18601099327300008</v>
      </c>
      <c r="H2062">
        <f t="shared" si="227"/>
        <v>1.635120039299999E-2</v>
      </c>
      <c r="I2062">
        <f t="shared" si="228"/>
        <v>0</v>
      </c>
      <c r="J2062">
        <f t="shared" si="229"/>
        <v>0</v>
      </c>
    </row>
    <row r="2063" spans="1:10" x14ac:dyDescent="0.25">
      <c r="A2063" s="45">
        <v>45102.947916666664</v>
      </c>
      <c r="B2063">
        <v>47.606509000000003</v>
      </c>
      <c r="C2063">
        <f t="shared" si="230"/>
        <v>47.542368700000004</v>
      </c>
      <c r="D2063" s="46">
        <f t="shared" si="224"/>
        <v>2.0975089160000007</v>
      </c>
      <c r="E2063">
        <f t="shared" si="225"/>
        <v>0</v>
      </c>
      <c r="G2063" s="44">
        <f t="shared" si="226"/>
        <v>0.18708519669160004</v>
      </c>
      <c r="H2063">
        <f t="shared" si="227"/>
        <v>1.6224697395599997E-2</v>
      </c>
      <c r="I2063">
        <f t="shared" si="228"/>
        <v>0</v>
      </c>
      <c r="J2063">
        <f t="shared" si="229"/>
        <v>0</v>
      </c>
    </row>
    <row r="2064" spans="1:10" x14ac:dyDescent="0.25">
      <c r="A2064" s="45">
        <v>45102.958333333336</v>
      </c>
      <c r="B2064">
        <v>47.250174000000001</v>
      </c>
      <c r="C2064">
        <f t="shared" si="230"/>
        <v>47.523315685714287</v>
      </c>
      <c r="D2064" s="46">
        <f t="shared" si="224"/>
        <v>1.982056376000001</v>
      </c>
      <c r="E2064">
        <f t="shared" si="225"/>
        <v>0</v>
      </c>
      <c r="G2064" s="44">
        <f t="shared" si="226"/>
        <v>0.18130102443760004</v>
      </c>
      <c r="H2064">
        <f t="shared" si="227"/>
        <v>1.6905867381599993E-2</v>
      </c>
      <c r="I2064">
        <f t="shared" si="228"/>
        <v>0</v>
      </c>
      <c r="J2064">
        <f t="shared" si="229"/>
        <v>0</v>
      </c>
    </row>
    <row r="2065" spans="1:10" x14ac:dyDescent="0.25">
      <c r="A2065" s="45">
        <v>45102.96875</v>
      </c>
      <c r="B2065">
        <v>47.190106100000001</v>
      </c>
      <c r="C2065">
        <f t="shared" si="230"/>
        <v>47.544114014285718</v>
      </c>
      <c r="D2065" s="46">
        <f t="shared" si="224"/>
        <v>1.9625943764000002</v>
      </c>
      <c r="E2065">
        <f t="shared" si="225"/>
        <v>0</v>
      </c>
      <c r="G2065" s="44">
        <f t="shared" si="226"/>
        <v>0.18032597825764002</v>
      </c>
      <c r="H2065">
        <f t="shared" si="227"/>
        <v>1.7020693179240001E-2</v>
      </c>
      <c r="I2065">
        <f t="shared" si="228"/>
        <v>0</v>
      </c>
      <c r="J2065">
        <f t="shared" si="229"/>
        <v>0</v>
      </c>
    </row>
    <row r="2066" spans="1:10" x14ac:dyDescent="0.25">
      <c r="A2066" s="45">
        <v>45102.979166666664</v>
      </c>
      <c r="B2066">
        <v>47.4924818</v>
      </c>
      <c r="C2066">
        <f t="shared" si="230"/>
        <v>47.603163814285715</v>
      </c>
      <c r="D2066" s="46">
        <f t="shared" si="224"/>
        <v>2.0605641032000008</v>
      </c>
      <c r="E2066">
        <f t="shared" si="225"/>
        <v>0</v>
      </c>
      <c r="G2066" s="44">
        <f t="shared" si="226"/>
        <v>0.18523426157032002</v>
      </c>
      <c r="H2066">
        <f t="shared" si="227"/>
        <v>1.6442671791119995E-2</v>
      </c>
      <c r="I2066">
        <f t="shared" si="228"/>
        <v>0</v>
      </c>
      <c r="J2066">
        <f t="shared" si="229"/>
        <v>0</v>
      </c>
    </row>
    <row r="2067" spans="1:10" x14ac:dyDescent="0.25">
      <c r="A2067" s="45">
        <v>45102.989583333336</v>
      </c>
      <c r="B2067">
        <v>48.096215100000002</v>
      </c>
      <c r="C2067">
        <f t="shared" si="230"/>
        <v>47.614072028571421</v>
      </c>
      <c r="D2067" s="46">
        <f t="shared" si="224"/>
        <v>2.2561736924000009</v>
      </c>
      <c r="E2067">
        <f t="shared" si="225"/>
        <v>0</v>
      </c>
      <c r="G2067" s="44">
        <f t="shared" si="226"/>
        <v>0.19503430198924004</v>
      </c>
      <c r="H2067">
        <f t="shared" si="227"/>
        <v>1.5288575214839995E-2</v>
      </c>
      <c r="I2067">
        <f t="shared" si="228"/>
        <v>0</v>
      </c>
      <c r="J2067">
        <f t="shared" si="229"/>
        <v>0</v>
      </c>
    </row>
    <row r="2068" spans="1:10" x14ac:dyDescent="0.25">
      <c r="A2068" s="45">
        <v>45103</v>
      </c>
      <c r="B2068">
        <v>47.632979599999999</v>
      </c>
      <c r="C2068">
        <f t="shared" si="230"/>
        <v>47.603309257142861</v>
      </c>
      <c r="D2068" s="46">
        <f t="shared" si="224"/>
        <v>2.1060853904000005</v>
      </c>
      <c r="E2068">
        <f t="shared" si="225"/>
        <v>0</v>
      </c>
      <c r="G2068" s="44">
        <f t="shared" si="226"/>
        <v>0.18751487805904005</v>
      </c>
      <c r="H2068">
        <f t="shared" si="227"/>
        <v>1.6174096196639998E-2</v>
      </c>
      <c r="I2068">
        <f t="shared" si="228"/>
        <v>0</v>
      </c>
      <c r="J2068">
        <f t="shared" si="229"/>
        <v>0</v>
      </c>
    </row>
    <row r="2069" spans="1:10" x14ac:dyDescent="0.25">
      <c r="A2069" s="45">
        <v>45103.010416666664</v>
      </c>
      <c r="B2069">
        <v>47.953681100000004</v>
      </c>
      <c r="C2069">
        <f t="shared" si="230"/>
        <v>47.656541342857153</v>
      </c>
      <c r="D2069" s="46">
        <f t="shared" si="224"/>
        <v>2.2099926764000024</v>
      </c>
      <c r="E2069">
        <f t="shared" si="225"/>
        <v>0</v>
      </c>
      <c r="G2069" s="44">
        <f t="shared" si="226"/>
        <v>0.19272063308764012</v>
      </c>
      <c r="H2069">
        <f t="shared" si="227"/>
        <v>1.5561043209239987E-2</v>
      </c>
      <c r="I2069">
        <f t="shared" si="228"/>
        <v>0</v>
      </c>
      <c r="J2069">
        <f t="shared" si="229"/>
        <v>0</v>
      </c>
    </row>
    <row r="2070" spans="1:10" x14ac:dyDescent="0.25">
      <c r="A2070" s="45">
        <v>45103.020833333336</v>
      </c>
      <c r="B2070">
        <v>47.682866500000003</v>
      </c>
      <c r="C2070">
        <f t="shared" si="230"/>
        <v>47.689120542857147</v>
      </c>
      <c r="D2070" s="46">
        <f t="shared" si="224"/>
        <v>2.1222487460000021</v>
      </c>
      <c r="E2070">
        <f t="shared" si="225"/>
        <v>0</v>
      </c>
      <c r="G2070" s="44">
        <f t="shared" si="226"/>
        <v>0.18832466217460009</v>
      </c>
      <c r="H2070">
        <f t="shared" si="227"/>
        <v>1.6078732398599988E-2</v>
      </c>
      <c r="I2070">
        <f t="shared" si="228"/>
        <v>0</v>
      </c>
      <c r="J2070">
        <f t="shared" si="229"/>
        <v>0</v>
      </c>
    </row>
    <row r="2071" spans="1:10" x14ac:dyDescent="0.25">
      <c r="A2071" s="45">
        <v>45103.03125</v>
      </c>
      <c r="B2071">
        <v>47.174834600000004</v>
      </c>
      <c r="C2071">
        <f t="shared" si="230"/>
        <v>47.464556771428576</v>
      </c>
      <c r="D2071" s="46">
        <f t="shared" si="224"/>
        <v>1.9576464104000024</v>
      </c>
      <c r="E2071">
        <f t="shared" si="225"/>
        <v>0</v>
      </c>
      <c r="G2071" s="44">
        <f t="shared" si="226"/>
        <v>0.18007808516104012</v>
      </c>
      <c r="H2071">
        <f t="shared" si="227"/>
        <v>1.7049886178639985E-2</v>
      </c>
      <c r="I2071">
        <f t="shared" si="228"/>
        <v>0</v>
      </c>
      <c r="J2071">
        <f t="shared" si="229"/>
        <v>0</v>
      </c>
    </row>
    <row r="2072" spans="1:10" x14ac:dyDescent="0.25">
      <c r="A2072" s="45">
        <v>45103.041666666664</v>
      </c>
      <c r="B2072">
        <v>47.562730700000003</v>
      </c>
      <c r="C2072">
        <f t="shared" si="230"/>
        <v>47.364928414285714</v>
      </c>
      <c r="D2072" s="46">
        <f t="shared" si="224"/>
        <v>2.0833247468000007</v>
      </c>
      <c r="E2072">
        <f t="shared" si="225"/>
        <v>0</v>
      </c>
      <c r="G2072" s="44">
        <f t="shared" si="226"/>
        <v>0.18637456981468004</v>
      </c>
      <c r="H2072">
        <f t="shared" si="227"/>
        <v>1.6308383993879995E-2</v>
      </c>
      <c r="I2072">
        <f t="shared" si="228"/>
        <v>0</v>
      </c>
      <c r="J2072">
        <f t="shared" si="229"/>
        <v>0</v>
      </c>
    </row>
    <row r="2073" spans="1:10" x14ac:dyDescent="0.25">
      <c r="A2073" s="45">
        <v>45103.052083333336</v>
      </c>
      <c r="B2073">
        <v>47.720536200000005</v>
      </c>
      <c r="C2073">
        <f t="shared" si="230"/>
        <v>47.338603257142857</v>
      </c>
      <c r="D2073" s="46">
        <f t="shared" si="224"/>
        <v>2.1344537288000023</v>
      </c>
      <c r="E2073">
        <f t="shared" si="225"/>
        <v>0</v>
      </c>
      <c r="G2073" s="44">
        <f t="shared" si="226"/>
        <v>0.1889361318128801</v>
      </c>
      <c r="H2073">
        <f t="shared" si="227"/>
        <v>1.6006723000079985E-2</v>
      </c>
      <c r="I2073">
        <f t="shared" si="228"/>
        <v>0</v>
      </c>
      <c r="J2073">
        <f t="shared" si="229"/>
        <v>0</v>
      </c>
    </row>
    <row r="2074" spans="1:10" x14ac:dyDescent="0.25">
      <c r="A2074" s="45">
        <v>45103.0625</v>
      </c>
      <c r="B2074">
        <v>46.5242687</v>
      </c>
      <c r="C2074">
        <f t="shared" si="230"/>
        <v>47.291479771428563</v>
      </c>
      <c r="D2074" s="46">
        <f t="shared" si="224"/>
        <v>1.7468630588000007</v>
      </c>
      <c r="E2074">
        <f t="shared" si="225"/>
        <v>0</v>
      </c>
      <c r="G2074" s="44">
        <f t="shared" si="226"/>
        <v>0.16951783924588004</v>
      </c>
      <c r="H2074">
        <f t="shared" si="227"/>
        <v>1.8293507953079997E-2</v>
      </c>
      <c r="I2074">
        <f t="shared" si="228"/>
        <v>0</v>
      </c>
      <c r="J2074">
        <f t="shared" si="229"/>
        <v>0</v>
      </c>
    </row>
    <row r="2075" spans="1:10" x14ac:dyDescent="0.25">
      <c r="A2075" s="45">
        <v>45103.072916666664</v>
      </c>
      <c r="B2075">
        <v>46.9355811</v>
      </c>
      <c r="C2075">
        <f t="shared" si="230"/>
        <v>47.277517257142854</v>
      </c>
      <c r="D2075" s="46">
        <f t="shared" si="224"/>
        <v>1.8801282764000007</v>
      </c>
      <c r="E2075">
        <f t="shared" si="225"/>
        <v>0</v>
      </c>
      <c r="G2075" s="44">
        <f t="shared" si="226"/>
        <v>0.17619442664764004</v>
      </c>
      <c r="H2075">
        <f t="shared" si="227"/>
        <v>1.7507243169239996E-2</v>
      </c>
      <c r="I2075">
        <f t="shared" si="228"/>
        <v>0</v>
      </c>
      <c r="J2075">
        <f t="shared" si="229"/>
        <v>0</v>
      </c>
    </row>
    <row r="2076" spans="1:10" x14ac:dyDescent="0.25">
      <c r="A2076" s="45">
        <v>45103.083333333336</v>
      </c>
      <c r="B2076">
        <v>47.769404999999999</v>
      </c>
      <c r="C2076">
        <f t="shared" si="230"/>
        <v>47.202905071428575</v>
      </c>
      <c r="D2076" s="46">
        <f t="shared" si="224"/>
        <v>2.1502872200000009</v>
      </c>
      <c r="E2076">
        <f t="shared" si="225"/>
        <v>0</v>
      </c>
      <c r="G2076" s="44">
        <f t="shared" si="226"/>
        <v>0.18972938972200004</v>
      </c>
      <c r="H2076">
        <f t="shared" si="227"/>
        <v>1.5913305401999995E-2</v>
      </c>
      <c r="I2076">
        <f t="shared" si="228"/>
        <v>0</v>
      </c>
      <c r="J2076">
        <f t="shared" si="229"/>
        <v>0</v>
      </c>
    </row>
    <row r="2077" spans="1:10" x14ac:dyDescent="0.25">
      <c r="A2077" s="45">
        <v>45103.09375</v>
      </c>
      <c r="B2077">
        <v>47.353002099999998</v>
      </c>
      <c r="C2077">
        <f t="shared" si="230"/>
        <v>47.033027814285717</v>
      </c>
      <c r="D2077" s="46">
        <f t="shared" si="224"/>
        <v>2.0153726804000005</v>
      </c>
      <c r="E2077">
        <f t="shared" si="225"/>
        <v>0</v>
      </c>
      <c r="G2077" s="44">
        <f t="shared" si="226"/>
        <v>0.18297017128804002</v>
      </c>
      <c r="H2077">
        <f t="shared" si="227"/>
        <v>1.6709301185639999E-2</v>
      </c>
      <c r="I2077">
        <f t="shared" si="228"/>
        <v>0</v>
      </c>
      <c r="J2077">
        <f t="shared" si="229"/>
        <v>0</v>
      </c>
    </row>
    <row r="2078" spans="1:10" x14ac:dyDescent="0.25">
      <c r="A2078" s="45">
        <v>45103.104166666664</v>
      </c>
      <c r="B2078">
        <v>47.077097000000002</v>
      </c>
      <c r="C2078">
        <f t="shared" si="230"/>
        <v>47.095277357142855</v>
      </c>
      <c r="D2078" s="46">
        <f t="shared" si="224"/>
        <v>1.9259794280000015</v>
      </c>
      <c r="E2078">
        <f t="shared" si="225"/>
        <v>0</v>
      </c>
      <c r="G2078" s="44">
        <f t="shared" si="226"/>
        <v>0.17849156934280008</v>
      </c>
      <c r="H2078">
        <f t="shared" si="227"/>
        <v>1.7236721374799993E-2</v>
      </c>
      <c r="I2078">
        <f t="shared" si="228"/>
        <v>0</v>
      </c>
      <c r="J2078">
        <f t="shared" si="229"/>
        <v>0</v>
      </c>
    </row>
    <row r="2079" spans="1:10" x14ac:dyDescent="0.25">
      <c r="A2079" s="45">
        <v>45103.114583333336</v>
      </c>
      <c r="B2079">
        <v>47.040445400000003</v>
      </c>
      <c r="C2079">
        <f t="shared" si="230"/>
        <v>46.992012928571434</v>
      </c>
      <c r="D2079" s="46">
        <f t="shared" si="224"/>
        <v>1.9141043096000008</v>
      </c>
      <c r="E2079">
        <f t="shared" si="225"/>
        <v>0</v>
      </c>
      <c r="G2079" s="44">
        <f t="shared" si="226"/>
        <v>0.17789662591096006</v>
      </c>
      <c r="H2079">
        <f t="shared" si="227"/>
        <v>1.7306784573359997E-2</v>
      </c>
      <c r="I2079">
        <f t="shared" si="228"/>
        <v>0</v>
      </c>
      <c r="J2079">
        <f t="shared" si="229"/>
        <v>0</v>
      </c>
    </row>
    <row r="2080" spans="1:10" x14ac:dyDescent="0.25">
      <c r="A2080" s="45">
        <v>45103.125</v>
      </c>
      <c r="B2080">
        <v>46.531395400000001</v>
      </c>
      <c r="C2080">
        <f t="shared" si="230"/>
        <v>46.792465328571431</v>
      </c>
      <c r="D2080" s="46">
        <f t="shared" si="224"/>
        <v>1.7491721096000017</v>
      </c>
      <c r="E2080">
        <f t="shared" si="225"/>
        <v>0</v>
      </c>
      <c r="G2080" s="44">
        <f t="shared" si="226"/>
        <v>0.1696335226909601</v>
      </c>
      <c r="H2080">
        <f t="shared" si="227"/>
        <v>1.8279884553359993E-2</v>
      </c>
      <c r="I2080">
        <f t="shared" si="228"/>
        <v>0</v>
      </c>
      <c r="J2080">
        <f t="shared" si="229"/>
        <v>0</v>
      </c>
    </row>
    <row r="2081" spans="1:10" x14ac:dyDescent="0.25">
      <c r="A2081" s="45">
        <v>45103.135416666664</v>
      </c>
      <c r="B2081">
        <v>46.960015500000004</v>
      </c>
      <c r="C2081">
        <f t="shared" si="230"/>
        <v>46.649349557142855</v>
      </c>
      <c r="D2081" s="46">
        <f t="shared" si="224"/>
        <v>1.8880450220000018</v>
      </c>
      <c r="E2081">
        <f t="shared" si="225"/>
        <v>0</v>
      </c>
      <c r="G2081" s="44">
        <f t="shared" si="226"/>
        <v>0.17659105560220009</v>
      </c>
      <c r="H2081">
        <f t="shared" si="227"/>
        <v>1.7460534370199988E-2</v>
      </c>
      <c r="I2081">
        <f t="shared" si="228"/>
        <v>0</v>
      </c>
      <c r="J2081">
        <f t="shared" si="229"/>
        <v>0</v>
      </c>
    </row>
    <row r="2082" spans="1:10" x14ac:dyDescent="0.25">
      <c r="A2082" s="45">
        <v>45103.145833333336</v>
      </c>
      <c r="B2082">
        <v>46.212730100000002</v>
      </c>
      <c r="C2082">
        <f t="shared" si="230"/>
        <v>46.45620144285715</v>
      </c>
      <c r="D2082" s="46">
        <f t="shared" si="224"/>
        <v>1.6459245524000004</v>
      </c>
      <c r="E2082">
        <f t="shared" si="225"/>
        <v>0</v>
      </c>
      <c r="G2082" s="44">
        <f t="shared" si="226"/>
        <v>0.16446082007524002</v>
      </c>
      <c r="H2082">
        <f t="shared" si="227"/>
        <v>1.888904514084E-2</v>
      </c>
      <c r="I2082">
        <f t="shared" si="228"/>
        <v>0</v>
      </c>
      <c r="J2082">
        <f t="shared" si="229"/>
        <v>0</v>
      </c>
    </row>
    <row r="2083" spans="1:10" x14ac:dyDescent="0.25">
      <c r="A2083" s="45">
        <v>45103.15625</v>
      </c>
      <c r="B2083">
        <v>46.372571799999996</v>
      </c>
      <c r="C2083">
        <f t="shared" si="230"/>
        <v>46.328502614285711</v>
      </c>
      <c r="D2083" s="46">
        <f t="shared" si="224"/>
        <v>1.6977132631999989</v>
      </c>
      <c r="E2083">
        <f t="shared" si="225"/>
        <v>0</v>
      </c>
      <c r="G2083" s="44">
        <f t="shared" si="226"/>
        <v>0.16705543448631993</v>
      </c>
      <c r="H2083">
        <f t="shared" si="227"/>
        <v>1.8583491747120005E-2</v>
      </c>
      <c r="I2083">
        <f t="shared" si="228"/>
        <v>0</v>
      </c>
      <c r="J2083">
        <f t="shared" si="229"/>
        <v>0</v>
      </c>
    </row>
    <row r="2084" spans="1:10" x14ac:dyDescent="0.25">
      <c r="A2084" s="45">
        <v>45103.166666666664</v>
      </c>
      <c r="B2084">
        <v>46.351191699999994</v>
      </c>
      <c r="C2084">
        <f t="shared" si="230"/>
        <v>46.233528428571425</v>
      </c>
      <c r="D2084" s="46">
        <f t="shared" si="224"/>
        <v>1.6907861107999977</v>
      </c>
      <c r="E2084">
        <f t="shared" si="225"/>
        <v>0</v>
      </c>
      <c r="G2084" s="44">
        <f t="shared" si="226"/>
        <v>0.16670838415107989</v>
      </c>
      <c r="H2084">
        <f t="shared" si="227"/>
        <v>1.8624361946280012E-2</v>
      </c>
      <c r="I2084">
        <f t="shared" si="228"/>
        <v>0</v>
      </c>
      <c r="J2084">
        <f t="shared" si="229"/>
        <v>0</v>
      </c>
    </row>
    <row r="2085" spans="1:10" x14ac:dyDescent="0.25">
      <c r="A2085" s="45">
        <v>45103.177083333336</v>
      </c>
      <c r="B2085">
        <v>45.725060200000001</v>
      </c>
      <c r="C2085">
        <f t="shared" si="230"/>
        <v>46.08648569999999</v>
      </c>
      <c r="D2085" s="46">
        <f t="shared" si="224"/>
        <v>1.4879195048000007</v>
      </c>
      <c r="E2085">
        <f t="shared" si="225"/>
        <v>0</v>
      </c>
      <c r="G2085" s="44">
        <f t="shared" si="226"/>
        <v>0.15654476719048005</v>
      </c>
      <c r="H2085">
        <f t="shared" si="227"/>
        <v>1.9821274921679996E-2</v>
      </c>
      <c r="I2085">
        <f t="shared" si="228"/>
        <v>0</v>
      </c>
      <c r="J2085">
        <f t="shared" si="229"/>
        <v>0</v>
      </c>
    </row>
    <row r="2086" spans="1:10" x14ac:dyDescent="0.25">
      <c r="A2086" s="45">
        <v>45103.1875</v>
      </c>
      <c r="B2086">
        <v>46.146553600000004</v>
      </c>
      <c r="C2086">
        <f t="shared" si="230"/>
        <v>45.988602657142856</v>
      </c>
      <c r="D2086" s="46">
        <f t="shared" si="224"/>
        <v>1.6244833664000016</v>
      </c>
      <c r="E2086">
        <f t="shared" si="225"/>
        <v>0</v>
      </c>
      <c r="G2086" s="44">
        <f t="shared" si="226"/>
        <v>0.16338661665664006</v>
      </c>
      <c r="H2086">
        <f t="shared" si="227"/>
        <v>1.9015548138239989E-2</v>
      </c>
      <c r="I2086">
        <f t="shared" si="228"/>
        <v>0</v>
      </c>
      <c r="J2086">
        <f t="shared" si="229"/>
        <v>0</v>
      </c>
    </row>
    <row r="2087" spans="1:10" x14ac:dyDescent="0.25">
      <c r="A2087" s="45">
        <v>45103.197916666664</v>
      </c>
      <c r="B2087">
        <v>45.866576099999996</v>
      </c>
      <c r="C2087">
        <f t="shared" si="230"/>
        <v>45.865267114285714</v>
      </c>
      <c r="D2087" s="46">
        <f t="shared" si="224"/>
        <v>1.5337706563999998</v>
      </c>
      <c r="E2087">
        <f t="shared" si="225"/>
        <v>0</v>
      </c>
      <c r="G2087" s="44">
        <f t="shared" si="226"/>
        <v>0.15884190988564001</v>
      </c>
      <c r="H2087">
        <f t="shared" si="227"/>
        <v>1.955075312724E-2</v>
      </c>
      <c r="I2087">
        <f t="shared" si="228"/>
        <v>0</v>
      </c>
      <c r="J2087">
        <f t="shared" si="229"/>
        <v>0</v>
      </c>
    </row>
    <row r="2088" spans="1:10" x14ac:dyDescent="0.25">
      <c r="A2088" s="45">
        <v>45103.208333333336</v>
      </c>
      <c r="B2088">
        <v>45.930716400000001</v>
      </c>
      <c r="C2088">
        <f t="shared" si="230"/>
        <v>45.720551471428571</v>
      </c>
      <c r="D2088" s="46">
        <f t="shared" si="224"/>
        <v>1.5545521136000016</v>
      </c>
      <c r="E2088">
        <f t="shared" si="225"/>
        <v>0</v>
      </c>
      <c r="G2088" s="44">
        <f t="shared" si="226"/>
        <v>0.15988306089136006</v>
      </c>
      <c r="H2088">
        <f t="shared" si="227"/>
        <v>1.9428142529759992E-2</v>
      </c>
      <c r="I2088">
        <f t="shared" si="228"/>
        <v>0</v>
      </c>
      <c r="J2088">
        <f t="shared" si="229"/>
        <v>0</v>
      </c>
    </row>
    <row r="2089" spans="1:10" x14ac:dyDescent="0.25">
      <c r="A2089" s="45">
        <v>45103.21875</v>
      </c>
      <c r="B2089">
        <v>45.527548799999998</v>
      </c>
      <c r="C2089">
        <f t="shared" si="230"/>
        <v>45.711388571428571</v>
      </c>
      <c r="D2089" s="46">
        <f t="shared" si="224"/>
        <v>1.4239258112000002</v>
      </c>
      <c r="E2089">
        <f t="shared" si="225"/>
        <v>0</v>
      </c>
      <c r="G2089" s="44">
        <f t="shared" si="226"/>
        <v>0.15333868314112001</v>
      </c>
      <c r="H2089">
        <f t="shared" si="227"/>
        <v>2.019883771392E-2</v>
      </c>
      <c r="I2089">
        <f t="shared" si="228"/>
        <v>0</v>
      </c>
      <c r="J2089">
        <f t="shared" si="229"/>
        <v>0</v>
      </c>
    </row>
    <row r="2090" spans="1:10" x14ac:dyDescent="0.25">
      <c r="A2090" s="45">
        <v>45103.229166666664</v>
      </c>
      <c r="B2090">
        <v>45.509222999999999</v>
      </c>
      <c r="C2090">
        <f t="shared" si="230"/>
        <v>45.566818371428568</v>
      </c>
      <c r="D2090" s="46">
        <f t="shared" si="224"/>
        <v>1.4179882520000007</v>
      </c>
      <c r="E2090">
        <f t="shared" si="225"/>
        <v>0</v>
      </c>
      <c r="G2090" s="44">
        <f t="shared" si="226"/>
        <v>0.15304121142520005</v>
      </c>
      <c r="H2090">
        <f t="shared" si="227"/>
        <v>2.0233869313199995E-2</v>
      </c>
      <c r="I2090">
        <f t="shared" si="228"/>
        <v>0</v>
      </c>
      <c r="J2090">
        <f t="shared" si="229"/>
        <v>0</v>
      </c>
    </row>
    <row r="2091" spans="1:10" x14ac:dyDescent="0.25">
      <c r="A2091" s="45">
        <v>45103.239583333336</v>
      </c>
      <c r="B2091">
        <v>45.338182199999999</v>
      </c>
      <c r="C2091">
        <f t="shared" si="230"/>
        <v>45.42602968571429</v>
      </c>
      <c r="D2091" s="46">
        <f t="shared" si="224"/>
        <v>1.3625710328</v>
      </c>
      <c r="E2091">
        <f t="shared" si="225"/>
        <v>0</v>
      </c>
      <c r="G2091" s="44">
        <f t="shared" si="226"/>
        <v>0.15026480874328002</v>
      </c>
      <c r="H2091">
        <f t="shared" si="227"/>
        <v>2.0560830906480001E-2</v>
      </c>
      <c r="I2091">
        <f t="shared" si="228"/>
        <v>0</v>
      </c>
      <c r="J2091">
        <f t="shared" si="229"/>
        <v>0</v>
      </c>
    </row>
    <row r="2092" spans="1:10" x14ac:dyDescent="0.25">
      <c r="A2092" s="45">
        <v>45103.25</v>
      </c>
      <c r="B2092">
        <v>45.660919900000003</v>
      </c>
      <c r="C2092">
        <f t="shared" si="230"/>
        <v>45.312729700000013</v>
      </c>
      <c r="D2092" s="46">
        <f t="shared" si="224"/>
        <v>1.4671380476000024</v>
      </c>
      <c r="E2092">
        <f t="shared" si="225"/>
        <v>0</v>
      </c>
      <c r="G2092" s="44">
        <f t="shared" si="226"/>
        <v>0.15550361618476011</v>
      </c>
      <c r="H2092">
        <f t="shared" si="227"/>
        <v>1.9943885519159987E-2</v>
      </c>
      <c r="I2092">
        <f t="shared" si="228"/>
        <v>0</v>
      </c>
      <c r="J2092">
        <f t="shared" si="229"/>
        <v>0</v>
      </c>
    </row>
    <row r="2093" spans="1:10" x14ac:dyDescent="0.25">
      <c r="A2093" s="45">
        <v>45103.260416666664</v>
      </c>
      <c r="B2093">
        <v>45.134562200000005</v>
      </c>
      <c r="C2093">
        <f t="shared" si="230"/>
        <v>45.241753585714278</v>
      </c>
      <c r="D2093" s="46">
        <f t="shared" si="224"/>
        <v>1.2965981528000015</v>
      </c>
      <c r="E2093">
        <f t="shared" si="225"/>
        <v>0</v>
      </c>
      <c r="G2093" s="44">
        <f t="shared" si="226"/>
        <v>0.14695956745528008</v>
      </c>
      <c r="H2093">
        <f t="shared" si="227"/>
        <v>2.0950070898479993E-2</v>
      </c>
      <c r="I2093">
        <f t="shared" si="228"/>
        <v>0</v>
      </c>
      <c r="J2093">
        <f t="shared" si="229"/>
        <v>0</v>
      </c>
    </row>
    <row r="2094" spans="1:10" x14ac:dyDescent="0.25">
      <c r="A2094" s="45">
        <v>45103.270833333336</v>
      </c>
      <c r="B2094">
        <v>44.8810553</v>
      </c>
      <c r="C2094">
        <f t="shared" si="230"/>
        <v>45.115800071428581</v>
      </c>
      <c r="D2094" s="46">
        <f t="shared" si="224"/>
        <v>1.1350932926500004</v>
      </c>
      <c r="E2094">
        <f t="shared" si="225"/>
        <v>0</v>
      </c>
      <c r="G2094" s="44">
        <f t="shared" si="226"/>
        <v>0.13886817396176501</v>
      </c>
      <c r="H2094">
        <f t="shared" si="227"/>
        <v>2.1902949573364999E-2</v>
      </c>
      <c r="I2094">
        <f t="shared" si="228"/>
        <v>0</v>
      </c>
      <c r="J2094">
        <f t="shared" si="229"/>
        <v>0</v>
      </c>
    </row>
    <row r="2095" spans="1:10" x14ac:dyDescent="0.25">
      <c r="A2095" s="45">
        <v>45103.28125</v>
      </c>
      <c r="B2095">
        <v>45.137616500000007</v>
      </c>
      <c r="C2095">
        <f t="shared" si="230"/>
        <v>45.063440642857152</v>
      </c>
      <c r="D2095" s="46">
        <f t="shared" si="224"/>
        <v>1.2975877460000032</v>
      </c>
      <c r="E2095">
        <f t="shared" si="225"/>
        <v>0</v>
      </c>
      <c r="G2095" s="44">
        <f t="shared" si="226"/>
        <v>0.14700914607460014</v>
      </c>
      <c r="H2095">
        <f t="shared" si="227"/>
        <v>2.0944232298599982E-2</v>
      </c>
      <c r="I2095">
        <f t="shared" si="228"/>
        <v>0</v>
      </c>
      <c r="J2095">
        <f t="shared" si="229"/>
        <v>0</v>
      </c>
    </row>
    <row r="2096" spans="1:10" x14ac:dyDescent="0.25">
      <c r="A2096" s="45">
        <v>45103.291666666664</v>
      </c>
      <c r="B2096">
        <v>45.030715999999998</v>
      </c>
      <c r="C2096">
        <f t="shared" si="230"/>
        <v>45.050350785714279</v>
      </c>
      <c r="D2096" s="46">
        <f t="shared" si="224"/>
        <v>1.2629519840000007</v>
      </c>
      <c r="E2096">
        <f t="shared" si="225"/>
        <v>0</v>
      </c>
      <c r="G2096" s="44">
        <f t="shared" si="226"/>
        <v>0.14527389439840005</v>
      </c>
      <c r="H2096">
        <f t="shared" si="227"/>
        <v>2.1148583294399996E-2</v>
      </c>
      <c r="I2096">
        <f t="shared" si="228"/>
        <v>0</v>
      </c>
      <c r="J2096">
        <f t="shared" si="229"/>
        <v>0</v>
      </c>
    </row>
    <row r="2097" spans="1:10" x14ac:dyDescent="0.25">
      <c r="A2097" s="45">
        <v>45103.302083333336</v>
      </c>
      <c r="B2097">
        <v>44.627548400000002</v>
      </c>
      <c r="C2097">
        <f t="shared" si="230"/>
        <v>45.057186600000009</v>
      </c>
      <c r="D2097" s="46">
        <f t="shared" si="224"/>
        <v>1.1222911942000005</v>
      </c>
      <c r="E2097">
        <f t="shared" si="225"/>
        <v>0</v>
      </c>
      <c r="G2097" s="44">
        <f t="shared" si="226"/>
        <v>0.13822678882942002</v>
      </c>
      <c r="H2097">
        <f t="shared" si="227"/>
        <v>2.1978481954219996E-2</v>
      </c>
      <c r="I2097">
        <f t="shared" si="228"/>
        <v>0</v>
      </c>
      <c r="J2097">
        <f t="shared" si="229"/>
        <v>0</v>
      </c>
    </row>
    <row r="2098" spans="1:10" x14ac:dyDescent="0.25">
      <c r="A2098" s="45">
        <v>45103.3125</v>
      </c>
      <c r="B2098">
        <v>44.971666200000001</v>
      </c>
      <c r="C2098">
        <f t="shared" si="230"/>
        <v>45.112454885714278</v>
      </c>
      <c r="D2098" s="46">
        <f t="shared" si="224"/>
        <v>1.1396691431000001</v>
      </c>
      <c r="E2098">
        <f t="shared" si="225"/>
        <v>0</v>
      </c>
      <c r="G2098" s="44">
        <f t="shared" si="226"/>
        <v>0.13909742406931</v>
      </c>
      <c r="H2098">
        <f t="shared" si="227"/>
        <v>2.187595205571E-2</v>
      </c>
      <c r="I2098">
        <f t="shared" si="228"/>
        <v>0</v>
      </c>
      <c r="J2098">
        <f t="shared" si="229"/>
        <v>0</v>
      </c>
    </row>
    <row r="2099" spans="1:10" x14ac:dyDescent="0.25">
      <c r="A2099" s="45">
        <v>45103.322916666664</v>
      </c>
      <c r="B2099">
        <v>45.569290900000006</v>
      </c>
      <c r="C2099">
        <f t="shared" si="230"/>
        <v>45.194484657142866</v>
      </c>
      <c r="D2099" s="46">
        <f t="shared" si="224"/>
        <v>1.4374502516000032</v>
      </c>
      <c r="E2099">
        <f t="shared" si="225"/>
        <v>0</v>
      </c>
      <c r="G2099" s="44">
        <f t="shared" si="226"/>
        <v>0.15401625760516016</v>
      </c>
      <c r="H2099">
        <f t="shared" si="227"/>
        <v>2.011904351555998E-2</v>
      </c>
      <c r="I2099">
        <f t="shared" si="228"/>
        <v>0</v>
      </c>
      <c r="J2099">
        <f t="shared" si="229"/>
        <v>0</v>
      </c>
    </row>
    <row r="2100" spans="1:10" x14ac:dyDescent="0.25">
      <c r="A2100" s="45">
        <v>45103.333333333336</v>
      </c>
      <c r="B2100">
        <v>45.182412900000003</v>
      </c>
      <c r="C2100">
        <f t="shared" si="230"/>
        <v>45.215428428571428</v>
      </c>
      <c r="D2100" s="46">
        <f t="shared" si="224"/>
        <v>1.3121017796000007</v>
      </c>
      <c r="E2100">
        <f t="shared" si="225"/>
        <v>0</v>
      </c>
      <c r="G2100" s="44">
        <f t="shared" si="226"/>
        <v>0.14773629915796005</v>
      </c>
      <c r="H2100">
        <f t="shared" si="227"/>
        <v>2.0858599500359995E-2</v>
      </c>
      <c r="I2100">
        <f t="shared" si="228"/>
        <v>0</v>
      </c>
      <c r="J2100">
        <f t="shared" si="229"/>
        <v>0</v>
      </c>
    </row>
    <row r="2101" spans="1:10" x14ac:dyDescent="0.25">
      <c r="A2101" s="45">
        <v>45103.34375</v>
      </c>
      <c r="B2101">
        <v>45.267933300000003</v>
      </c>
      <c r="C2101">
        <f t="shared" si="230"/>
        <v>45.356653442857144</v>
      </c>
      <c r="D2101" s="46">
        <f t="shared" si="224"/>
        <v>1.3398103892000019</v>
      </c>
      <c r="E2101">
        <f t="shared" si="225"/>
        <v>0</v>
      </c>
      <c r="G2101" s="44">
        <f t="shared" si="226"/>
        <v>0.14912450049892009</v>
      </c>
      <c r="H2101">
        <f t="shared" si="227"/>
        <v>2.069511870371999E-2</v>
      </c>
      <c r="I2101">
        <f t="shared" si="228"/>
        <v>0</v>
      </c>
      <c r="J2101">
        <f t="shared" si="229"/>
        <v>0</v>
      </c>
    </row>
    <row r="2102" spans="1:10" x14ac:dyDescent="0.25">
      <c r="A2102" s="45">
        <v>45103.354166666664</v>
      </c>
      <c r="B2102">
        <v>45.711824900000003</v>
      </c>
      <c r="C2102">
        <f t="shared" si="230"/>
        <v>45.390105300000002</v>
      </c>
      <c r="D2102" s="46">
        <f t="shared" si="224"/>
        <v>1.4836312676000016</v>
      </c>
      <c r="E2102">
        <f t="shared" si="225"/>
        <v>0</v>
      </c>
      <c r="G2102" s="44">
        <f t="shared" si="226"/>
        <v>0.15632992650676009</v>
      </c>
      <c r="H2102">
        <f t="shared" si="227"/>
        <v>1.9846575521159988E-2</v>
      </c>
      <c r="I2102">
        <f t="shared" si="228"/>
        <v>0</v>
      </c>
      <c r="J2102">
        <f t="shared" si="229"/>
        <v>0</v>
      </c>
    </row>
    <row r="2103" spans="1:10" x14ac:dyDescent="0.25">
      <c r="A2103" s="45">
        <v>45103.364583333336</v>
      </c>
      <c r="B2103">
        <v>45.177322400000001</v>
      </c>
      <c r="C2103">
        <f t="shared" si="230"/>
        <v>45.351562942857143</v>
      </c>
      <c r="D2103" s="46">
        <f t="shared" si="224"/>
        <v>1.3104524576000003</v>
      </c>
      <c r="E2103">
        <f t="shared" si="225"/>
        <v>0</v>
      </c>
      <c r="G2103" s="44">
        <f t="shared" si="226"/>
        <v>0.14765366812576003</v>
      </c>
      <c r="H2103">
        <f t="shared" si="227"/>
        <v>2.0868330500159998E-2</v>
      </c>
      <c r="I2103">
        <f t="shared" si="228"/>
        <v>0</v>
      </c>
      <c r="J2103">
        <f t="shared" si="229"/>
        <v>0</v>
      </c>
    </row>
    <row r="2104" spans="1:10" x14ac:dyDescent="0.25">
      <c r="A2104" s="45">
        <v>45103.375</v>
      </c>
      <c r="B2104">
        <v>45.6161235</v>
      </c>
      <c r="C2104">
        <f t="shared" si="230"/>
        <v>45.401595285714279</v>
      </c>
      <c r="D2104" s="46">
        <f t="shared" si="224"/>
        <v>1.4526240140000013</v>
      </c>
      <c r="E2104">
        <f t="shared" si="225"/>
        <v>0</v>
      </c>
      <c r="G2104" s="44">
        <f t="shared" si="226"/>
        <v>0.15477646310140009</v>
      </c>
      <c r="H2104">
        <f t="shared" si="227"/>
        <v>2.0029518317399991E-2</v>
      </c>
      <c r="I2104">
        <f t="shared" si="228"/>
        <v>0</v>
      </c>
      <c r="J2104">
        <f t="shared" si="229"/>
        <v>0</v>
      </c>
    </row>
    <row r="2105" spans="1:10" x14ac:dyDescent="0.25">
      <c r="A2105" s="45">
        <v>45103.385416666664</v>
      </c>
      <c r="B2105">
        <v>45.205829199999997</v>
      </c>
      <c r="C2105">
        <f t="shared" si="230"/>
        <v>45.453082057142858</v>
      </c>
      <c r="D2105" s="46">
        <f t="shared" si="224"/>
        <v>1.3196886607999989</v>
      </c>
      <c r="E2105">
        <f t="shared" si="225"/>
        <v>0</v>
      </c>
      <c r="G2105" s="44">
        <f t="shared" si="226"/>
        <v>0.14811640190607994</v>
      </c>
      <c r="H2105">
        <f t="shared" si="227"/>
        <v>2.0813836901280008E-2</v>
      </c>
      <c r="I2105">
        <f t="shared" si="228"/>
        <v>0</v>
      </c>
      <c r="J2105">
        <f t="shared" si="229"/>
        <v>0</v>
      </c>
    </row>
    <row r="2106" spans="1:10" x14ac:dyDescent="0.25">
      <c r="A2106" s="45">
        <v>45103.395833333336</v>
      </c>
      <c r="B2106">
        <v>45.2994944</v>
      </c>
      <c r="C2106">
        <f t="shared" si="230"/>
        <v>45.419484757142854</v>
      </c>
      <c r="D2106" s="46">
        <f t="shared" si="224"/>
        <v>1.3500361856000005</v>
      </c>
      <c r="E2106">
        <f t="shared" si="225"/>
        <v>0</v>
      </c>
      <c r="G2106" s="44">
        <f t="shared" si="226"/>
        <v>0.14963681289856001</v>
      </c>
      <c r="H2106">
        <f t="shared" si="227"/>
        <v>2.063478650496E-2</v>
      </c>
      <c r="I2106">
        <f t="shared" si="228"/>
        <v>0</v>
      </c>
      <c r="J2106">
        <f t="shared" si="229"/>
        <v>0</v>
      </c>
    </row>
    <row r="2107" spans="1:10" x14ac:dyDescent="0.25">
      <c r="A2107" s="45">
        <v>45103.40625</v>
      </c>
      <c r="B2107">
        <v>45.5326393</v>
      </c>
      <c r="C2107">
        <f t="shared" si="230"/>
        <v>45.457299900000002</v>
      </c>
      <c r="D2107" s="46">
        <f t="shared" si="224"/>
        <v>1.4255751332000006</v>
      </c>
      <c r="E2107">
        <f t="shared" si="225"/>
        <v>0</v>
      </c>
      <c r="G2107" s="44">
        <f t="shared" si="226"/>
        <v>0.15342131417332003</v>
      </c>
      <c r="H2107">
        <f t="shared" si="227"/>
        <v>2.0189106714119998E-2</v>
      </c>
      <c r="I2107">
        <f t="shared" si="228"/>
        <v>0</v>
      </c>
      <c r="J2107">
        <f t="shared" si="229"/>
        <v>0</v>
      </c>
    </row>
    <row r="2108" spans="1:10" x14ac:dyDescent="0.25">
      <c r="A2108" s="45">
        <v>45103.416666666664</v>
      </c>
      <c r="B2108">
        <v>45.628340700000003</v>
      </c>
      <c r="C2108">
        <f t="shared" si="230"/>
        <v>45.497587571428575</v>
      </c>
      <c r="D2108" s="46">
        <f t="shared" si="224"/>
        <v>1.456582386800001</v>
      </c>
      <c r="E2108">
        <f t="shared" si="225"/>
        <v>0</v>
      </c>
      <c r="G2108" s="44">
        <f t="shared" si="226"/>
        <v>0.15497477757868006</v>
      </c>
      <c r="H2108">
        <f t="shared" si="227"/>
        <v>2.0006163917879995E-2</v>
      </c>
      <c r="I2108">
        <f t="shared" si="228"/>
        <v>0</v>
      </c>
      <c r="J2108">
        <f t="shared" si="229"/>
        <v>0</v>
      </c>
    </row>
    <row r="2109" spans="1:10" x14ac:dyDescent="0.25">
      <c r="A2109" s="45">
        <v>45103.427083333336</v>
      </c>
      <c r="B2109">
        <v>45.476643800000005</v>
      </c>
      <c r="C2109">
        <f t="shared" si="230"/>
        <v>45.566963814285714</v>
      </c>
      <c r="D2109" s="46">
        <f t="shared" si="224"/>
        <v>1.4074325912000027</v>
      </c>
      <c r="E2109">
        <f t="shared" si="225"/>
        <v>0</v>
      </c>
      <c r="G2109" s="44">
        <f t="shared" si="226"/>
        <v>0.15251237281912014</v>
      </c>
      <c r="H2109">
        <f t="shared" si="227"/>
        <v>2.0296147711919985E-2</v>
      </c>
      <c r="I2109">
        <f t="shared" si="228"/>
        <v>0</v>
      </c>
      <c r="J2109">
        <f t="shared" si="229"/>
        <v>0</v>
      </c>
    </row>
    <row r="2110" spans="1:10" x14ac:dyDescent="0.25">
      <c r="A2110" s="45">
        <v>45103.4375</v>
      </c>
      <c r="B2110">
        <v>45.442028400000005</v>
      </c>
      <c r="C2110">
        <f t="shared" si="230"/>
        <v>45.652338771428575</v>
      </c>
      <c r="D2110" s="46">
        <f t="shared" si="224"/>
        <v>1.3962172016000025</v>
      </c>
      <c r="E2110">
        <f t="shared" si="225"/>
        <v>0</v>
      </c>
      <c r="G2110" s="44">
        <f t="shared" si="226"/>
        <v>0.15195048180016013</v>
      </c>
      <c r="H2110">
        <f t="shared" si="227"/>
        <v>2.0362318510559987E-2</v>
      </c>
      <c r="I2110">
        <f t="shared" si="228"/>
        <v>0</v>
      </c>
      <c r="J2110">
        <f t="shared" si="229"/>
        <v>0</v>
      </c>
    </row>
    <row r="2111" spans="1:10" x14ac:dyDescent="0.25">
      <c r="A2111" s="45">
        <v>45103.447916666664</v>
      </c>
      <c r="B2111">
        <v>45.898137200000008</v>
      </c>
      <c r="C2111">
        <f t="shared" si="230"/>
        <v>45.718515271428579</v>
      </c>
      <c r="D2111" s="46">
        <f t="shared" si="224"/>
        <v>1.5439964528000036</v>
      </c>
      <c r="E2111">
        <f t="shared" si="225"/>
        <v>0</v>
      </c>
      <c r="G2111" s="44">
        <f t="shared" si="226"/>
        <v>0.15935422228528018</v>
      </c>
      <c r="H2111">
        <f t="shared" si="227"/>
        <v>1.9490420928479982E-2</v>
      </c>
      <c r="I2111">
        <f t="shared" si="228"/>
        <v>0</v>
      </c>
      <c r="J2111">
        <f t="shared" si="229"/>
        <v>0</v>
      </c>
    </row>
    <row r="2112" spans="1:10" x14ac:dyDescent="0.25">
      <c r="A2112" s="45">
        <v>45103.458333333336</v>
      </c>
      <c r="B2112">
        <v>45.691462900000005</v>
      </c>
      <c r="C2112">
        <f t="shared" si="230"/>
        <v>45.787746071428572</v>
      </c>
      <c r="D2112" s="46">
        <f t="shared" si="224"/>
        <v>1.4770339796000016</v>
      </c>
      <c r="E2112">
        <f t="shared" si="225"/>
        <v>0</v>
      </c>
      <c r="G2112" s="44">
        <f t="shared" si="226"/>
        <v>0.15599940237796006</v>
      </c>
      <c r="H2112">
        <f t="shared" si="227"/>
        <v>1.9885499520359992E-2</v>
      </c>
      <c r="I2112">
        <f t="shared" si="228"/>
        <v>0</v>
      </c>
      <c r="J2112">
        <f t="shared" si="229"/>
        <v>0</v>
      </c>
    </row>
    <row r="2113" spans="1:10" x14ac:dyDescent="0.25">
      <c r="A2113" s="45">
        <v>45103.46875</v>
      </c>
      <c r="B2113">
        <v>45.897119099999998</v>
      </c>
      <c r="C2113">
        <f t="shared" si="230"/>
        <v>45.876902542857138</v>
      </c>
      <c r="D2113" s="46">
        <f t="shared" si="224"/>
        <v>1.5436665883999989</v>
      </c>
      <c r="E2113">
        <f t="shared" si="225"/>
        <v>0</v>
      </c>
      <c r="G2113" s="44">
        <f t="shared" si="226"/>
        <v>0.15933769607883996</v>
      </c>
      <c r="H2113">
        <f t="shared" si="227"/>
        <v>1.9492367128440005E-2</v>
      </c>
      <c r="I2113">
        <f t="shared" si="228"/>
        <v>0</v>
      </c>
      <c r="J2113">
        <f t="shared" si="229"/>
        <v>0</v>
      </c>
    </row>
    <row r="2114" spans="1:10" x14ac:dyDescent="0.25">
      <c r="A2114" s="45">
        <v>45103.479166666664</v>
      </c>
      <c r="B2114">
        <v>45.995874800000003</v>
      </c>
      <c r="C2114">
        <f t="shared" si="230"/>
        <v>46.003146942857143</v>
      </c>
      <c r="D2114" s="46">
        <f t="shared" si="224"/>
        <v>1.575663435200001</v>
      </c>
      <c r="E2114">
        <f t="shared" si="225"/>
        <v>0</v>
      </c>
      <c r="G2114" s="44">
        <f t="shared" si="226"/>
        <v>0.16094073810352005</v>
      </c>
      <c r="H2114">
        <f t="shared" si="227"/>
        <v>1.9303585732319994E-2</v>
      </c>
      <c r="I2114">
        <f t="shared" si="228"/>
        <v>0</v>
      </c>
      <c r="J2114">
        <f t="shared" si="229"/>
        <v>0</v>
      </c>
    </row>
    <row r="2115" spans="1:10" x14ac:dyDescent="0.25">
      <c r="A2115" s="45">
        <v>45103.489583333336</v>
      </c>
      <c r="B2115">
        <v>46.1129563</v>
      </c>
      <c r="C2115">
        <f t="shared" si="230"/>
        <v>46.12488261428571</v>
      </c>
      <c r="D2115" s="46">
        <f t="shared" ref="D2115:D2178" si="231">IF(B2115&gt;45,0.324*B2115-13.327,IF(B2115&lt; 35, 0.0576*B2115-0.6919,0.0505*B2115-1.1314))</f>
        <v>1.6135978412000007</v>
      </c>
      <c r="E2115">
        <f t="shared" ref="E2115:E2178" si="232">IF(MONTH(A2115) = 8,D2115,0)</f>
        <v>0</v>
      </c>
      <c r="G2115" s="44">
        <f t="shared" ref="G2115:G2178" si="233">0.0501*D2115+0.082</f>
        <v>0.16284125184412004</v>
      </c>
      <c r="H2115">
        <f t="shared" ref="H2115:H2178" si="234">-0.0059*D2115+0.0286</f>
        <v>1.9079772736919996E-2</v>
      </c>
      <c r="I2115">
        <f t="shared" ref="I2115:I2178" si="235">IF(MONTH(A2115) = 8,G2115,0)</f>
        <v>0</v>
      </c>
      <c r="J2115">
        <f t="shared" ref="J2115:J2178" si="236">IF(MONTH(A2115) = 8,H2115,0)</f>
        <v>0</v>
      </c>
    </row>
    <row r="2116" spans="1:10" x14ac:dyDescent="0.25">
      <c r="A2116" s="45">
        <v>45103.5</v>
      </c>
      <c r="B2116">
        <v>46.100739100000006</v>
      </c>
      <c r="C2116">
        <f t="shared" si="230"/>
        <v>46.283706214285715</v>
      </c>
      <c r="D2116" s="46">
        <f t="shared" si="231"/>
        <v>1.6096394684000028</v>
      </c>
      <c r="E2116">
        <f t="shared" si="232"/>
        <v>0</v>
      </c>
      <c r="G2116" s="44">
        <f t="shared" si="233"/>
        <v>0.16264293736684016</v>
      </c>
      <c r="H2116">
        <f t="shared" si="234"/>
        <v>1.9103127136439982E-2</v>
      </c>
      <c r="I2116">
        <f t="shared" si="235"/>
        <v>0</v>
      </c>
      <c r="J2116">
        <f t="shared" si="236"/>
        <v>0</v>
      </c>
    </row>
    <row r="2117" spans="1:10" x14ac:dyDescent="0.25">
      <c r="A2117" s="45">
        <v>45103.510416666664</v>
      </c>
      <c r="B2117">
        <v>46.325739200000001</v>
      </c>
      <c r="C2117">
        <f t="shared" ref="C2117:C2180" si="237">AVERAGE(B2114:B2120)</f>
        <v>46.429439957142861</v>
      </c>
      <c r="D2117" s="46">
        <f t="shared" si="231"/>
        <v>1.6825395008000008</v>
      </c>
      <c r="E2117">
        <f t="shared" si="232"/>
        <v>0</v>
      </c>
      <c r="G2117" s="44">
        <f t="shared" si="233"/>
        <v>0.16629522899008004</v>
      </c>
      <c r="H2117">
        <f t="shared" si="234"/>
        <v>1.8673016945279994E-2</v>
      </c>
      <c r="I2117">
        <f t="shared" si="235"/>
        <v>0</v>
      </c>
      <c r="J2117">
        <f t="shared" si="236"/>
        <v>0</v>
      </c>
    </row>
    <row r="2118" spans="1:10" x14ac:dyDescent="0.25">
      <c r="A2118" s="45">
        <v>45103.520833333336</v>
      </c>
      <c r="B2118">
        <v>46.750286899999999</v>
      </c>
      <c r="C2118">
        <f t="shared" si="237"/>
        <v>46.591463300000001</v>
      </c>
      <c r="D2118" s="46">
        <f t="shared" si="231"/>
        <v>1.8200929555999998</v>
      </c>
      <c r="E2118">
        <f t="shared" si="232"/>
        <v>0</v>
      </c>
      <c r="G2118" s="44">
        <f t="shared" si="233"/>
        <v>0.17318665707556</v>
      </c>
      <c r="H2118">
        <f t="shared" si="234"/>
        <v>1.786145156196E-2</v>
      </c>
      <c r="I2118">
        <f t="shared" si="235"/>
        <v>0</v>
      </c>
      <c r="J2118">
        <f t="shared" si="236"/>
        <v>0</v>
      </c>
    </row>
    <row r="2119" spans="1:10" x14ac:dyDescent="0.25">
      <c r="A2119" s="45">
        <v>45103.53125</v>
      </c>
      <c r="B2119">
        <v>46.803228099999998</v>
      </c>
      <c r="C2119">
        <f t="shared" si="237"/>
        <v>46.75625005714285</v>
      </c>
      <c r="D2119" s="46">
        <f t="shared" si="231"/>
        <v>1.8372459043999996</v>
      </c>
      <c r="E2119">
        <f t="shared" si="232"/>
        <v>0</v>
      </c>
      <c r="G2119" s="44">
        <f t="shared" si="233"/>
        <v>0.17404601981043999</v>
      </c>
      <c r="H2119">
        <f t="shared" si="234"/>
        <v>1.7760249164040003E-2</v>
      </c>
      <c r="I2119">
        <f t="shared" si="235"/>
        <v>0</v>
      </c>
      <c r="J2119">
        <f t="shared" si="236"/>
        <v>0</v>
      </c>
    </row>
    <row r="2120" spans="1:10" x14ac:dyDescent="0.25">
      <c r="A2120" s="45">
        <v>45103.541666666664</v>
      </c>
      <c r="B2120">
        <v>46.917255300000001</v>
      </c>
      <c r="C2120">
        <f t="shared" si="237"/>
        <v>46.893984442857132</v>
      </c>
      <c r="D2120" s="46">
        <f t="shared" si="231"/>
        <v>1.8741907172000012</v>
      </c>
      <c r="E2120">
        <f t="shared" si="232"/>
        <v>0</v>
      </c>
      <c r="G2120" s="44">
        <f t="shared" si="233"/>
        <v>0.17589695493172006</v>
      </c>
      <c r="H2120">
        <f t="shared" si="234"/>
        <v>1.7542274768519994E-2</v>
      </c>
      <c r="I2120">
        <f t="shared" si="235"/>
        <v>0</v>
      </c>
      <c r="J2120">
        <f t="shared" si="236"/>
        <v>0</v>
      </c>
    </row>
    <row r="2121" spans="1:10" x14ac:dyDescent="0.25">
      <c r="A2121" s="45">
        <v>45103.552083333336</v>
      </c>
      <c r="B2121">
        <v>47.130038200000001</v>
      </c>
      <c r="C2121">
        <f t="shared" si="237"/>
        <v>47.020519728571436</v>
      </c>
      <c r="D2121" s="46">
        <f t="shared" si="231"/>
        <v>1.9431323768000013</v>
      </c>
      <c r="E2121">
        <f t="shared" si="232"/>
        <v>0</v>
      </c>
      <c r="G2121" s="44">
        <f t="shared" si="233"/>
        <v>0.17935093207768005</v>
      </c>
      <c r="H2121">
        <f t="shared" si="234"/>
        <v>1.7135518976879992E-2</v>
      </c>
      <c r="I2121">
        <f t="shared" si="235"/>
        <v>0</v>
      </c>
      <c r="J2121">
        <f t="shared" si="236"/>
        <v>0</v>
      </c>
    </row>
    <row r="2122" spans="1:10" x14ac:dyDescent="0.25">
      <c r="A2122" s="45">
        <v>45103.5625</v>
      </c>
      <c r="B2122">
        <v>47.266463600000002</v>
      </c>
      <c r="C2122">
        <f t="shared" si="237"/>
        <v>47.467465628571439</v>
      </c>
      <c r="D2122" s="46">
        <f t="shared" si="231"/>
        <v>1.9873342064000017</v>
      </c>
      <c r="E2122">
        <f t="shared" si="232"/>
        <v>0</v>
      </c>
      <c r="G2122" s="44">
        <f t="shared" si="233"/>
        <v>0.1815654437406401</v>
      </c>
      <c r="H2122">
        <f t="shared" si="234"/>
        <v>1.6874728182239992E-2</v>
      </c>
      <c r="I2122">
        <f t="shared" si="235"/>
        <v>0</v>
      </c>
      <c r="J2122">
        <f t="shared" si="236"/>
        <v>0</v>
      </c>
    </row>
    <row r="2123" spans="1:10" x14ac:dyDescent="0.25">
      <c r="A2123" s="45">
        <v>45103.572916666664</v>
      </c>
      <c r="B2123">
        <v>47.0648798</v>
      </c>
      <c r="C2123">
        <f t="shared" si="237"/>
        <v>47.656541342857146</v>
      </c>
      <c r="D2123" s="46">
        <f t="shared" si="231"/>
        <v>1.9220210552000001</v>
      </c>
      <c r="E2123">
        <f t="shared" si="232"/>
        <v>0</v>
      </c>
      <c r="G2123" s="44">
        <f t="shared" si="233"/>
        <v>0.17829325486552</v>
      </c>
      <c r="H2123">
        <f t="shared" si="234"/>
        <v>1.726007577432E-2</v>
      </c>
      <c r="I2123">
        <f t="shared" si="235"/>
        <v>0</v>
      </c>
      <c r="J2123">
        <f t="shared" si="236"/>
        <v>0</v>
      </c>
    </row>
    <row r="2124" spans="1:10" x14ac:dyDescent="0.25">
      <c r="A2124" s="45">
        <v>45103.583333333336</v>
      </c>
      <c r="B2124">
        <v>47.211486200000003</v>
      </c>
      <c r="C2124">
        <f t="shared" si="237"/>
        <v>47.663231714285715</v>
      </c>
      <c r="D2124" s="46">
        <f t="shared" si="231"/>
        <v>1.9695215288000014</v>
      </c>
      <c r="E2124">
        <f t="shared" si="232"/>
        <v>0</v>
      </c>
      <c r="G2124" s="44">
        <f t="shared" si="233"/>
        <v>0.18067302859288009</v>
      </c>
      <c r="H2124">
        <f t="shared" si="234"/>
        <v>1.6979822980079995E-2</v>
      </c>
      <c r="I2124">
        <f t="shared" si="235"/>
        <v>0</v>
      </c>
      <c r="J2124">
        <f t="shared" si="236"/>
        <v>0</v>
      </c>
    </row>
    <row r="2125" spans="1:10" x14ac:dyDescent="0.25">
      <c r="A2125" s="45">
        <v>45103.59375</v>
      </c>
      <c r="B2125">
        <v>49.878908199999998</v>
      </c>
      <c r="C2125">
        <f t="shared" si="237"/>
        <v>47.941609342857141</v>
      </c>
      <c r="D2125" s="46">
        <f t="shared" si="231"/>
        <v>2.8337662567999988</v>
      </c>
      <c r="E2125">
        <f t="shared" si="232"/>
        <v>0</v>
      </c>
      <c r="G2125" s="44">
        <f t="shared" si="233"/>
        <v>0.22397168946567997</v>
      </c>
      <c r="H2125">
        <f t="shared" si="234"/>
        <v>1.1880779084880007E-2</v>
      </c>
      <c r="I2125">
        <f t="shared" si="235"/>
        <v>0</v>
      </c>
      <c r="J2125">
        <f t="shared" si="236"/>
        <v>0</v>
      </c>
    </row>
    <row r="2126" spans="1:10" x14ac:dyDescent="0.25">
      <c r="A2126" s="45">
        <v>45103.604166666664</v>
      </c>
      <c r="B2126">
        <v>48.126758100000004</v>
      </c>
      <c r="C2126">
        <f t="shared" si="237"/>
        <v>48.169809185714293</v>
      </c>
      <c r="D2126" s="46">
        <f t="shared" si="231"/>
        <v>2.2660696244000018</v>
      </c>
      <c r="E2126">
        <f t="shared" si="232"/>
        <v>0</v>
      </c>
      <c r="G2126" s="44">
        <f t="shared" si="233"/>
        <v>0.19553008818244011</v>
      </c>
      <c r="H2126">
        <f t="shared" si="234"/>
        <v>1.523018921603999E-2</v>
      </c>
      <c r="I2126">
        <f t="shared" si="235"/>
        <v>0</v>
      </c>
      <c r="J2126">
        <f t="shared" si="236"/>
        <v>0</v>
      </c>
    </row>
    <row r="2127" spans="1:10" x14ac:dyDescent="0.25">
      <c r="A2127" s="45">
        <v>45103.614583333336</v>
      </c>
      <c r="B2127">
        <v>46.964087900000003</v>
      </c>
      <c r="C2127">
        <f t="shared" si="237"/>
        <v>48.347540357142861</v>
      </c>
      <c r="D2127" s="46">
        <f t="shared" si="231"/>
        <v>1.8893644796000011</v>
      </c>
      <c r="E2127">
        <f t="shared" si="232"/>
        <v>0</v>
      </c>
      <c r="G2127" s="44">
        <f t="shared" si="233"/>
        <v>0.17665716042796004</v>
      </c>
      <c r="H2127">
        <f t="shared" si="234"/>
        <v>1.7452749570359992E-2</v>
      </c>
      <c r="I2127">
        <f t="shared" si="235"/>
        <v>0</v>
      </c>
      <c r="J2127">
        <f t="shared" si="236"/>
        <v>0</v>
      </c>
    </row>
    <row r="2128" spans="1:10" x14ac:dyDescent="0.25">
      <c r="A2128" s="45">
        <v>45103.625</v>
      </c>
      <c r="B2128">
        <v>49.078681600000003</v>
      </c>
      <c r="C2128">
        <f t="shared" si="237"/>
        <v>48.566431857142867</v>
      </c>
      <c r="D2128" s="46">
        <f t="shared" si="231"/>
        <v>2.5744928384000012</v>
      </c>
      <c r="E2128">
        <f t="shared" si="232"/>
        <v>0</v>
      </c>
      <c r="G2128" s="44">
        <f t="shared" si="233"/>
        <v>0.21098209120384004</v>
      </c>
      <c r="H2128">
        <f t="shared" si="234"/>
        <v>1.3410492253439994E-2</v>
      </c>
      <c r="I2128">
        <f t="shared" si="235"/>
        <v>0</v>
      </c>
      <c r="J2128">
        <f t="shared" si="236"/>
        <v>0</v>
      </c>
    </row>
    <row r="2129" spans="1:10" x14ac:dyDescent="0.25">
      <c r="A2129" s="45">
        <v>45103.635416666664</v>
      </c>
      <c r="B2129">
        <v>48.863862500000003</v>
      </c>
      <c r="C2129">
        <f t="shared" si="237"/>
        <v>48.593484228571427</v>
      </c>
      <c r="D2129" s="46">
        <f t="shared" si="231"/>
        <v>2.5048914500000024</v>
      </c>
      <c r="E2129">
        <f t="shared" si="232"/>
        <v>0</v>
      </c>
      <c r="G2129" s="44">
        <f t="shared" si="233"/>
        <v>0.20749506164500015</v>
      </c>
      <c r="H2129">
        <f t="shared" si="234"/>
        <v>1.3821140444999987E-2</v>
      </c>
      <c r="I2129">
        <f t="shared" si="235"/>
        <v>0</v>
      </c>
      <c r="J2129">
        <f t="shared" si="236"/>
        <v>0</v>
      </c>
    </row>
    <row r="2130" spans="1:10" x14ac:dyDescent="0.25">
      <c r="A2130" s="45">
        <v>45103.645833333336</v>
      </c>
      <c r="B2130">
        <v>48.308998000000003</v>
      </c>
      <c r="C2130">
        <f t="shared" si="237"/>
        <v>48.754053142857138</v>
      </c>
      <c r="D2130" s="46">
        <f t="shared" si="231"/>
        <v>2.325115352000001</v>
      </c>
      <c r="E2130">
        <f t="shared" si="232"/>
        <v>0</v>
      </c>
      <c r="G2130" s="44">
        <f t="shared" si="233"/>
        <v>0.19848827913520006</v>
      </c>
      <c r="H2130">
        <f t="shared" si="234"/>
        <v>1.4881819423199995E-2</v>
      </c>
      <c r="I2130">
        <f t="shared" si="235"/>
        <v>0</v>
      </c>
      <c r="J2130">
        <f t="shared" si="236"/>
        <v>0</v>
      </c>
    </row>
    <row r="2131" spans="1:10" x14ac:dyDescent="0.25">
      <c r="A2131" s="45">
        <v>45103.65625</v>
      </c>
      <c r="B2131">
        <v>48.743726699999996</v>
      </c>
      <c r="C2131">
        <f t="shared" si="237"/>
        <v>49.163038457142861</v>
      </c>
      <c r="D2131" s="46">
        <f t="shared" si="231"/>
        <v>2.4659674507999991</v>
      </c>
      <c r="E2131">
        <f t="shared" si="232"/>
        <v>0</v>
      </c>
      <c r="G2131" s="44">
        <f t="shared" si="233"/>
        <v>0.20554496928507995</v>
      </c>
      <c r="H2131">
        <f t="shared" si="234"/>
        <v>1.4050792040280006E-2</v>
      </c>
      <c r="I2131">
        <f t="shared" si="235"/>
        <v>0</v>
      </c>
      <c r="J2131">
        <f t="shared" si="236"/>
        <v>0</v>
      </c>
    </row>
    <row r="2132" spans="1:10" x14ac:dyDescent="0.25">
      <c r="A2132" s="45">
        <v>45103.666666666664</v>
      </c>
      <c r="B2132">
        <v>50.068274799999998</v>
      </c>
      <c r="C2132">
        <f t="shared" si="237"/>
        <v>49.086826400000007</v>
      </c>
      <c r="D2132" s="46">
        <f t="shared" si="231"/>
        <v>2.8951210352000007</v>
      </c>
      <c r="E2132">
        <f t="shared" si="232"/>
        <v>0</v>
      </c>
      <c r="G2132" s="44">
        <f t="shared" si="233"/>
        <v>0.22704556386352004</v>
      </c>
      <c r="H2132">
        <f t="shared" si="234"/>
        <v>1.1518785892319996E-2</v>
      </c>
      <c r="I2132">
        <f t="shared" si="235"/>
        <v>0</v>
      </c>
      <c r="J2132">
        <f t="shared" si="236"/>
        <v>0</v>
      </c>
    </row>
    <row r="2133" spans="1:10" x14ac:dyDescent="0.25">
      <c r="A2133" s="45">
        <v>45103.677083333336</v>
      </c>
      <c r="B2133">
        <v>49.250740500000006</v>
      </c>
      <c r="C2133">
        <f t="shared" si="237"/>
        <v>49.413636500000003</v>
      </c>
      <c r="D2133" s="46">
        <f t="shared" si="231"/>
        <v>2.630239922000003</v>
      </c>
      <c r="E2133">
        <f t="shared" si="232"/>
        <v>0</v>
      </c>
      <c r="G2133" s="44">
        <f t="shared" si="233"/>
        <v>0.21377502009220017</v>
      </c>
      <c r="H2133">
        <f t="shared" si="234"/>
        <v>1.3081584460199983E-2</v>
      </c>
      <c r="I2133">
        <f t="shared" si="235"/>
        <v>0</v>
      </c>
      <c r="J2133">
        <f t="shared" si="236"/>
        <v>0</v>
      </c>
    </row>
    <row r="2134" spans="1:10" x14ac:dyDescent="0.25">
      <c r="A2134" s="45">
        <v>45103.6875</v>
      </c>
      <c r="B2134">
        <v>49.826985100000002</v>
      </c>
      <c r="C2134">
        <f t="shared" si="237"/>
        <v>49.648817599999994</v>
      </c>
      <c r="D2134" s="46">
        <f t="shared" si="231"/>
        <v>2.8169431724000003</v>
      </c>
      <c r="E2134">
        <f t="shared" si="232"/>
        <v>0</v>
      </c>
      <c r="G2134" s="44">
        <f t="shared" si="233"/>
        <v>0.22312885293724</v>
      </c>
      <c r="H2134">
        <f t="shared" si="234"/>
        <v>1.1980035282839998E-2</v>
      </c>
      <c r="I2134">
        <f t="shared" si="235"/>
        <v>0</v>
      </c>
      <c r="J2134">
        <f t="shared" si="236"/>
        <v>0</v>
      </c>
    </row>
    <row r="2135" spans="1:10" x14ac:dyDescent="0.25">
      <c r="A2135" s="45">
        <v>45103.697916666664</v>
      </c>
      <c r="B2135">
        <v>48.545197199999997</v>
      </c>
      <c r="C2135">
        <f t="shared" si="237"/>
        <v>49.943921157142846</v>
      </c>
      <c r="D2135" s="46">
        <f t="shared" si="231"/>
        <v>2.4016438927999992</v>
      </c>
      <c r="E2135">
        <f t="shared" si="232"/>
        <v>0</v>
      </c>
      <c r="G2135" s="44">
        <f t="shared" si="233"/>
        <v>0.20232235902927997</v>
      </c>
      <c r="H2135">
        <f t="shared" si="234"/>
        <v>1.4430301032480006E-2</v>
      </c>
      <c r="I2135">
        <f t="shared" si="235"/>
        <v>0</v>
      </c>
      <c r="J2135">
        <f t="shared" si="236"/>
        <v>0</v>
      </c>
    </row>
    <row r="2136" spans="1:10" x14ac:dyDescent="0.25">
      <c r="A2136" s="45">
        <v>45103.708333333336</v>
      </c>
      <c r="B2136">
        <v>51.151533200000003</v>
      </c>
      <c r="C2136">
        <f t="shared" si="237"/>
        <v>50.097072485714293</v>
      </c>
      <c r="D2136" s="46">
        <f t="shared" si="231"/>
        <v>3.2460967568000019</v>
      </c>
      <c r="E2136">
        <f t="shared" si="232"/>
        <v>0</v>
      </c>
      <c r="G2136" s="44">
        <f t="shared" si="233"/>
        <v>0.24462944751568011</v>
      </c>
      <c r="H2136">
        <f t="shared" si="234"/>
        <v>9.4480291348799893E-3</v>
      </c>
      <c r="I2136">
        <f t="shared" si="235"/>
        <v>0</v>
      </c>
      <c r="J2136">
        <f t="shared" si="236"/>
        <v>0</v>
      </c>
    </row>
    <row r="2137" spans="1:10" x14ac:dyDescent="0.25">
      <c r="A2137" s="45">
        <v>45103.71875</v>
      </c>
      <c r="B2137">
        <v>49.955265700000005</v>
      </c>
      <c r="C2137">
        <f t="shared" si="237"/>
        <v>50.449335085714289</v>
      </c>
      <c r="D2137" s="46">
        <f t="shared" si="231"/>
        <v>2.8585060868000038</v>
      </c>
      <c r="E2137">
        <f t="shared" si="232"/>
        <v>0</v>
      </c>
      <c r="G2137" s="44">
        <f t="shared" si="233"/>
        <v>0.22521115494868021</v>
      </c>
      <c r="H2137">
        <f t="shared" si="234"/>
        <v>1.1734814087879977E-2</v>
      </c>
      <c r="I2137">
        <f t="shared" si="235"/>
        <v>0</v>
      </c>
      <c r="J2137">
        <f t="shared" si="236"/>
        <v>0</v>
      </c>
    </row>
    <row r="2138" spans="1:10" x14ac:dyDescent="0.25">
      <c r="A2138" s="45">
        <v>45103.729166666664</v>
      </c>
      <c r="B2138">
        <v>50.809451600000003</v>
      </c>
      <c r="C2138">
        <f t="shared" si="237"/>
        <v>50.713022985714282</v>
      </c>
      <c r="D2138" s="46">
        <f t="shared" si="231"/>
        <v>3.1352623184000006</v>
      </c>
      <c r="E2138">
        <f t="shared" si="232"/>
        <v>0</v>
      </c>
      <c r="G2138" s="44">
        <f t="shared" si="233"/>
        <v>0.23907664215184005</v>
      </c>
      <c r="H2138">
        <f t="shared" si="234"/>
        <v>1.0101952321439997E-2</v>
      </c>
      <c r="I2138">
        <f t="shared" si="235"/>
        <v>0</v>
      </c>
      <c r="J2138">
        <f t="shared" si="236"/>
        <v>0</v>
      </c>
    </row>
    <row r="2139" spans="1:10" x14ac:dyDescent="0.25">
      <c r="A2139" s="45">
        <v>45103.739583333336</v>
      </c>
      <c r="B2139">
        <v>51.140334099999997</v>
      </c>
      <c r="C2139">
        <f t="shared" si="237"/>
        <v>51.157350914285708</v>
      </c>
      <c r="D2139" s="46">
        <f t="shared" si="231"/>
        <v>3.2424682483999998</v>
      </c>
      <c r="E2139">
        <f t="shared" si="232"/>
        <v>0</v>
      </c>
      <c r="G2139" s="44">
        <f t="shared" si="233"/>
        <v>0.24444765924483997</v>
      </c>
      <c r="H2139">
        <f t="shared" si="234"/>
        <v>9.4694373344400007E-3</v>
      </c>
      <c r="I2139">
        <f t="shared" si="235"/>
        <v>0</v>
      </c>
      <c r="J2139">
        <f t="shared" si="236"/>
        <v>0</v>
      </c>
    </row>
    <row r="2140" spans="1:10" x14ac:dyDescent="0.25">
      <c r="A2140" s="45">
        <v>45103.75</v>
      </c>
      <c r="B2140">
        <v>51.716578699999999</v>
      </c>
      <c r="C2140">
        <f t="shared" si="237"/>
        <v>51.156914585714283</v>
      </c>
      <c r="D2140" s="46">
        <f t="shared" si="231"/>
        <v>3.4291714988000006</v>
      </c>
      <c r="E2140">
        <f t="shared" si="232"/>
        <v>0</v>
      </c>
      <c r="G2140" s="44">
        <f t="shared" si="233"/>
        <v>0.25380149208988001</v>
      </c>
      <c r="H2140">
        <f t="shared" si="234"/>
        <v>8.3678881570799987E-3</v>
      </c>
      <c r="I2140">
        <f t="shared" si="235"/>
        <v>0</v>
      </c>
      <c r="J2140">
        <f t="shared" si="236"/>
        <v>0</v>
      </c>
    </row>
    <row r="2141" spans="1:10" x14ac:dyDescent="0.25">
      <c r="A2141" s="45">
        <v>45103.760416666664</v>
      </c>
      <c r="B2141">
        <v>51.6728004</v>
      </c>
      <c r="C2141">
        <f t="shared" si="237"/>
        <v>51.242725871428568</v>
      </c>
      <c r="D2141" s="46">
        <f t="shared" si="231"/>
        <v>3.4149873296000006</v>
      </c>
      <c r="E2141">
        <f t="shared" si="232"/>
        <v>0</v>
      </c>
      <c r="G2141" s="44">
        <f t="shared" si="233"/>
        <v>0.25309086521296004</v>
      </c>
      <c r="H2141">
        <f t="shared" si="234"/>
        <v>8.4515747553599967E-3</v>
      </c>
      <c r="I2141">
        <f t="shared" si="235"/>
        <v>0</v>
      </c>
      <c r="J2141">
        <f t="shared" si="236"/>
        <v>0</v>
      </c>
    </row>
    <row r="2142" spans="1:10" x14ac:dyDescent="0.25">
      <c r="A2142" s="45">
        <v>45103.770833333336</v>
      </c>
      <c r="B2142">
        <v>51.655492699999996</v>
      </c>
      <c r="C2142">
        <f t="shared" si="237"/>
        <v>51.283595314285719</v>
      </c>
      <c r="D2142" s="46">
        <f t="shared" si="231"/>
        <v>3.4093796347999987</v>
      </c>
      <c r="E2142">
        <f t="shared" si="232"/>
        <v>0</v>
      </c>
      <c r="G2142" s="44">
        <f t="shared" si="233"/>
        <v>0.25280991970347994</v>
      </c>
      <c r="H2142">
        <f t="shared" si="234"/>
        <v>8.4846601546800099E-3</v>
      </c>
      <c r="I2142">
        <f t="shared" si="235"/>
        <v>0</v>
      </c>
      <c r="J2142">
        <f t="shared" si="236"/>
        <v>0</v>
      </c>
    </row>
    <row r="2143" spans="1:10" x14ac:dyDescent="0.25">
      <c r="A2143" s="45">
        <v>45103.78125</v>
      </c>
      <c r="B2143">
        <v>51.148478900000001</v>
      </c>
      <c r="C2143">
        <f t="shared" si="237"/>
        <v>51.295957957142853</v>
      </c>
      <c r="D2143" s="46">
        <f t="shared" si="231"/>
        <v>3.245107163600002</v>
      </c>
      <c r="E2143">
        <f t="shared" si="232"/>
        <v>0</v>
      </c>
      <c r="G2143" s="44">
        <f t="shared" si="233"/>
        <v>0.24457986889636008</v>
      </c>
      <c r="H2143">
        <f t="shared" si="234"/>
        <v>9.4538677347599902E-3</v>
      </c>
      <c r="I2143">
        <f t="shared" si="235"/>
        <v>0</v>
      </c>
      <c r="J2143">
        <f t="shared" si="236"/>
        <v>0</v>
      </c>
    </row>
    <row r="2144" spans="1:10" x14ac:dyDescent="0.25">
      <c r="A2144" s="45">
        <v>45103.791666666664</v>
      </c>
      <c r="B2144">
        <v>50.555944699999998</v>
      </c>
      <c r="C2144">
        <f t="shared" si="237"/>
        <v>51.156332814285712</v>
      </c>
      <c r="D2144" s="46">
        <f t="shared" si="231"/>
        <v>3.0531260828000004</v>
      </c>
      <c r="E2144">
        <f t="shared" si="232"/>
        <v>0</v>
      </c>
      <c r="G2144" s="44">
        <f t="shared" si="233"/>
        <v>0.23496161674828003</v>
      </c>
      <c r="H2144">
        <f t="shared" si="234"/>
        <v>1.0586556111479999E-2</v>
      </c>
      <c r="I2144">
        <f t="shared" si="235"/>
        <v>0</v>
      </c>
      <c r="J2144">
        <f t="shared" si="236"/>
        <v>0</v>
      </c>
    </row>
    <row r="2145" spans="1:10" x14ac:dyDescent="0.25">
      <c r="A2145" s="45">
        <v>45103.802083333336</v>
      </c>
      <c r="B2145">
        <v>51.095537700000001</v>
      </c>
      <c r="C2145">
        <f t="shared" si="237"/>
        <v>51.152551300000006</v>
      </c>
      <c r="D2145" s="46">
        <f t="shared" si="231"/>
        <v>3.2279542148000022</v>
      </c>
      <c r="E2145">
        <f t="shared" si="232"/>
        <v>0</v>
      </c>
      <c r="G2145" s="44">
        <f t="shared" si="233"/>
        <v>0.24372050616148011</v>
      </c>
      <c r="H2145">
        <f t="shared" si="234"/>
        <v>9.5550701326799874E-3</v>
      </c>
      <c r="I2145">
        <f t="shared" si="235"/>
        <v>0</v>
      </c>
      <c r="J2145">
        <f t="shared" si="236"/>
        <v>0</v>
      </c>
    </row>
    <row r="2146" spans="1:10" x14ac:dyDescent="0.25">
      <c r="A2146" s="45">
        <v>45103.8125</v>
      </c>
      <c r="B2146">
        <v>51.2268726</v>
      </c>
      <c r="C2146">
        <f t="shared" si="237"/>
        <v>51.216109828571426</v>
      </c>
      <c r="D2146" s="46">
        <f t="shared" si="231"/>
        <v>3.2705067224000022</v>
      </c>
      <c r="E2146">
        <f t="shared" si="232"/>
        <v>0</v>
      </c>
      <c r="G2146" s="44">
        <f t="shared" si="233"/>
        <v>0.24585238679224009</v>
      </c>
      <c r="H2146">
        <f t="shared" si="234"/>
        <v>9.3040103378399866E-3</v>
      </c>
      <c r="I2146">
        <f t="shared" si="235"/>
        <v>0</v>
      </c>
      <c r="J2146">
        <f t="shared" si="236"/>
        <v>0</v>
      </c>
    </row>
    <row r="2147" spans="1:10" x14ac:dyDescent="0.25">
      <c r="A2147" s="45">
        <v>45103.822916666664</v>
      </c>
      <c r="B2147">
        <v>50.7392027</v>
      </c>
      <c r="C2147">
        <f t="shared" si="237"/>
        <v>51.316319957142852</v>
      </c>
      <c r="D2147" s="46">
        <f t="shared" si="231"/>
        <v>3.112501674799999</v>
      </c>
      <c r="E2147">
        <f t="shared" si="232"/>
        <v>0</v>
      </c>
      <c r="G2147" s="44">
        <f t="shared" si="233"/>
        <v>0.23793633390747992</v>
      </c>
      <c r="H2147">
        <f t="shared" si="234"/>
        <v>1.0236240118680007E-2</v>
      </c>
      <c r="I2147">
        <f t="shared" si="235"/>
        <v>0</v>
      </c>
      <c r="J2147">
        <f t="shared" si="236"/>
        <v>0</v>
      </c>
    </row>
    <row r="2148" spans="1:10" x14ac:dyDescent="0.25">
      <c r="A2148" s="45">
        <v>45103.833333333336</v>
      </c>
      <c r="B2148">
        <v>51.646329799999997</v>
      </c>
      <c r="C2148">
        <f t="shared" si="237"/>
        <v>51.410276042857141</v>
      </c>
      <c r="D2148" s="46">
        <f t="shared" si="231"/>
        <v>3.406410855199999</v>
      </c>
      <c r="E2148">
        <f t="shared" si="232"/>
        <v>0</v>
      </c>
      <c r="G2148" s="44">
        <f t="shared" si="233"/>
        <v>0.25266118384551994</v>
      </c>
      <c r="H2148">
        <f t="shared" si="234"/>
        <v>8.5021759543200057E-3</v>
      </c>
      <c r="I2148">
        <f t="shared" si="235"/>
        <v>0</v>
      </c>
      <c r="J2148">
        <f t="shared" si="236"/>
        <v>0</v>
      </c>
    </row>
    <row r="2149" spans="1:10" x14ac:dyDescent="0.25">
      <c r="A2149" s="45">
        <v>45103.84375</v>
      </c>
      <c r="B2149">
        <v>52.1004024</v>
      </c>
      <c r="C2149">
        <f t="shared" si="237"/>
        <v>51.400531371428578</v>
      </c>
      <c r="D2149" s="46">
        <f t="shared" si="231"/>
        <v>3.5535303775999996</v>
      </c>
      <c r="E2149">
        <f t="shared" si="232"/>
        <v>0</v>
      </c>
      <c r="G2149" s="44">
        <f t="shared" si="233"/>
        <v>0.26003187191776</v>
      </c>
      <c r="H2149">
        <f t="shared" si="234"/>
        <v>7.6341707721600018E-3</v>
      </c>
      <c r="I2149">
        <f t="shared" si="235"/>
        <v>0</v>
      </c>
      <c r="J2149">
        <f t="shared" si="236"/>
        <v>0</v>
      </c>
    </row>
    <row r="2150" spans="1:10" x14ac:dyDescent="0.25">
      <c r="A2150" s="45">
        <v>45103.854166666664</v>
      </c>
      <c r="B2150">
        <v>51.849949799999997</v>
      </c>
      <c r="C2150">
        <f t="shared" si="237"/>
        <v>51.388023285714283</v>
      </c>
      <c r="D2150" s="46">
        <f t="shared" si="231"/>
        <v>3.4723837351999993</v>
      </c>
      <c r="E2150">
        <f t="shared" si="232"/>
        <v>0</v>
      </c>
      <c r="G2150" s="44">
        <f t="shared" si="233"/>
        <v>0.25596642513351997</v>
      </c>
      <c r="H2150">
        <f t="shared" si="234"/>
        <v>8.1129359623200066E-3</v>
      </c>
      <c r="I2150">
        <f t="shared" si="235"/>
        <v>0</v>
      </c>
      <c r="J2150">
        <f t="shared" si="236"/>
        <v>0</v>
      </c>
    </row>
    <row r="2151" spans="1:10" x14ac:dyDescent="0.25">
      <c r="A2151" s="45">
        <v>45103.864583333336</v>
      </c>
      <c r="B2151">
        <v>51.213637300000002</v>
      </c>
      <c r="C2151">
        <f t="shared" si="237"/>
        <v>51.513395028571431</v>
      </c>
      <c r="D2151" s="46">
        <f t="shared" si="231"/>
        <v>3.2662184852000014</v>
      </c>
      <c r="E2151">
        <f t="shared" si="232"/>
        <v>0</v>
      </c>
      <c r="G2151" s="44">
        <f t="shared" si="233"/>
        <v>0.24563754610852007</v>
      </c>
      <c r="H2151">
        <f t="shared" si="234"/>
        <v>9.3293109373199928E-3</v>
      </c>
      <c r="I2151">
        <f t="shared" si="235"/>
        <v>0</v>
      </c>
      <c r="J2151">
        <f t="shared" si="236"/>
        <v>0</v>
      </c>
    </row>
    <row r="2152" spans="1:10" x14ac:dyDescent="0.25">
      <c r="A2152" s="45">
        <v>45103.875</v>
      </c>
      <c r="B2152">
        <v>51.027324999999998</v>
      </c>
      <c r="C2152">
        <f t="shared" si="237"/>
        <v>51.567645214285712</v>
      </c>
      <c r="D2152" s="46">
        <f t="shared" si="231"/>
        <v>3.2058532999999994</v>
      </c>
      <c r="E2152">
        <f t="shared" si="232"/>
        <v>0</v>
      </c>
      <c r="G2152" s="44">
        <f t="shared" si="233"/>
        <v>0.24261325032999997</v>
      </c>
      <c r="H2152">
        <f t="shared" si="234"/>
        <v>9.685465530000003E-3</v>
      </c>
      <c r="I2152">
        <f t="shared" si="235"/>
        <v>0</v>
      </c>
      <c r="J2152">
        <f t="shared" si="236"/>
        <v>0</v>
      </c>
    </row>
    <row r="2153" spans="1:10" x14ac:dyDescent="0.25">
      <c r="A2153" s="45">
        <v>45103.885416666664</v>
      </c>
      <c r="B2153">
        <v>51.139316000000001</v>
      </c>
      <c r="C2153">
        <f t="shared" si="237"/>
        <v>51.460162942857146</v>
      </c>
      <c r="D2153" s="46">
        <f t="shared" si="231"/>
        <v>3.2421383840000022</v>
      </c>
      <c r="E2153">
        <f t="shared" si="232"/>
        <v>0</v>
      </c>
      <c r="G2153" s="44">
        <f t="shared" si="233"/>
        <v>0.24443113303840008</v>
      </c>
      <c r="H2153">
        <f t="shared" si="234"/>
        <v>9.4713835343999894E-3</v>
      </c>
      <c r="I2153">
        <f t="shared" si="235"/>
        <v>0</v>
      </c>
      <c r="J2153">
        <f t="shared" si="236"/>
        <v>0</v>
      </c>
    </row>
    <row r="2154" spans="1:10" x14ac:dyDescent="0.25">
      <c r="A2154" s="45">
        <v>45103.895833333336</v>
      </c>
      <c r="B2154">
        <v>51.616804899999998</v>
      </c>
      <c r="C2154">
        <f t="shared" si="237"/>
        <v>51.431947028571429</v>
      </c>
      <c r="D2154" s="46">
        <f t="shared" si="231"/>
        <v>3.396844787600001</v>
      </c>
      <c r="E2154">
        <f t="shared" si="232"/>
        <v>0</v>
      </c>
      <c r="G2154" s="44">
        <f t="shared" si="233"/>
        <v>0.25218192385876004</v>
      </c>
      <c r="H2154">
        <f t="shared" si="234"/>
        <v>8.5586157531599948E-3</v>
      </c>
      <c r="I2154">
        <f t="shared" si="235"/>
        <v>0</v>
      </c>
      <c r="J2154">
        <f t="shared" si="236"/>
        <v>0</v>
      </c>
    </row>
    <row r="2155" spans="1:10" x14ac:dyDescent="0.25">
      <c r="A2155" s="45">
        <v>45103.90625</v>
      </c>
      <c r="B2155">
        <v>52.026081100000006</v>
      </c>
      <c r="C2155">
        <f t="shared" si="237"/>
        <v>51.394422771428573</v>
      </c>
      <c r="D2155" s="46">
        <f t="shared" si="231"/>
        <v>3.529450276400004</v>
      </c>
      <c r="E2155">
        <f t="shared" si="232"/>
        <v>0</v>
      </c>
      <c r="G2155" s="44">
        <f t="shared" si="233"/>
        <v>0.25882545884764019</v>
      </c>
      <c r="H2155">
        <f t="shared" si="234"/>
        <v>7.7762433692399775E-3</v>
      </c>
      <c r="I2155">
        <f t="shared" si="235"/>
        <v>0</v>
      </c>
      <c r="J2155">
        <f t="shared" si="236"/>
        <v>0</v>
      </c>
    </row>
    <row r="2156" spans="1:10" x14ac:dyDescent="0.25">
      <c r="A2156" s="45">
        <v>45103.916666666664</v>
      </c>
      <c r="B2156">
        <v>51.348026499999996</v>
      </c>
      <c r="C2156">
        <f t="shared" si="237"/>
        <v>51.487360757142866</v>
      </c>
      <c r="D2156" s="46">
        <f t="shared" si="231"/>
        <v>3.3097605859999977</v>
      </c>
      <c r="E2156">
        <f t="shared" si="232"/>
        <v>0</v>
      </c>
      <c r="G2156" s="44">
        <f t="shared" si="233"/>
        <v>0.24781900535859991</v>
      </c>
      <c r="H2156">
        <f t="shared" si="234"/>
        <v>9.0724125426000155E-3</v>
      </c>
      <c r="I2156">
        <f t="shared" si="235"/>
        <v>0</v>
      </c>
      <c r="J2156">
        <f t="shared" si="236"/>
        <v>0</v>
      </c>
    </row>
    <row r="2157" spans="1:10" x14ac:dyDescent="0.25">
      <c r="A2157" s="45">
        <v>45103.927083333336</v>
      </c>
      <c r="B2157">
        <v>51.652438400000001</v>
      </c>
      <c r="C2157">
        <f t="shared" si="237"/>
        <v>51.547719542857145</v>
      </c>
      <c r="D2157" s="46">
        <f t="shared" si="231"/>
        <v>3.4083900416000024</v>
      </c>
      <c r="E2157">
        <f t="shared" si="232"/>
        <v>0</v>
      </c>
      <c r="G2157" s="44">
        <f t="shared" si="233"/>
        <v>0.25276034108416012</v>
      </c>
      <c r="H2157">
        <f t="shared" si="234"/>
        <v>8.4904987545599865E-3</v>
      </c>
      <c r="I2157">
        <f t="shared" si="235"/>
        <v>0</v>
      </c>
      <c r="J2157">
        <f t="shared" si="236"/>
        <v>0</v>
      </c>
    </row>
    <row r="2158" spans="1:10" x14ac:dyDescent="0.25">
      <c r="A2158" s="45">
        <v>45103.9375</v>
      </c>
      <c r="B2158">
        <v>50.950967499999997</v>
      </c>
      <c r="C2158">
        <f t="shared" si="237"/>
        <v>51.540011071428573</v>
      </c>
      <c r="D2158" s="46">
        <f t="shared" si="231"/>
        <v>3.1811134700000014</v>
      </c>
      <c r="E2158">
        <f t="shared" si="232"/>
        <v>0</v>
      </c>
      <c r="G2158" s="44">
        <f t="shared" si="233"/>
        <v>0.24137378484700006</v>
      </c>
      <c r="H2158">
        <f t="shared" si="234"/>
        <v>9.8314305269999909E-3</v>
      </c>
      <c r="I2158">
        <f t="shared" si="235"/>
        <v>0</v>
      </c>
      <c r="J2158">
        <f t="shared" si="236"/>
        <v>0</v>
      </c>
    </row>
    <row r="2159" spans="1:10" x14ac:dyDescent="0.25">
      <c r="A2159" s="45">
        <v>45103.947916666664</v>
      </c>
      <c r="B2159">
        <v>51.677890900000001</v>
      </c>
      <c r="C2159">
        <f t="shared" si="237"/>
        <v>51.412894014285712</v>
      </c>
      <c r="D2159" s="46">
        <f t="shared" si="231"/>
        <v>3.4166366515999993</v>
      </c>
      <c r="E2159">
        <f t="shared" si="232"/>
        <v>0</v>
      </c>
      <c r="G2159" s="44">
        <f t="shared" si="233"/>
        <v>0.25317349624515995</v>
      </c>
      <c r="H2159">
        <f t="shared" si="234"/>
        <v>8.4418437555600044E-3</v>
      </c>
      <c r="I2159">
        <f t="shared" si="235"/>
        <v>0</v>
      </c>
      <c r="J2159">
        <f t="shared" si="236"/>
        <v>0</v>
      </c>
    </row>
    <row r="2160" spans="1:10" x14ac:dyDescent="0.25">
      <c r="A2160" s="45">
        <v>45103.958333333336</v>
      </c>
      <c r="B2160">
        <v>51.5618275</v>
      </c>
      <c r="C2160">
        <f t="shared" si="237"/>
        <v>51.402131242857138</v>
      </c>
      <c r="D2160" s="46">
        <f t="shared" si="231"/>
        <v>3.3790321099999989</v>
      </c>
      <c r="E2160">
        <f t="shared" si="232"/>
        <v>0</v>
      </c>
      <c r="G2160" s="44">
        <f t="shared" si="233"/>
        <v>0.25128950871099992</v>
      </c>
      <c r="H2160">
        <f t="shared" si="234"/>
        <v>8.6637105510000076E-3</v>
      </c>
      <c r="I2160">
        <f t="shared" si="235"/>
        <v>0</v>
      </c>
      <c r="J2160">
        <f t="shared" si="236"/>
        <v>0</v>
      </c>
    </row>
    <row r="2161" spans="1:10" x14ac:dyDescent="0.25">
      <c r="A2161" s="45">
        <v>45103.96875</v>
      </c>
      <c r="B2161">
        <v>51.562845600000003</v>
      </c>
      <c r="C2161">
        <f t="shared" si="237"/>
        <v>51.225999942857136</v>
      </c>
      <c r="D2161" s="46">
        <f t="shared" si="231"/>
        <v>3.3793619744000001</v>
      </c>
      <c r="E2161">
        <f t="shared" si="232"/>
        <v>0</v>
      </c>
      <c r="G2161" s="44">
        <f t="shared" si="233"/>
        <v>0.25130603491744002</v>
      </c>
      <c r="H2161">
        <f t="shared" si="234"/>
        <v>8.6617643510400015E-3</v>
      </c>
      <c r="I2161">
        <f t="shared" si="235"/>
        <v>0</v>
      </c>
      <c r="J2161">
        <f t="shared" si="236"/>
        <v>0</v>
      </c>
    </row>
    <row r="2162" spans="1:10" x14ac:dyDescent="0.25">
      <c r="A2162" s="45">
        <v>45103.979166666664</v>
      </c>
      <c r="B2162">
        <v>51.136261699999999</v>
      </c>
      <c r="C2162">
        <f t="shared" si="237"/>
        <v>51.196620485714284</v>
      </c>
      <c r="D2162" s="46">
        <f t="shared" si="231"/>
        <v>3.2411487907999987</v>
      </c>
      <c r="E2162">
        <f t="shared" si="232"/>
        <v>0</v>
      </c>
      <c r="G2162" s="44">
        <f t="shared" si="233"/>
        <v>0.24438155441907994</v>
      </c>
      <c r="H2162">
        <f t="shared" si="234"/>
        <v>9.4772221342800077E-3</v>
      </c>
      <c r="I2162">
        <f t="shared" si="235"/>
        <v>0</v>
      </c>
      <c r="J2162">
        <f t="shared" si="236"/>
        <v>0</v>
      </c>
    </row>
    <row r="2163" spans="1:10" x14ac:dyDescent="0.25">
      <c r="A2163" s="45">
        <v>45103.989583333336</v>
      </c>
      <c r="B2163">
        <v>51.272687099999999</v>
      </c>
      <c r="C2163">
        <f t="shared" si="237"/>
        <v>51.099173771428575</v>
      </c>
      <c r="D2163" s="46">
        <f t="shared" si="231"/>
        <v>3.2853506204000009</v>
      </c>
      <c r="E2163">
        <f t="shared" si="232"/>
        <v>0</v>
      </c>
      <c r="G2163" s="44">
        <f t="shared" si="233"/>
        <v>0.24659606608204004</v>
      </c>
      <c r="H2163">
        <f t="shared" si="234"/>
        <v>9.2164313396399938E-3</v>
      </c>
      <c r="I2163">
        <f t="shared" si="235"/>
        <v>0</v>
      </c>
      <c r="J2163">
        <f t="shared" si="236"/>
        <v>0</v>
      </c>
    </row>
    <row r="2164" spans="1:10" x14ac:dyDescent="0.25">
      <c r="A2164" s="45">
        <v>45104</v>
      </c>
      <c r="B2164">
        <v>50.419519299999997</v>
      </c>
      <c r="C2164">
        <f t="shared" si="237"/>
        <v>51.002454271428576</v>
      </c>
      <c r="D2164" s="46">
        <f t="shared" si="231"/>
        <v>3.0089242531999982</v>
      </c>
      <c r="E2164">
        <f t="shared" si="232"/>
        <v>0</v>
      </c>
      <c r="G2164" s="44">
        <f t="shared" si="233"/>
        <v>0.23274710508531993</v>
      </c>
      <c r="H2164">
        <f t="shared" si="234"/>
        <v>1.084734690612001E-2</v>
      </c>
      <c r="I2164">
        <f t="shared" si="235"/>
        <v>0</v>
      </c>
      <c r="J2164">
        <f t="shared" si="236"/>
        <v>0</v>
      </c>
    </row>
    <row r="2165" spans="1:10" x14ac:dyDescent="0.25">
      <c r="A2165" s="45">
        <v>45104.010416666664</v>
      </c>
      <c r="B2165">
        <v>50.745311299999997</v>
      </c>
      <c r="C2165">
        <f t="shared" si="237"/>
        <v>50.937732199999992</v>
      </c>
      <c r="D2165" s="46">
        <f t="shared" si="231"/>
        <v>3.1144808611999988</v>
      </c>
      <c r="E2165">
        <f t="shared" si="232"/>
        <v>0</v>
      </c>
      <c r="G2165" s="44">
        <f t="shared" si="233"/>
        <v>0.23803549114611994</v>
      </c>
      <c r="H2165">
        <f t="shared" si="234"/>
        <v>1.0224562918920009E-2</v>
      </c>
      <c r="I2165">
        <f t="shared" si="235"/>
        <v>0</v>
      </c>
      <c r="J2165">
        <f t="shared" si="236"/>
        <v>0</v>
      </c>
    </row>
    <row r="2166" spans="1:10" x14ac:dyDescent="0.25">
      <c r="A2166" s="45">
        <v>45104.020833333336</v>
      </c>
      <c r="B2166">
        <v>50.9957639</v>
      </c>
      <c r="C2166">
        <f t="shared" si="237"/>
        <v>50.888427071428573</v>
      </c>
      <c r="D2166" s="46">
        <f t="shared" si="231"/>
        <v>3.195627503599999</v>
      </c>
      <c r="E2166">
        <f t="shared" si="232"/>
        <v>0</v>
      </c>
      <c r="G2166" s="44">
        <f t="shared" si="233"/>
        <v>0.24210093793035997</v>
      </c>
      <c r="H2166">
        <f t="shared" si="234"/>
        <v>9.7457977287600077E-3</v>
      </c>
      <c r="I2166">
        <f t="shared" si="235"/>
        <v>0</v>
      </c>
      <c r="J2166">
        <f t="shared" si="236"/>
        <v>0</v>
      </c>
    </row>
    <row r="2167" spans="1:10" x14ac:dyDescent="0.25">
      <c r="A2167" s="45">
        <v>45104.03125</v>
      </c>
      <c r="B2167">
        <v>50.884791</v>
      </c>
      <c r="C2167">
        <f t="shared" si="237"/>
        <v>50.865883428571429</v>
      </c>
      <c r="D2167" s="46">
        <f t="shared" si="231"/>
        <v>3.1596722840000009</v>
      </c>
      <c r="E2167">
        <f t="shared" si="232"/>
        <v>0</v>
      </c>
      <c r="G2167" s="44">
        <f t="shared" si="233"/>
        <v>0.24029958142840002</v>
      </c>
      <c r="H2167">
        <f t="shared" si="234"/>
        <v>9.9579335243999943E-3</v>
      </c>
      <c r="I2167">
        <f t="shared" si="235"/>
        <v>0</v>
      </c>
      <c r="J2167">
        <f t="shared" si="236"/>
        <v>0</v>
      </c>
    </row>
    <row r="2168" spans="1:10" x14ac:dyDescent="0.25">
      <c r="A2168" s="45">
        <v>45104.041666666664</v>
      </c>
      <c r="B2168">
        <v>51.109791100000002</v>
      </c>
      <c r="C2168">
        <f t="shared" si="237"/>
        <v>50.858465842857136</v>
      </c>
      <c r="D2168" s="46">
        <f t="shared" si="231"/>
        <v>3.2325723164000006</v>
      </c>
      <c r="E2168">
        <f t="shared" si="232"/>
        <v>0</v>
      </c>
      <c r="G2168" s="44">
        <f t="shared" si="233"/>
        <v>0.24395187305164001</v>
      </c>
      <c r="H2168">
        <f t="shared" si="234"/>
        <v>9.5278233332399959E-3</v>
      </c>
      <c r="I2168">
        <f t="shared" si="235"/>
        <v>0</v>
      </c>
      <c r="J2168">
        <f t="shared" si="236"/>
        <v>0</v>
      </c>
    </row>
    <row r="2169" spans="1:10" x14ac:dyDescent="0.25">
      <c r="A2169" s="45">
        <v>45104.052083333336</v>
      </c>
      <c r="B2169">
        <v>50.791125800000003</v>
      </c>
      <c r="C2169">
        <f t="shared" si="237"/>
        <v>50.786907957142851</v>
      </c>
      <c r="D2169" s="46">
        <f t="shared" si="231"/>
        <v>3.1293247592000011</v>
      </c>
      <c r="E2169">
        <f t="shared" si="232"/>
        <v>0</v>
      </c>
      <c r="G2169" s="44">
        <f t="shared" si="233"/>
        <v>0.23877917043592006</v>
      </c>
      <c r="H2169">
        <f t="shared" si="234"/>
        <v>1.0136983920719995E-2</v>
      </c>
      <c r="I2169">
        <f t="shared" si="235"/>
        <v>0</v>
      </c>
      <c r="J2169">
        <f t="shared" si="236"/>
        <v>0</v>
      </c>
    </row>
    <row r="2170" spans="1:10" x14ac:dyDescent="0.25">
      <c r="A2170" s="45">
        <v>45104.0625</v>
      </c>
      <c r="B2170">
        <v>51.114881599999997</v>
      </c>
      <c r="C2170">
        <f t="shared" si="237"/>
        <v>50.753310657142855</v>
      </c>
      <c r="D2170" s="46">
        <f t="shared" si="231"/>
        <v>3.2342216383999993</v>
      </c>
      <c r="E2170">
        <f t="shared" si="232"/>
        <v>0</v>
      </c>
      <c r="G2170" s="44">
        <f t="shared" si="233"/>
        <v>0.24403450408383998</v>
      </c>
      <c r="H2170">
        <f t="shared" si="234"/>
        <v>9.5180923334400036E-3</v>
      </c>
      <c r="I2170">
        <f t="shared" si="235"/>
        <v>0</v>
      </c>
      <c r="J2170">
        <f t="shared" si="236"/>
        <v>0</v>
      </c>
    </row>
    <row r="2171" spans="1:10" x14ac:dyDescent="0.25">
      <c r="A2171" s="45">
        <v>45104.072916666664</v>
      </c>
      <c r="B2171">
        <v>50.367596200000001</v>
      </c>
      <c r="C2171">
        <f t="shared" si="237"/>
        <v>50.656154828571424</v>
      </c>
      <c r="D2171" s="46">
        <f t="shared" si="231"/>
        <v>2.9921011687999997</v>
      </c>
      <c r="E2171">
        <f t="shared" si="232"/>
        <v>0</v>
      </c>
      <c r="G2171" s="44">
        <f t="shared" si="233"/>
        <v>0.23190426855687996</v>
      </c>
      <c r="H2171">
        <f t="shared" si="234"/>
        <v>1.0946603104080004E-2</v>
      </c>
      <c r="I2171">
        <f t="shared" si="235"/>
        <v>0</v>
      </c>
      <c r="J2171">
        <f t="shared" si="236"/>
        <v>0</v>
      </c>
    </row>
    <row r="2172" spans="1:10" x14ac:dyDescent="0.25">
      <c r="A2172" s="45">
        <v>45104.083333333336</v>
      </c>
      <c r="B2172">
        <v>50.244406100000006</v>
      </c>
      <c r="C2172">
        <f t="shared" si="237"/>
        <v>50.557690014285711</v>
      </c>
      <c r="D2172" s="46">
        <f t="shared" si="231"/>
        <v>2.9521875764000018</v>
      </c>
      <c r="E2172">
        <f t="shared" si="232"/>
        <v>0</v>
      </c>
      <c r="G2172" s="44">
        <f t="shared" si="233"/>
        <v>0.22990459757764009</v>
      </c>
      <c r="H2172">
        <f t="shared" si="234"/>
        <v>1.1182093299239991E-2</v>
      </c>
      <c r="I2172">
        <f t="shared" si="235"/>
        <v>0</v>
      </c>
      <c r="J2172">
        <f t="shared" si="236"/>
        <v>0</v>
      </c>
    </row>
    <row r="2173" spans="1:10" x14ac:dyDescent="0.25">
      <c r="A2173" s="45">
        <v>45104.09375</v>
      </c>
      <c r="B2173">
        <v>50.760582800000002</v>
      </c>
      <c r="C2173">
        <f t="shared" si="237"/>
        <v>50.410938171428576</v>
      </c>
      <c r="D2173" s="46">
        <f t="shared" si="231"/>
        <v>3.1194288272000019</v>
      </c>
      <c r="E2173">
        <f t="shared" si="232"/>
        <v>0</v>
      </c>
      <c r="G2173" s="44">
        <f t="shared" si="233"/>
        <v>0.23828338424272011</v>
      </c>
      <c r="H2173">
        <f t="shared" si="234"/>
        <v>1.0195369919519991E-2</v>
      </c>
      <c r="I2173">
        <f t="shared" si="235"/>
        <v>0</v>
      </c>
      <c r="J2173">
        <f t="shared" si="236"/>
        <v>0</v>
      </c>
    </row>
    <row r="2174" spans="1:10" x14ac:dyDescent="0.25">
      <c r="A2174" s="45">
        <v>45104.104166666664</v>
      </c>
      <c r="B2174">
        <v>50.204700199999998</v>
      </c>
      <c r="C2174">
        <f t="shared" si="237"/>
        <v>50.324836000000005</v>
      </c>
      <c r="D2174" s="46">
        <f t="shared" si="231"/>
        <v>2.9393228647999994</v>
      </c>
      <c r="E2174">
        <f t="shared" si="232"/>
        <v>0</v>
      </c>
      <c r="G2174" s="44">
        <f t="shared" si="233"/>
        <v>0.22926007552647998</v>
      </c>
      <c r="H2174">
        <f t="shared" si="234"/>
        <v>1.1257995097680003E-2</v>
      </c>
      <c r="I2174">
        <f t="shared" si="235"/>
        <v>0</v>
      </c>
      <c r="J2174">
        <f t="shared" si="236"/>
        <v>0</v>
      </c>
    </row>
    <row r="2175" spans="1:10" x14ac:dyDescent="0.25">
      <c r="A2175" s="45">
        <v>45104.114583333336</v>
      </c>
      <c r="B2175">
        <v>50.420537400000008</v>
      </c>
      <c r="C2175">
        <f t="shared" si="237"/>
        <v>50.288184399999999</v>
      </c>
      <c r="D2175" s="46">
        <f t="shared" si="231"/>
        <v>3.0092541176000029</v>
      </c>
      <c r="E2175">
        <f t="shared" si="232"/>
        <v>0</v>
      </c>
      <c r="G2175" s="44">
        <f t="shared" si="233"/>
        <v>0.23276363129176014</v>
      </c>
      <c r="H2175">
        <f t="shared" si="234"/>
        <v>1.0845400706159983E-2</v>
      </c>
      <c r="I2175">
        <f t="shared" si="235"/>
        <v>0</v>
      </c>
      <c r="J2175">
        <f t="shared" si="236"/>
        <v>0</v>
      </c>
    </row>
    <row r="2176" spans="1:10" x14ac:dyDescent="0.25">
      <c r="A2176" s="45">
        <v>45104.125</v>
      </c>
      <c r="B2176">
        <v>49.763862899999999</v>
      </c>
      <c r="C2176">
        <f t="shared" si="237"/>
        <v>50.403229700000004</v>
      </c>
      <c r="D2176" s="46">
        <f t="shared" si="231"/>
        <v>2.7964915795999996</v>
      </c>
      <c r="E2176">
        <f t="shared" si="232"/>
        <v>0</v>
      </c>
      <c r="G2176" s="44">
        <f t="shared" si="233"/>
        <v>0.22210422813795999</v>
      </c>
      <c r="H2176">
        <f t="shared" si="234"/>
        <v>1.2100699680360004E-2</v>
      </c>
      <c r="I2176">
        <f t="shared" si="235"/>
        <v>0</v>
      </c>
      <c r="J2176">
        <f t="shared" si="236"/>
        <v>0</v>
      </c>
    </row>
    <row r="2177" spans="1:10" x14ac:dyDescent="0.25">
      <c r="A2177" s="45">
        <v>45104.135416666664</v>
      </c>
      <c r="B2177">
        <v>50.512166399999998</v>
      </c>
      <c r="C2177">
        <f t="shared" si="237"/>
        <v>50.393048700000008</v>
      </c>
      <c r="D2177" s="46">
        <f t="shared" si="231"/>
        <v>3.0389419136000004</v>
      </c>
      <c r="E2177">
        <f t="shared" si="232"/>
        <v>0</v>
      </c>
      <c r="G2177" s="44">
        <f t="shared" si="233"/>
        <v>0.23425098987136</v>
      </c>
      <c r="H2177">
        <f t="shared" si="234"/>
        <v>1.0670242709759997E-2</v>
      </c>
      <c r="I2177">
        <f t="shared" si="235"/>
        <v>0</v>
      </c>
      <c r="J2177">
        <f t="shared" si="236"/>
        <v>0</v>
      </c>
    </row>
    <row r="2178" spans="1:10" x14ac:dyDescent="0.25">
      <c r="A2178" s="45">
        <v>45104.145833333336</v>
      </c>
      <c r="B2178">
        <v>50.111035000000001</v>
      </c>
      <c r="C2178">
        <f t="shared" si="237"/>
        <v>50.398575528571428</v>
      </c>
      <c r="D2178" s="46">
        <f t="shared" si="231"/>
        <v>2.9089753399999996</v>
      </c>
      <c r="E2178">
        <f t="shared" si="232"/>
        <v>0</v>
      </c>
      <c r="G2178" s="44">
        <f t="shared" si="233"/>
        <v>0.22773966453399996</v>
      </c>
      <c r="H2178">
        <f t="shared" si="234"/>
        <v>1.1437045494000004E-2</v>
      </c>
      <c r="I2178">
        <f t="shared" si="235"/>
        <v>0</v>
      </c>
      <c r="J2178">
        <f t="shared" si="236"/>
        <v>0</v>
      </c>
    </row>
    <row r="2179" spans="1:10" x14ac:dyDescent="0.25">
      <c r="A2179" s="45">
        <v>45104.15625</v>
      </c>
      <c r="B2179">
        <v>51.049723200000003</v>
      </c>
      <c r="C2179">
        <f t="shared" si="237"/>
        <v>50.166303285714299</v>
      </c>
      <c r="D2179" s="46">
        <f t="shared" ref="D2179:D2242" si="238">IF(B2179&gt;45,0.324*B2179-13.327,IF(B2179&lt; 35, 0.0576*B2179-0.6919,0.0505*B2179-1.1314))</f>
        <v>3.2131103167999999</v>
      </c>
      <c r="E2179">
        <f t="shared" ref="E2179:E2242" si="239">IF(MONTH(A2179) = 8,D2179,0)</f>
        <v>0</v>
      </c>
      <c r="G2179" s="44">
        <f t="shared" ref="G2179:G2242" si="240">0.0501*D2179+0.082</f>
        <v>0.24297682687167999</v>
      </c>
      <c r="H2179">
        <f t="shared" ref="H2179:H2242" si="241">-0.0059*D2179+0.0286</f>
        <v>9.6426491308800009E-3</v>
      </c>
      <c r="I2179">
        <f t="shared" ref="I2179:I2242" si="242">IF(MONTH(A2179) = 8,G2179,0)</f>
        <v>0</v>
      </c>
      <c r="J2179">
        <f t="shared" ref="J2179:J2242" si="243">IF(MONTH(A2179) = 8,H2179,0)</f>
        <v>0</v>
      </c>
    </row>
    <row r="2180" spans="1:10" x14ac:dyDescent="0.25">
      <c r="A2180" s="45">
        <v>45104.166666666664</v>
      </c>
      <c r="B2180">
        <v>50.689315800000003</v>
      </c>
      <c r="C2180">
        <f t="shared" si="237"/>
        <v>50.110307785714291</v>
      </c>
      <c r="D2180" s="46">
        <f t="shared" si="238"/>
        <v>3.0963383192000027</v>
      </c>
      <c r="E2180">
        <f t="shared" si="239"/>
        <v>0</v>
      </c>
      <c r="G2180" s="44">
        <f t="shared" si="240"/>
        <v>0.23712654979192016</v>
      </c>
      <c r="H2180">
        <f t="shared" si="241"/>
        <v>1.0331603916719986E-2</v>
      </c>
      <c r="I2180">
        <f t="shared" si="242"/>
        <v>0</v>
      </c>
      <c r="J2180">
        <f t="shared" si="243"/>
        <v>0</v>
      </c>
    </row>
    <row r="2181" spans="1:10" x14ac:dyDescent="0.25">
      <c r="A2181" s="45">
        <v>45104.177083333336</v>
      </c>
      <c r="B2181">
        <v>50.243387999999996</v>
      </c>
      <c r="C2181">
        <f t="shared" ref="C2181:C2244" si="244">AVERAGE(B2178:B2184)</f>
        <v>49.911632842857145</v>
      </c>
      <c r="D2181" s="46">
        <f t="shared" si="238"/>
        <v>2.9518577120000007</v>
      </c>
      <c r="E2181">
        <f t="shared" si="239"/>
        <v>0</v>
      </c>
      <c r="G2181" s="44">
        <f t="shared" si="240"/>
        <v>0.22988807137120004</v>
      </c>
      <c r="H2181">
        <f t="shared" si="241"/>
        <v>1.1184039499199997E-2</v>
      </c>
      <c r="I2181">
        <f t="shared" si="242"/>
        <v>0</v>
      </c>
      <c r="J2181">
        <f t="shared" si="243"/>
        <v>0</v>
      </c>
    </row>
    <row r="2182" spans="1:10" x14ac:dyDescent="0.25">
      <c r="A2182" s="45">
        <v>45104.1875</v>
      </c>
      <c r="B2182">
        <v>48.794631700000004</v>
      </c>
      <c r="C2182">
        <f t="shared" si="244"/>
        <v>49.855637342857143</v>
      </c>
      <c r="D2182" s="46">
        <f t="shared" si="238"/>
        <v>2.4824606708000019</v>
      </c>
      <c r="E2182">
        <f t="shared" si="239"/>
        <v>0</v>
      </c>
      <c r="G2182" s="44">
        <f t="shared" si="240"/>
        <v>0.2063712796070801</v>
      </c>
      <c r="H2182">
        <f t="shared" si="241"/>
        <v>1.395348204227999E-2</v>
      </c>
      <c r="I2182">
        <f t="shared" si="242"/>
        <v>0</v>
      </c>
      <c r="J2182">
        <f t="shared" si="243"/>
        <v>0</v>
      </c>
    </row>
    <row r="2183" spans="1:10" x14ac:dyDescent="0.25">
      <c r="A2183" s="45">
        <v>45104.197916666664</v>
      </c>
      <c r="B2183">
        <v>49.371894400000002</v>
      </c>
      <c r="C2183">
        <f t="shared" si="244"/>
        <v>49.549625571428578</v>
      </c>
      <c r="D2183" s="46">
        <f t="shared" si="238"/>
        <v>2.6694937856000021</v>
      </c>
      <c r="E2183">
        <f t="shared" si="239"/>
        <v>0</v>
      </c>
      <c r="G2183" s="44">
        <f t="shared" si="240"/>
        <v>0.21574163865856011</v>
      </c>
      <c r="H2183">
        <f t="shared" si="241"/>
        <v>1.2849986664959987E-2</v>
      </c>
      <c r="I2183">
        <f t="shared" si="242"/>
        <v>0</v>
      </c>
      <c r="J2183">
        <f t="shared" si="243"/>
        <v>0</v>
      </c>
    </row>
    <row r="2184" spans="1:10" x14ac:dyDescent="0.25">
      <c r="A2184" s="45">
        <v>45104.208333333336</v>
      </c>
      <c r="B2184">
        <v>49.121441799999999</v>
      </c>
      <c r="C2184">
        <f t="shared" si="244"/>
        <v>49.435889257142854</v>
      </c>
      <c r="D2184" s="46">
        <f t="shared" si="238"/>
        <v>2.5883471432</v>
      </c>
      <c r="E2184">
        <f t="shared" si="239"/>
        <v>0</v>
      </c>
      <c r="G2184" s="44">
        <f t="shared" si="240"/>
        <v>0.21167619187432002</v>
      </c>
      <c r="H2184">
        <f t="shared" si="241"/>
        <v>1.3328751855120001E-2</v>
      </c>
      <c r="I2184">
        <f t="shared" si="242"/>
        <v>0</v>
      </c>
      <c r="J2184">
        <f t="shared" si="243"/>
        <v>0</v>
      </c>
    </row>
    <row r="2185" spans="1:10" x14ac:dyDescent="0.25">
      <c r="A2185" s="45">
        <v>45104.21875</v>
      </c>
      <c r="B2185">
        <v>49.719066500000004</v>
      </c>
      <c r="C2185">
        <f t="shared" si="244"/>
        <v>49.611729671428577</v>
      </c>
      <c r="D2185" s="46">
        <f t="shared" si="238"/>
        <v>2.781977546000002</v>
      </c>
      <c r="E2185">
        <f t="shared" si="239"/>
        <v>0</v>
      </c>
      <c r="G2185" s="44">
        <f t="shared" si="240"/>
        <v>0.22137707505460008</v>
      </c>
      <c r="H2185">
        <f t="shared" si="241"/>
        <v>1.2186332478599991E-2</v>
      </c>
      <c r="I2185">
        <f t="shared" si="242"/>
        <v>0</v>
      </c>
      <c r="J2185">
        <f t="shared" si="243"/>
        <v>0</v>
      </c>
    </row>
    <row r="2186" spans="1:10" x14ac:dyDescent="0.25">
      <c r="A2186" s="45">
        <v>45104.229166666664</v>
      </c>
      <c r="B2186">
        <v>48.907640800000003</v>
      </c>
      <c r="C2186">
        <f t="shared" si="244"/>
        <v>49.820876500000004</v>
      </c>
      <c r="D2186" s="46">
        <f t="shared" si="238"/>
        <v>2.5190756192000023</v>
      </c>
      <c r="E2186">
        <f t="shared" si="239"/>
        <v>0</v>
      </c>
      <c r="G2186" s="44">
        <f t="shared" si="240"/>
        <v>0.20820568852192012</v>
      </c>
      <c r="H2186">
        <f t="shared" si="241"/>
        <v>1.3737453846719988E-2</v>
      </c>
      <c r="I2186">
        <f t="shared" si="242"/>
        <v>0</v>
      </c>
      <c r="J2186">
        <f t="shared" si="243"/>
        <v>0</v>
      </c>
    </row>
    <row r="2187" spans="1:10" x14ac:dyDescent="0.25">
      <c r="A2187" s="45">
        <v>45104.239583333336</v>
      </c>
      <c r="B2187">
        <v>49.893161600000006</v>
      </c>
      <c r="C2187">
        <f t="shared" si="244"/>
        <v>49.926177128571432</v>
      </c>
      <c r="D2187" s="46">
        <f t="shared" si="238"/>
        <v>2.8383843584000008</v>
      </c>
      <c r="E2187">
        <f t="shared" si="239"/>
        <v>0</v>
      </c>
      <c r="G2187" s="44">
        <f t="shared" si="240"/>
        <v>0.22420305635584004</v>
      </c>
      <c r="H2187">
        <f t="shared" si="241"/>
        <v>1.1853532285439995E-2</v>
      </c>
      <c r="I2187">
        <f t="shared" si="242"/>
        <v>0</v>
      </c>
      <c r="J2187">
        <f t="shared" si="243"/>
        <v>0</v>
      </c>
    </row>
    <row r="2188" spans="1:10" x14ac:dyDescent="0.25">
      <c r="A2188" s="45">
        <v>45104.25</v>
      </c>
      <c r="B2188">
        <v>51.4742709</v>
      </c>
      <c r="C2188">
        <f t="shared" si="244"/>
        <v>50.119179799999998</v>
      </c>
      <c r="D2188" s="46">
        <f t="shared" si="238"/>
        <v>3.3506637716000025</v>
      </c>
      <c r="E2188">
        <f t="shared" si="239"/>
        <v>0</v>
      </c>
      <c r="G2188" s="44">
        <f t="shared" si="240"/>
        <v>0.24986825495716014</v>
      </c>
      <c r="H2188">
        <f t="shared" si="241"/>
        <v>8.8310837475599861E-3</v>
      </c>
      <c r="I2188">
        <f t="shared" si="242"/>
        <v>0</v>
      </c>
      <c r="J2188">
        <f t="shared" si="243"/>
        <v>0</v>
      </c>
    </row>
    <row r="2189" spans="1:10" x14ac:dyDescent="0.25">
      <c r="A2189" s="45">
        <v>45104.260416666664</v>
      </c>
      <c r="B2189">
        <v>50.2586595</v>
      </c>
      <c r="C2189">
        <f t="shared" si="244"/>
        <v>50.316400314285715</v>
      </c>
      <c r="D2189" s="46">
        <f t="shared" si="238"/>
        <v>2.9568056780000003</v>
      </c>
      <c r="E2189">
        <f t="shared" si="239"/>
        <v>0</v>
      </c>
      <c r="G2189" s="44">
        <f t="shared" si="240"/>
        <v>0.23013596446779999</v>
      </c>
      <c r="H2189">
        <f t="shared" si="241"/>
        <v>1.11548464998E-2</v>
      </c>
      <c r="I2189">
        <f t="shared" si="242"/>
        <v>0</v>
      </c>
      <c r="J2189">
        <f t="shared" si="243"/>
        <v>0</v>
      </c>
    </row>
    <row r="2190" spans="1:10" x14ac:dyDescent="0.25">
      <c r="A2190" s="45">
        <v>45104.270833333336</v>
      </c>
      <c r="B2190">
        <v>50.108998800000002</v>
      </c>
      <c r="C2190">
        <f t="shared" si="244"/>
        <v>50.611212985714289</v>
      </c>
      <c r="D2190" s="46">
        <f t="shared" si="238"/>
        <v>2.9083156112000008</v>
      </c>
      <c r="E2190">
        <f t="shared" si="239"/>
        <v>0</v>
      </c>
      <c r="G2190" s="44">
        <f t="shared" si="240"/>
        <v>0.22770661212112003</v>
      </c>
      <c r="H2190">
        <f t="shared" si="241"/>
        <v>1.1440937893919995E-2</v>
      </c>
      <c r="I2190">
        <f t="shared" si="242"/>
        <v>0</v>
      </c>
      <c r="J2190">
        <f t="shared" si="243"/>
        <v>0</v>
      </c>
    </row>
    <row r="2191" spans="1:10" x14ac:dyDescent="0.25">
      <c r="A2191" s="45">
        <v>45104.28125</v>
      </c>
      <c r="B2191">
        <v>50.472460499999997</v>
      </c>
      <c r="C2191">
        <f t="shared" si="244"/>
        <v>50.793598328571434</v>
      </c>
      <c r="D2191" s="46">
        <f t="shared" si="238"/>
        <v>3.026077201999998</v>
      </c>
      <c r="E2191">
        <f t="shared" si="239"/>
        <v>0</v>
      </c>
      <c r="G2191" s="44">
        <f t="shared" si="240"/>
        <v>0.23360646782019989</v>
      </c>
      <c r="H2191">
        <f t="shared" si="241"/>
        <v>1.0746144508200012E-2</v>
      </c>
      <c r="I2191">
        <f t="shared" si="242"/>
        <v>0</v>
      </c>
      <c r="J2191">
        <f t="shared" si="243"/>
        <v>0</v>
      </c>
    </row>
    <row r="2192" spans="1:10" x14ac:dyDescent="0.25">
      <c r="A2192" s="45">
        <v>45104.291666666664</v>
      </c>
      <c r="B2192">
        <v>51.0996101</v>
      </c>
      <c r="C2192">
        <f t="shared" si="244"/>
        <v>50.759273814285713</v>
      </c>
      <c r="D2192" s="46">
        <f t="shared" si="238"/>
        <v>3.2292736723999997</v>
      </c>
      <c r="E2192">
        <f t="shared" si="239"/>
        <v>0</v>
      </c>
      <c r="G2192" s="44">
        <f t="shared" si="240"/>
        <v>0.24378661098723997</v>
      </c>
      <c r="H2192">
        <f t="shared" si="241"/>
        <v>9.5472853328400012E-3</v>
      </c>
      <c r="I2192">
        <f t="shared" si="242"/>
        <v>0</v>
      </c>
      <c r="J2192">
        <f t="shared" si="243"/>
        <v>0</v>
      </c>
    </row>
    <row r="2193" spans="1:10" x14ac:dyDescent="0.25">
      <c r="A2193" s="45">
        <v>45104.302083333336</v>
      </c>
      <c r="B2193">
        <v>50.971329500000003</v>
      </c>
      <c r="C2193">
        <f t="shared" si="244"/>
        <v>51.023688928571424</v>
      </c>
      <c r="D2193" s="46">
        <f t="shared" si="238"/>
        <v>3.1877107580000033</v>
      </c>
      <c r="E2193">
        <f t="shared" si="239"/>
        <v>0</v>
      </c>
      <c r="G2193" s="44">
        <f t="shared" si="240"/>
        <v>0.24170430897580014</v>
      </c>
      <c r="H2193">
        <f t="shared" si="241"/>
        <v>9.7925065277999802E-3</v>
      </c>
      <c r="I2193">
        <f t="shared" si="242"/>
        <v>0</v>
      </c>
      <c r="J2193">
        <f t="shared" si="243"/>
        <v>0</v>
      </c>
    </row>
    <row r="2194" spans="1:10" x14ac:dyDescent="0.25">
      <c r="A2194" s="45">
        <v>45104.3125</v>
      </c>
      <c r="B2194">
        <v>51.169859000000002</v>
      </c>
      <c r="C2194">
        <f t="shared" si="244"/>
        <v>51.236617271428564</v>
      </c>
      <c r="D2194" s="46">
        <f t="shared" si="238"/>
        <v>3.2520343160000014</v>
      </c>
      <c r="E2194">
        <f t="shared" si="239"/>
        <v>0</v>
      </c>
      <c r="G2194" s="44">
        <f t="shared" si="240"/>
        <v>0.24492691923160009</v>
      </c>
      <c r="H2194">
        <f t="shared" si="241"/>
        <v>9.4129975355999942E-3</v>
      </c>
      <c r="I2194">
        <f t="shared" si="242"/>
        <v>0</v>
      </c>
      <c r="J2194">
        <f t="shared" si="243"/>
        <v>0</v>
      </c>
    </row>
    <row r="2195" spans="1:10" x14ac:dyDescent="0.25">
      <c r="A2195" s="45">
        <v>45104.322916666664</v>
      </c>
      <c r="B2195">
        <v>51.233999300000001</v>
      </c>
      <c r="C2195">
        <f t="shared" si="244"/>
        <v>51.327373614285712</v>
      </c>
      <c r="D2195" s="46">
        <f t="shared" si="238"/>
        <v>3.2728157731999996</v>
      </c>
      <c r="E2195">
        <f t="shared" si="239"/>
        <v>0</v>
      </c>
      <c r="G2195" s="44">
        <f t="shared" si="240"/>
        <v>0.24596807023731998</v>
      </c>
      <c r="H2195">
        <f t="shared" si="241"/>
        <v>9.290386938120003E-3</v>
      </c>
      <c r="I2195">
        <f t="shared" si="242"/>
        <v>0</v>
      </c>
      <c r="J2195">
        <f t="shared" si="243"/>
        <v>0</v>
      </c>
    </row>
    <row r="2196" spans="1:10" x14ac:dyDescent="0.25">
      <c r="A2196" s="45">
        <v>45104.333333333336</v>
      </c>
      <c r="B2196">
        <v>52.109565300000007</v>
      </c>
      <c r="C2196">
        <f t="shared" si="244"/>
        <v>51.384532657142863</v>
      </c>
      <c r="D2196" s="46">
        <f t="shared" si="238"/>
        <v>3.5564991572000029</v>
      </c>
      <c r="E2196">
        <f t="shared" si="239"/>
        <v>0</v>
      </c>
      <c r="G2196" s="44">
        <f t="shared" si="240"/>
        <v>0.26018060777572016</v>
      </c>
      <c r="H2196">
        <f t="shared" si="241"/>
        <v>7.6166549725199852E-3</v>
      </c>
      <c r="I2196">
        <f t="shared" si="242"/>
        <v>0</v>
      </c>
      <c r="J2196">
        <f t="shared" si="243"/>
        <v>0</v>
      </c>
    </row>
    <row r="2197" spans="1:10" x14ac:dyDescent="0.25">
      <c r="A2197" s="45">
        <v>45104.34375</v>
      </c>
      <c r="B2197">
        <v>51.599497200000002</v>
      </c>
      <c r="C2197">
        <f t="shared" si="244"/>
        <v>51.356316742857139</v>
      </c>
      <c r="D2197" s="46">
        <f t="shared" si="238"/>
        <v>3.3912370928000026</v>
      </c>
      <c r="E2197">
        <f t="shared" si="239"/>
        <v>0</v>
      </c>
      <c r="G2197" s="44">
        <f t="shared" si="240"/>
        <v>0.25190097834928016</v>
      </c>
      <c r="H2197">
        <f t="shared" si="241"/>
        <v>8.5917011524799837E-3</v>
      </c>
      <c r="I2197">
        <f t="shared" si="242"/>
        <v>0</v>
      </c>
      <c r="J2197">
        <f t="shared" si="243"/>
        <v>0</v>
      </c>
    </row>
    <row r="2198" spans="1:10" x14ac:dyDescent="0.25">
      <c r="A2198" s="45">
        <v>45104.354166666664</v>
      </c>
      <c r="B2198">
        <v>51.107754900000003</v>
      </c>
      <c r="C2198">
        <f t="shared" si="244"/>
        <v>51.191966314285715</v>
      </c>
      <c r="D2198" s="46">
        <f t="shared" si="238"/>
        <v>3.2319125876000019</v>
      </c>
      <c r="E2198">
        <f t="shared" si="239"/>
        <v>0</v>
      </c>
      <c r="G2198" s="44">
        <f t="shared" si="240"/>
        <v>0.24391882063876008</v>
      </c>
      <c r="H2198">
        <f t="shared" si="241"/>
        <v>9.5317157331599907E-3</v>
      </c>
      <c r="I2198">
        <f t="shared" si="242"/>
        <v>0</v>
      </c>
      <c r="J2198">
        <f t="shared" si="243"/>
        <v>0</v>
      </c>
    </row>
    <row r="2199" spans="1:10" x14ac:dyDescent="0.25">
      <c r="A2199" s="45">
        <v>45104.364583333336</v>
      </c>
      <c r="B2199">
        <v>51.499723400000001</v>
      </c>
      <c r="C2199">
        <f t="shared" si="244"/>
        <v>51.110954642857145</v>
      </c>
      <c r="D2199" s="46">
        <f t="shared" si="238"/>
        <v>3.3589103815999994</v>
      </c>
      <c r="E2199">
        <f t="shared" si="239"/>
        <v>0</v>
      </c>
      <c r="G2199" s="44">
        <f t="shared" si="240"/>
        <v>0.25028141011815996</v>
      </c>
      <c r="H2199">
        <f t="shared" si="241"/>
        <v>8.782428748560004E-3</v>
      </c>
      <c r="I2199">
        <f t="shared" si="242"/>
        <v>0</v>
      </c>
      <c r="J2199">
        <f t="shared" si="243"/>
        <v>0</v>
      </c>
    </row>
    <row r="2200" spans="1:10" x14ac:dyDescent="0.25">
      <c r="A2200" s="45">
        <v>45104.375</v>
      </c>
      <c r="B2200">
        <v>50.7738181</v>
      </c>
      <c r="C2200">
        <f t="shared" si="244"/>
        <v>50.769600257142862</v>
      </c>
      <c r="D2200" s="46">
        <f t="shared" si="238"/>
        <v>3.1237170643999992</v>
      </c>
      <c r="E2200">
        <f t="shared" si="239"/>
        <v>0</v>
      </c>
      <c r="G2200" s="44">
        <f t="shared" si="240"/>
        <v>0.23849822492643996</v>
      </c>
      <c r="H2200">
        <f t="shared" si="241"/>
        <v>1.0170069320040005E-2</v>
      </c>
      <c r="I2200">
        <f t="shared" si="242"/>
        <v>0</v>
      </c>
      <c r="J2200">
        <f t="shared" si="243"/>
        <v>0</v>
      </c>
    </row>
    <row r="2201" spans="1:10" x14ac:dyDescent="0.25">
      <c r="A2201" s="45">
        <v>45104.385416666664</v>
      </c>
      <c r="B2201">
        <v>50.019405999999996</v>
      </c>
      <c r="C2201">
        <f t="shared" si="244"/>
        <v>50.515947914285711</v>
      </c>
      <c r="D2201" s="46">
        <f t="shared" si="238"/>
        <v>2.8792875439999985</v>
      </c>
      <c r="E2201">
        <f t="shared" si="239"/>
        <v>0</v>
      </c>
      <c r="G2201" s="44">
        <f t="shared" si="240"/>
        <v>0.22625230595439993</v>
      </c>
      <c r="H2201">
        <f t="shared" si="241"/>
        <v>1.161220349040001E-2</v>
      </c>
      <c r="I2201">
        <f t="shared" si="242"/>
        <v>0</v>
      </c>
      <c r="J2201">
        <f t="shared" si="243"/>
        <v>0</v>
      </c>
    </row>
    <row r="2202" spans="1:10" x14ac:dyDescent="0.25">
      <c r="A2202" s="45">
        <v>45104.395833333336</v>
      </c>
      <c r="B2202">
        <v>50.666917600000005</v>
      </c>
      <c r="C2202">
        <f t="shared" si="244"/>
        <v>50.289347942857148</v>
      </c>
      <c r="D2202" s="46">
        <f t="shared" si="238"/>
        <v>3.0890813024000021</v>
      </c>
      <c r="E2202">
        <f t="shared" si="239"/>
        <v>0</v>
      </c>
      <c r="G2202" s="44">
        <f t="shared" si="240"/>
        <v>0.23676297325024009</v>
      </c>
      <c r="H2202">
        <f t="shared" si="241"/>
        <v>1.0374420315839988E-2</v>
      </c>
      <c r="I2202">
        <f t="shared" si="242"/>
        <v>0</v>
      </c>
      <c r="J2202">
        <f t="shared" si="243"/>
        <v>0</v>
      </c>
    </row>
    <row r="2203" spans="1:10" x14ac:dyDescent="0.25">
      <c r="A2203" s="45">
        <v>45104.40625</v>
      </c>
      <c r="B2203">
        <v>49.7200846</v>
      </c>
      <c r="C2203">
        <f t="shared" si="244"/>
        <v>50.042967742857151</v>
      </c>
      <c r="D2203" s="46">
        <f t="shared" si="238"/>
        <v>2.7823074103999996</v>
      </c>
      <c r="E2203">
        <f t="shared" si="239"/>
        <v>0</v>
      </c>
      <c r="G2203" s="44">
        <f t="shared" si="240"/>
        <v>0.22139360126103996</v>
      </c>
      <c r="H2203">
        <f t="shared" si="241"/>
        <v>1.2184386278640002E-2</v>
      </c>
      <c r="I2203">
        <f t="shared" si="242"/>
        <v>0</v>
      </c>
      <c r="J2203">
        <f t="shared" si="243"/>
        <v>0</v>
      </c>
    </row>
    <row r="2204" spans="1:10" x14ac:dyDescent="0.25">
      <c r="A2204" s="45">
        <v>45104.416666666664</v>
      </c>
      <c r="B2204">
        <v>49.823930799999999</v>
      </c>
      <c r="C2204">
        <f t="shared" si="244"/>
        <v>49.917159671428571</v>
      </c>
      <c r="D2204" s="46">
        <f t="shared" si="238"/>
        <v>2.8159535792000003</v>
      </c>
      <c r="E2204">
        <f t="shared" si="239"/>
        <v>0</v>
      </c>
      <c r="G2204" s="44">
        <f t="shared" si="240"/>
        <v>0.22307927431792002</v>
      </c>
      <c r="H2204">
        <f t="shared" si="241"/>
        <v>1.1985873882719999E-2</v>
      </c>
      <c r="I2204">
        <f t="shared" si="242"/>
        <v>0</v>
      </c>
      <c r="J2204">
        <f t="shared" si="243"/>
        <v>0</v>
      </c>
    </row>
    <row r="2205" spans="1:10" x14ac:dyDescent="0.25">
      <c r="A2205" s="45">
        <v>45104.427083333336</v>
      </c>
      <c r="B2205">
        <v>49.5215551</v>
      </c>
      <c r="C2205">
        <f t="shared" si="244"/>
        <v>50.050530771428569</v>
      </c>
      <c r="D2205" s="46">
        <f t="shared" si="238"/>
        <v>2.7179838524000015</v>
      </c>
      <c r="E2205">
        <f t="shared" si="239"/>
        <v>0</v>
      </c>
      <c r="G2205" s="44">
        <f t="shared" si="240"/>
        <v>0.21817099100524007</v>
      </c>
      <c r="H2205">
        <f t="shared" si="241"/>
        <v>1.2563895270839991E-2</v>
      </c>
      <c r="I2205">
        <f t="shared" si="242"/>
        <v>0</v>
      </c>
      <c r="J2205">
        <f t="shared" si="243"/>
        <v>0</v>
      </c>
    </row>
    <row r="2206" spans="1:10" x14ac:dyDescent="0.25">
      <c r="A2206" s="45">
        <v>45104.4375</v>
      </c>
      <c r="B2206">
        <v>49.775062000000005</v>
      </c>
      <c r="C2206">
        <f t="shared" si="244"/>
        <v>50.037440914285717</v>
      </c>
      <c r="D2206" s="46">
        <f t="shared" si="238"/>
        <v>2.8001200880000017</v>
      </c>
      <c r="E2206">
        <f t="shared" si="239"/>
        <v>0</v>
      </c>
      <c r="G2206" s="44">
        <f t="shared" si="240"/>
        <v>0.22228601640880008</v>
      </c>
      <c r="H2206">
        <f t="shared" si="241"/>
        <v>1.2079291480799993E-2</v>
      </c>
      <c r="I2206">
        <f t="shared" si="242"/>
        <v>0</v>
      </c>
      <c r="J2206">
        <f t="shared" si="243"/>
        <v>0</v>
      </c>
    </row>
    <row r="2207" spans="1:10" x14ac:dyDescent="0.25">
      <c r="A2207" s="45">
        <v>45104.447916666664</v>
      </c>
      <c r="B2207">
        <v>49.893161600000006</v>
      </c>
      <c r="C2207">
        <f t="shared" si="244"/>
        <v>50.329490171428574</v>
      </c>
      <c r="D2207" s="46">
        <f t="shared" si="238"/>
        <v>2.8383843584000008</v>
      </c>
      <c r="E2207">
        <f t="shared" si="239"/>
        <v>0</v>
      </c>
      <c r="G2207" s="44">
        <f t="shared" si="240"/>
        <v>0.22420305635584004</v>
      </c>
      <c r="H2207">
        <f t="shared" si="241"/>
        <v>1.1853532285439995E-2</v>
      </c>
      <c r="I2207">
        <f t="shared" si="242"/>
        <v>0</v>
      </c>
      <c r="J2207">
        <f t="shared" si="243"/>
        <v>0</v>
      </c>
    </row>
    <row r="2208" spans="1:10" x14ac:dyDescent="0.25">
      <c r="A2208" s="45">
        <v>45104.458333333336</v>
      </c>
      <c r="B2208">
        <v>50.953003700000004</v>
      </c>
      <c r="C2208">
        <f t="shared" si="244"/>
        <v>50.52263828571428</v>
      </c>
      <c r="D2208" s="46">
        <f t="shared" si="238"/>
        <v>3.1817731988000002</v>
      </c>
      <c r="E2208">
        <f t="shared" si="239"/>
        <v>0</v>
      </c>
      <c r="G2208" s="44">
        <f t="shared" si="240"/>
        <v>0.24140683725987999</v>
      </c>
      <c r="H2208">
        <f t="shared" si="241"/>
        <v>9.8275381270799995E-3</v>
      </c>
      <c r="I2208">
        <f t="shared" si="242"/>
        <v>0</v>
      </c>
      <c r="J2208">
        <f t="shared" si="243"/>
        <v>0</v>
      </c>
    </row>
    <row r="2209" spans="1:10" x14ac:dyDescent="0.25">
      <c r="A2209" s="45">
        <v>45104.46875</v>
      </c>
      <c r="B2209">
        <v>50.5752886</v>
      </c>
      <c r="C2209">
        <f t="shared" si="244"/>
        <v>50.702551099999994</v>
      </c>
      <c r="D2209" s="46">
        <f t="shared" si="238"/>
        <v>3.0593935064000011</v>
      </c>
      <c r="E2209">
        <f t="shared" si="239"/>
        <v>0</v>
      </c>
      <c r="G2209" s="44">
        <f t="shared" si="240"/>
        <v>0.23527561467064007</v>
      </c>
      <c r="H2209">
        <f t="shared" si="241"/>
        <v>1.0549578312239995E-2</v>
      </c>
      <c r="I2209">
        <f t="shared" si="242"/>
        <v>0</v>
      </c>
      <c r="J2209">
        <f t="shared" si="243"/>
        <v>0</v>
      </c>
    </row>
    <row r="2210" spans="1:10" x14ac:dyDescent="0.25">
      <c r="A2210" s="45">
        <v>45104.479166666664</v>
      </c>
      <c r="B2210">
        <v>51.764429399999997</v>
      </c>
      <c r="C2210">
        <f t="shared" si="244"/>
        <v>50.936568657142857</v>
      </c>
      <c r="D2210" s="46">
        <f t="shared" si="238"/>
        <v>3.4446751255999981</v>
      </c>
      <c r="E2210">
        <f t="shared" si="239"/>
        <v>0</v>
      </c>
      <c r="G2210" s="44">
        <f t="shared" si="240"/>
        <v>0.2545782237925599</v>
      </c>
      <c r="H2210">
        <f t="shared" si="241"/>
        <v>8.2764167589600111E-3</v>
      </c>
      <c r="I2210">
        <f t="shared" si="242"/>
        <v>0</v>
      </c>
      <c r="J2210">
        <f t="shared" si="243"/>
        <v>0</v>
      </c>
    </row>
    <row r="2211" spans="1:10" x14ac:dyDescent="0.25">
      <c r="A2211" s="45">
        <v>45104.489583333336</v>
      </c>
      <c r="B2211">
        <v>51.1759676</v>
      </c>
      <c r="C2211">
        <f t="shared" si="244"/>
        <v>51.042014728571431</v>
      </c>
      <c r="D2211" s="46">
        <f t="shared" si="238"/>
        <v>3.2540135024000012</v>
      </c>
      <c r="E2211">
        <f t="shared" si="239"/>
        <v>0</v>
      </c>
      <c r="G2211" s="44">
        <f t="shared" si="240"/>
        <v>0.24502607647024005</v>
      </c>
      <c r="H2211">
        <f t="shared" si="241"/>
        <v>9.4013203358399924E-3</v>
      </c>
      <c r="I2211">
        <f t="shared" si="242"/>
        <v>0</v>
      </c>
      <c r="J2211">
        <f t="shared" si="243"/>
        <v>0</v>
      </c>
    </row>
    <row r="2212" spans="1:10" x14ac:dyDescent="0.25">
      <c r="A2212" s="45">
        <v>45104.5</v>
      </c>
      <c r="B2212">
        <v>50.7809448</v>
      </c>
      <c r="C2212">
        <f t="shared" si="244"/>
        <v>51.070957857142858</v>
      </c>
      <c r="D2212" s="46">
        <f t="shared" si="238"/>
        <v>3.1260261152000002</v>
      </c>
      <c r="E2212">
        <f t="shared" si="239"/>
        <v>0</v>
      </c>
      <c r="G2212" s="44">
        <f t="shared" si="240"/>
        <v>0.23861390837152002</v>
      </c>
      <c r="H2212">
        <f t="shared" si="241"/>
        <v>1.0156445920320001E-2</v>
      </c>
      <c r="I2212">
        <f t="shared" si="242"/>
        <v>0</v>
      </c>
      <c r="J2212">
        <f t="shared" si="243"/>
        <v>0</v>
      </c>
    </row>
    <row r="2213" spans="1:10" x14ac:dyDescent="0.25">
      <c r="A2213" s="45">
        <v>45104.510416666664</v>
      </c>
      <c r="B2213">
        <v>51.413184899999997</v>
      </c>
      <c r="C2213">
        <f t="shared" si="244"/>
        <v>51.192257200000007</v>
      </c>
      <c r="D2213" s="46">
        <f t="shared" si="238"/>
        <v>3.3308719076000006</v>
      </c>
      <c r="E2213">
        <f t="shared" si="239"/>
        <v>0</v>
      </c>
      <c r="G2213" s="44">
        <f t="shared" si="240"/>
        <v>0.24887668257076001</v>
      </c>
      <c r="H2213">
        <f t="shared" si="241"/>
        <v>8.9478557451599973E-3</v>
      </c>
      <c r="I2213">
        <f t="shared" si="242"/>
        <v>0</v>
      </c>
      <c r="J2213">
        <f t="shared" si="243"/>
        <v>0</v>
      </c>
    </row>
    <row r="2214" spans="1:10" x14ac:dyDescent="0.25">
      <c r="A2214" s="45">
        <v>45104.520833333336</v>
      </c>
      <c r="B2214">
        <v>50.631284099999995</v>
      </c>
      <c r="C2214">
        <f t="shared" si="244"/>
        <v>51.172331528571426</v>
      </c>
      <c r="D2214" s="46">
        <f t="shared" si="238"/>
        <v>3.0775360483999972</v>
      </c>
      <c r="E2214">
        <f t="shared" si="239"/>
        <v>0</v>
      </c>
      <c r="G2214" s="44">
        <f t="shared" si="240"/>
        <v>0.23618455602483984</v>
      </c>
      <c r="H2214">
        <f t="shared" si="241"/>
        <v>1.0442537314440017E-2</v>
      </c>
      <c r="I2214">
        <f t="shared" si="242"/>
        <v>0</v>
      </c>
      <c r="J2214">
        <f t="shared" si="243"/>
        <v>0</v>
      </c>
    </row>
    <row r="2215" spans="1:10" x14ac:dyDescent="0.25">
      <c r="A2215" s="45">
        <v>45104.53125</v>
      </c>
      <c r="B2215">
        <v>51.155605600000001</v>
      </c>
      <c r="C2215">
        <f t="shared" si="244"/>
        <v>51.360243699999998</v>
      </c>
      <c r="D2215" s="46">
        <f t="shared" si="238"/>
        <v>3.2474162143999994</v>
      </c>
      <c r="E2215">
        <f t="shared" si="239"/>
        <v>0</v>
      </c>
      <c r="G2215" s="44">
        <f t="shared" si="240"/>
        <v>0.24469555234143997</v>
      </c>
      <c r="H2215">
        <f t="shared" si="241"/>
        <v>9.4402443350400031E-3</v>
      </c>
      <c r="I2215">
        <f t="shared" si="242"/>
        <v>0</v>
      </c>
      <c r="J2215">
        <f t="shared" si="243"/>
        <v>0</v>
      </c>
    </row>
    <row r="2216" spans="1:10" x14ac:dyDescent="0.25">
      <c r="A2216" s="45">
        <v>45104.541666666664</v>
      </c>
      <c r="B2216">
        <v>51.424384000000003</v>
      </c>
      <c r="C2216">
        <f t="shared" si="244"/>
        <v>51.624367928571431</v>
      </c>
      <c r="D2216" s="46">
        <f t="shared" si="238"/>
        <v>3.3345004160000027</v>
      </c>
      <c r="E2216">
        <f t="shared" si="239"/>
        <v>0</v>
      </c>
      <c r="G2216" s="44">
        <f t="shared" si="240"/>
        <v>0.24905847084160015</v>
      </c>
      <c r="H2216">
        <f t="shared" si="241"/>
        <v>8.9264475455999859E-3</v>
      </c>
      <c r="I2216">
        <f t="shared" si="242"/>
        <v>0</v>
      </c>
      <c r="J2216">
        <f t="shared" si="243"/>
        <v>0</v>
      </c>
    </row>
    <row r="2217" spans="1:10" x14ac:dyDescent="0.25">
      <c r="A2217" s="45">
        <v>45104.552083333336</v>
      </c>
      <c r="B2217">
        <v>51.624949700000002</v>
      </c>
      <c r="C2217">
        <f t="shared" si="244"/>
        <v>51.861730671428575</v>
      </c>
      <c r="D2217" s="46">
        <f t="shared" si="238"/>
        <v>3.3994837027999996</v>
      </c>
      <c r="E2217">
        <f t="shared" si="239"/>
        <v>0</v>
      </c>
      <c r="G2217" s="44">
        <f t="shared" si="240"/>
        <v>0.25231413351027998</v>
      </c>
      <c r="H2217">
        <f t="shared" si="241"/>
        <v>8.5430461534800051E-3</v>
      </c>
      <c r="I2217">
        <f t="shared" si="242"/>
        <v>0</v>
      </c>
      <c r="J2217">
        <f t="shared" si="243"/>
        <v>0</v>
      </c>
    </row>
    <row r="2218" spans="1:10" x14ac:dyDescent="0.25">
      <c r="A2218" s="45">
        <v>45104.5625</v>
      </c>
      <c r="B2218">
        <v>52.491352800000001</v>
      </c>
      <c r="C2218">
        <f t="shared" si="244"/>
        <v>52.111165171428574</v>
      </c>
      <c r="D2218" s="46">
        <f t="shared" si="238"/>
        <v>3.6801983071999995</v>
      </c>
      <c r="E2218">
        <f t="shared" si="239"/>
        <v>0</v>
      </c>
      <c r="G2218" s="44">
        <f t="shared" si="240"/>
        <v>0.26637793519071995</v>
      </c>
      <c r="H2218">
        <f t="shared" si="241"/>
        <v>6.8868299875200038E-3</v>
      </c>
      <c r="I2218">
        <f t="shared" si="242"/>
        <v>0</v>
      </c>
      <c r="J2218">
        <f t="shared" si="243"/>
        <v>0</v>
      </c>
    </row>
    <row r="2219" spans="1:10" x14ac:dyDescent="0.25">
      <c r="A2219" s="45">
        <v>45104.572916666664</v>
      </c>
      <c r="B2219">
        <v>52.629814400000001</v>
      </c>
      <c r="C2219">
        <f t="shared" si="244"/>
        <v>52.577454971428573</v>
      </c>
      <c r="D2219" s="46">
        <f t="shared" si="238"/>
        <v>3.7250598656000005</v>
      </c>
      <c r="E2219">
        <f t="shared" si="239"/>
        <v>0</v>
      </c>
      <c r="G2219" s="44">
        <f t="shared" si="240"/>
        <v>0.26862549926656004</v>
      </c>
      <c r="H2219">
        <f t="shared" si="241"/>
        <v>6.6221467929599986E-3</v>
      </c>
      <c r="I2219">
        <f t="shared" si="242"/>
        <v>0</v>
      </c>
      <c r="J2219">
        <f t="shared" si="243"/>
        <v>0</v>
      </c>
    </row>
    <row r="2220" spans="1:10" x14ac:dyDescent="0.25">
      <c r="A2220" s="45">
        <v>45104.583333333336</v>
      </c>
      <c r="B2220">
        <v>53.074724100000005</v>
      </c>
      <c r="C2220">
        <f t="shared" si="244"/>
        <v>52.927972257142855</v>
      </c>
      <c r="D2220" s="46">
        <f t="shared" si="238"/>
        <v>3.8692106084000013</v>
      </c>
      <c r="E2220">
        <f t="shared" si="239"/>
        <v>0</v>
      </c>
      <c r="G2220" s="44">
        <f t="shared" si="240"/>
        <v>0.27584745148084006</v>
      </c>
      <c r="H2220">
        <f t="shared" si="241"/>
        <v>5.771657410439994E-3</v>
      </c>
      <c r="I2220">
        <f t="shared" si="242"/>
        <v>0</v>
      </c>
      <c r="J2220">
        <f t="shared" si="243"/>
        <v>0</v>
      </c>
    </row>
    <row r="2221" spans="1:10" x14ac:dyDescent="0.25">
      <c r="A2221" s="45">
        <v>45104.59375</v>
      </c>
      <c r="B2221">
        <v>52.377325599999999</v>
      </c>
      <c r="C2221">
        <f t="shared" si="244"/>
        <v>53.102794571428568</v>
      </c>
      <c r="D2221" s="46">
        <f t="shared" si="238"/>
        <v>3.6432534944000015</v>
      </c>
      <c r="E2221">
        <f t="shared" si="239"/>
        <v>0</v>
      </c>
      <c r="G2221" s="44">
        <f t="shared" si="240"/>
        <v>0.26452700006944008</v>
      </c>
      <c r="H2221">
        <f t="shared" si="241"/>
        <v>7.1048043830399914E-3</v>
      </c>
      <c r="I2221">
        <f t="shared" si="242"/>
        <v>0</v>
      </c>
      <c r="J2221">
        <f t="shared" si="243"/>
        <v>0</v>
      </c>
    </row>
    <row r="2222" spans="1:10" x14ac:dyDescent="0.25">
      <c r="A2222" s="45">
        <v>45104.604166666664</v>
      </c>
      <c r="B2222">
        <v>54.419634200000004</v>
      </c>
      <c r="C2222">
        <f t="shared" si="244"/>
        <v>53.511489000000005</v>
      </c>
      <c r="D2222" s="46">
        <f t="shared" si="238"/>
        <v>4.3049614808000012</v>
      </c>
      <c r="E2222">
        <f t="shared" si="239"/>
        <v>0</v>
      </c>
      <c r="G2222" s="44">
        <f t="shared" si="240"/>
        <v>0.29767857018808008</v>
      </c>
      <c r="H2222">
        <f t="shared" si="241"/>
        <v>3.2007272632799955E-3</v>
      </c>
      <c r="I2222">
        <f t="shared" si="242"/>
        <v>0</v>
      </c>
      <c r="J2222">
        <f t="shared" si="243"/>
        <v>0</v>
      </c>
    </row>
    <row r="2223" spans="1:10" x14ac:dyDescent="0.25">
      <c r="A2223" s="45">
        <v>45104.614583333336</v>
      </c>
      <c r="B2223">
        <v>53.878005000000002</v>
      </c>
      <c r="C2223">
        <f t="shared" si="244"/>
        <v>53.788266757142864</v>
      </c>
      <c r="D2223" s="46">
        <f t="shared" si="238"/>
        <v>4.1294736200000006</v>
      </c>
      <c r="E2223">
        <f t="shared" si="239"/>
        <v>0</v>
      </c>
      <c r="G2223" s="44">
        <f t="shared" si="240"/>
        <v>0.28888662836200002</v>
      </c>
      <c r="H2223">
        <f t="shared" si="241"/>
        <v>4.2361056419999987E-3</v>
      </c>
      <c r="I2223">
        <f t="shared" si="242"/>
        <v>0</v>
      </c>
      <c r="J2223">
        <f t="shared" si="243"/>
        <v>0</v>
      </c>
    </row>
    <row r="2224" spans="1:10" x14ac:dyDescent="0.25">
      <c r="A2224" s="45">
        <v>45104.625</v>
      </c>
      <c r="B2224">
        <v>52.848705900000006</v>
      </c>
      <c r="C2224">
        <f t="shared" si="244"/>
        <v>53.918874442857145</v>
      </c>
      <c r="D2224" s="46">
        <f t="shared" si="238"/>
        <v>3.7959807116000039</v>
      </c>
      <c r="E2224">
        <f t="shared" si="239"/>
        <v>0</v>
      </c>
      <c r="G2224" s="44">
        <f t="shared" si="240"/>
        <v>0.27217863365116018</v>
      </c>
      <c r="H2224">
        <f t="shared" si="241"/>
        <v>6.2037138015599777E-3</v>
      </c>
      <c r="I2224">
        <f t="shared" si="242"/>
        <v>0</v>
      </c>
      <c r="J2224">
        <f t="shared" si="243"/>
        <v>0</v>
      </c>
    </row>
    <row r="2225" spans="1:10" x14ac:dyDescent="0.25">
      <c r="A2225" s="45">
        <v>45104.635416666664</v>
      </c>
      <c r="B2225">
        <v>55.352213800000001</v>
      </c>
      <c r="C2225">
        <f t="shared" si="244"/>
        <v>53.935745814285724</v>
      </c>
      <c r="D2225" s="46">
        <f t="shared" si="238"/>
        <v>4.6071172712000017</v>
      </c>
      <c r="E2225">
        <f t="shared" si="239"/>
        <v>0</v>
      </c>
      <c r="G2225" s="44">
        <f t="shared" si="240"/>
        <v>0.31281657528712009</v>
      </c>
      <c r="H2225">
        <f t="shared" si="241"/>
        <v>1.4180080999199908E-3</v>
      </c>
      <c r="I2225">
        <f t="shared" si="242"/>
        <v>0</v>
      </c>
      <c r="J2225">
        <f t="shared" si="243"/>
        <v>0</v>
      </c>
    </row>
    <row r="2226" spans="1:10" x14ac:dyDescent="0.25">
      <c r="A2226" s="45">
        <v>45104.645833333336</v>
      </c>
      <c r="B2226">
        <v>54.567258699999996</v>
      </c>
      <c r="C2226">
        <f t="shared" si="244"/>
        <v>53.746524657142857</v>
      </c>
      <c r="D2226" s="46">
        <f t="shared" si="238"/>
        <v>4.3527918187999983</v>
      </c>
      <c r="E2226">
        <f t="shared" si="239"/>
        <v>0</v>
      </c>
      <c r="G2226" s="44">
        <f t="shared" si="240"/>
        <v>0.30007487012187989</v>
      </c>
      <c r="H2226">
        <f t="shared" si="241"/>
        <v>2.9185282690800118E-3</v>
      </c>
      <c r="I2226">
        <f t="shared" si="242"/>
        <v>0</v>
      </c>
      <c r="J2226">
        <f t="shared" si="243"/>
        <v>0</v>
      </c>
    </row>
    <row r="2227" spans="1:10" x14ac:dyDescent="0.25">
      <c r="A2227" s="45">
        <v>45104.65625</v>
      </c>
      <c r="B2227">
        <v>53.988977900000002</v>
      </c>
      <c r="C2227">
        <f t="shared" si="244"/>
        <v>53.611117357142859</v>
      </c>
      <c r="D2227" s="46">
        <f t="shared" si="238"/>
        <v>4.1654288396000023</v>
      </c>
      <c r="E2227">
        <f t="shared" si="239"/>
        <v>0</v>
      </c>
      <c r="G2227" s="44">
        <f t="shared" si="240"/>
        <v>0.29068798486396014</v>
      </c>
      <c r="H2227">
        <f t="shared" si="241"/>
        <v>4.0239698463599878E-3</v>
      </c>
      <c r="I2227">
        <f t="shared" si="242"/>
        <v>0</v>
      </c>
      <c r="J2227">
        <f t="shared" si="243"/>
        <v>0</v>
      </c>
    </row>
    <row r="2228" spans="1:10" x14ac:dyDescent="0.25">
      <c r="A2228" s="45">
        <v>45104.666666666664</v>
      </c>
      <c r="B2228">
        <v>52.4954252</v>
      </c>
      <c r="C2228">
        <f t="shared" si="244"/>
        <v>53.791321057142852</v>
      </c>
      <c r="D2228" s="46">
        <f t="shared" si="238"/>
        <v>3.6815177648000006</v>
      </c>
      <c r="E2228">
        <f t="shared" si="239"/>
        <v>0</v>
      </c>
      <c r="G2228" s="44">
        <f t="shared" si="240"/>
        <v>0.26644404001648003</v>
      </c>
      <c r="H2228">
        <f t="shared" si="241"/>
        <v>6.8790451876799968E-3</v>
      </c>
      <c r="I2228">
        <f t="shared" si="242"/>
        <v>0</v>
      </c>
      <c r="J2228">
        <f t="shared" si="243"/>
        <v>0</v>
      </c>
    </row>
    <row r="2229" spans="1:10" x14ac:dyDescent="0.25">
      <c r="A2229" s="45">
        <v>45104.677083333336</v>
      </c>
      <c r="B2229">
        <v>53.095086100000003</v>
      </c>
      <c r="C2229">
        <f t="shared" si="244"/>
        <v>53.619407600000002</v>
      </c>
      <c r="D2229" s="46">
        <f t="shared" si="238"/>
        <v>3.8758078964000031</v>
      </c>
      <c r="E2229">
        <f t="shared" si="239"/>
        <v>0</v>
      </c>
      <c r="G2229" s="44">
        <f t="shared" si="240"/>
        <v>0.27617797560964014</v>
      </c>
      <c r="H2229">
        <f t="shared" si="241"/>
        <v>5.7327334112399833E-3</v>
      </c>
      <c r="I2229">
        <f t="shared" si="242"/>
        <v>0</v>
      </c>
      <c r="J2229">
        <f t="shared" si="243"/>
        <v>0</v>
      </c>
    </row>
    <row r="2230" spans="1:10" x14ac:dyDescent="0.25">
      <c r="A2230" s="45">
        <v>45104.6875</v>
      </c>
      <c r="B2230">
        <v>52.930153900000001</v>
      </c>
      <c r="C2230">
        <f t="shared" si="244"/>
        <v>53.454620842857146</v>
      </c>
      <c r="D2230" s="46">
        <f t="shared" si="238"/>
        <v>3.8223698636000005</v>
      </c>
      <c r="E2230">
        <f t="shared" si="239"/>
        <v>0</v>
      </c>
      <c r="G2230" s="44">
        <f t="shared" si="240"/>
        <v>0.27350073016636001</v>
      </c>
      <c r="H2230">
        <f t="shared" si="241"/>
        <v>6.0480178047599975E-3</v>
      </c>
      <c r="I2230">
        <f t="shared" si="242"/>
        <v>0</v>
      </c>
      <c r="J2230">
        <f t="shared" si="243"/>
        <v>0</v>
      </c>
    </row>
    <row r="2231" spans="1:10" x14ac:dyDescent="0.25">
      <c r="A2231" s="45">
        <v>45104.697916666664</v>
      </c>
      <c r="B2231">
        <v>54.110131799999998</v>
      </c>
      <c r="C2231">
        <f t="shared" si="244"/>
        <v>53.241837942857146</v>
      </c>
      <c r="D2231" s="46">
        <f t="shared" si="238"/>
        <v>4.2046827032000014</v>
      </c>
      <c r="E2231">
        <f t="shared" si="239"/>
        <v>0</v>
      </c>
      <c r="G2231" s="44">
        <f t="shared" si="240"/>
        <v>0.29265460343032007</v>
      </c>
      <c r="H2231">
        <f t="shared" si="241"/>
        <v>3.7923720511199924E-3</v>
      </c>
      <c r="I2231">
        <f t="shared" si="242"/>
        <v>0</v>
      </c>
      <c r="J2231">
        <f t="shared" si="243"/>
        <v>0</v>
      </c>
    </row>
    <row r="2232" spans="1:10" x14ac:dyDescent="0.25">
      <c r="A2232" s="45">
        <v>45104.708333333336</v>
      </c>
      <c r="B2232">
        <v>54.148819600000003</v>
      </c>
      <c r="C2232">
        <f t="shared" si="244"/>
        <v>53.268163099999995</v>
      </c>
      <c r="D2232" s="46">
        <f t="shared" si="238"/>
        <v>4.2172175504000027</v>
      </c>
      <c r="E2232">
        <f t="shared" si="239"/>
        <v>0</v>
      </c>
      <c r="G2232" s="44">
        <f t="shared" si="240"/>
        <v>0.29328259927504013</v>
      </c>
      <c r="H2232">
        <f t="shared" si="241"/>
        <v>3.7184164526399867E-3</v>
      </c>
      <c r="I2232">
        <f t="shared" si="242"/>
        <v>0</v>
      </c>
      <c r="J2232">
        <f t="shared" si="243"/>
        <v>0</v>
      </c>
    </row>
    <row r="2233" spans="1:10" x14ac:dyDescent="0.25">
      <c r="A2233" s="45">
        <v>45104.71875</v>
      </c>
      <c r="B2233">
        <v>53.413751400000002</v>
      </c>
      <c r="C2233">
        <f t="shared" si="244"/>
        <v>53.258272985714278</v>
      </c>
      <c r="D2233" s="46">
        <f t="shared" si="238"/>
        <v>3.9790554536000027</v>
      </c>
      <c r="E2233">
        <f t="shared" si="239"/>
        <v>0</v>
      </c>
      <c r="G2233" s="44">
        <f t="shared" si="240"/>
        <v>0.28135067822536014</v>
      </c>
      <c r="H2233">
        <f t="shared" si="241"/>
        <v>5.1235728237599837E-3</v>
      </c>
      <c r="I2233">
        <f t="shared" si="242"/>
        <v>0</v>
      </c>
      <c r="J2233">
        <f t="shared" si="243"/>
        <v>0</v>
      </c>
    </row>
    <row r="2234" spans="1:10" x14ac:dyDescent="0.25">
      <c r="A2234" s="45">
        <v>45104.729166666664</v>
      </c>
      <c r="B2234">
        <v>52.499497599999998</v>
      </c>
      <c r="C2234">
        <f t="shared" si="244"/>
        <v>53.02570985714285</v>
      </c>
      <c r="D2234" s="46">
        <f t="shared" si="238"/>
        <v>3.6828372224000017</v>
      </c>
      <c r="E2234">
        <f t="shared" si="239"/>
        <v>0</v>
      </c>
      <c r="G2234" s="44">
        <f t="shared" si="240"/>
        <v>0.26651014484224006</v>
      </c>
      <c r="H2234">
        <f t="shared" si="241"/>
        <v>6.8712603878399899E-3</v>
      </c>
      <c r="I2234">
        <f t="shared" si="242"/>
        <v>0</v>
      </c>
      <c r="J2234">
        <f t="shared" si="243"/>
        <v>0</v>
      </c>
    </row>
    <row r="2235" spans="1:10" x14ac:dyDescent="0.25">
      <c r="A2235" s="45">
        <v>45104.739583333336</v>
      </c>
      <c r="B2235">
        <v>52.679701299999998</v>
      </c>
      <c r="C2235">
        <f t="shared" si="244"/>
        <v>52.936407942857144</v>
      </c>
      <c r="D2235" s="46">
        <f t="shared" si="238"/>
        <v>3.7412232212000003</v>
      </c>
      <c r="E2235">
        <f t="shared" si="239"/>
        <v>0</v>
      </c>
      <c r="G2235" s="44">
        <f t="shared" si="240"/>
        <v>0.26943528338212003</v>
      </c>
      <c r="H2235">
        <f t="shared" si="241"/>
        <v>6.5267829949199989E-3</v>
      </c>
      <c r="I2235">
        <f t="shared" si="242"/>
        <v>0</v>
      </c>
      <c r="J2235">
        <f t="shared" si="243"/>
        <v>0</v>
      </c>
    </row>
    <row r="2236" spans="1:10" x14ac:dyDescent="0.25">
      <c r="A2236" s="45">
        <v>45104.75</v>
      </c>
      <c r="B2236">
        <v>53.025855300000003</v>
      </c>
      <c r="C2236">
        <f t="shared" si="244"/>
        <v>52.536876414285715</v>
      </c>
      <c r="D2236" s="46">
        <f t="shared" si="238"/>
        <v>3.8533771172000026</v>
      </c>
      <c r="E2236">
        <f t="shared" si="239"/>
        <v>0</v>
      </c>
      <c r="G2236" s="44">
        <f t="shared" si="240"/>
        <v>0.27505419357172012</v>
      </c>
      <c r="H2236">
        <f t="shared" si="241"/>
        <v>5.8650750085199842E-3</v>
      </c>
      <c r="I2236">
        <f t="shared" si="242"/>
        <v>0</v>
      </c>
      <c r="J2236">
        <f t="shared" si="243"/>
        <v>0</v>
      </c>
    </row>
    <row r="2237" spans="1:10" x14ac:dyDescent="0.25">
      <c r="A2237" s="45">
        <v>45104.760416666664</v>
      </c>
      <c r="B2237">
        <v>51.302212000000004</v>
      </c>
      <c r="C2237">
        <f t="shared" si="244"/>
        <v>52.359145242857146</v>
      </c>
      <c r="D2237" s="46">
        <f t="shared" si="238"/>
        <v>3.2949166880000025</v>
      </c>
      <c r="E2237">
        <f t="shared" si="239"/>
        <v>0</v>
      </c>
      <c r="G2237" s="44">
        <f t="shared" si="240"/>
        <v>0.24707532606880012</v>
      </c>
      <c r="H2237">
        <f t="shared" si="241"/>
        <v>9.1599915407999874E-3</v>
      </c>
      <c r="I2237">
        <f t="shared" si="242"/>
        <v>0</v>
      </c>
      <c r="J2237">
        <f t="shared" si="243"/>
        <v>0</v>
      </c>
    </row>
    <row r="2238" spans="1:10" x14ac:dyDescent="0.25">
      <c r="A2238" s="45">
        <v>45104.770833333336</v>
      </c>
      <c r="B2238">
        <v>53.485018400000001</v>
      </c>
      <c r="C2238">
        <f t="shared" si="244"/>
        <v>52.218211114285722</v>
      </c>
      <c r="D2238" s="46">
        <f t="shared" si="238"/>
        <v>4.0021459616000019</v>
      </c>
      <c r="E2238">
        <f t="shared" si="239"/>
        <v>0</v>
      </c>
      <c r="G2238" s="44">
        <f t="shared" si="240"/>
        <v>0.28250751267616009</v>
      </c>
      <c r="H2238">
        <f t="shared" si="241"/>
        <v>4.987338826559988E-3</v>
      </c>
      <c r="I2238">
        <f t="shared" si="242"/>
        <v>0</v>
      </c>
      <c r="J2238">
        <f t="shared" si="243"/>
        <v>0</v>
      </c>
    </row>
    <row r="2239" spans="1:10" x14ac:dyDescent="0.25">
      <c r="A2239" s="45">
        <v>45104.78125</v>
      </c>
      <c r="B2239">
        <v>51.352098900000001</v>
      </c>
      <c r="C2239">
        <f t="shared" si="244"/>
        <v>52.238427671428575</v>
      </c>
      <c r="D2239" s="46">
        <f t="shared" si="238"/>
        <v>3.3110800436000023</v>
      </c>
      <c r="E2239">
        <f t="shared" si="239"/>
        <v>0</v>
      </c>
      <c r="G2239" s="44">
        <f t="shared" si="240"/>
        <v>0.2478851101843601</v>
      </c>
      <c r="H2239">
        <f t="shared" si="241"/>
        <v>9.0646277427599876E-3</v>
      </c>
      <c r="I2239">
        <f t="shared" si="242"/>
        <v>0</v>
      </c>
      <c r="J2239">
        <f t="shared" si="243"/>
        <v>0</v>
      </c>
    </row>
    <row r="2240" spans="1:10" x14ac:dyDescent="0.25">
      <c r="A2240" s="45">
        <v>45104.791666666664</v>
      </c>
      <c r="B2240">
        <v>52.1696332</v>
      </c>
      <c r="C2240">
        <f t="shared" si="244"/>
        <v>52.045134114285702</v>
      </c>
      <c r="D2240" s="46">
        <f t="shared" si="238"/>
        <v>3.5759611568</v>
      </c>
      <c r="E2240">
        <f t="shared" si="239"/>
        <v>0</v>
      </c>
      <c r="G2240" s="44">
        <f t="shared" si="240"/>
        <v>0.26115565395568002</v>
      </c>
      <c r="H2240">
        <f t="shared" si="241"/>
        <v>7.5018291748800009E-3</v>
      </c>
      <c r="I2240">
        <f t="shared" si="242"/>
        <v>0</v>
      </c>
      <c r="J2240">
        <f t="shared" si="243"/>
        <v>0</v>
      </c>
    </row>
    <row r="2241" spans="1:10" x14ac:dyDescent="0.25">
      <c r="A2241" s="45">
        <v>45104.802083333336</v>
      </c>
      <c r="B2241">
        <v>51.512958699999999</v>
      </c>
      <c r="C2241">
        <f t="shared" si="244"/>
        <v>52.11756465714285</v>
      </c>
      <c r="D2241" s="46">
        <f t="shared" si="238"/>
        <v>3.3631986188000003</v>
      </c>
      <c r="E2241">
        <f t="shared" si="239"/>
        <v>0</v>
      </c>
      <c r="G2241" s="44">
        <f t="shared" si="240"/>
        <v>0.25049625080188004</v>
      </c>
      <c r="H2241">
        <f t="shared" si="241"/>
        <v>8.7571281490799978E-3</v>
      </c>
      <c r="I2241">
        <f t="shared" si="242"/>
        <v>0</v>
      </c>
      <c r="J2241">
        <f t="shared" si="243"/>
        <v>0</v>
      </c>
    </row>
    <row r="2242" spans="1:10" x14ac:dyDescent="0.25">
      <c r="A2242" s="45">
        <v>45104.8125</v>
      </c>
      <c r="B2242">
        <v>52.8212172</v>
      </c>
      <c r="C2242">
        <f t="shared" si="244"/>
        <v>51.842095885714286</v>
      </c>
      <c r="D2242" s="46">
        <f t="shared" si="238"/>
        <v>3.7870743728000011</v>
      </c>
      <c r="E2242">
        <f t="shared" si="239"/>
        <v>0</v>
      </c>
      <c r="G2242" s="44">
        <f t="shared" si="240"/>
        <v>0.27173242607728004</v>
      </c>
      <c r="H2242">
        <f t="shared" si="241"/>
        <v>6.2562612004799928E-3</v>
      </c>
      <c r="I2242">
        <f t="shared" si="242"/>
        <v>0</v>
      </c>
      <c r="J2242">
        <f t="shared" si="243"/>
        <v>0</v>
      </c>
    </row>
    <row r="2243" spans="1:10" x14ac:dyDescent="0.25">
      <c r="A2243" s="45">
        <v>45104.822916666664</v>
      </c>
      <c r="B2243">
        <v>51.6728004</v>
      </c>
      <c r="C2243">
        <f t="shared" si="244"/>
        <v>51.862894214285724</v>
      </c>
      <c r="D2243" s="46">
        <f t="shared" ref="D2243:D2306" si="245">IF(B2243&gt;45,0.324*B2243-13.327,IF(B2243&lt; 35, 0.0576*B2243-0.6919,0.0505*B2243-1.1314))</f>
        <v>3.4149873296000006</v>
      </c>
      <c r="E2243">
        <f t="shared" ref="E2243:E2306" si="246">IF(MONTH(A2243) = 8,D2243,0)</f>
        <v>0</v>
      </c>
      <c r="G2243" s="44">
        <f t="shared" ref="G2243:G2306" si="247">0.0501*D2243+0.082</f>
        <v>0.25309086521296004</v>
      </c>
      <c r="H2243">
        <f t="shared" ref="H2243:H2306" si="248">-0.0059*D2243+0.0286</f>
        <v>8.4515747553599967E-3</v>
      </c>
      <c r="I2243">
        <f t="shared" ref="I2243:I2306" si="249">IF(MONTH(A2243) = 8,G2243,0)</f>
        <v>0</v>
      </c>
      <c r="J2243">
        <f t="shared" ref="J2243:J2306" si="250">IF(MONTH(A2243) = 8,H2243,0)</f>
        <v>0</v>
      </c>
    </row>
    <row r="2244" spans="1:10" x14ac:dyDescent="0.25">
      <c r="A2244" s="45">
        <v>45104.833333333336</v>
      </c>
      <c r="B2244">
        <v>51.8092258</v>
      </c>
      <c r="C2244">
        <f t="shared" si="244"/>
        <v>51.703634285714294</v>
      </c>
      <c r="D2244" s="46">
        <f t="shared" si="245"/>
        <v>3.4591891591999993</v>
      </c>
      <c r="E2244">
        <f t="shared" si="246"/>
        <v>0</v>
      </c>
      <c r="G2244" s="44">
        <f t="shared" si="247"/>
        <v>0.25530537687591998</v>
      </c>
      <c r="H2244">
        <f t="shared" si="248"/>
        <v>8.1907839607200036E-3</v>
      </c>
      <c r="I2244">
        <f t="shared" si="249"/>
        <v>0</v>
      </c>
      <c r="J2244">
        <f t="shared" si="250"/>
        <v>0</v>
      </c>
    </row>
    <row r="2245" spans="1:10" x14ac:dyDescent="0.25">
      <c r="A2245" s="45">
        <v>45104.84375</v>
      </c>
      <c r="B2245">
        <v>51.556737000000005</v>
      </c>
      <c r="C2245">
        <f t="shared" ref="C2245:C2308" si="251">AVERAGE(B2242:B2248)</f>
        <v>51.681381528571428</v>
      </c>
      <c r="D2245" s="46">
        <f t="shared" si="245"/>
        <v>3.3773827880000038</v>
      </c>
      <c r="E2245">
        <f t="shared" si="246"/>
        <v>0</v>
      </c>
      <c r="G2245" s="44">
        <f t="shared" si="247"/>
        <v>0.25120687767880018</v>
      </c>
      <c r="H2245">
        <f t="shared" si="248"/>
        <v>8.673441550799979E-3</v>
      </c>
      <c r="I2245">
        <f t="shared" si="249"/>
        <v>0</v>
      </c>
      <c r="J2245">
        <f t="shared" si="250"/>
        <v>0</v>
      </c>
    </row>
    <row r="2246" spans="1:10" x14ac:dyDescent="0.25">
      <c r="A2246" s="45">
        <v>45104.854166666664</v>
      </c>
      <c r="B2246">
        <v>51.497687200000001</v>
      </c>
      <c r="C2246">
        <f t="shared" si="251"/>
        <v>51.515576671428569</v>
      </c>
      <c r="D2246" s="46">
        <f t="shared" si="245"/>
        <v>3.3582506528000007</v>
      </c>
      <c r="E2246">
        <f t="shared" si="246"/>
        <v>0</v>
      </c>
      <c r="G2246" s="44">
        <f t="shared" si="247"/>
        <v>0.25024835770528003</v>
      </c>
      <c r="H2246">
        <f t="shared" si="248"/>
        <v>8.7863211484799954E-3</v>
      </c>
      <c r="I2246">
        <f t="shared" si="249"/>
        <v>0</v>
      </c>
      <c r="J2246">
        <f t="shared" si="250"/>
        <v>0</v>
      </c>
    </row>
    <row r="2247" spans="1:10" x14ac:dyDescent="0.25">
      <c r="A2247" s="45">
        <v>45104.864583333336</v>
      </c>
      <c r="B2247">
        <v>51.054813700000004</v>
      </c>
      <c r="C2247">
        <f t="shared" si="251"/>
        <v>51.478488742857145</v>
      </c>
      <c r="D2247" s="46">
        <f t="shared" si="245"/>
        <v>3.2147596388000022</v>
      </c>
      <c r="E2247">
        <f t="shared" si="246"/>
        <v>0</v>
      </c>
      <c r="G2247" s="44">
        <f t="shared" si="247"/>
        <v>0.24305945790388012</v>
      </c>
      <c r="H2247">
        <f t="shared" si="248"/>
        <v>9.6329181310799879E-3</v>
      </c>
      <c r="I2247">
        <f t="shared" si="249"/>
        <v>0</v>
      </c>
      <c r="J2247">
        <f t="shared" si="250"/>
        <v>0</v>
      </c>
    </row>
    <row r="2248" spans="1:10" x14ac:dyDescent="0.25">
      <c r="A2248" s="45">
        <v>45104.875</v>
      </c>
      <c r="B2248">
        <v>51.357189399999996</v>
      </c>
      <c r="C2248">
        <f t="shared" si="251"/>
        <v>51.347881057142857</v>
      </c>
      <c r="D2248" s="46">
        <f t="shared" si="245"/>
        <v>3.3127293655999974</v>
      </c>
      <c r="E2248">
        <f t="shared" si="246"/>
        <v>0</v>
      </c>
      <c r="G2248" s="44">
        <f t="shared" si="247"/>
        <v>0.24796774121655984</v>
      </c>
      <c r="H2248">
        <f t="shared" si="248"/>
        <v>9.0548967429600162E-3</v>
      </c>
      <c r="I2248">
        <f t="shared" si="249"/>
        <v>0</v>
      </c>
      <c r="J2248">
        <f t="shared" si="250"/>
        <v>0</v>
      </c>
    </row>
    <row r="2249" spans="1:10" x14ac:dyDescent="0.25">
      <c r="A2249" s="45">
        <v>45104.885416666664</v>
      </c>
      <c r="B2249">
        <v>51.660583199999998</v>
      </c>
      <c r="C2249">
        <f t="shared" si="251"/>
        <v>51.337990942857139</v>
      </c>
      <c r="D2249" s="46">
        <f t="shared" si="245"/>
        <v>3.411028956800001</v>
      </c>
      <c r="E2249">
        <f t="shared" si="246"/>
        <v>0</v>
      </c>
      <c r="G2249" s="44">
        <f t="shared" si="247"/>
        <v>0.25289255073568007</v>
      </c>
      <c r="H2249">
        <f t="shared" si="248"/>
        <v>8.4749291548799968E-3</v>
      </c>
      <c r="I2249">
        <f t="shared" si="249"/>
        <v>0</v>
      </c>
      <c r="J2249">
        <f t="shared" si="250"/>
        <v>0</v>
      </c>
    </row>
    <row r="2250" spans="1:10" x14ac:dyDescent="0.25">
      <c r="A2250" s="45">
        <v>45104.895833333336</v>
      </c>
      <c r="B2250">
        <v>51.413184899999997</v>
      </c>
      <c r="C2250">
        <f t="shared" si="251"/>
        <v>51.094374157142852</v>
      </c>
      <c r="D2250" s="46">
        <f t="shared" si="245"/>
        <v>3.3308719076000006</v>
      </c>
      <c r="E2250">
        <f t="shared" si="246"/>
        <v>0</v>
      </c>
      <c r="G2250" s="44">
        <f t="shared" si="247"/>
        <v>0.24887668257076001</v>
      </c>
      <c r="H2250">
        <f t="shared" si="248"/>
        <v>8.9478557451599973E-3</v>
      </c>
      <c r="I2250">
        <f t="shared" si="249"/>
        <v>0</v>
      </c>
      <c r="J2250">
        <f t="shared" si="250"/>
        <v>0</v>
      </c>
    </row>
    <row r="2251" spans="1:10" x14ac:dyDescent="0.25">
      <c r="A2251" s="45">
        <v>45104.90625</v>
      </c>
      <c r="B2251">
        <v>50.894971999999996</v>
      </c>
      <c r="C2251">
        <f t="shared" si="251"/>
        <v>51.049286871428578</v>
      </c>
      <c r="D2251" s="46">
        <f t="shared" si="245"/>
        <v>3.1629709279999982</v>
      </c>
      <c r="E2251">
        <f t="shared" si="246"/>
        <v>0</v>
      </c>
      <c r="G2251" s="44">
        <f t="shared" si="247"/>
        <v>0.2404648434927999</v>
      </c>
      <c r="H2251">
        <f t="shared" si="248"/>
        <v>9.9384715248000098E-3</v>
      </c>
      <c r="I2251">
        <f t="shared" si="249"/>
        <v>0</v>
      </c>
      <c r="J2251">
        <f t="shared" si="250"/>
        <v>0</v>
      </c>
    </row>
    <row r="2252" spans="1:10" x14ac:dyDescent="0.25">
      <c r="A2252" s="45">
        <v>45104.916666666664</v>
      </c>
      <c r="B2252">
        <v>51.487506199999999</v>
      </c>
      <c r="C2252">
        <f t="shared" si="251"/>
        <v>50.927405757142857</v>
      </c>
      <c r="D2252" s="46">
        <f t="shared" si="245"/>
        <v>3.3549520087999998</v>
      </c>
      <c r="E2252">
        <f t="shared" si="246"/>
        <v>0</v>
      </c>
      <c r="G2252" s="44">
        <f t="shared" si="247"/>
        <v>0.25008309564087999</v>
      </c>
      <c r="H2252">
        <f t="shared" si="248"/>
        <v>8.8057831480800007E-3</v>
      </c>
      <c r="I2252">
        <f t="shared" si="249"/>
        <v>0</v>
      </c>
      <c r="J2252">
        <f t="shared" si="250"/>
        <v>0</v>
      </c>
    </row>
    <row r="2253" spans="1:10" x14ac:dyDescent="0.25">
      <c r="A2253" s="45">
        <v>45104.927083333336</v>
      </c>
      <c r="B2253">
        <v>49.792369700000002</v>
      </c>
      <c r="C2253">
        <f t="shared" si="251"/>
        <v>50.757528499999999</v>
      </c>
      <c r="D2253" s="46">
        <f t="shared" si="245"/>
        <v>2.8057277828</v>
      </c>
      <c r="E2253">
        <f t="shared" si="246"/>
        <v>0</v>
      </c>
      <c r="G2253" s="44">
        <f t="shared" si="247"/>
        <v>0.22256696191828002</v>
      </c>
      <c r="H2253">
        <f t="shared" si="248"/>
        <v>1.204620608148E-2</v>
      </c>
      <c r="I2253">
        <f t="shared" si="249"/>
        <v>0</v>
      </c>
      <c r="J2253">
        <f t="shared" si="250"/>
        <v>0</v>
      </c>
    </row>
    <row r="2254" spans="1:10" x14ac:dyDescent="0.25">
      <c r="A2254" s="45">
        <v>45104.9375</v>
      </c>
      <c r="B2254">
        <v>50.7392027</v>
      </c>
      <c r="C2254">
        <f t="shared" si="251"/>
        <v>50.671717214285714</v>
      </c>
      <c r="D2254" s="46">
        <f t="shared" si="245"/>
        <v>3.112501674799999</v>
      </c>
      <c r="E2254">
        <f t="shared" si="246"/>
        <v>0</v>
      </c>
      <c r="G2254" s="44">
        <f t="shared" si="247"/>
        <v>0.23793633390747992</v>
      </c>
      <c r="H2254">
        <f t="shared" si="248"/>
        <v>1.0236240118680007E-2</v>
      </c>
      <c r="I2254">
        <f t="shared" si="249"/>
        <v>0</v>
      </c>
      <c r="J2254">
        <f t="shared" si="250"/>
        <v>0</v>
      </c>
    </row>
    <row r="2255" spans="1:10" x14ac:dyDescent="0.25">
      <c r="A2255" s="45">
        <v>45104.947916666664</v>
      </c>
      <c r="B2255">
        <v>50.504021600000002</v>
      </c>
      <c r="C2255">
        <f t="shared" si="251"/>
        <v>50.535291814285713</v>
      </c>
      <c r="D2255" s="46">
        <f t="shared" si="245"/>
        <v>3.0363029984000018</v>
      </c>
      <c r="E2255">
        <f t="shared" si="246"/>
        <v>0</v>
      </c>
      <c r="G2255" s="44">
        <f t="shared" si="247"/>
        <v>0.23411878021984012</v>
      </c>
      <c r="H2255">
        <f t="shared" si="248"/>
        <v>1.068581230943999E-2</v>
      </c>
      <c r="I2255">
        <f t="shared" si="249"/>
        <v>0</v>
      </c>
      <c r="J2255">
        <f t="shared" si="250"/>
        <v>0</v>
      </c>
    </row>
    <row r="2256" spans="1:10" x14ac:dyDescent="0.25">
      <c r="A2256" s="45">
        <v>45104.958333333336</v>
      </c>
      <c r="B2256">
        <v>50.471442400000001</v>
      </c>
      <c r="C2256">
        <f t="shared" si="251"/>
        <v>50.281494028571437</v>
      </c>
      <c r="D2256" s="46">
        <f t="shared" si="245"/>
        <v>3.0257473376000004</v>
      </c>
      <c r="E2256">
        <f t="shared" si="246"/>
        <v>0</v>
      </c>
      <c r="G2256" s="44">
        <f t="shared" si="247"/>
        <v>0.23358994161376001</v>
      </c>
      <c r="H2256">
        <f t="shared" si="248"/>
        <v>1.0748090708159998E-2</v>
      </c>
      <c r="I2256">
        <f t="shared" si="249"/>
        <v>0</v>
      </c>
      <c r="J2256">
        <f t="shared" si="250"/>
        <v>0</v>
      </c>
    </row>
    <row r="2257" spans="1:10" x14ac:dyDescent="0.25">
      <c r="A2257" s="45">
        <v>45104.96875</v>
      </c>
      <c r="B2257">
        <v>50.812505900000005</v>
      </c>
      <c r="C2257">
        <f t="shared" si="251"/>
        <v>50.352615585714297</v>
      </c>
      <c r="D2257" s="46">
        <f t="shared" si="245"/>
        <v>3.1362519116000005</v>
      </c>
      <c r="E2257">
        <f t="shared" si="246"/>
        <v>0</v>
      </c>
      <c r="G2257" s="44">
        <f t="shared" si="247"/>
        <v>0.23912622077116003</v>
      </c>
      <c r="H2257">
        <f t="shared" si="248"/>
        <v>1.009611372156E-2</v>
      </c>
      <c r="I2257">
        <f t="shared" si="249"/>
        <v>0</v>
      </c>
      <c r="J2257">
        <f t="shared" si="250"/>
        <v>0</v>
      </c>
    </row>
    <row r="2258" spans="1:10" x14ac:dyDescent="0.25">
      <c r="A2258" s="45">
        <v>45104.979166666664</v>
      </c>
      <c r="B2258">
        <v>49.939994200000001</v>
      </c>
      <c r="C2258">
        <f t="shared" si="251"/>
        <v>50.267386071428575</v>
      </c>
      <c r="D2258" s="46">
        <f t="shared" si="245"/>
        <v>2.8535581208000007</v>
      </c>
      <c r="E2258">
        <f t="shared" si="246"/>
        <v>0</v>
      </c>
      <c r="G2258" s="44">
        <f t="shared" si="247"/>
        <v>0.22496326185208004</v>
      </c>
      <c r="H2258">
        <f t="shared" si="248"/>
        <v>1.1764007087279996E-2</v>
      </c>
      <c r="I2258">
        <f t="shared" si="249"/>
        <v>0</v>
      </c>
      <c r="J2258">
        <f t="shared" si="250"/>
        <v>0</v>
      </c>
    </row>
    <row r="2259" spans="1:10" x14ac:dyDescent="0.25">
      <c r="A2259" s="45">
        <v>45104.989583333336</v>
      </c>
      <c r="B2259">
        <v>49.7109217</v>
      </c>
      <c r="C2259">
        <f t="shared" si="251"/>
        <v>50.161649114285716</v>
      </c>
      <c r="D2259" s="46">
        <f t="shared" si="245"/>
        <v>2.7793386307999999</v>
      </c>
      <c r="E2259">
        <f t="shared" si="246"/>
        <v>0</v>
      </c>
      <c r="G2259" s="44">
        <f t="shared" si="247"/>
        <v>0.22124486540307997</v>
      </c>
      <c r="H2259">
        <f t="shared" si="248"/>
        <v>1.2201902078280001E-2</v>
      </c>
      <c r="I2259">
        <f t="shared" si="249"/>
        <v>0</v>
      </c>
      <c r="J2259">
        <f t="shared" si="250"/>
        <v>0</v>
      </c>
    </row>
    <row r="2260" spans="1:10" x14ac:dyDescent="0.25">
      <c r="A2260" s="45">
        <v>45105</v>
      </c>
      <c r="B2260">
        <v>50.290220600000005</v>
      </c>
      <c r="C2260">
        <f t="shared" si="251"/>
        <v>50.057512028571423</v>
      </c>
      <c r="D2260" s="46">
        <f t="shared" si="245"/>
        <v>2.9670314744000006</v>
      </c>
      <c r="E2260">
        <f t="shared" si="246"/>
        <v>0</v>
      </c>
      <c r="G2260" s="44">
        <f t="shared" si="247"/>
        <v>0.23064827686744005</v>
      </c>
      <c r="H2260">
        <f t="shared" si="248"/>
        <v>1.1094514301039998E-2</v>
      </c>
      <c r="I2260">
        <f t="shared" si="249"/>
        <v>0</v>
      </c>
      <c r="J2260">
        <f t="shared" si="250"/>
        <v>0</v>
      </c>
    </row>
    <row r="2261" spans="1:10" x14ac:dyDescent="0.25">
      <c r="A2261" s="45">
        <v>45105.010416666664</v>
      </c>
      <c r="B2261">
        <v>50.142596099999999</v>
      </c>
      <c r="C2261">
        <f t="shared" si="251"/>
        <v>49.807786642857138</v>
      </c>
      <c r="D2261" s="46">
        <f t="shared" si="245"/>
        <v>2.9192011363999999</v>
      </c>
      <c r="E2261">
        <f t="shared" si="246"/>
        <v>0</v>
      </c>
      <c r="G2261" s="44">
        <f t="shared" si="247"/>
        <v>0.22825197693364002</v>
      </c>
      <c r="H2261">
        <f t="shared" si="248"/>
        <v>1.1376713295240003E-2</v>
      </c>
      <c r="I2261">
        <f t="shared" si="249"/>
        <v>0</v>
      </c>
      <c r="J2261">
        <f t="shared" si="250"/>
        <v>0</v>
      </c>
    </row>
    <row r="2262" spans="1:10" x14ac:dyDescent="0.25">
      <c r="A2262" s="45">
        <v>45105.020833333336</v>
      </c>
      <c r="B2262">
        <v>49.763862899999999</v>
      </c>
      <c r="C2262">
        <f t="shared" si="251"/>
        <v>49.566933271428567</v>
      </c>
      <c r="D2262" s="46">
        <f t="shared" si="245"/>
        <v>2.7964915795999996</v>
      </c>
      <c r="E2262">
        <f t="shared" si="246"/>
        <v>0</v>
      </c>
      <c r="G2262" s="44">
        <f t="shared" si="247"/>
        <v>0.22210422813795999</v>
      </c>
      <c r="H2262">
        <f t="shared" si="248"/>
        <v>1.2100699680360004E-2</v>
      </c>
      <c r="I2262">
        <f t="shared" si="249"/>
        <v>0</v>
      </c>
      <c r="J2262">
        <f t="shared" si="250"/>
        <v>0</v>
      </c>
    </row>
    <row r="2263" spans="1:10" x14ac:dyDescent="0.25">
      <c r="A2263" s="45">
        <v>45105.03125</v>
      </c>
      <c r="B2263">
        <v>49.742482799999998</v>
      </c>
      <c r="C2263">
        <f t="shared" si="251"/>
        <v>49.481267428571435</v>
      </c>
      <c r="D2263" s="46">
        <f t="shared" si="245"/>
        <v>2.7895644272000002</v>
      </c>
      <c r="E2263">
        <f t="shared" si="246"/>
        <v>0</v>
      </c>
      <c r="G2263" s="44">
        <f t="shared" si="247"/>
        <v>0.22175717780272003</v>
      </c>
      <c r="H2263">
        <f t="shared" si="248"/>
        <v>1.214156987952E-2</v>
      </c>
      <c r="I2263">
        <f t="shared" si="249"/>
        <v>0</v>
      </c>
      <c r="J2263">
        <f t="shared" si="250"/>
        <v>0</v>
      </c>
    </row>
    <row r="2264" spans="1:10" x14ac:dyDescent="0.25">
      <c r="A2264" s="45">
        <v>45105.041666666664</v>
      </c>
      <c r="B2264">
        <v>49.064428200000002</v>
      </c>
      <c r="C2264">
        <f t="shared" si="251"/>
        <v>49.408109671428576</v>
      </c>
      <c r="D2264" s="46">
        <f t="shared" si="245"/>
        <v>2.569874736800001</v>
      </c>
      <c r="E2264">
        <f t="shared" si="246"/>
        <v>0</v>
      </c>
      <c r="G2264" s="44">
        <f t="shared" si="247"/>
        <v>0.21075072431368003</v>
      </c>
      <c r="H2264">
        <f t="shared" si="248"/>
        <v>1.3437739052879994E-2</v>
      </c>
      <c r="I2264">
        <f t="shared" si="249"/>
        <v>0</v>
      </c>
      <c r="J2264">
        <f t="shared" si="250"/>
        <v>0</v>
      </c>
    </row>
    <row r="2265" spans="1:10" x14ac:dyDescent="0.25">
      <c r="A2265" s="45">
        <v>45105.052083333336</v>
      </c>
      <c r="B2265">
        <v>48.254020600000004</v>
      </c>
      <c r="C2265">
        <f t="shared" si="251"/>
        <v>49.365931242857137</v>
      </c>
      <c r="D2265" s="46">
        <f t="shared" si="245"/>
        <v>2.3073026744000025</v>
      </c>
      <c r="E2265">
        <f t="shared" si="246"/>
        <v>0</v>
      </c>
      <c r="G2265" s="44">
        <f t="shared" si="247"/>
        <v>0.19759586398744011</v>
      </c>
      <c r="H2265">
        <f t="shared" si="248"/>
        <v>1.4986914221039985E-2</v>
      </c>
      <c r="I2265">
        <f t="shared" si="249"/>
        <v>0</v>
      </c>
      <c r="J2265">
        <f t="shared" si="250"/>
        <v>0</v>
      </c>
    </row>
    <row r="2266" spans="1:10" x14ac:dyDescent="0.25">
      <c r="A2266" s="45">
        <v>45105.0625</v>
      </c>
      <c r="B2266">
        <v>49.111260800000004</v>
      </c>
      <c r="C2266">
        <f t="shared" si="251"/>
        <v>49.231832928571421</v>
      </c>
      <c r="D2266" s="46">
        <f t="shared" si="245"/>
        <v>2.5850484992000009</v>
      </c>
      <c r="E2266">
        <f t="shared" si="246"/>
        <v>0</v>
      </c>
      <c r="G2266" s="44">
        <f t="shared" si="247"/>
        <v>0.21151092980992003</v>
      </c>
      <c r="H2266">
        <f t="shared" si="248"/>
        <v>1.3348213854719996E-2</v>
      </c>
      <c r="I2266">
        <f t="shared" si="249"/>
        <v>0</v>
      </c>
      <c r="J2266">
        <f t="shared" si="250"/>
        <v>0</v>
      </c>
    </row>
    <row r="2267" spans="1:10" x14ac:dyDescent="0.25">
      <c r="A2267" s="45">
        <v>45105.072916666664</v>
      </c>
      <c r="B2267">
        <v>49.778116300000008</v>
      </c>
      <c r="C2267">
        <f t="shared" si="251"/>
        <v>49.256412771428572</v>
      </c>
      <c r="D2267" s="46">
        <f t="shared" si="245"/>
        <v>2.8011096812000016</v>
      </c>
      <c r="E2267">
        <f t="shared" si="246"/>
        <v>0</v>
      </c>
      <c r="G2267" s="44">
        <f t="shared" si="247"/>
        <v>0.22233559502812006</v>
      </c>
      <c r="H2267">
        <f t="shared" si="248"/>
        <v>1.2073452880919992E-2</v>
      </c>
      <c r="I2267">
        <f t="shared" si="249"/>
        <v>0</v>
      </c>
      <c r="J2267">
        <f t="shared" si="250"/>
        <v>0</v>
      </c>
    </row>
    <row r="2268" spans="1:10" x14ac:dyDescent="0.25">
      <c r="A2268" s="45">
        <v>45105.083333333336</v>
      </c>
      <c r="B2268">
        <v>49.8473471</v>
      </c>
      <c r="C2268">
        <f t="shared" si="251"/>
        <v>49.198090185714292</v>
      </c>
      <c r="D2268" s="46">
        <f t="shared" si="245"/>
        <v>2.8235404604000021</v>
      </c>
      <c r="E2268">
        <f t="shared" si="246"/>
        <v>0</v>
      </c>
      <c r="G2268" s="44">
        <f t="shared" si="247"/>
        <v>0.22345937706604008</v>
      </c>
      <c r="H2268">
        <f t="shared" si="248"/>
        <v>1.1941111283639987E-2</v>
      </c>
      <c r="I2268">
        <f t="shared" si="249"/>
        <v>0</v>
      </c>
      <c r="J2268">
        <f t="shared" si="250"/>
        <v>0</v>
      </c>
    </row>
    <row r="2269" spans="1:10" x14ac:dyDescent="0.25">
      <c r="A2269" s="45">
        <v>45105.09375</v>
      </c>
      <c r="B2269">
        <v>48.825174700000005</v>
      </c>
      <c r="C2269">
        <f t="shared" si="251"/>
        <v>49.204780557142854</v>
      </c>
      <c r="D2269" s="46">
        <f t="shared" si="245"/>
        <v>2.4923566028000028</v>
      </c>
      <c r="E2269">
        <f t="shared" si="246"/>
        <v>0</v>
      </c>
      <c r="G2269" s="44">
        <f t="shared" si="247"/>
        <v>0.20686706580028014</v>
      </c>
      <c r="H2269">
        <f t="shared" si="248"/>
        <v>1.3895096043479984E-2</v>
      </c>
      <c r="I2269">
        <f t="shared" si="249"/>
        <v>0</v>
      </c>
      <c r="J2269">
        <f t="shared" si="250"/>
        <v>0</v>
      </c>
    </row>
    <row r="2270" spans="1:10" x14ac:dyDescent="0.25">
      <c r="A2270" s="45">
        <v>45105.104166666664</v>
      </c>
      <c r="B2270">
        <v>49.914541700000001</v>
      </c>
      <c r="C2270">
        <f t="shared" si="251"/>
        <v>49.080281471428577</v>
      </c>
      <c r="D2270" s="46">
        <f t="shared" si="245"/>
        <v>2.8453115108000002</v>
      </c>
      <c r="E2270">
        <f t="shared" si="246"/>
        <v>0</v>
      </c>
      <c r="G2270" s="44">
        <f t="shared" si="247"/>
        <v>0.22455010669108</v>
      </c>
      <c r="H2270">
        <f t="shared" si="248"/>
        <v>1.1812662086279999E-2</v>
      </c>
      <c r="I2270">
        <f t="shared" si="249"/>
        <v>0</v>
      </c>
      <c r="J2270">
        <f t="shared" si="250"/>
        <v>0</v>
      </c>
    </row>
    <row r="2271" spans="1:10" x14ac:dyDescent="0.25">
      <c r="A2271" s="45">
        <v>45105.114583333336</v>
      </c>
      <c r="B2271">
        <v>48.656170099999997</v>
      </c>
      <c r="C2271">
        <f t="shared" si="251"/>
        <v>48.891642085714288</v>
      </c>
      <c r="D2271" s="46">
        <f t="shared" si="245"/>
        <v>2.4375991123999992</v>
      </c>
      <c r="E2271">
        <f t="shared" si="246"/>
        <v>0</v>
      </c>
      <c r="G2271" s="44">
        <f t="shared" si="247"/>
        <v>0.20412371553123995</v>
      </c>
      <c r="H2271">
        <f t="shared" si="248"/>
        <v>1.4218165236840006E-2</v>
      </c>
      <c r="I2271">
        <f t="shared" si="249"/>
        <v>0</v>
      </c>
      <c r="J2271">
        <f t="shared" si="250"/>
        <v>0</v>
      </c>
    </row>
    <row r="2272" spans="1:10" x14ac:dyDescent="0.25">
      <c r="A2272" s="45">
        <v>45105.125</v>
      </c>
      <c r="B2272">
        <v>48.300853200000006</v>
      </c>
      <c r="C2272">
        <f t="shared" si="251"/>
        <v>48.720892171428581</v>
      </c>
      <c r="D2272" s="46">
        <f t="shared" si="245"/>
        <v>2.3224764368000024</v>
      </c>
      <c r="E2272">
        <f t="shared" si="246"/>
        <v>0</v>
      </c>
      <c r="G2272" s="44">
        <f t="shared" si="247"/>
        <v>0.19835606948368012</v>
      </c>
      <c r="H2272">
        <f t="shared" si="248"/>
        <v>1.4897389022879987E-2</v>
      </c>
      <c r="I2272">
        <f t="shared" si="249"/>
        <v>0</v>
      </c>
      <c r="J2272">
        <f t="shared" si="250"/>
        <v>0</v>
      </c>
    </row>
    <row r="2273" spans="1:10" x14ac:dyDescent="0.25">
      <c r="A2273" s="45">
        <v>45105.135416666664</v>
      </c>
      <c r="B2273">
        <v>48.239767200000003</v>
      </c>
      <c r="C2273">
        <f t="shared" si="251"/>
        <v>48.595520428571426</v>
      </c>
      <c r="D2273" s="46">
        <f t="shared" si="245"/>
        <v>2.3026845728000023</v>
      </c>
      <c r="E2273">
        <f t="shared" si="246"/>
        <v>0</v>
      </c>
      <c r="G2273" s="44">
        <f t="shared" si="247"/>
        <v>0.1973644970972801</v>
      </c>
      <c r="H2273">
        <f t="shared" si="248"/>
        <v>1.5014161020479987E-2</v>
      </c>
      <c r="I2273">
        <f t="shared" si="249"/>
        <v>0</v>
      </c>
      <c r="J2273">
        <f t="shared" si="250"/>
        <v>0</v>
      </c>
    </row>
    <row r="2274" spans="1:10" x14ac:dyDescent="0.25">
      <c r="A2274" s="45">
        <v>45105.145833333336</v>
      </c>
      <c r="B2274">
        <v>48.457640599999998</v>
      </c>
      <c r="C2274">
        <f t="shared" si="251"/>
        <v>48.260710971428573</v>
      </c>
      <c r="D2274" s="46">
        <f t="shared" si="245"/>
        <v>2.3732755543999993</v>
      </c>
      <c r="E2274">
        <f t="shared" si="246"/>
        <v>0</v>
      </c>
      <c r="G2274" s="44">
        <f t="shared" si="247"/>
        <v>0.20090110527543997</v>
      </c>
      <c r="H2274">
        <f t="shared" si="248"/>
        <v>1.4597674229040005E-2</v>
      </c>
      <c r="I2274">
        <f t="shared" si="249"/>
        <v>0</v>
      </c>
      <c r="J2274">
        <f t="shared" si="250"/>
        <v>0</v>
      </c>
    </row>
    <row r="2275" spans="1:10" x14ac:dyDescent="0.25">
      <c r="A2275" s="45">
        <v>45105.15625</v>
      </c>
      <c r="B2275">
        <v>48.652097700000006</v>
      </c>
      <c r="C2275">
        <f t="shared" si="251"/>
        <v>48.114831785714287</v>
      </c>
      <c r="D2275" s="46">
        <f t="shared" si="245"/>
        <v>2.4362796548000016</v>
      </c>
      <c r="E2275">
        <f t="shared" si="246"/>
        <v>0</v>
      </c>
      <c r="G2275" s="44">
        <f t="shared" si="247"/>
        <v>0.20405761070548006</v>
      </c>
      <c r="H2275">
        <f t="shared" si="248"/>
        <v>1.4225950036679992E-2</v>
      </c>
      <c r="I2275">
        <f t="shared" si="249"/>
        <v>0</v>
      </c>
      <c r="J2275">
        <f t="shared" si="250"/>
        <v>0</v>
      </c>
    </row>
    <row r="2276" spans="1:10" x14ac:dyDescent="0.25">
      <c r="A2276" s="45">
        <v>45105.166666666664</v>
      </c>
      <c r="B2276">
        <v>47.9475725</v>
      </c>
      <c r="C2276">
        <f t="shared" si="251"/>
        <v>48.004731542857144</v>
      </c>
      <c r="D2276" s="46">
        <f t="shared" si="245"/>
        <v>2.2080134900000008</v>
      </c>
      <c r="E2276">
        <f t="shared" si="246"/>
        <v>0</v>
      </c>
      <c r="G2276" s="44">
        <f t="shared" si="247"/>
        <v>0.19262147584900002</v>
      </c>
      <c r="H2276">
        <f t="shared" si="248"/>
        <v>1.5572720408999995E-2</v>
      </c>
      <c r="I2276">
        <f t="shared" si="249"/>
        <v>0</v>
      </c>
      <c r="J2276">
        <f t="shared" si="250"/>
        <v>0</v>
      </c>
    </row>
    <row r="2277" spans="1:10" x14ac:dyDescent="0.25">
      <c r="A2277" s="45">
        <v>45105.177083333336</v>
      </c>
      <c r="B2277">
        <v>47.5708755</v>
      </c>
      <c r="C2277">
        <f t="shared" si="251"/>
        <v>48.019712157142855</v>
      </c>
      <c r="D2277" s="46">
        <f t="shared" si="245"/>
        <v>2.0859636620000011</v>
      </c>
      <c r="E2277">
        <f t="shared" si="246"/>
        <v>0</v>
      </c>
      <c r="G2277" s="44">
        <f t="shared" si="247"/>
        <v>0.18650677946620003</v>
      </c>
      <c r="H2277">
        <f t="shared" si="248"/>
        <v>1.6292814394199995E-2</v>
      </c>
      <c r="I2277">
        <f t="shared" si="249"/>
        <v>0</v>
      </c>
      <c r="J2277">
        <f t="shared" si="250"/>
        <v>0</v>
      </c>
    </row>
    <row r="2278" spans="1:10" x14ac:dyDescent="0.25">
      <c r="A2278" s="45">
        <v>45105.1875</v>
      </c>
      <c r="B2278">
        <v>47.635015799999998</v>
      </c>
      <c r="C2278">
        <f t="shared" si="251"/>
        <v>48.052436800000002</v>
      </c>
      <c r="D2278" s="46">
        <f t="shared" si="245"/>
        <v>2.1067451191999993</v>
      </c>
      <c r="E2278">
        <f t="shared" si="246"/>
        <v>0</v>
      </c>
      <c r="G2278" s="44">
        <f t="shared" si="247"/>
        <v>0.18754793047191998</v>
      </c>
      <c r="H2278">
        <f t="shared" si="248"/>
        <v>1.6170203796720004E-2</v>
      </c>
      <c r="I2278">
        <f t="shared" si="249"/>
        <v>0</v>
      </c>
      <c r="J2278">
        <f t="shared" si="250"/>
        <v>0</v>
      </c>
    </row>
    <row r="2279" spans="1:10" x14ac:dyDescent="0.25">
      <c r="A2279" s="45">
        <v>45105.197916666664</v>
      </c>
      <c r="B2279">
        <v>47.530151499999995</v>
      </c>
      <c r="C2279">
        <f t="shared" si="251"/>
        <v>48.089233842857141</v>
      </c>
      <c r="D2279" s="46">
        <f t="shared" si="245"/>
        <v>2.0727690859999992</v>
      </c>
      <c r="E2279">
        <f t="shared" si="246"/>
        <v>0</v>
      </c>
      <c r="G2279" s="44">
        <f t="shared" si="247"/>
        <v>0.18584573120859996</v>
      </c>
      <c r="H2279">
        <f t="shared" si="248"/>
        <v>1.6370662392600006E-2</v>
      </c>
      <c r="I2279">
        <f t="shared" si="249"/>
        <v>0</v>
      </c>
      <c r="J2279">
        <f t="shared" si="250"/>
        <v>0</v>
      </c>
    </row>
    <row r="2280" spans="1:10" x14ac:dyDescent="0.25">
      <c r="A2280" s="45">
        <v>45105.208333333336</v>
      </c>
      <c r="B2280">
        <v>48.344631500000006</v>
      </c>
      <c r="C2280">
        <f t="shared" si="251"/>
        <v>48.220568742857147</v>
      </c>
      <c r="D2280" s="46">
        <f t="shared" si="245"/>
        <v>2.3366606060000024</v>
      </c>
      <c r="E2280">
        <f t="shared" si="246"/>
        <v>0</v>
      </c>
      <c r="G2280" s="44">
        <f t="shared" si="247"/>
        <v>0.19906669636060012</v>
      </c>
      <c r="H2280">
        <f t="shared" si="248"/>
        <v>1.4813702424599987E-2</v>
      </c>
      <c r="I2280">
        <f t="shared" si="249"/>
        <v>0</v>
      </c>
      <c r="J2280">
        <f t="shared" si="250"/>
        <v>0</v>
      </c>
    </row>
    <row r="2281" spans="1:10" x14ac:dyDescent="0.25">
      <c r="A2281" s="45">
        <v>45105.21875</v>
      </c>
      <c r="B2281">
        <v>48.686713099999999</v>
      </c>
      <c r="C2281">
        <f t="shared" si="251"/>
        <v>48.350740100000003</v>
      </c>
      <c r="D2281" s="46">
        <f t="shared" si="245"/>
        <v>2.4474950444000001</v>
      </c>
      <c r="E2281">
        <f t="shared" si="246"/>
        <v>0</v>
      </c>
      <c r="G2281" s="44">
        <f t="shared" si="247"/>
        <v>0.20461950172443999</v>
      </c>
      <c r="H2281">
        <f t="shared" si="248"/>
        <v>1.415977923804E-2</v>
      </c>
      <c r="I2281">
        <f t="shared" si="249"/>
        <v>0</v>
      </c>
      <c r="J2281">
        <f t="shared" si="250"/>
        <v>0</v>
      </c>
    </row>
    <row r="2282" spans="1:10" x14ac:dyDescent="0.25">
      <c r="A2282" s="45">
        <v>45105.229166666664</v>
      </c>
      <c r="B2282">
        <v>48.909677000000002</v>
      </c>
      <c r="C2282">
        <f t="shared" si="251"/>
        <v>48.377647028571424</v>
      </c>
      <c r="D2282" s="46">
        <f t="shared" si="245"/>
        <v>2.5197353480000011</v>
      </c>
      <c r="E2282">
        <f t="shared" si="246"/>
        <v>0</v>
      </c>
      <c r="G2282" s="44">
        <f t="shared" si="247"/>
        <v>0.20823874093480005</v>
      </c>
      <c r="H2282">
        <f t="shared" si="248"/>
        <v>1.3733561446799995E-2</v>
      </c>
      <c r="I2282">
        <f t="shared" si="249"/>
        <v>0</v>
      </c>
      <c r="J2282">
        <f t="shared" si="250"/>
        <v>0</v>
      </c>
    </row>
    <row r="2283" spans="1:10" x14ac:dyDescent="0.25">
      <c r="A2283" s="45">
        <v>45105.239583333336</v>
      </c>
      <c r="B2283">
        <v>48.866916799999998</v>
      </c>
      <c r="C2283">
        <f t="shared" si="251"/>
        <v>48.450077571428572</v>
      </c>
      <c r="D2283" s="46">
        <f t="shared" si="245"/>
        <v>2.5058810432000005</v>
      </c>
      <c r="E2283">
        <f t="shared" si="246"/>
        <v>0</v>
      </c>
      <c r="G2283" s="44">
        <f t="shared" si="247"/>
        <v>0.20754464026432001</v>
      </c>
      <c r="H2283">
        <f t="shared" si="248"/>
        <v>1.3815301845119999E-2</v>
      </c>
      <c r="I2283">
        <f t="shared" si="249"/>
        <v>0</v>
      </c>
      <c r="J2283">
        <f t="shared" si="250"/>
        <v>0</v>
      </c>
    </row>
    <row r="2284" spans="1:10" x14ac:dyDescent="0.25">
      <c r="A2284" s="45">
        <v>45105.25</v>
      </c>
      <c r="B2284">
        <v>48.482075000000002</v>
      </c>
      <c r="C2284">
        <f t="shared" si="251"/>
        <v>48.49181967142858</v>
      </c>
      <c r="D2284" s="46">
        <f t="shared" si="245"/>
        <v>2.3811923000000004</v>
      </c>
      <c r="E2284">
        <f t="shared" si="246"/>
        <v>0</v>
      </c>
      <c r="G2284" s="44">
        <f t="shared" si="247"/>
        <v>0.20129773423000002</v>
      </c>
      <c r="H2284">
        <f t="shared" si="248"/>
        <v>1.4550965429999998E-2</v>
      </c>
      <c r="I2284">
        <f t="shared" si="249"/>
        <v>0</v>
      </c>
      <c r="J2284">
        <f t="shared" si="250"/>
        <v>0</v>
      </c>
    </row>
    <row r="2285" spans="1:10" x14ac:dyDescent="0.25">
      <c r="A2285" s="45">
        <v>45105.260416666664</v>
      </c>
      <c r="B2285">
        <v>47.823364300000001</v>
      </c>
      <c r="C2285">
        <f t="shared" si="251"/>
        <v>48.387246257142863</v>
      </c>
      <c r="D2285" s="46">
        <f t="shared" si="245"/>
        <v>2.1677700332000018</v>
      </c>
      <c r="E2285">
        <f t="shared" si="246"/>
        <v>0</v>
      </c>
      <c r="G2285" s="44">
        <f t="shared" si="247"/>
        <v>0.19060527866332011</v>
      </c>
      <c r="H2285">
        <f t="shared" si="248"/>
        <v>1.5810156804119992E-2</v>
      </c>
      <c r="I2285">
        <f t="shared" si="249"/>
        <v>0</v>
      </c>
      <c r="J2285">
        <f t="shared" si="250"/>
        <v>0</v>
      </c>
    </row>
    <row r="2286" spans="1:10" x14ac:dyDescent="0.25">
      <c r="A2286" s="45">
        <v>45105.270833333336</v>
      </c>
      <c r="B2286">
        <v>48.037165300000005</v>
      </c>
      <c r="C2286">
        <f t="shared" si="251"/>
        <v>48.205588128571428</v>
      </c>
      <c r="D2286" s="46">
        <f t="shared" si="245"/>
        <v>2.2370415572000031</v>
      </c>
      <c r="E2286">
        <f t="shared" si="246"/>
        <v>0</v>
      </c>
      <c r="G2286" s="44">
        <f t="shared" si="247"/>
        <v>0.19407578201572015</v>
      </c>
      <c r="H2286">
        <f t="shared" si="248"/>
        <v>1.5401454812519982E-2</v>
      </c>
      <c r="I2286">
        <f t="shared" si="249"/>
        <v>0</v>
      </c>
      <c r="J2286">
        <f t="shared" si="250"/>
        <v>0</v>
      </c>
    </row>
    <row r="2287" spans="1:10" x14ac:dyDescent="0.25">
      <c r="A2287" s="45">
        <v>45105.28125</v>
      </c>
      <c r="B2287">
        <v>48.636826200000002</v>
      </c>
      <c r="C2287">
        <f t="shared" si="251"/>
        <v>47.943209214285723</v>
      </c>
      <c r="D2287" s="46">
        <f t="shared" si="245"/>
        <v>2.4313316888000003</v>
      </c>
      <c r="E2287">
        <f t="shared" si="246"/>
        <v>0</v>
      </c>
      <c r="G2287" s="44">
        <f t="shared" si="247"/>
        <v>0.20380971760888</v>
      </c>
      <c r="H2287">
        <f t="shared" si="248"/>
        <v>1.425514303608E-2</v>
      </c>
      <c r="I2287">
        <f t="shared" si="249"/>
        <v>0</v>
      </c>
      <c r="J2287">
        <f t="shared" si="250"/>
        <v>0</v>
      </c>
    </row>
    <row r="2288" spans="1:10" x14ac:dyDescent="0.25">
      <c r="A2288" s="45">
        <v>45105.291666666664</v>
      </c>
      <c r="B2288">
        <v>47.9546992</v>
      </c>
      <c r="C2288">
        <f t="shared" si="251"/>
        <v>47.699156099999996</v>
      </c>
      <c r="D2288" s="46">
        <f t="shared" si="245"/>
        <v>2.2103225408</v>
      </c>
      <c r="E2288">
        <f t="shared" si="246"/>
        <v>0</v>
      </c>
      <c r="G2288" s="44">
        <f t="shared" si="247"/>
        <v>0.19273715929408</v>
      </c>
      <c r="H2288">
        <f t="shared" si="248"/>
        <v>1.5559097009280001E-2</v>
      </c>
      <c r="I2288">
        <f t="shared" si="249"/>
        <v>0</v>
      </c>
      <c r="J2288">
        <f t="shared" si="250"/>
        <v>0</v>
      </c>
    </row>
    <row r="2289" spans="1:10" x14ac:dyDescent="0.25">
      <c r="A2289" s="45">
        <v>45105.302083333336</v>
      </c>
      <c r="B2289">
        <v>47.6380701</v>
      </c>
      <c r="C2289">
        <f t="shared" si="251"/>
        <v>47.701774071428574</v>
      </c>
      <c r="D2289" s="46">
        <f t="shared" si="245"/>
        <v>2.107734712400001</v>
      </c>
      <c r="E2289">
        <f t="shared" si="246"/>
        <v>0</v>
      </c>
      <c r="G2289" s="44">
        <f t="shared" si="247"/>
        <v>0.18759750909124007</v>
      </c>
      <c r="H2289">
        <f t="shared" si="248"/>
        <v>1.6164365196839996E-2</v>
      </c>
      <c r="I2289">
        <f t="shared" si="249"/>
        <v>0</v>
      </c>
      <c r="J2289">
        <f t="shared" si="250"/>
        <v>0</v>
      </c>
    </row>
    <row r="2290" spans="1:10" x14ac:dyDescent="0.25">
      <c r="A2290" s="45">
        <v>45105.3125</v>
      </c>
      <c r="B2290">
        <v>47.0302644</v>
      </c>
      <c r="C2290">
        <f t="shared" si="251"/>
        <v>47.679666757142854</v>
      </c>
      <c r="D2290" s="46">
        <f t="shared" si="245"/>
        <v>1.9108056655999999</v>
      </c>
      <c r="E2290">
        <f t="shared" si="246"/>
        <v>0</v>
      </c>
      <c r="G2290" s="44">
        <f t="shared" si="247"/>
        <v>0.17773136384655999</v>
      </c>
      <c r="H2290">
        <f t="shared" si="248"/>
        <v>1.7326246572960002E-2</v>
      </c>
      <c r="I2290">
        <f t="shared" si="249"/>
        <v>0</v>
      </c>
      <c r="J2290">
        <f t="shared" si="250"/>
        <v>0</v>
      </c>
    </row>
    <row r="2291" spans="1:10" x14ac:dyDescent="0.25">
      <c r="A2291" s="45">
        <v>45105.322916666664</v>
      </c>
      <c r="B2291">
        <v>46.773703200000007</v>
      </c>
      <c r="C2291">
        <f t="shared" si="251"/>
        <v>47.474883214285718</v>
      </c>
      <c r="D2291" s="46">
        <f t="shared" si="245"/>
        <v>1.8276798368000033</v>
      </c>
      <c r="E2291">
        <f t="shared" si="246"/>
        <v>0</v>
      </c>
      <c r="G2291" s="44">
        <f t="shared" si="247"/>
        <v>0.17356675982368017</v>
      </c>
      <c r="H2291">
        <f t="shared" si="248"/>
        <v>1.7816688962879981E-2</v>
      </c>
      <c r="I2291">
        <f t="shared" si="249"/>
        <v>0</v>
      </c>
      <c r="J2291">
        <f t="shared" si="250"/>
        <v>0</v>
      </c>
    </row>
    <row r="2292" spans="1:10" x14ac:dyDescent="0.25">
      <c r="A2292" s="45">
        <v>45105.333333333336</v>
      </c>
      <c r="B2292">
        <v>47.841690100000001</v>
      </c>
      <c r="C2292">
        <f t="shared" si="251"/>
        <v>47.449576157142864</v>
      </c>
      <c r="D2292" s="46">
        <f t="shared" si="245"/>
        <v>2.1737075924000013</v>
      </c>
      <c r="E2292">
        <f t="shared" si="246"/>
        <v>0</v>
      </c>
      <c r="G2292" s="44">
        <f t="shared" si="247"/>
        <v>0.19090275037924007</v>
      </c>
      <c r="H2292">
        <f t="shared" si="248"/>
        <v>1.5775125204839993E-2</v>
      </c>
      <c r="I2292">
        <f t="shared" si="249"/>
        <v>0</v>
      </c>
      <c r="J2292">
        <f t="shared" si="250"/>
        <v>0</v>
      </c>
    </row>
    <row r="2293" spans="1:10" x14ac:dyDescent="0.25">
      <c r="A2293" s="45">
        <v>45105.34375</v>
      </c>
      <c r="B2293">
        <v>47.882414100000005</v>
      </c>
      <c r="C2293">
        <f t="shared" si="251"/>
        <v>47.433577442857143</v>
      </c>
      <c r="D2293" s="46">
        <f t="shared" si="245"/>
        <v>2.1869021684000014</v>
      </c>
      <c r="E2293">
        <f t="shared" si="246"/>
        <v>0</v>
      </c>
      <c r="G2293" s="44">
        <f t="shared" si="247"/>
        <v>0.19156379863684009</v>
      </c>
      <c r="H2293">
        <f t="shared" si="248"/>
        <v>1.5697277206439993E-2</v>
      </c>
      <c r="I2293">
        <f t="shared" si="249"/>
        <v>0</v>
      </c>
      <c r="J2293">
        <f t="shared" si="250"/>
        <v>0</v>
      </c>
    </row>
    <row r="2294" spans="1:10" x14ac:dyDescent="0.25">
      <c r="A2294" s="45">
        <v>45105.354166666664</v>
      </c>
      <c r="B2294">
        <v>47.203341399999999</v>
      </c>
      <c r="C2294">
        <f t="shared" si="251"/>
        <v>47.419469485714281</v>
      </c>
      <c r="D2294" s="46">
        <f t="shared" si="245"/>
        <v>1.9668826136000011</v>
      </c>
      <c r="E2294">
        <f t="shared" si="246"/>
        <v>0</v>
      </c>
      <c r="G2294" s="44">
        <f t="shared" si="247"/>
        <v>0.18054081894136004</v>
      </c>
      <c r="H2294">
        <f t="shared" si="248"/>
        <v>1.6995392579759995E-2</v>
      </c>
      <c r="I2294">
        <f t="shared" si="249"/>
        <v>0</v>
      </c>
      <c r="J2294">
        <f t="shared" si="250"/>
        <v>0</v>
      </c>
    </row>
    <row r="2295" spans="1:10" x14ac:dyDescent="0.25">
      <c r="A2295" s="45">
        <v>45105.364583333336</v>
      </c>
      <c r="B2295">
        <v>47.777549800000003</v>
      </c>
      <c r="C2295">
        <f t="shared" si="251"/>
        <v>47.596327999999993</v>
      </c>
      <c r="D2295" s="46">
        <f t="shared" si="245"/>
        <v>2.1529261352000013</v>
      </c>
      <c r="E2295">
        <f t="shared" si="246"/>
        <v>0</v>
      </c>
      <c r="G2295" s="44">
        <f t="shared" si="247"/>
        <v>0.18986159937352007</v>
      </c>
      <c r="H2295">
        <f t="shared" si="248"/>
        <v>1.5897735802319991E-2</v>
      </c>
      <c r="I2295">
        <f t="shared" si="249"/>
        <v>0</v>
      </c>
      <c r="J2295">
        <f t="shared" si="250"/>
        <v>0</v>
      </c>
    </row>
    <row r="2296" spans="1:10" x14ac:dyDescent="0.25">
      <c r="A2296" s="45">
        <v>45105.375</v>
      </c>
      <c r="B2296">
        <v>47.526079100000004</v>
      </c>
      <c r="C2296">
        <f t="shared" si="251"/>
        <v>47.54687742857142</v>
      </c>
      <c r="D2296" s="46">
        <f t="shared" si="245"/>
        <v>2.0714496284000017</v>
      </c>
      <c r="E2296">
        <f t="shared" si="246"/>
        <v>0</v>
      </c>
      <c r="G2296" s="44">
        <f t="shared" si="247"/>
        <v>0.18577962638284007</v>
      </c>
      <c r="H2296">
        <f t="shared" si="248"/>
        <v>1.6378447192439992E-2</v>
      </c>
      <c r="I2296">
        <f t="shared" si="249"/>
        <v>0</v>
      </c>
      <c r="J2296">
        <f t="shared" si="250"/>
        <v>0</v>
      </c>
    </row>
    <row r="2297" spans="1:10" x14ac:dyDescent="0.25">
      <c r="A2297" s="45">
        <v>45105.385416666664</v>
      </c>
      <c r="B2297">
        <v>46.931508699999995</v>
      </c>
      <c r="C2297">
        <f t="shared" si="251"/>
        <v>47.410452028571434</v>
      </c>
      <c r="D2297" s="46">
        <f t="shared" si="245"/>
        <v>1.8788088187999996</v>
      </c>
      <c r="E2297">
        <f t="shared" si="246"/>
        <v>0</v>
      </c>
      <c r="G2297" s="44">
        <f t="shared" si="247"/>
        <v>0.17612832182187999</v>
      </c>
      <c r="H2297">
        <f t="shared" si="248"/>
        <v>1.7515027969080003E-2</v>
      </c>
      <c r="I2297">
        <f t="shared" si="249"/>
        <v>0</v>
      </c>
      <c r="J2297">
        <f t="shared" si="250"/>
        <v>0</v>
      </c>
    </row>
    <row r="2298" spans="1:10" x14ac:dyDescent="0.25">
      <c r="A2298" s="45">
        <v>45105.395833333336</v>
      </c>
      <c r="B2298">
        <v>48.011712799999998</v>
      </c>
      <c r="C2298">
        <f t="shared" si="251"/>
        <v>47.385435857142859</v>
      </c>
      <c r="D2298" s="46">
        <f t="shared" si="245"/>
        <v>2.228794947199999</v>
      </c>
      <c r="E2298">
        <f t="shared" si="246"/>
        <v>0</v>
      </c>
      <c r="G2298" s="44">
        <f t="shared" si="247"/>
        <v>0.19366262685471997</v>
      </c>
      <c r="H2298">
        <f t="shared" si="248"/>
        <v>1.5450109811520006E-2</v>
      </c>
      <c r="I2298">
        <f t="shared" si="249"/>
        <v>0</v>
      </c>
      <c r="J2298">
        <f t="shared" si="250"/>
        <v>0</v>
      </c>
    </row>
    <row r="2299" spans="1:10" x14ac:dyDescent="0.25">
      <c r="A2299" s="45">
        <v>45105.40625</v>
      </c>
      <c r="B2299">
        <v>47.495536100000002</v>
      </c>
      <c r="C2299">
        <f t="shared" si="251"/>
        <v>47.365510185714285</v>
      </c>
      <c r="D2299" s="46">
        <f t="shared" si="245"/>
        <v>2.0615536964000007</v>
      </c>
      <c r="E2299">
        <f t="shared" si="246"/>
        <v>0</v>
      </c>
      <c r="G2299" s="44">
        <f t="shared" si="247"/>
        <v>0.18528384018964006</v>
      </c>
      <c r="H2299">
        <f t="shared" si="248"/>
        <v>1.6436833191239994E-2</v>
      </c>
      <c r="I2299">
        <f t="shared" si="249"/>
        <v>0</v>
      </c>
      <c r="J2299">
        <f t="shared" si="250"/>
        <v>0</v>
      </c>
    </row>
    <row r="2300" spans="1:10" x14ac:dyDescent="0.25">
      <c r="A2300" s="45">
        <v>45105.416666666664</v>
      </c>
      <c r="B2300">
        <v>46.927436299999997</v>
      </c>
      <c r="C2300">
        <f t="shared" si="251"/>
        <v>47.407543171428571</v>
      </c>
      <c r="D2300" s="46">
        <f t="shared" si="245"/>
        <v>1.8774893611999985</v>
      </c>
      <c r="E2300">
        <f t="shared" si="246"/>
        <v>0</v>
      </c>
      <c r="G2300" s="44">
        <f t="shared" si="247"/>
        <v>0.17606221699611993</v>
      </c>
      <c r="H2300">
        <f t="shared" si="248"/>
        <v>1.752281276892001E-2</v>
      </c>
      <c r="I2300">
        <f t="shared" si="249"/>
        <v>0</v>
      </c>
      <c r="J2300">
        <f t="shared" si="250"/>
        <v>0</v>
      </c>
    </row>
    <row r="2301" spans="1:10" x14ac:dyDescent="0.25">
      <c r="A2301" s="45">
        <v>45105.427083333336</v>
      </c>
      <c r="B2301">
        <v>47.028228200000001</v>
      </c>
      <c r="C2301">
        <f t="shared" si="251"/>
        <v>47.438377057142858</v>
      </c>
      <c r="D2301" s="46">
        <f t="shared" si="245"/>
        <v>1.9101459368000011</v>
      </c>
      <c r="E2301">
        <f t="shared" si="246"/>
        <v>0</v>
      </c>
      <c r="G2301" s="44">
        <f t="shared" si="247"/>
        <v>0.17769831143368006</v>
      </c>
      <c r="H2301">
        <f t="shared" si="248"/>
        <v>1.7330138972879994E-2</v>
      </c>
      <c r="I2301">
        <f t="shared" si="249"/>
        <v>0</v>
      </c>
      <c r="J2301">
        <f t="shared" si="250"/>
        <v>0</v>
      </c>
    </row>
    <row r="2302" spans="1:10" x14ac:dyDescent="0.25">
      <c r="A2302" s="45">
        <v>45105.4375</v>
      </c>
      <c r="B2302">
        <v>47.6380701</v>
      </c>
      <c r="C2302">
        <f t="shared" si="251"/>
        <v>47.29860647142857</v>
      </c>
      <c r="D2302" s="46">
        <f t="shared" si="245"/>
        <v>2.107734712400001</v>
      </c>
      <c r="E2302">
        <f t="shared" si="246"/>
        <v>0</v>
      </c>
      <c r="G2302" s="44">
        <f t="shared" si="247"/>
        <v>0.18759750909124007</v>
      </c>
      <c r="H2302">
        <f t="shared" si="248"/>
        <v>1.6164365196839996E-2</v>
      </c>
      <c r="I2302">
        <f t="shared" si="249"/>
        <v>0</v>
      </c>
      <c r="J2302">
        <f t="shared" si="250"/>
        <v>0</v>
      </c>
    </row>
    <row r="2303" spans="1:10" x14ac:dyDescent="0.25">
      <c r="A2303" s="45">
        <v>45105.447916666664</v>
      </c>
      <c r="B2303">
        <v>47.820309999999999</v>
      </c>
      <c r="C2303">
        <f t="shared" si="251"/>
        <v>47.298024699999999</v>
      </c>
      <c r="D2303" s="46">
        <f t="shared" si="245"/>
        <v>2.1667804400000001</v>
      </c>
      <c r="E2303">
        <f t="shared" si="246"/>
        <v>0</v>
      </c>
      <c r="G2303" s="44">
        <f t="shared" si="247"/>
        <v>0.19055570004400002</v>
      </c>
      <c r="H2303">
        <f t="shared" si="248"/>
        <v>1.5815995403999999E-2</v>
      </c>
      <c r="I2303">
        <f t="shared" si="249"/>
        <v>0</v>
      </c>
      <c r="J2303">
        <f t="shared" si="250"/>
        <v>0</v>
      </c>
    </row>
    <row r="2304" spans="1:10" x14ac:dyDescent="0.25">
      <c r="A2304" s="45">
        <v>45105.458333333336</v>
      </c>
      <c r="B2304">
        <v>47.147345899999998</v>
      </c>
      <c r="C2304">
        <f t="shared" si="251"/>
        <v>47.374673085714285</v>
      </c>
      <c r="D2304" s="46">
        <f t="shared" si="245"/>
        <v>1.9487400715999996</v>
      </c>
      <c r="E2304">
        <f t="shared" si="246"/>
        <v>0</v>
      </c>
      <c r="G2304" s="44">
        <f t="shared" si="247"/>
        <v>0.17963187758715998</v>
      </c>
      <c r="H2304">
        <f t="shared" si="248"/>
        <v>1.7102433577560004E-2</v>
      </c>
      <c r="I2304">
        <f t="shared" si="249"/>
        <v>0</v>
      </c>
      <c r="J2304">
        <f t="shared" si="250"/>
        <v>0</v>
      </c>
    </row>
    <row r="2305" spans="1:10" x14ac:dyDescent="0.25">
      <c r="A2305" s="45">
        <v>45105.46875</v>
      </c>
      <c r="B2305">
        <v>47.033318700000002</v>
      </c>
      <c r="C2305">
        <f t="shared" si="251"/>
        <v>47.440849585714282</v>
      </c>
      <c r="D2305" s="46">
        <f t="shared" si="245"/>
        <v>1.9117952588000016</v>
      </c>
      <c r="E2305">
        <f t="shared" si="246"/>
        <v>0</v>
      </c>
      <c r="G2305" s="44">
        <f t="shared" si="247"/>
        <v>0.17778094246588008</v>
      </c>
      <c r="H2305">
        <f t="shared" si="248"/>
        <v>1.7320407973079991E-2</v>
      </c>
      <c r="I2305">
        <f t="shared" si="249"/>
        <v>0</v>
      </c>
      <c r="J2305">
        <f t="shared" si="250"/>
        <v>0</v>
      </c>
    </row>
    <row r="2306" spans="1:10" x14ac:dyDescent="0.25">
      <c r="A2306" s="45">
        <v>45105.479166666664</v>
      </c>
      <c r="B2306">
        <v>47.491463700000004</v>
      </c>
      <c r="C2306">
        <f t="shared" si="251"/>
        <v>47.379036371428576</v>
      </c>
      <c r="D2306" s="46">
        <f t="shared" si="245"/>
        <v>2.0602342388000014</v>
      </c>
      <c r="E2306">
        <f t="shared" si="246"/>
        <v>0</v>
      </c>
      <c r="G2306" s="44">
        <f t="shared" si="247"/>
        <v>0.18521773536388009</v>
      </c>
      <c r="H2306">
        <f t="shared" si="248"/>
        <v>1.6444617991079991E-2</v>
      </c>
      <c r="I2306">
        <f t="shared" si="249"/>
        <v>0</v>
      </c>
      <c r="J2306">
        <f t="shared" si="250"/>
        <v>0</v>
      </c>
    </row>
    <row r="2307" spans="1:10" x14ac:dyDescent="0.25">
      <c r="A2307" s="45">
        <v>45105.489583333336</v>
      </c>
      <c r="B2307">
        <v>47.463974999999998</v>
      </c>
      <c r="C2307">
        <f t="shared" si="251"/>
        <v>47.389653700000004</v>
      </c>
      <c r="D2307" s="46">
        <f t="shared" ref="D2307:D2370" si="252">IF(B2307&gt;45,0.324*B2307-13.327,IF(B2307&lt; 35, 0.0576*B2307-0.6919,0.0505*B2307-1.1314))</f>
        <v>2.0513279000000004</v>
      </c>
      <c r="E2307">
        <f t="shared" ref="E2307:E2370" si="253">IF(MONTH(A2307) = 8,D2307,0)</f>
        <v>0</v>
      </c>
      <c r="G2307" s="44">
        <f t="shared" ref="G2307:G2370" si="254">0.0501*D2307+0.082</f>
        <v>0.18477152779000003</v>
      </c>
      <c r="H2307">
        <f t="shared" ref="H2307:H2370" si="255">-0.0059*D2307+0.0286</f>
        <v>1.6497165389999999E-2</v>
      </c>
      <c r="I2307">
        <f t="shared" ref="I2307:I2370" si="256">IF(MONTH(A2307) = 8,G2307,0)</f>
        <v>0</v>
      </c>
      <c r="J2307">
        <f t="shared" ref="J2307:J2370" si="257">IF(MONTH(A2307) = 8,H2307,0)</f>
        <v>0</v>
      </c>
    </row>
    <row r="2308" spans="1:10" x14ac:dyDescent="0.25">
      <c r="A2308" s="45">
        <v>45105.5</v>
      </c>
      <c r="B2308">
        <v>47.491463700000004</v>
      </c>
      <c r="C2308">
        <f t="shared" si="251"/>
        <v>47.42790517142857</v>
      </c>
      <c r="D2308" s="46">
        <f t="shared" si="252"/>
        <v>2.0602342388000014</v>
      </c>
      <c r="E2308">
        <f t="shared" si="253"/>
        <v>0</v>
      </c>
      <c r="G2308" s="44">
        <f t="shared" si="254"/>
        <v>0.18521773536388009</v>
      </c>
      <c r="H2308">
        <f t="shared" si="255"/>
        <v>1.6444617991079991E-2</v>
      </c>
      <c r="I2308">
        <f t="shared" si="256"/>
        <v>0</v>
      </c>
      <c r="J2308">
        <f t="shared" si="257"/>
        <v>0</v>
      </c>
    </row>
    <row r="2309" spans="1:10" x14ac:dyDescent="0.25">
      <c r="A2309" s="45">
        <v>45105.510416666664</v>
      </c>
      <c r="B2309">
        <v>47.205377600000006</v>
      </c>
      <c r="C2309">
        <f t="shared" ref="C2309:C2372" si="258">AVERAGE(B2306:B2312)</f>
        <v>47.570148285714289</v>
      </c>
      <c r="D2309" s="46">
        <f t="shared" si="252"/>
        <v>1.9675423424000016</v>
      </c>
      <c r="E2309">
        <f t="shared" si="253"/>
        <v>0</v>
      </c>
      <c r="G2309" s="44">
        <f t="shared" si="254"/>
        <v>0.18057387135424008</v>
      </c>
      <c r="H2309">
        <f t="shared" si="255"/>
        <v>1.699150017983999E-2</v>
      </c>
      <c r="I2309">
        <f t="shared" si="256"/>
        <v>0</v>
      </c>
      <c r="J2309">
        <f t="shared" si="257"/>
        <v>0</v>
      </c>
    </row>
    <row r="2310" spans="1:10" x14ac:dyDescent="0.25">
      <c r="A2310" s="45">
        <v>45105.520833333336</v>
      </c>
      <c r="B2310">
        <v>47.8946313</v>
      </c>
      <c r="C2310">
        <f t="shared" si="258"/>
        <v>47.779586000000009</v>
      </c>
      <c r="D2310" s="46">
        <f t="shared" si="252"/>
        <v>2.1908605412000011</v>
      </c>
      <c r="E2310">
        <f t="shared" si="253"/>
        <v>0</v>
      </c>
      <c r="G2310" s="44">
        <f t="shared" si="254"/>
        <v>0.19176211311412006</v>
      </c>
      <c r="H2310">
        <f t="shared" si="255"/>
        <v>1.5673922806919996E-2</v>
      </c>
      <c r="I2310">
        <f t="shared" si="256"/>
        <v>0</v>
      </c>
      <c r="J2310">
        <f t="shared" si="257"/>
        <v>0</v>
      </c>
    </row>
    <row r="2311" spans="1:10" x14ac:dyDescent="0.25">
      <c r="A2311" s="45">
        <v>45105.53125</v>
      </c>
      <c r="B2311">
        <v>47.415106199999997</v>
      </c>
      <c r="C2311">
        <f t="shared" si="258"/>
        <v>47.923865314285713</v>
      </c>
      <c r="D2311" s="46">
        <f t="shared" si="252"/>
        <v>2.0354944088</v>
      </c>
      <c r="E2311">
        <f t="shared" si="253"/>
        <v>0</v>
      </c>
      <c r="G2311" s="44">
        <f t="shared" si="254"/>
        <v>0.18397826988088001</v>
      </c>
      <c r="H2311">
        <f t="shared" si="255"/>
        <v>1.6590582988079999E-2</v>
      </c>
      <c r="I2311">
        <f t="shared" si="256"/>
        <v>0</v>
      </c>
      <c r="J2311">
        <f t="shared" si="257"/>
        <v>0</v>
      </c>
    </row>
    <row r="2312" spans="1:10" x14ac:dyDescent="0.25">
      <c r="A2312" s="45">
        <v>45105.541666666664</v>
      </c>
      <c r="B2312">
        <v>48.029020500000001</v>
      </c>
      <c r="C2312">
        <f t="shared" si="258"/>
        <v>48.087488528571434</v>
      </c>
      <c r="D2312" s="46">
        <f t="shared" si="252"/>
        <v>2.2344026420000009</v>
      </c>
      <c r="E2312">
        <f t="shared" si="253"/>
        <v>0</v>
      </c>
      <c r="G2312" s="44">
        <f t="shared" si="254"/>
        <v>0.19394357236420007</v>
      </c>
      <c r="H2312">
        <f t="shared" si="255"/>
        <v>1.5417024412199996E-2</v>
      </c>
      <c r="I2312">
        <f t="shared" si="256"/>
        <v>0</v>
      </c>
      <c r="J2312">
        <f t="shared" si="257"/>
        <v>0</v>
      </c>
    </row>
    <row r="2313" spans="1:10" x14ac:dyDescent="0.25">
      <c r="A2313" s="45">
        <v>45105.552083333336</v>
      </c>
      <c r="B2313">
        <v>48.9575277</v>
      </c>
      <c r="C2313">
        <f t="shared" si="258"/>
        <v>48.400045228571436</v>
      </c>
      <c r="D2313" s="46">
        <f t="shared" si="252"/>
        <v>2.5352389748000004</v>
      </c>
      <c r="E2313">
        <f t="shared" si="253"/>
        <v>0</v>
      </c>
      <c r="G2313" s="44">
        <f t="shared" si="254"/>
        <v>0.20901547263747999</v>
      </c>
      <c r="H2313">
        <f t="shared" si="255"/>
        <v>1.3642090048679998E-2</v>
      </c>
      <c r="I2313">
        <f t="shared" si="256"/>
        <v>0</v>
      </c>
      <c r="J2313">
        <f t="shared" si="257"/>
        <v>0</v>
      </c>
    </row>
    <row r="2314" spans="1:10" x14ac:dyDescent="0.25">
      <c r="A2314" s="45">
        <v>45105.5625</v>
      </c>
      <c r="B2314">
        <v>48.473930199999998</v>
      </c>
      <c r="C2314">
        <f t="shared" si="258"/>
        <v>48.688603857142844</v>
      </c>
      <c r="D2314" s="46">
        <f t="shared" si="252"/>
        <v>2.3785533848</v>
      </c>
      <c r="E2314">
        <f t="shared" si="253"/>
        <v>0</v>
      </c>
      <c r="G2314" s="44">
        <f t="shared" si="254"/>
        <v>0.20116552457848</v>
      </c>
      <c r="H2314">
        <f t="shared" si="255"/>
        <v>1.456653502968E-2</v>
      </c>
      <c r="I2314">
        <f t="shared" si="256"/>
        <v>0</v>
      </c>
      <c r="J2314">
        <f t="shared" si="257"/>
        <v>0</v>
      </c>
    </row>
    <row r="2315" spans="1:10" x14ac:dyDescent="0.25">
      <c r="A2315" s="45">
        <v>45105.572916666664</v>
      </c>
      <c r="B2315">
        <v>48.636826200000002</v>
      </c>
      <c r="C2315">
        <f t="shared" si="258"/>
        <v>48.912876742857136</v>
      </c>
      <c r="D2315" s="46">
        <f t="shared" si="252"/>
        <v>2.4313316888000003</v>
      </c>
      <c r="E2315">
        <f t="shared" si="253"/>
        <v>0</v>
      </c>
      <c r="G2315" s="44">
        <f t="shared" si="254"/>
        <v>0.20380971760888</v>
      </c>
      <c r="H2315">
        <f t="shared" si="255"/>
        <v>1.425514303608E-2</v>
      </c>
      <c r="I2315">
        <f t="shared" si="256"/>
        <v>0</v>
      </c>
      <c r="J2315">
        <f t="shared" si="257"/>
        <v>0</v>
      </c>
    </row>
    <row r="2316" spans="1:10" x14ac:dyDescent="0.25">
      <c r="A2316" s="45">
        <v>45105.583333333336</v>
      </c>
      <c r="B2316">
        <v>49.393274500000004</v>
      </c>
      <c r="C2316">
        <f t="shared" si="258"/>
        <v>49.219761171428566</v>
      </c>
      <c r="D2316" s="46">
        <f t="shared" si="252"/>
        <v>2.6764209380000015</v>
      </c>
      <c r="E2316">
        <f t="shared" si="253"/>
        <v>0</v>
      </c>
      <c r="G2316" s="44">
        <f t="shared" si="254"/>
        <v>0.21608868899380007</v>
      </c>
      <c r="H2316">
        <f t="shared" si="255"/>
        <v>1.2809116465799991E-2</v>
      </c>
      <c r="I2316">
        <f t="shared" si="256"/>
        <v>0</v>
      </c>
      <c r="J2316">
        <f t="shared" si="257"/>
        <v>0</v>
      </c>
    </row>
    <row r="2317" spans="1:10" x14ac:dyDescent="0.25">
      <c r="A2317" s="45">
        <v>45105.59375</v>
      </c>
      <c r="B2317">
        <v>49.914541700000001</v>
      </c>
      <c r="C2317">
        <f t="shared" si="258"/>
        <v>49.35705922857143</v>
      </c>
      <c r="D2317" s="46">
        <f t="shared" si="252"/>
        <v>2.8453115108000002</v>
      </c>
      <c r="E2317">
        <f t="shared" si="253"/>
        <v>0</v>
      </c>
      <c r="G2317" s="44">
        <f t="shared" si="254"/>
        <v>0.22455010669108</v>
      </c>
      <c r="H2317">
        <f t="shared" si="255"/>
        <v>1.1812662086279999E-2</v>
      </c>
      <c r="I2317">
        <f t="shared" si="256"/>
        <v>0</v>
      </c>
      <c r="J2317">
        <f t="shared" si="257"/>
        <v>0</v>
      </c>
    </row>
    <row r="2318" spans="1:10" x14ac:dyDescent="0.25">
      <c r="A2318" s="45">
        <v>45105.604166666664</v>
      </c>
      <c r="B2318">
        <v>48.985016399999999</v>
      </c>
      <c r="C2318">
        <f t="shared" si="258"/>
        <v>49.840220400000007</v>
      </c>
      <c r="D2318" s="46">
        <f t="shared" si="252"/>
        <v>2.5441453135999996</v>
      </c>
      <c r="E2318">
        <f t="shared" si="253"/>
        <v>0</v>
      </c>
      <c r="G2318" s="44">
        <f t="shared" si="254"/>
        <v>0.20946168021135997</v>
      </c>
      <c r="H2318">
        <f t="shared" si="255"/>
        <v>1.3589542649760002E-2</v>
      </c>
      <c r="I2318">
        <f t="shared" si="256"/>
        <v>0</v>
      </c>
      <c r="J2318">
        <f t="shared" si="257"/>
        <v>0</v>
      </c>
    </row>
    <row r="2319" spans="1:10" x14ac:dyDescent="0.25">
      <c r="A2319" s="45">
        <v>45105.614583333336</v>
      </c>
      <c r="B2319">
        <v>50.177211499999999</v>
      </c>
      <c r="C2319">
        <f t="shared" si="258"/>
        <v>50.177356942857145</v>
      </c>
      <c r="D2319" s="46">
        <f t="shared" si="252"/>
        <v>2.9304165260000001</v>
      </c>
      <c r="E2319">
        <f t="shared" si="253"/>
        <v>0</v>
      </c>
      <c r="G2319" s="44">
        <f t="shared" si="254"/>
        <v>0.2288138679526</v>
      </c>
      <c r="H2319">
        <f t="shared" si="255"/>
        <v>1.1310542496600001E-2</v>
      </c>
      <c r="I2319">
        <f t="shared" si="256"/>
        <v>0</v>
      </c>
      <c r="J2319">
        <f t="shared" si="257"/>
        <v>0</v>
      </c>
    </row>
    <row r="2320" spans="1:10" x14ac:dyDescent="0.25">
      <c r="A2320" s="45">
        <v>45105.625</v>
      </c>
      <c r="B2320">
        <v>49.918614099999999</v>
      </c>
      <c r="C2320">
        <f t="shared" si="258"/>
        <v>50.481623399999997</v>
      </c>
      <c r="D2320" s="46">
        <f t="shared" si="252"/>
        <v>2.8466309684000013</v>
      </c>
      <c r="E2320">
        <f t="shared" si="253"/>
        <v>0</v>
      </c>
      <c r="G2320" s="44">
        <f t="shared" si="254"/>
        <v>0.22461621151684008</v>
      </c>
      <c r="H2320">
        <f t="shared" si="255"/>
        <v>1.1804877286439992E-2</v>
      </c>
      <c r="I2320">
        <f t="shared" si="256"/>
        <v>0</v>
      </c>
      <c r="J2320">
        <f t="shared" si="257"/>
        <v>0</v>
      </c>
    </row>
    <row r="2321" spans="1:10" x14ac:dyDescent="0.25">
      <c r="A2321" s="45">
        <v>45105.635416666664</v>
      </c>
      <c r="B2321">
        <v>51.856058400000002</v>
      </c>
      <c r="C2321">
        <f t="shared" si="258"/>
        <v>50.680589228571428</v>
      </c>
      <c r="D2321" s="46">
        <f t="shared" si="252"/>
        <v>3.4743629216000027</v>
      </c>
      <c r="E2321">
        <f t="shared" si="253"/>
        <v>0</v>
      </c>
      <c r="G2321" s="44">
        <f t="shared" si="254"/>
        <v>0.25606558237216015</v>
      </c>
      <c r="H2321">
        <f t="shared" si="255"/>
        <v>8.101258762559984E-3</v>
      </c>
      <c r="I2321">
        <f t="shared" si="256"/>
        <v>0</v>
      </c>
      <c r="J2321">
        <f t="shared" si="257"/>
        <v>0</v>
      </c>
    </row>
    <row r="2322" spans="1:10" x14ac:dyDescent="0.25">
      <c r="A2322" s="45">
        <v>45105.645833333336</v>
      </c>
      <c r="B2322">
        <v>50.996782000000003</v>
      </c>
      <c r="C2322">
        <f t="shared" si="258"/>
        <v>51.234726514285718</v>
      </c>
      <c r="D2322" s="46">
        <f t="shared" si="252"/>
        <v>3.1959573680000002</v>
      </c>
      <c r="E2322">
        <f t="shared" si="253"/>
        <v>0</v>
      </c>
      <c r="G2322" s="44">
        <f t="shared" si="254"/>
        <v>0.24211746413680002</v>
      </c>
      <c r="H2322">
        <f t="shared" si="255"/>
        <v>9.7438515287999981E-3</v>
      </c>
      <c r="I2322">
        <f t="shared" si="256"/>
        <v>0</v>
      </c>
      <c r="J2322">
        <f t="shared" si="257"/>
        <v>0</v>
      </c>
    </row>
    <row r="2323" spans="1:10" x14ac:dyDescent="0.25">
      <c r="A2323" s="45">
        <v>45105.65625</v>
      </c>
      <c r="B2323">
        <v>51.523139700000002</v>
      </c>
      <c r="C2323">
        <f t="shared" si="258"/>
        <v>51.652002071428569</v>
      </c>
      <c r="D2323" s="46">
        <f t="shared" si="252"/>
        <v>3.3664972628000012</v>
      </c>
      <c r="E2323">
        <f t="shared" si="253"/>
        <v>0</v>
      </c>
      <c r="G2323" s="44">
        <f t="shared" si="254"/>
        <v>0.25066151286628008</v>
      </c>
      <c r="H2323">
        <f t="shared" si="255"/>
        <v>8.7376661494799925E-3</v>
      </c>
      <c r="I2323">
        <f t="shared" si="256"/>
        <v>0</v>
      </c>
      <c r="J2323">
        <f t="shared" si="257"/>
        <v>0</v>
      </c>
    </row>
    <row r="2324" spans="1:10" x14ac:dyDescent="0.25">
      <c r="A2324" s="45">
        <v>45105.666666666664</v>
      </c>
      <c r="B2324">
        <v>51.307302499999999</v>
      </c>
      <c r="C2324">
        <f t="shared" si="258"/>
        <v>52.231737299999999</v>
      </c>
      <c r="D2324" s="46">
        <f t="shared" si="252"/>
        <v>3.2965660100000012</v>
      </c>
      <c r="E2324">
        <f t="shared" si="253"/>
        <v>0</v>
      </c>
      <c r="G2324" s="44">
        <f t="shared" si="254"/>
        <v>0.24715795710100008</v>
      </c>
      <c r="H2324">
        <f t="shared" si="255"/>
        <v>9.1502605409999951E-3</v>
      </c>
      <c r="I2324">
        <f t="shared" si="256"/>
        <v>0</v>
      </c>
      <c r="J2324">
        <f t="shared" si="257"/>
        <v>0</v>
      </c>
    </row>
    <row r="2325" spans="1:10" x14ac:dyDescent="0.25">
      <c r="A2325" s="45">
        <v>45105.677083333336</v>
      </c>
      <c r="B2325">
        <v>52.863977400000003</v>
      </c>
      <c r="C2325">
        <f t="shared" si="258"/>
        <v>52.170214971428564</v>
      </c>
      <c r="D2325" s="46">
        <f t="shared" si="252"/>
        <v>3.8009286776</v>
      </c>
      <c r="E2325">
        <f t="shared" si="253"/>
        <v>0</v>
      </c>
      <c r="G2325" s="44">
        <f t="shared" si="254"/>
        <v>0.27242652674776002</v>
      </c>
      <c r="H2325">
        <f t="shared" si="255"/>
        <v>6.1745208021600009E-3</v>
      </c>
      <c r="I2325">
        <f t="shared" si="256"/>
        <v>0</v>
      </c>
      <c r="J2325">
        <f t="shared" si="257"/>
        <v>0</v>
      </c>
    </row>
    <row r="2326" spans="1:10" x14ac:dyDescent="0.25">
      <c r="A2326" s="45">
        <v>45105.6875</v>
      </c>
      <c r="B2326">
        <v>53.098140399999998</v>
      </c>
      <c r="C2326">
        <f t="shared" si="258"/>
        <v>52.414558971428569</v>
      </c>
      <c r="D2326" s="46">
        <f t="shared" si="252"/>
        <v>3.8767974895999995</v>
      </c>
      <c r="E2326">
        <f t="shared" si="253"/>
        <v>0</v>
      </c>
      <c r="G2326" s="44">
        <f t="shared" si="254"/>
        <v>0.27622755422895995</v>
      </c>
      <c r="H2326">
        <f t="shared" si="255"/>
        <v>5.7268948113600032E-3</v>
      </c>
      <c r="I2326">
        <f t="shared" si="256"/>
        <v>0</v>
      </c>
      <c r="J2326">
        <f t="shared" si="257"/>
        <v>0</v>
      </c>
    </row>
    <row r="2327" spans="1:10" x14ac:dyDescent="0.25">
      <c r="A2327" s="45">
        <v>45105.697916666664</v>
      </c>
      <c r="B2327">
        <v>53.9767607</v>
      </c>
      <c r="C2327">
        <f t="shared" si="258"/>
        <v>52.538912614285714</v>
      </c>
      <c r="D2327" s="46">
        <f t="shared" si="252"/>
        <v>4.1614704667999991</v>
      </c>
      <c r="E2327">
        <f t="shared" si="253"/>
        <v>0</v>
      </c>
      <c r="G2327" s="44">
        <f t="shared" si="254"/>
        <v>0.29048967038667994</v>
      </c>
      <c r="H2327">
        <f t="shared" si="255"/>
        <v>4.0473242458800053E-3</v>
      </c>
      <c r="I2327">
        <f t="shared" si="256"/>
        <v>0</v>
      </c>
      <c r="J2327">
        <f t="shared" si="257"/>
        <v>0</v>
      </c>
    </row>
    <row r="2328" spans="1:10" x14ac:dyDescent="0.25">
      <c r="A2328" s="45">
        <v>45105.708333333336</v>
      </c>
      <c r="B2328">
        <v>51.425402099999999</v>
      </c>
      <c r="C2328">
        <f t="shared" si="258"/>
        <v>53.089268385714284</v>
      </c>
      <c r="D2328" s="46">
        <f t="shared" si="252"/>
        <v>3.3348302804000003</v>
      </c>
      <c r="E2328">
        <f t="shared" si="253"/>
        <v>0</v>
      </c>
      <c r="G2328" s="44">
        <f t="shared" si="254"/>
        <v>0.24907499704804004</v>
      </c>
      <c r="H2328">
        <f t="shared" si="255"/>
        <v>8.9245013456400006E-3</v>
      </c>
      <c r="I2328">
        <f t="shared" si="256"/>
        <v>0</v>
      </c>
      <c r="J2328">
        <f t="shared" si="257"/>
        <v>0</v>
      </c>
    </row>
    <row r="2329" spans="1:10" x14ac:dyDescent="0.25">
      <c r="A2329" s="45">
        <v>45105.71875</v>
      </c>
      <c r="B2329">
        <v>52.707189999999997</v>
      </c>
      <c r="C2329">
        <f t="shared" si="258"/>
        <v>53.084468771428583</v>
      </c>
      <c r="D2329" s="46">
        <f t="shared" si="252"/>
        <v>3.7501295599999995</v>
      </c>
      <c r="E2329">
        <f t="shared" si="253"/>
        <v>0</v>
      </c>
      <c r="G2329" s="44">
        <f t="shared" si="254"/>
        <v>0.26988149095599995</v>
      </c>
      <c r="H2329">
        <f t="shared" si="255"/>
        <v>6.4742355960000046E-3</v>
      </c>
      <c r="I2329">
        <f t="shared" si="256"/>
        <v>0</v>
      </c>
      <c r="J2329">
        <f t="shared" si="257"/>
        <v>0</v>
      </c>
    </row>
    <row r="2330" spans="1:10" x14ac:dyDescent="0.25">
      <c r="A2330" s="45">
        <v>45105.729166666664</v>
      </c>
      <c r="B2330">
        <v>52.393615199999999</v>
      </c>
      <c r="C2330">
        <f t="shared" si="258"/>
        <v>53.085050542857154</v>
      </c>
      <c r="D2330" s="46">
        <f t="shared" si="252"/>
        <v>3.6485313247999986</v>
      </c>
      <c r="E2330">
        <f t="shared" si="253"/>
        <v>0</v>
      </c>
      <c r="G2330" s="44">
        <f t="shared" si="254"/>
        <v>0.26479141937247991</v>
      </c>
      <c r="H2330">
        <f t="shared" si="255"/>
        <v>7.0736651836800085E-3</v>
      </c>
      <c r="I2330">
        <f t="shared" si="256"/>
        <v>0</v>
      </c>
      <c r="J2330">
        <f t="shared" si="257"/>
        <v>0</v>
      </c>
    </row>
    <row r="2331" spans="1:10" x14ac:dyDescent="0.25">
      <c r="A2331" s="45">
        <v>45105.739583333336</v>
      </c>
      <c r="B2331">
        <v>55.159792899999999</v>
      </c>
      <c r="C2331">
        <f t="shared" si="258"/>
        <v>53.036618071428578</v>
      </c>
      <c r="D2331" s="46">
        <f t="shared" si="252"/>
        <v>4.5447728995999999</v>
      </c>
      <c r="E2331">
        <f t="shared" si="253"/>
        <v>0</v>
      </c>
      <c r="G2331" s="44">
        <f t="shared" si="254"/>
        <v>0.30969312226995999</v>
      </c>
      <c r="H2331">
        <f t="shared" si="255"/>
        <v>1.7858398923600027E-3</v>
      </c>
      <c r="I2331">
        <f t="shared" si="256"/>
        <v>0</v>
      </c>
      <c r="J2331">
        <f t="shared" si="257"/>
        <v>0</v>
      </c>
    </row>
    <row r="2332" spans="1:10" x14ac:dyDescent="0.25">
      <c r="A2332" s="45">
        <v>45105.75</v>
      </c>
      <c r="B2332">
        <v>52.830380099999999</v>
      </c>
      <c r="C2332">
        <f t="shared" si="258"/>
        <v>53.338557442857145</v>
      </c>
      <c r="D2332" s="46">
        <f t="shared" si="252"/>
        <v>3.7900431524000009</v>
      </c>
      <c r="E2332">
        <f t="shared" si="253"/>
        <v>0</v>
      </c>
      <c r="G2332" s="44">
        <f t="shared" si="254"/>
        <v>0.27188116193524003</v>
      </c>
      <c r="H2332">
        <f t="shared" si="255"/>
        <v>6.238745400839997E-3</v>
      </c>
      <c r="I2332">
        <f t="shared" si="256"/>
        <v>0</v>
      </c>
      <c r="J2332">
        <f t="shared" si="257"/>
        <v>0</v>
      </c>
    </row>
    <row r="2333" spans="1:10" x14ac:dyDescent="0.25">
      <c r="A2333" s="45">
        <v>45105.760416666664</v>
      </c>
      <c r="B2333">
        <v>53.102212799999997</v>
      </c>
      <c r="C2333">
        <f t="shared" si="258"/>
        <v>53.338848328571423</v>
      </c>
      <c r="D2333" s="46">
        <f t="shared" si="252"/>
        <v>3.8781169472000006</v>
      </c>
      <c r="E2333">
        <f t="shared" si="253"/>
        <v>0</v>
      </c>
      <c r="G2333" s="44">
        <f t="shared" si="254"/>
        <v>0.27629365905472003</v>
      </c>
      <c r="H2333">
        <f t="shared" si="255"/>
        <v>5.7191100115199962E-3</v>
      </c>
      <c r="I2333">
        <f t="shared" si="256"/>
        <v>0</v>
      </c>
      <c r="J2333">
        <f t="shared" si="257"/>
        <v>0</v>
      </c>
    </row>
    <row r="2334" spans="1:10" x14ac:dyDescent="0.25">
      <c r="A2334" s="45">
        <v>45105.770833333336</v>
      </c>
      <c r="B2334">
        <v>53.637733400000002</v>
      </c>
      <c r="C2334">
        <f t="shared" si="258"/>
        <v>53.490981557142852</v>
      </c>
      <c r="D2334" s="46">
        <f t="shared" si="252"/>
        <v>4.0516256216000013</v>
      </c>
      <c r="E2334">
        <f t="shared" si="253"/>
        <v>0</v>
      </c>
      <c r="G2334" s="44">
        <f t="shared" si="254"/>
        <v>0.28498644364216008</v>
      </c>
      <c r="H2334">
        <f t="shared" si="255"/>
        <v>4.6954088325599948E-3</v>
      </c>
      <c r="I2334">
        <f t="shared" si="256"/>
        <v>0</v>
      </c>
      <c r="J2334">
        <f t="shared" si="257"/>
        <v>0</v>
      </c>
    </row>
    <row r="2335" spans="1:10" x14ac:dyDescent="0.25">
      <c r="A2335" s="45">
        <v>45105.78125</v>
      </c>
      <c r="B2335">
        <v>53.538977699999997</v>
      </c>
      <c r="C2335">
        <f t="shared" si="258"/>
        <v>53.105848871428577</v>
      </c>
      <c r="D2335" s="46">
        <f t="shared" si="252"/>
        <v>4.0196287747999992</v>
      </c>
      <c r="E2335">
        <f t="shared" si="253"/>
        <v>0</v>
      </c>
      <c r="G2335" s="44">
        <f t="shared" si="254"/>
        <v>0.28338340161747994</v>
      </c>
      <c r="H2335">
        <f t="shared" si="255"/>
        <v>4.8841902286800055E-3</v>
      </c>
      <c r="I2335">
        <f t="shared" si="256"/>
        <v>0</v>
      </c>
      <c r="J2335">
        <f t="shared" si="257"/>
        <v>0</v>
      </c>
    </row>
    <row r="2336" spans="1:10" x14ac:dyDescent="0.25">
      <c r="A2336" s="45">
        <v>45105.791666666664</v>
      </c>
      <c r="B2336">
        <v>52.709226200000003</v>
      </c>
      <c r="C2336">
        <f t="shared" si="258"/>
        <v>52.950225014285721</v>
      </c>
      <c r="D2336" s="46">
        <f t="shared" si="252"/>
        <v>3.7507892888000018</v>
      </c>
      <c r="E2336">
        <f t="shared" si="253"/>
        <v>0</v>
      </c>
      <c r="G2336" s="44">
        <f t="shared" si="254"/>
        <v>0.2699145433688801</v>
      </c>
      <c r="H2336">
        <f t="shared" si="255"/>
        <v>6.470343196079989E-3</v>
      </c>
      <c r="I2336">
        <f t="shared" si="256"/>
        <v>0</v>
      </c>
      <c r="J2336">
        <f t="shared" si="257"/>
        <v>0</v>
      </c>
    </row>
    <row r="2337" spans="1:10" x14ac:dyDescent="0.25">
      <c r="A2337" s="45">
        <v>45105.802083333336</v>
      </c>
      <c r="B2337">
        <v>53.458547799999998</v>
      </c>
      <c r="C2337">
        <f t="shared" si="258"/>
        <v>52.851178428571423</v>
      </c>
      <c r="D2337" s="46">
        <f t="shared" si="252"/>
        <v>3.9935694872000003</v>
      </c>
      <c r="E2337">
        <f t="shared" si="253"/>
        <v>0</v>
      </c>
      <c r="G2337" s="44">
        <f t="shared" si="254"/>
        <v>0.28207783130872</v>
      </c>
      <c r="H2337">
        <f t="shared" si="255"/>
        <v>5.0379400255200005E-3</v>
      </c>
      <c r="I2337">
        <f t="shared" si="256"/>
        <v>0</v>
      </c>
      <c r="J2337">
        <f t="shared" si="257"/>
        <v>0</v>
      </c>
    </row>
    <row r="2338" spans="1:10" x14ac:dyDescent="0.25">
      <c r="A2338" s="45">
        <v>45105.8125</v>
      </c>
      <c r="B2338">
        <v>52.463864100000002</v>
      </c>
      <c r="C2338">
        <f t="shared" si="258"/>
        <v>52.285696599999994</v>
      </c>
      <c r="D2338" s="46">
        <f t="shared" si="252"/>
        <v>3.6712919684000003</v>
      </c>
      <c r="E2338">
        <f t="shared" si="253"/>
        <v>0</v>
      </c>
      <c r="G2338" s="44">
        <f t="shared" si="254"/>
        <v>0.26593172761684003</v>
      </c>
      <c r="H2338">
        <f t="shared" si="255"/>
        <v>6.9393773864399981E-3</v>
      </c>
      <c r="I2338">
        <f t="shared" si="256"/>
        <v>0</v>
      </c>
      <c r="J2338">
        <f t="shared" si="257"/>
        <v>0</v>
      </c>
    </row>
    <row r="2339" spans="1:10" x14ac:dyDescent="0.25">
      <c r="A2339" s="45">
        <v>45105.822916666664</v>
      </c>
      <c r="B2339">
        <v>51.741013100000004</v>
      </c>
      <c r="C2339">
        <f t="shared" si="258"/>
        <v>51.653311057142851</v>
      </c>
      <c r="D2339" s="46">
        <f t="shared" si="252"/>
        <v>3.4370882444000035</v>
      </c>
      <c r="E2339">
        <f t="shared" si="253"/>
        <v>0</v>
      </c>
      <c r="G2339" s="44">
        <f t="shared" si="254"/>
        <v>0.25419812104444017</v>
      </c>
      <c r="H2339">
        <f t="shared" si="255"/>
        <v>8.3211793580399811E-3</v>
      </c>
      <c r="I2339">
        <f t="shared" si="256"/>
        <v>0</v>
      </c>
      <c r="J2339">
        <f t="shared" si="257"/>
        <v>0</v>
      </c>
    </row>
    <row r="2340" spans="1:10" x14ac:dyDescent="0.25">
      <c r="A2340" s="45">
        <v>45105.833333333336</v>
      </c>
      <c r="B2340">
        <v>52.408886700000004</v>
      </c>
      <c r="C2340">
        <f t="shared" si="258"/>
        <v>51.460453828571431</v>
      </c>
      <c r="D2340" s="46">
        <f t="shared" si="252"/>
        <v>3.6534792908000018</v>
      </c>
      <c r="E2340">
        <f t="shared" si="253"/>
        <v>0</v>
      </c>
      <c r="G2340" s="44">
        <f t="shared" si="254"/>
        <v>0.26503931246908008</v>
      </c>
      <c r="H2340">
        <f t="shared" si="255"/>
        <v>7.0444721842799901E-3</v>
      </c>
      <c r="I2340">
        <f t="shared" si="256"/>
        <v>0</v>
      </c>
      <c r="J2340">
        <f t="shared" si="257"/>
        <v>0</v>
      </c>
    </row>
    <row r="2341" spans="1:10" x14ac:dyDescent="0.25">
      <c r="A2341" s="45">
        <v>45105.84375</v>
      </c>
      <c r="B2341">
        <v>49.679360600000003</v>
      </c>
      <c r="C2341">
        <f t="shared" si="258"/>
        <v>51.070376085714294</v>
      </c>
      <c r="D2341" s="46">
        <f t="shared" si="252"/>
        <v>2.7691128344000031</v>
      </c>
      <c r="E2341">
        <f t="shared" si="253"/>
        <v>0</v>
      </c>
      <c r="G2341" s="44">
        <f t="shared" si="254"/>
        <v>0.22073255300344014</v>
      </c>
      <c r="H2341">
        <f t="shared" si="255"/>
        <v>1.2262234277039982E-2</v>
      </c>
      <c r="I2341">
        <f t="shared" si="256"/>
        <v>0</v>
      </c>
      <c r="J2341">
        <f t="shared" si="257"/>
        <v>0</v>
      </c>
    </row>
    <row r="2342" spans="1:10" x14ac:dyDescent="0.25">
      <c r="A2342" s="45">
        <v>45105.854166666664</v>
      </c>
      <c r="B2342">
        <v>49.1122789</v>
      </c>
      <c r="C2342">
        <f t="shared" si="258"/>
        <v>50.95125838571429</v>
      </c>
      <c r="D2342" s="46">
        <f t="shared" si="252"/>
        <v>2.5853783636000003</v>
      </c>
      <c r="E2342">
        <f t="shared" si="253"/>
        <v>0</v>
      </c>
      <c r="G2342" s="44">
        <f t="shared" si="254"/>
        <v>0.21152745601636003</v>
      </c>
      <c r="H2342">
        <f t="shared" si="255"/>
        <v>1.334626765476E-2</v>
      </c>
      <c r="I2342">
        <f t="shared" si="256"/>
        <v>0</v>
      </c>
      <c r="J2342">
        <f t="shared" si="257"/>
        <v>0</v>
      </c>
    </row>
    <row r="2343" spans="1:10" x14ac:dyDescent="0.25">
      <c r="A2343" s="45">
        <v>45105.864583333336</v>
      </c>
      <c r="B2343">
        <v>51.359225600000002</v>
      </c>
      <c r="C2343">
        <f t="shared" si="258"/>
        <v>50.814251214285711</v>
      </c>
      <c r="D2343" s="46">
        <f t="shared" si="252"/>
        <v>3.3133890943999997</v>
      </c>
      <c r="E2343">
        <f t="shared" si="253"/>
        <v>0</v>
      </c>
      <c r="G2343" s="44">
        <f t="shared" si="254"/>
        <v>0.24800079362944</v>
      </c>
      <c r="H2343">
        <f t="shared" si="255"/>
        <v>9.051004343040004E-3</v>
      </c>
      <c r="I2343">
        <f t="shared" si="256"/>
        <v>0</v>
      </c>
      <c r="J2343">
        <f t="shared" si="257"/>
        <v>0</v>
      </c>
    </row>
    <row r="2344" spans="1:10" x14ac:dyDescent="0.25">
      <c r="A2344" s="45">
        <v>45105.875</v>
      </c>
      <c r="B2344">
        <v>50.728003600000001</v>
      </c>
      <c r="C2344">
        <f t="shared" si="258"/>
        <v>50.519293099999992</v>
      </c>
      <c r="D2344" s="46">
        <f t="shared" si="252"/>
        <v>3.1088731664000004</v>
      </c>
      <c r="E2344">
        <f t="shared" si="253"/>
        <v>0</v>
      </c>
      <c r="G2344" s="44">
        <f t="shared" si="254"/>
        <v>0.23775454563664</v>
      </c>
      <c r="H2344">
        <f t="shared" si="255"/>
        <v>1.0257648318239998E-2</v>
      </c>
      <c r="I2344">
        <f t="shared" si="256"/>
        <v>0</v>
      </c>
      <c r="J2344">
        <f t="shared" si="257"/>
        <v>0</v>
      </c>
    </row>
    <row r="2345" spans="1:10" x14ac:dyDescent="0.25">
      <c r="A2345" s="45">
        <v>45105.885416666664</v>
      </c>
      <c r="B2345">
        <v>51.630040199999996</v>
      </c>
      <c r="C2345">
        <f t="shared" si="258"/>
        <v>50.669099242857143</v>
      </c>
      <c r="D2345" s="46">
        <f t="shared" si="252"/>
        <v>3.4011330247999982</v>
      </c>
      <c r="E2345">
        <f t="shared" si="253"/>
        <v>0</v>
      </c>
      <c r="G2345" s="44">
        <f t="shared" si="254"/>
        <v>0.25239676454247989</v>
      </c>
      <c r="H2345">
        <f t="shared" si="255"/>
        <v>8.5333151536800128E-3</v>
      </c>
      <c r="I2345">
        <f t="shared" si="256"/>
        <v>0</v>
      </c>
      <c r="J2345">
        <f t="shared" si="257"/>
        <v>0</v>
      </c>
    </row>
    <row r="2346" spans="1:10" x14ac:dyDescent="0.25">
      <c r="A2346" s="45">
        <v>45105.895833333336</v>
      </c>
      <c r="B2346">
        <v>50.781962900000003</v>
      </c>
      <c r="C2346">
        <f t="shared" si="258"/>
        <v>50.981074171428574</v>
      </c>
      <c r="D2346" s="46">
        <f t="shared" si="252"/>
        <v>3.1263559796000013</v>
      </c>
      <c r="E2346">
        <f t="shared" si="253"/>
        <v>0</v>
      </c>
      <c r="G2346" s="44">
        <f t="shared" si="254"/>
        <v>0.23863043457796007</v>
      </c>
      <c r="H2346">
        <f t="shared" si="255"/>
        <v>1.0154499720359991E-2</v>
      </c>
      <c r="I2346">
        <f t="shared" si="256"/>
        <v>0</v>
      </c>
      <c r="J2346">
        <f t="shared" si="257"/>
        <v>0</v>
      </c>
    </row>
    <row r="2347" spans="1:10" x14ac:dyDescent="0.25">
      <c r="A2347" s="45">
        <v>45105.90625</v>
      </c>
      <c r="B2347">
        <v>50.3441799</v>
      </c>
      <c r="C2347">
        <f t="shared" si="258"/>
        <v>50.917661085714293</v>
      </c>
      <c r="D2347" s="46">
        <f t="shared" si="252"/>
        <v>2.9845142876000015</v>
      </c>
      <c r="E2347">
        <f t="shared" si="253"/>
        <v>0</v>
      </c>
      <c r="G2347" s="44">
        <f t="shared" si="254"/>
        <v>0.23152416580876006</v>
      </c>
      <c r="H2347">
        <f t="shared" si="255"/>
        <v>1.0991365703159992E-2</v>
      </c>
      <c r="I2347">
        <f t="shared" si="256"/>
        <v>0</v>
      </c>
      <c r="J2347">
        <f t="shared" si="257"/>
        <v>0</v>
      </c>
    </row>
    <row r="2348" spans="1:10" x14ac:dyDescent="0.25">
      <c r="A2348" s="45">
        <v>45105.916666666664</v>
      </c>
      <c r="B2348">
        <v>50.728003600000001</v>
      </c>
      <c r="C2348">
        <f t="shared" si="258"/>
        <v>50.818032728571424</v>
      </c>
      <c r="D2348" s="46">
        <f t="shared" si="252"/>
        <v>3.1088731664000004</v>
      </c>
      <c r="E2348">
        <f t="shared" si="253"/>
        <v>0</v>
      </c>
      <c r="G2348" s="44">
        <f t="shared" si="254"/>
        <v>0.23775454563664</v>
      </c>
      <c r="H2348">
        <f t="shared" si="255"/>
        <v>1.0257648318239998E-2</v>
      </c>
      <c r="I2348">
        <f t="shared" si="256"/>
        <v>0</v>
      </c>
      <c r="J2348">
        <f t="shared" si="257"/>
        <v>0</v>
      </c>
    </row>
    <row r="2349" spans="1:10" x14ac:dyDescent="0.25">
      <c r="A2349" s="45">
        <v>45105.927083333336</v>
      </c>
      <c r="B2349">
        <v>51.296103400000007</v>
      </c>
      <c r="C2349">
        <f t="shared" si="258"/>
        <v>50.450498628571431</v>
      </c>
      <c r="D2349" s="46">
        <f t="shared" si="252"/>
        <v>3.2929375016000026</v>
      </c>
      <c r="E2349">
        <f t="shared" si="253"/>
        <v>0</v>
      </c>
      <c r="G2349" s="44">
        <f t="shared" si="254"/>
        <v>0.24697616883016016</v>
      </c>
      <c r="H2349">
        <f t="shared" si="255"/>
        <v>9.1716687405599857E-3</v>
      </c>
      <c r="I2349">
        <f t="shared" si="256"/>
        <v>0</v>
      </c>
      <c r="J2349">
        <f t="shared" si="257"/>
        <v>0</v>
      </c>
    </row>
    <row r="2350" spans="1:10" x14ac:dyDescent="0.25">
      <c r="A2350" s="45">
        <v>45105.9375</v>
      </c>
      <c r="B2350">
        <v>50.915334000000001</v>
      </c>
      <c r="C2350">
        <f t="shared" si="258"/>
        <v>50.208190828571432</v>
      </c>
      <c r="D2350" s="46">
        <f t="shared" si="252"/>
        <v>3.169568216</v>
      </c>
      <c r="E2350">
        <f t="shared" si="253"/>
        <v>0</v>
      </c>
      <c r="G2350" s="44">
        <f t="shared" si="254"/>
        <v>0.24079536762159998</v>
      </c>
      <c r="H2350">
        <f t="shared" si="255"/>
        <v>9.8995475255999991E-3</v>
      </c>
      <c r="I2350">
        <f t="shared" si="256"/>
        <v>0</v>
      </c>
      <c r="J2350">
        <f t="shared" si="257"/>
        <v>0</v>
      </c>
    </row>
    <row r="2351" spans="1:10" x14ac:dyDescent="0.25">
      <c r="A2351" s="45">
        <v>45105.947916666664</v>
      </c>
      <c r="B2351">
        <v>50.030605100000002</v>
      </c>
      <c r="C2351">
        <f t="shared" si="258"/>
        <v>50.184047314285714</v>
      </c>
      <c r="D2351" s="46">
        <f t="shared" si="252"/>
        <v>2.8829160524000006</v>
      </c>
      <c r="E2351">
        <f t="shared" si="253"/>
        <v>0</v>
      </c>
      <c r="G2351" s="44">
        <f t="shared" si="254"/>
        <v>0.22643409422524002</v>
      </c>
      <c r="H2351">
        <f t="shared" si="255"/>
        <v>1.1590795290839999E-2</v>
      </c>
      <c r="I2351">
        <f t="shared" si="256"/>
        <v>0</v>
      </c>
      <c r="J2351">
        <f t="shared" si="257"/>
        <v>0</v>
      </c>
    </row>
    <row r="2352" spans="1:10" x14ac:dyDescent="0.25">
      <c r="A2352" s="45">
        <v>45105.958333333336</v>
      </c>
      <c r="B2352">
        <v>49.057301500000001</v>
      </c>
      <c r="C2352">
        <f t="shared" si="258"/>
        <v>49.950466085714289</v>
      </c>
      <c r="D2352" s="46">
        <f t="shared" si="252"/>
        <v>2.5675656860000018</v>
      </c>
      <c r="E2352">
        <f t="shared" si="253"/>
        <v>0</v>
      </c>
      <c r="G2352" s="44">
        <f t="shared" si="254"/>
        <v>0.21063504086860008</v>
      </c>
      <c r="H2352">
        <f t="shared" si="255"/>
        <v>1.345136245259999E-2</v>
      </c>
      <c r="I2352">
        <f t="shared" si="256"/>
        <v>0</v>
      </c>
      <c r="J2352">
        <f t="shared" si="257"/>
        <v>0</v>
      </c>
    </row>
    <row r="2353" spans="1:10" x14ac:dyDescent="0.25">
      <c r="A2353" s="45">
        <v>45105.96875</v>
      </c>
      <c r="B2353">
        <v>49.085808300000004</v>
      </c>
      <c r="C2353">
        <f t="shared" si="258"/>
        <v>49.770698714285722</v>
      </c>
      <c r="D2353" s="46">
        <f t="shared" si="252"/>
        <v>2.5768018892000022</v>
      </c>
      <c r="E2353">
        <f t="shared" si="253"/>
        <v>0</v>
      </c>
      <c r="G2353" s="44">
        <f t="shared" si="254"/>
        <v>0.2110977746489201</v>
      </c>
      <c r="H2353">
        <f t="shared" si="255"/>
        <v>1.3396868853719988E-2</v>
      </c>
      <c r="I2353">
        <f t="shared" si="256"/>
        <v>0</v>
      </c>
      <c r="J2353">
        <f t="shared" si="257"/>
        <v>0</v>
      </c>
    </row>
    <row r="2354" spans="1:10" x14ac:dyDescent="0.25">
      <c r="A2354" s="45">
        <v>45105.979166666664</v>
      </c>
      <c r="B2354">
        <v>50.175175299999999</v>
      </c>
      <c r="C2354">
        <f t="shared" si="258"/>
        <v>49.642709000000004</v>
      </c>
      <c r="D2354" s="46">
        <f t="shared" si="252"/>
        <v>2.9297567972000014</v>
      </c>
      <c r="E2354">
        <f t="shared" si="253"/>
        <v>0</v>
      </c>
      <c r="G2354" s="44">
        <f t="shared" si="254"/>
        <v>0.22878081553972007</v>
      </c>
      <c r="H2354">
        <f t="shared" si="255"/>
        <v>1.1314434896519992E-2</v>
      </c>
      <c r="I2354">
        <f t="shared" si="256"/>
        <v>0</v>
      </c>
      <c r="J2354">
        <f t="shared" si="257"/>
        <v>0</v>
      </c>
    </row>
    <row r="2355" spans="1:10" x14ac:dyDescent="0.25">
      <c r="A2355" s="45">
        <v>45105.989583333336</v>
      </c>
      <c r="B2355">
        <v>49.092935000000004</v>
      </c>
      <c r="C2355">
        <f t="shared" si="258"/>
        <v>49.578132371428573</v>
      </c>
      <c r="D2355" s="46">
        <f t="shared" si="252"/>
        <v>2.5791109400000014</v>
      </c>
      <c r="E2355">
        <f t="shared" si="253"/>
        <v>0</v>
      </c>
      <c r="G2355" s="44">
        <f t="shared" si="254"/>
        <v>0.21121345809400005</v>
      </c>
      <c r="H2355">
        <f t="shared" si="255"/>
        <v>1.3383245453999992E-2</v>
      </c>
      <c r="I2355">
        <f t="shared" si="256"/>
        <v>0</v>
      </c>
      <c r="J2355">
        <f t="shared" si="257"/>
        <v>0</v>
      </c>
    </row>
    <row r="2356" spans="1:10" x14ac:dyDescent="0.25">
      <c r="A2356" s="45">
        <v>45106</v>
      </c>
      <c r="B2356">
        <v>50.037731800000003</v>
      </c>
      <c r="C2356">
        <f t="shared" si="258"/>
        <v>49.829603071428572</v>
      </c>
      <c r="D2356" s="46">
        <f t="shared" si="252"/>
        <v>2.8852251032000016</v>
      </c>
      <c r="E2356">
        <f t="shared" si="253"/>
        <v>0</v>
      </c>
      <c r="G2356" s="44">
        <f t="shared" si="254"/>
        <v>0.22654977767032008</v>
      </c>
      <c r="H2356">
        <f t="shared" si="255"/>
        <v>1.1577171891119991E-2</v>
      </c>
      <c r="I2356">
        <f t="shared" si="256"/>
        <v>0</v>
      </c>
      <c r="J2356">
        <f t="shared" si="257"/>
        <v>0</v>
      </c>
    </row>
    <row r="2357" spans="1:10" x14ac:dyDescent="0.25">
      <c r="A2357" s="45">
        <v>45106.010416666664</v>
      </c>
      <c r="B2357">
        <v>50.019405999999996</v>
      </c>
      <c r="C2357">
        <f t="shared" si="258"/>
        <v>50.05954822857143</v>
      </c>
      <c r="D2357" s="46">
        <f t="shared" si="252"/>
        <v>2.8792875439999985</v>
      </c>
      <c r="E2357">
        <f t="shared" si="253"/>
        <v>0</v>
      </c>
      <c r="G2357" s="44">
        <f t="shared" si="254"/>
        <v>0.22625230595439993</v>
      </c>
      <c r="H2357">
        <f t="shared" si="255"/>
        <v>1.161220349040001E-2</v>
      </c>
      <c r="I2357">
        <f t="shared" si="256"/>
        <v>0</v>
      </c>
      <c r="J2357">
        <f t="shared" si="257"/>
        <v>0</v>
      </c>
    </row>
    <row r="2358" spans="1:10" x14ac:dyDescent="0.25">
      <c r="A2358" s="45">
        <v>45106.020833333336</v>
      </c>
      <c r="B2358">
        <v>49.578568699999998</v>
      </c>
      <c r="C2358">
        <f t="shared" si="258"/>
        <v>50.008934114285708</v>
      </c>
      <c r="D2358" s="46">
        <f t="shared" si="252"/>
        <v>2.7364562587999988</v>
      </c>
      <c r="E2358">
        <f t="shared" si="253"/>
        <v>0</v>
      </c>
      <c r="G2358" s="44">
        <f t="shared" si="254"/>
        <v>0.21909645856587995</v>
      </c>
      <c r="H2358">
        <f t="shared" si="255"/>
        <v>1.2454908073080008E-2</v>
      </c>
      <c r="I2358">
        <f t="shared" si="256"/>
        <v>0</v>
      </c>
      <c r="J2358">
        <f t="shared" si="257"/>
        <v>0</v>
      </c>
    </row>
    <row r="2359" spans="1:10" x14ac:dyDescent="0.25">
      <c r="A2359" s="45">
        <v>45106.03125</v>
      </c>
      <c r="B2359">
        <v>50.817596399999999</v>
      </c>
      <c r="C2359">
        <f t="shared" si="258"/>
        <v>50.089509457142853</v>
      </c>
      <c r="D2359" s="46">
        <f t="shared" si="252"/>
        <v>3.1379012335999992</v>
      </c>
      <c r="E2359">
        <f t="shared" si="253"/>
        <v>0</v>
      </c>
      <c r="G2359" s="44">
        <f t="shared" si="254"/>
        <v>0.23920885180335993</v>
      </c>
      <c r="H2359">
        <f t="shared" si="255"/>
        <v>1.0086382721760007E-2</v>
      </c>
      <c r="I2359">
        <f t="shared" si="256"/>
        <v>0</v>
      </c>
      <c r="J2359">
        <f t="shared" si="257"/>
        <v>0</v>
      </c>
    </row>
    <row r="2360" spans="1:10" x14ac:dyDescent="0.25">
      <c r="A2360" s="45">
        <v>45106.041666666664</v>
      </c>
      <c r="B2360">
        <v>50.6954244</v>
      </c>
      <c r="C2360">
        <f t="shared" si="258"/>
        <v>50.111762214285712</v>
      </c>
      <c r="D2360" s="46">
        <f t="shared" si="252"/>
        <v>3.098317505599999</v>
      </c>
      <c r="E2360">
        <f t="shared" si="253"/>
        <v>0</v>
      </c>
      <c r="G2360" s="44">
        <f t="shared" si="254"/>
        <v>0.23722570703055995</v>
      </c>
      <c r="H2360">
        <f t="shared" si="255"/>
        <v>1.0319926716960005E-2</v>
      </c>
      <c r="I2360">
        <f t="shared" si="256"/>
        <v>0</v>
      </c>
      <c r="J2360">
        <f t="shared" si="257"/>
        <v>0</v>
      </c>
    </row>
    <row r="2361" spans="1:10" x14ac:dyDescent="0.25">
      <c r="A2361" s="45">
        <v>45106.052083333336</v>
      </c>
      <c r="B2361">
        <v>49.820876499999997</v>
      </c>
      <c r="C2361">
        <f t="shared" si="258"/>
        <v>50.191464899999993</v>
      </c>
      <c r="D2361" s="46">
        <f t="shared" si="252"/>
        <v>2.8149639860000004</v>
      </c>
      <c r="E2361">
        <f t="shared" si="253"/>
        <v>0</v>
      </c>
      <c r="G2361" s="44">
        <f t="shared" si="254"/>
        <v>0.22302969569860004</v>
      </c>
      <c r="H2361">
        <f t="shared" si="255"/>
        <v>1.19917124826E-2</v>
      </c>
      <c r="I2361">
        <f t="shared" si="256"/>
        <v>0</v>
      </c>
      <c r="J2361">
        <f t="shared" si="257"/>
        <v>0</v>
      </c>
    </row>
    <row r="2362" spans="1:10" x14ac:dyDescent="0.25">
      <c r="A2362" s="45">
        <v>45106.0625</v>
      </c>
      <c r="B2362">
        <v>49.656962400000005</v>
      </c>
      <c r="C2362">
        <f t="shared" si="258"/>
        <v>50.334580671428569</v>
      </c>
      <c r="D2362" s="46">
        <f t="shared" si="252"/>
        <v>2.7618558176000025</v>
      </c>
      <c r="E2362">
        <f t="shared" si="253"/>
        <v>0</v>
      </c>
      <c r="G2362" s="44">
        <f t="shared" si="254"/>
        <v>0.22036897646176012</v>
      </c>
      <c r="H2362">
        <f t="shared" si="255"/>
        <v>1.2305050676159987E-2</v>
      </c>
      <c r="I2362">
        <f t="shared" si="256"/>
        <v>0</v>
      </c>
      <c r="J2362">
        <f t="shared" si="257"/>
        <v>0</v>
      </c>
    </row>
    <row r="2363" spans="1:10" x14ac:dyDescent="0.25">
      <c r="A2363" s="45">
        <v>45106.072916666664</v>
      </c>
      <c r="B2363">
        <v>50.193501099999999</v>
      </c>
      <c r="C2363">
        <f t="shared" si="258"/>
        <v>50.258804942857147</v>
      </c>
      <c r="D2363" s="46">
        <f t="shared" si="252"/>
        <v>2.9356943564000009</v>
      </c>
      <c r="E2363">
        <f t="shared" si="253"/>
        <v>0</v>
      </c>
      <c r="G2363" s="44">
        <f t="shared" si="254"/>
        <v>0.22907828725564006</v>
      </c>
      <c r="H2363">
        <f t="shared" si="255"/>
        <v>1.1279403297239997E-2</v>
      </c>
      <c r="I2363">
        <f t="shared" si="256"/>
        <v>0</v>
      </c>
      <c r="J2363">
        <f t="shared" si="257"/>
        <v>0</v>
      </c>
    </row>
    <row r="2364" spans="1:10" x14ac:dyDescent="0.25">
      <c r="A2364" s="45">
        <v>45106.083333333336</v>
      </c>
      <c r="B2364">
        <v>50.5773248</v>
      </c>
      <c r="C2364">
        <f t="shared" si="258"/>
        <v>50.154813300000001</v>
      </c>
      <c r="D2364" s="46">
        <f t="shared" si="252"/>
        <v>3.0600532351999998</v>
      </c>
      <c r="E2364">
        <f t="shared" si="253"/>
        <v>0</v>
      </c>
      <c r="G2364" s="44">
        <f t="shared" si="254"/>
        <v>0.23530866708352</v>
      </c>
      <c r="H2364">
        <f t="shared" si="255"/>
        <v>1.0545685912320003E-2</v>
      </c>
      <c r="I2364">
        <f t="shared" si="256"/>
        <v>0</v>
      </c>
      <c r="J2364">
        <f t="shared" si="257"/>
        <v>0</v>
      </c>
    </row>
    <row r="2365" spans="1:10" x14ac:dyDescent="0.25">
      <c r="A2365" s="45">
        <v>45106.09375</v>
      </c>
      <c r="B2365">
        <v>50.580379100000002</v>
      </c>
      <c r="C2365">
        <f t="shared" si="258"/>
        <v>50.145650400000008</v>
      </c>
      <c r="D2365" s="46">
        <f t="shared" si="252"/>
        <v>3.0610428283999997</v>
      </c>
      <c r="E2365">
        <f t="shared" si="253"/>
        <v>0</v>
      </c>
      <c r="G2365" s="44">
        <f t="shared" si="254"/>
        <v>0.23535824570283997</v>
      </c>
      <c r="H2365">
        <f t="shared" si="255"/>
        <v>1.0539847312440002E-2</v>
      </c>
      <c r="I2365">
        <f t="shared" si="256"/>
        <v>0</v>
      </c>
      <c r="J2365">
        <f t="shared" si="257"/>
        <v>0</v>
      </c>
    </row>
    <row r="2366" spans="1:10" x14ac:dyDescent="0.25">
      <c r="A2366" s="45">
        <v>45106.104166666664</v>
      </c>
      <c r="B2366">
        <v>50.287166300000003</v>
      </c>
      <c r="C2366">
        <f t="shared" si="258"/>
        <v>50.138523700000007</v>
      </c>
      <c r="D2366" s="46">
        <f t="shared" si="252"/>
        <v>2.9660418812000007</v>
      </c>
      <c r="E2366">
        <f t="shared" si="253"/>
        <v>0</v>
      </c>
      <c r="G2366" s="44">
        <f t="shared" si="254"/>
        <v>0.23059869824812002</v>
      </c>
      <c r="H2366">
        <f t="shared" si="255"/>
        <v>1.1100352900919996E-2</v>
      </c>
      <c r="I2366">
        <f t="shared" si="256"/>
        <v>0</v>
      </c>
      <c r="J2366">
        <f t="shared" si="257"/>
        <v>0</v>
      </c>
    </row>
    <row r="2367" spans="1:10" x14ac:dyDescent="0.25">
      <c r="A2367" s="45">
        <v>45106.114583333336</v>
      </c>
      <c r="B2367">
        <v>49.967482900000007</v>
      </c>
      <c r="C2367">
        <f t="shared" si="258"/>
        <v>50.135178514285712</v>
      </c>
      <c r="D2367" s="46">
        <f t="shared" si="252"/>
        <v>2.8624644596000035</v>
      </c>
      <c r="E2367">
        <f t="shared" si="253"/>
        <v>0</v>
      </c>
      <c r="G2367" s="44">
        <f t="shared" si="254"/>
        <v>0.22540946942596018</v>
      </c>
      <c r="H2367">
        <f t="shared" si="255"/>
        <v>1.1711459688359981E-2</v>
      </c>
      <c r="I2367">
        <f t="shared" si="256"/>
        <v>0</v>
      </c>
      <c r="J2367">
        <f t="shared" si="257"/>
        <v>0</v>
      </c>
    </row>
    <row r="2368" spans="1:10" x14ac:dyDescent="0.25">
      <c r="A2368" s="45">
        <v>45106.125</v>
      </c>
      <c r="B2368">
        <v>49.756736200000006</v>
      </c>
      <c r="C2368">
        <f t="shared" si="258"/>
        <v>49.932722057142868</v>
      </c>
      <c r="D2368" s="46">
        <f t="shared" si="252"/>
        <v>2.7941825288000022</v>
      </c>
      <c r="E2368">
        <f t="shared" si="253"/>
        <v>0</v>
      </c>
      <c r="G2368" s="44">
        <f t="shared" si="254"/>
        <v>0.2219885446928801</v>
      </c>
      <c r="H2368">
        <f t="shared" si="255"/>
        <v>1.2114323080079988E-2</v>
      </c>
      <c r="I2368">
        <f t="shared" si="256"/>
        <v>0</v>
      </c>
      <c r="J2368">
        <f t="shared" si="257"/>
        <v>0</v>
      </c>
    </row>
    <row r="2369" spans="1:10" x14ac:dyDescent="0.25">
      <c r="A2369" s="45">
        <v>45106.135416666664</v>
      </c>
      <c r="B2369">
        <v>49.607075500000001</v>
      </c>
      <c r="C2369">
        <f t="shared" si="258"/>
        <v>49.782479585714292</v>
      </c>
      <c r="D2369" s="46">
        <f t="shared" si="252"/>
        <v>2.7456924619999992</v>
      </c>
      <c r="E2369">
        <f t="shared" si="253"/>
        <v>0</v>
      </c>
      <c r="G2369" s="44">
        <f t="shared" si="254"/>
        <v>0.21955919234619997</v>
      </c>
      <c r="H2369">
        <f t="shared" si="255"/>
        <v>1.2400414474200004E-2</v>
      </c>
      <c r="I2369">
        <f t="shared" si="256"/>
        <v>0</v>
      </c>
      <c r="J2369">
        <f t="shared" si="257"/>
        <v>0</v>
      </c>
    </row>
    <row r="2370" spans="1:10" x14ac:dyDescent="0.25">
      <c r="A2370" s="45">
        <v>45106.145833333336</v>
      </c>
      <c r="B2370">
        <v>50.170084800000005</v>
      </c>
      <c r="C2370">
        <f t="shared" si="258"/>
        <v>49.644308871428578</v>
      </c>
      <c r="D2370" s="46">
        <f t="shared" si="252"/>
        <v>2.9281074752000027</v>
      </c>
      <c r="E2370">
        <f t="shared" si="253"/>
        <v>0</v>
      </c>
      <c r="G2370" s="44">
        <f t="shared" si="254"/>
        <v>0.22869818450752011</v>
      </c>
      <c r="H2370">
        <f t="shared" si="255"/>
        <v>1.1324165896319984E-2</v>
      </c>
      <c r="I2370">
        <f t="shared" si="256"/>
        <v>0</v>
      </c>
      <c r="J2370">
        <f t="shared" si="257"/>
        <v>0</v>
      </c>
    </row>
    <row r="2371" spans="1:10" x14ac:dyDescent="0.25">
      <c r="A2371" s="45">
        <v>45106.15625</v>
      </c>
      <c r="B2371">
        <v>49.160129599999998</v>
      </c>
      <c r="C2371">
        <f t="shared" si="258"/>
        <v>49.469486557142872</v>
      </c>
      <c r="D2371" s="46">
        <f t="shared" ref="D2371:D2434" si="259">IF(B2371&gt;45,0.324*B2371-13.327,IF(B2371&lt; 35, 0.0576*B2371-0.6919,0.0505*B2371-1.1314))</f>
        <v>2.6008819903999996</v>
      </c>
      <c r="E2371">
        <f t="shared" ref="E2371:E2434" si="260">IF(MONTH(A2371) = 8,D2371,0)</f>
        <v>0</v>
      </c>
      <c r="G2371" s="44">
        <f t="shared" ref="G2371:G2434" si="261">0.0501*D2371+0.082</f>
        <v>0.21230418771903997</v>
      </c>
      <c r="H2371">
        <f t="shared" ref="H2371:H2434" si="262">-0.0059*D2371+0.0286</f>
        <v>1.3254796256640004E-2</v>
      </c>
      <c r="I2371">
        <f t="shared" ref="I2371:I2434" si="263">IF(MONTH(A2371) = 8,G2371,0)</f>
        <v>0</v>
      </c>
      <c r="J2371">
        <f t="shared" ref="J2371:J2434" si="264">IF(MONTH(A2371) = 8,H2371,0)</f>
        <v>0</v>
      </c>
    </row>
    <row r="2372" spans="1:10" x14ac:dyDescent="0.25">
      <c r="A2372" s="45">
        <v>45106.166666666664</v>
      </c>
      <c r="B2372">
        <v>49.528681800000001</v>
      </c>
      <c r="C2372">
        <f t="shared" si="258"/>
        <v>49.446797471428567</v>
      </c>
      <c r="D2372" s="46">
        <f t="shared" si="259"/>
        <v>2.7202929032000025</v>
      </c>
      <c r="E2372">
        <f t="shared" si="260"/>
        <v>0</v>
      </c>
      <c r="G2372" s="44">
        <f t="shared" si="261"/>
        <v>0.21828667445032013</v>
      </c>
      <c r="H2372">
        <f t="shared" si="262"/>
        <v>1.2550271871119987E-2</v>
      </c>
      <c r="I2372">
        <f t="shared" si="263"/>
        <v>0</v>
      </c>
      <c r="J2372">
        <f t="shared" si="264"/>
        <v>0</v>
      </c>
    </row>
    <row r="2373" spans="1:10" x14ac:dyDescent="0.25">
      <c r="A2373" s="45">
        <v>45106.177083333336</v>
      </c>
      <c r="B2373">
        <v>49.319971299999999</v>
      </c>
      <c r="C2373">
        <f t="shared" ref="C2373:C2436" si="265">AVERAGE(B2370:B2376)</f>
        <v>49.24405012857143</v>
      </c>
      <c r="D2373" s="46">
        <f t="shared" si="259"/>
        <v>2.6526707011999999</v>
      </c>
      <c r="E2373">
        <f t="shared" si="260"/>
        <v>0</v>
      </c>
      <c r="G2373" s="44">
        <f t="shared" si="261"/>
        <v>0.21489880213011997</v>
      </c>
      <c r="H2373">
        <f t="shared" si="262"/>
        <v>1.2949242862920003E-2</v>
      </c>
      <c r="I2373">
        <f t="shared" si="263"/>
        <v>0</v>
      </c>
      <c r="J2373">
        <f t="shared" si="264"/>
        <v>0</v>
      </c>
    </row>
    <row r="2374" spans="1:10" x14ac:dyDescent="0.25">
      <c r="A2374" s="45">
        <v>45106.1875</v>
      </c>
      <c r="B2374">
        <v>48.743726699999996</v>
      </c>
      <c r="C2374">
        <f t="shared" si="265"/>
        <v>49.010468899999992</v>
      </c>
      <c r="D2374" s="46">
        <f t="shared" si="259"/>
        <v>2.4659674507999991</v>
      </c>
      <c r="E2374">
        <f t="shared" si="260"/>
        <v>0</v>
      </c>
      <c r="G2374" s="44">
        <f t="shared" si="261"/>
        <v>0.20554496928507995</v>
      </c>
      <c r="H2374">
        <f t="shared" si="262"/>
        <v>1.4050792040280006E-2</v>
      </c>
      <c r="I2374">
        <f t="shared" si="263"/>
        <v>0</v>
      </c>
      <c r="J2374">
        <f t="shared" si="264"/>
        <v>0</v>
      </c>
    </row>
    <row r="2375" spans="1:10" x14ac:dyDescent="0.25">
      <c r="A2375" s="45">
        <v>45106.197916666664</v>
      </c>
      <c r="B2375">
        <v>49.597912600000001</v>
      </c>
      <c r="C2375">
        <f t="shared" si="265"/>
        <v>48.915058385714289</v>
      </c>
      <c r="D2375" s="46">
        <f t="shared" si="259"/>
        <v>2.7427236823999994</v>
      </c>
      <c r="E2375">
        <f t="shared" si="260"/>
        <v>0</v>
      </c>
      <c r="G2375" s="44">
        <f t="shared" si="261"/>
        <v>0.21941045648823998</v>
      </c>
      <c r="H2375">
        <f t="shared" si="262"/>
        <v>1.2417930273840003E-2</v>
      </c>
      <c r="I2375">
        <f t="shared" si="263"/>
        <v>0</v>
      </c>
      <c r="J2375">
        <f t="shared" si="264"/>
        <v>0</v>
      </c>
    </row>
    <row r="2376" spans="1:10" x14ac:dyDescent="0.25">
      <c r="A2376" s="45">
        <v>45106.208333333336</v>
      </c>
      <c r="B2376">
        <v>48.1878441</v>
      </c>
      <c r="C2376">
        <f t="shared" si="265"/>
        <v>48.757834657142858</v>
      </c>
      <c r="D2376" s="46">
        <f t="shared" si="259"/>
        <v>2.2858614884000001</v>
      </c>
      <c r="E2376">
        <f t="shared" si="260"/>
        <v>0</v>
      </c>
      <c r="G2376" s="44">
        <f t="shared" si="261"/>
        <v>0.19652166056884002</v>
      </c>
      <c r="H2376">
        <f t="shared" si="262"/>
        <v>1.5113417218439999E-2</v>
      </c>
      <c r="I2376">
        <f t="shared" si="263"/>
        <v>0</v>
      </c>
      <c r="J2376">
        <f t="shared" si="264"/>
        <v>0</v>
      </c>
    </row>
    <row r="2377" spans="1:10" x14ac:dyDescent="0.25">
      <c r="A2377" s="45">
        <v>45106.21875</v>
      </c>
      <c r="B2377">
        <v>48.535016200000001</v>
      </c>
      <c r="C2377">
        <f t="shared" si="265"/>
        <v>48.630426714285719</v>
      </c>
      <c r="D2377" s="46">
        <f t="shared" si="259"/>
        <v>2.3983452488000001</v>
      </c>
      <c r="E2377">
        <f t="shared" si="260"/>
        <v>0</v>
      </c>
      <c r="G2377" s="44">
        <f t="shared" si="261"/>
        <v>0.20215709696487999</v>
      </c>
      <c r="H2377">
        <f t="shared" si="262"/>
        <v>1.4449763032079999E-2</v>
      </c>
      <c r="I2377">
        <f t="shared" si="263"/>
        <v>0</v>
      </c>
      <c r="J2377">
        <f t="shared" si="264"/>
        <v>0</v>
      </c>
    </row>
    <row r="2378" spans="1:10" x14ac:dyDescent="0.25">
      <c r="A2378" s="45">
        <v>45106.229166666664</v>
      </c>
      <c r="B2378">
        <v>48.492255999999998</v>
      </c>
      <c r="C2378">
        <f t="shared" si="265"/>
        <v>48.607301300000003</v>
      </c>
      <c r="D2378" s="46">
        <f t="shared" si="259"/>
        <v>2.3844909439999995</v>
      </c>
      <c r="E2378">
        <f t="shared" si="260"/>
        <v>0</v>
      </c>
      <c r="G2378" s="44">
        <f t="shared" si="261"/>
        <v>0.20146299629439998</v>
      </c>
      <c r="H2378">
        <f t="shared" si="262"/>
        <v>1.4531503430400003E-2</v>
      </c>
      <c r="I2378">
        <f t="shared" si="263"/>
        <v>0</v>
      </c>
      <c r="J2378">
        <f t="shared" si="264"/>
        <v>0</v>
      </c>
    </row>
    <row r="2379" spans="1:10" x14ac:dyDescent="0.25">
      <c r="A2379" s="45">
        <v>45106.239583333336</v>
      </c>
      <c r="B2379">
        <v>48.428115700000006</v>
      </c>
      <c r="C2379">
        <f t="shared" si="265"/>
        <v>48.513926985714292</v>
      </c>
      <c r="D2379" s="46">
        <f t="shared" si="259"/>
        <v>2.363709486800003</v>
      </c>
      <c r="E2379">
        <f t="shared" si="260"/>
        <v>0</v>
      </c>
      <c r="G2379" s="44">
        <f t="shared" si="261"/>
        <v>0.20042184528868015</v>
      </c>
      <c r="H2379">
        <f t="shared" si="262"/>
        <v>1.4654114027879982E-2</v>
      </c>
      <c r="I2379">
        <f t="shared" si="263"/>
        <v>0</v>
      </c>
      <c r="J2379">
        <f t="shared" si="264"/>
        <v>0</v>
      </c>
    </row>
    <row r="2380" spans="1:10" x14ac:dyDescent="0.25">
      <c r="A2380" s="45">
        <v>45106.25</v>
      </c>
      <c r="B2380">
        <v>48.428115700000006</v>
      </c>
      <c r="C2380">
        <f t="shared" si="265"/>
        <v>48.591448028571435</v>
      </c>
      <c r="D2380" s="46">
        <f t="shared" si="259"/>
        <v>2.363709486800003</v>
      </c>
      <c r="E2380">
        <f t="shared" si="260"/>
        <v>0</v>
      </c>
      <c r="G2380" s="44">
        <f t="shared" si="261"/>
        <v>0.20042184528868015</v>
      </c>
      <c r="H2380">
        <f t="shared" si="262"/>
        <v>1.4654114027879982E-2</v>
      </c>
      <c r="I2380">
        <f t="shared" si="263"/>
        <v>0</v>
      </c>
      <c r="J2380">
        <f t="shared" si="264"/>
        <v>0</v>
      </c>
    </row>
    <row r="2381" spans="1:10" x14ac:dyDescent="0.25">
      <c r="A2381" s="45">
        <v>45106.260416666664</v>
      </c>
      <c r="B2381">
        <v>48.581848800000003</v>
      </c>
      <c r="C2381">
        <f t="shared" si="265"/>
        <v>48.620245714285716</v>
      </c>
      <c r="D2381" s="46">
        <f t="shared" si="259"/>
        <v>2.4135190112000018</v>
      </c>
      <c r="E2381">
        <f t="shared" si="260"/>
        <v>0</v>
      </c>
      <c r="G2381" s="44">
        <f t="shared" si="261"/>
        <v>0.20291730246112011</v>
      </c>
      <c r="H2381">
        <f t="shared" si="262"/>
        <v>1.436023783391999E-2</v>
      </c>
      <c r="I2381">
        <f t="shared" si="263"/>
        <v>0</v>
      </c>
      <c r="J2381">
        <f t="shared" si="264"/>
        <v>0</v>
      </c>
    </row>
    <row r="2382" spans="1:10" x14ac:dyDescent="0.25">
      <c r="A2382" s="45">
        <v>45106.270833333336</v>
      </c>
      <c r="B2382">
        <v>48.944292400000002</v>
      </c>
      <c r="C2382">
        <f t="shared" si="265"/>
        <v>48.465930842857141</v>
      </c>
      <c r="D2382" s="46">
        <f t="shared" si="259"/>
        <v>2.5309507376000013</v>
      </c>
      <c r="E2382">
        <f t="shared" si="260"/>
        <v>0</v>
      </c>
      <c r="G2382" s="44">
        <f t="shared" si="261"/>
        <v>0.20880063195376009</v>
      </c>
      <c r="H2382">
        <f t="shared" si="262"/>
        <v>1.3667390648159992E-2</v>
      </c>
      <c r="I2382">
        <f t="shared" si="263"/>
        <v>0</v>
      </c>
      <c r="J2382">
        <f t="shared" si="264"/>
        <v>0</v>
      </c>
    </row>
    <row r="2383" spans="1:10" x14ac:dyDescent="0.25">
      <c r="A2383" s="45">
        <v>45106.28125</v>
      </c>
      <c r="B2383">
        <v>48.730491399999998</v>
      </c>
      <c r="C2383">
        <f t="shared" si="265"/>
        <v>48.409353571428582</v>
      </c>
      <c r="D2383" s="46">
        <f t="shared" si="259"/>
        <v>2.4616792136000001</v>
      </c>
      <c r="E2383">
        <f t="shared" si="260"/>
        <v>0</v>
      </c>
      <c r="G2383" s="44">
        <f t="shared" si="261"/>
        <v>0.20533012860136002</v>
      </c>
      <c r="H2383">
        <f t="shared" si="262"/>
        <v>1.407609263976E-2</v>
      </c>
      <c r="I2383">
        <f t="shared" si="263"/>
        <v>0</v>
      </c>
      <c r="J2383">
        <f t="shared" si="264"/>
        <v>0</v>
      </c>
    </row>
    <row r="2384" spans="1:10" x14ac:dyDescent="0.25">
      <c r="A2384" s="45">
        <v>45106.291666666664</v>
      </c>
      <c r="B2384">
        <v>48.736600000000003</v>
      </c>
      <c r="C2384">
        <f t="shared" si="265"/>
        <v>48.496182957142864</v>
      </c>
      <c r="D2384" s="46">
        <f t="shared" si="259"/>
        <v>2.4636584000000017</v>
      </c>
      <c r="E2384">
        <f t="shared" si="260"/>
        <v>0</v>
      </c>
      <c r="G2384" s="44">
        <f t="shared" si="261"/>
        <v>0.20542928584000009</v>
      </c>
      <c r="H2384">
        <f t="shared" si="262"/>
        <v>1.4064415439999992E-2</v>
      </c>
      <c r="I2384">
        <f t="shared" si="263"/>
        <v>0</v>
      </c>
      <c r="J2384">
        <f t="shared" si="264"/>
        <v>0</v>
      </c>
    </row>
    <row r="2385" spans="1:10" x14ac:dyDescent="0.25">
      <c r="A2385" s="45">
        <v>45106.302083333336</v>
      </c>
      <c r="B2385">
        <v>47.412051900000002</v>
      </c>
      <c r="C2385">
        <f t="shared" si="265"/>
        <v>48.447314157142856</v>
      </c>
      <c r="D2385" s="46">
        <f t="shared" si="259"/>
        <v>2.0345048156000018</v>
      </c>
      <c r="E2385">
        <f t="shared" si="260"/>
        <v>0</v>
      </c>
      <c r="G2385" s="44">
        <f t="shared" si="261"/>
        <v>0.18392869126156008</v>
      </c>
      <c r="H2385">
        <f t="shared" si="262"/>
        <v>1.659642158795999E-2</v>
      </c>
      <c r="I2385">
        <f t="shared" si="263"/>
        <v>0</v>
      </c>
      <c r="J2385">
        <f t="shared" si="264"/>
        <v>0</v>
      </c>
    </row>
    <row r="2386" spans="1:10" x14ac:dyDescent="0.25">
      <c r="A2386" s="45">
        <v>45106.3125</v>
      </c>
      <c r="B2386">
        <v>48.032074800000004</v>
      </c>
      <c r="C2386">
        <f t="shared" si="265"/>
        <v>48.330378100000004</v>
      </c>
      <c r="D2386" s="46">
        <f t="shared" si="259"/>
        <v>2.2353922352000009</v>
      </c>
      <c r="E2386">
        <f t="shared" si="260"/>
        <v>0</v>
      </c>
      <c r="G2386" s="44">
        <f t="shared" si="261"/>
        <v>0.19399315098352005</v>
      </c>
      <c r="H2386">
        <f t="shared" si="262"/>
        <v>1.5411185812319995E-2</v>
      </c>
      <c r="I2386">
        <f t="shared" si="263"/>
        <v>0</v>
      </c>
      <c r="J2386">
        <f t="shared" si="264"/>
        <v>0</v>
      </c>
    </row>
    <row r="2387" spans="1:10" x14ac:dyDescent="0.25">
      <c r="A2387" s="45">
        <v>45106.322916666664</v>
      </c>
      <c r="B2387">
        <v>49.035921399999999</v>
      </c>
      <c r="C2387">
        <f t="shared" si="265"/>
        <v>48.292562957142863</v>
      </c>
      <c r="D2387" s="46">
        <f t="shared" si="259"/>
        <v>2.5606385336000006</v>
      </c>
      <c r="E2387">
        <f t="shared" si="260"/>
        <v>0</v>
      </c>
      <c r="G2387" s="44">
        <f t="shared" si="261"/>
        <v>0.21028799053336</v>
      </c>
      <c r="H2387">
        <f t="shared" si="262"/>
        <v>1.3492232651759997E-2</v>
      </c>
      <c r="I2387">
        <f t="shared" si="263"/>
        <v>0</v>
      </c>
      <c r="J2387">
        <f t="shared" si="264"/>
        <v>0</v>
      </c>
    </row>
    <row r="2388" spans="1:10" x14ac:dyDescent="0.25">
      <c r="A2388" s="45">
        <v>45106.333333333336</v>
      </c>
      <c r="B2388">
        <v>48.239767200000003</v>
      </c>
      <c r="C2388">
        <f t="shared" si="265"/>
        <v>48.224641142857145</v>
      </c>
      <c r="D2388" s="46">
        <f t="shared" si="259"/>
        <v>2.3026845728000023</v>
      </c>
      <c r="E2388">
        <f t="shared" si="260"/>
        <v>0</v>
      </c>
      <c r="G2388" s="44">
        <f t="shared" si="261"/>
        <v>0.1973644970972801</v>
      </c>
      <c r="H2388">
        <f t="shared" si="262"/>
        <v>1.5014161020479987E-2</v>
      </c>
      <c r="I2388">
        <f t="shared" si="263"/>
        <v>0</v>
      </c>
      <c r="J2388">
        <f t="shared" si="264"/>
        <v>0</v>
      </c>
    </row>
    <row r="2389" spans="1:10" x14ac:dyDescent="0.25">
      <c r="A2389" s="45">
        <v>45106.34375</v>
      </c>
      <c r="B2389">
        <v>48.12574</v>
      </c>
      <c r="C2389">
        <f t="shared" si="265"/>
        <v>48.298962442857146</v>
      </c>
      <c r="D2389" s="46">
        <f t="shared" si="259"/>
        <v>2.2657397600000007</v>
      </c>
      <c r="E2389">
        <f t="shared" si="260"/>
        <v>0</v>
      </c>
      <c r="G2389" s="44">
        <f t="shared" si="261"/>
        <v>0.19551356197600003</v>
      </c>
      <c r="H2389">
        <f t="shared" si="262"/>
        <v>1.5232135415999997E-2</v>
      </c>
      <c r="I2389">
        <f t="shared" si="263"/>
        <v>0</v>
      </c>
      <c r="J2389">
        <f t="shared" si="264"/>
        <v>0</v>
      </c>
    </row>
    <row r="2390" spans="1:10" x14ac:dyDescent="0.25">
      <c r="A2390" s="45">
        <v>45106.354166666664</v>
      </c>
      <c r="B2390">
        <v>48.465785400000001</v>
      </c>
      <c r="C2390">
        <f t="shared" si="265"/>
        <v>48.406008385714287</v>
      </c>
      <c r="D2390" s="46">
        <f t="shared" si="259"/>
        <v>2.3759144696000014</v>
      </c>
      <c r="E2390">
        <f t="shared" si="260"/>
        <v>0</v>
      </c>
      <c r="G2390" s="44">
        <f t="shared" si="261"/>
        <v>0.20103331492696008</v>
      </c>
      <c r="H2390">
        <f t="shared" si="262"/>
        <v>1.4582104629359993E-2</v>
      </c>
      <c r="I2390">
        <f t="shared" si="263"/>
        <v>0</v>
      </c>
      <c r="J2390">
        <f t="shared" si="264"/>
        <v>0</v>
      </c>
    </row>
    <row r="2391" spans="1:10" x14ac:dyDescent="0.25">
      <c r="A2391" s="45">
        <v>45106.364583333336</v>
      </c>
      <c r="B2391">
        <v>48.261147300000005</v>
      </c>
      <c r="C2391">
        <f t="shared" si="265"/>
        <v>48.355394271428572</v>
      </c>
      <c r="D2391" s="46">
        <f t="shared" si="259"/>
        <v>2.3096117252000017</v>
      </c>
      <c r="E2391">
        <f t="shared" si="260"/>
        <v>0</v>
      </c>
      <c r="G2391" s="44">
        <f t="shared" si="261"/>
        <v>0.19771154743252009</v>
      </c>
      <c r="H2391">
        <f t="shared" si="262"/>
        <v>1.4973290821319991E-2</v>
      </c>
      <c r="I2391">
        <f t="shared" si="263"/>
        <v>0</v>
      </c>
      <c r="J2391">
        <f t="shared" si="264"/>
        <v>0</v>
      </c>
    </row>
    <row r="2392" spans="1:10" x14ac:dyDescent="0.25">
      <c r="A2392" s="45">
        <v>45106.375</v>
      </c>
      <c r="B2392">
        <v>47.932301000000002</v>
      </c>
      <c r="C2392">
        <f t="shared" si="265"/>
        <v>48.392627642857143</v>
      </c>
      <c r="D2392" s="46">
        <f t="shared" si="259"/>
        <v>2.2030655240000012</v>
      </c>
      <c r="E2392">
        <f t="shared" si="260"/>
        <v>0</v>
      </c>
      <c r="G2392" s="44">
        <f t="shared" si="261"/>
        <v>0.19237358275240007</v>
      </c>
      <c r="H2392">
        <f t="shared" si="262"/>
        <v>1.5601913408399993E-2</v>
      </c>
      <c r="I2392">
        <f t="shared" si="263"/>
        <v>0</v>
      </c>
      <c r="J2392">
        <f t="shared" si="264"/>
        <v>0</v>
      </c>
    </row>
    <row r="2393" spans="1:10" x14ac:dyDescent="0.25">
      <c r="A2393" s="45">
        <v>45106.385416666664</v>
      </c>
      <c r="B2393">
        <v>48.781396399999998</v>
      </c>
      <c r="C2393">
        <f t="shared" si="265"/>
        <v>48.450368457142858</v>
      </c>
      <c r="D2393" s="46">
        <f t="shared" si="259"/>
        <v>2.4781724335999993</v>
      </c>
      <c r="E2393">
        <f t="shared" si="260"/>
        <v>0</v>
      </c>
      <c r="G2393" s="44">
        <f t="shared" si="261"/>
        <v>0.20615643892335997</v>
      </c>
      <c r="H2393">
        <f t="shared" si="262"/>
        <v>1.3978782641760005E-2</v>
      </c>
      <c r="I2393">
        <f t="shared" si="263"/>
        <v>0</v>
      </c>
      <c r="J2393">
        <f t="shared" si="264"/>
        <v>0</v>
      </c>
    </row>
    <row r="2394" spans="1:10" x14ac:dyDescent="0.25">
      <c r="A2394" s="45">
        <v>45106.395833333336</v>
      </c>
      <c r="B2394">
        <v>48.681622599999997</v>
      </c>
      <c r="C2394">
        <f t="shared" si="265"/>
        <v>48.408917242857136</v>
      </c>
      <c r="D2394" s="46">
        <f t="shared" si="259"/>
        <v>2.4458457223999996</v>
      </c>
      <c r="E2394">
        <f t="shared" si="260"/>
        <v>0</v>
      </c>
      <c r="G2394" s="44">
        <f t="shared" si="261"/>
        <v>0.20453687069223997</v>
      </c>
      <c r="H2394">
        <f t="shared" si="262"/>
        <v>1.4169510237840003E-2</v>
      </c>
      <c r="I2394">
        <f t="shared" si="263"/>
        <v>0</v>
      </c>
      <c r="J2394">
        <f t="shared" si="264"/>
        <v>0</v>
      </c>
    </row>
    <row r="2395" spans="1:10" x14ac:dyDescent="0.25">
      <c r="A2395" s="45">
        <v>45106.40625</v>
      </c>
      <c r="B2395">
        <v>48.500400800000001</v>
      </c>
      <c r="C2395">
        <f t="shared" si="265"/>
        <v>48.745762899999995</v>
      </c>
      <c r="D2395" s="46">
        <f t="shared" si="259"/>
        <v>2.3871298592000016</v>
      </c>
      <c r="E2395">
        <f t="shared" si="260"/>
        <v>0</v>
      </c>
      <c r="G2395" s="44">
        <f t="shared" si="261"/>
        <v>0.20159520594592006</v>
      </c>
      <c r="H2395">
        <f t="shared" si="262"/>
        <v>1.4515933830719991E-2</v>
      </c>
      <c r="I2395">
        <f t="shared" si="263"/>
        <v>0</v>
      </c>
      <c r="J2395">
        <f t="shared" si="264"/>
        <v>0</v>
      </c>
    </row>
    <row r="2396" spans="1:10" x14ac:dyDescent="0.25">
      <c r="A2396" s="45">
        <v>45106.416666666664</v>
      </c>
      <c r="B2396">
        <v>48.5299257</v>
      </c>
      <c r="C2396">
        <f t="shared" si="265"/>
        <v>48.890769428571431</v>
      </c>
      <c r="D2396" s="46">
        <f t="shared" si="259"/>
        <v>2.3966959267999997</v>
      </c>
      <c r="E2396">
        <f t="shared" si="260"/>
        <v>0</v>
      </c>
      <c r="G2396" s="44">
        <f t="shared" si="261"/>
        <v>0.20207446593267997</v>
      </c>
      <c r="H2396">
        <f t="shared" si="262"/>
        <v>1.4459494031880002E-2</v>
      </c>
      <c r="I2396">
        <f t="shared" si="263"/>
        <v>0</v>
      </c>
      <c r="J2396">
        <f t="shared" si="264"/>
        <v>0</v>
      </c>
    </row>
    <row r="2397" spans="1:10" x14ac:dyDescent="0.25">
      <c r="A2397" s="45">
        <v>45106.427083333336</v>
      </c>
      <c r="B2397">
        <v>48.175626899999997</v>
      </c>
      <c r="C2397">
        <f t="shared" si="265"/>
        <v>48.904295614285715</v>
      </c>
      <c r="D2397" s="46">
        <f t="shared" si="259"/>
        <v>2.2819031156000005</v>
      </c>
      <c r="E2397">
        <f t="shared" si="260"/>
        <v>0</v>
      </c>
      <c r="G2397" s="44">
        <f t="shared" si="261"/>
        <v>0.19632334609156002</v>
      </c>
      <c r="H2397">
        <f t="shared" si="262"/>
        <v>1.5136771617959998E-2</v>
      </c>
      <c r="I2397">
        <f t="shared" si="263"/>
        <v>0</v>
      </c>
      <c r="J2397">
        <f t="shared" si="264"/>
        <v>0</v>
      </c>
    </row>
    <row r="2398" spans="1:10" x14ac:dyDescent="0.25">
      <c r="A2398" s="45">
        <v>45106.4375</v>
      </c>
      <c r="B2398">
        <v>50.6190669</v>
      </c>
      <c r="C2398">
        <f t="shared" si="265"/>
        <v>48.966545157142868</v>
      </c>
      <c r="D2398" s="46">
        <f t="shared" si="259"/>
        <v>3.0735776756000011</v>
      </c>
      <c r="E2398">
        <f t="shared" si="260"/>
        <v>0</v>
      </c>
      <c r="G2398" s="44">
        <f t="shared" si="261"/>
        <v>0.23598624154756004</v>
      </c>
      <c r="H2398">
        <f t="shared" si="262"/>
        <v>1.0465891713959993E-2</v>
      </c>
      <c r="I2398">
        <f t="shared" si="263"/>
        <v>0</v>
      </c>
      <c r="J2398">
        <f t="shared" si="264"/>
        <v>0</v>
      </c>
    </row>
    <row r="2399" spans="1:10" x14ac:dyDescent="0.25">
      <c r="A2399" s="45">
        <v>45106.447916666664</v>
      </c>
      <c r="B2399">
        <v>48.947346700000004</v>
      </c>
      <c r="C2399">
        <f t="shared" si="265"/>
        <v>49.158093399999998</v>
      </c>
      <c r="D2399" s="46">
        <f t="shared" si="259"/>
        <v>2.5319403308000012</v>
      </c>
      <c r="E2399">
        <f t="shared" si="260"/>
        <v>0</v>
      </c>
      <c r="G2399" s="44">
        <f t="shared" si="261"/>
        <v>0.20885021057308006</v>
      </c>
      <c r="H2399">
        <f t="shared" si="262"/>
        <v>1.3661552048279993E-2</v>
      </c>
      <c r="I2399">
        <f t="shared" si="263"/>
        <v>0</v>
      </c>
      <c r="J2399">
        <f t="shared" si="264"/>
        <v>0</v>
      </c>
    </row>
    <row r="2400" spans="1:10" x14ac:dyDescent="0.25">
      <c r="A2400" s="45">
        <v>45106.458333333336</v>
      </c>
      <c r="B2400">
        <v>48.876079699999998</v>
      </c>
      <c r="C2400">
        <f t="shared" si="265"/>
        <v>49.197799299999993</v>
      </c>
      <c r="D2400" s="46">
        <f t="shared" si="259"/>
        <v>2.5088498228000002</v>
      </c>
      <c r="E2400">
        <f t="shared" si="260"/>
        <v>0</v>
      </c>
      <c r="G2400" s="44">
        <f t="shared" si="261"/>
        <v>0.20769337612228</v>
      </c>
      <c r="H2400">
        <f t="shared" si="262"/>
        <v>1.3797786045479999E-2</v>
      </c>
      <c r="I2400">
        <f t="shared" si="263"/>
        <v>0</v>
      </c>
      <c r="J2400">
        <f t="shared" si="264"/>
        <v>0</v>
      </c>
    </row>
    <row r="2401" spans="1:10" x14ac:dyDescent="0.25">
      <c r="A2401" s="45">
        <v>45106.46875</v>
      </c>
      <c r="B2401">
        <v>49.117369400000001</v>
      </c>
      <c r="C2401">
        <f t="shared" si="265"/>
        <v>49.367676557142865</v>
      </c>
      <c r="D2401" s="46">
        <f t="shared" si="259"/>
        <v>2.5870276856000007</v>
      </c>
      <c r="E2401">
        <f t="shared" si="260"/>
        <v>0</v>
      </c>
      <c r="G2401" s="44">
        <f t="shared" si="261"/>
        <v>0.21161008704856005</v>
      </c>
      <c r="H2401">
        <f t="shared" si="262"/>
        <v>1.3336536654959997E-2</v>
      </c>
      <c r="I2401">
        <f t="shared" si="263"/>
        <v>0</v>
      </c>
      <c r="J2401">
        <f t="shared" si="264"/>
        <v>0</v>
      </c>
    </row>
    <row r="2402" spans="1:10" x14ac:dyDescent="0.25">
      <c r="A2402" s="45">
        <v>45106.479166666664</v>
      </c>
      <c r="B2402">
        <v>49.841238500000003</v>
      </c>
      <c r="C2402">
        <f t="shared" si="265"/>
        <v>49.329570528571431</v>
      </c>
      <c r="D2402" s="46">
        <f t="shared" si="259"/>
        <v>2.8215612740000022</v>
      </c>
      <c r="E2402">
        <f t="shared" si="260"/>
        <v>0</v>
      </c>
      <c r="G2402" s="44">
        <f t="shared" si="261"/>
        <v>0.22336021982740012</v>
      </c>
      <c r="H2402">
        <f t="shared" si="262"/>
        <v>1.1952788483399989E-2</v>
      </c>
      <c r="I2402">
        <f t="shared" si="263"/>
        <v>0</v>
      </c>
      <c r="J2402">
        <f t="shared" si="264"/>
        <v>0</v>
      </c>
    </row>
    <row r="2403" spans="1:10" x14ac:dyDescent="0.25">
      <c r="A2403" s="45">
        <v>45106.489583333336</v>
      </c>
      <c r="B2403">
        <v>48.807867000000002</v>
      </c>
      <c r="C2403">
        <f t="shared" si="265"/>
        <v>49.520682442857144</v>
      </c>
      <c r="D2403" s="46">
        <f t="shared" si="259"/>
        <v>2.4867489080000009</v>
      </c>
      <c r="E2403">
        <f t="shared" si="260"/>
        <v>0</v>
      </c>
      <c r="G2403" s="44">
        <f t="shared" si="261"/>
        <v>0.20658612029080003</v>
      </c>
      <c r="H2403">
        <f t="shared" si="262"/>
        <v>1.3928181442799996E-2</v>
      </c>
      <c r="I2403">
        <f t="shared" si="263"/>
        <v>0</v>
      </c>
      <c r="J2403">
        <f t="shared" si="264"/>
        <v>0</v>
      </c>
    </row>
    <row r="2404" spans="1:10" x14ac:dyDescent="0.25">
      <c r="A2404" s="45">
        <v>45106.5</v>
      </c>
      <c r="B2404">
        <v>49.364767700000002</v>
      </c>
      <c r="C2404">
        <f t="shared" si="265"/>
        <v>49.747718742857145</v>
      </c>
      <c r="D2404" s="46">
        <f t="shared" si="259"/>
        <v>2.6671847348000011</v>
      </c>
      <c r="E2404">
        <f t="shared" si="260"/>
        <v>0</v>
      </c>
      <c r="G2404" s="44">
        <f t="shared" si="261"/>
        <v>0.21562595521348005</v>
      </c>
      <c r="H2404">
        <f t="shared" si="262"/>
        <v>1.2863610064679995E-2</v>
      </c>
      <c r="I2404">
        <f t="shared" si="263"/>
        <v>0</v>
      </c>
      <c r="J2404">
        <f t="shared" si="264"/>
        <v>0</v>
      </c>
    </row>
    <row r="2405" spans="1:10" x14ac:dyDescent="0.25">
      <c r="A2405" s="45">
        <v>45106.510416666664</v>
      </c>
      <c r="B2405">
        <v>50.352324700000004</v>
      </c>
      <c r="C2405">
        <f t="shared" si="265"/>
        <v>50.045731157142868</v>
      </c>
      <c r="D2405" s="46">
        <f t="shared" si="259"/>
        <v>2.9871532028000036</v>
      </c>
      <c r="E2405">
        <f t="shared" si="260"/>
        <v>0</v>
      </c>
      <c r="G2405" s="44">
        <f t="shared" si="261"/>
        <v>0.23165637546028017</v>
      </c>
      <c r="H2405">
        <f t="shared" si="262"/>
        <v>1.0975796103479981E-2</v>
      </c>
      <c r="I2405">
        <f t="shared" si="263"/>
        <v>0</v>
      </c>
      <c r="J2405">
        <f t="shared" si="264"/>
        <v>0</v>
      </c>
    </row>
    <row r="2406" spans="1:10" x14ac:dyDescent="0.25">
      <c r="A2406" s="45">
        <v>45106.520833333336</v>
      </c>
      <c r="B2406">
        <v>50.285130100000003</v>
      </c>
      <c r="C2406">
        <f t="shared" si="265"/>
        <v>50.407447542857149</v>
      </c>
      <c r="D2406" s="46">
        <f t="shared" si="259"/>
        <v>2.9653821524000019</v>
      </c>
      <c r="E2406">
        <f t="shared" si="260"/>
        <v>0</v>
      </c>
      <c r="G2406" s="44">
        <f t="shared" si="261"/>
        <v>0.23056564583524009</v>
      </c>
      <c r="H2406">
        <f t="shared" si="262"/>
        <v>1.1104245300839991E-2</v>
      </c>
      <c r="I2406">
        <f t="shared" si="263"/>
        <v>0</v>
      </c>
      <c r="J2406">
        <f t="shared" si="264"/>
        <v>0</v>
      </c>
    </row>
    <row r="2407" spans="1:10" x14ac:dyDescent="0.25">
      <c r="A2407" s="45">
        <v>45106.53125</v>
      </c>
      <c r="B2407">
        <v>50.465333800000003</v>
      </c>
      <c r="C2407">
        <f t="shared" si="265"/>
        <v>50.723058542857139</v>
      </c>
      <c r="D2407" s="46">
        <f t="shared" si="259"/>
        <v>3.0237681512000005</v>
      </c>
      <c r="E2407">
        <f t="shared" si="260"/>
        <v>0</v>
      </c>
      <c r="G2407" s="44">
        <f t="shared" si="261"/>
        <v>0.23349078437512005</v>
      </c>
      <c r="H2407">
        <f t="shared" si="262"/>
        <v>1.0759767907919996E-2</v>
      </c>
      <c r="I2407">
        <f t="shared" si="263"/>
        <v>0</v>
      </c>
      <c r="J2407">
        <f t="shared" si="264"/>
        <v>0</v>
      </c>
    </row>
    <row r="2408" spans="1:10" x14ac:dyDescent="0.25">
      <c r="A2408" s="45">
        <v>45106.541666666664</v>
      </c>
      <c r="B2408">
        <v>51.203456300000006</v>
      </c>
      <c r="C2408">
        <f t="shared" si="265"/>
        <v>51.058158885714285</v>
      </c>
      <c r="D2408" s="46">
        <f t="shared" si="259"/>
        <v>3.262919841200004</v>
      </c>
      <c r="E2408">
        <f t="shared" si="260"/>
        <v>0</v>
      </c>
      <c r="G2408" s="44">
        <f t="shared" si="261"/>
        <v>0.24547228404412019</v>
      </c>
      <c r="H2408">
        <f t="shared" si="262"/>
        <v>9.3487729369199773E-3</v>
      </c>
      <c r="I2408">
        <f t="shared" si="263"/>
        <v>0</v>
      </c>
      <c r="J2408">
        <f t="shared" si="264"/>
        <v>0</v>
      </c>
    </row>
    <row r="2409" spans="1:10" x14ac:dyDescent="0.25">
      <c r="A2409" s="45">
        <v>45106.552083333336</v>
      </c>
      <c r="B2409">
        <v>52.373253200000001</v>
      </c>
      <c r="C2409">
        <f t="shared" si="265"/>
        <v>51.519067299999996</v>
      </c>
      <c r="D2409" s="46">
        <f t="shared" si="259"/>
        <v>3.6419340368000004</v>
      </c>
      <c r="E2409">
        <f t="shared" si="260"/>
        <v>0</v>
      </c>
      <c r="G2409" s="44">
        <f t="shared" si="261"/>
        <v>0.26446089524367999</v>
      </c>
      <c r="H2409">
        <f t="shared" si="262"/>
        <v>7.1125891828799984E-3</v>
      </c>
      <c r="I2409">
        <f t="shared" si="263"/>
        <v>0</v>
      </c>
      <c r="J2409">
        <f t="shared" si="264"/>
        <v>0</v>
      </c>
    </row>
    <row r="2410" spans="1:10" x14ac:dyDescent="0.25">
      <c r="A2410" s="45">
        <v>45106.5625</v>
      </c>
      <c r="B2410">
        <v>51.017144000000002</v>
      </c>
      <c r="C2410">
        <f t="shared" si="265"/>
        <v>52.022008700000001</v>
      </c>
      <c r="D2410" s="46">
        <f t="shared" si="259"/>
        <v>3.202554656000002</v>
      </c>
      <c r="E2410">
        <f t="shared" si="260"/>
        <v>0</v>
      </c>
      <c r="G2410" s="44">
        <f t="shared" si="261"/>
        <v>0.2424479882656001</v>
      </c>
      <c r="H2410">
        <f t="shared" si="262"/>
        <v>9.7049275295999875E-3</v>
      </c>
      <c r="I2410">
        <f t="shared" si="263"/>
        <v>0</v>
      </c>
      <c r="J2410">
        <f t="shared" si="264"/>
        <v>0</v>
      </c>
    </row>
    <row r="2411" spans="1:10" x14ac:dyDescent="0.25">
      <c r="A2411" s="45">
        <v>45106.572916666664</v>
      </c>
      <c r="B2411">
        <v>51.710470100000002</v>
      </c>
      <c r="C2411">
        <f t="shared" si="265"/>
        <v>52.331220214285715</v>
      </c>
      <c r="D2411" s="46">
        <f t="shared" si="259"/>
        <v>3.4271923124000008</v>
      </c>
      <c r="E2411">
        <f t="shared" si="260"/>
        <v>0</v>
      </c>
      <c r="G2411" s="44">
        <f t="shared" si="261"/>
        <v>0.25370233485124005</v>
      </c>
      <c r="H2411">
        <f t="shared" si="262"/>
        <v>8.3795653568399971E-3</v>
      </c>
      <c r="I2411">
        <f t="shared" si="263"/>
        <v>0</v>
      </c>
      <c r="J2411">
        <f t="shared" si="264"/>
        <v>0</v>
      </c>
    </row>
    <row r="2412" spans="1:10" x14ac:dyDescent="0.25">
      <c r="A2412" s="45">
        <v>45106.583333333336</v>
      </c>
      <c r="B2412">
        <v>53.578683599999998</v>
      </c>
      <c r="C2412">
        <f t="shared" si="265"/>
        <v>52.575564214285713</v>
      </c>
      <c r="D2412" s="46">
        <f t="shared" si="259"/>
        <v>4.0324934863999982</v>
      </c>
      <c r="E2412">
        <f t="shared" si="260"/>
        <v>0</v>
      </c>
      <c r="G2412" s="44">
        <f t="shared" si="261"/>
        <v>0.28402792366863988</v>
      </c>
      <c r="H2412">
        <f t="shared" si="262"/>
        <v>4.8082884302400111E-3</v>
      </c>
      <c r="I2412">
        <f t="shared" si="263"/>
        <v>0</v>
      </c>
      <c r="J2412">
        <f t="shared" si="264"/>
        <v>0</v>
      </c>
    </row>
    <row r="2413" spans="1:10" x14ac:dyDescent="0.25">
      <c r="A2413" s="45">
        <v>45106.59375</v>
      </c>
      <c r="B2413">
        <v>53.8057199</v>
      </c>
      <c r="C2413">
        <f t="shared" si="265"/>
        <v>52.666756885714285</v>
      </c>
      <c r="D2413" s="46">
        <f t="shared" si="259"/>
        <v>4.1060532476000002</v>
      </c>
      <c r="E2413">
        <f t="shared" si="260"/>
        <v>0</v>
      </c>
      <c r="G2413" s="44">
        <f t="shared" si="261"/>
        <v>0.28771326770476002</v>
      </c>
      <c r="H2413">
        <f t="shared" si="262"/>
        <v>4.3742858391600005E-3</v>
      </c>
      <c r="I2413">
        <f t="shared" si="263"/>
        <v>0</v>
      </c>
      <c r="J2413">
        <f t="shared" si="264"/>
        <v>0</v>
      </c>
    </row>
    <row r="2414" spans="1:10" x14ac:dyDescent="0.25">
      <c r="A2414" s="45">
        <v>45106.604166666664</v>
      </c>
      <c r="B2414">
        <v>52.629814400000001</v>
      </c>
      <c r="C2414">
        <f t="shared" si="265"/>
        <v>52.994875971428577</v>
      </c>
      <c r="D2414" s="46">
        <f t="shared" si="259"/>
        <v>3.7250598656000005</v>
      </c>
      <c r="E2414">
        <f t="shared" si="260"/>
        <v>0</v>
      </c>
      <c r="G2414" s="44">
        <f t="shared" si="261"/>
        <v>0.26862549926656004</v>
      </c>
      <c r="H2414">
        <f t="shared" si="262"/>
        <v>6.6221467929599986E-3</v>
      </c>
      <c r="I2414">
        <f t="shared" si="263"/>
        <v>0</v>
      </c>
      <c r="J2414">
        <f t="shared" si="264"/>
        <v>0</v>
      </c>
    </row>
    <row r="2415" spans="1:10" x14ac:dyDescent="0.25">
      <c r="A2415" s="45">
        <v>45106.614583333336</v>
      </c>
      <c r="B2415">
        <v>52.9138643</v>
      </c>
      <c r="C2415">
        <f t="shared" si="265"/>
        <v>53.072687900000005</v>
      </c>
      <c r="D2415" s="46">
        <f t="shared" si="259"/>
        <v>3.8170920331999998</v>
      </c>
      <c r="E2415">
        <f t="shared" si="260"/>
        <v>0</v>
      </c>
      <c r="G2415" s="44">
        <f t="shared" si="261"/>
        <v>0.27323631086332001</v>
      </c>
      <c r="H2415">
        <f t="shared" si="262"/>
        <v>6.0791570041200012E-3</v>
      </c>
      <c r="I2415">
        <f t="shared" si="263"/>
        <v>0</v>
      </c>
      <c r="J2415">
        <f t="shared" si="264"/>
        <v>0</v>
      </c>
    </row>
    <row r="2416" spans="1:10" x14ac:dyDescent="0.25">
      <c r="A2416" s="45">
        <v>45106.625</v>
      </c>
      <c r="B2416">
        <v>53.011601900000002</v>
      </c>
      <c r="C2416">
        <f t="shared" si="265"/>
        <v>52.945134514285712</v>
      </c>
      <c r="D2416" s="46">
        <f t="shared" si="259"/>
        <v>3.8487590156000007</v>
      </c>
      <c r="E2416">
        <f t="shared" si="260"/>
        <v>0</v>
      </c>
      <c r="G2416" s="44">
        <f t="shared" si="261"/>
        <v>0.27482282668156005</v>
      </c>
      <c r="H2416">
        <f t="shared" si="262"/>
        <v>5.8923218079599965E-3</v>
      </c>
      <c r="I2416">
        <f t="shared" si="263"/>
        <v>0</v>
      </c>
      <c r="J2416">
        <f t="shared" si="264"/>
        <v>0</v>
      </c>
    </row>
    <row r="2417" spans="1:10" x14ac:dyDescent="0.25">
      <c r="A2417" s="45">
        <v>45106.635416666664</v>
      </c>
      <c r="B2417">
        <v>53.313977600000001</v>
      </c>
      <c r="C2417">
        <f t="shared" si="265"/>
        <v>52.893065971428577</v>
      </c>
      <c r="D2417" s="46">
        <f t="shared" si="259"/>
        <v>3.9467287423999995</v>
      </c>
      <c r="E2417">
        <f t="shared" si="260"/>
        <v>0</v>
      </c>
      <c r="G2417" s="44">
        <f t="shared" si="261"/>
        <v>0.27973110999423995</v>
      </c>
      <c r="H2417">
        <f t="shared" si="262"/>
        <v>5.314300419840004E-3</v>
      </c>
      <c r="I2417">
        <f t="shared" si="263"/>
        <v>0</v>
      </c>
      <c r="J2417">
        <f t="shared" si="264"/>
        <v>0</v>
      </c>
    </row>
    <row r="2418" spans="1:10" x14ac:dyDescent="0.25">
      <c r="A2418" s="45">
        <v>45106.645833333336</v>
      </c>
      <c r="B2418">
        <v>52.255153600000007</v>
      </c>
      <c r="C2418">
        <f t="shared" si="265"/>
        <v>52.89946545714286</v>
      </c>
      <c r="D2418" s="46">
        <f t="shared" si="259"/>
        <v>3.6036697664000013</v>
      </c>
      <c r="E2418">
        <f t="shared" si="260"/>
        <v>0</v>
      </c>
      <c r="G2418" s="44">
        <f t="shared" si="261"/>
        <v>0.26254385529664004</v>
      </c>
      <c r="H2418">
        <f t="shared" si="262"/>
        <v>7.3383483782399929E-3</v>
      </c>
      <c r="I2418">
        <f t="shared" si="263"/>
        <v>0</v>
      </c>
      <c r="J2418">
        <f t="shared" si="264"/>
        <v>0</v>
      </c>
    </row>
    <row r="2419" spans="1:10" x14ac:dyDescent="0.25">
      <c r="A2419" s="45">
        <v>45106.65625</v>
      </c>
      <c r="B2419">
        <v>52.685809899999995</v>
      </c>
      <c r="C2419">
        <f t="shared" si="265"/>
        <v>53.090868257142859</v>
      </c>
      <c r="D2419" s="46">
        <f t="shared" si="259"/>
        <v>3.7432024076000001</v>
      </c>
      <c r="E2419">
        <f t="shared" si="260"/>
        <v>0</v>
      </c>
      <c r="G2419" s="44">
        <f t="shared" si="261"/>
        <v>0.26953444062075999</v>
      </c>
      <c r="H2419">
        <f t="shared" si="262"/>
        <v>6.5151057951600005E-3</v>
      </c>
      <c r="I2419">
        <f t="shared" si="263"/>
        <v>0</v>
      </c>
      <c r="J2419">
        <f t="shared" si="264"/>
        <v>0</v>
      </c>
    </row>
    <row r="2420" spans="1:10" x14ac:dyDescent="0.25">
      <c r="A2420" s="45">
        <v>45106.666666666664</v>
      </c>
      <c r="B2420">
        <v>53.441240100000002</v>
      </c>
      <c r="C2420">
        <f t="shared" si="265"/>
        <v>53.215512785714282</v>
      </c>
      <c r="D2420" s="46">
        <f t="shared" si="259"/>
        <v>3.9879617924000019</v>
      </c>
      <c r="E2420">
        <f t="shared" si="260"/>
        <v>0</v>
      </c>
      <c r="G2420" s="44">
        <f t="shared" si="261"/>
        <v>0.28179688579924012</v>
      </c>
      <c r="H2420">
        <f t="shared" si="262"/>
        <v>5.0710254248399894E-3</v>
      </c>
      <c r="I2420">
        <f t="shared" si="263"/>
        <v>0</v>
      </c>
      <c r="J2420">
        <f t="shared" si="264"/>
        <v>0</v>
      </c>
    </row>
    <row r="2421" spans="1:10" x14ac:dyDescent="0.25">
      <c r="A2421" s="45">
        <v>45106.677083333336</v>
      </c>
      <c r="B2421">
        <v>52.674610800000004</v>
      </c>
      <c r="C2421">
        <f t="shared" si="265"/>
        <v>53.194859900000004</v>
      </c>
      <c r="D2421" s="46">
        <f t="shared" si="259"/>
        <v>3.7395738992000016</v>
      </c>
      <c r="E2421">
        <f t="shared" si="260"/>
        <v>0</v>
      </c>
      <c r="G2421" s="44">
        <f t="shared" si="261"/>
        <v>0.26935265234992006</v>
      </c>
      <c r="H2421">
        <f t="shared" si="262"/>
        <v>6.5365139947199911E-3</v>
      </c>
      <c r="I2421">
        <f t="shared" si="263"/>
        <v>0</v>
      </c>
      <c r="J2421">
        <f t="shared" si="264"/>
        <v>0</v>
      </c>
    </row>
    <row r="2422" spans="1:10" x14ac:dyDescent="0.25">
      <c r="A2422" s="45">
        <v>45106.6875</v>
      </c>
      <c r="B2422">
        <v>54.253683899999999</v>
      </c>
      <c r="C2422">
        <f t="shared" si="265"/>
        <v>53.461456657142854</v>
      </c>
      <c r="D2422" s="46">
        <f t="shared" si="259"/>
        <v>4.251193583600001</v>
      </c>
      <c r="E2422">
        <f t="shared" si="260"/>
        <v>0</v>
      </c>
      <c r="G2422" s="44">
        <f t="shared" si="261"/>
        <v>0.29498479853836007</v>
      </c>
      <c r="H2422">
        <f t="shared" si="262"/>
        <v>3.5179578567599949E-3</v>
      </c>
      <c r="I2422">
        <f t="shared" si="263"/>
        <v>0</v>
      </c>
      <c r="J2422">
        <f t="shared" si="264"/>
        <v>0</v>
      </c>
    </row>
    <row r="2423" spans="1:10" x14ac:dyDescent="0.25">
      <c r="A2423" s="45">
        <v>45106.697916666664</v>
      </c>
      <c r="B2423">
        <v>53.884113599999999</v>
      </c>
      <c r="C2423">
        <f t="shared" si="265"/>
        <v>53.538250485714286</v>
      </c>
      <c r="D2423" s="46">
        <f t="shared" si="259"/>
        <v>4.1314528064000005</v>
      </c>
      <c r="E2423">
        <f t="shared" si="260"/>
        <v>0</v>
      </c>
      <c r="G2423" s="44">
        <f t="shared" si="261"/>
        <v>0.28898578560064003</v>
      </c>
      <c r="H2423">
        <f t="shared" si="262"/>
        <v>4.2244284422399969E-3</v>
      </c>
      <c r="I2423">
        <f t="shared" si="263"/>
        <v>0</v>
      </c>
      <c r="J2423">
        <f t="shared" si="264"/>
        <v>0</v>
      </c>
    </row>
    <row r="2424" spans="1:10" x14ac:dyDescent="0.25">
      <c r="A2424" s="45">
        <v>45106.708333333336</v>
      </c>
      <c r="B2424">
        <v>53.169407399999997</v>
      </c>
      <c r="C2424">
        <f t="shared" si="265"/>
        <v>53.733434800000005</v>
      </c>
      <c r="D2424" s="46">
        <f t="shared" si="259"/>
        <v>3.8998879975999987</v>
      </c>
      <c r="E2424">
        <f t="shared" si="260"/>
        <v>0</v>
      </c>
      <c r="G2424" s="44">
        <f t="shared" si="261"/>
        <v>0.27738438867975995</v>
      </c>
      <c r="H2424">
        <f t="shared" si="262"/>
        <v>5.5906608141600075E-3</v>
      </c>
      <c r="I2424">
        <f t="shared" si="263"/>
        <v>0</v>
      </c>
      <c r="J2424">
        <f t="shared" si="264"/>
        <v>0</v>
      </c>
    </row>
    <row r="2425" spans="1:10" x14ac:dyDescent="0.25">
      <c r="A2425" s="45">
        <v>45106.71875</v>
      </c>
      <c r="B2425">
        <v>54.121330900000004</v>
      </c>
      <c r="C2425">
        <f t="shared" si="265"/>
        <v>53.795393457142858</v>
      </c>
      <c r="D2425" s="46">
        <f t="shared" si="259"/>
        <v>4.2083112116000034</v>
      </c>
      <c r="E2425">
        <f t="shared" si="260"/>
        <v>0</v>
      </c>
      <c r="G2425" s="44">
        <f t="shared" si="261"/>
        <v>0.29283639170116016</v>
      </c>
      <c r="H2425">
        <f t="shared" si="262"/>
        <v>3.770963851559981E-3</v>
      </c>
      <c r="I2425">
        <f t="shared" si="263"/>
        <v>0</v>
      </c>
      <c r="J2425">
        <f t="shared" si="264"/>
        <v>0</v>
      </c>
    </row>
    <row r="2426" spans="1:10" x14ac:dyDescent="0.25">
      <c r="A2426" s="45">
        <v>45106.729166666664</v>
      </c>
      <c r="B2426">
        <v>53.2233667</v>
      </c>
      <c r="C2426">
        <f t="shared" si="265"/>
        <v>53.589446371428572</v>
      </c>
      <c r="D2426" s="46">
        <f t="shared" si="259"/>
        <v>3.9173708107999996</v>
      </c>
      <c r="E2426">
        <f t="shared" si="260"/>
        <v>0</v>
      </c>
      <c r="G2426" s="44">
        <f t="shared" si="261"/>
        <v>0.27826027762107997</v>
      </c>
      <c r="H2426">
        <f t="shared" si="262"/>
        <v>5.4875122162800043E-3</v>
      </c>
      <c r="I2426">
        <f t="shared" si="263"/>
        <v>0</v>
      </c>
      <c r="J2426">
        <f t="shared" si="264"/>
        <v>0</v>
      </c>
    </row>
    <row r="2427" spans="1:10" x14ac:dyDescent="0.25">
      <c r="A2427" s="45">
        <v>45106.739583333336</v>
      </c>
      <c r="B2427">
        <v>54.807530300000003</v>
      </c>
      <c r="C2427">
        <f t="shared" si="265"/>
        <v>53.385826371428571</v>
      </c>
      <c r="D2427" s="46">
        <f t="shared" si="259"/>
        <v>4.4306398172000012</v>
      </c>
      <c r="E2427">
        <f t="shared" si="260"/>
        <v>0</v>
      </c>
      <c r="G2427" s="44">
        <f t="shared" si="261"/>
        <v>0.30397505484172005</v>
      </c>
      <c r="H2427">
        <f t="shared" si="262"/>
        <v>2.459225078519995E-3</v>
      </c>
      <c r="I2427">
        <f t="shared" si="263"/>
        <v>0</v>
      </c>
      <c r="J2427">
        <f t="shared" si="264"/>
        <v>0</v>
      </c>
    </row>
    <row r="2428" spans="1:10" x14ac:dyDescent="0.25">
      <c r="A2428" s="45">
        <v>45106.75</v>
      </c>
      <c r="B2428">
        <v>53.108321400000001</v>
      </c>
      <c r="C2428">
        <f t="shared" si="265"/>
        <v>53.617516842857135</v>
      </c>
      <c r="D2428" s="46">
        <f t="shared" si="259"/>
        <v>3.8800961336000004</v>
      </c>
      <c r="E2428">
        <f t="shared" si="260"/>
        <v>0</v>
      </c>
      <c r="G2428" s="44">
        <f t="shared" si="261"/>
        <v>0.27639281629336004</v>
      </c>
      <c r="H2428">
        <f t="shared" si="262"/>
        <v>5.7074328117599979E-3</v>
      </c>
      <c r="I2428">
        <f t="shared" si="263"/>
        <v>0</v>
      </c>
      <c r="J2428">
        <f t="shared" si="264"/>
        <v>0</v>
      </c>
    </row>
    <row r="2429" spans="1:10" x14ac:dyDescent="0.25">
      <c r="A2429" s="45">
        <v>45106.760416666664</v>
      </c>
      <c r="B2429">
        <v>52.8120543</v>
      </c>
      <c r="C2429">
        <f t="shared" si="265"/>
        <v>53.684275114285711</v>
      </c>
      <c r="D2429" s="46">
        <f t="shared" si="259"/>
        <v>3.7841055932000014</v>
      </c>
      <c r="E2429">
        <f t="shared" si="260"/>
        <v>0</v>
      </c>
      <c r="G2429" s="44">
        <f t="shared" si="261"/>
        <v>0.27158369021932005</v>
      </c>
      <c r="H2429">
        <f t="shared" si="262"/>
        <v>6.273777000119992E-3</v>
      </c>
      <c r="I2429">
        <f t="shared" si="263"/>
        <v>0</v>
      </c>
      <c r="J2429">
        <f t="shared" si="264"/>
        <v>0</v>
      </c>
    </row>
    <row r="2430" spans="1:10" x14ac:dyDescent="0.25">
      <c r="A2430" s="45">
        <v>45106.770833333336</v>
      </c>
      <c r="B2430">
        <v>52.458773600000001</v>
      </c>
      <c r="C2430">
        <f t="shared" si="265"/>
        <v>53.980978542857152</v>
      </c>
      <c r="D2430" s="46">
        <f t="shared" si="259"/>
        <v>3.6696426464000016</v>
      </c>
      <c r="E2430">
        <f t="shared" si="260"/>
        <v>0</v>
      </c>
      <c r="G2430" s="44">
        <f t="shared" si="261"/>
        <v>0.26584909658464007</v>
      </c>
      <c r="H2430">
        <f t="shared" si="262"/>
        <v>6.9491083862399904E-3</v>
      </c>
      <c r="I2430">
        <f t="shared" si="263"/>
        <v>0</v>
      </c>
      <c r="J2430">
        <f t="shared" si="264"/>
        <v>0</v>
      </c>
    </row>
    <row r="2431" spans="1:10" x14ac:dyDescent="0.25">
      <c r="A2431" s="45">
        <v>45106.78125</v>
      </c>
      <c r="B2431">
        <v>54.791240700000003</v>
      </c>
      <c r="C2431">
        <f t="shared" si="265"/>
        <v>53.936036700000002</v>
      </c>
      <c r="D2431" s="46">
        <f t="shared" si="259"/>
        <v>4.4253619868000005</v>
      </c>
      <c r="E2431">
        <f t="shared" si="260"/>
        <v>0</v>
      </c>
      <c r="G2431" s="44">
        <f t="shared" si="261"/>
        <v>0.30371063553868</v>
      </c>
      <c r="H2431">
        <f t="shared" si="262"/>
        <v>2.4903642778799986E-3</v>
      </c>
      <c r="I2431">
        <f t="shared" si="263"/>
        <v>0</v>
      </c>
      <c r="J2431">
        <f t="shared" si="264"/>
        <v>0</v>
      </c>
    </row>
    <row r="2432" spans="1:10" x14ac:dyDescent="0.25">
      <c r="A2432" s="45">
        <v>45106.791666666664</v>
      </c>
      <c r="B2432">
        <v>54.588638799999998</v>
      </c>
      <c r="C2432">
        <f t="shared" si="265"/>
        <v>54.305752442857148</v>
      </c>
      <c r="D2432" s="46">
        <f t="shared" si="259"/>
        <v>4.3597189712000013</v>
      </c>
      <c r="E2432">
        <f t="shared" si="260"/>
        <v>0</v>
      </c>
      <c r="G2432" s="44">
        <f t="shared" si="261"/>
        <v>0.30042192045712007</v>
      </c>
      <c r="H2432">
        <f t="shared" si="262"/>
        <v>2.8776580699199951E-3</v>
      </c>
      <c r="I2432">
        <f t="shared" si="263"/>
        <v>0</v>
      </c>
      <c r="J2432">
        <f t="shared" si="264"/>
        <v>0</v>
      </c>
    </row>
    <row r="2433" spans="1:10" x14ac:dyDescent="0.25">
      <c r="A2433" s="45">
        <v>45106.802083333336</v>
      </c>
      <c r="B2433">
        <v>55.300290700000005</v>
      </c>
      <c r="C2433">
        <f t="shared" si="265"/>
        <v>54.510972314285716</v>
      </c>
      <c r="D2433" s="46">
        <f t="shared" si="259"/>
        <v>4.5902941868000031</v>
      </c>
      <c r="E2433">
        <f t="shared" si="260"/>
        <v>0</v>
      </c>
      <c r="G2433" s="44">
        <f t="shared" si="261"/>
        <v>0.31197373875868017</v>
      </c>
      <c r="H2433">
        <f t="shared" si="262"/>
        <v>1.5172642978799819E-3</v>
      </c>
      <c r="I2433">
        <f t="shared" si="263"/>
        <v>0</v>
      </c>
      <c r="J2433">
        <f t="shared" si="264"/>
        <v>0</v>
      </c>
    </row>
    <row r="2434" spans="1:10" x14ac:dyDescent="0.25">
      <c r="A2434" s="45">
        <v>45106.8125</v>
      </c>
      <c r="B2434">
        <v>54.492937400000002</v>
      </c>
      <c r="C2434">
        <f t="shared" si="265"/>
        <v>54.840691271428575</v>
      </c>
      <c r="D2434" s="46">
        <f t="shared" si="259"/>
        <v>4.3287117176000027</v>
      </c>
      <c r="E2434">
        <f t="shared" si="260"/>
        <v>0</v>
      </c>
      <c r="G2434" s="44">
        <f t="shared" si="261"/>
        <v>0.29886845705176013</v>
      </c>
      <c r="H2434">
        <f t="shared" si="262"/>
        <v>3.0606008661599841E-3</v>
      </c>
      <c r="I2434">
        <f t="shared" si="263"/>
        <v>0</v>
      </c>
      <c r="J2434">
        <f t="shared" si="264"/>
        <v>0</v>
      </c>
    </row>
    <row r="2435" spans="1:10" x14ac:dyDescent="0.25">
      <c r="A2435" s="45">
        <v>45106.822916666664</v>
      </c>
      <c r="B2435">
        <v>55.696331600000001</v>
      </c>
      <c r="C2435">
        <f t="shared" si="265"/>
        <v>54.884033242857136</v>
      </c>
      <c r="D2435" s="46">
        <f t="shared" ref="D2435:D2498" si="266">IF(B2435&gt;45,0.324*B2435-13.327,IF(B2435&lt; 35, 0.0576*B2435-0.6919,0.0505*B2435-1.1314))</f>
        <v>4.7186114384000017</v>
      </c>
      <c r="E2435">
        <f t="shared" ref="E2435:E2498" si="267">IF(MONTH(A2435) = 8,D2435,0)</f>
        <v>0</v>
      </c>
      <c r="G2435" s="44">
        <f t="shared" ref="G2435:G2498" si="268">0.0501*D2435+0.082</f>
        <v>0.31840243306384008</v>
      </c>
      <c r="H2435">
        <f t="shared" ref="H2435:H2498" si="269">-0.0059*D2435+0.0286</f>
        <v>7.6019251343999172E-4</v>
      </c>
      <c r="I2435">
        <f t="shared" ref="I2435:I2498" si="270">IF(MONTH(A2435) = 8,G2435,0)</f>
        <v>0</v>
      </c>
      <c r="J2435">
        <f t="shared" ref="J2435:J2498" si="271">IF(MONTH(A2435) = 8,H2435,0)</f>
        <v>0</v>
      </c>
    </row>
    <row r="2436" spans="1:10" x14ac:dyDescent="0.25">
      <c r="A2436" s="45">
        <v>45106.833333333336</v>
      </c>
      <c r="B2436">
        <v>54.248593400000004</v>
      </c>
      <c r="C2436">
        <f t="shared" si="265"/>
        <v>54.770296928571433</v>
      </c>
      <c r="D2436" s="46">
        <f t="shared" si="266"/>
        <v>4.2495442616000023</v>
      </c>
      <c r="E2436">
        <f t="shared" si="267"/>
        <v>0</v>
      </c>
      <c r="G2436" s="44">
        <f t="shared" si="268"/>
        <v>0.29490216750616011</v>
      </c>
      <c r="H2436">
        <f t="shared" si="269"/>
        <v>3.5276888565599872E-3</v>
      </c>
      <c r="I2436">
        <f t="shared" si="270"/>
        <v>0</v>
      </c>
      <c r="J2436">
        <f t="shared" si="271"/>
        <v>0</v>
      </c>
    </row>
    <row r="2437" spans="1:10" x14ac:dyDescent="0.25">
      <c r="A2437" s="45">
        <v>45106.84375</v>
      </c>
      <c r="B2437">
        <v>54.766806300000006</v>
      </c>
      <c r="C2437">
        <f t="shared" ref="C2437:C2485" si="272">AVERAGE(B2434:B2440)</f>
        <v>54.849563285714289</v>
      </c>
      <c r="D2437" s="46">
        <f t="shared" si="266"/>
        <v>4.4174452412000011</v>
      </c>
      <c r="E2437">
        <f t="shared" si="267"/>
        <v>0</v>
      </c>
      <c r="G2437" s="44">
        <f t="shared" si="268"/>
        <v>0.30331400658412005</v>
      </c>
      <c r="H2437">
        <f t="shared" si="269"/>
        <v>2.5370730769199955E-3</v>
      </c>
      <c r="I2437">
        <f t="shared" si="270"/>
        <v>0</v>
      </c>
      <c r="J2437">
        <f t="shared" si="271"/>
        <v>0</v>
      </c>
    </row>
    <row r="2438" spans="1:10" x14ac:dyDescent="0.25">
      <c r="A2438" s="45">
        <v>45106.854166666664</v>
      </c>
      <c r="B2438">
        <v>55.094634499999998</v>
      </c>
      <c r="C2438">
        <f t="shared" si="272"/>
        <v>54.925339014285726</v>
      </c>
      <c r="D2438" s="46">
        <f t="shared" si="266"/>
        <v>4.5236615780000005</v>
      </c>
      <c r="E2438">
        <f t="shared" si="267"/>
        <v>0</v>
      </c>
      <c r="G2438" s="44">
        <f t="shared" si="268"/>
        <v>0.3086354450578</v>
      </c>
      <c r="H2438">
        <f t="shared" si="269"/>
        <v>1.9103966897999966E-3</v>
      </c>
      <c r="I2438">
        <f t="shared" si="270"/>
        <v>0</v>
      </c>
      <c r="J2438">
        <f t="shared" si="271"/>
        <v>0</v>
      </c>
    </row>
    <row r="2439" spans="1:10" x14ac:dyDescent="0.25">
      <c r="A2439" s="45">
        <v>45106.864583333336</v>
      </c>
      <c r="B2439">
        <v>53.792484600000002</v>
      </c>
      <c r="C2439">
        <f t="shared" si="272"/>
        <v>54.862944028571427</v>
      </c>
      <c r="D2439" s="46">
        <f t="shared" si="266"/>
        <v>4.1017650103999994</v>
      </c>
      <c r="E2439">
        <f t="shared" si="267"/>
        <v>0</v>
      </c>
      <c r="G2439" s="44">
        <f t="shared" si="268"/>
        <v>0.28749842702103995</v>
      </c>
      <c r="H2439">
        <f t="shared" si="269"/>
        <v>4.3995864386400033E-3</v>
      </c>
      <c r="I2439">
        <f t="shared" si="270"/>
        <v>0</v>
      </c>
      <c r="J2439">
        <f t="shared" si="271"/>
        <v>0</v>
      </c>
    </row>
    <row r="2440" spans="1:10" x14ac:dyDescent="0.25">
      <c r="A2440" s="45">
        <v>45106.875</v>
      </c>
      <c r="B2440">
        <v>55.855155199999999</v>
      </c>
      <c r="C2440">
        <f t="shared" si="272"/>
        <v>55.19164488571429</v>
      </c>
      <c r="D2440" s="46">
        <f t="shared" si="266"/>
        <v>4.7700702848000009</v>
      </c>
      <c r="E2440">
        <f t="shared" si="267"/>
        <v>0</v>
      </c>
      <c r="G2440" s="44">
        <f t="shared" si="268"/>
        <v>0.32098052126848003</v>
      </c>
      <c r="H2440">
        <f t="shared" si="269"/>
        <v>4.5658531967999669E-4</v>
      </c>
      <c r="I2440">
        <f t="shared" si="270"/>
        <v>0</v>
      </c>
      <c r="J2440">
        <f t="shared" si="271"/>
        <v>0</v>
      </c>
    </row>
    <row r="2441" spans="1:10" x14ac:dyDescent="0.25">
      <c r="A2441" s="45">
        <v>45106.885416666664</v>
      </c>
      <c r="B2441">
        <v>55.023367499999999</v>
      </c>
      <c r="C2441">
        <f t="shared" si="272"/>
        <v>55.117614471428574</v>
      </c>
      <c r="D2441" s="46">
        <f t="shared" si="266"/>
        <v>4.5005710700000012</v>
      </c>
      <c r="E2441">
        <f t="shared" si="267"/>
        <v>0</v>
      </c>
      <c r="G2441" s="44">
        <f t="shared" si="268"/>
        <v>0.30747861060700005</v>
      </c>
      <c r="H2441">
        <f t="shared" si="269"/>
        <v>2.0466306869999923E-3</v>
      </c>
      <c r="I2441">
        <f t="shared" si="270"/>
        <v>0</v>
      </c>
      <c r="J2441">
        <f t="shared" si="271"/>
        <v>0</v>
      </c>
    </row>
    <row r="2442" spans="1:10" x14ac:dyDescent="0.25">
      <c r="A2442" s="45">
        <v>45106.895833333336</v>
      </c>
      <c r="B2442">
        <v>55.259566700000001</v>
      </c>
      <c r="C2442">
        <f t="shared" si="272"/>
        <v>55.042565957142862</v>
      </c>
      <c r="D2442" s="46">
        <f t="shared" si="266"/>
        <v>4.5770996107999995</v>
      </c>
      <c r="E2442">
        <f t="shared" si="267"/>
        <v>0</v>
      </c>
      <c r="G2442" s="44">
        <f t="shared" si="268"/>
        <v>0.31131269050107996</v>
      </c>
      <c r="H2442">
        <f t="shared" si="269"/>
        <v>1.5951122962800032E-3</v>
      </c>
      <c r="I2442">
        <f t="shared" si="270"/>
        <v>0</v>
      </c>
      <c r="J2442">
        <f t="shared" si="271"/>
        <v>0</v>
      </c>
    </row>
    <row r="2443" spans="1:10" x14ac:dyDescent="0.25">
      <c r="A2443" s="45">
        <v>45106.90625</v>
      </c>
      <c r="B2443">
        <v>56.549499400000002</v>
      </c>
      <c r="C2443">
        <f t="shared" si="272"/>
        <v>55.260293914285704</v>
      </c>
      <c r="D2443" s="46">
        <f t="shared" si="266"/>
        <v>4.9950378056000009</v>
      </c>
      <c r="E2443">
        <f t="shared" si="267"/>
        <v>0</v>
      </c>
      <c r="G2443" s="44">
        <f t="shared" si="268"/>
        <v>0.33225139406056003</v>
      </c>
      <c r="H2443">
        <f t="shared" si="269"/>
        <v>-8.7072305304000328E-4</v>
      </c>
      <c r="I2443">
        <f t="shared" si="270"/>
        <v>0</v>
      </c>
      <c r="J2443">
        <f t="shared" si="271"/>
        <v>0</v>
      </c>
    </row>
    <row r="2444" spans="1:10" x14ac:dyDescent="0.25">
      <c r="A2444" s="45">
        <v>45106.916666666664</v>
      </c>
      <c r="B2444">
        <v>54.248593400000004</v>
      </c>
      <c r="C2444">
        <f t="shared" si="272"/>
        <v>54.952536828571432</v>
      </c>
      <c r="D2444" s="46">
        <f t="shared" si="266"/>
        <v>4.2495442616000023</v>
      </c>
      <c r="E2444">
        <f t="shared" si="267"/>
        <v>0</v>
      </c>
      <c r="G2444" s="44">
        <f t="shared" si="268"/>
        <v>0.29490216750616011</v>
      </c>
      <c r="H2444">
        <f t="shared" si="269"/>
        <v>3.5276888565599872E-3</v>
      </c>
      <c r="I2444">
        <f t="shared" si="270"/>
        <v>0</v>
      </c>
      <c r="J2444">
        <f t="shared" si="271"/>
        <v>0</v>
      </c>
    </row>
    <row r="2445" spans="1:10" x14ac:dyDescent="0.25">
      <c r="A2445" s="45">
        <v>45106.927083333336</v>
      </c>
      <c r="B2445">
        <v>54.569294900000003</v>
      </c>
      <c r="C2445">
        <f t="shared" si="272"/>
        <v>54.922721042857141</v>
      </c>
      <c r="D2445" s="46">
        <f t="shared" si="266"/>
        <v>4.3534515476000006</v>
      </c>
      <c r="E2445">
        <f t="shared" si="267"/>
        <v>0</v>
      </c>
      <c r="G2445" s="44">
        <f t="shared" si="268"/>
        <v>0.30010792253476004</v>
      </c>
      <c r="H2445">
        <f t="shared" si="269"/>
        <v>2.9146358691599962E-3</v>
      </c>
      <c r="I2445">
        <f t="shared" si="270"/>
        <v>0</v>
      </c>
      <c r="J2445">
        <f t="shared" si="271"/>
        <v>0</v>
      </c>
    </row>
    <row r="2446" spans="1:10" x14ac:dyDescent="0.25">
      <c r="A2446" s="45">
        <v>45106.9375</v>
      </c>
      <c r="B2446">
        <v>55.316580300000005</v>
      </c>
      <c r="C2446">
        <f t="shared" si="272"/>
        <v>54.776841857142863</v>
      </c>
      <c r="D2446" s="46">
        <f t="shared" si="266"/>
        <v>4.5955720172000039</v>
      </c>
      <c r="E2446">
        <f t="shared" si="267"/>
        <v>0</v>
      </c>
      <c r="G2446" s="44">
        <f t="shared" si="268"/>
        <v>0.31223815806172017</v>
      </c>
      <c r="H2446">
        <f t="shared" si="269"/>
        <v>1.4861250985199782E-3</v>
      </c>
      <c r="I2446">
        <f t="shared" si="270"/>
        <v>0</v>
      </c>
      <c r="J2446">
        <f t="shared" si="271"/>
        <v>0</v>
      </c>
    </row>
    <row r="2447" spans="1:10" x14ac:dyDescent="0.25">
      <c r="A2447" s="45">
        <v>45106.947916666664</v>
      </c>
      <c r="B2447">
        <v>53.700855599999997</v>
      </c>
      <c r="C2447">
        <f t="shared" si="272"/>
        <v>54.365093128571438</v>
      </c>
      <c r="D2447" s="46">
        <f t="shared" si="266"/>
        <v>4.0720772143999984</v>
      </c>
      <c r="E2447">
        <f t="shared" si="267"/>
        <v>0</v>
      </c>
      <c r="G2447" s="44">
        <f t="shared" si="268"/>
        <v>0.28601106844143992</v>
      </c>
      <c r="H2447">
        <f t="shared" si="269"/>
        <v>4.5747444350400096E-3</v>
      </c>
      <c r="I2447">
        <f t="shared" si="270"/>
        <v>0</v>
      </c>
      <c r="J2447">
        <f t="shared" si="271"/>
        <v>0</v>
      </c>
    </row>
    <row r="2448" spans="1:10" x14ac:dyDescent="0.25">
      <c r="A2448" s="45">
        <v>45106.958333333336</v>
      </c>
      <c r="B2448">
        <v>54.814656999999997</v>
      </c>
      <c r="C2448">
        <f t="shared" si="272"/>
        <v>53.885277142857149</v>
      </c>
      <c r="D2448" s="46">
        <f t="shared" si="266"/>
        <v>4.4329488679999987</v>
      </c>
      <c r="E2448">
        <f t="shared" si="267"/>
        <v>0</v>
      </c>
      <c r="G2448" s="44">
        <f t="shared" si="268"/>
        <v>0.30409073828679994</v>
      </c>
      <c r="H2448">
        <f t="shared" si="269"/>
        <v>2.4456016788000079E-3</v>
      </c>
      <c r="I2448">
        <f t="shared" si="270"/>
        <v>0</v>
      </c>
      <c r="J2448">
        <f t="shared" si="271"/>
        <v>0</v>
      </c>
    </row>
    <row r="2449" spans="1:10" x14ac:dyDescent="0.25">
      <c r="A2449" s="45">
        <v>45106.96875</v>
      </c>
      <c r="B2449">
        <v>54.238412400000001</v>
      </c>
      <c r="C2449">
        <f t="shared" si="272"/>
        <v>53.421459871428574</v>
      </c>
      <c r="D2449" s="46">
        <f t="shared" si="266"/>
        <v>4.2462456176000014</v>
      </c>
      <c r="E2449">
        <f t="shared" si="267"/>
        <v>0</v>
      </c>
      <c r="G2449" s="44">
        <f t="shared" si="268"/>
        <v>0.29473690544176007</v>
      </c>
      <c r="H2449">
        <f t="shared" si="269"/>
        <v>3.5471508561599925E-3</v>
      </c>
      <c r="I2449">
        <f t="shared" si="270"/>
        <v>0</v>
      </c>
      <c r="J2449">
        <f t="shared" si="271"/>
        <v>0</v>
      </c>
    </row>
    <row r="2450" spans="1:10" x14ac:dyDescent="0.25">
      <c r="A2450" s="45">
        <v>45106.979166666664</v>
      </c>
      <c r="B2450">
        <v>53.667258300000007</v>
      </c>
      <c r="C2450">
        <f t="shared" si="272"/>
        <v>52.827034914285711</v>
      </c>
      <c r="D2450" s="46">
        <f t="shared" si="266"/>
        <v>4.0611916892000028</v>
      </c>
      <c r="E2450">
        <f t="shared" si="267"/>
        <v>0</v>
      </c>
      <c r="G2450" s="44">
        <f t="shared" si="268"/>
        <v>0.28546570362892015</v>
      </c>
      <c r="H2450">
        <f t="shared" si="269"/>
        <v>4.6389690337199849E-3</v>
      </c>
      <c r="I2450">
        <f t="shared" si="270"/>
        <v>0</v>
      </c>
      <c r="J2450">
        <f t="shared" si="271"/>
        <v>0</v>
      </c>
    </row>
    <row r="2451" spans="1:10" x14ac:dyDescent="0.25">
      <c r="A2451" s="45">
        <v>45106.989583333336</v>
      </c>
      <c r="B2451">
        <v>50.889881500000001</v>
      </c>
      <c r="C2451">
        <f t="shared" si="272"/>
        <v>52.765512585714291</v>
      </c>
      <c r="D2451" s="46">
        <f t="shared" si="266"/>
        <v>3.1613216059999996</v>
      </c>
      <c r="E2451">
        <f t="shared" si="267"/>
        <v>0</v>
      </c>
      <c r="G2451" s="44">
        <f t="shared" si="268"/>
        <v>0.24038221246059999</v>
      </c>
      <c r="H2451">
        <f t="shared" si="269"/>
        <v>9.9482025246000021E-3</v>
      </c>
      <c r="I2451">
        <f t="shared" si="270"/>
        <v>0</v>
      </c>
      <c r="J2451">
        <f t="shared" si="271"/>
        <v>0</v>
      </c>
    </row>
    <row r="2452" spans="1:10" x14ac:dyDescent="0.25">
      <c r="A2452" s="45">
        <v>45107</v>
      </c>
      <c r="B2452">
        <v>51.322574000000003</v>
      </c>
      <c r="C2452">
        <f t="shared" si="272"/>
        <v>52.350273228571432</v>
      </c>
      <c r="D2452" s="46">
        <f t="shared" si="266"/>
        <v>3.3015139760000007</v>
      </c>
      <c r="E2452">
        <f t="shared" si="267"/>
        <v>0</v>
      </c>
      <c r="G2452" s="44">
        <f t="shared" si="268"/>
        <v>0.24740585019760003</v>
      </c>
      <c r="H2452">
        <f t="shared" si="269"/>
        <v>9.1210675415999976E-3</v>
      </c>
      <c r="I2452">
        <f t="shared" si="270"/>
        <v>0</v>
      </c>
      <c r="J2452">
        <f t="shared" si="271"/>
        <v>0</v>
      </c>
    </row>
    <row r="2453" spans="1:10" x14ac:dyDescent="0.25">
      <c r="A2453" s="45">
        <v>45107.010416666664</v>
      </c>
      <c r="B2453">
        <v>51.155605600000001</v>
      </c>
      <c r="C2453">
        <f t="shared" si="272"/>
        <v>52.020117942857141</v>
      </c>
      <c r="D2453" s="46">
        <f t="shared" si="266"/>
        <v>3.2474162143999994</v>
      </c>
      <c r="E2453">
        <f t="shared" si="267"/>
        <v>0</v>
      </c>
      <c r="G2453" s="44">
        <f t="shared" si="268"/>
        <v>0.24469555234143997</v>
      </c>
      <c r="H2453">
        <f t="shared" si="269"/>
        <v>9.4402443350400031E-3</v>
      </c>
      <c r="I2453">
        <f t="shared" si="270"/>
        <v>0</v>
      </c>
      <c r="J2453">
        <f t="shared" si="271"/>
        <v>0</v>
      </c>
    </row>
    <row r="2454" spans="1:10" x14ac:dyDescent="0.25">
      <c r="A2454" s="45">
        <v>45107.020833333336</v>
      </c>
      <c r="B2454">
        <v>53.270199300000002</v>
      </c>
      <c r="C2454">
        <f t="shared" si="272"/>
        <v>51.678327228571433</v>
      </c>
      <c r="D2454" s="46">
        <f t="shared" si="266"/>
        <v>3.9325445731999995</v>
      </c>
      <c r="E2454">
        <f t="shared" si="267"/>
        <v>0</v>
      </c>
      <c r="G2454" s="44">
        <f t="shared" si="268"/>
        <v>0.27902048311731997</v>
      </c>
      <c r="H2454">
        <f t="shared" si="269"/>
        <v>5.3979870181200054E-3</v>
      </c>
      <c r="I2454">
        <f t="shared" si="270"/>
        <v>0</v>
      </c>
      <c r="J2454">
        <f t="shared" si="271"/>
        <v>0</v>
      </c>
    </row>
    <row r="2455" spans="1:10" x14ac:dyDescent="0.25">
      <c r="A2455" s="45">
        <v>45107.03125</v>
      </c>
      <c r="B2455">
        <v>51.907981500000005</v>
      </c>
      <c r="C2455">
        <f t="shared" si="272"/>
        <v>51.965576871428574</v>
      </c>
      <c r="D2455" s="46">
        <f t="shared" si="266"/>
        <v>3.4911860060000013</v>
      </c>
      <c r="E2455">
        <f t="shared" si="267"/>
        <v>0</v>
      </c>
      <c r="G2455" s="44">
        <f t="shared" si="268"/>
        <v>0.25690841890060007</v>
      </c>
      <c r="H2455">
        <f t="shared" si="269"/>
        <v>8.0020025645999929E-3</v>
      </c>
      <c r="I2455">
        <f t="shared" si="270"/>
        <v>0</v>
      </c>
      <c r="J2455">
        <f t="shared" si="271"/>
        <v>0</v>
      </c>
    </row>
    <row r="2456" spans="1:10" x14ac:dyDescent="0.25">
      <c r="A2456" s="45">
        <v>45107.041666666664</v>
      </c>
      <c r="B2456">
        <v>51.927325400000001</v>
      </c>
      <c r="C2456">
        <f t="shared" si="272"/>
        <v>52.239736657142849</v>
      </c>
      <c r="D2456" s="46">
        <f t="shared" si="266"/>
        <v>3.4974534296000019</v>
      </c>
      <c r="E2456">
        <f t="shared" si="267"/>
        <v>0</v>
      </c>
      <c r="G2456" s="44">
        <f t="shared" si="268"/>
        <v>0.2572224168229601</v>
      </c>
      <c r="H2456">
        <f t="shared" si="269"/>
        <v>7.9650247653599883E-3</v>
      </c>
      <c r="I2456">
        <f t="shared" si="270"/>
        <v>0</v>
      </c>
      <c r="J2456">
        <f t="shared" si="271"/>
        <v>0</v>
      </c>
    </row>
    <row r="2457" spans="1:10" x14ac:dyDescent="0.25">
      <c r="A2457" s="45">
        <v>45107.052083333336</v>
      </c>
      <c r="B2457">
        <v>51.274723300000005</v>
      </c>
      <c r="C2457">
        <f t="shared" si="272"/>
        <v>52.474190542857151</v>
      </c>
      <c r="D2457" s="46">
        <f t="shared" si="266"/>
        <v>3.2860103492000032</v>
      </c>
      <c r="E2457">
        <f t="shared" si="267"/>
        <v>0</v>
      </c>
      <c r="G2457" s="44">
        <f t="shared" si="268"/>
        <v>0.24662911849492014</v>
      </c>
      <c r="H2457">
        <f t="shared" si="269"/>
        <v>9.2125389397199817E-3</v>
      </c>
      <c r="I2457">
        <f t="shared" si="270"/>
        <v>0</v>
      </c>
      <c r="J2457">
        <f t="shared" si="271"/>
        <v>0</v>
      </c>
    </row>
    <row r="2458" spans="1:10" x14ac:dyDescent="0.25">
      <c r="A2458" s="45">
        <v>45107.0625</v>
      </c>
      <c r="B2458">
        <v>52.900629000000002</v>
      </c>
      <c r="C2458">
        <f t="shared" si="272"/>
        <v>52.309985557142859</v>
      </c>
      <c r="D2458" s="46">
        <f t="shared" si="266"/>
        <v>3.8128037960000025</v>
      </c>
      <c r="E2458">
        <f t="shared" si="267"/>
        <v>0</v>
      </c>
      <c r="G2458" s="44">
        <f t="shared" si="268"/>
        <v>0.2730214701796001</v>
      </c>
      <c r="H2458">
        <f t="shared" si="269"/>
        <v>6.1044576035999866E-3</v>
      </c>
      <c r="I2458">
        <f t="shared" si="270"/>
        <v>0</v>
      </c>
      <c r="J2458">
        <f t="shared" si="271"/>
        <v>0</v>
      </c>
    </row>
    <row r="2459" spans="1:10" x14ac:dyDescent="0.25">
      <c r="A2459" s="45">
        <v>45107.072916666664</v>
      </c>
      <c r="B2459">
        <v>53.241692499999999</v>
      </c>
      <c r="C2459">
        <f t="shared" si="272"/>
        <v>52.160324857142861</v>
      </c>
      <c r="D2459" s="46">
        <f t="shared" si="266"/>
        <v>3.9233083699999991</v>
      </c>
      <c r="E2459">
        <f t="shared" si="267"/>
        <v>0</v>
      </c>
      <c r="G2459" s="44">
        <f t="shared" si="268"/>
        <v>0.27855774933699995</v>
      </c>
      <c r="H2459">
        <f t="shared" si="269"/>
        <v>5.4524806170000058E-3</v>
      </c>
      <c r="I2459">
        <f t="shared" si="270"/>
        <v>0</v>
      </c>
      <c r="J2459">
        <f t="shared" si="271"/>
        <v>0</v>
      </c>
    </row>
    <row r="2460" spans="1:10" x14ac:dyDescent="0.25">
      <c r="A2460" s="45">
        <v>45107.083333333336</v>
      </c>
      <c r="B2460">
        <v>52.796782800000003</v>
      </c>
      <c r="C2460">
        <f t="shared" si="272"/>
        <v>52.092112157142857</v>
      </c>
      <c r="D2460" s="46">
        <f t="shared" si="266"/>
        <v>3.7791576272000018</v>
      </c>
      <c r="E2460">
        <f t="shared" si="267"/>
        <v>0</v>
      </c>
      <c r="G2460" s="44">
        <f t="shared" si="268"/>
        <v>0.2713357971227201</v>
      </c>
      <c r="H2460">
        <f t="shared" si="269"/>
        <v>6.3029699995199896E-3</v>
      </c>
      <c r="I2460">
        <f t="shared" si="270"/>
        <v>0</v>
      </c>
      <c r="J2460">
        <f t="shared" si="271"/>
        <v>0</v>
      </c>
    </row>
    <row r="2461" spans="1:10" x14ac:dyDescent="0.25">
      <c r="A2461" s="45">
        <v>45107.09375</v>
      </c>
      <c r="B2461">
        <v>52.120764399999999</v>
      </c>
      <c r="C2461">
        <f t="shared" si="272"/>
        <v>51.918744271428572</v>
      </c>
      <c r="D2461" s="46">
        <f t="shared" si="266"/>
        <v>3.5601276656000014</v>
      </c>
      <c r="E2461">
        <f t="shared" si="267"/>
        <v>0</v>
      </c>
      <c r="G2461" s="44">
        <f t="shared" si="268"/>
        <v>0.26036239604656009</v>
      </c>
      <c r="H2461">
        <f t="shared" si="269"/>
        <v>7.5952467729599911E-3</v>
      </c>
      <c r="I2461">
        <f t="shared" si="270"/>
        <v>0</v>
      </c>
      <c r="J2461">
        <f t="shared" si="271"/>
        <v>0</v>
      </c>
    </row>
    <row r="2462" spans="1:10" x14ac:dyDescent="0.25">
      <c r="A2462" s="45">
        <v>45107.104166666664</v>
      </c>
      <c r="B2462">
        <v>50.860356600000003</v>
      </c>
      <c r="C2462">
        <f t="shared" si="272"/>
        <v>51.528375642857149</v>
      </c>
      <c r="D2462" s="46">
        <f t="shared" si="266"/>
        <v>3.1517555384000016</v>
      </c>
      <c r="E2462">
        <f t="shared" si="267"/>
        <v>0</v>
      </c>
      <c r="G2462" s="44">
        <f t="shared" si="268"/>
        <v>0.23990295247384008</v>
      </c>
      <c r="H2462">
        <f t="shared" si="269"/>
        <v>1.0004642323439991E-2</v>
      </c>
      <c r="I2462">
        <f t="shared" si="270"/>
        <v>0</v>
      </c>
      <c r="J2462">
        <f t="shared" si="271"/>
        <v>0</v>
      </c>
    </row>
    <row r="2463" spans="1:10" x14ac:dyDescent="0.25">
      <c r="A2463" s="45">
        <v>45107.114583333336</v>
      </c>
      <c r="B2463">
        <v>51.449836500000004</v>
      </c>
      <c r="C2463">
        <f t="shared" si="272"/>
        <v>51.373333557142864</v>
      </c>
      <c r="D2463" s="46">
        <f t="shared" si="266"/>
        <v>3.3427470260000032</v>
      </c>
      <c r="E2463">
        <f t="shared" si="267"/>
        <v>0</v>
      </c>
      <c r="G2463" s="44">
        <f t="shared" si="268"/>
        <v>0.24947162600260014</v>
      </c>
      <c r="H2463">
        <f t="shared" si="269"/>
        <v>8.877792546599983E-3</v>
      </c>
      <c r="I2463">
        <f t="shared" si="270"/>
        <v>0</v>
      </c>
      <c r="J2463">
        <f t="shared" si="271"/>
        <v>0</v>
      </c>
    </row>
    <row r="2464" spans="1:10" x14ac:dyDescent="0.25">
      <c r="A2464" s="45">
        <v>45107.125</v>
      </c>
      <c r="B2464">
        <v>50.061148100000004</v>
      </c>
      <c r="C2464">
        <f t="shared" si="272"/>
        <v>50.958821414285708</v>
      </c>
      <c r="D2464" s="46">
        <f t="shared" si="266"/>
        <v>2.8928119844000033</v>
      </c>
      <c r="E2464">
        <f t="shared" si="267"/>
        <v>0</v>
      </c>
      <c r="G2464" s="44">
        <f t="shared" si="268"/>
        <v>0.22692988041844014</v>
      </c>
      <c r="H2464">
        <f t="shared" si="269"/>
        <v>1.1532409292039983E-2</v>
      </c>
      <c r="I2464">
        <f t="shared" si="270"/>
        <v>0</v>
      </c>
      <c r="J2464">
        <f t="shared" si="271"/>
        <v>0</v>
      </c>
    </row>
    <row r="2465" spans="1:10" x14ac:dyDescent="0.25">
      <c r="A2465" s="45">
        <v>45107.135416666664</v>
      </c>
      <c r="B2465">
        <v>50.168048599999999</v>
      </c>
      <c r="C2465">
        <f t="shared" si="272"/>
        <v>50.717240828571427</v>
      </c>
      <c r="D2465" s="46">
        <f t="shared" si="266"/>
        <v>2.9274477464000004</v>
      </c>
      <c r="E2465">
        <f t="shared" si="267"/>
        <v>0</v>
      </c>
      <c r="G2465" s="44">
        <f t="shared" si="268"/>
        <v>0.22866513209464001</v>
      </c>
      <c r="H2465">
        <f t="shared" si="269"/>
        <v>1.132805829624E-2</v>
      </c>
      <c r="I2465">
        <f t="shared" si="270"/>
        <v>0</v>
      </c>
      <c r="J2465">
        <f t="shared" si="271"/>
        <v>0</v>
      </c>
    </row>
    <row r="2466" spans="1:10" x14ac:dyDescent="0.25">
      <c r="A2466" s="45">
        <v>45107.145833333336</v>
      </c>
      <c r="B2466">
        <v>52.156397900000002</v>
      </c>
      <c r="C2466">
        <f t="shared" si="272"/>
        <v>50.626193600000001</v>
      </c>
      <c r="D2466" s="46">
        <f t="shared" si="266"/>
        <v>3.5716729196000028</v>
      </c>
      <c r="E2466">
        <f t="shared" si="267"/>
        <v>0</v>
      </c>
      <c r="G2466" s="44">
        <f t="shared" si="268"/>
        <v>0.26094081327196011</v>
      </c>
      <c r="H2466">
        <f t="shared" si="269"/>
        <v>7.5271297743599828E-3</v>
      </c>
      <c r="I2466">
        <f t="shared" si="270"/>
        <v>0</v>
      </c>
      <c r="J2466">
        <f t="shared" si="271"/>
        <v>0</v>
      </c>
    </row>
    <row r="2467" spans="1:10" x14ac:dyDescent="0.25">
      <c r="A2467" s="45">
        <v>45107.15625</v>
      </c>
      <c r="B2467">
        <v>49.895197799999998</v>
      </c>
      <c r="C2467">
        <f t="shared" si="272"/>
        <v>50.630993214285716</v>
      </c>
      <c r="D2467" s="46">
        <f t="shared" si="266"/>
        <v>2.8390440871999996</v>
      </c>
      <c r="E2467">
        <f t="shared" si="267"/>
        <v>0</v>
      </c>
      <c r="G2467" s="44">
        <f t="shared" si="268"/>
        <v>0.22423610876871997</v>
      </c>
      <c r="H2467">
        <f t="shared" si="269"/>
        <v>1.1849639885520003E-2</v>
      </c>
      <c r="I2467">
        <f t="shared" si="270"/>
        <v>0</v>
      </c>
      <c r="J2467">
        <f t="shared" si="271"/>
        <v>0</v>
      </c>
    </row>
    <row r="2468" spans="1:10" x14ac:dyDescent="0.25">
      <c r="A2468" s="45">
        <v>45107.166666666664</v>
      </c>
      <c r="B2468">
        <v>50.4297003</v>
      </c>
      <c r="C2468">
        <f t="shared" si="272"/>
        <v>50.892208585714286</v>
      </c>
      <c r="D2468" s="46">
        <f t="shared" si="266"/>
        <v>3.0122228971999991</v>
      </c>
      <c r="E2468">
        <f t="shared" si="267"/>
        <v>0</v>
      </c>
      <c r="G2468" s="44">
        <f t="shared" si="268"/>
        <v>0.23291236714971997</v>
      </c>
      <c r="H2468">
        <f t="shared" si="269"/>
        <v>1.0827884906520004E-2</v>
      </c>
      <c r="I2468">
        <f t="shared" si="270"/>
        <v>0</v>
      </c>
      <c r="J2468">
        <f t="shared" si="271"/>
        <v>0</v>
      </c>
    </row>
    <row r="2469" spans="1:10" x14ac:dyDescent="0.25">
      <c r="A2469" s="45">
        <v>45107.177083333336</v>
      </c>
      <c r="B2469">
        <v>50.223026000000004</v>
      </c>
      <c r="C2469">
        <f t="shared" si="272"/>
        <v>51.053650157142862</v>
      </c>
      <c r="D2469" s="46">
        <f t="shared" si="266"/>
        <v>2.9452604240000024</v>
      </c>
      <c r="E2469">
        <f t="shared" si="267"/>
        <v>0</v>
      </c>
      <c r="G2469" s="44">
        <f t="shared" si="268"/>
        <v>0.22955754724240013</v>
      </c>
      <c r="H2469">
        <f t="shared" si="269"/>
        <v>1.1222963498399987E-2</v>
      </c>
      <c r="I2469">
        <f t="shared" si="270"/>
        <v>0</v>
      </c>
      <c r="J2469">
        <f t="shared" si="271"/>
        <v>0</v>
      </c>
    </row>
    <row r="2470" spans="1:10" x14ac:dyDescent="0.25">
      <c r="A2470" s="45">
        <v>45107.1875</v>
      </c>
      <c r="B2470">
        <v>51.4834338</v>
      </c>
      <c r="C2470">
        <f t="shared" si="272"/>
        <v>50.805960971428576</v>
      </c>
      <c r="D2470" s="46">
        <f t="shared" si="266"/>
        <v>3.3536325512000023</v>
      </c>
      <c r="E2470">
        <f t="shared" si="267"/>
        <v>0</v>
      </c>
      <c r="G2470" s="44">
        <f t="shared" si="268"/>
        <v>0.25001699081512013</v>
      </c>
      <c r="H2470">
        <f t="shared" si="269"/>
        <v>8.8135679479199869E-3</v>
      </c>
      <c r="I2470">
        <f t="shared" si="270"/>
        <v>0</v>
      </c>
      <c r="J2470">
        <f t="shared" si="271"/>
        <v>0</v>
      </c>
    </row>
    <row r="2471" spans="1:10" x14ac:dyDescent="0.25">
      <c r="A2471" s="45">
        <v>45107.197916666664</v>
      </c>
      <c r="B2471">
        <v>51.889655700000006</v>
      </c>
      <c r="C2471">
        <f t="shared" si="272"/>
        <v>50.859920271428578</v>
      </c>
      <c r="D2471" s="46">
        <f t="shared" si="266"/>
        <v>3.4852484468000018</v>
      </c>
      <c r="E2471">
        <f t="shared" si="267"/>
        <v>0</v>
      </c>
      <c r="G2471" s="44">
        <f t="shared" si="268"/>
        <v>0.25661094718468008</v>
      </c>
      <c r="H2471">
        <f t="shared" si="269"/>
        <v>8.0370341638799914E-3</v>
      </c>
      <c r="I2471">
        <f t="shared" si="270"/>
        <v>0</v>
      </c>
      <c r="J2471">
        <f t="shared" si="271"/>
        <v>0</v>
      </c>
    </row>
    <row r="2472" spans="1:10" x14ac:dyDescent="0.25">
      <c r="A2472" s="45">
        <v>45107.208333333336</v>
      </c>
      <c r="B2472">
        <v>51.298139599999999</v>
      </c>
      <c r="C2472">
        <f t="shared" si="272"/>
        <v>50.801306800000006</v>
      </c>
      <c r="D2472" s="46">
        <f t="shared" si="266"/>
        <v>3.2935972304000014</v>
      </c>
      <c r="E2472">
        <f t="shared" si="267"/>
        <v>0</v>
      </c>
      <c r="G2472" s="44">
        <f t="shared" si="268"/>
        <v>0.24700922124304009</v>
      </c>
      <c r="H2472">
        <f t="shared" si="269"/>
        <v>9.1677763406399909E-3</v>
      </c>
      <c r="I2472">
        <f t="shared" si="270"/>
        <v>0</v>
      </c>
      <c r="J2472">
        <f t="shared" si="271"/>
        <v>0</v>
      </c>
    </row>
    <row r="2473" spans="1:10" x14ac:dyDescent="0.25">
      <c r="A2473" s="45">
        <v>45107.21875</v>
      </c>
      <c r="B2473">
        <v>50.4225736</v>
      </c>
      <c r="C2473">
        <f t="shared" si="272"/>
        <v>50.921588042857138</v>
      </c>
      <c r="D2473" s="46">
        <f t="shared" si="266"/>
        <v>3.0099138464000017</v>
      </c>
      <c r="E2473">
        <f t="shared" si="267"/>
        <v>0</v>
      </c>
      <c r="G2473" s="44">
        <f t="shared" si="268"/>
        <v>0.23279668370464007</v>
      </c>
      <c r="H2473">
        <f t="shared" si="269"/>
        <v>1.0841508306239991E-2</v>
      </c>
      <c r="I2473">
        <f t="shared" si="270"/>
        <v>0</v>
      </c>
      <c r="J2473">
        <f t="shared" si="271"/>
        <v>0</v>
      </c>
    </row>
    <row r="2474" spans="1:10" x14ac:dyDescent="0.25">
      <c r="A2474" s="45">
        <v>45107.229166666664</v>
      </c>
      <c r="B2474">
        <v>50.272912900000001</v>
      </c>
      <c r="C2474">
        <f t="shared" si="272"/>
        <v>51.058740657142856</v>
      </c>
      <c r="D2474" s="46">
        <f t="shared" si="266"/>
        <v>2.9614237796000022</v>
      </c>
      <c r="E2474">
        <f t="shared" si="267"/>
        <v>0</v>
      </c>
      <c r="G2474" s="44">
        <f t="shared" si="268"/>
        <v>0.23036733135796011</v>
      </c>
      <c r="H2474">
        <f t="shared" si="269"/>
        <v>1.1127599700359987E-2</v>
      </c>
      <c r="I2474">
        <f t="shared" si="270"/>
        <v>0</v>
      </c>
      <c r="J2474">
        <f t="shared" si="271"/>
        <v>0</v>
      </c>
    </row>
    <row r="2475" spans="1:10" x14ac:dyDescent="0.25">
      <c r="A2475" s="45">
        <v>45107.239583333336</v>
      </c>
      <c r="B2475">
        <v>50.019405999999996</v>
      </c>
      <c r="C2475">
        <f t="shared" si="272"/>
        <v>51.070230642857148</v>
      </c>
      <c r="D2475" s="46">
        <f t="shared" si="266"/>
        <v>2.8792875439999985</v>
      </c>
      <c r="E2475">
        <f t="shared" si="267"/>
        <v>0</v>
      </c>
      <c r="G2475" s="44">
        <f t="shared" si="268"/>
        <v>0.22625230595439993</v>
      </c>
      <c r="H2475">
        <f t="shared" si="269"/>
        <v>1.161220349040001E-2</v>
      </c>
      <c r="I2475">
        <f t="shared" si="270"/>
        <v>0</v>
      </c>
      <c r="J2475">
        <f t="shared" si="271"/>
        <v>0</v>
      </c>
    </row>
    <row r="2476" spans="1:10" x14ac:dyDescent="0.25">
      <c r="A2476" s="45">
        <v>45107.25</v>
      </c>
      <c r="B2476">
        <v>51.0649947</v>
      </c>
      <c r="C2476">
        <f t="shared" si="272"/>
        <v>51.062522171428562</v>
      </c>
      <c r="D2476" s="46">
        <f t="shared" si="266"/>
        <v>3.2180582827999995</v>
      </c>
      <c r="E2476">
        <f t="shared" si="267"/>
        <v>0</v>
      </c>
      <c r="G2476" s="44">
        <f t="shared" si="268"/>
        <v>0.24322471996827999</v>
      </c>
      <c r="H2476">
        <f t="shared" si="269"/>
        <v>9.6134561314800034E-3</v>
      </c>
      <c r="I2476">
        <f t="shared" si="270"/>
        <v>0</v>
      </c>
      <c r="J2476">
        <f t="shared" si="271"/>
        <v>0</v>
      </c>
    </row>
    <row r="2477" spans="1:10" x14ac:dyDescent="0.25">
      <c r="A2477" s="45">
        <v>45107.260416666664</v>
      </c>
      <c r="B2477">
        <v>52.443502099999996</v>
      </c>
      <c r="C2477">
        <f t="shared" si="272"/>
        <v>51.155460157142855</v>
      </c>
      <c r="D2477" s="46">
        <f t="shared" si="266"/>
        <v>3.6646946803999985</v>
      </c>
      <c r="E2477">
        <f t="shared" si="267"/>
        <v>0</v>
      </c>
      <c r="G2477" s="44">
        <f t="shared" si="268"/>
        <v>0.26560120348803989</v>
      </c>
      <c r="H2477">
        <f t="shared" si="269"/>
        <v>6.9783013856400088E-3</v>
      </c>
      <c r="I2477">
        <f t="shared" si="270"/>
        <v>0</v>
      </c>
      <c r="J2477">
        <f t="shared" si="271"/>
        <v>0</v>
      </c>
    </row>
    <row r="2478" spans="1:10" x14ac:dyDescent="0.25">
      <c r="A2478" s="45">
        <v>45107.270833333336</v>
      </c>
      <c r="B2478">
        <v>51.970085600000004</v>
      </c>
      <c r="C2478">
        <f t="shared" si="272"/>
        <v>51.658983328571431</v>
      </c>
      <c r="D2478" s="46">
        <f t="shared" si="266"/>
        <v>3.5113077344000008</v>
      </c>
      <c r="E2478">
        <f t="shared" si="267"/>
        <v>0</v>
      </c>
      <c r="G2478" s="44">
        <f t="shared" si="268"/>
        <v>0.25791651749344002</v>
      </c>
      <c r="H2478">
        <f t="shared" si="269"/>
        <v>7.8832843670399964E-3</v>
      </c>
      <c r="I2478">
        <f t="shared" si="270"/>
        <v>0</v>
      </c>
      <c r="J2478">
        <f t="shared" si="271"/>
        <v>0</v>
      </c>
    </row>
    <row r="2479" spans="1:10" x14ac:dyDescent="0.25">
      <c r="A2479" s="45">
        <v>45107.28125</v>
      </c>
      <c r="B2479">
        <v>51.244180300000004</v>
      </c>
      <c r="C2479">
        <f t="shared" si="272"/>
        <v>52.011245928571434</v>
      </c>
      <c r="D2479" s="46">
        <f t="shared" si="266"/>
        <v>3.2761144172000005</v>
      </c>
      <c r="E2479">
        <f t="shared" si="267"/>
        <v>0</v>
      </c>
      <c r="G2479" s="44">
        <f t="shared" si="268"/>
        <v>0.24613333230172002</v>
      </c>
      <c r="H2479">
        <f t="shared" si="269"/>
        <v>9.2709249385199977E-3</v>
      </c>
      <c r="I2479">
        <f t="shared" si="270"/>
        <v>0</v>
      </c>
      <c r="J2479">
        <f t="shared" si="271"/>
        <v>0</v>
      </c>
    </row>
    <row r="2480" spans="1:10" x14ac:dyDescent="0.25">
      <c r="A2480" s="45">
        <v>45107.291666666664</v>
      </c>
      <c r="B2480">
        <v>51.073139500000003</v>
      </c>
      <c r="C2480">
        <f t="shared" si="272"/>
        <v>52.113492257142866</v>
      </c>
      <c r="D2480" s="46">
        <f t="shared" si="266"/>
        <v>3.2206971980000016</v>
      </c>
      <c r="E2480">
        <f t="shared" si="267"/>
        <v>0</v>
      </c>
      <c r="G2480" s="44">
        <f t="shared" si="268"/>
        <v>0.2433569296198001</v>
      </c>
      <c r="H2480">
        <f t="shared" si="269"/>
        <v>9.5978865317999928E-3</v>
      </c>
      <c r="I2480">
        <f t="shared" si="270"/>
        <v>0</v>
      </c>
      <c r="J2480">
        <f t="shared" si="271"/>
        <v>0</v>
      </c>
    </row>
    <row r="2481" spans="1:10" x14ac:dyDescent="0.25">
      <c r="A2481" s="45">
        <v>45107.302083333336</v>
      </c>
      <c r="B2481">
        <v>53.797575099999996</v>
      </c>
      <c r="C2481">
        <f t="shared" si="272"/>
        <v>52.087167100000002</v>
      </c>
      <c r="D2481" s="46">
        <f t="shared" si="266"/>
        <v>4.1034143323999981</v>
      </c>
      <c r="E2481">
        <f t="shared" si="267"/>
        <v>0</v>
      </c>
      <c r="G2481" s="44">
        <f t="shared" si="268"/>
        <v>0.28758105805323991</v>
      </c>
      <c r="H2481">
        <f t="shared" si="269"/>
        <v>4.389855438840011E-3</v>
      </c>
      <c r="I2481">
        <f t="shared" si="270"/>
        <v>0</v>
      </c>
      <c r="J2481">
        <f t="shared" si="271"/>
        <v>0</v>
      </c>
    </row>
    <row r="2482" spans="1:10" x14ac:dyDescent="0.25">
      <c r="A2482" s="42">
        <v>45107.3125</v>
      </c>
      <c r="B2482">
        <v>52.485244200000004</v>
      </c>
      <c r="C2482">
        <f t="shared" si="272"/>
        <v>52.063169028571437</v>
      </c>
      <c r="D2482" s="46">
        <f t="shared" si="266"/>
        <v>3.6782191208000032</v>
      </c>
      <c r="E2482">
        <f t="shared" si="267"/>
        <v>0</v>
      </c>
      <c r="G2482" s="44">
        <f t="shared" si="268"/>
        <v>0.26627877795208016</v>
      </c>
      <c r="H2482">
        <f t="shared" si="269"/>
        <v>6.8985071872799814E-3</v>
      </c>
      <c r="I2482">
        <f t="shared" si="270"/>
        <v>0</v>
      </c>
      <c r="J2482">
        <f t="shared" si="271"/>
        <v>0</v>
      </c>
    </row>
    <row r="2483" spans="1:10" x14ac:dyDescent="0.25">
      <c r="A2483" s="42">
        <v>45107.322916666664</v>
      </c>
      <c r="B2483">
        <v>51.780719000000005</v>
      </c>
      <c r="C2483">
        <f t="shared" si="272"/>
        <v>52.111892385714285</v>
      </c>
      <c r="D2483" s="46">
        <f t="shared" si="266"/>
        <v>3.4499529560000024</v>
      </c>
      <c r="E2483">
        <f t="shared" si="267"/>
        <v>0</v>
      </c>
      <c r="G2483" s="44">
        <f t="shared" si="268"/>
        <v>0.25484264309560012</v>
      </c>
      <c r="H2483">
        <f t="shared" si="269"/>
        <v>8.2452775595999866E-3</v>
      </c>
      <c r="I2483">
        <f t="shared" si="270"/>
        <v>0</v>
      </c>
      <c r="J2483">
        <f t="shared" si="271"/>
        <v>0</v>
      </c>
    </row>
    <row r="2484" spans="1:10" x14ac:dyDescent="0.25">
      <c r="A2484" s="42">
        <v>45107.333333333336</v>
      </c>
      <c r="B2484">
        <v>52.259226000000005</v>
      </c>
      <c r="C2484">
        <f t="shared" si="272"/>
        <v>52.166724342857151</v>
      </c>
      <c r="D2484" s="46">
        <f t="shared" si="266"/>
        <v>3.6049892240000023</v>
      </c>
      <c r="E2484">
        <f t="shared" si="267"/>
        <v>0</v>
      </c>
      <c r="G2484" s="44">
        <f t="shared" si="268"/>
        <v>0.26260996012240012</v>
      </c>
      <c r="H2484">
        <f t="shared" si="269"/>
        <v>7.3305635783999859E-3</v>
      </c>
      <c r="I2484">
        <f t="shared" si="270"/>
        <v>0</v>
      </c>
      <c r="J2484">
        <f t="shared" si="271"/>
        <v>0</v>
      </c>
    </row>
    <row r="2485" spans="1:10" x14ac:dyDescent="0.25">
      <c r="A2485" s="42">
        <v>45107.34375</v>
      </c>
      <c r="B2485">
        <v>51.802099100000007</v>
      </c>
      <c r="C2485">
        <f t="shared" si="272"/>
        <v>51.756139157142862</v>
      </c>
      <c r="D2485" s="46">
        <f t="shared" si="266"/>
        <v>3.4568801084000018</v>
      </c>
      <c r="E2485">
        <f t="shared" si="267"/>
        <v>0</v>
      </c>
      <c r="G2485" s="44">
        <f t="shared" si="268"/>
        <v>0.25518969343084008</v>
      </c>
      <c r="H2485">
        <f t="shared" si="269"/>
        <v>8.2044073604399907E-3</v>
      </c>
      <c r="I2485">
        <f t="shared" si="270"/>
        <v>0</v>
      </c>
      <c r="J2485">
        <f t="shared" si="271"/>
        <v>0</v>
      </c>
    </row>
    <row r="2486" spans="1:10" x14ac:dyDescent="0.25">
      <c r="A2486" s="42">
        <v>45107.354166666664</v>
      </c>
      <c r="B2486">
        <v>51.585243800000001</v>
      </c>
      <c r="C2486">
        <f>AVERAGE(B2483:B2489)</f>
        <v>51.551355614285718</v>
      </c>
      <c r="D2486" s="46">
        <f t="shared" si="266"/>
        <v>3.3866189912000007</v>
      </c>
      <c r="E2486">
        <f t="shared" si="267"/>
        <v>0</v>
      </c>
      <c r="G2486" s="44">
        <f t="shared" si="268"/>
        <v>0.25166961145912004</v>
      </c>
      <c r="H2486">
        <f t="shared" si="269"/>
        <v>8.618947951919996E-3</v>
      </c>
      <c r="I2486">
        <f t="shared" si="270"/>
        <v>0</v>
      </c>
      <c r="J2486">
        <f t="shared" si="271"/>
        <v>0</v>
      </c>
    </row>
    <row r="2487" spans="1:10" x14ac:dyDescent="0.25">
      <c r="A2487" s="42">
        <v>45107.364583333336</v>
      </c>
      <c r="B2487">
        <v>51.456963199999997</v>
      </c>
      <c r="C2487">
        <f t="shared" ref="C2487:C2550" si="273">AVERAGE(B2484:B2490)</f>
        <v>51.424674885714282</v>
      </c>
      <c r="D2487" s="46">
        <f t="shared" si="266"/>
        <v>3.3450560768000006</v>
      </c>
      <c r="E2487">
        <f t="shared" si="267"/>
        <v>0</v>
      </c>
      <c r="G2487" s="44">
        <f t="shared" si="268"/>
        <v>0.24958730944768004</v>
      </c>
      <c r="H2487">
        <f t="shared" si="269"/>
        <v>8.8641691468799959E-3</v>
      </c>
      <c r="I2487">
        <f t="shared" si="270"/>
        <v>0</v>
      </c>
      <c r="J2487">
        <f t="shared" si="271"/>
        <v>0</v>
      </c>
    </row>
    <row r="2488" spans="1:10" x14ac:dyDescent="0.25">
      <c r="A2488" s="42">
        <v>45107.375</v>
      </c>
      <c r="B2488">
        <v>50.923478800000005</v>
      </c>
      <c r="C2488">
        <f t="shared" si="273"/>
        <v>51.382205571428571</v>
      </c>
      <c r="D2488" s="46">
        <f t="shared" si="266"/>
        <v>3.1722071312000022</v>
      </c>
      <c r="E2488">
        <f t="shared" si="267"/>
        <v>0</v>
      </c>
      <c r="G2488" s="44">
        <f t="shared" si="268"/>
        <v>0.24092757727312009</v>
      </c>
      <c r="H2488">
        <f t="shared" si="269"/>
        <v>9.8839779259199886E-3</v>
      </c>
      <c r="I2488">
        <f t="shared" si="270"/>
        <v>0</v>
      </c>
      <c r="J2488">
        <f t="shared" si="271"/>
        <v>0</v>
      </c>
    </row>
    <row r="2489" spans="1:10" x14ac:dyDescent="0.25">
      <c r="A2489" s="42">
        <v>45107.385416666664</v>
      </c>
      <c r="B2489">
        <v>51.051759400000002</v>
      </c>
      <c r="C2489">
        <f t="shared" si="273"/>
        <v>51.331591457142849</v>
      </c>
      <c r="D2489" s="46">
        <f t="shared" si="266"/>
        <v>3.2137700456000022</v>
      </c>
      <c r="E2489">
        <f t="shared" si="267"/>
        <v>0</v>
      </c>
      <c r="G2489" s="44">
        <f t="shared" si="268"/>
        <v>0.24300987928456014</v>
      </c>
      <c r="H2489">
        <f t="shared" si="269"/>
        <v>9.6387567309599888E-3</v>
      </c>
      <c r="I2489">
        <f t="shared" si="270"/>
        <v>0</v>
      </c>
      <c r="J2489">
        <f t="shared" si="271"/>
        <v>0</v>
      </c>
    </row>
    <row r="2490" spans="1:10" x14ac:dyDescent="0.25">
      <c r="A2490" s="42">
        <v>45107.395833333336</v>
      </c>
      <c r="B2490">
        <v>50.8939539</v>
      </c>
      <c r="C2490">
        <f t="shared" si="273"/>
        <v>51.304248199999996</v>
      </c>
      <c r="D2490" s="46">
        <f t="shared" si="266"/>
        <v>3.1626410636000006</v>
      </c>
      <c r="E2490">
        <f t="shared" si="267"/>
        <v>0</v>
      </c>
      <c r="G2490" s="44">
        <f t="shared" si="268"/>
        <v>0.24044831728636001</v>
      </c>
      <c r="H2490">
        <f t="shared" si="269"/>
        <v>9.9404177247599985E-3</v>
      </c>
      <c r="I2490">
        <f t="shared" si="270"/>
        <v>0</v>
      </c>
      <c r="J2490">
        <f t="shared" si="271"/>
        <v>0</v>
      </c>
    </row>
    <row r="2491" spans="1:10" x14ac:dyDescent="0.25">
      <c r="A2491" s="42">
        <v>45107.40625</v>
      </c>
      <c r="B2491">
        <v>51.961940800000001</v>
      </c>
      <c r="C2491">
        <f t="shared" si="273"/>
        <v>51.238362585714292</v>
      </c>
      <c r="D2491" s="46">
        <f t="shared" si="266"/>
        <v>3.5086688192000022</v>
      </c>
      <c r="E2491">
        <f t="shared" si="267"/>
        <v>0</v>
      </c>
      <c r="G2491" s="44">
        <f t="shared" si="268"/>
        <v>0.25778430784192014</v>
      </c>
      <c r="H2491">
        <f t="shared" si="269"/>
        <v>7.8988539667199896E-3</v>
      </c>
      <c r="I2491">
        <f t="shared" si="270"/>
        <v>0</v>
      </c>
      <c r="J2491">
        <f t="shared" si="271"/>
        <v>0</v>
      </c>
    </row>
    <row r="2492" spans="1:10" x14ac:dyDescent="0.25">
      <c r="A2492" s="42">
        <v>45107.416666666664</v>
      </c>
      <c r="B2492">
        <v>51.447800299999997</v>
      </c>
      <c r="C2492">
        <f t="shared" si="273"/>
        <v>51.248252700000002</v>
      </c>
      <c r="D2492" s="46">
        <f t="shared" si="266"/>
        <v>3.3420872972000009</v>
      </c>
      <c r="E2492">
        <f t="shared" si="267"/>
        <v>0</v>
      </c>
      <c r="G2492" s="44">
        <f t="shared" si="268"/>
        <v>0.24943857358972005</v>
      </c>
      <c r="H2492">
        <f t="shared" si="269"/>
        <v>8.8816849465199951E-3</v>
      </c>
      <c r="I2492">
        <f t="shared" si="270"/>
        <v>0</v>
      </c>
      <c r="J2492">
        <f t="shared" si="271"/>
        <v>0</v>
      </c>
    </row>
    <row r="2493" spans="1:10" x14ac:dyDescent="0.25">
      <c r="A2493" s="42">
        <v>45107.427083333336</v>
      </c>
      <c r="B2493">
        <v>51.393841000000002</v>
      </c>
      <c r="C2493">
        <f t="shared" si="273"/>
        <v>51.235599171428575</v>
      </c>
      <c r="D2493" s="46">
        <f t="shared" si="266"/>
        <v>3.324604484</v>
      </c>
      <c r="E2493">
        <f t="shared" si="267"/>
        <v>0</v>
      </c>
      <c r="G2493" s="44">
        <f t="shared" si="268"/>
        <v>0.24856268464839998</v>
      </c>
      <c r="H2493">
        <f t="shared" si="269"/>
        <v>8.9848335444000019E-3</v>
      </c>
      <c r="I2493">
        <f t="shared" si="270"/>
        <v>0</v>
      </c>
      <c r="J2493">
        <f t="shared" si="271"/>
        <v>0</v>
      </c>
    </row>
    <row r="2494" spans="1:10" x14ac:dyDescent="0.25">
      <c r="A2494" s="42">
        <v>45107.4375</v>
      </c>
      <c r="B2494">
        <v>50.9957639</v>
      </c>
      <c r="C2494">
        <f t="shared" si="273"/>
        <v>51.236326385714285</v>
      </c>
      <c r="D2494" s="46">
        <f t="shared" si="266"/>
        <v>3.195627503599999</v>
      </c>
      <c r="E2494">
        <f t="shared" si="267"/>
        <v>0</v>
      </c>
      <c r="G2494" s="44">
        <f t="shared" si="268"/>
        <v>0.24210093793035997</v>
      </c>
      <c r="H2494">
        <f t="shared" si="269"/>
        <v>9.7457977287600077E-3</v>
      </c>
      <c r="I2494">
        <f t="shared" si="270"/>
        <v>0</v>
      </c>
      <c r="J2494">
        <f t="shared" si="271"/>
        <v>0</v>
      </c>
    </row>
    <row r="2495" spans="1:10" x14ac:dyDescent="0.25">
      <c r="A2495" s="42">
        <v>45107.447916666664</v>
      </c>
      <c r="B2495">
        <v>50.992709600000005</v>
      </c>
      <c r="C2495">
        <f t="shared" si="273"/>
        <v>51.0049268</v>
      </c>
      <c r="D2495" s="46">
        <f t="shared" si="266"/>
        <v>3.1946379104000027</v>
      </c>
      <c r="E2495">
        <f t="shared" si="267"/>
        <v>0</v>
      </c>
      <c r="G2495" s="44">
        <f t="shared" si="268"/>
        <v>0.24205135931104016</v>
      </c>
      <c r="H2495">
        <f t="shared" si="269"/>
        <v>9.7516363286399843E-3</v>
      </c>
      <c r="I2495">
        <f t="shared" si="270"/>
        <v>0</v>
      </c>
      <c r="J2495">
        <f t="shared" si="271"/>
        <v>0</v>
      </c>
    </row>
    <row r="2496" spans="1:10" x14ac:dyDescent="0.25">
      <c r="A2496" s="42">
        <v>45107.458333333336</v>
      </c>
      <c r="B2496">
        <v>50.963184699999999</v>
      </c>
      <c r="C2496">
        <f t="shared" si="273"/>
        <v>50.962893814285714</v>
      </c>
      <c r="D2496" s="46">
        <f t="shared" si="266"/>
        <v>3.1850718428000011</v>
      </c>
      <c r="E2496">
        <f t="shared" si="267"/>
        <v>0</v>
      </c>
      <c r="G2496" s="44">
        <f t="shared" si="268"/>
        <v>0.24157209932428003</v>
      </c>
      <c r="H2496">
        <f t="shared" si="269"/>
        <v>9.8080761274799942E-3</v>
      </c>
      <c r="I2496">
        <f t="shared" si="270"/>
        <v>0</v>
      </c>
      <c r="J2496">
        <f t="shared" si="271"/>
        <v>0</v>
      </c>
    </row>
    <row r="2497" spans="1:10" x14ac:dyDescent="0.25">
      <c r="A2497" s="42">
        <v>45107.46875</v>
      </c>
      <c r="B2497">
        <v>50.899044400000001</v>
      </c>
      <c r="C2497">
        <f t="shared" si="273"/>
        <v>50.894972000000003</v>
      </c>
      <c r="D2497" s="46">
        <f t="shared" si="266"/>
        <v>3.1642903855999993</v>
      </c>
      <c r="E2497">
        <f t="shared" si="267"/>
        <v>0</v>
      </c>
      <c r="G2497" s="44">
        <f t="shared" si="268"/>
        <v>0.24053094831855998</v>
      </c>
      <c r="H2497">
        <f t="shared" si="269"/>
        <v>9.9306867249600063E-3</v>
      </c>
      <c r="I2497">
        <f t="shared" si="270"/>
        <v>0</v>
      </c>
      <c r="J2497">
        <f t="shared" si="271"/>
        <v>0</v>
      </c>
    </row>
    <row r="2498" spans="1:10" x14ac:dyDescent="0.25">
      <c r="A2498" s="42">
        <v>45107.479166666664</v>
      </c>
      <c r="B2498">
        <v>50.342143700000001</v>
      </c>
      <c r="C2498">
        <f t="shared" si="273"/>
        <v>50.990818842857152</v>
      </c>
      <c r="D2498" s="46">
        <f t="shared" si="266"/>
        <v>2.9838545587999992</v>
      </c>
      <c r="E2498">
        <f t="shared" si="267"/>
        <v>0</v>
      </c>
      <c r="G2498" s="44">
        <f t="shared" si="268"/>
        <v>0.23149111339587997</v>
      </c>
      <c r="H2498">
        <f t="shared" si="269"/>
        <v>1.0995258103080007E-2</v>
      </c>
      <c r="I2498">
        <f t="shared" si="270"/>
        <v>0</v>
      </c>
      <c r="J2498">
        <f t="shared" si="271"/>
        <v>0</v>
      </c>
    </row>
    <row r="2499" spans="1:10" x14ac:dyDescent="0.25">
      <c r="A2499" s="42">
        <v>45107.489583333336</v>
      </c>
      <c r="B2499">
        <v>51.153569400000002</v>
      </c>
      <c r="C2499">
        <f t="shared" si="273"/>
        <v>51.106882242857147</v>
      </c>
      <c r="D2499" s="46">
        <f t="shared" ref="D2499:D2562" si="274">IF(B2499&gt;45,0.324*B2499-13.327,IF(B2499&lt; 35, 0.0576*B2499-0.6919,0.0505*B2499-1.1314))</f>
        <v>3.2467564856000006</v>
      </c>
      <c r="E2499">
        <f t="shared" ref="E2499:E2562" si="275">IF(MONTH(A2499) = 8,D2499,0)</f>
        <v>0</v>
      </c>
      <c r="G2499" s="44">
        <f t="shared" ref="G2499:G2562" si="276">0.0501*D2499+0.082</f>
        <v>0.24466249992856004</v>
      </c>
      <c r="H2499">
        <f t="shared" ref="H2499:H2562" si="277">-0.0059*D2499+0.0286</f>
        <v>9.4441367349599979E-3</v>
      </c>
      <c r="I2499">
        <f t="shared" ref="I2499:I2562" si="278">IF(MONTH(A2499) = 8,G2499,0)</f>
        <v>0</v>
      </c>
      <c r="J2499">
        <f t="shared" ref="J2499:J2562" si="279">IF(MONTH(A2499) = 8,H2499,0)</f>
        <v>0</v>
      </c>
    </row>
    <row r="2500" spans="1:10" x14ac:dyDescent="0.25">
      <c r="A2500" s="42">
        <v>45107.5</v>
      </c>
      <c r="B2500">
        <v>50.918388300000004</v>
      </c>
      <c r="C2500">
        <f t="shared" si="273"/>
        <v>51.167677357142857</v>
      </c>
      <c r="D2500" s="46">
        <f t="shared" si="274"/>
        <v>3.1705578092000035</v>
      </c>
      <c r="E2500">
        <f t="shared" si="275"/>
        <v>0</v>
      </c>
      <c r="G2500" s="44">
        <f t="shared" si="276"/>
        <v>0.24084494624092018</v>
      </c>
      <c r="H2500">
        <f t="shared" si="277"/>
        <v>9.8937089257199809E-3</v>
      </c>
      <c r="I2500">
        <f t="shared" si="278"/>
        <v>0</v>
      </c>
      <c r="J2500">
        <f t="shared" si="279"/>
        <v>0</v>
      </c>
    </row>
    <row r="2501" spans="1:10" x14ac:dyDescent="0.25">
      <c r="A2501" s="42">
        <v>45107.510416666664</v>
      </c>
      <c r="B2501">
        <v>51.666691800000002</v>
      </c>
      <c r="C2501">
        <f t="shared" si="273"/>
        <v>51.21320097142857</v>
      </c>
      <c r="D2501" s="46">
        <f t="shared" si="274"/>
        <v>3.4130081432000008</v>
      </c>
      <c r="E2501">
        <f t="shared" si="275"/>
        <v>0</v>
      </c>
      <c r="G2501" s="44">
        <f t="shared" si="276"/>
        <v>0.25299170797432002</v>
      </c>
      <c r="H2501">
        <f t="shared" si="277"/>
        <v>8.463251955119995E-3</v>
      </c>
      <c r="I2501">
        <f t="shared" si="278"/>
        <v>0</v>
      </c>
      <c r="J2501">
        <f t="shared" si="279"/>
        <v>0</v>
      </c>
    </row>
    <row r="2502" spans="1:10" x14ac:dyDescent="0.25">
      <c r="A2502" s="42">
        <v>45107.520833333336</v>
      </c>
      <c r="B2502">
        <v>51.805153400000002</v>
      </c>
      <c r="C2502">
        <f t="shared" si="273"/>
        <v>51.414493885714293</v>
      </c>
      <c r="D2502" s="46">
        <f t="shared" si="274"/>
        <v>3.4578697016000017</v>
      </c>
      <c r="E2502">
        <f t="shared" si="275"/>
        <v>0</v>
      </c>
      <c r="G2502" s="44">
        <f t="shared" si="276"/>
        <v>0.25523927205016006</v>
      </c>
      <c r="H2502">
        <f t="shared" si="277"/>
        <v>8.1985687605599898E-3</v>
      </c>
      <c r="I2502">
        <f t="shared" si="278"/>
        <v>0</v>
      </c>
      <c r="J2502">
        <f t="shared" si="279"/>
        <v>0</v>
      </c>
    </row>
    <row r="2503" spans="1:10" x14ac:dyDescent="0.25">
      <c r="A2503" s="42">
        <v>45107.53125</v>
      </c>
      <c r="B2503">
        <v>51.3887505</v>
      </c>
      <c r="C2503">
        <f t="shared" si="273"/>
        <v>51.518194642857146</v>
      </c>
      <c r="D2503" s="46">
        <f t="shared" si="274"/>
        <v>3.3229551620000013</v>
      </c>
      <c r="E2503">
        <f t="shared" si="275"/>
        <v>0</v>
      </c>
      <c r="G2503" s="44">
        <f t="shared" si="276"/>
        <v>0.24848005361620007</v>
      </c>
      <c r="H2503">
        <f t="shared" si="277"/>
        <v>8.9945645441999941E-3</v>
      </c>
      <c r="I2503">
        <f t="shared" si="278"/>
        <v>0</v>
      </c>
      <c r="J2503">
        <f t="shared" si="279"/>
        <v>0</v>
      </c>
    </row>
    <row r="2504" spans="1:10" x14ac:dyDescent="0.25">
      <c r="A2504" s="42">
        <v>45107.541666666664</v>
      </c>
      <c r="B2504">
        <v>51.2177097</v>
      </c>
      <c r="C2504">
        <f t="shared" si="273"/>
        <v>51.661601299999994</v>
      </c>
      <c r="D2504" s="46">
        <f t="shared" si="274"/>
        <v>3.2675379428000024</v>
      </c>
      <c r="E2504">
        <f t="shared" si="275"/>
        <v>0</v>
      </c>
      <c r="G2504" s="44">
        <f t="shared" si="276"/>
        <v>0.24570365093428009</v>
      </c>
      <c r="H2504">
        <f t="shared" si="277"/>
        <v>9.3215261374799858E-3</v>
      </c>
      <c r="I2504">
        <f t="shared" si="278"/>
        <v>0</v>
      </c>
      <c r="J2504">
        <f t="shared" si="279"/>
        <v>0</v>
      </c>
    </row>
    <row r="2505" spans="1:10" x14ac:dyDescent="0.25">
      <c r="A2505" s="42">
        <v>45107.552083333336</v>
      </c>
      <c r="B2505">
        <v>51.751194099999999</v>
      </c>
      <c r="C2505">
        <f t="shared" si="273"/>
        <v>51.687053799999994</v>
      </c>
      <c r="D2505" s="46">
        <f t="shared" si="274"/>
        <v>3.4403868884000008</v>
      </c>
      <c r="E2505">
        <f t="shared" si="275"/>
        <v>0</v>
      </c>
      <c r="G2505" s="44">
        <f t="shared" si="276"/>
        <v>0.25436338310884005</v>
      </c>
      <c r="H2505">
        <f t="shared" si="277"/>
        <v>8.3017173584399966E-3</v>
      </c>
      <c r="I2505">
        <f t="shared" si="278"/>
        <v>0</v>
      </c>
      <c r="J2505">
        <f t="shared" si="279"/>
        <v>0</v>
      </c>
    </row>
    <row r="2506" spans="1:10" x14ac:dyDescent="0.25">
      <c r="A2506" s="42">
        <v>45107.5625</v>
      </c>
      <c r="B2506">
        <v>51.879474700000003</v>
      </c>
      <c r="C2506">
        <f t="shared" si="273"/>
        <v>51.578262542857146</v>
      </c>
      <c r="D2506" s="46">
        <f t="shared" si="274"/>
        <v>3.4819498028000009</v>
      </c>
      <c r="E2506">
        <f t="shared" si="275"/>
        <v>0</v>
      </c>
      <c r="G2506" s="44">
        <f t="shared" si="276"/>
        <v>0.25644568512028004</v>
      </c>
      <c r="H2506">
        <f t="shared" si="277"/>
        <v>8.0564961634799967E-3</v>
      </c>
      <c r="I2506">
        <f t="shared" si="278"/>
        <v>0</v>
      </c>
      <c r="J2506">
        <f t="shared" si="279"/>
        <v>0</v>
      </c>
    </row>
    <row r="2507" spans="1:10" x14ac:dyDescent="0.25">
      <c r="A2507" s="42">
        <v>45107.572916666664</v>
      </c>
      <c r="B2507">
        <v>51.922234899999999</v>
      </c>
      <c r="C2507">
        <f t="shared" si="273"/>
        <v>51.710615542857148</v>
      </c>
      <c r="D2507" s="46">
        <f t="shared" si="274"/>
        <v>3.4958041075999997</v>
      </c>
      <c r="E2507">
        <f t="shared" si="275"/>
        <v>0</v>
      </c>
      <c r="G2507" s="44">
        <f t="shared" si="276"/>
        <v>0.25713978579075997</v>
      </c>
      <c r="H2507">
        <f t="shared" si="277"/>
        <v>7.9747557651600014E-3</v>
      </c>
      <c r="I2507">
        <f t="shared" si="278"/>
        <v>0</v>
      </c>
      <c r="J2507">
        <f t="shared" si="279"/>
        <v>0</v>
      </c>
    </row>
    <row r="2508" spans="1:10" x14ac:dyDescent="0.25">
      <c r="A2508" s="42">
        <v>45107.583333333336</v>
      </c>
      <c r="B2508">
        <v>51.844859299999996</v>
      </c>
      <c r="C2508">
        <f t="shared" si="273"/>
        <v>51.786536714285717</v>
      </c>
      <c r="D2508" s="46">
        <f t="shared" si="274"/>
        <v>3.4707344132000006</v>
      </c>
      <c r="E2508">
        <f t="shared" si="275"/>
        <v>0</v>
      </c>
      <c r="G2508" s="44">
        <f t="shared" si="276"/>
        <v>0.25588379410132001</v>
      </c>
      <c r="H2508">
        <f t="shared" si="277"/>
        <v>8.1226669621199954E-3</v>
      </c>
      <c r="I2508">
        <f t="shared" si="278"/>
        <v>0</v>
      </c>
      <c r="J2508">
        <f t="shared" si="279"/>
        <v>0</v>
      </c>
    </row>
    <row r="2509" spans="1:10" x14ac:dyDescent="0.25">
      <c r="A2509" s="42">
        <v>45107.59375</v>
      </c>
      <c r="B2509">
        <v>51.043614599999998</v>
      </c>
      <c r="C2509">
        <f t="shared" si="273"/>
        <v>51.789300128571426</v>
      </c>
      <c r="D2509" s="46">
        <f t="shared" si="274"/>
        <v>3.2111311304000001</v>
      </c>
      <c r="E2509">
        <f t="shared" si="275"/>
        <v>0</v>
      </c>
      <c r="G2509" s="44">
        <f t="shared" si="276"/>
        <v>0.24287766963304003</v>
      </c>
      <c r="H2509">
        <f t="shared" si="277"/>
        <v>9.6543263306399993E-3</v>
      </c>
      <c r="I2509">
        <f t="shared" si="278"/>
        <v>0</v>
      </c>
      <c r="J2509">
        <f t="shared" si="279"/>
        <v>0</v>
      </c>
    </row>
    <row r="2510" spans="1:10" x14ac:dyDescent="0.25">
      <c r="A2510" s="42">
        <v>45107.604166666664</v>
      </c>
      <c r="B2510">
        <v>52.3152215</v>
      </c>
      <c r="C2510">
        <f t="shared" si="273"/>
        <v>51.744358285714284</v>
      </c>
      <c r="D2510" s="46">
        <f t="shared" si="274"/>
        <v>3.623131766000002</v>
      </c>
      <c r="E2510">
        <f t="shared" si="275"/>
        <v>0</v>
      </c>
      <c r="G2510" s="44">
        <f t="shared" si="276"/>
        <v>0.26351890147660012</v>
      </c>
      <c r="H2510">
        <f t="shared" si="277"/>
        <v>7.2235225805999878E-3</v>
      </c>
      <c r="I2510">
        <f t="shared" si="278"/>
        <v>0</v>
      </c>
      <c r="J2510">
        <f t="shared" si="279"/>
        <v>0</v>
      </c>
    </row>
    <row r="2511" spans="1:10" x14ac:dyDescent="0.25">
      <c r="A2511" s="42">
        <v>45107.614583333336</v>
      </c>
      <c r="B2511">
        <v>51.749157900000007</v>
      </c>
      <c r="C2511">
        <f t="shared" si="273"/>
        <v>51.739558671428576</v>
      </c>
      <c r="D2511" s="46">
        <f t="shared" si="274"/>
        <v>3.4397271596000021</v>
      </c>
      <c r="E2511">
        <f t="shared" si="275"/>
        <v>0</v>
      </c>
      <c r="G2511" s="44">
        <f t="shared" si="276"/>
        <v>0.25433033069596012</v>
      </c>
      <c r="H2511">
        <f t="shared" si="277"/>
        <v>8.3056097583599879E-3</v>
      </c>
      <c r="I2511">
        <f t="shared" si="278"/>
        <v>0</v>
      </c>
      <c r="J2511">
        <f t="shared" si="279"/>
        <v>0</v>
      </c>
    </row>
    <row r="2512" spans="1:10" x14ac:dyDescent="0.25">
      <c r="A2512" s="42">
        <v>45107.625</v>
      </c>
      <c r="B2512">
        <v>51.770537999999995</v>
      </c>
      <c r="C2512">
        <f t="shared" si="273"/>
        <v>51.757593585714282</v>
      </c>
      <c r="D2512" s="46">
        <f t="shared" si="274"/>
        <v>3.4466543119999979</v>
      </c>
      <c r="E2512">
        <f t="shared" si="275"/>
        <v>0</v>
      </c>
      <c r="G2512" s="44">
        <f t="shared" si="276"/>
        <v>0.25467738103119991</v>
      </c>
      <c r="H2512">
        <f t="shared" si="277"/>
        <v>8.2647395592000128E-3</v>
      </c>
      <c r="I2512">
        <f t="shared" si="278"/>
        <v>0</v>
      </c>
      <c r="J2512">
        <f t="shared" si="279"/>
        <v>0</v>
      </c>
    </row>
    <row r="2513" spans="1:10" x14ac:dyDescent="0.25">
      <c r="A2513" s="42">
        <v>45107.635416666664</v>
      </c>
      <c r="B2513">
        <v>51.564881800000002</v>
      </c>
      <c r="C2513">
        <f t="shared" si="273"/>
        <v>51.780718999999998</v>
      </c>
      <c r="D2513" s="46">
        <f t="shared" si="274"/>
        <v>3.3800217032000024</v>
      </c>
      <c r="E2513">
        <f t="shared" si="275"/>
        <v>0</v>
      </c>
      <c r="G2513" s="44">
        <f t="shared" si="276"/>
        <v>0.25133908733032012</v>
      </c>
      <c r="H2513">
        <f t="shared" si="277"/>
        <v>8.6578719511199859E-3</v>
      </c>
      <c r="I2513">
        <f t="shared" si="278"/>
        <v>0</v>
      </c>
      <c r="J2513">
        <f t="shared" si="279"/>
        <v>0</v>
      </c>
    </row>
    <row r="2514" spans="1:10" x14ac:dyDescent="0.25">
      <c r="A2514" s="42">
        <v>45107.645833333336</v>
      </c>
      <c r="B2514">
        <v>51.888637599999996</v>
      </c>
      <c r="C2514">
        <f t="shared" si="273"/>
        <v>51.570263185714282</v>
      </c>
      <c r="D2514" s="46">
        <f t="shared" si="274"/>
        <v>3.4849185824000006</v>
      </c>
      <c r="E2514">
        <f t="shared" si="275"/>
        <v>0</v>
      </c>
      <c r="G2514" s="44">
        <f t="shared" si="276"/>
        <v>0.25659442097824003</v>
      </c>
      <c r="H2514">
        <f t="shared" si="277"/>
        <v>8.0389803638399975E-3</v>
      </c>
      <c r="I2514">
        <f t="shared" si="278"/>
        <v>0</v>
      </c>
      <c r="J2514">
        <f t="shared" si="279"/>
        <v>0</v>
      </c>
    </row>
    <row r="2515" spans="1:10" x14ac:dyDescent="0.25">
      <c r="A2515" s="42">
        <v>45107.65625</v>
      </c>
      <c r="B2515">
        <v>51.9711037</v>
      </c>
      <c r="C2515">
        <f t="shared" si="273"/>
        <v>51.4162392</v>
      </c>
      <c r="D2515" s="46">
        <f t="shared" si="274"/>
        <v>3.5116375988000019</v>
      </c>
      <c r="E2515">
        <f t="shared" si="275"/>
        <v>0</v>
      </c>
      <c r="G2515" s="44">
        <f t="shared" si="276"/>
        <v>0.25793304369988007</v>
      </c>
      <c r="H2515">
        <f t="shared" si="277"/>
        <v>7.8813381670799904E-3</v>
      </c>
      <c r="I2515">
        <f t="shared" si="278"/>
        <v>0</v>
      </c>
      <c r="J2515">
        <f t="shared" si="279"/>
        <v>0</v>
      </c>
    </row>
    <row r="2516" spans="1:10" x14ac:dyDescent="0.25">
      <c r="A2516" s="42">
        <v>45107.666666666664</v>
      </c>
      <c r="B2516">
        <v>51.205492499999998</v>
      </c>
      <c r="C2516">
        <f t="shared" si="273"/>
        <v>51.347590171428571</v>
      </c>
      <c r="D2516" s="46">
        <f t="shared" si="274"/>
        <v>3.2635795699999992</v>
      </c>
      <c r="E2516">
        <f t="shared" si="275"/>
        <v>0</v>
      </c>
      <c r="G2516" s="44">
        <f t="shared" si="276"/>
        <v>0.24550533645699996</v>
      </c>
      <c r="H2516">
        <f t="shared" si="277"/>
        <v>9.3448805370000068E-3</v>
      </c>
      <c r="I2516">
        <f t="shared" si="278"/>
        <v>0</v>
      </c>
      <c r="J2516">
        <f t="shared" si="279"/>
        <v>0</v>
      </c>
    </row>
    <row r="2517" spans="1:10" x14ac:dyDescent="0.25">
      <c r="A2517" s="42">
        <v>45107.677083333336</v>
      </c>
      <c r="B2517">
        <v>50.842030799999996</v>
      </c>
      <c r="C2517">
        <f t="shared" si="273"/>
        <v>51.317483499999994</v>
      </c>
      <c r="D2517" s="46">
        <f t="shared" si="274"/>
        <v>3.1458179791999985</v>
      </c>
      <c r="E2517">
        <f t="shared" si="275"/>
        <v>0</v>
      </c>
      <c r="G2517" s="44">
        <f t="shared" si="276"/>
        <v>0.23960548075791993</v>
      </c>
      <c r="H2517">
        <f t="shared" si="277"/>
        <v>1.003967392272001E-2</v>
      </c>
      <c r="I2517">
        <f t="shared" si="278"/>
        <v>0</v>
      </c>
      <c r="J2517">
        <f t="shared" si="279"/>
        <v>0</v>
      </c>
    </row>
    <row r="2518" spans="1:10" x14ac:dyDescent="0.25">
      <c r="A2518" s="42">
        <v>45107.6875</v>
      </c>
      <c r="B2518">
        <v>50.670989999999996</v>
      </c>
      <c r="C2518">
        <f t="shared" si="273"/>
        <v>51.196038714285713</v>
      </c>
      <c r="D2518" s="46">
        <f t="shared" si="274"/>
        <v>3.0904007599999996</v>
      </c>
      <c r="E2518">
        <f t="shared" si="275"/>
        <v>0</v>
      </c>
      <c r="G2518" s="44">
        <f t="shared" si="276"/>
        <v>0.23682907807599995</v>
      </c>
      <c r="H2518">
        <f t="shared" si="277"/>
        <v>1.0366635516000002E-2</v>
      </c>
      <c r="I2518">
        <f t="shared" si="278"/>
        <v>0</v>
      </c>
      <c r="J2518">
        <f t="shared" si="279"/>
        <v>0</v>
      </c>
    </row>
    <row r="2519" spans="1:10" x14ac:dyDescent="0.25">
      <c r="A2519" s="42">
        <v>45107.697916666664</v>
      </c>
      <c r="B2519">
        <v>51.289994800000002</v>
      </c>
      <c r="C2519">
        <f t="shared" si="273"/>
        <v>50.898026300000005</v>
      </c>
      <c r="D2519" s="46">
        <f t="shared" si="274"/>
        <v>3.2909583152000028</v>
      </c>
      <c r="E2519">
        <f t="shared" si="275"/>
        <v>0</v>
      </c>
      <c r="G2519" s="44">
        <f t="shared" si="276"/>
        <v>0.24687701159152015</v>
      </c>
      <c r="H2519">
        <f t="shared" si="277"/>
        <v>9.1833459403199841E-3</v>
      </c>
      <c r="I2519">
        <f t="shared" si="278"/>
        <v>0</v>
      </c>
      <c r="J2519">
        <f t="shared" si="279"/>
        <v>0</v>
      </c>
    </row>
    <row r="2520" spans="1:10" x14ac:dyDescent="0.25">
      <c r="A2520" s="42">
        <v>45107.708333333336</v>
      </c>
      <c r="B2520">
        <v>51.354135100000001</v>
      </c>
      <c r="C2520">
        <f t="shared" si="273"/>
        <v>50.849739271428575</v>
      </c>
      <c r="D2520" s="46">
        <f t="shared" si="274"/>
        <v>3.3117397724000011</v>
      </c>
      <c r="E2520">
        <f t="shared" si="275"/>
        <v>0</v>
      </c>
      <c r="G2520" s="44">
        <f t="shared" si="276"/>
        <v>0.24791816259724003</v>
      </c>
      <c r="H2520">
        <f t="shared" si="277"/>
        <v>9.0607353428399963E-3</v>
      </c>
      <c r="I2520">
        <f t="shared" si="278"/>
        <v>0</v>
      </c>
      <c r="J2520">
        <f t="shared" si="279"/>
        <v>0</v>
      </c>
    </row>
    <row r="2521" spans="1:10" x14ac:dyDescent="0.25">
      <c r="A2521" s="42">
        <v>45107.71875</v>
      </c>
      <c r="B2521">
        <v>51.038524100000004</v>
      </c>
      <c r="C2521">
        <f t="shared" si="273"/>
        <v>50.802324900000009</v>
      </c>
      <c r="D2521" s="46">
        <f t="shared" si="274"/>
        <v>3.2094818084000014</v>
      </c>
      <c r="E2521">
        <f t="shared" si="275"/>
        <v>0</v>
      </c>
      <c r="G2521" s="44">
        <f t="shared" si="276"/>
        <v>0.24279503860084006</v>
      </c>
      <c r="H2521">
        <f t="shared" si="277"/>
        <v>9.6640573304399915E-3</v>
      </c>
      <c r="I2521">
        <f t="shared" si="278"/>
        <v>0</v>
      </c>
      <c r="J2521">
        <f t="shared" si="279"/>
        <v>0</v>
      </c>
    </row>
    <row r="2522" spans="1:10" x14ac:dyDescent="0.25">
      <c r="A2522" s="42">
        <v>45107.729166666664</v>
      </c>
      <c r="B2522">
        <v>49.885016800000002</v>
      </c>
      <c r="C2522">
        <f t="shared" si="273"/>
        <v>50.785453528571438</v>
      </c>
      <c r="D2522" s="46">
        <f t="shared" si="274"/>
        <v>2.8357454432000022</v>
      </c>
      <c r="E2522">
        <f t="shared" si="275"/>
        <v>0</v>
      </c>
      <c r="G2522" s="44">
        <f t="shared" si="276"/>
        <v>0.22407084670432009</v>
      </c>
      <c r="H2522">
        <f t="shared" si="277"/>
        <v>1.1869101885119988E-2</v>
      </c>
      <c r="I2522">
        <f t="shared" si="278"/>
        <v>0</v>
      </c>
      <c r="J2522">
        <f t="shared" si="279"/>
        <v>0</v>
      </c>
    </row>
    <row r="2523" spans="1:10" x14ac:dyDescent="0.25">
      <c r="A2523" s="42">
        <v>45107.739583333336</v>
      </c>
      <c r="B2523">
        <v>50.867483300000004</v>
      </c>
      <c r="C2523">
        <f t="shared" si="273"/>
        <v>50.655718499999999</v>
      </c>
      <c r="D2523" s="46">
        <f t="shared" si="274"/>
        <v>3.1540645892000025</v>
      </c>
      <c r="E2523">
        <f t="shared" si="275"/>
        <v>0</v>
      </c>
      <c r="G2523" s="44">
        <f t="shared" si="276"/>
        <v>0.24001863591892014</v>
      </c>
      <c r="H2523">
        <f t="shared" si="277"/>
        <v>9.9910189237199867E-3</v>
      </c>
      <c r="I2523">
        <f t="shared" si="278"/>
        <v>0</v>
      </c>
      <c r="J2523">
        <f t="shared" si="279"/>
        <v>0</v>
      </c>
    </row>
    <row r="2524" spans="1:10" x14ac:dyDescent="0.25">
      <c r="A2524" s="42">
        <v>45107.75</v>
      </c>
      <c r="B2524">
        <v>50.510130199999999</v>
      </c>
      <c r="C2524">
        <f t="shared" si="273"/>
        <v>50.577761128571424</v>
      </c>
      <c r="D2524" s="46">
        <f t="shared" si="274"/>
        <v>3.0382821848000017</v>
      </c>
      <c r="E2524">
        <f t="shared" si="275"/>
        <v>0</v>
      </c>
      <c r="G2524" s="44">
        <f t="shared" si="276"/>
        <v>0.23421793745848007</v>
      </c>
      <c r="H2524">
        <f t="shared" si="277"/>
        <v>1.0674135109679992E-2</v>
      </c>
      <c r="I2524">
        <f t="shared" si="278"/>
        <v>0</v>
      </c>
      <c r="J2524">
        <f t="shared" si="279"/>
        <v>0</v>
      </c>
    </row>
    <row r="2525" spans="1:10" x14ac:dyDescent="0.25">
      <c r="A2525" s="42">
        <v>45107.760416666664</v>
      </c>
      <c r="B2525">
        <v>50.552890400000003</v>
      </c>
      <c r="C2525">
        <f t="shared" si="273"/>
        <v>50.554053942857145</v>
      </c>
      <c r="D2525" s="46">
        <f t="shared" si="274"/>
        <v>3.0521364896000005</v>
      </c>
      <c r="E2525">
        <f t="shared" si="275"/>
        <v>0</v>
      </c>
      <c r="G2525" s="44">
        <f t="shared" si="276"/>
        <v>0.23491203812896</v>
      </c>
      <c r="H2525">
        <f t="shared" si="277"/>
        <v>1.0592394711359997E-2</v>
      </c>
      <c r="I2525">
        <f t="shared" si="278"/>
        <v>0</v>
      </c>
      <c r="J2525">
        <f t="shared" si="279"/>
        <v>0</v>
      </c>
    </row>
    <row r="2526" spans="1:10" x14ac:dyDescent="0.25">
      <c r="A2526" s="42">
        <v>45107.770833333336</v>
      </c>
      <c r="B2526">
        <v>50.381849600000002</v>
      </c>
      <c r="C2526">
        <f t="shared" si="273"/>
        <v>50.76276444285714</v>
      </c>
      <c r="D2526" s="46">
        <f t="shared" si="274"/>
        <v>2.9967192704000016</v>
      </c>
      <c r="E2526">
        <f t="shared" si="275"/>
        <v>0</v>
      </c>
      <c r="G2526" s="44">
        <f t="shared" si="276"/>
        <v>0.23213563544704008</v>
      </c>
      <c r="H2526">
        <f t="shared" si="277"/>
        <v>1.0919356304639992E-2</v>
      </c>
      <c r="I2526">
        <f t="shared" si="278"/>
        <v>0</v>
      </c>
      <c r="J2526">
        <f t="shared" si="279"/>
        <v>0</v>
      </c>
    </row>
    <row r="2527" spans="1:10" x14ac:dyDescent="0.25">
      <c r="A2527" s="42">
        <v>45107.78125</v>
      </c>
      <c r="B2527">
        <v>50.8084335</v>
      </c>
      <c r="C2527">
        <f t="shared" si="273"/>
        <v>50.690770228571424</v>
      </c>
      <c r="D2527" s="46">
        <f t="shared" si="274"/>
        <v>3.1349324539999994</v>
      </c>
      <c r="E2527">
        <f t="shared" si="275"/>
        <v>0</v>
      </c>
      <c r="G2527" s="44">
        <f t="shared" si="276"/>
        <v>0.2390601159454</v>
      </c>
      <c r="H2527">
        <f t="shared" si="277"/>
        <v>1.0103898521400003E-2</v>
      </c>
      <c r="I2527">
        <f t="shared" si="278"/>
        <v>0</v>
      </c>
      <c r="J2527">
        <f t="shared" si="279"/>
        <v>0</v>
      </c>
    </row>
    <row r="2528" spans="1:10" x14ac:dyDescent="0.25">
      <c r="A2528" s="42">
        <v>45107.791666666664</v>
      </c>
      <c r="B2528">
        <v>50.872573799999998</v>
      </c>
      <c r="C2528">
        <f t="shared" si="273"/>
        <v>50.74022080000001</v>
      </c>
      <c r="D2528" s="46">
        <f t="shared" si="274"/>
        <v>3.1557139112000012</v>
      </c>
      <c r="E2528">
        <f t="shared" si="275"/>
        <v>0</v>
      </c>
      <c r="G2528" s="44">
        <f t="shared" si="276"/>
        <v>0.24010126695112005</v>
      </c>
      <c r="H2528">
        <f t="shared" si="277"/>
        <v>9.9812879239199945E-3</v>
      </c>
      <c r="I2528">
        <f t="shared" si="278"/>
        <v>0</v>
      </c>
      <c r="J2528">
        <f t="shared" si="279"/>
        <v>0</v>
      </c>
    </row>
    <row r="2529" spans="1:10" x14ac:dyDescent="0.25">
      <c r="A2529" s="42">
        <v>45107.802083333336</v>
      </c>
      <c r="B2529">
        <v>51.345990300000004</v>
      </c>
      <c r="C2529">
        <f t="shared" si="273"/>
        <v>50.845666871428577</v>
      </c>
      <c r="D2529" s="46">
        <f t="shared" si="274"/>
        <v>3.3091008572000025</v>
      </c>
      <c r="E2529">
        <f t="shared" si="275"/>
        <v>0</v>
      </c>
      <c r="G2529" s="44">
        <f t="shared" si="276"/>
        <v>0.24778595294572014</v>
      </c>
      <c r="H2529">
        <f t="shared" si="277"/>
        <v>9.076304942519986E-3</v>
      </c>
      <c r="I2529">
        <f t="shared" si="278"/>
        <v>0</v>
      </c>
      <c r="J2529">
        <f t="shared" si="279"/>
        <v>0</v>
      </c>
    </row>
    <row r="2530" spans="1:10" x14ac:dyDescent="0.25">
      <c r="A2530" s="42">
        <v>45107.8125</v>
      </c>
      <c r="B2530">
        <v>50.363523800000003</v>
      </c>
      <c r="C2530">
        <f t="shared" si="273"/>
        <v>50.905443885714291</v>
      </c>
      <c r="D2530" s="46">
        <f t="shared" si="274"/>
        <v>2.9907817112000021</v>
      </c>
      <c r="E2530">
        <f t="shared" si="275"/>
        <v>0</v>
      </c>
      <c r="G2530" s="44">
        <f t="shared" si="276"/>
        <v>0.23183816373112009</v>
      </c>
      <c r="H2530">
        <f t="shared" si="277"/>
        <v>1.0954387903919987E-2</v>
      </c>
      <c r="I2530">
        <f t="shared" si="278"/>
        <v>0</v>
      </c>
      <c r="J2530">
        <f t="shared" si="279"/>
        <v>0</v>
      </c>
    </row>
    <row r="2531" spans="1:10" x14ac:dyDescent="0.25">
      <c r="A2531" s="42">
        <v>45107.822916666664</v>
      </c>
      <c r="B2531">
        <v>50.856284200000005</v>
      </c>
      <c r="C2531">
        <f t="shared" si="273"/>
        <v>50.837085742857141</v>
      </c>
      <c r="D2531" s="46">
        <f t="shared" si="274"/>
        <v>3.1504360808000005</v>
      </c>
      <c r="E2531">
        <f t="shared" si="275"/>
        <v>0</v>
      </c>
      <c r="G2531" s="44">
        <f t="shared" si="276"/>
        <v>0.23983684764808</v>
      </c>
      <c r="H2531">
        <f t="shared" si="277"/>
        <v>1.0012427123279998E-2</v>
      </c>
      <c r="I2531">
        <f t="shared" si="278"/>
        <v>0</v>
      </c>
      <c r="J2531">
        <f t="shared" si="279"/>
        <v>0</v>
      </c>
    </row>
    <row r="2532" spans="1:10" x14ac:dyDescent="0.25">
      <c r="A2532" s="42">
        <v>45107.833333333336</v>
      </c>
      <c r="B2532">
        <v>51.291012899999998</v>
      </c>
      <c r="C2532">
        <f t="shared" si="273"/>
        <v>50.7137502</v>
      </c>
      <c r="D2532" s="46">
        <f t="shared" si="274"/>
        <v>3.2912881796000004</v>
      </c>
      <c r="E2532">
        <f t="shared" si="275"/>
        <v>0</v>
      </c>
      <c r="G2532" s="44">
        <f t="shared" si="276"/>
        <v>0.24689353779796003</v>
      </c>
      <c r="H2532">
        <f t="shared" si="277"/>
        <v>9.1813997403599988E-3</v>
      </c>
      <c r="I2532">
        <f t="shared" si="278"/>
        <v>0</v>
      </c>
      <c r="J2532">
        <f t="shared" si="279"/>
        <v>0</v>
      </c>
    </row>
    <row r="2533" spans="1:10" x14ac:dyDescent="0.25">
      <c r="A2533" s="42">
        <v>45107.84375</v>
      </c>
      <c r="B2533">
        <v>50.800288700000003</v>
      </c>
      <c r="C2533">
        <f t="shared" si="273"/>
        <v>50.425627900000002</v>
      </c>
      <c r="D2533" s="46">
        <f t="shared" si="274"/>
        <v>3.1322935388000008</v>
      </c>
      <c r="E2533">
        <f t="shared" si="275"/>
        <v>0</v>
      </c>
      <c r="G2533" s="44">
        <f t="shared" si="276"/>
        <v>0.23892790629388005</v>
      </c>
      <c r="H2533">
        <f t="shared" si="277"/>
        <v>1.0119468121079996E-2</v>
      </c>
      <c r="I2533">
        <f t="shared" si="278"/>
        <v>0</v>
      </c>
      <c r="J2533">
        <f t="shared" si="279"/>
        <v>0</v>
      </c>
    </row>
    <row r="2534" spans="1:10" x14ac:dyDescent="0.25">
      <c r="A2534" s="42">
        <v>45107.854166666664</v>
      </c>
      <c r="B2534">
        <v>50.329926499999999</v>
      </c>
      <c r="C2534">
        <f t="shared" si="273"/>
        <v>50.260113928571435</v>
      </c>
      <c r="D2534" s="46">
        <f t="shared" si="274"/>
        <v>2.9798961859999995</v>
      </c>
      <c r="E2534">
        <f t="shared" si="275"/>
        <v>0</v>
      </c>
      <c r="G2534" s="44">
        <f t="shared" si="276"/>
        <v>0.2312927989186</v>
      </c>
      <c r="H2534">
        <f t="shared" si="277"/>
        <v>1.1018612502600004E-2</v>
      </c>
      <c r="I2534">
        <f t="shared" si="278"/>
        <v>0</v>
      </c>
      <c r="J2534">
        <f t="shared" si="279"/>
        <v>0</v>
      </c>
    </row>
    <row r="2535" spans="1:10" x14ac:dyDescent="0.25">
      <c r="A2535" s="42">
        <v>45107.864583333336</v>
      </c>
      <c r="B2535">
        <v>50.009225000000001</v>
      </c>
      <c r="C2535">
        <f t="shared" si="273"/>
        <v>50.130960671428575</v>
      </c>
      <c r="D2535" s="46">
        <f t="shared" si="274"/>
        <v>2.8759889000000012</v>
      </c>
      <c r="E2535">
        <f t="shared" si="275"/>
        <v>0</v>
      </c>
      <c r="G2535" s="44">
        <f t="shared" si="276"/>
        <v>0.22608704389000006</v>
      </c>
      <c r="H2535">
        <f t="shared" si="277"/>
        <v>1.1631665489999995E-2</v>
      </c>
      <c r="I2535">
        <f t="shared" si="278"/>
        <v>0</v>
      </c>
      <c r="J2535">
        <f t="shared" si="279"/>
        <v>0</v>
      </c>
    </row>
    <row r="2536" spans="1:10" x14ac:dyDescent="0.25">
      <c r="A2536" s="42">
        <v>45107.875</v>
      </c>
      <c r="B2536">
        <v>49.329134199999999</v>
      </c>
      <c r="C2536">
        <f t="shared" si="273"/>
        <v>49.818113085714288</v>
      </c>
      <c r="D2536" s="46">
        <f t="shared" si="274"/>
        <v>2.6556394807999997</v>
      </c>
      <c r="E2536">
        <f t="shared" si="275"/>
        <v>0</v>
      </c>
      <c r="G2536" s="44">
        <f t="shared" si="276"/>
        <v>0.21504753798807996</v>
      </c>
      <c r="H2536">
        <f t="shared" si="277"/>
        <v>1.2931727063280003E-2</v>
      </c>
      <c r="I2536">
        <f t="shared" si="278"/>
        <v>0</v>
      </c>
      <c r="J2536">
        <f t="shared" si="279"/>
        <v>0</v>
      </c>
    </row>
    <row r="2537" spans="1:10" x14ac:dyDescent="0.25">
      <c r="A2537" s="42">
        <v>45107.885416666664</v>
      </c>
      <c r="B2537">
        <v>49.204926</v>
      </c>
      <c r="C2537">
        <f t="shared" si="273"/>
        <v>49.677033514285718</v>
      </c>
      <c r="D2537" s="46">
        <f t="shared" si="274"/>
        <v>2.6153960240000007</v>
      </c>
      <c r="E2537">
        <f t="shared" si="275"/>
        <v>0</v>
      </c>
      <c r="G2537" s="44">
        <f t="shared" si="276"/>
        <v>0.21303134080240005</v>
      </c>
      <c r="H2537">
        <f t="shared" si="277"/>
        <v>1.3169163458399996E-2</v>
      </c>
      <c r="I2537">
        <f t="shared" si="278"/>
        <v>0</v>
      </c>
      <c r="J2537">
        <f t="shared" si="279"/>
        <v>0</v>
      </c>
    </row>
    <row r="2538" spans="1:10" x14ac:dyDescent="0.25">
      <c r="A2538" s="42">
        <v>45107.895833333336</v>
      </c>
      <c r="B2538">
        <v>49.952211400000003</v>
      </c>
      <c r="C2538">
        <f t="shared" si="273"/>
        <v>49.52722737142858</v>
      </c>
      <c r="D2538" s="46">
        <f t="shared" si="274"/>
        <v>2.8575164936000004</v>
      </c>
      <c r="E2538">
        <f t="shared" si="275"/>
        <v>0</v>
      </c>
      <c r="G2538" s="44">
        <f t="shared" si="276"/>
        <v>0.22516157632936001</v>
      </c>
      <c r="H2538">
        <f t="shared" si="277"/>
        <v>1.1740652687759999E-2</v>
      </c>
      <c r="I2538">
        <f t="shared" si="278"/>
        <v>0</v>
      </c>
      <c r="J2538">
        <f t="shared" si="279"/>
        <v>0</v>
      </c>
    </row>
    <row r="2539" spans="1:10" x14ac:dyDescent="0.25">
      <c r="A2539" s="42">
        <v>45107.90625</v>
      </c>
      <c r="B2539">
        <v>49.101079800000001</v>
      </c>
      <c r="C2539">
        <f t="shared" si="273"/>
        <v>49.374803257142858</v>
      </c>
      <c r="D2539" s="46">
        <f t="shared" si="274"/>
        <v>2.5817498552</v>
      </c>
      <c r="E2539">
        <f t="shared" si="275"/>
        <v>0</v>
      </c>
      <c r="G2539" s="44">
        <f t="shared" si="276"/>
        <v>0.21134566774551999</v>
      </c>
      <c r="H2539">
        <f t="shared" si="277"/>
        <v>1.3367675854320001E-2</v>
      </c>
      <c r="I2539">
        <f t="shared" si="278"/>
        <v>0</v>
      </c>
      <c r="J2539">
        <f t="shared" si="279"/>
        <v>0</v>
      </c>
    </row>
    <row r="2540" spans="1:10" x14ac:dyDescent="0.25">
      <c r="A2540" s="42">
        <v>45107.916666666664</v>
      </c>
      <c r="B2540">
        <v>49.812731700000001</v>
      </c>
      <c r="C2540">
        <f t="shared" si="273"/>
        <v>49.475304271428577</v>
      </c>
      <c r="D2540" s="46">
        <f t="shared" si="274"/>
        <v>2.8123250708000018</v>
      </c>
      <c r="E2540">
        <f t="shared" si="275"/>
        <v>0</v>
      </c>
      <c r="G2540" s="44">
        <f t="shared" si="276"/>
        <v>0.2228974860470801</v>
      </c>
      <c r="H2540">
        <f t="shared" si="277"/>
        <v>1.2007282082279989E-2</v>
      </c>
      <c r="I2540">
        <f t="shared" si="278"/>
        <v>0</v>
      </c>
      <c r="J2540">
        <f t="shared" si="279"/>
        <v>0</v>
      </c>
    </row>
    <row r="2541" spans="1:10" x14ac:dyDescent="0.25">
      <c r="A2541" s="42">
        <v>45107.927083333336</v>
      </c>
      <c r="B2541">
        <v>49.281283500000001</v>
      </c>
      <c r="C2541">
        <f t="shared" si="273"/>
        <v>49.603148542857149</v>
      </c>
      <c r="D2541" s="46">
        <f t="shared" si="274"/>
        <v>2.6401358540000004</v>
      </c>
      <c r="E2541">
        <f t="shared" si="275"/>
        <v>0</v>
      </c>
      <c r="G2541" s="44">
        <f t="shared" si="276"/>
        <v>0.21427080628540002</v>
      </c>
      <c r="H2541">
        <f t="shared" si="277"/>
        <v>1.3023198461399998E-2</v>
      </c>
      <c r="I2541">
        <f t="shared" si="278"/>
        <v>0</v>
      </c>
      <c r="J2541">
        <f t="shared" si="279"/>
        <v>0</v>
      </c>
    </row>
    <row r="2542" spans="1:10" x14ac:dyDescent="0.25">
      <c r="A2542" s="42">
        <v>45107.9375</v>
      </c>
      <c r="B2542">
        <v>48.942256199999996</v>
      </c>
      <c r="C2542">
        <f t="shared" si="273"/>
        <v>49.628164714285717</v>
      </c>
      <c r="D2542" s="46">
        <f t="shared" si="274"/>
        <v>2.530291008799999</v>
      </c>
      <c r="E2542">
        <f t="shared" si="275"/>
        <v>0</v>
      </c>
      <c r="G2542" s="44">
        <f t="shared" si="276"/>
        <v>0.20876757954087993</v>
      </c>
      <c r="H2542">
        <f t="shared" si="277"/>
        <v>1.3671283048080006E-2</v>
      </c>
      <c r="I2542">
        <f t="shared" si="278"/>
        <v>0</v>
      </c>
      <c r="J2542">
        <f t="shared" si="279"/>
        <v>0</v>
      </c>
    </row>
    <row r="2543" spans="1:10" x14ac:dyDescent="0.25">
      <c r="A2543" s="42">
        <v>45107.947916666664</v>
      </c>
      <c r="B2543">
        <v>50.032641300000002</v>
      </c>
      <c r="C2543">
        <f t="shared" si="273"/>
        <v>49.659144042857143</v>
      </c>
      <c r="D2543" s="46">
        <f t="shared" si="274"/>
        <v>2.8835757811999994</v>
      </c>
      <c r="E2543">
        <f t="shared" si="275"/>
        <v>0</v>
      </c>
      <c r="G2543" s="44">
        <f t="shared" si="276"/>
        <v>0.22646714663811995</v>
      </c>
      <c r="H2543">
        <f t="shared" si="277"/>
        <v>1.1586902890920004E-2</v>
      </c>
      <c r="I2543">
        <f t="shared" si="278"/>
        <v>0</v>
      </c>
      <c r="J2543">
        <f t="shared" si="279"/>
        <v>0</v>
      </c>
    </row>
    <row r="2544" spans="1:10" x14ac:dyDescent="0.25">
      <c r="A2544" s="42">
        <v>45107.958333333336</v>
      </c>
      <c r="B2544">
        <v>50.099835900000002</v>
      </c>
      <c r="C2544">
        <f t="shared" si="273"/>
        <v>49.50337474285714</v>
      </c>
      <c r="D2544" s="46">
        <f t="shared" si="274"/>
        <v>2.9053468316000011</v>
      </c>
      <c r="E2544">
        <f t="shared" si="275"/>
        <v>0</v>
      </c>
      <c r="G2544" s="44">
        <f t="shared" si="276"/>
        <v>0.22755787626316004</v>
      </c>
      <c r="H2544">
        <f t="shared" si="277"/>
        <v>1.1458453693559995E-2</v>
      </c>
      <c r="I2544">
        <f t="shared" si="278"/>
        <v>0</v>
      </c>
      <c r="J2544">
        <f t="shared" si="279"/>
        <v>0</v>
      </c>
    </row>
    <row r="2545" spans="1:10" x14ac:dyDescent="0.25">
      <c r="A2545" s="42">
        <v>45107.96875</v>
      </c>
      <c r="B2545">
        <v>50.127324600000001</v>
      </c>
      <c r="C2545">
        <f t="shared" si="273"/>
        <v>49.505847271428578</v>
      </c>
      <c r="D2545" s="46">
        <f t="shared" si="274"/>
        <v>2.9142531704000003</v>
      </c>
      <c r="E2545">
        <f t="shared" si="275"/>
        <v>0</v>
      </c>
      <c r="G2545" s="44">
        <f t="shared" si="276"/>
        <v>0.22800408383704002</v>
      </c>
      <c r="H2545">
        <f t="shared" si="277"/>
        <v>1.140590629464E-2</v>
      </c>
      <c r="I2545">
        <f t="shared" si="278"/>
        <v>0</v>
      </c>
      <c r="J2545">
        <f t="shared" si="279"/>
        <v>0</v>
      </c>
    </row>
    <row r="2546" spans="1:10" x14ac:dyDescent="0.25">
      <c r="A2546" s="42">
        <v>45107.979166666664</v>
      </c>
      <c r="B2546">
        <v>49.3179351</v>
      </c>
      <c r="C2546">
        <f t="shared" si="273"/>
        <v>49.524900285714295</v>
      </c>
      <c r="D2546" s="46">
        <f t="shared" si="274"/>
        <v>2.6520109724000012</v>
      </c>
      <c r="E2546">
        <f t="shared" si="275"/>
        <v>0</v>
      </c>
      <c r="G2546" s="44">
        <f t="shared" si="276"/>
        <v>0.21486574971724004</v>
      </c>
      <c r="H2546">
        <f t="shared" si="277"/>
        <v>1.2953135262839994E-2</v>
      </c>
      <c r="I2546">
        <f t="shared" si="278"/>
        <v>0</v>
      </c>
      <c r="J2546">
        <f t="shared" si="279"/>
        <v>0</v>
      </c>
    </row>
    <row r="2547" spans="1:10" x14ac:dyDescent="0.25">
      <c r="A2547" s="42">
        <v>45107.989583333336</v>
      </c>
      <c r="B2547">
        <v>48.722346600000002</v>
      </c>
      <c r="C2547">
        <f t="shared" si="273"/>
        <v>49.470795542857147</v>
      </c>
      <c r="D2547" s="46">
        <f t="shared" si="274"/>
        <v>2.4590402984000015</v>
      </c>
      <c r="E2547">
        <f t="shared" si="275"/>
        <v>0</v>
      </c>
      <c r="G2547" s="44">
        <f t="shared" si="276"/>
        <v>0.20519791894984007</v>
      </c>
      <c r="H2547">
        <f t="shared" si="277"/>
        <v>1.4091662239439992E-2</v>
      </c>
      <c r="I2547">
        <f t="shared" si="278"/>
        <v>0</v>
      </c>
      <c r="J2547">
        <f t="shared" si="279"/>
        <v>0</v>
      </c>
    </row>
    <row r="2548" spans="1:10" x14ac:dyDescent="0.25">
      <c r="A2548" s="42">
        <v>45108</v>
      </c>
      <c r="B2548">
        <v>49.298591200000004</v>
      </c>
      <c r="C2548">
        <f t="shared" si="273"/>
        <v>49.454505942857153</v>
      </c>
      <c r="D2548" s="46">
        <f t="shared" si="274"/>
        <v>2.6457435488000023</v>
      </c>
      <c r="E2548">
        <f t="shared" si="275"/>
        <v>0</v>
      </c>
      <c r="G2548" s="44">
        <f t="shared" si="276"/>
        <v>0.21455175179488012</v>
      </c>
      <c r="H2548">
        <f t="shared" si="277"/>
        <v>1.2990113062079988E-2</v>
      </c>
      <c r="I2548">
        <f t="shared" si="278"/>
        <v>0</v>
      </c>
      <c r="J2548">
        <f t="shared" si="279"/>
        <v>0</v>
      </c>
    </row>
    <row r="2549" spans="1:10" x14ac:dyDescent="0.25">
      <c r="A2549" s="42">
        <v>45108.010416666664</v>
      </c>
      <c r="B2549">
        <v>49.075627300000001</v>
      </c>
      <c r="C2549">
        <f t="shared" si="273"/>
        <v>49.339606085714287</v>
      </c>
      <c r="D2549" s="46">
        <f t="shared" si="274"/>
        <v>2.5735032452000013</v>
      </c>
      <c r="E2549">
        <f t="shared" si="275"/>
        <v>0</v>
      </c>
      <c r="G2549" s="44">
        <f t="shared" si="276"/>
        <v>0.21093251258452006</v>
      </c>
      <c r="H2549">
        <f t="shared" si="277"/>
        <v>1.3416330853319993E-2</v>
      </c>
      <c r="I2549">
        <f t="shared" si="278"/>
        <v>0</v>
      </c>
      <c r="J2549">
        <f t="shared" si="279"/>
        <v>0</v>
      </c>
    </row>
    <row r="2550" spans="1:10" x14ac:dyDescent="0.25">
      <c r="A2550" s="42">
        <v>45108.020833333336</v>
      </c>
      <c r="B2550">
        <v>49.653908100000002</v>
      </c>
      <c r="C2550">
        <f t="shared" si="273"/>
        <v>49.341060514285722</v>
      </c>
      <c r="D2550" s="46">
        <f t="shared" si="274"/>
        <v>2.7608662244000026</v>
      </c>
      <c r="E2550">
        <f t="shared" si="275"/>
        <v>0</v>
      </c>
      <c r="G2550" s="44">
        <f t="shared" si="276"/>
        <v>0.22031939784244015</v>
      </c>
      <c r="H2550">
        <f t="shared" si="277"/>
        <v>1.2310889276039984E-2</v>
      </c>
      <c r="I2550">
        <f t="shared" si="278"/>
        <v>0</v>
      </c>
      <c r="J2550">
        <f t="shared" si="279"/>
        <v>0</v>
      </c>
    </row>
    <row r="2551" spans="1:10" x14ac:dyDescent="0.25">
      <c r="A2551" s="42">
        <v>45108.03125</v>
      </c>
      <c r="B2551">
        <v>49.9858087</v>
      </c>
      <c r="C2551">
        <f t="shared" ref="C2551:C2614" si="280">AVERAGE(B2548:B2554)</f>
        <v>49.428035342857143</v>
      </c>
      <c r="D2551" s="46">
        <f t="shared" si="274"/>
        <v>2.8684020187999995</v>
      </c>
      <c r="E2551">
        <f t="shared" si="275"/>
        <v>0</v>
      </c>
      <c r="G2551" s="44">
        <f t="shared" si="276"/>
        <v>0.22570694114187995</v>
      </c>
      <c r="H2551">
        <f t="shared" si="277"/>
        <v>1.1676428089080003E-2</v>
      </c>
      <c r="I2551">
        <f t="shared" si="278"/>
        <v>0</v>
      </c>
      <c r="J2551">
        <f t="shared" si="279"/>
        <v>0</v>
      </c>
    </row>
    <row r="2552" spans="1:10" x14ac:dyDescent="0.25">
      <c r="A2552" s="42">
        <v>45108.041666666664</v>
      </c>
      <c r="B2552">
        <v>49.323025600000001</v>
      </c>
      <c r="C2552">
        <f t="shared" si="280"/>
        <v>49.356332014285719</v>
      </c>
      <c r="D2552" s="46">
        <f t="shared" si="274"/>
        <v>2.6536602944000016</v>
      </c>
      <c r="E2552">
        <f t="shared" si="275"/>
        <v>0</v>
      </c>
      <c r="G2552" s="44">
        <f t="shared" si="276"/>
        <v>0.21494838074944006</v>
      </c>
      <c r="H2552">
        <f t="shared" si="277"/>
        <v>1.2943404263039991E-2</v>
      </c>
      <c r="I2552">
        <f t="shared" si="278"/>
        <v>0</v>
      </c>
      <c r="J2552">
        <f t="shared" si="279"/>
        <v>0</v>
      </c>
    </row>
    <row r="2553" spans="1:10" x14ac:dyDescent="0.25">
      <c r="A2553" s="42">
        <v>45108.052083333336</v>
      </c>
      <c r="B2553">
        <v>49.328116100000003</v>
      </c>
      <c r="C2553">
        <f t="shared" si="280"/>
        <v>49.392838171428579</v>
      </c>
      <c r="D2553" s="46">
        <f t="shared" si="274"/>
        <v>2.6553096164000021</v>
      </c>
      <c r="E2553">
        <f t="shared" si="275"/>
        <v>0</v>
      </c>
      <c r="G2553" s="44">
        <f t="shared" si="276"/>
        <v>0.21503101178164008</v>
      </c>
      <c r="H2553">
        <f t="shared" si="277"/>
        <v>1.2933673263239989E-2</v>
      </c>
      <c r="I2553">
        <f t="shared" si="278"/>
        <v>0</v>
      </c>
      <c r="J2553">
        <f t="shared" si="279"/>
        <v>0</v>
      </c>
    </row>
    <row r="2554" spans="1:10" x14ac:dyDescent="0.25">
      <c r="A2554" s="42">
        <v>45108.0625</v>
      </c>
      <c r="B2554">
        <v>49.331170400000005</v>
      </c>
      <c r="C2554">
        <f t="shared" si="280"/>
        <v>49.342369500000004</v>
      </c>
      <c r="D2554" s="46">
        <f t="shared" si="274"/>
        <v>2.656299209600002</v>
      </c>
      <c r="E2554">
        <f t="shared" si="275"/>
        <v>0</v>
      </c>
      <c r="G2554" s="44">
        <f t="shared" si="276"/>
        <v>0.21508059040096011</v>
      </c>
      <c r="H2554">
        <f t="shared" si="277"/>
        <v>1.2927834663359988E-2</v>
      </c>
      <c r="I2554">
        <f t="shared" si="278"/>
        <v>0</v>
      </c>
      <c r="J2554">
        <f t="shared" si="279"/>
        <v>0</v>
      </c>
    </row>
    <row r="2555" spans="1:10" x14ac:dyDescent="0.25">
      <c r="A2555" s="42">
        <v>45108.072916666664</v>
      </c>
      <c r="B2555">
        <v>48.796667899999996</v>
      </c>
      <c r="C2555">
        <f t="shared" si="280"/>
        <v>49.134677099999998</v>
      </c>
      <c r="D2555" s="46">
        <f t="shared" si="274"/>
        <v>2.4831203995999989</v>
      </c>
      <c r="E2555">
        <f t="shared" si="275"/>
        <v>0</v>
      </c>
      <c r="G2555" s="44">
        <f t="shared" si="276"/>
        <v>0.20640433201995995</v>
      </c>
      <c r="H2555">
        <f t="shared" si="277"/>
        <v>1.3949589642360007E-2</v>
      </c>
      <c r="I2555">
        <f t="shared" si="278"/>
        <v>0</v>
      </c>
      <c r="J2555">
        <f t="shared" si="279"/>
        <v>0</v>
      </c>
    </row>
    <row r="2556" spans="1:10" x14ac:dyDescent="0.25">
      <c r="A2556" s="42">
        <v>45108.083333333336</v>
      </c>
      <c r="B2556">
        <v>49.331170400000005</v>
      </c>
      <c r="C2556">
        <f t="shared" si="280"/>
        <v>48.997379042857141</v>
      </c>
      <c r="D2556" s="46">
        <f t="shared" si="274"/>
        <v>2.656299209600002</v>
      </c>
      <c r="E2556">
        <f t="shared" si="275"/>
        <v>0</v>
      </c>
      <c r="G2556" s="44">
        <f t="shared" si="276"/>
        <v>0.21508059040096011</v>
      </c>
      <c r="H2556">
        <f t="shared" si="277"/>
        <v>1.2927834663359988E-2</v>
      </c>
      <c r="I2556">
        <f t="shared" si="278"/>
        <v>0</v>
      </c>
      <c r="J2556">
        <f t="shared" si="279"/>
        <v>0</v>
      </c>
    </row>
    <row r="2557" spans="1:10" x14ac:dyDescent="0.25">
      <c r="A2557" s="42">
        <v>45108.09375</v>
      </c>
      <c r="B2557">
        <v>49.300627400000003</v>
      </c>
      <c r="C2557">
        <f t="shared" si="280"/>
        <v>48.957527700000007</v>
      </c>
      <c r="D2557" s="46">
        <f t="shared" si="274"/>
        <v>2.646403277600001</v>
      </c>
      <c r="E2557">
        <f t="shared" si="275"/>
        <v>0</v>
      </c>
      <c r="G2557" s="44">
        <f t="shared" si="276"/>
        <v>0.21458480420776005</v>
      </c>
      <c r="H2557">
        <f t="shared" si="277"/>
        <v>1.2986220662159995E-2</v>
      </c>
      <c r="I2557">
        <f t="shared" si="278"/>
        <v>0</v>
      </c>
      <c r="J2557">
        <f t="shared" si="279"/>
        <v>0</v>
      </c>
    </row>
    <row r="2558" spans="1:10" x14ac:dyDescent="0.25">
      <c r="A2558" s="42">
        <v>45108.104166666664</v>
      </c>
      <c r="B2558">
        <v>48.531961899999999</v>
      </c>
      <c r="C2558">
        <f t="shared" si="280"/>
        <v>48.920294328571437</v>
      </c>
      <c r="D2558" s="46">
        <f t="shared" si="274"/>
        <v>2.3973556556000002</v>
      </c>
      <c r="E2558">
        <f t="shared" si="275"/>
        <v>0</v>
      </c>
      <c r="G2558" s="44">
        <f t="shared" si="276"/>
        <v>0.20210751834556001</v>
      </c>
      <c r="H2558">
        <f t="shared" si="277"/>
        <v>1.445560163196E-2</v>
      </c>
      <c r="I2558">
        <f t="shared" si="278"/>
        <v>0</v>
      </c>
      <c r="J2558">
        <f t="shared" si="279"/>
        <v>0</v>
      </c>
    </row>
    <row r="2559" spans="1:10" x14ac:dyDescent="0.25">
      <c r="A2559" s="42">
        <v>45108.114583333336</v>
      </c>
      <c r="B2559">
        <v>48.361939200000002</v>
      </c>
      <c r="C2559">
        <f t="shared" si="280"/>
        <v>48.875352485714288</v>
      </c>
      <c r="D2559" s="46">
        <f t="shared" si="274"/>
        <v>2.3422683008000007</v>
      </c>
      <c r="E2559">
        <f t="shared" si="275"/>
        <v>0</v>
      </c>
      <c r="G2559" s="44">
        <f t="shared" si="276"/>
        <v>0.19934764187008003</v>
      </c>
      <c r="H2559">
        <f t="shared" si="277"/>
        <v>1.4780617025279996E-2</v>
      </c>
      <c r="I2559">
        <f t="shared" si="278"/>
        <v>0</v>
      </c>
      <c r="J2559">
        <f t="shared" si="279"/>
        <v>0</v>
      </c>
    </row>
    <row r="2560" spans="1:10" x14ac:dyDescent="0.25">
      <c r="A2560" s="42">
        <v>45108.125</v>
      </c>
      <c r="B2560">
        <v>49.049156700000005</v>
      </c>
      <c r="C2560">
        <f t="shared" si="280"/>
        <v>48.647443528571429</v>
      </c>
      <c r="D2560" s="46">
        <f t="shared" si="274"/>
        <v>2.5649267708000014</v>
      </c>
      <c r="E2560">
        <f t="shared" si="275"/>
        <v>0</v>
      </c>
      <c r="G2560" s="44">
        <f t="shared" si="276"/>
        <v>0.21050283121708008</v>
      </c>
      <c r="H2560">
        <f t="shared" si="277"/>
        <v>1.3466932052279992E-2</v>
      </c>
      <c r="I2560">
        <f t="shared" si="278"/>
        <v>0</v>
      </c>
      <c r="J2560">
        <f t="shared" si="279"/>
        <v>0</v>
      </c>
    </row>
    <row r="2561" spans="1:10" x14ac:dyDescent="0.25">
      <c r="A2561" s="42">
        <v>45108.135416666664</v>
      </c>
      <c r="B2561">
        <v>49.070536800000006</v>
      </c>
      <c r="C2561">
        <f t="shared" si="280"/>
        <v>48.475820957142858</v>
      </c>
      <c r="D2561" s="46">
        <f t="shared" si="274"/>
        <v>2.5718539232000026</v>
      </c>
      <c r="E2561">
        <f t="shared" si="275"/>
        <v>0</v>
      </c>
      <c r="G2561" s="44">
        <f t="shared" si="276"/>
        <v>0.21084988155232015</v>
      </c>
      <c r="H2561">
        <f t="shared" si="277"/>
        <v>1.3426061853119986E-2</v>
      </c>
      <c r="I2561">
        <f t="shared" si="278"/>
        <v>0</v>
      </c>
      <c r="J2561">
        <f t="shared" si="279"/>
        <v>0</v>
      </c>
    </row>
    <row r="2562" spans="1:10" x14ac:dyDescent="0.25">
      <c r="A2562" s="42">
        <v>45108.145833333336</v>
      </c>
      <c r="B2562">
        <v>48.482075000000002</v>
      </c>
      <c r="C2562">
        <f t="shared" si="280"/>
        <v>48.388555242857144</v>
      </c>
      <c r="D2562" s="46">
        <f t="shared" si="274"/>
        <v>2.3811923000000004</v>
      </c>
      <c r="E2562">
        <f t="shared" si="275"/>
        <v>0</v>
      </c>
      <c r="G2562" s="44">
        <f t="shared" si="276"/>
        <v>0.20129773423000002</v>
      </c>
      <c r="H2562">
        <f t="shared" si="277"/>
        <v>1.4550965429999998E-2</v>
      </c>
      <c r="I2562">
        <f t="shared" si="278"/>
        <v>0</v>
      </c>
      <c r="J2562">
        <f t="shared" si="279"/>
        <v>0</v>
      </c>
    </row>
    <row r="2563" spans="1:10" x14ac:dyDescent="0.25">
      <c r="A2563" s="42">
        <v>45108.15625</v>
      </c>
      <c r="B2563">
        <v>47.735807700000002</v>
      </c>
      <c r="C2563">
        <f t="shared" si="280"/>
        <v>48.36717514285715</v>
      </c>
      <c r="D2563" s="46">
        <f t="shared" ref="D2563:D2626" si="281">IF(B2563&gt;45,0.324*B2563-13.327,IF(B2563&lt; 35, 0.0576*B2563-0.6919,0.0505*B2563-1.1314))</f>
        <v>2.1394016948000019</v>
      </c>
      <c r="E2563">
        <f t="shared" ref="E2563:E2626" si="282">IF(MONTH(A2563) = 8,D2563,0)</f>
        <v>0</v>
      </c>
      <c r="G2563" s="44">
        <f t="shared" ref="G2563:G2626" si="283">0.0501*D2563+0.082</f>
        <v>0.18918402490948011</v>
      </c>
      <c r="H2563">
        <f t="shared" ref="H2563:H2626" si="284">-0.0059*D2563+0.0286</f>
        <v>1.5977530000679988E-2</v>
      </c>
      <c r="I2563">
        <f t="shared" ref="I2563:I2626" si="285">IF(MONTH(A2563) = 8,G2563,0)</f>
        <v>0</v>
      </c>
      <c r="J2563">
        <f t="shared" ref="J2563:J2626" si="286">IF(MONTH(A2563) = 8,H2563,0)</f>
        <v>0</v>
      </c>
    </row>
    <row r="2564" spans="1:10" x14ac:dyDescent="0.25">
      <c r="A2564" s="42">
        <v>45108.166666666664</v>
      </c>
      <c r="B2564">
        <v>48.099269400000004</v>
      </c>
      <c r="C2564">
        <f t="shared" si="280"/>
        <v>48.223186714285717</v>
      </c>
      <c r="D2564" s="46">
        <f t="shared" si="281"/>
        <v>2.2571632856000026</v>
      </c>
      <c r="E2564">
        <f t="shared" si="282"/>
        <v>0</v>
      </c>
      <c r="G2564" s="44">
        <f t="shared" si="283"/>
        <v>0.19508388060856013</v>
      </c>
      <c r="H2564">
        <f t="shared" si="284"/>
        <v>1.5282736614959986E-2</v>
      </c>
      <c r="I2564">
        <f t="shared" si="285"/>
        <v>0</v>
      </c>
      <c r="J2564">
        <f t="shared" si="286"/>
        <v>0</v>
      </c>
    </row>
    <row r="2565" spans="1:10" x14ac:dyDescent="0.25">
      <c r="A2565" s="42">
        <v>45108.177083333336</v>
      </c>
      <c r="B2565">
        <v>47.921101899999996</v>
      </c>
      <c r="C2565">
        <f t="shared" si="280"/>
        <v>48.130539614285716</v>
      </c>
      <c r="D2565" s="46">
        <f t="shared" si="281"/>
        <v>2.1994370155999992</v>
      </c>
      <c r="E2565">
        <f t="shared" si="282"/>
        <v>0</v>
      </c>
      <c r="G2565" s="44">
        <f t="shared" si="283"/>
        <v>0.19219179448155996</v>
      </c>
      <c r="H2565">
        <f t="shared" si="284"/>
        <v>1.5623321607960006E-2</v>
      </c>
      <c r="I2565">
        <f t="shared" si="285"/>
        <v>0</v>
      </c>
      <c r="J2565">
        <f t="shared" si="286"/>
        <v>0</v>
      </c>
    </row>
    <row r="2566" spans="1:10" x14ac:dyDescent="0.25">
      <c r="A2566" s="42">
        <v>45108.1875</v>
      </c>
      <c r="B2566">
        <v>48.212278500000004</v>
      </c>
      <c r="C2566">
        <f t="shared" si="280"/>
        <v>48.070180828571431</v>
      </c>
      <c r="D2566" s="46">
        <f t="shared" si="281"/>
        <v>2.2937782340000012</v>
      </c>
      <c r="E2566">
        <f t="shared" si="282"/>
        <v>0</v>
      </c>
      <c r="G2566" s="44">
        <f t="shared" si="283"/>
        <v>0.19691828952340007</v>
      </c>
      <c r="H2566">
        <f t="shared" si="284"/>
        <v>1.5066708419399994E-2</v>
      </c>
      <c r="I2566">
        <f t="shared" si="285"/>
        <v>0</v>
      </c>
      <c r="J2566">
        <f t="shared" si="286"/>
        <v>0</v>
      </c>
    </row>
    <row r="2567" spans="1:10" x14ac:dyDescent="0.25">
      <c r="A2567" s="42">
        <v>45108.197916666664</v>
      </c>
      <c r="B2567">
        <v>48.041237700000003</v>
      </c>
      <c r="C2567">
        <f t="shared" si="280"/>
        <v>48.168936528571422</v>
      </c>
      <c r="D2567" s="46">
        <f t="shared" si="281"/>
        <v>2.2383610148000024</v>
      </c>
      <c r="E2567">
        <f t="shared" si="282"/>
        <v>0</v>
      </c>
      <c r="G2567" s="44">
        <f t="shared" si="283"/>
        <v>0.19414188684148012</v>
      </c>
      <c r="H2567">
        <f t="shared" si="284"/>
        <v>1.5393670012679987E-2</v>
      </c>
      <c r="I2567">
        <f t="shared" si="285"/>
        <v>0</v>
      </c>
      <c r="J2567">
        <f t="shared" si="286"/>
        <v>0</v>
      </c>
    </row>
    <row r="2568" spans="1:10" x14ac:dyDescent="0.25">
      <c r="A2568" s="42">
        <v>45108.208333333336</v>
      </c>
      <c r="B2568">
        <v>48.422007100000002</v>
      </c>
      <c r="C2568">
        <f t="shared" si="280"/>
        <v>48.228568100000004</v>
      </c>
      <c r="D2568" s="46">
        <f t="shared" si="281"/>
        <v>2.3617303004000014</v>
      </c>
      <c r="E2568">
        <f t="shared" si="282"/>
        <v>0</v>
      </c>
      <c r="G2568" s="44">
        <f t="shared" si="283"/>
        <v>0.20032268805004005</v>
      </c>
      <c r="H2568">
        <f t="shared" si="284"/>
        <v>1.4665791227639993E-2</v>
      </c>
      <c r="I2568">
        <f t="shared" si="285"/>
        <v>0</v>
      </c>
      <c r="J2568">
        <f t="shared" si="286"/>
        <v>0</v>
      </c>
    </row>
    <row r="2569" spans="1:10" x14ac:dyDescent="0.25">
      <c r="A2569" s="42">
        <v>45108.21875</v>
      </c>
      <c r="B2569">
        <v>48.059563500000003</v>
      </c>
      <c r="C2569">
        <f t="shared" si="280"/>
        <v>48.313652171428579</v>
      </c>
      <c r="D2569" s="46">
        <f t="shared" si="281"/>
        <v>2.2442985740000019</v>
      </c>
      <c r="E2569">
        <f t="shared" si="282"/>
        <v>0</v>
      </c>
      <c r="G2569" s="44">
        <f t="shared" si="283"/>
        <v>0.19443935855740008</v>
      </c>
      <c r="H2569">
        <f t="shared" si="284"/>
        <v>1.535863841339999E-2</v>
      </c>
      <c r="I2569">
        <f t="shared" si="285"/>
        <v>0</v>
      </c>
      <c r="J2569">
        <f t="shared" si="286"/>
        <v>0</v>
      </c>
    </row>
    <row r="2570" spans="1:10" x14ac:dyDescent="0.25">
      <c r="A2570" s="42">
        <v>45108.229166666664</v>
      </c>
      <c r="B2570">
        <v>48.427097599999996</v>
      </c>
      <c r="C2570">
        <f t="shared" si="280"/>
        <v>48.342013528571428</v>
      </c>
      <c r="D2570" s="46">
        <f t="shared" si="281"/>
        <v>2.3633796224000001</v>
      </c>
      <c r="E2570">
        <f t="shared" si="282"/>
        <v>0</v>
      </c>
      <c r="G2570" s="44">
        <f t="shared" si="283"/>
        <v>0.20040531908224002</v>
      </c>
      <c r="H2570">
        <f t="shared" si="284"/>
        <v>1.4656060227840001E-2</v>
      </c>
      <c r="I2570">
        <f t="shared" si="285"/>
        <v>0</v>
      </c>
      <c r="J2570">
        <f t="shared" si="286"/>
        <v>0</v>
      </c>
    </row>
    <row r="2571" spans="1:10" x14ac:dyDescent="0.25">
      <c r="A2571" s="42">
        <v>45108.239583333336</v>
      </c>
      <c r="B2571">
        <v>48.516690400000002</v>
      </c>
      <c r="C2571">
        <f t="shared" si="280"/>
        <v>48.394809285714281</v>
      </c>
      <c r="D2571" s="46">
        <f t="shared" si="281"/>
        <v>2.3924076896000006</v>
      </c>
      <c r="E2571">
        <f t="shared" si="282"/>
        <v>0</v>
      </c>
      <c r="G2571" s="44">
        <f t="shared" si="283"/>
        <v>0.20185962524896003</v>
      </c>
      <c r="H2571">
        <f t="shared" si="284"/>
        <v>1.4484794631359998E-2</v>
      </c>
      <c r="I2571">
        <f t="shared" si="285"/>
        <v>0</v>
      </c>
      <c r="J2571">
        <f t="shared" si="286"/>
        <v>0</v>
      </c>
    </row>
    <row r="2572" spans="1:10" x14ac:dyDescent="0.25">
      <c r="A2572" s="42">
        <v>45108.25</v>
      </c>
      <c r="B2572">
        <v>48.516690400000002</v>
      </c>
      <c r="C2572">
        <f t="shared" si="280"/>
        <v>48.359612114285717</v>
      </c>
      <c r="D2572" s="46">
        <f t="shared" si="281"/>
        <v>2.3924076896000006</v>
      </c>
      <c r="E2572">
        <f t="shared" si="282"/>
        <v>0</v>
      </c>
      <c r="G2572" s="44">
        <f t="shared" si="283"/>
        <v>0.20185962524896003</v>
      </c>
      <c r="H2572">
        <f t="shared" si="284"/>
        <v>1.4484794631359998E-2</v>
      </c>
      <c r="I2572">
        <f t="shared" si="285"/>
        <v>0</v>
      </c>
      <c r="J2572">
        <f t="shared" si="286"/>
        <v>0</v>
      </c>
    </row>
    <row r="2573" spans="1:10" x14ac:dyDescent="0.25">
      <c r="A2573" s="42">
        <v>45108.260416666664</v>
      </c>
      <c r="B2573">
        <v>48.410808000000003</v>
      </c>
      <c r="C2573">
        <f t="shared" si="280"/>
        <v>48.39873624285714</v>
      </c>
      <c r="D2573" s="46">
        <f t="shared" si="281"/>
        <v>2.3581017920000011</v>
      </c>
      <c r="E2573">
        <f t="shared" si="282"/>
        <v>0</v>
      </c>
      <c r="G2573" s="44">
        <f t="shared" si="283"/>
        <v>0.20014089977920008</v>
      </c>
      <c r="H2573">
        <f t="shared" si="284"/>
        <v>1.4687199427199994E-2</v>
      </c>
      <c r="I2573">
        <f t="shared" si="285"/>
        <v>0</v>
      </c>
      <c r="J2573">
        <f t="shared" si="286"/>
        <v>0</v>
      </c>
    </row>
    <row r="2574" spans="1:10" x14ac:dyDescent="0.25">
      <c r="A2574" s="42">
        <v>45108.270833333336</v>
      </c>
      <c r="B2574">
        <v>48.410808000000003</v>
      </c>
      <c r="C2574">
        <f t="shared" si="280"/>
        <v>48.269582985714287</v>
      </c>
      <c r="D2574" s="46">
        <f t="shared" si="281"/>
        <v>2.3581017920000011</v>
      </c>
      <c r="E2574">
        <f t="shared" si="282"/>
        <v>0</v>
      </c>
      <c r="G2574" s="44">
        <f t="shared" si="283"/>
        <v>0.20014089977920008</v>
      </c>
      <c r="H2574">
        <f t="shared" si="284"/>
        <v>1.4687199427199994E-2</v>
      </c>
      <c r="I2574">
        <f t="shared" si="285"/>
        <v>0</v>
      </c>
      <c r="J2574">
        <f t="shared" si="286"/>
        <v>0</v>
      </c>
    </row>
    <row r="2575" spans="1:10" x14ac:dyDescent="0.25">
      <c r="A2575" s="42">
        <v>45108.28125</v>
      </c>
      <c r="B2575">
        <v>48.175626899999997</v>
      </c>
      <c r="C2575">
        <f t="shared" si="280"/>
        <v>48.054763885714287</v>
      </c>
      <c r="D2575" s="46">
        <f t="shared" si="281"/>
        <v>2.2819031156000005</v>
      </c>
      <c r="E2575">
        <f t="shared" si="282"/>
        <v>0</v>
      </c>
      <c r="G2575" s="44">
        <f t="shared" si="283"/>
        <v>0.19632334609156002</v>
      </c>
      <c r="H2575">
        <f t="shared" si="284"/>
        <v>1.5136771617959998E-2</v>
      </c>
      <c r="I2575">
        <f t="shared" si="285"/>
        <v>0</v>
      </c>
      <c r="J2575">
        <f t="shared" si="286"/>
        <v>0</v>
      </c>
    </row>
    <row r="2576" spans="1:10" x14ac:dyDescent="0.25">
      <c r="A2576" s="42">
        <v>45108.291666666664</v>
      </c>
      <c r="B2576">
        <v>48.3334324</v>
      </c>
      <c r="C2576">
        <f t="shared" si="280"/>
        <v>47.879505242857142</v>
      </c>
      <c r="D2576" s="46">
        <f t="shared" si="281"/>
        <v>2.3330320976000003</v>
      </c>
      <c r="E2576">
        <f t="shared" si="282"/>
        <v>0</v>
      </c>
      <c r="G2576" s="44">
        <f t="shared" si="283"/>
        <v>0.19888490808976</v>
      </c>
      <c r="H2576">
        <f t="shared" si="284"/>
        <v>1.4835110624159998E-2</v>
      </c>
      <c r="I2576">
        <f t="shared" si="285"/>
        <v>0</v>
      </c>
      <c r="J2576">
        <f t="shared" si="286"/>
        <v>0</v>
      </c>
    </row>
    <row r="2577" spans="1:10" x14ac:dyDescent="0.25">
      <c r="A2577" s="42">
        <v>45108.302083333336</v>
      </c>
      <c r="B2577">
        <v>47.523024800000002</v>
      </c>
      <c r="C2577">
        <f t="shared" si="280"/>
        <v>47.783512957142861</v>
      </c>
      <c r="D2577" s="46">
        <f t="shared" si="281"/>
        <v>2.0704600352000018</v>
      </c>
      <c r="E2577">
        <f t="shared" si="282"/>
        <v>0</v>
      </c>
      <c r="G2577" s="44">
        <f t="shared" si="283"/>
        <v>0.18573004776352009</v>
      </c>
      <c r="H2577">
        <f t="shared" si="284"/>
        <v>1.6384285792319993E-2</v>
      </c>
      <c r="I2577">
        <f t="shared" si="285"/>
        <v>0</v>
      </c>
      <c r="J2577">
        <f t="shared" si="286"/>
        <v>0</v>
      </c>
    </row>
    <row r="2578" spans="1:10" x14ac:dyDescent="0.25">
      <c r="A2578" s="42">
        <v>45108.3125</v>
      </c>
      <c r="B2578">
        <v>47.012956700000004</v>
      </c>
      <c r="C2578">
        <f t="shared" si="280"/>
        <v>47.666140571428571</v>
      </c>
      <c r="D2578" s="46">
        <f t="shared" si="281"/>
        <v>1.9051979708000015</v>
      </c>
      <c r="E2578">
        <f t="shared" si="282"/>
        <v>0</v>
      </c>
      <c r="G2578" s="44">
        <f t="shared" si="283"/>
        <v>0.17745041833708008</v>
      </c>
      <c r="H2578">
        <f t="shared" si="284"/>
        <v>1.7359331972279991E-2</v>
      </c>
      <c r="I2578">
        <f t="shared" si="285"/>
        <v>0</v>
      </c>
      <c r="J2578">
        <f t="shared" si="286"/>
        <v>0</v>
      </c>
    </row>
    <row r="2579" spans="1:10" x14ac:dyDescent="0.25">
      <c r="A2579" s="42">
        <v>45108.322916666664</v>
      </c>
      <c r="B2579">
        <v>47.289879900000003</v>
      </c>
      <c r="C2579">
        <f t="shared" si="280"/>
        <v>47.566803100000001</v>
      </c>
      <c r="D2579" s="46">
        <f t="shared" si="281"/>
        <v>1.9949210876000016</v>
      </c>
      <c r="E2579">
        <f t="shared" si="282"/>
        <v>0</v>
      </c>
      <c r="G2579" s="44">
        <f t="shared" si="283"/>
        <v>0.1819455464887601</v>
      </c>
      <c r="H2579">
        <f t="shared" si="284"/>
        <v>1.6829965583159991E-2</v>
      </c>
      <c r="I2579">
        <f t="shared" si="285"/>
        <v>0</v>
      </c>
      <c r="J2579">
        <f t="shared" si="286"/>
        <v>0</v>
      </c>
    </row>
    <row r="2580" spans="1:10" x14ac:dyDescent="0.25">
      <c r="A2580" s="42">
        <v>45108.333333333336</v>
      </c>
      <c r="B2580">
        <v>47.738862000000005</v>
      </c>
      <c r="C2580">
        <f t="shared" si="280"/>
        <v>47.458884500000003</v>
      </c>
      <c r="D2580" s="46">
        <f t="shared" si="281"/>
        <v>2.1403912880000018</v>
      </c>
      <c r="E2580">
        <f t="shared" si="282"/>
        <v>0</v>
      </c>
      <c r="G2580" s="44">
        <f t="shared" si="283"/>
        <v>0.18923360352880009</v>
      </c>
      <c r="H2580">
        <f t="shared" si="284"/>
        <v>1.597169140079999E-2</v>
      </c>
      <c r="I2580">
        <f t="shared" si="285"/>
        <v>0</v>
      </c>
      <c r="J2580">
        <f t="shared" si="286"/>
        <v>0</v>
      </c>
    </row>
    <row r="2581" spans="1:10" x14ac:dyDescent="0.25">
      <c r="A2581" s="42">
        <v>45108.34375</v>
      </c>
      <c r="B2581">
        <v>47.589201299999999</v>
      </c>
      <c r="C2581">
        <f t="shared" si="280"/>
        <v>47.530587828571434</v>
      </c>
      <c r="D2581" s="46">
        <f t="shared" si="281"/>
        <v>2.0919012212000005</v>
      </c>
      <c r="E2581">
        <f t="shared" si="282"/>
        <v>0</v>
      </c>
      <c r="G2581" s="44">
        <f t="shared" si="283"/>
        <v>0.18680425118212002</v>
      </c>
      <c r="H2581">
        <f t="shared" si="284"/>
        <v>1.6257782794919996E-2</v>
      </c>
      <c r="I2581">
        <f t="shared" si="285"/>
        <v>0</v>
      </c>
      <c r="J2581">
        <f t="shared" si="286"/>
        <v>0</v>
      </c>
    </row>
    <row r="2582" spans="1:10" x14ac:dyDescent="0.25">
      <c r="A2582" s="42">
        <v>45108.354166666664</v>
      </c>
      <c r="B2582">
        <v>47.480264599999998</v>
      </c>
      <c r="C2582">
        <f t="shared" si="280"/>
        <v>47.659450200000002</v>
      </c>
      <c r="D2582" s="46">
        <f t="shared" si="281"/>
        <v>2.0566057303999994</v>
      </c>
      <c r="E2582">
        <f t="shared" si="282"/>
        <v>0</v>
      </c>
      <c r="G2582" s="44">
        <f t="shared" si="283"/>
        <v>0.18503594709303997</v>
      </c>
      <c r="H2582">
        <f t="shared" si="284"/>
        <v>1.6466026190640005E-2</v>
      </c>
      <c r="I2582">
        <f t="shared" si="285"/>
        <v>0</v>
      </c>
      <c r="J2582">
        <f t="shared" si="286"/>
        <v>0</v>
      </c>
    </row>
    <row r="2583" spans="1:10" x14ac:dyDescent="0.25">
      <c r="A2583" s="42">
        <v>45108.364583333336</v>
      </c>
      <c r="B2583">
        <v>47.5780022</v>
      </c>
      <c r="C2583">
        <f t="shared" si="280"/>
        <v>47.750206542857143</v>
      </c>
      <c r="D2583" s="46">
        <f t="shared" si="281"/>
        <v>2.0882727128000003</v>
      </c>
      <c r="E2583">
        <f t="shared" si="282"/>
        <v>0</v>
      </c>
      <c r="G2583" s="44">
        <f t="shared" si="283"/>
        <v>0.18662246291128001</v>
      </c>
      <c r="H2583">
        <f t="shared" si="284"/>
        <v>1.6279190994479997E-2</v>
      </c>
      <c r="I2583">
        <f t="shared" si="285"/>
        <v>0</v>
      </c>
      <c r="J2583">
        <f t="shared" si="286"/>
        <v>0</v>
      </c>
    </row>
    <row r="2584" spans="1:10" x14ac:dyDescent="0.25">
      <c r="A2584" s="42">
        <v>45108.375</v>
      </c>
      <c r="B2584">
        <v>48.024948100000003</v>
      </c>
      <c r="C2584">
        <f t="shared" si="280"/>
        <v>47.736389471428559</v>
      </c>
      <c r="D2584" s="46">
        <f t="shared" si="281"/>
        <v>2.2330831844000016</v>
      </c>
      <c r="E2584">
        <f t="shared" si="282"/>
        <v>0</v>
      </c>
      <c r="G2584" s="44">
        <f t="shared" si="283"/>
        <v>0.1938774675384401</v>
      </c>
      <c r="H2584">
        <f t="shared" si="284"/>
        <v>1.5424809212039991E-2</v>
      </c>
      <c r="I2584">
        <f t="shared" si="285"/>
        <v>0</v>
      </c>
      <c r="J2584">
        <f t="shared" si="286"/>
        <v>0</v>
      </c>
    </row>
    <row r="2585" spans="1:10" x14ac:dyDescent="0.25">
      <c r="A2585" s="42">
        <v>45108.385416666664</v>
      </c>
      <c r="B2585">
        <v>47.914993299999999</v>
      </c>
      <c r="C2585">
        <f t="shared" si="280"/>
        <v>47.69362927142857</v>
      </c>
      <c r="D2585" s="46">
        <f t="shared" si="281"/>
        <v>2.1974578291999993</v>
      </c>
      <c r="E2585">
        <f t="shared" si="282"/>
        <v>0</v>
      </c>
      <c r="G2585" s="44">
        <f t="shared" si="283"/>
        <v>0.19209263724291997</v>
      </c>
      <c r="H2585">
        <f t="shared" si="284"/>
        <v>1.5634998807720006E-2</v>
      </c>
      <c r="I2585">
        <f t="shared" si="285"/>
        <v>0</v>
      </c>
      <c r="J2585">
        <f t="shared" si="286"/>
        <v>0</v>
      </c>
    </row>
    <row r="2586" spans="1:10" x14ac:dyDescent="0.25">
      <c r="A2586" s="42">
        <v>45108.395833333336</v>
      </c>
      <c r="B2586">
        <v>47.925174300000002</v>
      </c>
      <c r="C2586">
        <f t="shared" si="280"/>
        <v>47.729553657142851</v>
      </c>
      <c r="D2586" s="46">
        <f t="shared" si="281"/>
        <v>2.200756473200002</v>
      </c>
      <c r="E2586">
        <f t="shared" si="282"/>
        <v>0</v>
      </c>
      <c r="G2586" s="44">
        <f t="shared" si="283"/>
        <v>0.1922578993073201</v>
      </c>
      <c r="H2586">
        <f t="shared" si="284"/>
        <v>1.5615536808119989E-2</v>
      </c>
      <c r="I2586">
        <f t="shared" si="285"/>
        <v>0</v>
      </c>
      <c r="J2586">
        <f t="shared" si="286"/>
        <v>0</v>
      </c>
    </row>
    <row r="2587" spans="1:10" x14ac:dyDescent="0.25">
      <c r="A2587" s="42">
        <v>45108.40625</v>
      </c>
      <c r="B2587">
        <v>47.642142499999999</v>
      </c>
      <c r="C2587">
        <f t="shared" si="280"/>
        <v>47.789185228571441</v>
      </c>
      <c r="D2587" s="46">
        <f t="shared" si="281"/>
        <v>2.1090541700000003</v>
      </c>
      <c r="E2587">
        <f t="shared" si="282"/>
        <v>0</v>
      </c>
      <c r="G2587" s="44">
        <f t="shared" si="283"/>
        <v>0.18766361391700001</v>
      </c>
      <c r="H2587">
        <f t="shared" si="284"/>
        <v>1.6156580396999999E-2</v>
      </c>
      <c r="I2587">
        <f t="shared" si="285"/>
        <v>0</v>
      </c>
      <c r="J2587">
        <f t="shared" si="286"/>
        <v>0</v>
      </c>
    </row>
    <row r="2588" spans="1:10" x14ac:dyDescent="0.25">
      <c r="A2588" s="42">
        <v>45108.416666666664</v>
      </c>
      <c r="B2588">
        <v>47.289879900000003</v>
      </c>
      <c r="C2588">
        <f t="shared" si="280"/>
        <v>47.731880742857143</v>
      </c>
      <c r="D2588" s="46">
        <f t="shared" si="281"/>
        <v>1.9949210876000016</v>
      </c>
      <c r="E2588">
        <f t="shared" si="282"/>
        <v>0</v>
      </c>
      <c r="G2588" s="44">
        <f t="shared" si="283"/>
        <v>0.1819455464887601</v>
      </c>
      <c r="H2588">
        <f t="shared" si="284"/>
        <v>1.6829965583159991E-2</v>
      </c>
      <c r="I2588">
        <f t="shared" si="285"/>
        <v>0</v>
      </c>
      <c r="J2588">
        <f t="shared" si="286"/>
        <v>0</v>
      </c>
    </row>
    <row r="2589" spans="1:10" x14ac:dyDescent="0.25">
      <c r="A2589" s="42">
        <v>45108.427083333336</v>
      </c>
      <c r="B2589">
        <v>47.731735299999997</v>
      </c>
      <c r="C2589">
        <f t="shared" si="280"/>
        <v>47.713118614285712</v>
      </c>
      <c r="D2589" s="46">
        <f t="shared" si="281"/>
        <v>2.138082237199999</v>
      </c>
      <c r="E2589">
        <f t="shared" si="282"/>
        <v>0</v>
      </c>
      <c r="G2589" s="44">
        <f t="shared" si="283"/>
        <v>0.18911792008371997</v>
      </c>
      <c r="H2589">
        <f t="shared" si="284"/>
        <v>1.5985314800520005E-2</v>
      </c>
      <c r="I2589">
        <f t="shared" si="285"/>
        <v>0</v>
      </c>
      <c r="J2589">
        <f t="shared" si="286"/>
        <v>0</v>
      </c>
    </row>
    <row r="2590" spans="1:10" x14ac:dyDescent="0.25">
      <c r="A2590" s="42">
        <v>45108.4375</v>
      </c>
      <c r="B2590">
        <v>47.995423199999998</v>
      </c>
      <c r="C2590">
        <f t="shared" si="280"/>
        <v>47.685629914285705</v>
      </c>
      <c r="D2590" s="46">
        <f t="shared" si="281"/>
        <v>2.2235171168000001</v>
      </c>
      <c r="E2590">
        <f t="shared" si="282"/>
        <v>0</v>
      </c>
      <c r="G2590" s="44">
        <f t="shared" si="283"/>
        <v>0.19339820755168002</v>
      </c>
      <c r="H2590">
        <f t="shared" si="284"/>
        <v>1.5481249010880001E-2</v>
      </c>
      <c r="I2590">
        <f t="shared" si="285"/>
        <v>0</v>
      </c>
      <c r="J2590">
        <f t="shared" si="286"/>
        <v>0</v>
      </c>
    </row>
    <row r="2591" spans="1:10" x14ac:dyDescent="0.25">
      <c r="A2591" s="42">
        <v>45108.447916666664</v>
      </c>
      <c r="B2591">
        <v>47.623816699999999</v>
      </c>
      <c r="C2591">
        <f t="shared" si="280"/>
        <v>47.615671899999995</v>
      </c>
      <c r="D2591" s="46">
        <f t="shared" si="281"/>
        <v>2.1031166108000008</v>
      </c>
      <c r="E2591">
        <f t="shared" si="282"/>
        <v>0</v>
      </c>
      <c r="G2591" s="44">
        <f t="shared" si="283"/>
        <v>0.18736614220108005</v>
      </c>
      <c r="H2591">
        <f t="shared" si="284"/>
        <v>1.6191611996279998E-2</v>
      </c>
      <c r="I2591">
        <f t="shared" si="285"/>
        <v>0</v>
      </c>
      <c r="J2591">
        <f t="shared" si="286"/>
        <v>0</v>
      </c>
    </row>
    <row r="2592" spans="1:10" x14ac:dyDescent="0.25">
      <c r="A2592" s="42">
        <v>45108.458333333336</v>
      </c>
      <c r="B2592">
        <v>47.7836584</v>
      </c>
      <c r="C2592">
        <f t="shared" si="280"/>
        <v>47.603891028571425</v>
      </c>
      <c r="D2592" s="46">
        <f t="shared" si="281"/>
        <v>2.1549053216000011</v>
      </c>
      <c r="E2592">
        <f t="shared" si="282"/>
        <v>0</v>
      </c>
      <c r="G2592" s="44">
        <f t="shared" si="283"/>
        <v>0.18996075661216005</v>
      </c>
      <c r="H2592">
        <f t="shared" si="284"/>
        <v>1.5886058602559996E-2</v>
      </c>
      <c r="I2592">
        <f t="shared" si="285"/>
        <v>0</v>
      </c>
      <c r="J2592">
        <f t="shared" si="286"/>
        <v>0</v>
      </c>
    </row>
    <row r="2593" spans="1:10" x14ac:dyDescent="0.25">
      <c r="A2593" s="42">
        <v>45108.46875</v>
      </c>
      <c r="B2593">
        <v>47.732753400000007</v>
      </c>
      <c r="C2593">
        <f t="shared" si="280"/>
        <v>47.664831585714289</v>
      </c>
      <c r="D2593" s="46">
        <f t="shared" si="281"/>
        <v>2.1384121016000019</v>
      </c>
      <c r="E2593">
        <f t="shared" si="282"/>
        <v>0</v>
      </c>
      <c r="G2593" s="44">
        <f t="shared" si="283"/>
        <v>0.1891344462901601</v>
      </c>
      <c r="H2593">
        <f t="shared" si="284"/>
        <v>1.5983368600559988E-2</v>
      </c>
      <c r="I2593">
        <f t="shared" si="285"/>
        <v>0</v>
      </c>
      <c r="J2593">
        <f t="shared" si="286"/>
        <v>0</v>
      </c>
    </row>
    <row r="2594" spans="1:10" x14ac:dyDescent="0.25">
      <c r="A2594" s="42">
        <v>45108.479166666664</v>
      </c>
      <c r="B2594">
        <v>47.152436400000006</v>
      </c>
      <c r="C2594">
        <f t="shared" si="280"/>
        <v>47.606363557142856</v>
      </c>
      <c r="D2594" s="46">
        <f t="shared" si="281"/>
        <v>1.9503893936000019</v>
      </c>
      <c r="E2594">
        <f t="shared" si="282"/>
        <v>0</v>
      </c>
      <c r="G2594" s="44">
        <f t="shared" si="283"/>
        <v>0.17971450861936011</v>
      </c>
      <c r="H2594">
        <f t="shared" si="284"/>
        <v>1.709270257775999E-2</v>
      </c>
      <c r="I2594">
        <f t="shared" si="285"/>
        <v>0</v>
      </c>
      <c r="J2594">
        <f t="shared" si="286"/>
        <v>0</v>
      </c>
    </row>
    <row r="2595" spans="1:10" x14ac:dyDescent="0.25">
      <c r="A2595" s="42">
        <v>45108.489583333336</v>
      </c>
      <c r="B2595">
        <v>47.207413799999998</v>
      </c>
      <c r="C2595">
        <f t="shared" si="280"/>
        <v>47.519825057142853</v>
      </c>
      <c r="D2595" s="46">
        <f t="shared" si="281"/>
        <v>1.9682020712000003</v>
      </c>
      <c r="E2595">
        <f t="shared" si="282"/>
        <v>0</v>
      </c>
      <c r="G2595" s="44">
        <f t="shared" si="283"/>
        <v>0.18060692376712001</v>
      </c>
      <c r="H2595">
        <f t="shared" si="284"/>
        <v>1.6987607779919998E-2</v>
      </c>
      <c r="I2595">
        <f t="shared" si="285"/>
        <v>0</v>
      </c>
      <c r="J2595">
        <f t="shared" si="286"/>
        <v>0</v>
      </c>
    </row>
    <row r="2596" spans="1:10" x14ac:dyDescent="0.25">
      <c r="A2596" s="42">
        <v>45108.5</v>
      </c>
      <c r="B2596">
        <v>48.158319200000001</v>
      </c>
      <c r="C2596">
        <f t="shared" si="280"/>
        <v>47.487536742857138</v>
      </c>
      <c r="D2596" s="46">
        <f t="shared" si="281"/>
        <v>2.2762954208000004</v>
      </c>
      <c r="E2596">
        <f t="shared" si="282"/>
        <v>0</v>
      </c>
      <c r="G2596" s="44">
        <f t="shared" si="283"/>
        <v>0.19604240058208</v>
      </c>
      <c r="H2596">
        <f t="shared" si="284"/>
        <v>1.5169857017279999E-2</v>
      </c>
      <c r="I2596">
        <f t="shared" si="285"/>
        <v>0</v>
      </c>
      <c r="J2596">
        <f t="shared" si="286"/>
        <v>0</v>
      </c>
    </row>
    <row r="2597" spans="1:10" x14ac:dyDescent="0.25">
      <c r="A2597" s="42">
        <v>45108.510416666664</v>
      </c>
      <c r="B2597">
        <v>47.586146999999997</v>
      </c>
      <c r="C2597">
        <f t="shared" si="280"/>
        <v>47.553422357142857</v>
      </c>
      <c r="D2597" s="46">
        <f t="shared" si="281"/>
        <v>2.0909116279999989</v>
      </c>
      <c r="E2597">
        <f t="shared" si="282"/>
        <v>0</v>
      </c>
      <c r="G2597" s="44">
        <f t="shared" si="283"/>
        <v>0.18675467256279993</v>
      </c>
      <c r="H2597">
        <f t="shared" si="284"/>
        <v>1.6263621394800008E-2</v>
      </c>
      <c r="I2597">
        <f t="shared" si="285"/>
        <v>0</v>
      </c>
      <c r="J2597">
        <f t="shared" si="286"/>
        <v>0</v>
      </c>
    </row>
    <row r="2598" spans="1:10" x14ac:dyDescent="0.25">
      <c r="A2598" s="42">
        <v>45108.520833333336</v>
      </c>
      <c r="B2598">
        <v>47.018047199999998</v>
      </c>
      <c r="C2598">
        <f t="shared" si="280"/>
        <v>47.537859971428574</v>
      </c>
      <c r="D2598" s="46">
        <f t="shared" si="281"/>
        <v>1.9068472928000002</v>
      </c>
      <c r="E2598">
        <f t="shared" si="282"/>
        <v>0</v>
      </c>
      <c r="G2598" s="44">
        <f t="shared" si="283"/>
        <v>0.17753304936927999</v>
      </c>
      <c r="H2598">
        <f t="shared" si="284"/>
        <v>1.7349600972479999E-2</v>
      </c>
      <c r="I2598">
        <f t="shared" si="285"/>
        <v>0</v>
      </c>
      <c r="J2598">
        <f t="shared" si="286"/>
        <v>0</v>
      </c>
    </row>
    <row r="2599" spans="1:10" x14ac:dyDescent="0.25">
      <c r="A2599" s="42">
        <v>45108.53125</v>
      </c>
      <c r="B2599">
        <v>47.557640200000002</v>
      </c>
      <c r="C2599">
        <f t="shared" si="280"/>
        <v>47.571457271428571</v>
      </c>
      <c r="D2599" s="46">
        <f t="shared" si="281"/>
        <v>2.0816754248000002</v>
      </c>
      <c r="E2599">
        <f t="shared" si="282"/>
        <v>0</v>
      </c>
      <c r="G2599" s="44">
        <f t="shared" si="283"/>
        <v>0.18629193878248002</v>
      </c>
      <c r="H2599">
        <f t="shared" si="284"/>
        <v>1.6318114993680001E-2</v>
      </c>
      <c r="I2599">
        <f t="shared" si="285"/>
        <v>0</v>
      </c>
      <c r="J2599">
        <f t="shared" si="286"/>
        <v>0</v>
      </c>
    </row>
    <row r="2600" spans="1:10" x14ac:dyDescent="0.25">
      <c r="A2600" s="42">
        <v>45108.541666666664</v>
      </c>
      <c r="B2600">
        <v>48.193952699999997</v>
      </c>
      <c r="C2600">
        <f t="shared" si="280"/>
        <v>47.501644699999993</v>
      </c>
      <c r="D2600" s="46">
        <f t="shared" si="281"/>
        <v>2.2878406748</v>
      </c>
      <c r="E2600">
        <f t="shared" si="282"/>
        <v>0</v>
      </c>
      <c r="G2600" s="44">
        <f t="shared" si="283"/>
        <v>0.19662081780748</v>
      </c>
      <c r="H2600">
        <f t="shared" si="284"/>
        <v>1.5101740018680001E-2</v>
      </c>
      <c r="I2600">
        <f t="shared" si="285"/>
        <v>0</v>
      </c>
      <c r="J2600">
        <f t="shared" si="286"/>
        <v>0</v>
      </c>
    </row>
    <row r="2601" spans="1:10" x14ac:dyDescent="0.25">
      <c r="A2601" s="42">
        <v>45108.552083333336</v>
      </c>
      <c r="B2601">
        <v>47.043499700000005</v>
      </c>
      <c r="C2601">
        <f t="shared" si="280"/>
        <v>47.732753399999993</v>
      </c>
      <c r="D2601" s="46">
        <f t="shared" si="281"/>
        <v>1.9150939028000025</v>
      </c>
      <c r="E2601">
        <f t="shared" si="282"/>
        <v>0</v>
      </c>
      <c r="G2601" s="44">
        <f t="shared" si="283"/>
        <v>0.17794620453028012</v>
      </c>
      <c r="H2601">
        <f t="shared" si="284"/>
        <v>1.7300945973479986E-2</v>
      </c>
      <c r="I2601">
        <f t="shared" si="285"/>
        <v>0</v>
      </c>
      <c r="J2601">
        <f t="shared" si="286"/>
        <v>0</v>
      </c>
    </row>
    <row r="2602" spans="1:10" x14ac:dyDescent="0.25">
      <c r="A2602" s="42">
        <v>45108.5625</v>
      </c>
      <c r="B2602">
        <v>47.442594900000003</v>
      </c>
      <c r="C2602">
        <f t="shared" si="280"/>
        <v>47.930410242857143</v>
      </c>
      <c r="D2602" s="46">
        <f t="shared" si="281"/>
        <v>2.044400747600001</v>
      </c>
      <c r="E2602">
        <f t="shared" si="282"/>
        <v>0</v>
      </c>
      <c r="G2602" s="44">
        <f t="shared" si="283"/>
        <v>0.18442447745476004</v>
      </c>
      <c r="H2602">
        <f t="shared" si="284"/>
        <v>1.6538035589159995E-2</v>
      </c>
      <c r="I2602">
        <f t="shared" si="285"/>
        <v>0</v>
      </c>
      <c r="J2602">
        <f t="shared" si="286"/>
        <v>0</v>
      </c>
    </row>
    <row r="2603" spans="1:10" x14ac:dyDescent="0.25">
      <c r="A2603" s="42">
        <v>45108.572916666664</v>
      </c>
      <c r="B2603">
        <v>47.669631199999998</v>
      </c>
      <c r="C2603">
        <f t="shared" si="280"/>
        <v>48.050109714285718</v>
      </c>
      <c r="D2603" s="46">
        <f t="shared" si="281"/>
        <v>2.1179605087999995</v>
      </c>
      <c r="E2603">
        <f t="shared" si="282"/>
        <v>0</v>
      </c>
      <c r="G2603" s="44">
        <f t="shared" si="283"/>
        <v>0.18810982149087996</v>
      </c>
      <c r="H2603">
        <f t="shared" si="284"/>
        <v>1.6104032998080005E-2</v>
      </c>
      <c r="I2603">
        <f t="shared" si="285"/>
        <v>0</v>
      </c>
      <c r="J2603">
        <f t="shared" si="286"/>
        <v>0</v>
      </c>
    </row>
    <row r="2604" spans="1:10" x14ac:dyDescent="0.25">
      <c r="A2604" s="42">
        <v>45108.583333333336</v>
      </c>
      <c r="B2604">
        <v>49.203907900000004</v>
      </c>
      <c r="C2604">
        <f t="shared" si="280"/>
        <v>48.12952151428572</v>
      </c>
      <c r="D2604" s="46">
        <f t="shared" si="281"/>
        <v>2.6150661596000013</v>
      </c>
      <c r="E2604">
        <f t="shared" si="282"/>
        <v>0</v>
      </c>
      <c r="G2604" s="44">
        <f t="shared" si="283"/>
        <v>0.21301481459596006</v>
      </c>
      <c r="H2604">
        <f t="shared" si="284"/>
        <v>1.3171109658359994E-2</v>
      </c>
      <c r="I2604">
        <f t="shared" si="285"/>
        <v>0</v>
      </c>
      <c r="J2604">
        <f t="shared" si="286"/>
        <v>0</v>
      </c>
    </row>
    <row r="2605" spans="1:10" x14ac:dyDescent="0.25">
      <c r="A2605" s="42">
        <v>45108.59375</v>
      </c>
      <c r="B2605">
        <v>48.401645100000003</v>
      </c>
      <c r="C2605">
        <f t="shared" si="280"/>
        <v>48.323833171428575</v>
      </c>
      <c r="D2605" s="46">
        <f t="shared" si="281"/>
        <v>2.3551330124000014</v>
      </c>
      <c r="E2605">
        <f t="shared" si="282"/>
        <v>0</v>
      </c>
      <c r="G2605" s="44">
        <f t="shared" si="283"/>
        <v>0.19999216392124008</v>
      </c>
      <c r="H2605">
        <f t="shared" si="284"/>
        <v>1.4704715226839993E-2</v>
      </c>
      <c r="I2605">
        <f t="shared" si="285"/>
        <v>0</v>
      </c>
      <c r="J2605">
        <f t="shared" si="286"/>
        <v>0</v>
      </c>
    </row>
    <row r="2606" spans="1:10" x14ac:dyDescent="0.25">
      <c r="A2606" s="42">
        <v>45108.604166666664</v>
      </c>
      <c r="B2606">
        <v>48.395536499999999</v>
      </c>
      <c r="C2606">
        <f t="shared" si="280"/>
        <v>48.380846771428573</v>
      </c>
      <c r="D2606" s="46">
        <f t="shared" si="281"/>
        <v>2.3531538259999998</v>
      </c>
      <c r="E2606">
        <f t="shared" si="282"/>
        <v>0</v>
      </c>
      <c r="G2606" s="44">
        <f t="shared" si="283"/>
        <v>0.19989300668259999</v>
      </c>
      <c r="H2606">
        <f t="shared" si="284"/>
        <v>1.4716392426600002E-2</v>
      </c>
      <c r="I2606">
        <f t="shared" si="285"/>
        <v>0</v>
      </c>
      <c r="J2606">
        <f t="shared" si="286"/>
        <v>0</v>
      </c>
    </row>
    <row r="2607" spans="1:10" x14ac:dyDescent="0.25">
      <c r="A2607" s="42">
        <v>45108.614583333336</v>
      </c>
      <c r="B2607">
        <v>48.749835300000001</v>
      </c>
      <c r="C2607">
        <f t="shared" si="280"/>
        <v>48.576031085714291</v>
      </c>
      <c r="D2607" s="46">
        <f t="shared" si="281"/>
        <v>2.4679466372000007</v>
      </c>
      <c r="E2607">
        <f t="shared" si="282"/>
        <v>0</v>
      </c>
      <c r="G2607" s="44">
        <f t="shared" si="283"/>
        <v>0.20564412652372005</v>
      </c>
      <c r="H2607">
        <f t="shared" si="284"/>
        <v>1.4039114840519996E-2</v>
      </c>
      <c r="I2607">
        <f t="shared" si="285"/>
        <v>0</v>
      </c>
      <c r="J2607">
        <f t="shared" si="286"/>
        <v>0</v>
      </c>
    </row>
    <row r="2608" spans="1:10" x14ac:dyDescent="0.25">
      <c r="A2608" s="42">
        <v>45108.625</v>
      </c>
      <c r="B2608">
        <v>48.403681300000002</v>
      </c>
      <c r="C2608">
        <f t="shared" si="280"/>
        <v>48.504909528571432</v>
      </c>
      <c r="D2608" s="46">
        <f t="shared" si="281"/>
        <v>2.3557927412000019</v>
      </c>
      <c r="E2608">
        <f t="shared" si="282"/>
        <v>0</v>
      </c>
      <c r="G2608" s="44">
        <f t="shared" si="283"/>
        <v>0.2000252163341201</v>
      </c>
      <c r="H2608">
        <f t="shared" si="284"/>
        <v>1.470082282691999E-2</v>
      </c>
      <c r="I2608">
        <f t="shared" si="285"/>
        <v>0</v>
      </c>
      <c r="J2608">
        <f t="shared" si="286"/>
        <v>0</v>
      </c>
    </row>
    <row r="2609" spans="1:10" x14ac:dyDescent="0.25">
      <c r="A2609" s="42">
        <v>45108.635416666664</v>
      </c>
      <c r="B2609">
        <v>47.841690100000001</v>
      </c>
      <c r="C2609">
        <f t="shared" si="280"/>
        <v>48.809757757142854</v>
      </c>
      <c r="D2609" s="46">
        <f t="shared" si="281"/>
        <v>2.1737075924000013</v>
      </c>
      <c r="E2609">
        <f t="shared" si="282"/>
        <v>0</v>
      </c>
      <c r="G2609" s="44">
        <f t="shared" si="283"/>
        <v>0.19090275037924007</v>
      </c>
      <c r="H2609">
        <f t="shared" si="284"/>
        <v>1.5775125204839993E-2</v>
      </c>
      <c r="I2609">
        <f t="shared" si="285"/>
        <v>0</v>
      </c>
      <c r="J2609">
        <f t="shared" si="286"/>
        <v>0</v>
      </c>
    </row>
    <row r="2610" spans="1:10" x14ac:dyDescent="0.25">
      <c r="A2610" s="42">
        <v>45108.645833333336</v>
      </c>
      <c r="B2610">
        <v>49.035921399999999</v>
      </c>
      <c r="C2610">
        <f t="shared" si="280"/>
        <v>48.993742971428574</v>
      </c>
      <c r="D2610" s="46">
        <f t="shared" si="281"/>
        <v>2.5606385336000006</v>
      </c>
      <c r="E2610">
        <f t="shared" si="282"/>
        <v>0</v>
      </c>
      <c r="G2610" s="44">
        <f t="shared" si="283"/>
        <v>0.21028799053336</v>
      </c>
      <c r="H2610">
        <f t="shared" si="284"/>
        <v>1.3492232651759997E-2</v>
      </c>
      <c r="I2610">
        <f t="shared" si="285"/>
        <v>0</v>
      </c>
      <c r="J2610">
        <f t="shared" si="286"/>
        <v>0</v>
      </c>
    </row>
    <row r="2611" spans="1:10" x14ac:dyDescent="0.25">
      <c r="A2611" s="42">
        <v>45108.65625</v>
      </c>
      <c r="B2611">
        <v>48.706057000000001</v>
      </c>
      <c r="C2611">
        <f t="shared" si="280"/>
        <v>49.176419199999998</v>
      </c>
      <c r="D2611" s="46">
        <f t="shared" si="281"/>
        <v>2.4537624680000008</v>
      </c>
      <c r="E2611">
        <f t="shared" si="282"/>
        <v>0</v>
      </c>
      <c r="G2611" s="44">
        <f t="shared" si="283"/>
        <v>0.20493349964680002</v>
      </c>
      <c r="H2611">
        <f t="shared" si="284"/>
        <v>1.4122801438799997E-2</v>
      </c>
      <c r="I2611">
        <f t="shared" si="285"/>
        <v>0</v>
      </c>
      <c r="J2611">
        <f t="shared" si="286"/>
        <v>0</v>
      </c>
    </row>
    <row r="2612" spans="1:10" x14ac:dyDescent="0.25">
      <c r="A2612" s="42">
        <v>45108.666666666664</v>
      </c>
      <c r="B2612">
        <v>50.535582700000006</v>
      </c>
      <c r="C2612">
        <f t="shared" si="280"/>
        <v>49.420763200000003</v>
      </c>
      <c r="D2612" s="46">
        <f t="shared" si="281"/>
        <v>3.0465287948000022</v>
      </c>
      <c r="E2612">
        <f t="shared" si="282"/>
        <v>0</v>
      </c>
      <c r="G2612" s="44">
        <f t="shared" si="283"/>
        <v>0.23463109261948012</v>
      </c>
      <c r="H2612">
        <f t="shared" si="284"/>
        <v>1.0625480110679989E-2</v>
      </c>
      <c r="I2612">
        <f t="shared" si="285"/>
        <v>0</v>
      </c>
      <c r="J2612">
        <f t="shared" si="286"/>
        <v>0</v>
      </c>
    </row>
    <row r="2613" spans="1:10" x14ac:dyDescent="0.25">
      <c r="A2613" s="42">
        <v>45108.677083333336</v>
      </c>
      <c r="B2613">
        <v>49.683433000000001</v>
      </c>
      <c r="C2613">
        <f t="shared" si="280"/>
        <v>49.811713600000004</v>
      </c>
      <c r="D2613" s="46">
        <f t="shared" si="281"/>
        <v>2.7704322920000006</v>
      </c>
      <c r="E2613">
        <f t="shared" si="282"/>
        <v>0</v>
      </c>
      <c r="G2613" s="44">
        <f t="shared" si="283"/>
        <v>0.22079865782920005</v>
      </c>
      <c r="H2613">
        <f t="shared" si="284"/>
        <v>1.2254449477199995E-2</v>
      </c>
      <c r="I2613">
        <f t="shared" si="285"/>
        <v>0</v>
      </c>
      <c r="J2613">
        <f t="shared" si="286"/>
        <v>0</v>
      </c>
    </row>
    <row r="2614" spans="1:10" x14ac:dyDescent="0.25">
      <c r="A2614" s="42">
        <v>45108.6875</v>
      </c>
      <c r="B2614">
        <v>50.028568899999996</v>
      </c>
      <c r="C2614">
        <f t="shared" si="280"/>
        <v>49.968064671428571</v>
      </c>
      <c r="D2614" s="46">
        <f t="shared" si="281"/>
        <v>2.8822563235999983</v>
      </c>
      <c r="E2614">
        <f t="shared" si="282"/>
        <v>0</v>
      </c>
      <c r="G2614" s="44">
        <f t="shared" si="283"/>
        <v>0.22640104181235993</v>
      </c>
      <c r="H2614">
        <f t="shared" si="284"/>
        <v>1.1594687690760011E-2</v>
      </c>
      <c r="I2614">
        <f t="shared" si="285"/>
        <v>0</v>
      </c>
      <c r="J2614">
        <f t="shared" si="286"/>
        <v>0</v>
      </c>
    </row>
    <row r="2615" spans="1:10" x14ac:dyDescent="0.25">
      <c r="A2615" s="42">
        <v>45108.697916666664</v>
      </c>
      <c r="B2615">
        <v>50.114089300000003</v>
      </c>
      <c r="C2615">
        <f t="shared" ref="C2615:C2678" si="287">AVERAGE(B2612:B2618)</f>
        <v>50.182156557142847</v>
      </c>
      <c r="D2615" s="46">
        <f t="shared" si="281"/>
        <v>2.909964933200003</v>
      </c>
      <c r="E2615">
        <f t="shared" si="282"/>
        <v>0</v>
      </c>
      <c r="G2615" s="44">
        <f t="shared" si="283"/>
        <v>0.22778924315332016</v>
      </c>
      <c r="H2615">
        <f t="shared" si="284"/>
        <v>1.1431206894119982E-2</v>
      </c>
      <c r="I2615">
        <f t="shared" si="285"/>
        <v>0</v>
      </c>
      <c r="J2615">
        <f t="shared" si="286"/>
        <v>0</v>
      </c>
    </row>
    <row r="2616" spans="1:10" x14ac:dyDescent="0.25">
      <c r="A2616" s="42">
        <v>45108.708333333336</v>
      </c>
      <c r="B2616">
        <v>50.578342899999996</v>
      </c>
      <c r="C2616">
        <f t="shared" si="287"/>
        <v>50.220553471428573</v>
      </c>
      <c r="D2616" s="46">
        <f t="shared" si="281"/>
        <v>3.0603830995999974</v>
      </c>
      <c r="E2616">
        <f t="shared" si="282"/>
        <v>0</v>
      </c>
      <c r="G2616" s="44">
        <f t="shared" si="283"/>
        <v>0.23532519328995988</v>
      </c>
      <c r="H2616">
        <f t="shared" si="284"/>
        <v>1.0543739712360015E-2</v>
      </c>
      <c r="I2616">
        <f t="shared" si="285"/>
        <v>0</v>
      </c>
      <c r="J2616">
        <f t="shared" si="286"/>
        <v>0</v>
      </c>
    </row>
    <row r="2617" spans="1:10" x14ac:dyDescent="0.25">
      <c r="A2617" s="42">
        <v>45108.71875</v>
      </c>
      <c r="B2617">
        <v>50.130378900000004</v>
      </c>
      <c r="C2617">
        <f t="shared" si="287"/>
        <v>50.328326628571425</v>
      </c>
      <c r="D2617" s="46">
        <f t="shared" si="281"/>
        <v>2.9152427636000002</v>
      </c>
      <c r="E2617">
        <f t="shared" si="282"/>
        <v>0</v>
      </c>
      <c r="G2617" s="44">
        <f t="shared" si="283"/>
        <v>0.22805366245636</v>
      </c>
      <c r="H2617">
        <f t="shared" si="284"/>
        <v>1.1400067694759999E-2</v>
      </c>
      <c r="I2617">
        <f t="shared" si="285"/>
        <v>0</v>
      </c>
      <c r="J2617">
        <f t="shared" si="286"/>
        <v>0</v>
      </c>
    </row>
    <row r="2618" spans="1:10" x14ac:dyDescent="0.25">
      <c r="A2618" s="42">
        <v>45108.729166666664</v>
      </c>
      <c r="B2618">
        <v>50.204700199999998</v>
      </c>
      <c r="C2618">
        <f t="shared" si="287"/>
        <v>50.249787485714286</v>
      </c>
      <c r="D2618" s="46">
        <f t="shared" si="281"/>
        <v>2.9393228647999994</v>
      </c>
      <c r="E2618">
        <f t="shared" si="282"/>
        <v>0</v>
      </c>
      <c r="G2618" s="44">
        <f t="shared" si="283"/>
        <v>0.22926007552647998</v>
      </c>
      <c r="H2618">
        <f t="shared" si="284"/>
        <v>1.1257995097680003E-2</v>
      </c>
      <c r="I2618">
        <f t="shared" si="285"/>
        <v>0</v>
      </c>
      <c r="J2618">
        <f t="shared" si="286"/>
        <v>0</v>
      </c>
    </row>
    <row r="2619" spans="1:10" x14ac:dyDescent="0.25">
      <c r="A2619" s="42">
        <v>45108.739583333336</v>
      </c>
      <c r="B2619">
        <v>50.804361100000001</v>
      </c>
      <c r="C2619">
        <f t="shared" si="287"/>
        <v>50.093290971428573</v>
      </c>
      <c r="D2619" s="46">
        <f t="shared" si="281"/>
        <v>3.1336129964000019</v>
      </c>
      <c r="E2619">
        <f t="shared" si="282"/>
        <v>0</v>
      </c>
      <c r="G2619" s="44">
        <f t="shared" si="283"/>
        <v>0.23899401111964008</v>
      </c>
      <c r="H2619">
        <f t="shared" si="284"/>
        <v>1.0111683321239989E-2</v>
      </c>
      <c r="I2619">
        <f t="shared" si="285"/>
        <v>0</v>
      </c>
      <c r="J2619">
        <f t="shared" si="286"/>
        <v>0</v>
      </c>
    </row>
    <row r="2620" spans="1:10" x14ac:dyDescent="0.25">
      <c r="A2620" s="42">
        <v>45108.75</v>
      </c>
      <c r="B2620">
        <v>50.437845099999997</v>
      </c>
      <c r="C2620">
        <f t="shared" si="287"/>
        <v>49.9328675</v>
      </c>
      <c r="D2620" s="46">
        <f t="shared" si="281"/>
        <v>3.0148618124000013</v>
      </c>
      <c r="E2620">
        <f t="shared" si="282"/>
        <v>0</v>
      </c>
      <c r="G2620" s="44">
        <f t="shared" si="283"/>
        <v>0.23304457680124008</v>
      </c>
      <c r="H2620">
        <f t="shared" si="284"/>
        <v>1.0812315306839994E-2</v>
      </c>
      <c r="I2620">
        <f t="shared" si="285"/>
        <v>0</v>
      </c>
      <c r="J2620">
        <f t="shared" si="286"/>
        <v>0</v>
      </c>
    </row>
    <row r="2621" spans="1:10" x14ac:dyDescent="0.25">
      <c r="A2621" s="42">
        <v>45108.760416666664</v>
      </c>
      <c r="B2621">
        <v>49.478794899999997</v>
      </c>
      <c r="C2621">
        <f t="shared" si="287"/>
        <v>49.830621171428568</v>
      </c>
      <c r="D2621" s="46">
        <f t="shared" si="281"/>
        <v>2.7041295475999991</v>
      </c>
      <c r="E2621">
        <f t="shared" si="282"/>
        <v>0</v>
      </c>
      <c r="G2621" s="44">
        <f t="shared" si="283"/>
        <v>0.21747689033475998</v>
      </c>
      <c r="H2621">
        <f t="shared" si="284"/>
        <v>1.2645635669160007E-2</v>
      </c>
      <c r="I2621">
        <f t="shared" si="285"/>
        <v>0</v>
      </c>
      <c r="J2621">
        <f t="shared" si="286"/>
        <v>0</v>
      </c>
    </row>
    <row r="2622" spans="1:10" x14ac:dyDescent="0.25">
      <c r="A2622" s="42">
        <v>45108.770833333336</v>
      </c>
      <c r="B2622">
        <v>49.018613700000003</v>
      </c>
      <c r="C2622">
        <f t="shared" si="287"/>
        <v>49.827566871428573</v>
      </c>
      <c r="D2622" s="46">
        <f t="shared" si="281"/>
        <v>2.5550308388000023</v>
      </c>
      <c r="E2622">
        <f t="shared" si="282"/>
        <v>0</v>
      </c>
      <c r="G2622" s="44">
        <f t="shared" si="283"/>
        <v>0.21000704502388012</v>
      </c>
      <c r="H2622">
        <f t="shared" si="284"/>
        <v>1.3525318051079987E-2</v>
      </c>
      <c r="I2622">
        <f t="shared" si="285"/>
        <v>0</v>
      </c>
      <c r="J2622">
        <f t="shared" si="286"/>
        <v>0</v>
      </c>
    </row>
    <row r="2623" spans="1:10" x14ac:dyDescent="0.25">
      <c r="A2623" s="42">
        <v>45108.78125</v>
      </c>
      <c r="B2623">
        <v>49.455378600000003</v>
      </c>
      <c r="C2623">
        <f t="shared" si="287"/>
        <v>49.660598471428571</v>
      </c>
      <c r="D2623" s="46">
        <f t="shared" si="281"/>
        <v>2.696542666400001</v>
      </c>
      <c r="E2623">
        <f t="shared" si="282"/>
        <v>0</v>
      </c>
      <c r="G2623" s="44">
        <f t="shared" si="283"/>
        <v>0.21709678758664003</v>
      </c>
      <c r="H2623">
        <f t="shared" si="284"/>
        <v>1.2690398268239995E-2</v>
      </c>
      <c r="I2623">
        <f t="shared" si="285"/>
        <v>0</v>
      </c>
      <c r="J2623">
        <f t="shared" si="286"/>
        <v>0</v>
      </c>
    </row>
    <row r="2624" spans="1:10" x14ac:dyDescent="0.25">
      <c r="A2624" s="42">
        <v>45108.791666666664</v>
      </c>
      <c r="B2624">
        <v>49.414654599999999</v>
      </c>
      <c r="C2624">
        <f t="shared" si="287"/>
        <v>49.656380628571426</v>
      </c>
      <c r="D2624" s="46">
        <f t="shared" si="281"/>
        <v>2.6833480904000009</v>
      </c>
      <c r="E2624">
        <f t="shared" si="282"/>
        <v>0</v>
      </c>
      <c r="G2624" s="44">
        <f t="shared" si="283"/>
        <v>0.21643573932904003</v>
      </c>
      <c r="H2624">
        <f t="shared" si="284"/>
        <v>1.2768246266639995E-2</v>
      </c>
      <c r="I2624">
        <f t="shared" si="285"/>
        <v>0</v>
      </c>
      <c r="J2624">
        <f t="shared" si="286"/>
        <v>0</v>
      </c>
    </row>
    <row r="2625" spans="1:10" x14ac:dyDescent="0.25">
      <c r="A2625" s="42">
        <v>45108.802083333336</v>
      </c>
      <c r="B2625">
        <v>50.183320100000003</v>
      </c>
      <c r="C2625">
        <f t="shared" si="287"/>
        <v>49.776952757142858</v>
      </c>
      <c r="D2625" s="46">
        <f t="shared" si="281"/>
        <v>2.9323957124</v>
      </c>
      <c r="E2625">
        <f t="shared" si="282"/>
        <v>0</v>
      </c>
      <c r="G2625" s="44">
        <f t="shared" si="283"/>
        <v>0.22891302519124002</v>
      </c>
      <c r="H2625">
        <f t="shared" si="284"/>
        <v>1.1298865296840002E-2</v>
      </c>
      <c r="I2625">
        <f t="shared" si="285"/>
        <v>0</v>
      </c>
      <c r="J2625">
        <f t="shared" si="286"/>
        <v>0</v>
      </c>
    </row>
    <row r="2626" spans="1:10" x14ac:dyDescent="0.25">
      <c r="A2626" s="42">
        <v>45108.8125</v>
      </c>
      <c r="B2626">
        <v>49.635582300000003</v>
      </c>
      <c r="C2626">
        <f t="shared" si="287"/>
        <v>49.891852614285717</v>
      </c>
      <c r="D2626" s="46">
        <f t="shared" si="281"/>
        <v>2.7549286652000031</v>
      </c>
      <c r="E2626">
        <f t="shared" si="282"/>
        <v>0</v>
      </c>
      <c r="G2626" s="44">
        <f t="shared" si="283"/>
        <v>0.22002192612652016</v>
      </c>
      <c r="H2626">
        <f t="shared" si="284"/>
        <v>1.2345920875319983E-2</v>
      </c>
      <c r="I2626">
        <f t="shared" si="285"/>
        <v>0</v>
      </c>
      <c r="J2626">
        <f t="shared" si="286"/>
        <v>0</v>
      </c>
    </row>
    <row r="2627" spans="1:10" x14ac:dyDescent="0.25">
      <c r="A2627" s="42">
        <v>45108.822916666664</v>
      </c>
      <c r="B2627">
        <v>50.408320200000006</v>
      </c>
      <c r="C2627">
        <f t="shared" si="287"/>
        <v>49.801968928571434</v>
      </c>
      <c r="D2627" s="46">
        <f t="shared" ref="D2627:D2690" si="288">IF(B2627&gt;45,0.324*B2627-13.327,IF(B2627&lt; 35, 0.0576*B2627-0.6919,0.0505*B2627-1.1314))</f>
        <v>3.0052957448000033</v>
      </c>
      <c r="E2627">
        <f t="shared" ref="E2627:E2690" si="289">IF(MONTH(A2627) = 8,D2627,0)</f>
        <v>0</v>
      </c>
      <c r="G2627" s="44">
        <f t="shared" ref="G2627:G2690" si="290">0.0501*D2627+0.082</f>
        <v>0.23256531681448017</v>
      </c>
      <c r="H2627">
        <f t="shared" ref="H2627:H2690" si="291">-0.0059*D2627+0.0286</f>
        <v>1.0868755105679983E-2</v>
      </c>
      <c r="I2627">
        <f t="shared" ref="I2627:I2690" si="292">IF(MONTH(A2627) = 8,G2627,0)</f>
        <v>0</v>
      </c>
      <c r="J2627">
        <f t="shared" ref="J2627:J2690" si="293">IF(MONTH(A2627) = 8,H2627,0)</f>
        <v>0</v>
      </c>
    </row>
    <row r="2628" spans="1:10" x14ac:dyDescent="0.25">
      <c r="A2628" s="42">
        <v>45108.833333333336</v>
      </c>
      <c r="B2628">
        <v>50.322799799999999</v>
      </c>
      <c r="C2628">
        <f t="shared" si="287"/>
        <v>49.785970214285719</v>
      </c>
      <c r="D2628" s="46">
        <f t="shared" si="288"/>
        <v>2.9775871351999985</v>
      </c>
      <c r="E2628">
        <f t="shared" si="289"/>
        <v>0</v>
      </c>
      <c r="G2628" s="44">
        <f t="shared" si="290"/>
        <v>0.23117711547351993</v>
      </c>
      <c r="H2628">
        <f t="shared" si="291"/>
        <v>1.1032235902320008E-2</v>
      </c>
      <c r="I2628">
        <f t="shared" si="292"/>
        <v>0</v>
      </c>
      <c r="J2628">
        <f t="shared" si="293"/>
        <v>0</v>
      </c>
    </row>
    <row r="2629" spans="1:10" x14ac:dyDescent="0.25">
      <c r="A2629" s="42">
        <v>45108.84375</v>
      </c>
      <c r="B2629">
        <v>49.822912700000003</v>
      </c>
      <c r="C2629">
        <f t="shared" si="287"/>
        <v>49.670488585714288</v>
      </c>
      <c r="D2629" s="46">
        <f t="shared" si="288"/>
        <v>2.8156237148000027</v>
      </c>
      <c r="E2629">
        <f t="shared" si="289"/>
        <v>0</v>
      </c>
      <c r="G2629" s="44">
        <f t="shared" si="290"/>
        <v>0.22306274811148014</v>
      </c>
      <c r="H2629">
        <f t="shared" si="291"/>
        <v>1.1987820082679984E-2</v>
      </c>
      <c r="I2629">
        <f t="shared" si="292"/>
        <v>0</v>
      </c>
      <c r="J2629">
        <f t="shared" si="293"/>
        <v>0</v>
      </c>
    </row>
    <row r="2630" spans="1:10" x14ac:dyDescent="0.25">
      <c r="A2630" s="42">
        <v>45108.854166666664</v>
      </c>
      <c r="B2630">
        <v>48.826192800000001</v>
      </c>
      <c r="C2630">
        <f t="shared" si="287"/>
        <v>49.56649694285715</v>
      </c>
      <c r="D2630" s="46">
        <f t="shared" si="288"/>
        <v>2.4926864672000004</v>
      </c>
      <c r="E2630">
        <f t="shared" si="289"/>
        <v>0</v>
      </c>
      <c r="G2630" s="44">
        <f t="shared" si="290"/>
        <v>0.20688359200672002</v>
      </c>
      <c r="H2630">
        <f t="shared" si="291"/>
        <v>1.3893149843519999E-2</v>
      </c>
      <c r="I2630">
        <f t="shared" si="292"/>
        <v>0</v>
      </c>
      <c r="J2630">
        <f t="shared" si="293"/>
        <v>0</v>
      </c>
    </row>
    <row r="2631" spans="1:10" x14ac:dyDescent="0.25">
      <c r="A2631" s="42">
        <v>45108.864583333336</v>
      </c>
      <c r="B2631">
        <v>49.302663599999995</v>
      </c>
      <c r="C2631">
        <f t="shared" si="287"/>
        <v>49.370876299999999</v>
      </c>
      <c r="D2631" s="46">
        <f t="shared" si="288"/>
        <v>2.6470630063999998</v>
      </c>
      <c r="E2631">
        <f t="shared" si="289"/>
        <v>0</v>
      </c>
      <c r="G2631" s="44">
        <f t="shared" si="290"/>
        <v>0.21461785662063998</v>
      </c>
      <c r="H2631">
        <f t="shared" si="291"/>
        <v>1.2982328262240002E-2</v>
      </c>
      <c r="I2631">
        <f t="shared" si="292"/>
        <v>0</v>
      </c>
      <c r="J2631">
        <f t="shared" si="293"/>
        <v>0</v>
      </c>
    </row>
    <row r="2632" spans="1:10" x14ac:dyDescent="0.25">
      <c r="A2632" s="42">
        <v>45108.875</v>
      </c>
      <c r="B2632">
        <v>49.374948700000004</v>
      </c>
      <c r="C2632">
        <f t="shared" si="287"/>
        <v>49.230960271428572</v>
      </c>
      <c r="D2632" s="46">
        <f t="shared" si="288"/>
        <v>2.670483378800002</v>
      </c>
      <c r="E2632">
        <f t="shared" si="289"/>
        <v>0</v>
      </c>
      <c r="G2632" s="44">
        <f t="shared" si="290"/>
        <v>0.21579121727788009</v>
      </c>
      <c r="H2632">
        <f t="shared" si="291"/>
        <v>1.284414806507999E-2</v>
      </c>
      <c r="I2632">
        <f t="shared" si="292"/>
        <v>0</v>
      </c>
      <c r="J2632">
        <f t="shared" si="293"/>
        <v>0</v>
      </c>
    </row>
    <row r="2633" spans="1:10" x14ac:dyDescent="0.25">
      <c r="A2633" s="42">
        <v>45108.885416666664</v>
      </c>
      <c r="B2633">
        <v>48.907640800000003</v>
      </c>
      <c r="C2633">
        <f t="shared" si="287"/>
        <v>49.132931785714277</v>
      </c>
      <c r="D2633" s="46">
        <f t="shared" si="288"/>
        <v>2.5190756192000023</v>
      </c>
      <c r="E2633">
        <f t="shared" si="289"/>
        <v>0</v>
      </c>
      <c r="G2633" s="44">
        <f t="shared" si="290"/>
        <v>0.20820568852192012</v>
      </c>
      <c r="H2633">
        <f t="shared" si="291"/>
        <v>1.3737453846719988E-2</v>
      </c>
      <c r="I2633">
        <f t="shared" si="292"/>
        <v>0</v>
      </c>
      <c r="J2633">
        <f t="shared" si="293"/>
        <v>0</v>
      </c>
    </row>
    <row r="2634" spans="1:10" x14ac:dyDescent="0.25">
      <c r="A2634" s="42">
        <v>45108.895833333336</v>
      </c>
      <c r="B2634">
        <v>49.038975699999995</v>
      </c>
      <c r="C2634">
        <f t="shared" si="287"/>
        <v>49.172055914285707</v>
      </c>
      <c r="D2634" s="46">
        <f t="shared" si="288"/>
        <v>2.5616281267999987</v>
      </c>
      <c r="E2634">
        <f t="shared" si="289"/>
        <v>0</v>
      </c>
      <c r="G2634" s="44">
        <f t="shared" si="290"/>
        <v>0.21033756915267993</v>
      </c>
      <c r="H2634">
        <f t="shared" si="291"/>
        <v>1.3486394051880008E-2</v>
      </c>
      <c r="I2634">
        <f t="shared" si="292"/>
        <v>0</v>
      </c>
      <c r="J2634">
        <f t="shared" si="293"/>
        <v>0</v>
      </c>
    </row>
    <row r="2635" spans="1:10" x14ac:dyDescent="0.25">
      <c r="A2635" s="42">
        <v>45108.90625</v>
      </c>
      <c r="B2635">
        <v>49.3433876</v>
      </c>
      <c r="C2635">
        <f t="shared" si="287"/>
        <v>49.025013185714286</v>
      </c>
      <c r="D2635" s="46">
        <f t="shared" si="288"/>
        <v>2.6602575823999999</v>
      </c>
      <c r="E2635">
        <f t="shared" si="289"/>
        <v>0</v>
      </c>
      <c r="G2635" s="44">
        <f t="shared" si="290"/>
        <v>0.21527890487823997</v>
      </c>
      <c r="H2635">
        <f t="shared" si="291"/>
        <v>1.2904480263840001E-2</v>
      </c>
      <c r="I2635">
        <f t="shared" si="292"/>
        <v>0</v>
      </c>
      <c r="J2635">
        <f t="shared" si="293"/>
        <v>0</v>
      </c>
    </row>
    <row r="2636" spans="1:10" x14ac:dyDescent="0.25">
      <c r="A2636" s="42">
        <v>45108.916666666664</v>
      </c>
      <c r="B2636">
        <v>49.136713300000004</v>
      </c>
      <c r="C2636">
        <f t="shared" si="287"/>
        <v>48.983707414285718</v>
      </c>
      <c r="D2636" s="46">
        <f t="shared" si="288"/>
        <v>2.5932951092000014</v>
      </c>
      <c r="E2636">
        <f t="shared" si="289"/>
        <v>0</v>
      </c>
      <c r="G2636" s="44">
        <f t="shared" si="290"/>
        <v>0.21192408497092008</v>
      </c>
      <c r="H2636">
        <f t="shared" si="291"/>
        <v>1.3299558855719993E-2</v>
      </c>
      <c r="I2636">
        <f t="shared" si="292"/>
        <v>0</v>
      </c>
      <c r="J2636">
        <f t="shared" si="293"/>
        <v>0</v>
      </c>
    </row>
    <row r="2637" spans="1:10" x14ac:dyDescent="0.25">
      <c r="A2637" s="42">
        <v>45108.927083333336</v>
      </c>
      <c r="B2637">
        <v>49.100061699999998</v>
      </c>
      <c r="C2637">
        <f t="shared" si="287"/>
        <v>48.974108185714279</v>
      </c>
      <c r="D2637" s="46">
        <f t="shared" si="288"/>
        <v>2.5814199908000006</v>
      </c>
      <c r="E2637">
        <f t="shared" si="289"/>
        <v>0</v>
      </c>
      <c r="G2637" s="44">
        <f t="shared" si="290"/>
        <v>0.21132914153908006</v>
      </c>
      <c r="H2637">
        <f t="shared" si="291"/>
        <v>1.3369622054279997E-2</v>
      </c>
      <c r="I2637">
        <f t="shared" si="292"/>
        <v>0</v>
      </c>
      <c r="J2637">
        <f t="shared" si="293"/>
        <v>0</v>
      </c>
    </row>
    <row r="2638" spans="1:10" x14ac:dyDescent="0.25">
      <c r="A2638" s="42">
        <v>45108.9375</v>
      </c>
      <c r="B2638">
        <v>48.2733645</v>
      </c>
      <c r="C2638">
        <f t="shared" si="287"/>
        <v>48.89106031428571</v>
      </c>
      <c r="D2638" s="46">
        <f t="shared" si="288"/>
        <v>2.3135700979999996</v>
      </c>
      <c r="E2638">
        <f t="shared" si="289"/>
        <v>0</v>
      </c>
      <c r="G2638" s="44">
        <f t="shared" si="290"/>
        <v>0.19790986190979998</v>
      </c>
      <c r="H2638">
        <f t="shared" si="291"/>
        <v>1.4949936421800003E-2</v>
      </c>
      <c r="I2638">
        <f t="shared" si="292"/>
        <v>0</v>
      </c>
      <c r="J2638">
        <f t="shared" si="293"/>
        <v>0</v>
      </c>
    </row>
    <row r="2639" spans="1:10" x14ac:dyDescent="0.25">
      <c r="A2639" s="42">
        <v>45108.947916666664</v>
      </c>
      <c r="B2639">
        <v>49.085808300000004</v>
      </c>
      <c r="C2639">
        <f t="shared" si="287"/>
        <v>48.805685357142856</v>
      </c>
      <c r="D2639" s="46">
        <f t="shared" si="288"/>
        <v>2.5768018892000022</v>
      </c>
      <c r="E2639">
        <f t="shared" si="289"/>
        <v>0</v>
      </c>
      <c r="G2639" s="44">
        <f t="shared" si="290"/>
        <v>0.2110977746489201</v>
      </c>
      <c r="H2639">
        <f t="shared" si="291"/>
        <v>1.3396868853719988E-2</v>
      </c>
      <c r="I2639">
        <f t="shared" si="292"/>
        <v>0</v>
      </c>
      <c r="J2639">
        <f t="shared" si="293"/>
        <v>0</v>
      </c>
    </row>
    <row r="2640" spans="1:10" x14ac:dyDescent="0.25">
      <c r="A2640" s="42">
        <v>45108.958333333336</v>
      </c>
      <c r="B2640">
        <v>48.840446199999995</v>
      </c>
      <c r="C2640">
        <f t="shared" si="287"/>
        <v>48.658206300000003</v>
      </c>
      <c r="D2640" s="46">
        <f t="shared" si="288"/>
        <v>2.4973045687999988</v>
      </c>
      <c r="E2640">
        <f t="shared" si="289"/>
        <v>0</v>
      </c>
      <c r="G2640" s="44">
        <f t="shared" si="290"/>
        <v>0.20711495889687992</v>
      </c>
      <c r="H2640">
        <f t="shared" si="291"/>
        <v>1.3865903044080008E-2</v>
      </c>
      <c r="I2640">
        <f t="shared" si="292"/>
        <v>0</v>
      </c>
      <c r="J2640">
        <f t="shared" si="293"/>
        <v>0</v>
      </c>
    </row>
    <row r="2641" spans="1:10" x14ac:dyDescent="0.25">
      <c r="A2641" s="42">
        <v>45108.96875</v>
      </c>
      <c r="B2641">
        <v>48.457640599999998</v>
      </c>
      <c r="C2641">
        <f t="shared" si="287"/>
        <v>48.480184242857149</v>
      </c>
      <c r="D2641" s="46">
        <f t="shared" si="288"/>
        <v>2.3732755543999993</v>
      </c>
      <c r="E2641">
        <f t="shared" si="289"/>
        <v>0</v>
      </c>
      <c r="G2641" s="44">
        <f t="shared" si="290"/>
        <v>0.20090110527543997</v>
      </c>
      <c r="H2641">
        <f t="shared" si="291"/>
        <v>1.4597674229040005E-2</v>
      </c>
      <c r="I2641">
        <f t="shared" si="292"/>
        <v>0</v>
      </c>
      <c r="J2641">
        <f t="shared" si="293"/>
        <v>0</v>
      </c>
    </row>
    <row r="2642" spans="1:10" x14ac:dyDescent="0.25">
      <c r="A2642" s="42">
        <v>45108.979166666664</v>
      </c>
      <c r="B2642">
        <v>48.745762900000003</v>
      </c>
      <c r="C2642">
        <f t="shared" si="287"/>
        <v>48.423461528571423</v>
      </c>
      <c r="D2642" s="46">
        <f t="shared" si="288"/>
        <v>2.4666271796000014</v>
      </c>
      <c r="E2642">
        <f t="shared" si="289"/>
        <v>0</v>
      </c>
      <c r="G2642" s="44">
        <f t="shared" si="290"/>
        <v>0.20557802169796008</v>
      </c>
      <c r="H2642">
        <f t="shared" si="291"/>
        <v>1.4046899640359992E-2</v>
      </c>
      <c r="I2642">
        <f t="shared" si="292"/>
        <v>0</v>
      </c>
      <c r="J2642">
        <f t="shared" si="293"/>
        <v>0</v>
      </c>
    </row>
    <row r="2643" spans="1:10" x14ac:dyDescent="0.25">
      <c r="A2643" s="42">
        <v>45108.989583333336</v>
      </c>
      <c r="B2643">
        <v>48.104359899999999</v>
      </c>
      <c r="C2643">
        <f t="shared" si="287"/>
        <v>48.311761414285705</v>
      </c>
      <c r="D2643" s="46">
        <f t="shared" si="288"/>
        <v>2.2588126075999995</v>
      </c>
      <c r="E2643">
        <f t="shared" si="289"/>
        <v>0</v>
      </c>
      <c r="G2643" s="44">
        <f t="shared" si="290"/>
        <v>0.19516651164075999</v>
      </c>
      <c r="H2643">
        <f t="shared" si="291"/>
        <v>1.5273005615160004E-2</v>
      </c>
      <c r="I2643">
        <f t="shared" si="292"/>
        <v>0</v>
      </c>
      <c r="J2643">
        <f t="shared" si="293"/>
        <v>0</v>
      </c>
    </row>
    <row r="2644" spans="1:10" x14ac:dyDescent="0.25">
      <c r="A2644" s="42">
        <v>45109</v>
      </c>
      <c r="B2644">
        <v>47.853907300000003</v>
      </c>
      <c r="C2644">
        <f t="shared" si="287"/>
        <v>48.145083899999996</v>
      </c>
      <c r="D2644" s="46">
        <f t="shared" si="288"/>
        <v>2.177665965200001</v>
      </c>
      <c r="E2644">
        <f t="shared" si="289"/>
        <v>0</v>
      </c>
      <c r="G2644" s="44">
        <f t="shared" si="290"/>
        <v>0.19110106485652006</v>
      </c>
      <c r="H2644">
        <f t="shared" si="291"/>
        <v>1.5751770805319996E-2</v>
      </c>
      <c r="I2644">
        <f t="shared" si="292"/>
        <v>0</v>
      </c>
      <c r="J2644">
        <f t="shared" si="293"/>
        <v>0</v>
      </c>
    </row>
    <row r="2645" spans="1:10" x14ac:dyDescent="0.25">
      <c r="A2645" s="42">
        <v>45109.010416666664</v>
      </c>
      <c r="B2645">
        <v>47.876305500000001</v>
      </c>
      <c r="C2645">
        <f t="shared" si="287"/>
        <v>48.10043294285714</v>
      </c>
      <c r="D2645" s="46">
        <f t="shared" si="288"/>
        <v>2.1849229820000016</v>
      </c>
      <c r="E2645">
        <f t="shared" si="289"/>
        <v>0</v>
      </c>
      <c r="G2645" s="44">
        <f t="shared" si="290"/>
        <v>0.19146464139820007</v>
      </c>
      <c r="H2645">
        <f t="shared" si="291"/>
        <v>1.5708954406199991E-2</v>
      </c>
      <c r="I2645">
        <f t="shared" si="292"/>
        <v>0</v>
      </c>
      <c r="J2645">
        <f t="shared" si="293"/>
        <v>0</v>
      </c>
    </row>
    <row r="2646" spans="1:10" x14ac:dyDescent="0.25">
      <c r="A2646" s="42">
        <v>45109.020833333336</v>
      </c>
      <c r="B2646">
        <v>48.303907500000001</v>
      </c>
      <c r="C2646">
        <f t="shared" si="287"/>
        <v>47.988005614285711</v>
      </c>
      <c r="D2646" s="46">
        <f t="shared" si="288"/>
        <v>2.3234660300000005</v>
      </c>
      <c r="E2646">
        <f t="shared" si="289"/>
        <v>0</v>
      </c>
      <c r="G2646" s="44">
        <f t="shared" si="290"/>
        <v>0.19840564810300004</v>
      </c>
      <c r="H2646">
        <f t="shared" si="291"/>
        <v>1.4891550422999998E-2</v>
      </c>
      <c r="I2646">
        <f t="shared" si="292"/>
        <v>0</v>
      </c>
      <c r="J2646">
        <f t="shared" si="293"/>
        <v>0</v>
      </c>
    </row>
    <row r="2647" spans="1:10" x14ac:dyDescent="0.25">
      <c r="A2647" s="42">
        <v>45109.03125</v>
      </c>
      <c r="B2647">
        <v>47.673703600000003</v>
      </c>
      <c r="C2647">
        <f t="shared" si="287"/>
        <v>47.976806514285713</v>
      </c>
      <c r="D2647" s="46">
        <f t="shared" si="288"/>
        <v>2.1192799664000024</v>
      </c>
      <c r="E2647">
        <f t="shared" si="289"/>
        <v>0</v>
      </c>
      <c r="G2647" s="44">
        <f t="shared" si="290"/>
        <v>0.18817592631664012</v>
      </c>
      <c r="H2647">
        <f t="shared" si="291"/>
        <v>1.6096248198239987E-2</v>
      </c>
      <c r="I2647">
        <f t="shared" si="292"/>
        <v>0</v>
      </c>
      <c r="J2647">
        <f t="shared" si="293"/>
        <v>0</v>
      </c>
    </row>
    <row r="2648" spans="1:10" x14ac:dyDescent="0.25">
      <c r="A2648" s="42">
        <v>45109.041666666664</v>
      </c>
      <c r="B2648">
        <v>48.145083899999996</v>
      </c>
      <c r="C2648">
        <f t="shared" si="287"/>
        <v>47.95586274285715</v>
      </c>
      <c r="D2648" s="46">
        <f t="shared" si="288"/>
        <v>2.2720071835999995</v>
      </c>
      <c r="E2648">
        <f t="shared" si="289"/>
        <v>0</v>
      </c>
      <c r="G2648" s="44">
        <f t="shared" si="290"/>
        <v>0.19582755989835998</v>
      </c>
      <c r="H2648">
        <f t="shared" si="291"/>
        <v>1.5195157616760003E-2</v>
      </c>
      <c r="I2648">
        <f t="shared" si="292"/>
        <v>0</v>
      </c>
      <c r="J2648">
        <f t="shared" si="293"/>
        <v>0</v>
      </c>
    </row>
    <row r="2649" spans="1:10" x14ac:dyDescent="0.25">
      <c r="A2649" s="42">
        <v>45109.052083333336</v>
      </c>
      <c r="B2649">
        <v>47.958771599999999</v>
      </c>
      <c r="C2649">
        <f t="shared" si="287"/>
        <v>47.996732185714279</v>
      </c>
      <c r="D2649" s="46">
        <f t="shared" si="288"/>
        <v>2.2116419983999993</v>
      </c>
      <c r="E2649">
        <f t="shared" si="289"/>
        <v>0</v>
      </c>
      <c r="G2649" s="44">
        <f t="shared" si="290"/>
        <v>0.19280326411983995</v>
      </c>
      <c r="H2649">
        <f t="shared" si="291"/>
        <v>1.5551312209440005E-2</v>
      </c>
      <c r="I2649">
        <f t="shared" si="292"/>
        <v>0</v>
      </c>
      <c r="J2649">
        <f t="shared" si="293"/>
        <v>0</v>
      </c>
    </row>
    <row r="2650" spans="1:10" x14ac:dyDescent="0.25">
      <c r="A2650" s="42">
        <v>45109.0625</v>
      </c>
      <c r="B2650">
        <v>48.025966199999999</v>
      </c>
      <c r="C2650">
        <f t="shared" si="287"/>
        <v>47.910048242857144</v>
      </c>
      <c r="D2650" s="46">
        <f t="shared" si="288"/>
        <v>2.233413048800001</v>
      </c>
      <c r="E2650">
        <f t="shared" si="289"/>
        <v>0</v>
      </c>
      <c r="G2650" s="44">
        <f t="shared" si="290"/>
        <v>0.19389399374488003</v>
      </c>
      <c r="H2650">
        <f t="shared" si="291"/>
        <v>1.5422863012079995E-2</v>
      </c>
      <c r="I2650">
        <f t="shared" si="292"/>
        <v>0</v>
      </c>
      <c r="J2650">
        <f t="shared" si="293"/>
        <v>0</v>
      </c>
    </row>
    <row r="2651" spans="1:10" x14ac:dyDescent="0.25">
      <c r="A2651" s="42">
        <v>45109.072916666664</v>
      </c>
      <c r="B2651">
        <v>47.7073009</v>
      </c>
      <c r="C2651">
        <f t="shared" si="287"/>
        <v>47.962844000000004</v>
      </c>
      <c r="D2651" s="46">
        <f t="shared" si="288"/>
        <v>2.1301654915999997</v>
      </c>
      <c r="E2651">
        <f t="shared" si="289"/>
        <v>0</v>
      </c>
      <c r="G2651" s="44">
        <f t="shared" si="290"/>
        <v>0.18872129112915997</v>
      </c>
      <c r="H2651">
        <f t="shared" si="291"/>
        <v>1.6032023599560002E-2</v>
      </c>
      <c r="I2651">
        <f t="shared" si="292"/>
        <v>0</v>
      </c>
      <c r="J2651">
        <f t="shared" si="293"/>
        <v>0</v>
      </c>
    </row>
    <row r="2652" spans="1:10" x14ac:dyDescent="0.25">
      <c r="A2652" s="42">
        <v>45109.083333333336</v>
      </c>
      <c r="B2652">
        <v>48.162391599999999</v>
      </c>
      <c r="C2652">
        <f t="shared" si="287"/>
        <v>47.927065057142855</v>
      </c>
      <c r="D2652" s="46">
        <f t="shared" si="288"/>
        <v>2.2776148783999997</v>
      </c>
      <c r="E2652">
        <f t="shared" si="289"/>
        <v>0</v>
      </c>
      <c r="G2652" s="44">
        <f t="shared" si="290"/>
        <v>0.19610850540783997</v>
      </c>
      <c r="H2652">
        <f t="shared" si="291"/>
        <v>1.5162072217440002E-2</v>
      </c>
      <c r="I2652">
        <f t="shared" si="292"/>
        <v>0</v>
      </c>
      <c r="J2652">
        <f t="shared" si="293"/>
        <v>0</v>
      </c>
    </row>
    <row r="2653" spans="1:10" x14ac:dyDescent="0.25">
      <c r="A2653" s="42">
        <v>45109.09375</v>
      </c>
      <c r="B2653">
        <v>47.697119899999997</v>
      </c>
      <c r="C2653">
        <f t="shared" si="287"/>
        <v>47.87557828571429</v>
      </c>
      <c r="D2653" s="46">
        <f t="shared" si="288"/>
        <v>2.1268668475999988</v>
      </c>
      <c r="E2653">
        <f t="shared" si="289"/>
        <v>0</v>
      </c>
      <c r="G2653" s="44">
        <f t="shared" si="290"/>
        <v>0.18855602906475993</v>
      </c>
      <c r="H2653">
        <f t="shared" si="291"/>
        <v>1.6051485599160007E-2</v>
      </c>
      <c r="I2653">
        <f t="shared" si="292"/>
        <v>0</v>
      </c>
      <c r="J2653">
        <f t="shared" si="293"/>
        <v>0</v>
      </c>
    </row>
    <row r="2654" spans="1:10" x14ac:dyDescent="0.25">
      <c r="A2654" s="42">
        <v>45109.104166666664</v>
      </c>
      <c r="B2654">
        <v>48.043273900000003</v>
      </c>
      <c r="C2654">
        <f t="shared" si="287"/>
        <v>47.803147742857142</v>
      </c>
      <c r="D2654" s="46">
        <f t="shared" si="288"/>
        <v>2.2390207436000011</v>
      </c>
      <c r="E2654">
        <f t="shared" si="289"/>
        <v>0</v>
      </c>
      <c r="G2654" s="44">
        <f t="shared" si="290"/>
        <v>0.19417493925436005</v>
      </c>
      <c r="H2654">
        <f t="shared" si="291"/>
        <v>1.5389777612759994E-2</v>
      </c>
      <c r="I2654">
        <f t="shared" si="292"/>
        <v>0</v>
      </c>
      <c r="J2654">
        <f t="shared" si="293"/>
        <v>0</v>
      </c>
    </row>
    <row r="2655" spans="1:10" x14ac:dyDescent="0.25">
      <c r="A2655" s="42">
        <v>45109.114583333336</v>
      </c>
      <c r="B2655">
        <v>47.8946313</v>
      </c>
      <c r="C2655">
        <f t="shared" si="287"/>
        <v>47.788894342857134</v>
      </c>
      <c r="D2655" s="46">
        <f t="shared" si="288"/>
        <v>2.1908605412000011</v>
      </c>
      <c r="E2655">
        <f t="shared" si="289"/>
        <v>0</v>
      </c>
      <c r="G2655" s="44">
        <f t="shared" si="290"/>
        <v>0.19176211311412006</v>
      </c>
      <c r="H2655">
        <f t="shared" si="291"/>
        <v>1.5673922806919996E-2</v>
      </c>
      <c r="I2655">
        <f t="shared" si="292"/>
        <v>0</v>
      </c>
      <c r="J2655">
        <f t="shared" si="293"/>
        <v>0</v>
      </c>
    </row>
    <row r="2656" spans="1:10" x14ac:dyDescent="0.25">
      <c r="A2656" s="42">
        <v>45109.125</v>
      </c>
      <c r="B2656">
        <v>47.598364199999999</v>
      </c>
      <c r="C2656">
        <f t="shared" si="287"/>
        <v>47.731298971428565</v>
      </c>
      <c r="D2656" s="46">
        <f t="shared" si="288"/>
        <v>2.0948700008000003</v>
      </c>
      <c r="E2656">
        <f t="shared" si="289"/>
        <v>0</v>
      </c>
      <c r="G2656" s="44">
        <f t="shared" si="290"/>
        <v>0.18695298704008001</v>
      </c>
      <c r="H2656">
        <f t="shared" si="291"/>
        <v>1.6240266995280001E-2</v>
      </c>
      <c r="I2656">
        <f t="shared" si="292"/>
        <v>0</v>
      </c>
      <c r="J2656">
        <f t="shared" si="293"/>
        <v>0</v>
      </c>
    </row>
    <row r="2657" spans="1:10" x14ac:dyDescent="0.25">
      <c r="A2657" s="42">
        <v>45109.135416666664</v>
      </c>
      <c r="B2657">
        <v>47.518952400000003</v>
      </c>
      <c r="C2657">
        <f t="shared" si="287"/>
        <v>47.692465728571435</v>
      </c>
      <c r="D2657" s="46">
        <f t="shared" si="288"/>
        <v>2.0691405776000025</v>
      </c>
      <c r="E2657">
        <f t="shared" si="289"/>
        <v>0</v>
      </c>
      <c r="G2657" s="44">
        <f t="shared" si="290"/>
        <v>0.18566394293776012</v>
      </c>
      <c r="H2657">
        <f t="shared" si="291"/>
        <v>1.6392070592159986E-2</v>
      </c>
      <c r="I2657">
        <f t="shared" si="292"/>
        <v>0</v>
      </c>
      <c r="J2657">
        <f t="shared" si="293"/>
        <v>0</v>
      </c>
    </row>
    <row r="2658" spans="1:10" x14ac:dyDescent="0.25">
      <c r="A2658" s="42">
        <v>45109.145833333336</v>
      </c>
      <c r="B2658">
        <v>47.607527099999999</v>
      </c>
      <c r="C2658">
        <f t="shared" si="287"/>
        <v>47.583819914285712</v>
      </c>
      <c r="D2658" s="46">
        <f t="shared" si="288"/>
        <v>2.0978387804</v>
      </c>
      <c r="E2658">
        <f t="shared" si="289"/>
        <v>0</v>
      </c>
      <c r="G2658" s="44">
        <f t="shared" si="290"/>
        <v>0.18710172289804</v>
      </c>
      <c r="H2658">
        <f t="shared" si="291"/>
        <v>1.6222751195640001E-2</v>
      </c>
      <c r="I2658">
        <f t="shared" si="292"/>
        <v>0</v>
      </c>
      <c r="J2658">
        <f t="shared" si="293"/>
        <v>0</v>
      </c>
    </row>
    <row r="2659" spans="1:10" x14ac:dyDescent="0.25">
      <c r="A2659" s="42">
        <v>45109.15625</v>
      </c>
      <c r="B2659">
        <v>47.759224000000003</v>
      </c>
      <c r="C2659">
        <f t="shared" si="287"/>
        <v>47.535969214285721</v>
      </c>
      <c r="D2659" s="46">
        <f t="shared" si="288"/>
        <v>2.1469885760000018</v>
      </c>
      <c r="E2659">
        <f t="shared" si="289"/>
        <v>0</v>
      </c>
      <c r="G2659" s="44">
        <f t="shared" si="290"/>
        <v>0.18956412765760011</v>
      </c>
      <c r="H2659">
        <f t="shared" si="291"/>
        <v>1.593276740159999E-2</v>
      </c>
      <c r="I2659">
        <f t="shared" si="292"/>
        <v>0</v>
      </c>
      <c r="J2659">
        <f t="shared" si="293"/>
        <v>0</v>
      </c>
    </row>
    <row r="2660" spans="1:10" x14ac:dyDescent="0.25">
      <c r="A2660" s="42">
        <v>45109.166666666664</v>
      </c>
      <c r="B2660">
        <v>47.425287200000007</v>
      </c>
      <c r="C2660">
        <f t="shared" si="287"/>
        <v>47.506444314285716</v>
      </c>
      <c r="D2660" s="46">
        <f t="shared" si="288"/>
        <v>2.0387930528000027</v>
      </c>
      <c r="E2660">
        <f t="shared" si="289"/>
        <v>0</v>
      </c>
      <c r="G2660" s="44">
        <f t="shared" si="290"/>
        <v>0.18414353194528013</v>
      </c>
      <c r="H2660">
        <f t="shared" si="291"/>
        <v>1.6571120988479987E-2</v>
      </c>
      <c r="I2660">
        <f t="shared" si="292"/>
        <v>0</v>
      </c>
      <c r="J2660">
        <f t="shared" si="293"/>
        <v>0</v>
      </c>
    </row>
    <row r="2661" spans="1:10" x14ac:dyDescent="0.25">
      <c r="A2661" s="42">
        <v>45109.177083333336</v>
      </c>
      <c r="B2661">
        <v>47.282753200000002</v>
      </c>
      <c r="C2661">
        <f t="shared" si="287"/>
        <v>47.571893600000003</v>
      </c>
      <c r="D2661" s="46">
        <f t="shared" si="288"/>
        <v>1.9926120368000007</v>
      </c>
      <c r="E2661">
        <f t="shared" si="289"/>
        <v>0</v>
      </c>
      <c r="G2661" s="44">
        <f t="shared" si="290"/>
        <v>0.18182986304368004</v>
      </c>
      <c r="H2661">
        <f t="shared" si="291"/>
        <v>1.6843588982879999E-2</v>
      </c>
      <c r="I2661">
        <f t="shared" si="292"/>
        <v>0</v>
      </c>
      <c r="J2661">
        <f t="shared" si="293"/>
        <v>0</v>
      </c>
    </row>
    <row r="2662" spans="1:10" x14ac:dyDescent="0.25">
      <c r="A2662" s="42">
        <v>45109.1875</v>
      </c>
      <c r="B2662">
        <v>47.559676400000001</v>
      </c>
      <c r="C2662">
        <f t="shared" si="287"/>
        <v>47.594437242857147</v>
      </c>
      <c r="D2662" s="46">
        <f t="shared" si="288"/>
        <v>2.0823351536000008</v>
      </c>
      <c r="E2662">
        <f t="shared" si="289"/>
        <v>0</v>
      </c>
      <c r="G2662" s="44">
        <f t="shared" si="290"/>
        <v>0.18632499119536006</v>
      </c>
      <c r="H2662">
        <f t="shared" si="291"/>
        <v>1.6314222593759996E-2</v>
      </c>
      <c r="I2662">
        <f t="shared" si="292"/>
        <v>0</v>
      </c>
      <c r="J2662">
        <f t="shared" si="293"/>
        <v>0</v>
      </c>
    </row>
    <row r="2663" spans="1:10" x14ac:dyDescent="0.25">
      <c r="A2663" s="42">
        <v>45109.197916666664</v>
      </c>
      <c r="B2663">
        <v>47.391689900000003</v>
      </c>
      <c r="C2663">
        <f t="shared" si="287"/>
        <v>47.632252385714295</v>
      </c>
      <c r="D2663" s="46">
        <f t="shared" si="288"/>
        <v>2.0279075276000018</v>
      </c>
      <c r="E2663">
        <f t="shared" si="289"/>
        <v>0</v>
      </c>
      <c r="G2663" s="44">
        <f t="shared" si="290"/>
        <v>0.18359816713276009</v>
      </c>
      <c r="H2663">
        <f t="shared" si="291"/>
        <v>1.663534558715999E-2</v>
      </c>
      <c r="I2663">
        <f t="shared" si="292"/>
        <v>0</v>
      </c>
      <c r="J2663">
        <f t="shared" si="293"/>
        <v>0</v>
      </c>
    </row>
    <row r="2664" spans="1:10" x14ac:dyDescent="0.25">
      <c r="A2664" s="42">
        <v>45109.208333333336</v>
      </c>
      <c r="B2664">
        <v>47.977097399999998</v>
      </c>
      <c r="C2664">
        <f t="shared" si="287"/>
        <v>47.605490899999999</v>
      </c>
      <c r="D2664" s="46">
        <f t="shared" si="288"/>
        <v>2.2175795576000006</v>
      </c>
      <c r="E2664">
        <f t="shared" si="289"/>
        <v>0</v>
      </c>
      <c r="G2664" s="44">
        <f t="shared" si="290"/>
        <v>0.19310073583576004</v>
      </c>
      <c r="H2664">
        <f t="shared" si="291"/>
        <v>1.5516280610159998E-2</v>
      </c>
      <c r="I2664">
        <f t="shared" si="292"/>
        <v>0</v>
      </c>
      <c r="J2664">
        <f t="shared" si="293"/>
        <v>0</v>
      </c>
    </row>
    <row r="2665" spans="1:10" x14ac:dyDescent="0.25">
      <c r="A2665" s="42">
        <v>45109.21875</v>
      </c>
      <c r="B2665">
        <v>47.765332600000001</v>
      </c>
      <c r="C2665">
        <f t="shared" si="287"/>
        <v>47.574657014285712</v>
      </c>
      <c r="D2665" s="46">
        <f t="shared" si="288"/>
        <v>2.1489677623999999</v>
      </c>
      <c r="E2665">
        <f t="shared" si="289"/>
        <v>0</v>
      </c>
      <c r="G2665" s="44">
        <f t="shared" si="290"/>
        <v>0.18966328489624001</v>
      </c>
      <c r="H2665">
        <f t="shared" si="291"/>
        <v>1.5921090201840002E-2</v>
      </c>
      <c r="I2665">
        <f t="shared" si="292"/>
        <v>0</v>
      </c>
      <c r="J2665">
        <f t="shared" si="293"/>
        <v>0</v>
      </c>
    </row>
    <row r="2666" spans="1:10" x14ac:dyDescent="0.25">
      <c r="A2666" s="42">
        <v>45109.229166666664</v>
      </c>
      <c r="B2666">
        <v>48.02393</v>
      </c>
      <c r="C2666">
        <f t="shared" si="287"/>
        <v>47.561858042857146</v>
      </c>
      <c r="D2666" s="46">
        <f t="shared" si="288"/>
        <v>2.2327533200000005</v>
      </c>
      <c r="E2666">
        <f t="shared" si="289"/>
        <v>0</v>
      </c>
      <c r="G2666" s="44">
        <f t="shared" si="290"/>
        <v>0.19386094133200002</v>
      </c>
      <c r="H2666">
        <f t="shared" si="291"/>
        <v>1.5426755411999999E-2</v>
      </c>
      <c r="I2666">
        <f t="shared" si="292"/>
        <v>0</v>
      </c>
      <c r="J2666">
        <f t="shared" si="293"/>
        <v>0</v>
      </c>
    </row>
    <row r="2667" spans="1:10" x14ac:dyDescent="0.25">
      <c r="A2667" s="42">
        <v>45109.239583333336</v>
      </c>
      <c r="B2667">
        <v>47.237956799999999</v>
      </c>
      <c r="C2667">
        <f t="shared" si="287"/>
        <v>47.588764971428567</v>
      </c>
      <c r="D2667" s="46">
        <f t="shared" si="288"/>
        <v>1.9780980031999995</v>
      </c>
      <c r="E2667">
        <f t="shared" si="289"/>
        <v>0</v>
      </c>
      <c r="G2667" s="44">
        <f t="shared" si="290"/>
        <v>0.18110270996031996</v>
      </c>
      <c r="H2667">
        <f t="shared" si="291"/>
        <v>1.6929221781120003E-2</v>
      </c>
      <c r="I2667">
        <f t="shared" si="292"/>
        <v>0</v>
      </c>
      <c r="J2667">
        <f t="shared" si="293"/>
        <v>0</v>
      </c>
    </row>
    <row r="2668" spans="1:10" x14ac:dyDescent="0.25">
      <c r="A2668" s="42">
        <v>45109.25</v>
      </c>
      <c r="B2668">
        <v>47.066915999999999</v>
      </c>
      <c r="C2668">
        <f t="shared" si="287"/>
        <v>47.422232899999997</v>
      </c>
      <c r="D2668" s="46">
        <f t="shared" si="288"/>
        <v>1.9226807840000006</v>
      </c>
      <c r="E2668">
        <f t="shared" si="289"/>
        <v>0</v>
      </c>
      <c r="G2668" s="44">
        <f t="shared" si="290"/>
        <v>0.17832630727840004</v>
      </c>
      <c r="H2668">
        <f t="shared" si="291"/>
        <v>1.7256183374399998E-2</v>
      </c>
      <c r="I2668">
        <f t="shared" si="292"/>
        <v>0</v>
      </c>
      <c r="J2668">
        <f t="shared" si="293"/>
        <v>0</v>
      </c>
    </row>
    <row r="2669" spans="1:10" x14ac:dyDescent="0.25">
      <c r="A2669" s="42">
        <v>45109.260416666664</v>
      </c>
      <c r="B2669">
        <v>47.470083600000002</v>
      </c>
      <c r="C2669">
        <f t="shared" si="287"/>
        <v>47.319986571428572</v>
      </c>
      <c r="D2669" s="46">
        <f t="shared" si="288"/>
        <v>2.053307086400002</v>
      </c>
      <c r="E2669">
        <f t="shared" si="289"/>
        <v>0</v>
      </c>
      <c r="G2669" s="44">
        <f t="shared" si="290"/>
        <v>0.1848706850286401</v>
      </c>
      <c r="H2669">
        <f t="shared" si="291"/>
        <v>1.648548819023999E-2</v>
      </c>
      <c r="I2669">
        <f t="shared" si="292"/>
        <v>0</v>
      </c>
      <c r="J2669">
        <f t="shared" si="293"/>
        <v>0</v>
      </c>
    </row>
    <row r="2670" spans="1:10" x14ac:dyDescent="0.25">
      <c r="A2670" s="42">
        <v>45109.270833333336</v>
      </c>
      <c r="B2670">
        <v>47.580038399999999</v>
      </c>
      <c r="C2670">
        <f t="shared" si="287"/>
        <v>47.153309057142856</v>
      </c>
      <c r="D2670" s="46">
        <f t="shared" si="288"/>
        <v>2.0889324416000008</v>
      </c>
      <c r="E2670">
        <f t="shared" si="289"/>
        <v>0</v>
      </c>
      <c r="G2670" s="44">
        <f t="shared" si="290"/>
        <v>0.18665551532416003</v>
      </c>
      <c r="H2670">
        <f t="shared" si="291"/>
        <v>1.6275298594559996E-2</v>
      </c>
      <c r="I2670">
        <f t="shared" si="292"/>
        <v>0</v>
      </c>
      <c r="J2670">
        <f t="shared" si="293"/>
        <v>0</v>
      </c>
    </row>
    <row r="2671" spans="1:10" x14ac:dyDescent="0.25">
      <c r="A2671" s="42">
        <v>45109.28125</v>
      </c>
      <c r="B2671">
        <v>46.811372900000002</v>
      </c>
      <c r="C2671">
        <f t="shared" si="287"/>
        <v>46.955943099999999</v>
      </c>
      <c r="D2671" s="46">
        <f t="shared" si="288"/>
        <v>1.8398848196000017</v>
      </c>
      <c r="E2671">
        <f t="shared" si="289"/>
        <v>0</v>
      </c>
      <c r="G2671" s="44">
        <f t="shared" si="290"/>
        <v>0.1741782294619601</v>
      </c>
      <c r="H2671">
        <f t="shared" si="291"/>
        <v>1.7744679564359989E-2</v>
      </c>
      <c r="I2671">
        <f t="shared" si="292"/>
        <v>0</v>
      </c>
      <c r="J2671">
        <f t="shared" si="293"/>
        <v>0</v>
      </c>
    </row>
    <row r="2672" spans="1:10" x14ac:dyDescent="0.25">
      <c r="A2672" s="42">
        <v>45109.291666666664</v>
      </c>
      <c r="B2672">
        <v>47.049608300000003</v>
      </c>
      <c r="C2672">
        <f t="shared" si="287"/>
        <v>46.908819614285726</v>
      </c>
      <c r="D2672" s="46">
        <f t="shared" si="288"/>
        <v>1.9170730892000005</v>
      </c>
      <c r="E2672">
        <f t="shared" si="289"/>
        <v>0</v>
      </c>
      <c r="G2672" s="44">
        <f t="shared" si="290"/>
        <v>0.17804536176892002</v>
      </c>
      <c r="H2672">
        <f t="shared" si="291"/>
        <v>1.7289268773719998E-2</v>
      </c>
      <c r="I2672">
        <f t="shared" si="292"/>
        <v>0</v>
      </c>
      <c r="J2672">
        <f t="shared" si="293"/>
        <v>0</v>
      </c>
    </row>
    <row r="2673" spans="1:10" x14ac:dyDescent="0.25">
      <c r="A2673" s="42">
        <v>45109.302083333336</v>
      </c>
      <c r="B2673">
        <v>46.857187400000008</v>
      </c>
      <c r="C2673">
        <f t="shared" si="287"/>
        <v>46.749268799999996</v>
      </c>
      <c r="D2673" s="46">
        <f t="shared" si="288"/>
        <v>1.8547287176000022</v>
      </c>
      <c r="E2673">
        <f t="shared" si="289"/>
        <v>0</v>
      </c>
      <c r="G2673" s="44">
        <f t="shared" si="290"/>
        <v>0.17492190875176011</v>
      </c>
      <c r="H2673">
        <f t="shared" si="291"/>
        <v>1.7657100566159989E-2</v>
      </c>
      <c r="I2673">
        <f t="shared" si="292"/>
        <v>0</v>
      </c>
      <c r="J2673">
        <f t="shared" si="293"/>
        <v>0</v>
      </c>
    </row>
    <row r="2674" spans="1:10" x14ac:dyDescent="0.25">
      <c r="A2674" s="42">
        <v>45109.3125</v>
      </c>
      <c r="B2674">
        <v>45.8563951</v>
      </c>
      <c r="C2674">
        <f t="shared" si="287"/>
        <v>46.585209257142864</v>
      </c>
      <c r="D2674" s="46">
        <f t="shared" si="288"/>
        <v>1.5304720124000006</v>
      </c>
      <c r="E2674">
        <f t="shared" si="289"/>
        <v>0</v>
      </c>
      <c r="G2674" s="44">
        <f t="shared" si="290"/>
        <v>0.15867664782124002</v>
      </c>
      <c r="H2674">
        <f t="shared" si="291"/>
        <v>1.9570215126839999E-2</v>
      </c>
      <c r="I2674">
        <f t="shared" si="292"/>
        <v>0</v>
      </c>
      <c r="J2674">
        <f t="shared" si="293"/>
        <v>0</v>
      </c>
    </row>
    <row r="2675" spans="1:10" x14ac:dyDescent="0.25">
      <c r="A2675" s="42">
        <v>45109.322916666664</v>
      </c>
      <c r="B2675">
        <v>46.737051600000001</v>
      </c>
      <c r="C2675">
        <f t="shared" si="287"/>
        <v>46.540121971428569</v>
      </c>
      <c r="D2675" s="46">
        <f t="shared" si="288"/>
        <v>1.8158047184000008</v>
      </c>
      <c r="E2675">
        <f t="shared" si="289"/>
        <v>0</v>
      </c>
      <c r="G2675" s="44">
        <f t="shared" si="290"/>
        <v>0.17297181639184006</v>
      </c>
      <c r="H2675">
        <f t="shared" si="291"/>
        <v>1.7886752161439996E-2</v>
      </c>
      <c r="I2675">
        <f t="shared" si="292"/>
        <v>0</v>
      </c>
      <c r="J2675">
        <f t="shared" si="293"/>
        <v>0</v>
      </c>
    </row>
    <row r="2676" spans="1:10" x14ac:dyDescent="0.25">
      <c r="A2676" s="42">
        <v>45109.333333333336</v>
      </c>
      <c r="B2676">
        <v>46.3532279</v>
      </c>
      <c r="C2676">
        <f t="shared" si="287"/>
        <v>46.460710171428573</v>
      </c>
      <c r="D2676" s="46">
        <f t="shared" si="288"/>
        <v>1.6914458396000001</v>
      </c>
      <c r="E2676">
        <f t="shared" si="289"/>
        <v>0</v>
      </c>
      <c r="G2676" s="44">
        <f t="shared" si="290"/>
        <v>0.16674143656396001</v>
      </c>
      <c r="H2676">
        <f t="shared" si="291"/>
        <v>1.862046954636E-2</v>
      </c>
      <c r="I2676">
        <f t="shared" si="292"/>
        <v>0</v>
      </c>
      <c r="J2676">
        <f t="shared" si="293"/>
        <v>0</v>
      </c>
    </row>
    <row r="2677" spans="1:10" x14ac:dyDescent="0.25">
      <c r="A2677" s="42">
        <v>45109.34375</v>
      </c>
      <c r="B2677">
        <v>46.4316216</v>
      </c>
      <c r="C2677">
        <f t="shared" si="287"/>
        <v>46.441366271428571</v>
      </c>
      <c r="D2677" s="46">
        <f t="shared" si="288"/>
        <v>1.7168453984000003</v>
      </c>
      <c r="E2677">
        <f t="shared" si="289"/>
        <v>0</v>
      </c>
      <c r="G2677" s="44">
        <f t="shared" si="290"/>
        <v>0.16801395445984002</v>
      </c>
      <c r="H2677">
        <f t="shared" si="291"/>
        <v>1.8470612149439999E-2</v>
      </c>
      <c r="I2677">
        <f t="shared" si="292"/>
        <v>0</v>
      </c>
      <c r="J2677">
        <f t="shared" si="293"/>
        <v>0</v>
      </c>
    </row>
    <row r="2678" spans="1:10" x14ac:dyDescent="0.25">
      <c r="A2678" s="42">
        <v>45109.354166666664</v>
      </c>
      <c r="B2678">
        <v>46.495761899999998</v>
      </c>
      <c r="C2678">
        <f t="shared" si="287"/>
        <v>46.586809128571424</v>
      </c>
      <c r="D2678" s="46">
        <f t="shared" si="288"/>
        <v>1.7376268556000003</v>
      </c>
      <c r="E2678">
        <f t="shared" si="289"/>
        <v>0</v>
      </c>
      <c r="G2678" s="44">
        <f t="shared" si="290"/>
        <v>0.16905510546556002</v>
      </c>
      <c r="H2678">
        <f t="shared" si="291"/>
        <v>1.8348001551960001E-2</v>
      </c>
      <c r="I2678">
        <f t="shared" si="292"/>
        <v>0</v>
      </c>
      <c r="J2678">
        <f t="shared" si="293"/>
        <v>0</v>
      </c>
    </row>
    <row r="2679" spans="1:10" x14ac:dyDescent="0.25">
      <c r="A2679" s="42">
        <v>45109.364583333336</v>
      </c>
      <c r="B2679">
        <v>46.493725699999999</v>
      </c>
      <c r="C2679">
        <f t="shared" ref="C2679:C2742" si="294">AVERAGE(B2676:B2682)</f>
        <v>46.663893842857142</v>
      </c>
      <c r="D2679" s="46">
        <f t="shared" si="288"/>
        <v>1.7369671267999998</v>
      </c>
      <c r="E2679">
        <f t="shared" si="289"/>
        <v>0</v>
      </c>
      <c r="G2679" s="44">
        <f t="shared" si="290"/>
        <v>0.16902205305267998</v>
      </c>
      <c r="H2679">
        <f t="shared" si="291"/>
        <v>1.835189395188E-2</v>
      </c>
      <c r="I2679">
        <f t="shared" si="292"/>
        <v>0</v>
      </c>
      <c r="J2679">
        <f t="shared" si="293"/>
        <v>0</v>
      </c>
    </row>
    <row r="2680" spans="1:10" x14ac:dyDescent="0.25">
      <c r="A2680" s="42">
        <v>45109.375</v>
      </c>
      <c r="B2680">
        <v>46.721780100000004</v>
      </c>
      <c r="C2680">
        <f t="shared" si="294"/>
        <v>46.673638514285706</v>
      </c>
      <c r="D2680" s="46">
        <f t="shared" si="288"/>
        <v>1.8108567524000012</v>
      </c>
      <c r="E2680">
        <f t="shared" si="289"/>
        <v>0</v>
      </c>
      <c r="G2680" s="44">
        <f t="shared" si="290"/>
        <v>0.17272392329524006</v>
      </c>
      <c r="H2680">
        <f t="shared" si="291"/>
        <v>1.7915945160839993E-2</v>
      </c>
      <c r="I2680">
        <f t="shared" si="292"/>
        <v>0</v>
      </c>
      <c r="J2680">
        <f t="shared" si="293"/>
        <v>0</v>
      </c>
    </row>
    <row r="2681" spans="1:10" x14ac:dyDescent="0.25">
      <c r="A2681" s="42">
        <v>45109.385416666664</v>
      </c>
      <c r="B2681">
        <v>46.874495099999997</v>
      </c>
      <c r="C2681">
        <f t="shared" si="294"/>
        <v>46.723379971428571</v>
      </c>
      <c r="D2681" s="46">
        <f t="shared" si="288"/>
        <v>1.8603364123999988</v>
      </c>
      <c r="E2681">
        <f t="shared" si="289"/>
        <v>0</v>
      </c>
      <c r="G2681" s="44">
        <f t="shared" si="290"/>
        <v>0.17520285426123994</v>
      </c>
      <c r="H2681">
        <f t="shared" si="291"/>
        <v>1.7624015166840007E-2</v>
      </c>
      <c r="I2681">
        <f t="shared" si="292"/>
        <v>0</v>
      </c>
      <c r="J2681">
        <f t="shared" si="293"/>
        <v>0</v>
      </c>
    </row>
    <row r="2682" spans="1:10" x14ac:dyDescent="0.25">
      <c r="A2682" s="42">
        <v>45109.395833333336</v>
      </c>
      <c r="B2682">
        <v>47.276644600000004</v>
      </c>
      <c r="C2682">
        <f t="shared" si="294"/>
        <v>46.740687671428574</v>
      </c>
      <c r="D2682" s="46">
        <f t="shared" si="288"/>
        <v>1.9906328504000026</v>
      </c>
      <c r="E2682">
        <f t="shared" si="289"/>
        <v>0</v>
      </c>
      <c r="G2682" s="44">
        <f t="shared" si="290"/>
        <v>0.18173070580504014</v>
      </c>
      <c r="H2682">
        <f t="shared" si="291"/>
        <v>1.6855266182639987E-2</v>
      </c>
      <c r="I2682">
        <f t="shared" si="292"/>
        <v>0</v>
      </c>
      <c r="J2682">
        <f t="shared" si="293"/>
        <v>0</v>
      </c>
    </row>
    <row r="2683" spans="1:10" x14ac:dyDescent="0.25">
      <c r="A2683" s="42">
        <v>45109.40625</v>
      </c>
      <c r="B2683">
        <v>46.421440599999997</v>
      </c>
      <c r="C2683">
        <f t="shared" si="294"/>
        <v>46.782575214285721</v>
      </c>
      <c r="D2683" s="46">
        <f t="shared" si="288"/>
        <v>1.7135467543999994</v>
      </c>
      <c r="E2683">
        <f t="shared" si="289"/>
        <v>0</v>
      </c>
      <c r="G2683" s="44">
        <f t="shared" si="290"/>
        <v>0.16784869239543998</v>
      </c>
      <c r="H2683">
        <f t="shared" si="291"/>
        <v>1.8490074149040005E-2</v>
      </c>
      <c r="I2683">
        <f t="shared" si="292"/>
        <v>0</v>
      </c>
      <c r="J2683">
        <f t="shared" si="293"/>
        <v>0</v>
      </c>
    </row>
    <row r="2684" spans="1:10" x14ac:dyDescent="0.25">
      <c r="A2684" s="42">
        <v>45109.416666666664</v>
      </c>
      <c r="B2684">
        <v>46.779811800000004</v>
      </c>
      <c r="C2684">
        <f t="shared" si="294"/>
        <v>46.851660571428575</v>
      </c>
      <c r="D2684" s="46">
        <f t="shared" si="288"/>
        <v>1.8296590232000014</v>
      </c>
      <c r="E2684">
        <f t="shared" si="289"/>
        <v>0</v>
      </c>
      <c r="G2684" s="44">
        <f t="shared" si="290"/>
        <v>0.17366591706232007</v>
      </c>
      <c r="H2684">
        <f t="shared" si="291"/>
        <v>1.7805011763119993E-2</v>
      </c>
      <c r="I2684">
        <f t="shared" si="292"/>
        <v>0</v>
      </c>
      <c r="J2684">
        <f t="shared" si="293"/>
        <v>0</v>
      </c>
    </row>
    <row r="2685" spans="1:10" x14ac:dyDescent="0.25">
      <c r="A2685" s="42">
        <v>45109.427083333336</v>
      </c>
      <c r="B2685">
        <v>46.616915800000001</v>
      </c>
      <c r="C2685">
        <f t="shared" si="294"/>
        <v>46.866641185714293</v>
      </c>
      <c r="D2685" s="46">
        <f t="shared" si="288"/>
        <v>1.7768807192000011</v>
      </c>
      <c r="E2685">
        <f t="shared" si="289"/>
        <v>0</v>
      </c>
      <c r="G2685" s="44">
        <f t="shared" si="290"/>
        <v>0.17102172403192006</v>
      </c>
      <c r="H2685">
        <f t="shared" si="291"/>
        <v>1.8116403756719995E-2</v>
      </c>
      <c r="I2685">
        <f t="shared" si="292"/>
        <v>0</v>
      </c>
      <c r="J2685">
        <f t="shared" si="293"/>
        <v>0</v>
      </c>
    </row>
    <row r="2686" spans="1:10" x14ac:dyDescent="0.25">
      <c r="A2686" s="42">
        <v>45109.4375</v>
      </c>
      <c r="B2686">
        <v>46.786938500000005</v>
      </c>
      <c r="C2686">
        <f t="shared" si="294"/>
        <v>46.835080085714296</v>
      </c>
      <c r="D2686" s="46">
        <f t="shared" si="288"/>
        <v>1.8319680740000024</v>
      </c>
      <c r="E2686">
        <f t="shared" si="289"/>
        <v>0</v>
      </c>
      <c r="G2686" s="44">
        <f t="shared" si="290"/>
        <v>0.1737816005074001</v>
      </c>
      <c r="H2686">
        <f t="shared" si="291"/>
        <v>1.7791388363399989E-2</v>
      </c>
      <c r="I2686">
        <f t="shared" si="292"/>
        <v>0</v>
      </c>
      <c r="J2686">
        <f t="shared" si="293"/>
        <v>0</v>
      </c>
    </row>
    <row r="2687" spans="1:10" x14ac:dyDescent="0.25">
      <c r="A2687" s="42">
        <v>45109.447916666664</v>
      </c>
      <c r="B2687">
        <v>47.205377600000006</v>
      </c>
      <c r="C2687">
        <f t="shared" si="294"/>
        <v>46.899365828571433</v>
      </c>
      <c r="D2687" s="46">
        <f t="shared" si="288"/>
        <v>1.9675423424000016</v>
      </c>
      <c r="E2687">
        <f t="shared" si="289"/>
        <v>0</v>
      </c>
      <c r="G2687" s="44">
        <f t="shared" si="290"/>
        <v>0.18057387135424008</v>
      </c>
      <c r="H2687">
        <f t="shared" si="291"/>
        <v>1.699150017983999E-2</v>
      </c>
      <c r="I2687">
        <f t="shared" si="292"/>
        <v>0</v>
      </c>
      <c r="J2687">
        <f t="shared" si="293"/>
        <v>0</v>
      </c>
    </row>
    <row r="2688" spans="1:10" x14ac:dyDescent="0.25">
      <c r="A2688" s="42">
        <v>45109.458333333336</v>
      </c>
      <c r="B2688">
        <v>46.9793594</v>
      </c>
      <c r="C2688">
        <f t="shared" si="294"/>
        <v>46.922782128571427</v>
      </c>
      <c r="D2688" s="46">
        <f t="shared" si="288"/>
        <v>1.8943124456000007</v>
      </c>
      <c r="E2688">
        <f t="shared" si="289"/>
        <v>0</v>
      </c>
      <c r="G2688" s="44">
        <f t="shared" si="290"/>
        <v>0.17690505352456004</v>
      </c>
      <c r="H2688">
        <f t="shared" si="291"/>
        <v>1.7423556570959994E-2</v>
      </c>
      <c r="I2688">
        <f t="shared" si="292"/>
        <v>0</v>
      </c>
      <c r="J2688">
        <f t="shared" si="293"/>
        <v>0</v>
      </c>
    </row>
    <row r="2689" spans="1:10" x14ac:dyDescent="0.25">
      <c r="A2689" s="42">
        <v>45109.46875</v>
      </c>
      <c r="B2689">
        <v>47.0557169</v>
      </c>
      <c r="C2689">
        <f t="shared" si="294"/>
        <v>46.962197142857143</v>
      </c>
      <c r="D2689" s="46">
        <f t="shared" si="288"/>
        <v>1.9190522756000004</v>
      </c>
      <c r="E2689">
        <f t="shared" si="289"/>
        <v>0</v>
      </c>
      <c r="G2689" s="44">
        <f t="shared" si="290"/>
        <v>0.17814451900756001</v>
      </c>
      <c r="H2689">
        <f t="shared" si="291"/>
        <v>1.7277591573959999E-2</v>
      </c>
      <c r="I2689">
        <f t="shared" si="292"/>
        <v>0</v>
      </c>
      <c r="J2689">
        <f t="shared" si="293"/>
        <v>0</v>
      </c>
    </row>
    <row r="2690" spans="1:10" x14ac:dyDescent="0.25">
      <c r="A2690" s="42">
        <v>45109.479166666664</v>
      </c>
      <c r="B2690">
        <v>46.871440800000002</v>
      </c>
      <c r="C2690">
        <f t="shared" si="294"/>
        <v>47.00670265714286</v>
      </c>
      <c r="D2690" s="46">
        <f t="shared" si="288"/>
        <v>1.8593468192000007</v>
      </c>
      <c r="E2690">
        <f t="shared" si="289"/>
        <v>0</v>
      </c>
      <c r="G2690" s="44">
        <f t="shared" si="290"/>
        <v>0.17515327564192001</v>
      </c>
      <c r="H2690">
        <f t="shared" si="291"/>
        <v>1.7629853766719997E-2</v>
      </c>
      <c r="I2690">
        <f t="shared" si="292"/>
        <v>0</v>
      </c>
      <c r="J2690">
        <f t="shared" si="293"/>
        <v>0</v>
      </c>
    </row>
    <row r="2691" spans="1:10" x14ac:dyDescent="0.25">
      <c r="A2691" s="42">
        <v>45109.489583333336</v>
      </c>
      <c r="B2691">
        <v>46.943725899999997</v>
      </c>
      <c r="C2691">
        <f t="shared" si="294"/>
        <v>46.952597914285718</v>
      </c>
      <c r="D2691" s="46">
        <f t="shared" ref="D2691:D2754" si="295">IF(B2691&gt;45,0.324*B2691-13.327,IF(B2691&lt; 35, 0.0576*B2691-0.6919,0.0505*B2691-1.1314))</f>
        <v>1.8827671915999993</v>
      </c>
      <c r="E2691">
        <f t="shared" ref="E2691:E2754" si="296">IF(MONTH(A2691) = 8,D2691,0)</f>
        <v>0</v>
      </c>
      <c r="G2691" s="44">
        <f t="shared" ref="G2691:G2754" si="297">0.0501*D2691+0.082</f>
        <v>0.17632663629915996</v>
      </c>
      <c r="H2691">
        <f t="shared" ref="H2691:H2754" si="298">-0.0059*D2691+0.0286</f>
        <v>1.7491673569560003E-2</v>
      </c>
      <c r="I2691">
        <f t="shared" ref="I2691:I2754" si="299">IF(MONTH(A2691) = 8,G2691,0)</f>
        <v>0</v>
      </c>
      <c r="J2691">
        <f t="shared" ref="J2691:J2754" si="300">IF(MONTH(A2691) = 8,H2691,0)</f>
        <v>0</v>
      </c>
    </row>
    <row r="2692" spans="1:10" x14ac:dyDescent="0.25">
      <c r="A2692" s="42">
        <v>45109.5</v>
      </c>
      <c r="B2692">
        <v>46.892820900000004</v>
      </c>
      <c r="C2692">
        <f t="shared" si="294"/>
        <v>46.904892657142859</v>
      </c>
      <c r="D2692" s="46">
        <f t="shared" si="295"/>
        <v>1.8662739716000019</v>
      </c>
      <c r="E2692">
        <f t="shared" si="296"/>
        <v>0</v>
      </c>
      <c r="G2692" s="44">
        <f t="shared" si="297"/>
        <v>0.17550032597716009</v>
      </c>
      <c r="H2692">
        <f t="shared" si="298"/>
        <v>1.7588983567559988E-2</v>
      </c>
      <c r="I2692">
        <f t="shared" si="299"/>
        <v>0</v>
      </c>
      <c r="J2692">
        <f t="shared" si="300"/>
        <v>0</v>
      </c>
    </row>
    <row r="2693" spans="1:10" x14ac:dyDescent="0.25">
      <c r="A2693" s="42">
        <v>45109.510416666664</v>
      </c>
      <c r="B2693">
        <v>47.098477099999997</v>
      </c>
      <c r="C2693">
        <f t="shared" si="294"/>
        <v>46.926854528571432</v>
      </c>
      <c r="D2693" s="46">
        <f t="shared" si="295"/>
        <v>1.9329065803999992</v>
      </c>
      <c r="E2693">
        <f t="shared" si="296"/>
        <v>0</v>
      </c>
      <c r="G2693" s="44">
        <f t="shared" si="297"/>
        <v>0.17883861967803996</v>
      </c>
      <c r="H2693">
        <f t="shared" si="298"/>
        <v>1.7195851175640008E-2</v>
      </c>
      <c r="I2693">
        <f t="shared" si="299"/>
        <v>0</v>
      </c>
      <c r="J2693">
        <f t="shared" si="300"/>
        <v>0</v>
      </c>
    </row>
    <row r="2694" spans="1:10" x14ac:dyDescent="0.25">
      <c r="A2694" s="42">
        <v>45109.520833333336</v>
      </c>
      <c r="B2694">
        <v>46.826644400000006</v>
      </c>
      <c r="C2694">
        <f t="shared" si="294"/>
        <v>46.907074299999998</v>
      </c>
      <c r="D2694" s="46">
        <f t="shared" si="295"/>
        <v>1.8448327856000031</v>
      </c>
      <c r="E2694">
        <f t="shared" si="296"/>
        <v>0</v>
      </c>
      <c r="G2694" s="44">
        <f t="shared" si="297"/>
        <v>0.17442612255856016</v>
      </c>
      <c r="H2694">
        <f t="shared" si="298"/>
        <v>1.7715486564959984E-2</v>
      </c>
      <c r="I2694">
        <f t="shared" si="299"/>
        <v>0</v>
      </c>
      <c r="J2694">
        <f t="shared" si="300"/>
        <v>0</v>
      </c>
    </row>
    <row r="2695" spans="1:10" x14ac:dyDescent="0.25">
      <c r="A2695" s="42">
        <v>45109.53125</v>
      </c>
      <c r="B2695">
        <v>46.645422599999996</v>
      </c>
      <c r="C2695">
        <f t="shared" si="294"/>
        <v>46.930199714285713</v>
      </c>
      <c r="D2695" s="46">
        <f t="shared" si="295"/>
        <v>1.7861169223999998</v>
      </c>
      <c r="E2695">
        <f t="shared" si="296"/>
        <v>0</v>
      </c>
      <c r="G2695" s="44">
        <f t="shared" si="297"/>
        <v>0.17148445781223998</v>
      </c>
      <c r="H2695">
        <f t="shared" si="298"/>
        <v>1.8061910157840002E-2</v>
      </c>
      <c r="I2695">
        <f t="shared" si="299"/>
        <v>0</v>
      </c>
      <c r="J2695">
        <f t="shared" si="300"/>
        <v>0</v>
      </c>
    </row>
    <row r="2696" spans="1:10" x14ac:dyDescent="0.25">
      <c r="A2696" s="42">
        <v>45109.541666666664</v>
      </c>
      <c r="B2696">
        <v>47.209450000000004</v>
      </c>
      <c r="C2696">
        <f t="shared" si="294"/>
        <v>46.971505485714282</v>
      </c>
      <c r="D2696" s="46">
        <f t="shared" si="295"/>
        <v>1.9688618000000027</v>
      </c>
      <c r="E2696">
        <f t="shared" si="296"/>
        <v>0</v>
      </c>
      <c r="G2696" s="44">
        <f t="shared" si="297"/>
        <v>0.18063997618000013</v>
      </c>
      <c r="H2696">
        <f t="shared" si="298"/>
        <v>1.6983715379999986E-2</v>
      </c>
      <c r="I2696">
        <f t="shared" si="299"/>
        <v>0</v>
      </c>
      <c r="J2696">
        <f t="shared" si="300"/>
        <v>0</v>
      </c>
    </row>
    <row r="2697" spans="1:10" x14ac:dyDescent="0.25">
      <c r="A2697" s="42">
        <v>45109.552083333336</v>
      </c>
      <c r="B2697">
        <v>46.732979199999996</v>
      </c>
      <c r="C2697">
        <f t="shared" si="294"/>
        <v>47.064007142857143</v>
      </c>
      <c r="D2697" s="46">
        <f t="shared" si="295"/>
        <v>1.8144852607999997</v>
      </c>
      <c r="E2697">
        <f t="shared" si="296"/>
        <v>0</v>
      </c>
      <c r="G2697" s="44">
        <f t="shared" si="297"/>
        <v>0.17290571156607998</v>
      </c>
      <c r="H2697">
        <f t="shared" si="298"/>
        <v>1.7894536961280003E-2</v>
      </c>
      <c r="I2697">
        <f t="shared" si="299"/>
        <v>0</v>
      </c>
      <c r="J2697">
        <f t="shared" si="300"/>
        <v>0</v>
      </c>
    </row>
    <row r="2698" spans="1:10" x14ac:dyDescent="0.25">
      <c r="A2698" s="42">
        <v>45109.5625</v>
      </c>
      <c r="B2698">
        <v>47.105603800000004</v>
      </c>
      <c r="C2698">
        <f t="shared" si="294"/>
        <v>47.165962585714283</v>
      </c>
      <c r="D2698" s="46">
        <f t="shared" si="295"/>
        <v>1.935215631200002</v>
      </c>
      <c r="E2698">
        <f t="shared" si="296"/>
        <v>0</v>
      </c>
      <c r="G2698" s="44">
        <f t="shared" si="297"/>
        <v>0.17895430312312011</v>
      </c>
      <c r="H2698">
        <f t="shared" si="298"/>
        <v>1.7182227775919989E-2</v>
      </c>
      <c r="I2698">
        <f t="shared" si="299"/>
        <v>0</v>
      </c>
      <c r="J2698">
        <f t="shared" si="300"/>
        <v>0</v>
      </c>
    </row>
    <row r="2699" spans="1:10" x14ac:dyDescent="0.25">
      <c r="A2699" s="42">
        <v>45109.572916666664</v>
      </c>
      <c r="B2699">
        <v>47.181961299999998</v>
      </c>
      <c r="C2699">
        <f t="shared" si="294"/>
        <v>47.335403514285716</v>
      </c>
      <c r="D2699" s="46">
        <f t="shared" si="295"/>
        <v>1.9599554611999999</v>
      </c>
      <c r="E2699">
        <f t="shared" si="296"/>
        <v>0</v>
      </c>
      <c r="G2699" s="44">
        <f t="shared" si="297"/>
        <v>0.18019376860611999</v>
      </c>
      <c r="H2699">
        <f t="shared" si="298"/>
        <v>1.7036262778920001E-2</v>
      </c>
      <c r="I2699">
        <f t="shared" si="299"/>
        <v>0</v>
      </c>
      <c r="J2699">
        <f t="shared" si="300"/>
        <v>0</v>
      </c>
    </row>
    <row r="2700" spans="1:10" x14ac:dyDescent="0.25">
      <c r="A2700" s="42">
        <v>45109.583333333336</v>
      </c>
      <c r="B2700">
        <v>47.745988700000005</v>
      </c>
      <c r="C2700">
        <f t="shared" si="294"/>
        <v>47.417433285714274</v>
      </c>
      <c r="D2700" s="46">
        <f t="shared" si="295"/>
        <v>2.1427003388000028</v>
      </c>
      <c r="E2700">
        <f t="shared" si="296"/>
        <v>0</v>
      </c>
      <c r="G2700" s="44">
        <f t="shared" si="297"/>
        <v>0.18934928697388015</v>
      </c>
      <c r="H2700">
        <f t="shared" si="298"/>
        <v>1.5958068001079982E-2</v>
      </c>
      <c r="I2700">
        <f t="shared" si="299"/>
        <v>0</v>
      </c>
      <c r="J2700">
        <f t="shared" si="300"/>
        <v>0</v>
      </c>
    </row>
    <row r="2701" spans="1:10" x14ac:dyDescent="0.25">
      <c r="A2701" s="42">
        <v>45109.59375</v>
      </c>
      <c r="B2701">
        <v>47.540332500000005</v>
      </c>
      <c r="C2701">
        <f t="shared" si="294"/>
        <v>47.556767542857145</v>
      </c>
      <c r="D2701" s="46">
        <f t="shared" si="295"/>
        <v>2.0760677300000019</v>
      </c>
      <c r="E2701">
        <f t="shared" si="296"/>
        <v>0</v>
      </c>
      <c r="G2701" s="44">
        <f t="shared" si="297"/>
        <v>0.18601099327300008</v>
      </c>
      <c r="H2701">
        <f t="shared" si="298"/>
        <v>1.635120039299999E-2</v>
      </c>
      <c r="I2701">
        <f t="shared" si="299"/>
        <v>0</v>
      </c>
      <c r="J2701">
        <f t="shared" si="300"/>
        <v>0</v>
      </c>
    </row>
    <row r="2702" spans="1:10" x14ac:dyDescent="0.25">
      <c r="A2702" s="42">
        <v>45109.604166666664</v>
      </c>
      <c r="B2702">
        <v>47.831509099999998</v>
      </c>
      <c r="C2702">
        <f t="shared" si="294"/>
        <v>47.723154171428575</v>
      </c>
      <c r="D2702" s="46">
        <f t="shared" si="295"/>
        <v>2.1704089484000004</v>
      </c>
      <c r="E2702">
        <f t="shared" si="296"/>
        <v>0</v>
      </c>
      <c r="G2702" s="44">
        <f t="shared" si="297"/>
        <v>0.19073748831484003</v>
      </c>
      <c r="H2702">
        <f t="shared" si="298"/>
        <v>1.5794587204439998E-2</v>
      </c>
      <c r="I2702">
        <f t="shared" si="299"/>
        <v>0</v>
      </c>
      <c r="J2702">
        <f t="shared" si="300"/>
        <v>0</v>
      </c>
    </row>
    <row r="2703" spans="1:10" x14ac:dyDescent="0.25">
      <c r="A2703" s="42">
        <v>45109.614583333336</v>
      </c>
      <c r="B2703">
        <v>47.7836584</v>
      </c>
      <c r="C2703">
        <f t="shared" si="294"/>
        <v>47.877323600000004</v>
      </c>
      <c r="D2703" s="46">
        <f t="shared" si="295"/>
        <v>2.1549053216000011</v>
      </c>
      <c r="E2703">
        <f t="shared" si="296"/>
        <v>0</v>
      </c>
      <c r="G2703" s="44">
        <f t="shared" si="297"/>
        <v>0.18996075661216005</v>
      </c>
      <c r="H2703">
        <f t="shared" si="298"/>
        <v>1.5886058602559996E-2</v>
      </c>
      <c r="I2703">
        <f t="shared" si="299"/>
        <v>0</v>
      </c>
      <c r="J2703">
        <f t="shared" si="300"/>
        <v>0</v>
      </c>
    </row>
    <row r="2704" spans="1:10" x14ac:dyDescent="0.25">
      <c r="A2704" s="42">
        <v>45109.625</v>
      </c>
      <c r="B2704">
        <v>47.708319000000003</v>
      </c>
      <c r="C2704">
        <f t="shared" si="294"/>
        <v>47.967934500000005</v>
      </c>
      <c r="D2704" s="46">
        <f t="shared" si="295"/>
        <v>2.1304953560000008</v>
      </c>
      <c r="E2704">
        <f t="shared" si="296"/>
        <v>0</v>
      </c>
      <c r="G2704" s="44">
        <f t="shared" si="297"/>
        <v>0.18873781733560002</v>
      </c>
      <c r="H2704">
        <f t="shared" si="298"/>
        <v>1.6030077399599996E-2</v>
      </c>
      <c r="I2704">
        <f t="shared" si="299"/>
        <v>0</v>
      </c>
      <c r="J2704">
        <f t="shared" si="300"/>
        <v>0</v>
      </c>
    </row>
    <row r="2705" spans="1:10" x14ac:dyDescent="0.25">
      <c r="A2705" s="42">
        <v>45109.635416666664</v>
      </c>
      <c r="B2705">
        <v>48.270310200000004</v>
      </c>
      <c r="C2705">
        <f t="shared" si="294"/>
        <v>48.090688271428569</v>
      </c>
      <c r="D2705" s="46">
        <f t="shared" si="295"/>
        <v>2.3125805048000014</v>
      </c>
      <c r="E2705">
        <f t="shared" si="296"/>
        <v>0</v>
      </c>
      <c r="G2705" s="44">
        <f t="shared" si="297"/>
        <v>0.19786028329048005</v>
      </c>
      <c r="H2705">
        <f t="shared" si="298"/>
        <v>1.4955775021679992E-2</v>
      </c>
      <c r="I2705">
        <f t="shared" si="299"/>
        <v>0</v>
      </c>
      <c r="J2705">
        <f t="shared" si="300"/>
        <v>0</v>
      </c>
    </row>
    <row r="2706" spans="1:10" x14ac:dyDescent="0.25">
      <c r="A2706" s="42">
        <v>45109.645833333336</v>
      </c>
      <c r="B2706">
        <v>48.261147300000005</v>
      </c>
      <c r="C2706">
        <f t="shared" si="294"/>
        <v>48.284563600000006</v>
      </c>
      <c r="D2706" s="46">
        <f t="shared" si="295"/>
        <v>2.3096117252000017</v>
      </c>
      <c r="E2706">
        <f t="shared" si="296"/>
        <v>0</v>
      </c>
      <c r="G2706" s="44">
        <f t="shared" si="297"/>
        <v>0.19771154743252009</v>
      </c>
      <c r="H2706">
        <f t="shared" si="298"/>
        <v>1.4973290821319991E-2</v>
      </c>
      <c r="I2706">
        <f t="shared" si="299"/>
        <v>0</v>
      </c>
      <c r="J2706">
        <f t="shared" si="300"/>
        <v>0</v>
      </c>
    </row>
    <row r="2707" spans="1:10" x14ac:dyDescent="0.25">
      <c r="A2707" s="42">
        <v>45109.65625</v>
      </c>
      <c r="B2707">
        <v>48.380265000000001</v>
      </c>
      <c r="C2707">
        <f t="shared" si="294"/>
        <v>48.450659342857143</v>
      </c>
      <c r="D2707" s="46">
        <f t="shared" si="295"/>
        <v>2.3482058600000002</v>
      </c>
      <c r="E2707">
        <f t="shared" si="296"/>
        <v>0</v>
      </c>
      <c r="G2707" s="44">
        <f t="shared" si="297"/>
        <v>0.19964511358600001</v>
      </c>
      <c r="H2707">
        <f t="shared" si="298"/>
        <v>1.4745585425999999E-2</v>
      </c>
      <c r="I2707">
        <f t="shared" si="299"/>
        <v>0</v>
      </c>
      <c r="J2707">
        <f t="shared" si="300"/>
        <v>0</v>
      </c>
    </row>
    <row r="2708" spans="1:10" x14ac:dyDescent="0.25">
      <c r="A2708" s="42">
        <v>45109.666666666664</v>
      </c>
      <c r="B2708">
        <v>48.399608899999997</v>
      </c>
      <c r="C2708">
        <f t="shared" si="294"/>
        <v>48.594066000000005</v>
      </c>
      <c r="D2708" s="46">
        <f t="shared" si="295"/>
        <v>2.3544732835999991</v>
      </c>
      <c r="E2708">
        <f t="shared" si="296"/>
        <v>0</v>
      </c>
      <c r="G2708" s="44">
        <f t="shared" si="297"/>
        <v>0.19995911150835996</v>
      </c>
      <c r="H2708">
        <f t="shared" si="298"/>
        <v>1.4708607626760007E-2</v>
      </c>
      <c r="I2708">
        <f t="shared" si="299"/>
        <v>0</v>
      </c>
      <c r="J2708">
        <f t="shared" si="300"/>
        <v>0</v>
      </c>
    </row>
    <row r="2709" spans="1:10" x14ac:dyDescent="0.25">
      <c r="A2709" s="42">
        <v>45109.677083333336</v>
      </c>
      <c r="B2709">
        <v>49.188636400000007</v>
      </c>
      <c r="C2709">
        <f t="shared" si="294"/>
        <v>48.751726057142854</v>
      </c>
      <c r="D2709" s="46">
        <f t="shared" si="295"/>
        <v>2.6101181936000035</v>
      </c>
      <c r="E2709">
        <f t="shared" si="296"/>
        <v>0</v>
      </c>
      <c r="G2709" s="44">
        <f t="shared" si="297"/>
        <v>0.21276692149936016</v>
      </c>
      <c r="H2709">
        <f t="shared" si="298"/>
        <v>1.3200302657759981E-2</v>
      </c>
      <c r="I2709">
        <f t="shared" si="299"/>
        <v>0</v>
      </c>
      <c r="J2709">
        <f t="shared" si="300"/>
        <v>0</v>
      </c>
    </row>
    <row r="2710" spans="1:10" x14ac:dyDescent="0.25">
      <c r="A2710" s="42">
        <v>45109.6875</v>
      </c>
      <c r="B2710">
        <v>48.946328600000001</v>
      </c>
      <c r="C2710">
        <f t="shared" si="294"/>
        <v>48.986761714285713</v>
      </c>
      <c r="D2710" s="46">
        <f t="shared" si="295"/>
        <v>2.5316104664000001</v>
      </c>
      <c r="E2710">
        <f t="shared" si="296"/>
        <v>0</v>
      </c>
      <c r="G2710" s="44">
        <f t="shared" si="297"/>
        <v>0.20883368436664002</v>
      </c>
      <c r="H2710">
        <f t="shared" si="298"/>
        <v>1.3663498248240001E-2</v>
      </c>
      <c r="I2710">
        <f t="shared" si="299"/>
        <v>0</v>
      </c>
      <c r="J2710">
        <f t="shared" si="300"/>
        <v>0</v>
      </c>
    </row>
    <row r="2711" spans="1:10" x14ac:dyDescent="0.25">
      <c r="A2711" s="42">
        <v>45109.697916666664</v>
      </c>
      <c r="B2711">
        <v>48.712165599999999</v>
      </c>
      <c r="C2711">
        <f t="shared" si="294"/>
        <v>49.10049802857143</v>
      </c>
      <c r="D2711" s="46">
        <f t="shared" si="295"/>
        <v>2.4557416544000006</v>
      </c>
      <c r="E2711">
        <f t="shared" si="296"/>
        <v>0</v>
      </c>
      <c r="G2711" s="44">
        <f t="shared" si="297"/>
        <v>0.20503265688544003</v>
      </c>
      <c r="H2711">
        <f t="shared" si="298"/>
        <v>1.4111124239039997E-2</v>
      </c>
      <c r="I2711">
        <f t="shared" si="299"/>
        <v>0</v>
      </c>
      <c r="J2711">
        <f t="shared" si="300"/>
        <v>0</v>
      </c>
    </row>
    <row r="2712" spans="1:10" x14ac:dyDescent="0.25">
      <c r="A2712" s="42">
        <v>45109.708333333336</v>
      </c>
      <c r="B2712">
        <v>49.373930600000001</v>
      </c>
      <c r="C2712">
        <f t="shared" si="294"/>
        <v>49.258012642857139</v>
      </c>
      <c r="D2712" s="46">
        <f t="shared" si="295"/>
        <v>2.6701535144000008</v>
      </c>
      <c r="E2712">
        <f t="shared" si="296"/>
        <v>0</v>
      </c>
      <c r="G2712" s="44">
        <f t="shared" si="297"/>
        <v>0.21577469107144004</v>
      </c>
      <c r="H2712">
        <f t="shared" si="298"/>
        <v>1.2846094265039996E-2</v>
      </c>
      <c r="I2712">
        <f t="shared" si="299"/>
        <v>0</v>
      </c>
      <c r="J2712">
        <f t="shared" si="300"/>
        <v>0</v>
      </c>
    </row>
    <row r="2713" spans="1:10" x14ac:dyDescent="0.25">
      <c r="A2713" s="42">
        <v>45109.71875</v>
      </c>
      <c r="B2713">
        <v>49.906396900000004</v>
      </c>
      <c r="C2713">
        <f t="shared" si="294"/>
        <v>49.318080542857146</v>
      </c>
      <c r="D2713" s="46">
        <f t="shared" si="295"/>
        <v>2.8426725956000016</v>
      </c>
      <c r="E2713">
        <f t="shared" si="296"/>
        <v>0</v>
      </c>
      <c r="G2713" s="44">
        <f t="shared" si="297"/>
        <v>0.22441789703956005</v>
      </c>
      <c r="H2713">
        <f t="shared" si="298"/>
        <v>1.1828231685959992E-2</v>
      </c>
      <c r="I2713">
        <f t="shared" si="299"/>
        <v>0</v>
      </c>
      <c r="J2713">
        <f t="shared" si="300"/>
        <v>0</v>
      </c>
    </row>
    <row r="2714" spans="1:10" x14ac:dyDescent="0.25">
      <c r="A2714" s="42">
        <v>45109.729166666664</v>
      </c>
      <c r="B2714">
        <v>49.176419200000005</v>
      </c>
      <c r="C2714">
        <f t="shared" si="294"/>
        <v>49.45319695714285</v>
      </c>
      <c r="D2714" s="46">
        <f t="shared" si="295"/>
        <v>2.6061598208000021</v>
      </c>
      <c r="E2714">
        <f t="shared" si="296"/>
        <v>0</v>
      </c>
      <c r="G2714" s="44">
        <f t="shared" si="297"/>
        <v>0.21256860702208008</v>
      </c>
      <c r="H2714">
        <f t="shared" si="298"/>
        <v>1.3223657057279988E-2</v>
      </c>
      <c r="I2714">
        <f t="shared" si="299"/>
        <v>0</v>
      </c>
      <c r="J2714">
        <f t="shared" si="300"/>
        <v>0</v>
      </c>
    </row>
    <row r="2715" spans="1:10" x14ac:dyDescent="0.25">
      <c r="A2715" s="42">
        <v>45109.739583333336</v>
      </c>
      <c r="B2715">
        <v>49.502211200000005</v>
      </c>
      <c r="C2715">
        <f t="shared" si="294"/>
        <v>49.502792971428569</v>
      </c>
      <c r="D2715" s="46">
        <f t="shared" si="295"/>
        <v>2.7117164288000009</v>
      </c>
      <c r="E2715">
        <f t="shared" si="296"/>
        <v>0</v>
      </c>
      <c r="G2715" s="44">
        <f t="shared" si="297"/>
        <v>0.21785699308288003</v>
      </c>
      <c r="H2715">
        <f t="shared" si="298"/>
        <v>1.2600873070079996E-2</v>
      </c>
      <c r="I2715">
        <f t="shared" si="299"/>
        <v>0</v>
      </c>
      <c r="J2715">
        <f t="shared" si="300"/>
        <v>0</v>
      </c>
    </row>
    <row r="2716" spans="1:10" x14ac:dyDescent="0.25">
      <c r="A2716" s="42">
        <v>45109.75</v>
      </c>
      <c r="B2716">
        <v>49.6091117</v>
      </c>
      <c r="C2716">
        <f t="shared" si="294"/>
        <v>49.580314014285712</v>
      </c>
      <c r="D2716" s="46">
        <f t="shared" si="295"/>
        <v>2.7463521908000015</v>
      </c>
      <c r="E2716">
        <f t="shared" si="296"/>
        <v>0</v>
      </c>
      <c r="G2716" s="44">
        <f t="shared" si="297"/>
        <v>0.21959224475908007</v>
      </c>
      <c r="H2716">
        <f t="shared" si="298"/>
        <v>1.2396522074279992E-2</v>
      </c>
      <c r="I2716">
        <f t="shared" si="299"/>
        <v>0</v>
      </c>
      <c r="J2716">
        <f t="shared" si="300"/>
        <v>0</v>
      </c>
    </row>
    <row r="2717" spans="1:10" x14ac:dyDescent="0.25">
      <c r="A2717" s="42">
        <v>45109.760416666664</v>
      </c>
      <c r="B2717">
        <v>49.892143499999996</v>
      </c>
      <c r="C2717">
        <f t="shared" si="294"/>
        <v>49.662489228571424</v>
      </c>
      <c r="D2717" s="46">
        <f t="shared" si="295"/>
        <v>2.8380544939999997</v>
      </c>
      <c r="E2717">
        <f t="shared" si="296"/>
        <v>0</v>
      </c>
      <c r="G2717" s="44">
        <f t="shared" si="297"/>
        <v>0.22418653014939999</v>
      </c>
      <c r="H2717">
        <f t="shared" si="298"/>
        <v>1.1855478485400004E-2</v>
      </c>
      <c r="I2717">
        <f t="shared" si="299"/>
        <v>0</v>
      </c>
      <c r="J2717">
        <f t="shared" si="300"/>
        <v>0</v>
      </c>
    </row>
    <row r="2718" spans="1:10" x14ac:dyDescent="0.25">
      <c r="A2718" s="42">
        <v>45109.770833333336</v>
      </c>
      <c r="B2718">
        <v>49.0593377</v>
      </c>
      <c r="C2718">
        <f t="shared" si="294"/>
        <v>49.784952114285716</v>
      </c>
      <c r="D2718" s="46">
        <f t="shared" si="295"/>
        <v>2.5682254148000006</v>
      </c>
      <c r="E2718">
        <f t="shared" si="296"/>
        <v>0</v>
      </c>
      <c r="G2718" s="44">
        <f t="shared" si="297"/>
        <v>0.21066809328148001</v>
      </c>
      <c r="H2718">
        <f t="shared" si="298"/>
        <v>1.3447470052679997E-2</v>
      </c>
      <c r="I2718">
        <f t="shared" si="299"/>
        <v>0</v>
      </c>
      <c r="J2718">
        <f t="shared" si="300"/>
        <v>0</v>
      </c>
    </row>
    <row r="2719" spans="1:10" x14ac:dyDescent="0.25">
      <c r="A2719" s="42">
        <v>45109.78125</v>
      </c>
      <c r="B2719">
        <v>49.9165779</v>
      </c>
      <c r="C2719">
        <f t="shared" si="294"/>
        <v>49.874544914285707</v>
      </c>
      <c r="D2719" s="46">
        <f t="shared" si="295"/>
        <v>2.845971239599999</v>
      </c>
      <c r="E2719">
        <f t="shared" si="296"/>
        <v>0</v>
      </c>
      <c r="G2719" s="44">
        <f t="shared" si="297"/>
        <v>0.22458315910395993</v>
      </c>
      <c r="H2719">
        <f t="shared" si="298"/>
        <v>1.1808769686360007E-2</v>
      </c>
      <c r="I2719">
        <f t="shared" si="299"/>
        <v>0</v>
      </c>
      <c r="J2719">
        <f t="shared" si="300"/>
        <v>0</v>
      </c>
    </row>
    <row r="2720" spans="1:10" x14ac:dyDescent="0.25">
      <c r="A2720" s="42">
        <v>45109.791666666664</v>
      </c>
      <c r="B2720">
        <v>50.481623399999997</v>
      </c>
      <c r="C2720">
        <f t="shared" si="294"/>
        <v>49.945957357142852</v>
      </c>
      <c r="D2720" s="46">
        <f t="shared" si="295"/>
        <v>3.0290459815999977</v>
      </c>
      <c r="E2720">
        <f t="shared" si="296"/>
        <v>0</v>
      </c>
      <c r="G2720" s="44">
        <f t="shared" si="297"/>
        <v>0.23375520367815988</v>
      </c>
      <c r="H2720">
        <f t="shared" si="298"/>
        <v>1.0728628708560013E-2</v>
      </c>
      <c r="I2720">
        <f t="shared" si="299"/>
        <v>0</v>
      </c>
      <c r="J2720">
        <f t="shared" si="300"/>
        <v>0</v>
      </c>
    </row>
    <row r="2721" spans="1:10" x14ac:dyDescent="0.25">
      <c r="A2721" s="42">
        <v>45109.802083333336</v>
      </c>
      <c r="B2721">
        <v>50.033659400000005</v>
      </c>
      <c r="C2721">
        <f t="shared" si="294"/>
        <v>49.947120900000002</v>
      </c>
      <c r="D2721" s="46">
        <f t="shared" si="295"/>
        <v>2.8839056456000005</v>
      </c>
      <c r="E2721">
        <f t="shared" si="296"/>
        <v>0</v>
      </c>
      <c r="G2721" s="44">
        <f t="shared" si="297"/>
        <v>0.22648367284456</v>
      </c>
      <c r="H2721">
        <f t="shared" si="298"/>
        <v>1.1584956690959998E-2</v>
      </c>
      <c r="I2721">
        <f t="shared" si="299"/>
        <v>0</v>
      </c>
      <c r="J2721">
        <f t="shared" si="300"/>
        <v>0</v>
      </c>
    </row>
    <row r="2722" spans="1:10" x14ac:dyDescent="0.25">
      <c r="A2722" s="42">
        <v>45109.8125</v>
      </c>
      <c r="B2722">
        <v>50.129360800000001</v>
      </c>
      <c r="C2722">
        <f t="shared" si="294"/>
        <v>50.099108685714292</v>
      </c>
      <c r="D2722" s="46">
        <f t="shared" si="295"/>
        <v>2.9149128991999991</v>
      </c>
      <c r="E2722">
        <f t="shared" si="296"/>
        <v>0</v>
      </c>
      <c r="G2722" s="44">
        <f t="shared" si="297"/>
        <v>0.22803713624991995</v>
      </c>
      <c r="H2722">
        <f t="shared" si="298"/>
        <v>1.1402013894720005E-2</v>
      </c>
      <c r="I2722">
        <f t="shared" si="299"/>
        <v>0</v>
      </c>
      <c r="J2722">
        <f t="shared" si="300"/>
        <v>0</v>
      </c>
    </row>
    <row r="2723" spans="1:10" x14ac:dyDescent="0.25">
      <c r="A2723" s="42">
        <v>45109.822916666664</v>
      </c>
      <c r="B2723">
        <v>50.108998800000002</v>
      </c>
      <c r="C2723">
        <f t="shared" si="294"/>
        <v>50.010097657142857</v>
      </c>
      <c r="D2723" s="46">
        <f t="shared" si="295"/>
        <v>2.9083156112000008</v>
      </c>
      <c r="E2723">
        <f t="shared" si="296"/>
        <v>0</v>
      </c>
      <c r="G2723" s="44">
        <f t="shared" si="297"/>
        <v>0.22770661212112003</v>
      </c>
      <c r="H2723">
        <f t="shared" si="298"/>
        <v>1.1440937893919995E-2</v>
      </c>
      <c r="I2723">
        <f t="shared" si="299"/>
        <v>0</v>
      </c>
      <c r="J2723">
        <f t="shared" si="300"/>
        <v>0</v>
      </c>
    </row>
    <row r="2724" spans="1:10" x14ac:dyDescent="0.25">
      <c r="A2724" s="42">
        <v>45109.833333333336</v>
      </c>
      <c r="B2724">
        <v>49.9002883</v>
      </c>
      <c r="C2724">
        <f t="shared" si="294"/>
        <v>49.838475085714286</v>
      </c>
      <c r="D2724" s="46">
        <f t="shared" si="295"/>
        <v>2.8406934092000018</v>
      </c>
      <c r="E2724">
        <f t="shared" si="296"/>
        <v>0</v>
      </c>
      <c r="G2724" s="44">
        <f t="shared" si="297"/>
        <v>0.2243187398009201</v>
      </c>
      <c r="H2724">
        <f t="shared" si="298"/>
        <v>1.183990888571999E-2</v>
      </c>
      <c r="I2724">
        <f t="shared" si="299"/>
        <v>0</v>
      </c>
      <c r="J2724">
        <f t="shared" si="300"/>
        <v>0</v>
      </c>
    </row>
    <row r="2725" spans="1:10" x14ac:dyDescent="0.25">
      <c r="A2725" s="42">
        <v>45109.84375</v>
      </c>
      <c r="B2725">
        <v>50.123252200000003</v>
      </c>
      <c r="C2725">
        <f t="shared" si="294"/>
        <v>49.877890100000002</v>
      </c>
      <c r="D2725" s="46">
        <f t="shared" si="295"/>
        <v>2.9129337128000028</v>
      </c>
      <c r="E2725">
        <f t="shared" si="296"/>
        <v>0</v>
      </c>
      <c r="G2725" s="44">
        <f t="shared" si="297"/>
        <v>0.22793797901128016</v>
      </c>
      <c r="H2725">
        <f t="shared" si="298"/>
        <v>1.1413691094479983E-2</v>
      </c>
      <c r="I2725">
        <f t="shared" si="299"/>
        <v>0</v>
      </c>
      <c r="J2725">
        <f t="shared" si="300"/>
        <v>0</v>
      </c>
    </row>
    <row r="2726" spans="1:10" x14ac:dyDescent="0.25">
      <c r="A2726" s="42">
        <v>45109.854166666664</v>
      </c>
      <c r="B2726">
        <v>49.293500699999996</v>
      </c>
      <c r="C2726">
        <f t="shared" si="294"/>
        <v>49.816367771428574</v>
      </c>
      <c r="D2726" s="46">
        <f t="shared" si="295"/>
        <v>2.6440942267999983</v>
      </c>
      <c r="E2726">
        <f t="shared" si="296"/>
        <v>0</v>
      </c>
      <c r="G2726" s="44">
        <f t="shared" si="297"/>
        <v>0.21446912076267993</v>
      </c>
      <c r="H2726">
        <f t="shared" si="298"/>
        <v>1.2999844061880012E-2</v>
      </c>
      <c r="I2726">
        <f t="shared" si="299"/>
        <v>0</v>
      </c>
      <c r="J2726">
        <f t="shared" si="300"/>
        <v>0</v>
      </c>
    </row>
    <row r="2727" spans="1:10" x14ac:dyDescent="0.25">
      <c r="A2727" s="42">
        <v>45109.864583333336</v>
      </c>
      <c r="B2727">
        <v>49.280265399999998</v>
      </c>
      <c r="C2727">
        <f t="shared" si="294"/>
        <v>49.765026442857149</v>
      </c>
      <c r="D2727" s="46">
        <f t="shared" si="295"/>
        <v>2.6398059895999992</v>
      </c>
      <c r="E2727">
        <f t="shared" si="296"/>
        <v>0</v>
      </c>
      <c r="G2727" s="44">
        <f t="shared" si="297"/>
        <v>0.21425428007895997</v>
      </c>
      <c r="H2727">
        <f t="shared" si="298"/>
        <v>1.3025144661360006E-2</v>
      </c>
      <c r="I2727">
        <f t="shared" si="299"/>
        <v>0</v>
      </c>
      <c r="J2727">
        <f t="shared" si="300"/>
        <v>0</v>
      </c>
    </row>
    <row r="2728" spans="1:10" x14ac:dyDescent="0.25">
      <c r="A2728" s="42">
        <v>45109.875</v>
      </c>
      <c r="B2728">
        <v>50.3095645</v>
      </c>
      <c r="C2728">
        <f t="shared" si="294"/>
        <v>49.637327614285709</v>
      </c>
      <c r="D2728" s="46">
        <f t="shared" si="295"/>
        <v>2.9732988980000012</v>
      </c>
      <c r="E2728">
        <f t="shared" si="296"/>
        <v>0</v>
      </c>
      <c r="G2728" s="44">
        <f t="shared" si="297"/>
        <v>0.23096227478980008</v>
      </c>
      <c r="H2728">
        <f t="shared" si="298"/>
        <v>1.1057536501799994E-2</v>
      </c>
      <c r="I2728">
        <f t="shared" si="299"/>
        <v>0</v>
      </c>
      <c r="J2728">
        <f t="shared" si="300"/>
        <v>0</v>
      </c>
    </row>
    <row r="2729" spans="1:10" x14ac:dyDescent="0.25">
      <c r="A2729" s="42">
        <v>45109.885416666664</v>
      </c>
      <c r="B2729">
        <v>49.698704499999998</v>
      </c>
      <c r="C2729">
        <f t="shared" si="294"/>
        <v>49.532754199999999</v>
      </c>
      <c r="D2729" s="46">
        <f t="shared" si="295"/>
        <v>2.7753802580000002</v>
      </c>
      <c r="E2729">
        <f t="shared" si="296"/>
        <v>0</v>
      </c>
      <c r="G2729" s="44">
        <f t="shared" si="297"/>
        <v>0.2210465509258</v>
      </c>
      <c r="H2729">
        <f t="shared" si="298"/>
        <v>1.2225256477800001E-2</v>
      </c>
      <c r="I2729">
        <f t="shared" si="299"/>
        <v>0</v>
      </c>
      <c r="J2729">
        <f t="shared" si="300"/>
        <v>0</v>
      </c>
    </row>
    <row r="2730" spans="1:10" x14ac:dyDescent="0.25">
      <c r="A2730" s="42">
        <v>45109.895833333336</v>
      </c>
      <c r="B2730">
        <v>49.749609499999998</v>
      </c>
      <c r="C2730">
        <f t="shared" si="294"/>
        <v>49.499738671428574</v>
      </c>
      <c r="D2730" s="46">
        <f t="shared" si="295"/>
        <v>2.7918734780000012</v>
      </c>
      <c r="E2730">
        <f t="shared" si="296"/>
        <v>0</v>
      </c>
      <c r="G2730" s="44">
        <f t="shared" si="297"/>
        <v>0.22187286124780004</v>
      </c>
      <c r="H2730">
        <f t="shared" si="298"/>
        <v>1.2127946479799995E-2</v>
      </c>
      <c r="I2730">
        <f t="shared" si="299"/>
        <v>0</v>
      </c>
      <c r="J2730">
        <f t="shared" si="300"/>
        <v>0</v>
      </c>
    </row>
    <row r="2731" spans="1:10" x14ac:dyDescent="0.25">
      <c r="A2731" s="42">
        <v>45109.90625</v>
      </c>
      <c r="B2731">
        <v>49.006396500000001</v>
      </c>
      <c r="C2731">
        <f t="shared" si="294"/>
        <v>49.544680514285709</v>
      </c>
      <c r="D2731" s="46">
        <f t="shared" si="295"/>
        <v>2.5510724660000008</v>
      </c>
      <c r="E2731">
        <f t="shared" si="296"/>
        <v>0</v>
      </c>
      <c r="G2731" s="44">
        <f t="shared" si="297"/>
        <v>0.20980873054660004</v>
      </c>
      <c r="H2731">
        <f t="shared" si="298"/>
        <v>1.3548672450599996E-2</v>
      </c>
      <c r="I2731">
        <f t="shared" si="299"/>
        <v>0</v>
      </c>
      <c r="J2731">
        <f t="shared" si="300"/>
        <v>0</v>
      </c>
    </row>
    <row r="2732" spans="1:10" x14ac:dyDescent="0.25">
      <c r="A2732" s="42">
        <v>45109.916666666664</v>
      </c>
      <c r="B2732">
        <v>49.391238300000005</v>
      </c>
      <c r="C2732">
        <f t="shared" si="294"/>
        <v>49.478504014285718</v>
      </c>
      <c r="D2732" s="46">
        <f t="shared" si="295"/>
        <v>2.6757612092000027</v>
      </c>
      <c r="E2732">
        <f t="shared" si="296"/>
        <v>0</v>
      </c>
      <c r="G2732" s="44">
        <f t="shared" si="297"/>
        <v>0.21605563658092014</v>
      </c>
      <c r="H2732">
        <f t="shared" si="298"/>
        <v>1.2813008865719986E-2</v>
      </c>
      <c r="I2732">
        <f t="shared" si="299"/>
        <v>0</v>
      </c>
      <c r="J2732">
        <f t="shared" si="300"/>
        <v>0</v>
      </c>
    </row>
    <row r="2733" spans="1:10" x14ac:dyDescent="0.25">
      <c r="A2733" s="42">
        <v>45109.927083333336</v>
      </c>
      <c r="B2733">
        <v>49.062392000000003</v>
      </c>
      <c r="C2733">
        <f t="shared" si="294"/>
        <v>49.450578985714287</v>
      </c>
      <c r="D2733" s="46">
        <f t="shared" si="295"/>
        <v>2.5692150080000022</v>
      </c>
      <c r="E2733">
        <f t="shared" si="296"/>
        <v>0</v>
      </c>
      <c r="G2733" s="44">
        <f t="shared" si="297"/>
        <v>0.2107176719008001</v>
      </c>
      <c r="H2733">
        <f t="shared" si="298"/>
        <v>1.3441631452799988E-2</v>
      </c>
      <c r="I2733">
        <f t="shared" si="299"/>
        <v>0</v>
      </c>
      <c r="J2733">
        <f t="shared" si="300"/>
        <v>0</v>
      </c>
    </row>
    <row r="2734" spans="1:10" x14ac:dyDescent="0.25">
      <c r="A2734" s="42">
        <v>45109.9375</v>
      </c>
      <c r="B2734">
        <v>49.594858300000006</v>
      </c>
      <c r="C2734">
        <f t="shared" si="294"/>
        <v>49.480103885714286</v>
      </c>
      <c r="D2734" s="46">
        <f t="shared" si="295"/>
        <v>2.7417340892000031</v>
      </c>
      <c r="E2734">
        <f t="shared" si="296"/>
        <v>0</v>
      </c>
      <c r="G2734" s="44">
        <f t="shared" si="297"/>
        <v>0.21936087786892017</v>
      </c>
      <c r="H2734">
        <f t="shared" si="298"/>
        <v>1.2423768873719983E-2</v>
      </c>
      <c r="I2734">
        <f t="shared" si="299"/>
        <v>0</v>
      </c>
      <c r="J2734">
        <f t="shared" si="300"/>
        <v>0</v>
      </c>
    </row>
    <row r="2735" spans="1:10" x14ac:dyDescent="0.25">
      <c r="A2735" s="42">
        <v>45109.947916666664</v>
      </c>
      <c r="B2735">
        <v>49.846329000000004</v>
      </c>
      <c r="C2735">
        <f t="shared" si="294"/>
        <v>49.506138157142857</v>
      </c>
      <c r="D2735" s="46">
        <f t="shared" si="295"/>
        <v>2.8232105960000009</v>
      </c>
      <c r="E2735">
        <f t="shared" si="296"/>
        <v>0</v>
      </c>
      <c r="G2735" s="44">
        <f t="shared" si="297"/>
        <v>0.22344285085960003</v>
      </c>
      <c r="H2735">
        <f t="shared" si="298"/>
        <v>1.1943057483599997E-2</v>
      </c>
      <c r="I2735">
        <f t="shared" si="299"/>
        <v>0</v>
      </c>
      <c r="J2735">
        <f t="shared" si="300"/>
        <v>0</v>
      </c>
    </row>
    <row r="2736" spans="1:10" x14ac:dyDescent="0.25">
      <c r="A2736" s="42">
        <v>45109.958333333336</v>
      </c>
      <c r="B2736">
        <v>49.503229300000001</v>
      </c>
      <c r="C2736">
        <f t="shared" si="294"/>
        <v>49.444906714285715</v>
      </c>
      <c r="D2736" s="46">
        <f t="shared" si="295"/>
        <v>2.712046293200002</v>
      </c>
      <c r="E2736">
        <f t="shared" si="296"/>
        <v>0</v>
      </c>
      <c r="G2736" s="44">
        <f t="shared" si="297"/>
        <v>0.21787351928932008</v>
      </c>
      <c r="H2736">
        <f t="shared" si="298"/>
        <v>1.259892687011999E-2</v>
      </c>
      <c r="I2736">
        <f t="shared" si="299"/>
        <v>0</v>
      </c>
      <c r="J2736">
        <f t="shared" si="300"/>
        <v>0</v>
      </c>
    </row>
    <row r="2737" spans="1:10" x14ac:dyDescent="0.25">
      <c r="A2737" s="42">
        <v>45109.96875</v>
      </c>
      <c r="B2737">
        <v>49.956283800000001</v>
      </c>
      <c r="C2737">
        <f t="shared" si="294"/>
        <v>49.489121342857139</v>
      </c>
      <c r="D2737" s="46">
        <f t="shared" si="295"/>
        <v>2.8588359512000014</v>
      </c>
      <c r="E2737">
        <f t="shared" si="296"/>
        <v>0</v>
      </c>
      <c r="G2737" s="44">
        <f t="shared" si="297"/>
        <v>0.2252276811551201</v>
      </c>
      <c r="H2737">
        <f t="shared" si="298"/>
        <v>1.1732867887919992E-2</v>
      </c>
      <c r="I2737">
        <f t="shared" si="299"/>
        <v>0</v>
      </c>
      <c r="J2737">
        <f t="shared" si="300"/>
        <v>0</v>
      </c>
    </row>
    <row r="2738" spans="1:10" x14ac:dyDescent="0.25">
      <c r="A2738" s="42">
        <v>45109.979166666664</v>
      </c>
      <c r="B2738">
        <v>49.188636400000007</v>
      </c>
      <c r="C2738">
        <f t="shared" si="294"/>
        <v>49.400110314285719</v>
      </c>
      <c r="D2738" s="46">
        <f t="shared" si="295"/>
        <v>2.6101181936000035</v>
      </c>
      <c r="E2738">
        <f t="shared" si="296"/>
        <v>0</v>
      </c>
      <c r="G2738" s="44">
        <f t="shared" si="297"/>
        <v>0.21276692149936016</v>
      </c>
      <c r="H2738">
        <f t="shared" si="298"/>
        <v>1.3200302657759981E-2</v>
      </c>
      <c r="I2738">
        <f t="shared" si="299"/>
        <v>0</v>
      </c>
      <c r="J2738">
        <f t="shared" si="300"/>
        <v>0</v>
      </c>
    </row>
    <row r="2739" spans="1:10" x14ac:dyDescent="0.25">
      <c r="A2739" s="42">
        <v>45109.989583333336</v>
      </c>
      <c r="B2739">
        <v>48.962618200000001</v>
      </c>
      <c r="C2739">
        <f t="shared" si="294"/>
        <v>49.291464500000004</v>
      </c>
      <c r="D2739" s="46">
        <f t="shared" si="295"/>
        <v>2.5368882968000008</v>
      </c>
      <c r="E2739">
        <f t="shared" si="296"/>
        <v>0</v>
      </c>
      <c r="G2739" s="44">
        <f t="shared" si="297"/>
        <v>0.20909810366968007</v>
      </c>
      <c r="H2739">
        <f t="shared" si="298"/>
        <v>1.3632359048879996E-2</v>
      </c>
      <c r="I2739">
        <f t="shared" si="299"/>
        <v>0</v>
      </c>
      <c r="J2739">
        <f t="shared" si="300"/>
        <v>0</v>
      </c>
    </row>
    <row r="2740" spans="1:10" x14ac:dyDescent="0.25">
      <c r="A2740" s="42">
        <v>45110</v>
      </c>
      <c r="B2740">
        <v>49.371894400000002</v>
      </c>
      <c r="C2740">
        <f t="shared" si="294"/>
        <v>49.300045628571432</v>
      </c>
      <c r="D2740" s="46">
        <f t="shared" si="295"/>
        <v>2.6694937856000021</v>
      </c>
      <c r="E2740">
        <f t="shared" si="296"/>
        <v>0</v>
      </c>
      <c r="G2740" s="44">
        <f t="shared" si="297"/>
        <v>0.21574163865856011</v>
      </c>
      <c r="H2740">
        <f t="shared" si="298"/>
        <v>1.2849986664959987E-2</v>
      </c>
      <c r="I2740">
        <f t="shared" si="299"/>
        <v>0</v>
      </c>
      <c r="J2740">
        <f t="shared" si="300"/>
        <v>0</v>
      </c>
    </row>
    <row r="2741" spans="1:10" x14ac:dyDescent="0.25">
      <c r="A2741" s="42">
        <v>45110.010416666664</v>
      </c>
      <c r="B2741">
        <v>48.971781100000001</v>
      </c>
      <c r="C2741">
        <f t="shared" si="294"/>
        <v>49.222524585714289</v>
      </c>
      <c r="D2741" s="46">
        <f t="shared" si="295"/>
        <v>2.5398570764000006</v>
      </c>
      <c r="E2741">
        <f t="shared" si="296"/>
        <v>0</v>
      </c>
      <c r="G2741" s="44">
        <f t="shared" si="297"/>
        <v>0.20924683952764001</v>
      </c>
      <c r="H2741">
        <f t="shared" si="298"/>
        <v>1.3614843249239998E-2</v>
      </c>
      <c r="I2741">
        <f t="shared" si="299"/>
        <v>0</v>
      </c>
      <c r="J2741">
        <f t="shared" si="300"/>
        <v>0</v>
      </c>
    </row>
    <row r="2742" spans="1:10" x14ac:dyDescent="0.25">
      <c r="A2742" s="42">
        <v>45110.020833333336</v>
      </c>
      <c r="B2742">
        <v>49.085808300000004</v>
      </c>
      <c r="C2742">
        <f t="shared" si="294"/>
        <v>49.227905971428576</v>
      </c>
      <c r="D2742" s="46">
        <f t="shared" si="295"/>
        <v>2.5768018892000022</v>
      </c>
      <c r="E2742">
        <f t="shared" si="296"/>
        <v>0</v>
      </c>
      <c r="G2742" s="44">
        <f t="shared" si="297"/>
        <v>0.2110977746489201</v>
      </c>
      <c r="H2742">
        <f t="shared" si="298"/>
        <v>1.3396868853719988E-2</v>
      </c>
      <c r="I2742">
        <f t="shared" si="299"/>
        <v>0</v>
      </c>
      <c r="J2742">
        <f t="shared" si="300"/>
        <v>0</v>
      </c>
    </row>
    <row r="2743" spans="1:10" x14ac:dyDescent="0.25">
      <c r="A2743" s="42">
        <v>45110.03125</v>
      </c>
      <c r="B2743">
        <v>49.563297200000001</v>
      </c>
      <c r="C2743">
        <f t="shared" ref="C2743:C2806" si="301">AVERAGE(B2740:B2746)</f>
        <v>49.226306100000002</v>
      </c>
      <c r="D2743" s="46">
        <f t="shared" si="295"/>
        <v>2.7315082927999992</v>
      </c>
      <c r="E2743">
        <f t="shared" si="296"/>
        <v>0</v>
      </c>
      <c r="G2743" s="44">
        <f t="shared" si="297"/>
        <v>0.21884856546927994</v>
      </c>
      <c r="H2743">
        <f t="shared" si="298"/>
        <v>1.2484101072480006E-2</v>
      </c>
      <c r="I2743">
        <f t="shared" si="299"/>
        <v>0</v>
      </c>
      <c r="J2743">
        <f t="shared" si="300"/>
        <v>0</v>
      </c>
    </row>
    <row r="2744" spans="1:10" x14ac:dyDescent="0.25">
      <c r="A2744" s="42">
        <v>45110.041666666664</v>
      </c>
      <c r="B2744">
        <v>49.413636500000003</v>
      </c>
      <c r="C2744">
        <f t="shared" si="301"/>
        <v>49.176564642857144</v>
      </c>
      <c r="D2744" s="46">
        <f t="shared" si="295"/>
        <v>2.6830182259999997</v>
      </c>
      <c r="E2744">
        <f t="shared" si="296"/>
        <v>0</v>
      </c>
      <c r="G2744" s="44">
        <f t="shared" si="297"/>
        <v>0.21641921312259998</v>
      </c>
      <c r="H2744">
        <f t="shared" si="298"/>
        <v>1.2770192466600001E-2</v>
      </c>
      <c r="I2744">
        <f t="shared" si="299"/>
        <v>0</v>
      </c>
      <c r="J2744">
        <f t="shared" si="300"/>
        <v>0</v>
      </c>
    </row>
    <row r="2745" spans="1:10" x14ac:dyDescent="0.25">
      <c r="A2745" s="42">
        <v>45110.052083333336</v>
      </c>
      <c r="B2745">
        <v>49.226306100000002</v>
      </c>
      <c r="C2745">
        <f t="shared" si="301"/>
        <v>49.123768885714291</v>
      </c>
      <c r="D2745" s="46">
        <f t="shared" si="295"/>
        <v>2.6223231764000019</v>
      </c>
      <c r="E2745">
        <f t="shared" si="296"/>
        <v>0</v>
      </c>
      <c r="G2745" s="44">
        <f t="shared" si="297"/>
        <v>0.21337839113764012</v>
      </c>
      <c r="H2745">
        <f t="shared" si="298"/>
        <v>1.312829325923999E-2</v>
      </c>
      <c r="I2745">
        <f t="shared" si="299"/>
        <v>0</v>
      </c>
      <c r="J2745">
        <f t="shared" si="300"/>
        <v>0</v>
      </c>
    </row>
    <row r="2746" spans="1:10" x14ac:dyDescent="0.25">
      <c r="A2746" s="42">
        <v>45110.0625</v>
      </c>
      <c r="B2746">
        <v>48.951419100000003</v>
      </c>
      <c r="C2746">
        <f t="shared" si="301"/>
        <v>48.987488928571437</v>
      </c>
      <c r="D2746" s="46">
        <f t="shared" si="295"/>
        <v>2.5332597884000005</v>
      </c>
      <c r="E2746">
        <f t="shared" si="296"/>
        <v>0</v>
      </c>
      <c r="G2746" s="44">
        <f t="shared" si="297"/>
        <v>0.20891631539884004</v>
      </c>
      <c r="H2746">
        <f t="shared" si="298"/>
        <v>1.3653767248439998E-2</v>
      </c>
      <c r="I2746">
        <f t="shared" si="299"/>
        <v>0</v>
      </c>
      <c r="J2746">
        <f t="shared" si="300"/>
        <v>0</v>
      </c>
    </row>
    <row r="2747" spans="1:10" x14ac:dyDescent="0.25">
      <c r="A2747" s="42">
        <v>45110.072916666664</v>
      </c>
      <c r="B2747">
        <v>49.023704199999997</v>
      </c>
      <c r="C2747">
        <f t="shared" si="301"/>
        <v>48.872734514285717</v>
      </c>
      <c r="D2747" s="46">
        <f t="shared" si="295"/>
        <v>2.5566801607999992</v>
      </c>
      <c r="E2747">
        <f t="shared" si="296"/>
        <v>0</v>
      </c>
      <c r="G2747" s="44">
        <f t="shared" si="297"/>
        <v>0.21008967605607998</v>
      </c>
      <c r="H2747">
        <f t="shared" si="298"/>
        <v>1.3515587051280005E-2</v>
      </c>
      <c r="I2747">
        <f t="shared" si="299"/>
        <v>0</v>
      </c>
      <c r="J2747">
        <f t="shared" si="300"/>
        <v>0</v>
      </c>
    </row>
    <row r="2748" spans="1:10" x14ac:dyDescent="0.25">
      <c r="A2748" s="42">
        <v>45110.083333333336</v>
      </c>
      <c r="B2748">
        <v>48.602210800000002</v>
      </c>
      <c r="C2748">
        <f t="shared" si="301"/>
        <v>48.788959428571431</v>
      </c>
      <c r="D2748" s="46">
        <f t="shared" si="295"/>
        <v>2.4201162992000018</v>
      </c>
      <c r="E2748">
        <f t="shared" si="296"/>
        <v>0</v>
      </c>
      <c r="G2748" s="44">
        <f t="shared" si="297"/>
        <v>0.20324782658992008</v>
      </c>
      <c r="H2748">
        <f t="shared" si="298"/>
        <v>1.432131383471999E-2</v>
      </c>
      <c r="I2748">
        <f t="shared" si="299"/>
        <v>0</v>
      </c>
      <c r="J2748">
        <f t="shared" si="300"/>
        <v>0</v>
      </c>
    </row>
    <row r="2749" spans="1:10" x14ac:dyDescent="0.25">
      <c r="A2749" s="42">
        <v>45110.09375</v>
      </c>
      <c r="B2749">
        <v>48.131848599999998</v>
      </c>
      <c r="C2749">
        <f t="shared" si="301"/>
        <v>48.710565728571432</v>
      </c>
      <c r="D2749" s="46">
        <f t="shared" si="295"/>
        <v>2.2677189464000005</v>
      </c>
      <c r="E2749">
        <f t="shared" si="296"/>
        <v>0</v>
      </c>
      <c r="G2749" s="44">
        <f t="shared" si="297"/>
        <v>0.19561271921464002</v>
      </c>
      <c r="H2749">
        <f t="shared" si="298"/>
        <v>1.5220458216239997E-2</v>
      </c>
      <c r="I2749">
        <f t="shared" si="299"/>
        <v>0</v>
      </c>
      <c r="J2749">
        <f t="shared" si="300"/>
        <v>0</v>
      </c>
    </row>
    <row r="2750" spans="1:10" x14ac:dyDescent="0.25">
      <c r="A2750" s="42">
        <v>45110.104166666664</v>
      </c>
      <c r="B2750">
        <v>48.760016300000004</v>
      </c>
      <c r="C2750">
        <f t="shared" si="301"/>
        <v>48.607592185714282</v>
      </c>
      <c r="D2750" s="46">
        <f t="shared" si="295"/>
        <v>2.4712452812000016</v>
      </c>
      <c r="E2750">
        <f t="shared" si="296"/>
        <v>0</v>
      </c>
      <c r="G2750" s="44">
        <f t="shared" si="297"/>
        <v>0.20580938858812009</v>
      </c>
      <c r="H2750">
        <f t="shared" si="298"/>
        <v>1.401965284091999E-2</v>
      </c>
      <c r="I2750">
        <f t="shared" si="299"/>
        <v>0</v>
      </c>
      <c r="J2750">
        <f t="shared" si="300"/>
        <v>0</v>
      </c>
    </row>
    <row r="2751" spans="1:10" x14ac:dyDescent="0.25">
      <c r="A2751" s="42">
        <v>45110.114583333336</v>
      </c>
      <c r="B2751">
        <v>48.827210899999997</v>
      </c>
      <c r="C2751">
        <f t="shared" si="301"/>
        <v>48.632899242857142</v>
      </c>
      <c r="D2751" s="46">
        <f t="shared" si="295"/>
        <v>2.4930163315999998</v>
      </c>
      <c r="E2751">
        <f t="shared" si="296"/>
        <v>0</v>
      </c>
      <c r="G2751" s="44">
        <f t="shared" si="297"/>
        <v>0.20690011821315998</v>
      </c>
      <c r="H2751">
        <f t="shared" si="298"/>
        <v>1.3891203643560002E-2</v>
      </c>
      <c r="I2751">
        <f t="shared" si="299"/>
        <v>0</v>
      </c>
      <c r="J2751">
        <f t="shared" si="300"/>
        <v>0</v>
      </c>
    </row>
    <row r="2752" spans="1:10" x14ac:dyDescent="0.25">
      <c r="A2752" s="42">
        <v>45110.125</v>
      </c>
      <c r="B2752">
        <v>48.677550199999999</v>
      </c>
      <c r="C2752">
        <f t="shared" si="301"/>
        <v>48.62722697142857</v>
      </c>
      <c r="D2752" s="46">
        <f t="shared" si="295"/>
        <v>2.4445262648000003</v>
      </c>
      <c r="E2752">
        <f t="shared" si="296"/>
        <v>0</v>
      </c>
      <c r="G2752" s="44">
        <f t="shared" si="297"/>
        <v>0.20447076586648</v>
      </c>
      <c r="H2752">
        <f t="shared" si="298"/>
        <v>1.4177295037679999E-2</v>
      </c>
      <c r="I2752">
        <f t="shared" si="299"/>
        <v>0</v>
      </c>
      <c r="J2752">
        <f t="shared" si="300"/>
        <v>0</v>
      </c>
    </row>
    <row r="2753" spans="1:10" x14ac:dyDescent="0.25">
      <c r="A2753" s="42">
        <v>45110.135416666664</v>
      </c>
      <c r="B2753">
        <v>48.230604300000003</v>
      </c>
      <c r="C2753">
        <f t="shared" si="301"/>
        <v>48.616318757142857</v>
      </c>
      <c r="D2753" s="46">
        <f t="shared" si="295"/>
        <v>2.2997157932000007</v>
      </c>
      <c r="E2753">
        <f t="shared" si="296"/>
        <v>0</v>
      </c>
      <c r="G2753" s="44">
        <f t="shared" si="297"/>
        <v>0.19721576123932005</v>
      </c>
      <c r="H2753">
        <f t="shared" si="298"/>
        <v>1.5031676820119997E-2</v>
      </c>
      <c r="I2753">
        <f t="shared" si="299"/>
        <v>0</v>
      </c>
      <c r="J2753">
        <f t="shared" si="300"/>
        <v>0</v>
      </c>
    </row>
    <row r="2754" spans="1:10" x14ac:dyDescent="0.25">
      <c r="A2754" s="42">
        <v>45110.145833333336</v>
      </c>
      <c r="B2754">
        <v>49.200853600000002</v>
      </c>
      <c r="C2754">
        <f t="shared" si="301"/>
        <v>48.589557271428575</v>
      </c>
      <c r="D2754" s="46">
        <f t="shared" si="295"/>
        <v>2.6140765664000014</v>
      </c>
      <c r="E2754">
        <f t="shared" si="296"/>
        <v>0</v>
      </c>
      <c r="G2754" s="44">
        <f t="shared" si="297"/>
        <v>0.21296523597664008</v>
      </c>
      <c r="H2754">
        <f t="shared" si="298"/>
        <v>1.3176948258239993E-2</v>
      </c>
      <c r="I2754">
        <f t="shared" si="299"/>
        <v>0</v>
      </c>
      <c r="J2754">
        <f t="shared" si="300"/>
        <v>0</v>
      </c>
    </row>
    <row r="2755" spans="1:10" x14ac:dyDescent="0.25">
      <c r="A2755" s="42">
        <v>45110.15625</v>
      </c>
      <c r="B2755">
        <v>48.5625049</v>
      </c>
      <c r="C2755">
        <f t="shared" si="301"/>
        <v>48.501564342857144</v>
      </c>
      <c r="D2755" s="46">
        <f t="shared" ref="D2755:D2818" si="302">IF(B2755&gt;45,0.324*B2755-13.327,IF(B2755&lt; 35, 0.0576*B2755-0.6919,0.0505*B2755-1.1314))</f>
        <v>2.4072515876000011</v>
      </c>
      <c r="E2755">
        <f t="shared" ref="E2755:E2818" si="303">IF(MONTH(A2755) = 8,D2755,0)</f>
        <v>0</v>
      </c>
      <c r="G2755" s="44">
        <f t="shared" ref="G2755:G2818" si="304">0.0501*D2755+0.082</f>
        <v>0.20260330453876008</v>
      </c>
      <c r="H2755">
        <f t="shared" ref="H2755:H2818" si="305">-0.0059*D2755+0.0286</f>
        <v>1.4397215633159995E-2</v>
      </c>
      <c r="I2755">
        <f t="shared" ref="I2755:I2818" si="306">IF(MONTH(A2755) = 8,G2755,0)</f>
        <v>0</v>
      </c>
      <c r="J2755">
        <f t="shared" ref="J2755:J2818" si="307">IF(MONTH(A2755) = 8,H2755,0)</f>
        <v>0</v>
      </c>
    </row>
    <row r="2756" spans="1:10" x14ac:dyDescent="0.25">
      <c r="A2756" s="42">
        <v>45110.166666666664</v>
      </c>
      <c r="B2756">
        <v>48.055491100000005</v>
      </c>
      <c r="C2756">
        <f t="shared" si="301"/>
        <v>48.428842914285717</v>
      </c>
      <c r="D2756" s="46">
        <f t="shared" si="302"/>
        <v>2.2429791164000026</v>
      </c>
      <c r="E2756">
        <f t="shared" si="303"/>
        <v>0</v>
      </c>
      <c r="G2756" s="44">
        <f t="shared" si="304"/>
        <v>0.19437325373164013</v>
      </c>
      <c r="H2756">
        <f t="shared" si="305"/>
        <v>1.5366423213239985E-2</v>
      </c>
      <c r="I2756">
        <f t="shared" si="306"/>
        <v>0</v>
      </c>
      <c r="J2756">
        <f t="shared" si="307"/>
        <v>0</v>
      </c>
    </row>
    <row r="2757" spans="1:10" x14ac:dyDescent="0.25">
      <c r="A2757" s="42">
        <v>45110.177083333336</v>
      </c>
      <c r="B2757">
        <v>48.572685899999996</v>
      </c>
      <c r="C2757">
        <f t="shared" si="301"/>
        <v>48.451532</v>
      </c>
      <c r="D2757" s="46">
        <f t="shared" si="302"/>
        <v>2.4105502315999985</v>
      </c>
      <c r="E2757">
        <f t="shared" si="303"/>
        <v>0</v>
      </c>
      <c r="G2757" s="44">
        <f t="shared" si="304"/>
        <v>0.20276856660315992</v>
      </c>
      <c r="H2757">
        <f t="shared" si="305"/>
        <v>1.437775363356001E-2</v>
      </c>
      <c r="I2757">
        <f t="shared" si="306"/>
        <v>0</v>
      </c>
      <c r="J2757">
        <f t="shared" si="307"/>
        <v>0</v>
      </c>
    </row>
    <row r="2758" spans="1:10" x14ac:dyDescent="0.25">
      <c r="A2758" s="42">
        <v>45110.1875</v>
      </c>
      <c r="B2758">
        <v>48.2112604</v>
      </c>
      <c r="C2758">
        <f t="shared" si="301"/>
        <v>48.351758200000006</v>
      </c>
      <c r="D2758" s="46">
        <f t="shared" si="302"/>
        <v>2.2934483696000001</v>
      </c>
      <c r="E2758">
        <f t="shared" si="303"/>
        <v>0</v>
      </c>
      <c r="G2758" s="44">
        <f t="shared" si="304"/>
        <v>0.19690176331696002</v>
      </c>
      <c r="H2758">
        <f t="shared" si="305"/>
        <v>1.506865461936E-2</v>
      </c>
      <c r="I2758">
        <f t="shared" si="306"/>
        <v>0</v>
      </c>
      <c r="J2758">
        <f t="shared" si="307"/>
        <v>0</v>
      </c>
    </row>
    <row r="2759" spans="1:10" x14ac:dyDescent="0.25">
      <c r="A2759" s="42">
        <v>45110.197916666664</v>
      </c>
      <c r="B2759">
        <v>48.168500200000004</v>
      </c>
      <c r="C2759">
        <f t="shared" si="301"/>
        <v>48.319033557142859</v>
      </c>
      <c r="D2759" s="46">
        <f t="shared" si="302"/>
        <v>2.2795940648000013</v>
      </c>
      <c r="E2759">
        <f t="shared" si="303"/>
        <v>0</v>
      </c>
      <c r="G2759" s="44">
        <f t="shared" si="304"/>
        <v>0.19620766264648007</v>
      </c>
      <c r="H2759">
        <f t="shared" si="305"/>
        <v>1.5150395017679993E-2</v>
      </c>
      <c r="I2759">
        <f t="shared" si="306"/>
        <v>0</v>
      </c>
      <c r="J2759">
        <f t="shared" si="307"/>
        <v>0</v>
      </c>
    </row>
    <row r="2760" spans="1:10" x14ac:dyDescent="0.25">
      <c r="A2760" s="42">
        <v>45110.208333333336</v>
      </c>
      <c r="B2760">
        <v>48.389427900000001</v>
      </c>
      <c r="C2760">
        <f t="shared" si="301"/>
        <v>48.267546785714288</v>
      </c>
      <c r="D2760" s="46">
        <f t="shared" si="302"/>
        <v>2.3511746396000017</v>
      </c>
      <c r="E2760">
        <f t="shared" si="303"/>
        <v>0</v>
      </c>
      <c r="G2760" s="44">
        <f t="shared" si="304"/>
        <v>0.19979384944396009</v>
      </c>
      <c r="H2760">
        <f t="shared" si="305"/>
        <v>1.472806962635999E-2</v>
      </c>
      <c r="I2760">
        <f t="shared" si="306"/>
        <v>0</v>
      </c>
      <c r="J2760">
        <f t="shared" si="307"/>
        <v>0</v>
      </c>
    </row>
    <row r="2761" spans="1:10" x14ac:dyDescent="0.25">
      <c r="A2761" s="42">
        <v>45110.21875</v>
      </c>
      <c r="B2761">
        <v>48.502437000000008</v>
      </c>
      <c r="C2761">
        <f t="shared" si="301"/>
        <v>47.98364232857142</v>
      </c>
      <c r="D2761" s="46">
        <f t="shared" si="302"/>
        <v>2.3877895880000022</v>
      </c>
      <c r="E2761">
        <f t="shared" si="303"/>
        <v>0</v>
      </c>
      <c r="G2761" s="44">
        <f t="shared" si="304"/>
        <v>0.20162825835880011</v>
      </c>
      <c r="H2761">
        <f t="shared" si="305"/>
        <v>1.4512041430799988E-2</v>
      </c>
      <c r="I2761">
        <f t="shared" si="306"/>
        <v>0</v>
      </c>
      <c r="J2761">
        <f t="shared" si="307"/>
        <v>0</v>
      </c>
    </row>
    <row r="2762" spans="1:10" x14ac:dyDescent="0.25">
      <c r="A2762" s="42">
        <v>45110.229166666664</v>
      </c>
      <c r="B2762">
        <v>48.3334324</v>
      </c>
      <c r="C2762">
        <f t="shared" si="301"/>
        <v>47.813328742857145</v>
      </c>
      <c r="D2762" s="46">
        <f t="shared" si="302"/>
        <v>2.3330320976000003</v>
      </c>
      <c r="E2762">
        <f t="shared" si="303"/>
        <v>0</v>
      </c>
      <c r="G2762" s="44">
        <f t="shared" si="304"/>
        <v>0.19888490808976</v>
      </c>
      <c r="H2762">
        <f t="shared" si="305"/>
        <v>1.4835110624159998E-2</v>
      </c>
      <c r="I2762">
        <f t="shared" si="306"/>
        <v>0</v>
      </c>
      <c r="J2762">
        <f t="shared" si="307"/>
        <v>0</v>
      </c>
    </row>
    <row r="2763" spans="1:10" x14ac:dyDescent="0.25">
      <c r="A2763" s="42">
        <v>45110.239583333336</v>
      </c>
      <c r="B2763">
        <v>47.695083699999998</v>
      </c>
      <c r="C2763">
        <f t="shared" si="301"/>
        <v>47.625125685714288</v>
      </c>
      <c r="D2763" s="46">
        <f t="shared" si="302"/>
        <v>2.1262071188</v>
      </c>
      <c r="E2763">
        <f t="shared" si="303"/>
        <v>0</v>
      </c>
      <c r="G2763" s="44">
        <f t="shared" si="304"/>
        <v>0.18852297665188</v>
      </c>
      <c r="H2763">
        <f t="shared" si="305"/>
        <v>1.6055377999080002E-2</v>
      </c>
      <c r="I2763">
        <f t="shared" si="306"/>
        <v>0</v>
      </c>
      <c r="J2763">
        <f t="shared" si="307"/>
        <v>0</v>
      </c>
    </row>
    <row r="2764" spans="1:10" x14ac:dyDescent="0.25">
      <c r="A2764" s="42">
        <v>45110.25</v>
      </c>
      <c r="B2764">
        <v>46.585354700000003</v>
      </c>
      <c r="C2764">
        <f t="shared" si="301"/>
        <v>47.386453957142862</v>
      </c>
      <c r="D2764" s="46">
        <f t="shared" si="302"/>
        <v>1.7666549228000008</v>
      </c>
      <c r="E2764">
        <f t="shared" si="303"/>
        <v>0</v>
      </c>
      <c r="G2764" s="44">
        <f t="shared" si="304"/>
        <v>0.17050941163228006</v>
      </c>
      <c r="H2764">
        <f t="shared" si="305"/>
        <v>1.8176735955479997E-2</v>
      </c>
      <c r="I2764">
        <f t="shared" si="306"/>
        <v>0</v>
      </c>
      <c r="J2764">
        <f t="shared" si="307"/>
        <v>0</v>
      </c>
    </row>
    <row r="2765" spans="1:10" x14ac:dyDescent="0.25">
      <c r="A2765" s="42">
        <v>45110.260416666664</v>
      </c>
      <c r="B2765">
        <v>47.019065300000001</v>
      </c>
      <c r="C2765">
        <f t="shared" si="301"/>
        <v>47.122475171428569</v>
      </c>
      <c r="D2765" s="46">
        <f t="shared" si="302"/>
        <v>1.9071771572000014</v>
      </c>
      <c r="E2765">
        <f t="shared" si="303"/>
        <v>0</v>
      </c>
      <c r="G2765" s="44">
        <f t="shared" si="304"/>
        <v>0.17754957557572007</v>
      </c>
      <c r="H2765">
        <f t="shared" si="305"/>
        <v>1.7347654772519993E-2</v>
      </c>
      <c r="I2765">
        <f t="shared" si="306"/>
        <v>0</v>
      </c>
      <c r="J2765">
        <f t="shared" si="307"/>
        <v>0</v>
      </c>
    </row>
    <row r="2766" spans="1:10" x14ac:dyDescent="0.25">
      <c r="A2766" s="42">
        <v>45110.270833333336</v>
      </c>
      <c r="B2766">
        <v>46.851078800000003</v>
      </c>
      <c r="C2766">
        <f t="shared" si="301"/>
        <v>46.837116285714288</v>
      </c>
      <c r="D2766" s="46">
        <f t="shared" si="302"/>
        <v>1.8527495312000024</v>
      </c>
      <c r="E2766">
        <f t="shared" si="303"/>
        <v>0</v>
      </c>
      <c r="G2766" s="44">
        <f t="shared" si="304"/>
        <v>0.17482275151312013</v>
      </c>
      <c r="H2766">
        <f t="shared" si="305"/>
        <v>1.7668777765919987E-2</v>
      </c>
      <c r="I2766">
        <f t="shared" si="306"/>
        <v>0</v>
      </c>
      <c r="J2766">
        <f t="shared" si="307"/>
        <v>0</v>
      </c>
    </row>
    <row r="2767" spans="1:10" x14ac:dyDescent="0.25">
      <c r="A2767" s="42">
        <v>45110.28125</v>
      </c>
      <c r="B2767">
        <v>46.718725800000001</v>
      </c>
      <c r="C2767">
        <f t="shared" si="301"/>
        <v>46.566592571428565</v>
      </c>
      <c r="D2767" s="46">
        <f t="shared" si="302"/>
        <v>1.8098671592000013</v>
      </c>
      <c r="E2767">
        <f t="shared" si="303"/>
        <v>0</v>
      </c>
      <c r="G2767" s="44">
        <f t="shared" si="304"/>
        <v>0.17267434467592008</v>
      </c>
      <c r="H2767">
        <f t="shared" si="305"/>
        <v>1.7921783760719991E-2</v>
      </c>
      <c r="I2767">
        <f t="shared" si="306"/>
        <v>0</v>
      </c>
      <c r="J2767">
        <f t="shared" si="307"/>
        <v>0</v>
      </c>
    </row>
    <row r="2768" spans="1:10" x14ac:dyDescent="0.25">
      <c r="A2768" s="42">
        <v>45110.291666666664</v>
      </c>
      <c r="B2768">
        <v>46.654585499999996</v>
      </c>
      <c r="C2768">
        <f t="shared" si="301"/>
        <v>46.537504000000006</v>
      </c>
      <c r="D2768" s="46">
        <f t="shared" si="302"/>
        <v>1.7890857019999995</v>
      </c>
      <c r="E2768">
        <f t="shared" si="303"/>
        <v>0</v>
      </c>
      <c r="G2768" s="44">
        <f t="shared" si="304"/>
        <v>0.17163319367019997</v>
      </c>
      <c r="H2768">
        <f t="shared" si="305"/>
        <v>1.8044394358200003E-2</v>
      </c>
      <c r="I2768">
        <f t="shared" si="306"/>
        <v>0</v>
      </c>
      <c r="J2768">
        <f t="shared" si="307"/>
        <v>0</v>
      </c>
    </row>
    <row r="2769" spans="1:10" x14ac:dyDescent="0.25">
      <c r="A2769" s="42">
        <v>45110.302083333336</v>
      </c>
      <c r="B2769">
        <v>46.335920200000004</v>
      </c>
      <c r="C2769">
        <f t="shared" si="301"/>
        <v>46.403696571428569</v>
      </c>
      <c r="D2769" s="46">
        <f t="shared" si="302"/>
        <v>1.6858381448000017</v>
      </c>
      <c r="E2769">
        <f t="shared" si="303"/>
        <v>0</v>
      </c>
      <c r="G2769" s="44">
        <f t="shared" si="304"/>
        <v>0.16646049105448008</v>
      </c>
      <c r="H2769">
        <f t="shared" si="305"/>
        <v>1.8653554945679988E-2</v>
      </c>
      <c r="I2769">
        <f t="shared" si="306"/>
        <v>0</v>
      </c>
      <c r="J2769">
        <f t="shared" si="307"/>
        <v>0</v>
      </c>
    </row>
    <row r="2770" spans="1:10" x14ac:dyDescent="0.25">
      <c r="A2770" s="42">
        <v>45110.3125</v>
      </c>
      <c r="B2770">
        <v>45.801417700000002</v>
      </c>
      <c r="C2770">
        <f t="shared" si="301"/>
        <v>46.351918914285712</v>
      </c>
      <c r="D2770" s="46">
        <f t="shared" si="302"/>
        <v>1.5126593348000004</v>
      </c>
      <c r="E2770">
        <f t="shared" si="303"/>
        <v>0</v>
      </c>
      <c r="G2770" s="44">
        <f t="shared" si="304"/>
        <v>0.15778423267348002</v>
      </c>
      <c r="H2770">
        <f t="shared" si="305"/>
        <v>1.9675309924679998E-2</v>
      </c>
      <c r="I2770">
        <f t="shared" si="306"/>
        <v>0</v>
      </c>
      <c r="J2770">
        <f t="shared" si="307"/>
        <v>0</v>
      </c>
    </row>
    <row r="2771" spans="1:10" x14ac:dyDescent="0.25">
      <c r="A2771" s="42">
        <v>45110.322916666664</v>
      </c>
      <c r="B2771">
        <v>46.381734699999996</v>
      </c>
      <c r="C2771">
        <f t="shared" si="301"/>
        <v>46.340283485714281</v>
      </c>
      <c r="D2771" s="46">
        <f t="shared" si="302"/>
        <v>1.7006820427999987</v>
      </c>
      <c r="E2771">
        <f t="shared" si="303"/>
        <v>0</v>
      </c>
      <c r="G2771" s="44">
        <f t="shared" si="304"/>
        <v>0.16720417034427992</v>
      </c>
      <c r="H2771">
        <f t="shared" si="305"/>
        <v>1.856597594748001E-2</v>
      </c>
      <c r="I2771">
        <f t="shared" si="306"/>
        <v>0</v>
      </c>
      <c r="J2771">
        <f t="shared" si="307"/>
        <v>0</v>
      </c>
    </row>
    <row r="2772" spans="1:10" x14ac:dyDescent="0.25">
      <c r="A2772" s="42">
        <v>45110.333333333336</v>
      </c>
      <c r="B2772">
        <v>46.082413299999999</v>
      </c>
      <c r="C2772">
        <f t="shared" si="301"/>
        <v>46.325302871428576</v>
      </c>
      <c r="D2772" s="46">
        <f t="shared" si="302"/>
        <v>1.6037019091999998</v>
      </c>
      <c r="E2772">
        <f t="shared" si="303"/>
        <v>0</v>
      </c>
      <c r="G2772" s="44">
        <f t="shared" si="304"/>
        <v>0.16234546565092001</v>
      </c>
      <c r="H2772">
        <f t="shared" si="305"/>
        <v>1.9138158735720001E-2</v>
      </c>
      <c r="I2772">
        <f t="shared" si="306"/>
        <v>0</v>
      </c>
      <c r="J2772">
        <f t="shared" si="307"/>
        <v>0</v>
      </c>
    </row>
    <row r="2773" spans="1:10" x14ac:dyDescent="0.25">
      <c r="A2773" s="42">
        <v>45110.34375</v>
      </c>
      <c r="B2773">
        <v>46.488635200000004</v>
      </c>
      <c r="C2773">
        <f t="shared" si="301"/>
        <v>46.370826485714289</v>
      </c>
      <c r="D2773" s="46">
        <f t="shared" si="302"/>
        <v>1.7353178048000011</v>
      </c>
      <c r="E2773">
        <f t="shared" si="303"/>
        <v>0</v>
      </c>
      <c r="G2773" s="44">
        <f t="shared" si="304"/>
        <v>0.16893942202048007</v>
      </c>
      <c r="H2773">
        <f t="shared" si="305"/>
        <v>1.8361624951679992E-2</v>
      </c>
      <c r="I2773">
        <f t="shared" si="306"/>
        <v>0</v>
      </c>
      <c r="J2773">
        <f t="shared" si="307"/>
        <v>0</v>
      </c>
    </row>
    <row r="2774" spans="1:10" x14ac:dyDescent="0.25">
      <c r="A2774" s="42">
        <v>45110.354166666664</v>
      </c>
      <c r="B2774">
        <v>46.637277800000007</v>
      </c>
      <c r="C2774">
        <f t="shared" si="301"/>
        <v>46.39322468571428</v>
      </c>
      <c r="D2774" s="46">
        <f t="shared" si="302"/>
        <v>1.7834780072000029</v>
      </c>
      <c r="E2774">
        <f t="shared" si="303"/>
        <v>0</v>
      </c>
      <c r="G2774" s="44">
        <f t="shared" si="304"/>
        <v>0.17135224816072014</v>
      </c>
      <c r="H2774">
        <f t="shared" si="305"/>
        <v>1.8077479757519985E-2</v>
      </c>
      <c r="I2774">
        <f t="shared" si="306"/>
        <v>0</v>
      </c>
      <c r="J2774">
        <f t="shared" si="307"/>
        <v>0</v>
      </c>
    </row>
    <row r="2775" spans="1:10" x14ac:dyDescent="0.25">
      <c r="A2775" s="42">
        <v>45110.364583333336</v>
      </c>
      <c r="B2775">
        <v>46.5497212</v>
      </c>
      <c r="C2775">
        <f t="shared" si="301"/>
        <v>46.399478728571431</v>
      </c>
      <c r="D2775" s="46">
        <f t="shared" si="302"/>
        <v>1.7551096688000012</v>
      </c>
      <c r="E2775">
        <f t="shared" si="303"/>
        <v>0</v>
      </c>
      <c r="G2775" s="44">
        <f t="shared" si="304"/>
        <v>0.16993099440688006</v>
      </c>
      <c r="H2775">
        <f t="shared" si="305"/>
        <v>1.8244852954079994E-2</v>
      </c>
      <c r="I2775">
        <f t="shared" si="306"/>
        <v>0</v>
      </c>
      <c r="J2775">
        <f t="shared" si="307"/>
        <v>0</v>
      </c>
    </row>
    <row r="2776" spans="1:10" x14ac:dyDescent="0.25">
      <c r="A2776" s="42">
        <v>45110.375</v>
      </c>
      <c r="B2776">
        <v>46.654585499999996</v>
      </c>
      <c r="C2776">
        <f t="shared" si="301"/>
        <v>46.542885385714293</v>
      </c>
      <c r="D2776" s="46">
        <f t="shared" si="302"/>
        <v>1.7890857019999995</v>
      </c>
      <c r="E2776">
        <f t="shared" si="303"/>
        <v>0</v>
      </c>
      <c r="G2776" s="44">
        <f t="shared" si="304"/>
        <v>0.17163319367019997</v>
      </c>
      <c r="H2776">
        <f t="shared" si="305"/>
        <v>1.8044394358200003E-2</v>
      </c>
      <c r="I2776">
        <f t="shared" si="306"/>
        <v>0</v>
      </c>
      <c r="J2776">
        <f t="shared" si="307"/>
        <v>0</v>
      </c>
    </row>
    <row r="2777" spans="1:10" x14ac:dyDescent="0.25">
      <c r="A2777" s="42">
        <v>45110.385416666664</v>
      </c>
      <c r="B2777">
        <v>45.958205100000001</v>
      </c>
      <c r="C2777">
        <f t="shared" si="301"/>
        <v>46.600189871428562</v>
      </c>
      <c r="D2777" s="46">
        <f t="shared" si="302"/>
        <v>1.5634584524000008</v>
      </c>
      <c r="E2777">
        <f t="shared" si="303"/>
        <v>0</v>
      </c>
      <c r="G2777" s="44">
        <f t="shared" si="304"/>
        <v>0.16032926846524004</v>
      </c>
      <c r="H2777">
        <f t="shared" si="305"/>
        <v>1.9375595130839994E-2</v>
      </c>
      <c r="I2777">
        <f t="shared" si="306"/>
        <v>0</v>
      </c>
      <c r="J2777">
        <f t="shared" si="307"/>
        <v>0</v>
      </c>
    </row>
    <row r="2778" spans="1:10" x14ac:dyDescent="0.25">
      <c r="A2778" s="42">
        <v>45110.395833333336</v>
      </c>
      <c r="B2778">
        <v>46.425512999999995</v>
      </c>
      <c r="C2778">
        <f t="shared" si="301"/>
        <v>46.570810414285702</v>
      </c>
      <c r="D2778" s="46">
        <f t="shared" si="302"/>
        <v>1.7148662119999987</v>
      </c>
      <c r="E2778">
        <f t="shared" si="303"/>
        <v>0</v>
      </c>
      <c r="G2778" s="44">
        <f t="shared" si="304"/>
        <v>0.16791479722119995</v>
      </c>
      <c r="H2778">
        <f t="shared" si="305"/>
        <v>1.8482289349200008E-2</v>
      </c>
      <c r="I2778">
        <f t="shared" si="306"/>
        <v>0</v>
      </c>
      <c r="J2778">
        <f t="shared" si="307"/>
        <v>0</v>
      </c>
    </row>
    <row r="2779" spans="1:10" x14ac:dyDescent="0.25">
      <c r="A2779" s="42">
        <v>45110.40625</v>
      </c>
      <c r="B2779">
        <v>47.086259900000002</v>
      </c>
      <c r="C2779">
        <f t="shared" si="301"/>
        <v>46.601207971428572</v>
      </c>
      <c r="D2779" s="46">
        <f t="shared" si="302"/>
        <v>1.9289482076000013</v>
      </c>
      <c r="E2779">
        <f t="shared" si="303"/>
        <v>0</v>
      </c>
      <c r="G2779" s="44">
        <f t="shared" si="304"/>
        <v>0.17864030520076007</v>
      </c>
      <c r="H2779">
        <f t="shared" si="305"/>
        <v>1.7219205575159994E-2</v>
      </c>
      <c r="I2779">
        <f t="shared" si="306"/>
        <v>0</v>
      </c>
      <c r="J2779">
        <f t="shared" si="307"/>
        <v>0</v>
      </c>
    </row>
    <row r="2780" spans="1:10" x14ac:dyDescent="0.25">
      <c r="A2780" s="42">
        <v>45110.416666666664</v>
      </c>
      <c r="B2780">
        <v>46.889766600000002</v>
      </c>
      <c r="C2780">
        <f t="shared" si="301"/>
        <v>46.566301685714279</v>
      </c>
      <c r="D2780" s="46">
        <f t="shared" si="302"/>
        <v>1.8652843784000002</v>
      </c>
      <c r="E2780">
        <f t="shared" si="303"/>
        <v>0</v>
      </c>
      <c r="G2780" s="44">
        <f t="shared" si="304"/>
        <v>0.17545074735784</v>
      </c>
      <c r="H2780">
        <f t="shared" si="305"/>
        <v>1.7594822167439999E-2</v>
      </c>
      <c r="I2780">
        <f t="shared" si="306"/>
        <v>0</v>
      </c>
      <c r="J2780">
        <f t="shared" si="307"/>
        <v>0</v>
      </c>
    </row>
    <row r="2781" spans="1:10" x14ac:dyDescent="0.25">
      <c r="A2781" s="42">
        <v>45110.427083333336</v>
      </c>
      <c r="B2781">
        <v>46.4316216</v>
      </c>
      <c r="C2781">
        <f t="shared" si="301"/>
        <v>46.62360617142857</v>
      </c>
      <c r="D2781" s="46">
        <f t="shared" si="302"/>
        <v>1.7168453984000003</v>
      </c>
      <c r="E2781">
        <f t="shared" si="303"/>
        <v>0</v>
      </c>
      <c r="G2781" s="44">
        <f t="shared" si="304"/>
        <v>0.16801395445984002</v>
      </c>
      <c r="H2781">
        <f t="shared" si="305"/>
        <v>1.8470612149439999E-2</v>
      </c>
      <c r="I2781">
        <f t="shared" si="306"/>
        <v>0</v>
      </c>
      <c r="J2781">
        <f t="shared" si="307"/>
        <v>0</v>
      </c>
    </row>
    <row r="2782" spans="1:10" x14ac:dyDescent="0.25">
      <c r="A2782" s="42">
        <v>45110.4375</v>
      </c>
      <c r="B2782">
        <v>46.762504100000001</v>
      </c>
      <c r="C2782">
        <f t="shared" si="301"/>
        <v>46.612116185714292</v>
      </c>
      <c r="D2782" s="46">
        <f t="shared" si="302"/>
        <v>1.8240513284000013</v>
      </c>
      <c r="E2782">
        <f t="shared" si="303"/>
        <v>0</v>
      </c>
      <c r="G2782" s="44">
        <f t="shared" si="304"/>
        <v>0.17338497155284005</v>
      </c>
      <c r="H2782">
        <f t="shared" si="305"/>
        <v>1.7838097162439993E-2</v>
      </c>
      <c r="I2782">
        <f t="shared" si="306"/>
        <v>0</v>
      </c>
      <c r="J2782">
        <f t="shared" si="307"/>
        <v>0</v>
      </c>
    </row>
    <row r="2783" spans="1:10" x14ac:dyDescent="0.25">
      <c r="A2783" s="42">
        <v>45110.447916666664</v>
      </c>
      <c r="B2783">
        <v>46.410241500000005</v>
      </c>
      <c r="C2783">
        <f t="shared" si="301"/>
        <v>46.52354148571429</v>
      </c>
      <c r="D2783" s="46">
        <f t="shared" si="302"/>
        <v>1.7099182460000026</v>
      </c>
      <c r="E2783">
        <f t="shared" si="303"/>
        <v>0</v>
      </c>
      <c r="G2783" s="44">
        <f t="shared" si="304"/>
        <v>0.16766690412460011</v>
      </c>
      <c r="H2783">
        <f t="shared" si="305"/>
        <v>1.8511482348599985E-2</v>
      </c>
      <c r="I2783">
        <f t="shared" si="306"/>
        <v>0</v>
      </c>
      <c r="J2783">
        <f t="shared" si="307"/>
        <v>0</v>
      </c>
    </row>
    <row r="2784" spans="1:10" x14ac:dyDescent="0.25">
      <c r="A2784" s="42">
        <v>45110.458333333336</v>
      </c>
      <c r="B2784">
        <v>46.359336499999998</v>
      </c>
      <c r="C2784">
        <f t="shared" si="301"/>
        <v>46.525577685714282</v>
      </c>
      <c r="D2784" s="46">
        <f t="shared" si="302"/>
        <v>1.6934250259999999</v>
      </c>
      <c r="E2784">
        <f t="shared" si="303"/>
        <v>0</v>
      </c>
      <c r="G2784" s="44">
        <f t="shared" si="304"/>
        <v>0.1668405938026</v>
      </c>
      <c r="H2784">
        <f t="shared" si="305"/>
        <v>1.8608792346600001E-2</v>
      </c>
      <c r="I2784">
        <f t="shared" si="306"/>
        <v>0</v>
      </c>
      <c r="J2784">
        <f t="shared" si="307"/>
        <v>0</v>
      </c>
    </row>
    <row r="2785" spans="1:10" x14ac:dyDescent="0.25">
      <c r="A2785" s="42">
        <v>45110.46875</v>
      </c>
      <c r="B2785">
        <v>46.345083100000004</v>
      </c>
      <c r="C2785">
        <f t="shared" si="301"/>
        <v>46.54550335714287</v>
      </c>
      <c r="D2785" s="46">
        <f t="shared" si="302"/>
        <v>1.6888069244000015</v>
      </c>
      <c r="E2785">
        <f t="shared" si="303"/>
        <v>0</v>
      </c>
      <c r="G2785" s="44">
        <f t="shared" si="304"/>
        <v>0.16660922691244007</v>
      </c>
      <c r="H2785">
        <f t="shared" si="305"/>
        <v>1.8636039146039993E-2</v>
      </c>
      <c r="I2785">
        <f t="shared" si="306"/>
        <v>0</v>
      </c>
      <c r="J2785">
        <f t="shared" si="307"/>
        <v>0</v>
      </c>
    </row>
    <row r="2786" spans="1:10" x14ac:dyDescent="0.25">
      <c r="A2786" s="42">
        <v>45110.479166666664</v>
      </c>
      <c r="B2786">
        <v>46.466237000000007</v>
      </c>
      <c r="C2786">
        <f t="shared" si="301"/>
        <v>46.498234428571436</v>
      </c>
      <c r="D2786" s="46">
        <f t="shared" si="302"/>
        <v>1.7280607880000023</v>
      </c>
      <c r="E2786">
        <f t="shared" si="303"/>
        <v>0</v>
      </c>
      <c r="G2786" s="44">
        <f t="shared" si="304"/>
        <v>0.16857584547880011</v>
      </c>
      <c r="H2786">
        <f t="shared" si="305"/>
        <v>1.8404441350799987E-2</v>
      </c>
      <c r="I2786">
        <f t="shared" si="306"/>
        <v>0</v>
      </c>
      <c r="J2786">
        <f t="shared" si="307"/>
        <v>0</v>
      </c>
    </row>
    <row r="2787" spans="1:10" x14ac:dyDescent="0.25">
      <c r="A2787" s="42">
        <v>45110.489583333336</v>
      </c>
      <c r="B2787">
        <v>46.904020000000003</v>
      </c>
      <c r="C2787">
        <f t="shared" si="301"/>
        <v>46.499543414285711</v>
      </c>
      <c r="D2787" s="46">
        <f t="shared" si="302"/>
        <v>1.8699024800000021</v>
      </c>
      <c r="E2787">
        <f t="shared" si="303"/>
        <v>0</v>
      </c>
      <c r="G2787" s="44">
        <f t="shared" si="304"/>
        <v>0.17568211424800012</v>
      </c>
      <c r="H2787">
        <f t="shared" si="305"/>
        <v>1.7567575367999987E-2</v>
      </c>
      <c r="I2787">
        <f t="shared" si="306"/>
        <v>0</v>
      </c>
      <c r="J2787">
        <f t="shared" si="307"/>
        <v>0</v>
      </c>
    </row>
    <row r="2788" spans="1:10" x14ac:dyDescent="0.25">
      <c r="A2788" s="42">
        <v>45110.5</v>
      </c>
      <c r="B2788">
        <v>46.571101299999995</v>
      </c>
      <c r="C2788">
        <f t="shared" si="301"/>
        <v>46.579246099999999</v>
      </c>
      <c r="D2788" s="46">
        <f t="shared" si="302"/>
        <v>1.7620368211999988</v>
      </c>
      <c r="E2788">
        <f t="shared" si="303"/>
        <v>0</v>
      </c>
      <c r="G2788" s="44">
        <f t="shared" si="304"/>
        <v>0.17027804474211994</v>
      </c>
      <c r="H2788">
        <f t="shared" si="305"/>
        <v>1.8203982754920009E-2</v>
      </c>
      <c r="I2788">
        <f t="shared" si="306"/>
        <v>0</v>
      </c>
      <c r="J2788">
        <f t="shared" si="307"/>
        <v>0</v>
      </c>
    </row>
    <row r="2789" spans="1:10" x14ac:dyDescent="0.25">
      <c r="A2789" s="42">
        <v>45110.510416666664</v>
      </c>
      <c r="B2789">
        <v>46.4316216</v>
      </c>
      <c r="C2789">
        <f t="shared" si="301"/>
        <v>46.660403214285715</v>
      </c>
      <c r="D2789" s="46">
        <f t="shared" si="302"/>
        <v>1.7168453984000003</v>
      </c>
      <c r="E2789">
        <f t="shared" si="303"/>
        <v>0</v>
      </c>
      <c r="G2789" s="44">
        <f t="shared" si="304"/>
        <v>0.16801395445984002</v>
      </c>
      <c r="H2789">
        <f t="shared" si="305"/>
        <v>1.8470612149439999E-2</v>
      </c>
      <c r="I2789">
        <f t="shared" si="306"/>
        <v>0</v>
      </c>
      <c r="J2789">
        <f t="shared" si="307"/>
        <v>0</v>
      </c>
    </row>
    <row r="2790" spans="1:10" x14ac:dyDescent="0.25">
      <c r="A2790" s="42">
        <v>45110.520833333336</v>
      </c>
      <c r="B2790">
        <v>46.419404399999998</v>
      </c>
      <c r="C2790">
        <f t="shared" si="301"/>
        <v>46.835225528571421</v>
      </c>
      <c r="D2790" s="46">
        <f t="shared" si="302"/>
        <v>1.7128870256000006</v>
      </c>
      <c r="E2790">
        <f t="shared" si="303"/>
        <v>0</v>
      </c>
      <c r="G2790" s="44">
        <f t="shared" si="304"/>
        <v>0.16781563998256005</v>
      </c>
      <c r="H2790">
        <f t="shared" si="305"/>
        <v>1.8493966548959996E-2</v>
      </c>
      <c r="I2790">
        <f t="shared" si="306"/>
        <v>0</v>
      </c>
      <c r="J2790">
        <f t="shared" si="307"/>
        <v>0</v>
      </c>
    </row>
    <row r="2791" spans="1:10" x14ac:dyDescent="0.25">
      <c r="A2791" s="42">
        <v>45110.53125</v>
      </c>
      <c r="B2791">
        <v>46.917255300000001</v>
      </c>
      <c r="C2791">
        <f t="shared" si="301"/>
        <v>46.897329628571427</v>
      </c>
      <c r="D2791" s="46">
        <f t="shared" si="302"/>
        <v>1.8741907172000012</v>
      </c>
      <c r="E2791">
        <f t="shared" si="303"/>
        <v>0</v>
      </c>
      <c r="G2791" s="44">
        <f t="shared" si="304"/>
        <v>0.17589695493172006</v>
      </c>
      <c r="H2791">
        <f t="shared" si="305"/>
        <v>1.7542274768519994E-2</v>
      </c>
      <c r="I2791">
        <f t="shared" si="306"/>
        <v>0</v>
      </c>
      <c r="J2791">
        <f t="shared" si="307"/>
        <v>0</v>
      </c>
    </row>
    <row r="2792" spans="1:10" x14ac:dyDescent="0.25">
      <c r="A2792" s="42">
        <v>45110.541666666664</v>
      </c>
      <c r="B2792">
        <v>46.913182900000002</v>
      </c>
      <c r="C2792">
        <f t="shared" si="301"/>
        <v>46.962488028571428</v>
      </c>
      <c r="D2792" s="46">
        <f t="shared" si="302"/>
        <v>1.8728712596000019</v>
      </c>
      <c r="E2792">
        <f t="shared" si="303"/>
        <v>0</v>
      </c>
      <c r="G2792" s="44">
        <f t="shared" si="304"/>
        <v>0.17583085010596011</v>
      </c>
      <c r="H2792">
        <f t="shared" si="305"/>
        <v>1.7550059568359991E-2</v>
      </c>
      <c r="I2792">
        <f t="shared" si="306"/>
        <v>0</v>
      </c>
      <c r="J2792">
        <f t="shared" si="307"/>
        <v>0</v>
      </c>
    </row>
    <row r="2793" spans="1:10" x14ac:dyDescent="0.25">
      <c r="A2793" s="42">
        <v>45110.552083333336</v>
      </c>
      <c r="B2793">
        <v>47.689993200000004</v>
      </c>
      <c r="C2793">
        <f t="shared" si="301"/>
        <v>47.064734357142861</v>
      </c>
      <c r="D2793" s="46">
        <f t="shared" si="302"/>
        <v>2.1245577968000013</v>
      </c>
      <c r="E2793">
        <f t="shared" si="303"/>
        <v>0</v>
      </c>
      <c r="G2793" s="44">
        <f t="shared" si="304"/>
        <v>0.18844034561968007</v>
      </c>
      <c r="H2793">
        <f t="shared" si="305"/>
        <v>1.6065108998879994E-2</v>
      </c>
      <c r="I2793">
        <f t="shared" si="306"/>
        <v>0</v>
      </c>
      <c r="J2793">
        <f t="shared" si="307"/>
        <v>0</v>
      </c>
    </row>
    <row r="2794" spans="1:10" x14ac:dyDescent="0.25">
      <c r="A2794" s="42">
        <v>45110.5625</v>
      </c>
      <c r="B2794">
        <v>47.338748700000004</v>
      </c>
      <c r="C2794">
        <f t="shared" si="301"/>
        <v>47.225594157142851</v>
      </c>
      <c r="D2794" s="46">
        <f t="shared" si="302"/>
        <v>2.0107545788000021</v>
      </c>
      <c r="E2794">
        <f t="shared" si="303"/>
        <v>0</v>
      </c>
      <c r="G2794" s="44">
        <f t="shared" si="304"/>
        <v>0.18273880439788009</v>
      </c>
      <c r="H2794">
        <f t="shared" si="305"/>
        <v>1.6736547985079987E-2</v>
      </c>
      <c r="I2794">
        <f t="shared" si="306"/>
        <v>0</v>
      </c>
      <c r="J2794">
        <f t="shared" si="307"/>
        <v>0</v>
      </c>
    </row>
    <row r="2795" spans="1:10" x14ac:dyDescent="0.25">
      <c r="A2795" s="42">
        <v>45110.572916666664</v>
      </c>
      <c r="B2795">
        <v>47.027210099999998</v>
      </c>
      <c r="C2795">
        <f t="shared" si="301"/>
        <v>47.319986571428572</v>
      </c>
      <c r="D2795" s="46">
        <f t="shared" si="302"/>
        <v>1.9098160724</v>
      </c>
      <c r="E2795">
        <f t="shared" si="303"/>
        <v>0</v>
      </c>
      <c r="G2795" s="44">
        <f t="shared" si="304"/>
        <v>0.17768178522723999</v>
      </c>
      <c r="H2795">
        <f t="shared" si="305"/>
        <v>1.7332085172840003E-2</v>
      </c>
      <c r="I2795">
        <f t="shared" si="306"/>
        <v>0</v>
      </c>
      <c r="J2795">
        <f t="shared" si="307"/>
        <v>0</v>
      </c>
    </row>
    <row r="2796" spans="1:10" x14ac:dyDescent="0.25">
      <c r="A2796" s="42">
        <v>45110.583333333336</v>
      </c>
      <c r="B2796">
        <v>47.147345899999998</v>
      </c>
      <c r="C2796">
        <f t="shared" si="301"/>
        <v>47.429068714285712</v>
      </c>
      <c r="D2796" s="46">
        <f t="shared" si="302"/>
        <v>1.9487400715999996</v>
      </c>
      <c r="E2796">
        <f t="shared" si="303"/>
        <v>0</v>
      </c>
      <c r="G2796" s="44">
        <f t="shared" si="304"/>
        <v>0.17963187758715998</v>
      </c>
      <c r="H2796">
        <f t="shared" si="305"/>
        <v>1.7102433577560004E-2</v>
      </c>
      <c r="I2796">
        <f t="shared" si="306"/>
        <v>0</v>
      </c>
      <c r="J2796">
        <f t="shared" si="307"/>
        <v>0</v>
      </c>
    </row>
    <row r="2797" spans="1:10" x14ac:dyDescent="0.25">
      <c r="A2797" s="42">
        <v>45110.59375</v>
      </c>
      <c r="B2797">
        <v>47.545423</v>
      </c>
      <c r="C2797">
        <f t="shared" si="301"/>
        <v>47.440849585714275</v>
      </c>
      <c r="D2797" s="46">
        <f t="shared" si="302"/>
        <v>2.0777170520000006</v>
      </c>
      <c r="E2797">
        <f t="shared" si="303"/>
        <v>0</v>
      </c>
      <c r="G2797" s="44">
        <f t="shared" si="304"/>
        <v>0.18609362430520004</v>
      </c>
      <c r="H2797">
        <f t="shared" si="305"/>
        <v>1.6341469393199998E-2</v>
      </c>
      <c r="I2797">
        <f t="shared" si="306"/>
        <v>0</v>
      </c>
      <c r="J2797">
        <f t="shared" si="307"/>
        <v>0</v>
      </c>
    </row>
    <row r="2798" spans="1:10" x14ac:dyDescent="0.25">
      <c r="A2798" s="42">
        <v>45110.604166666664</v>
      </c>
      <c r="B2798">
        <v>47.5780022</v>
      </c>
      <c r="C2798">
        <f t="shared" si="301"/>
        <v>47.49437255714286</v>
      </c>
      <c r="D2798" s="46">
        <f t="shared" si="302"/>
        <v>2.0882727128000003</v>
      </c>
      <c r="E2798">
        <f t="shared" si="303"/>
        <v>0</v>
      </c>
      <c r="G2798" s="44">
        <f t="shared" si="304"/>
        <v>0.18662246291128001</v>
      </c>
      <c r="H2798">
        <f t="shared" si="305"/>
        <v>1.6279190994479997E-2</v>
      </c>
      <c r="I2798">
        <f t="shared" si="306"/>
        <v>0</v>
      </c>
      <c r="J2798">
        <f t="shared" si="307"/>
        <v>0</v>
      </c>
    </row>
    <row r="2799" spans="1:10" x14ac:dyDescent="0.25">
      <c r="A2799" s="42">
        <v>45110.614583333336</v>
      </c>
      <c r="B2799">
        <v>47.676757900000005</v>
      </c>
      <c r="C2799">
        <f t="shared" si="301"/>
        <v>47.606799885714288</v>
      </c>
      <c r="D2799" s="46">
        <f t="shared" si="302"/>
        <v>2.1202695596000023</v>
      </c>
      <c r="E2799">
        <f t="shared" si="303"/>
        <v>0</v>
      </c>
      <c r="G2799" s="44">
        <f t="shared" si="304"/>
        <v>0.18822550493596013</v>
      </c>
      <c r="H2799">
        <f t="shared" si="305"/>
        <v>1.6090409598359987E-2</v>
      </c>
      <c r="I2799">
        <f t="shared" si="306"/>
        <v>0</v>
      </c>
      <c r="J2799">
        <f t="shared" si="307"/>
        <v>0</v>
      </c>
    </row>
    <row r="2800" spans="1:10" x14ac:dyDescent="0.25">
      <c r="A2800" s="42">
        <v>45110.625</v>
      </c>
      <c r="B2800">
        <v>47.772459300000001</v>
      </c>
      <c r="C2800">
        <f t="shared" si="301"/>
        <v>47.750206542857143</v>
      </c>
      <c r="D2800" s="46">
        <f t="shared" si="302"/>
        <v>2.1512768132000009</v>
      </c>
      <c r="E2800">
        <f t="shared" si="303"/>
        <v>0</v>
      </c>
      <c r="G2800" s="44">
        <f t="shared" si="304"/>
        <v>0.18977896834132005</v>
      </c>
      <c r="H2800">
        <f t="shared" si="305"/>
        <v>1.5907466802119997E-2</v>
      </c>
      <c r="I2800">
        <f t="shared" si="306"/>
        <v>0</v>
      </c>
      <c r="J2800">
        <f t="shared" si="307"/>
        <v>0</v>
      </c>
    </row>
    <row r="2801" spans="1:10" x14ac:dyDescent="0.25">
      <c r="A2801" s="42">
        <v>45110.635416666664</v>
      </c>
      <c r="B2801">
        <v>47.713409499999997</v>
      </c>
      <c r="C2801">
        <f t="shared" si="301"/>
        <v>47.952517557142855</v>
      </c>
      <c r="D2801" s="46">
        <f t="shared" si="302"/>
        <v>2.1321446779999995</v>
      </c>
      <c r="E2801">
        <f t="shared" si="303"/>
        <v>0</v>
      </c>
      <c r="G2801" s="44">
        <f t="shared" si="304"/>
        <v>0.18882044836779999</v>
      </c>
      <c r="H2801">
        <f t="shared" si="305"/>
        <v>1.6020346399800003E-2</v>
      </c>
      <c r="I2801">
        <f t="shared" si="306"/>
        <v>0</v>
      </c>
      <c r="J2801">
        <f t="shared" si="307"/>
        <v>0</v>
      </c>
    </row>
    <row r="2802" spans="1:10" x14ac:dyDescent="0.25">
      <c r="A2802" s="42">
        <v>45110.645833333336</v>
      </c>
      <c r="B2802">
        <v>47.814201400000002</v>
      </c>
      <c r="C2802">
        <f t="shared" si="301"/>
        <v>48.081670814285715</v>
      </c>
      <c r="D2802" s="46">
        <f t="shared" si="302"/>
        <v>2.1648012536000003</v>
      </c>
      <c r="E2802">
        <f t="shared" si="303"/>
        <v>0</v>
      </c>
      <c r="G2802" s="44">
        <f t="shared" si="304"/>
        <v>0.19045654280536001</v>
      </c>
      <c r="H2802">
        <f t="shared" si="305"/>
        <v>1.5827672603760001E-2</v>
      </c>
      <c r="I2802">
        <f t="shared" si="306"/>
        <v>0</v>
      </c>
      <c r="J2802">
        <f t="shared" si="307"/>
        <v>0</v>
      </c>
    </row>
    <row r="2803" spans="1:10" x14ac:dyDescent="0.25">
      <c r="A2803" s="42">
        <v>45110.65625</v>
      </c>
      <c r="B2803">
        <v>48.151192500000001</v>
      </c>
      <c r="C2803">
        <f t="shared" si="301"/>
        <v>48.291108528571428</v>
      </c>
      <c r="D2803" s="46">
        <f t="shared" si="302"/>
        <v>2.2739863700000011</v>
      </c>
      <c r="E2803">
        <f t="shared" si="303"/>
        <v>0</v>
      </c>
      <c r="G2803" s="44">
        <f t="shared" si="304"/>
        <v>0.19592671713700005</v>
      </c>
      <c r="H2803">
        <f t="shared" si="305"/>
        <v>1.5183480416999994E-2</v>
      </c>
      <c r="I2803">
        <f t="shared" si="306"/>
        <v>0</v>
      </c>
      <c r="J2803">
        <f t="shared" si="307"/>
        <v>0</v>
      </c>
    </row>
    <row r="2804" spans="1:10" x14ac:dyDescent="0.25">
      <c r="A2804" s="42">
        <v>45110.666666666664</v>
      </c>
      <c r="B2804">
        <v>48.961600099999998</v>
      </c>
      <c r="C2804">
        <f t="shared" si="301"/>
        <v>48.480620571428574</v>
      </c>
      <c r="D2804" s="46">
        <f t="shared" si="302"/>
        <v>2.5365584323999997</v>
      </c>
      <c r="E2804">
        <f t="shared" si="303"/>
        <v>0</v>
      </c>
      <c r="G2804" s="44">
        <f t="shared" si="304"/>
        <v>0.20908157746323996</v>
      </c>
      <c r="H2804">
        <f t="shared" si="305"/>
        <v>1.3634305248840003E-2</v>
      </c>
      <c r="I2804">
        <f t="shared" si="306"/>
        <v>0</v>
      </c>
      <c r="J2804">
        <f t="shared" si="307"/>
        <v>0</v>
      </c>
    </row>
    <row r="2805" spans="1:10" x14ac:dyDescent="0.25">
      <c r="A2805" s="42">
        <v>45110.677083333336</v>
      </c>
      <c r="B2805">
        <v>48.482075000000002</v>
      </c>
      <c r="C2805">
        <f t="shared" si="301"/>
        <v>48.637989742857144</v>
      </c>
      <c r="D2805" s="46">
        <f t="shared" si="302"/>
        <v>2.3811923000000004</v>
      </c>
      <c r="E2805">
        <f t="shared" si="303"/>
        <v>0</v>
      </c>
      <c r="G2805" s="44">
        <f t="shared" si="304"/>
        <v>0.20129773423000002</v>
      </c>
      <c r="H2805">
        <f t="shared" si="305"/>
        <v>1.4550965429999998E-2</v>
      </c>
      <c r="I2805">
        <f t="shared" si="306"/>
        <v>0</v>
      </c>
      <c r="J2805">
        <f t="shared" si="307"/>
        <v>0</v>
      </c>
    </row>
    <row r="2806" spans="1:10" x14ac:dyDescent="0.25">
      <c r="A2806" s="42">
        <v>45110.6875</v>
      </c>
      <c r="B2806">
        <v>49.142821900000001</v>
      </c>
      <c r="C2806">
        <f t="shared" si="301"/>
        <v>48.829828871428568</v>
      </c>
      <c r="D2806" s="46">
        <f t="shared" si="302"/>
        <v>2.5952742956000012</v>
      </c>
      <c r="E2806">
        <f t="shared" si="303"/>
        <v>0</v>
      </c>
      <c r="G2806" s="44">
        <f t="shared" si="304"/>
        <v>0.21202324220956004</v>
      </c>
      <c r="H2806">
        <f t="shared" si="305"/>
        <v>1.3287881655959994E-2</v>
      </c>
      <c r="I2806">
        <f t="shared" si="306"/>
        <v>0</v>
      </c>
      <c r="J2806">
        <f t="shared" si="307"/>
        <v>0</v>
      </c>
    </row>
    <row r="2807" spans="1:10" x14ac:dyDescent="0.25">
      <c r="A2807" s="42">
        <v>45110.697916666664</v>
      </c>
      <c r="B2807">
        <v>49.099043600000002</v>
      </c>
      <c r="C2807">
        <f t="shared" ref="C2807:C2870" si="308">AVERAGE(B2804:B2810)</f>
        <v>49.022395214285716</v>
      </c>
      <c r="D2807" s="46">
        <f t="shared" si="302"/>
        <v>2.5810901264000012</v>
      </c>
      <c r="E2807">
        <f t="shared" si="303"/>
        <v>0</v>
      </c>
      <c r="G2807" s="44">
        <f t="shared" si="304"/>
        <v>0.21131261533264006</v>
      </c>
      <c r="H2807">
        <f t="shared" si="305"/>
        <v>1.3371568254239994E-2</v>
      </c>
      <c r="I2807">
        <f t="shared" si="306"/>
        <v>0</v>
      </c>
      <c r="J2807">
        <f t="shared" si="307"/>
        <v>0</v>
      </c>
    </row>
    <row r="2808" spans="1:10" x14ac:dyDescent="0.25">
      <c r="A2808" s="42">
        <v>45110.708333333336</v>
      </c>
      <c r="B2808">
        <v>48.814993700000002</v>
      </c>
      <c r="C2808">
        <f t="shared" si="308"/>
        <v>48.977162485714295</v>
      </c>
      <c r="D2808" s="46">
        <f t="shared" si="302"/>
        <v>2.4890579588000019</v>
      </c>
      <c r="E2808">
        <f t="shared" si="303"/>
        <v>0</v>
      </c>
      <c r="G2808" s="44">
        <f t="shared" si="304"/>
        <v>0.2067018037358801</v>
      </c>
      <c r="H2808">
        <f t="shared" si="305"/>
        <v>1.391455804307999E-2</v>
      </c>
      <c r="I2808">
        <f t="shared" si="306"/>
        <v>0</v>
      </c>
      <c r="J2808">
        <f t="shared" si="307"/>
        <v>0</v>
      </c>
    </row>
    <row r="2809" spans="1:10" x14ac:dyDescent="0.25">
      <c r="A2809" s="42">
        <v>45110.71875</v>
      </c>
      <c r="B2809">
        <v>49.157075299999995</v>
      </c>
      <c r="C2809">
        <f t="shared" si="308"/>
        <v>49.098025499999999</v>
      </c>
      <c r="D2809" s="46">
        <f t="shared" si="302"/>
        <v>2.5998923971999996</v>
      </c>
      <c r="E2809">
        <f t="shared" si="303"/>
        <v>0</v>
      </c>
      <c r="G2809" s="44">
        <f t="shared" si="304"/>
        <v>0.21225460909971999</v>
      </c>
      <c r="H2809">
        <f t="shared" si="305"/>
        <v>1.3260634856520003E-2</v>
      </c>
      <c r="I2809">
        <f t="shared" si="306"/>
        <v>0</v>
      </c>
      <c r="J2809">
        <f t="shared" si="307"/>
        <v>0</v>
      </c>
    </row>
    <row r="2810" spans="1:10" x14ac:dyDescent="0.25">
      <c r="A2810" s="42">
        <v>45110.729166666664</v>
      </c>
      <c r="B2810">
        <v>49.499156900000003</v>
      </c>
      <c r="C2810">
        <f t="shared" si="308"/>
        <v>49.167983514285709</v>
      </c>
      <c r="D2810" s="46">
        <f t="shared" si="302"/>
        <v>2.7107268356000009</v>
      </c>
      <c r="E2810">
        <f t="shared" si="303"/>
        <v>0</v>
      </c>
      <c r="G2810" s="44">
        <f t="shared" si="304"/>
        <v>0.21780741446356006</v>
      </c>
      <c r="H2810">
        <f t="shared" si="305"/>
        <v>1.2606711669959997E-2</v>
      </c>
      <c r="I2810">
        <f t="shared" si="306"/>
        <v>0</v>
      </c>
      <c r="J2810">
        <f t="shared" si="307"/>
        <v>0</v>
      </c>
    </row>
    <row r="2811" spans="1:10" x14ac:dyDescent="0.25">
      <c r="A2811" s="42">
        <v>45110.739583333336</v>
      </c>
      <c r="B2811">
        <v>48.644970999999998</v>
      </c>
      <c r="C2811">
        <f t="shared" si="308"/>
        <v>49.265721114285718</v>
      </c>
      <c r="D2811" s="46">
        <f t="shared" si="302"/>
        <v>2.4339706040000006</v>
      </c>
      <c r="E2811">
        <f t="shared" si="303"/>
        <v>0</v>
      </c>
      <c r="G2811" s="44">
        <f t="shared" si="304"/>
        <v>0.20394192726040003</v>
      </c>
      <c r="H2811">
        <f t="shared" si="305"/>
        <v>1.4239573436399996E-2</v>
      </c>
      <c r="I2811">
        <f t="shared" si="306"/>
        <v>0</v>
      </c>
      <c r="J2811">
        <f t="shared" si="307"/>
        <v>0</v>
      </c>
    </row>
    <row r="2812" spans="1:10" x14ac:dyDescent="0.25">
      <c r="A2812" s="42">
        <v>45110.75</v>
      </c>
      <c r="B2812">
        <v>49.328116100000003</v>
      </c>
      <c r="C2812">
        <f t="shared" si="308"/>
        <v>49.346441900000002</v>
      </c>
      <c r="D2812" s="46">
        <f t="shared" si="302"/>
        <v>2.6553096164000021</v>
      </c>
      <c r="E2812">
        <f t="shared" si="303"/>
        <v>0</v>
      </c>
      <c r="G2812" s="44">
        <f t="shared" si="304"/>
        <v>0.21503101178164008</v>
      </c>
      <c r="H2812">
        <f t="shared" si="305"/>
        <v>1.2933673263239989E-2</v>
      </c>
      <c r="I2812">
        <f t="shared" si="306"/>
        <v>0</v>
      </c>
      <c r="J2812">
        <f t="shared" si="307"/>
        <v>0</v>
      </c>
    </row>
    <row r="2813" spans="1:10" x14ac:dyDescent="0.25">
      <c r="A2813" s="42">
        <v>45110.760416666664</v>
      </c>
      <c r="B2813">
        <v>49.632528000000001</v>
      </c>
      <c r="C2813">
        <f t="shared" si="308"/>
        <v>49.344696585714289</v>
      </c>
      <c r="D2813" s="46">
        <f t="shared" si="302"/>
        <v>2.7539390719999997</v>
      </c>
      <c r="E2813">
        <f t="shared" si="303"/>
        <v>0</v>
      </c>
      <c r="G2813" s="44">
        <f t="shared" si="304"/>
        <v>0.21997234750719996</v>
      </c>
      <c r="H2813">
        <f t="shared" si="305"/>
        <v>1.2351759475200001E-2</v>
      </c>
      <c r="I2813">
        <f t="shared" si="306"/>
        <v>0</v>
      </c>
      <c r="J2813">
        <f t="shared" si="307"/>
        <v>0</v>
      </c>
    </row>
    <row r="2814" spans="1:10" x14ac:dyDescent="0.25">
      <c r="A2814" s="42">
        <v>45110.770833333336</v>
      </c>
      <c r="B2814">
        <v>49.783206800000002</v>
      </c>
      <c r="C2814">
        <f t="shared" si="308"/>
        <v>49.399237657142862</v>
      </c>
      <c r="D2814" s="46">
        <f t="shared" si="302"/>
        <v>2.8027590032000003</v>
      </c>
      <c r="E2814">
        <f t="shared" si="303"/>
        <v>0</v>
      </c>
      <c r="G2814" s="44">
        <f t="shared" si="304"/>
        <v>0.22241822606032002</v>
      </c>
      <c r="H2814">
        <f t="shared" si="305"/>
        <v>1.2063721881119999E-2</v>
      </c>
      <c r="I2814">
        <f t="shared" si="306"/>
        <v>0</v>
      </c>
      <c r="J2814">
        <f t="shared" si="307"/>
        <v>0</v>
      </c>
    </row>
    <row r="2815" spans="1:10" x14ac:dyDescent="0.25">
      <c r="A2815" s="42">
        <v>45110.78125</v>
      </c>
      <c r="B2815">
        <v>49.380039199999999</v>
      </c>
      <c r="C2815">
        <f t="shared" si="308"/>
        <v>49.585113628571428</v>
      </c>
      <c r="D2815" s="46">
        <f t="shared" si="302"/>
        <v>2.6721327008000006</v>
      </c>
      <c r="E2815">
        <f t="shared" si="303"/>
        <v>0</v>
      </c>
      <c r="G2815" s="44">
        <f t="shared" si="304"/>
        <v>0.21587384831008005</v>
      </c>
      <c r="H2815">
        <f t="shared" si="305"/>
        <v>1.2834417065279997E-2</v>
      </c>
      <c r="I2815">
        <f t="shared" si="306"/>
        <v>0</v>
      </c>
      <c r="J2815">
        <f t="shared" si="307"/>
        <v>0</v>
      </c>
    </row>
    <row r="2816" spans="1:10" x14ac:dyDescent="0.25">
      <c r="A2816" s="42">
        <v>45110.791666666664</v>
      </c>
      <c r="B2816">
        <v>49.144858100000008</v>
      </c>
      <c r="C2816">
        <f t="shared" si="308"/>
        <v>49.597476271428583</v>
      </c>
      <c r="D2816" s="46">
        <f t="shared" si="302"/>
        <v>2.5959340244000035</v>
      </c>
      <c r="E2816">
        <f t="shared" si="303"/>
        <v>0</v>
      </c>
      <c r="G2816" s="44">
        <f t="shared" si="304"/>
        <v>0.21205629462244019</v>
      </c>
      <c r="H2816">
        <f t="shared" si="305"/>
        <v>1.328398925603998E-2</v>
      </c>
      <c r="I2816">
        <f t="shared" si="306"/>
        <v>0</v>
      </c>
      <c r="J2816">
        <f t="shared" si="307"/>
        <v>0</v>
      </c>
    </row>
    <row r="2817" spans="1:10" x14ac:dyDescent="0.25">
      <c r="A2817" s="42">
        <v>45110.802083333336</v>
      </c>
      <c r="B2817">
        <v>49.880944400000004</v>
      </c>
      <c r="C2817">
        <f t="shared" si="308"/>
        <v>49.653035442857153</v>
      </c>
      <c r="D2817" s="46">
        <f t="shared" si="302"/>
        <v>2.8344259856000011</v>
      </c>
      <c r="E2817">
        <f t="shared" si="303"/>
        <v>0</v>
      </c>
      <c r="G2817" s="44">
        <f t="shared" si="304"/>
        <v>0.22400474187856007</v>
      </c>
      <c r="H2817">
        <f t="shared" si="305"/>
        <v>1.1876886684959995E-2</v>
      </c>
      <c r="I2817">
        <f t="shared" si="306"/>
        <v>0</v>
      </c>
      <c r="J2817">
        <f t="shared" si="307"/>
        <v>0</v>
      </c>
    </row>
    <row r="2818" spans="1:10" x14ac:dyDescent="0.25">
      <c r="A2818" s="42">
        <v>45110.8125</v>
      </c>
      <c r="B2818">
        <v>49.946102800000006</v>
      </c>
      <c r="C2818">
        <f t="shared" si="308"/>
        <v>49.623219657142862</v>
      </c>
      <c r="D2818" s="46">
        <f t="shared" si="302"/>
        <v>2.8555373072000041</v>
      </c>
      <c r="E2818">
        <f t="shared" si="303"/>
        <v>0</v>
      </c>
      <c r="G2818" s="44">
        <f t="shared" si="304"/>
        <v>0.22506241909072022</v>
      </c>
      <c r="H2818">
        <f t="shared" si="305"/>
        <v>1.1752329887519977E-2</v>
      </c>
      <c r="I2818">
        <f t="shared" si="306"/>
        <v>0</v>
      </c>
      <c r="J2818">
        <f t="shared" si="307"/>
        <v>0</v>
      </c>
    </row>
    <row r="2819" spans="1:10" x14ac:dyDescent="0.25">
      <c r="A2819" s="42">
        <v>45110.822916666664</v>
      </c>
      <c r="B2819">
        <v>49.414654599999999</v>
      </c>
      <c r="C2819">
        <f t="shared" si="308"/>
        <v>49.673833771428569</v>
      </c>
      <c r="D2819" s="46">
        <f t="shared" ref="D2819:D2882" si="309">IF(B2819&gt;45,0.324*B2819-13.327,IF(B2819&lt; 35, 0.0576*B2819-0.6919,0.0505*B2819-1.1314))</f>
        <v>2.6833480904000009</v>
      </c>
      <c r="E2819">
        <f t="shared" ref="E2819:E2882" si="310">IF(MONTH(A2819) = 8,D2819,0)</f>
        <v>0</v>
      </c>
      <c r="G2819" s="44">
        <f t="shared" ref="G2819:G2882" si="311">0.0501*D2819+0.082</f>
        <v>0.21643573932904003</v>
      </c>
      <c r="H2819">
        <f t="shared" ref="H2819:H2882" si="312">-0.0059*D2819+0.0286</f>
        <v>1.2768246266639995E-2</v>
      </c>
      <c r="I2819">
        <f t="shared" ref="I2819:I2882" si="313">IF(MONTH(A2819) = 8,G2819,0)</f>
        <v>0</v>
      </c>
      <c r="J2819">
        <f t="shared" ref="J2819:J2882" si="314">IF(MONTH(A2819) = 8,H2819,0)</f>
        <v>0</v>
      </c>
    </row>
    <row r="2820" spans="1:10" x14ac:dyDescent="0.25">
      <c r="A2820" s="42">
        <v>45110.833333333336</v>
      </c>
      <c r="B2820">
        <v>50.021442200000003</v>
      </c>
      <c r="C2820">
        <f t="shared" si="308"/>
        <v>49.805314114285714</v>
      </c>
      <c r="D2820" s="46">
        <f t="shared" si="309"/>
        <v>2.8799472728000008</v>
      </c>
      <c r="E2820">
        <f t="shared" si="310"/>
        <v>0</v>
      </c>
      <c r="G2820" s="44">
        <f t="shared" si="311"/>
        <v>0.22628535836728003</v>
      </c>
      <c r="H2820">
        <f t="shared" si="312"/>
        <v>1.1608311090479995E-2</v>
      </c>
      <c r="I2820">
        <f t="shared" si="313"/>
        <v>0</v>
      </c>
      <c r="J2820">
        <f t="shared" si="314"/>
        <v>0</v>
      </c>
    </row>
    <row r="2821" spans="1:10" x14ac:dyDescent="0.25">
      <c r="A2821" s="42">
        <v>45110.84375</v>
      </c>
      <c r="B2821">
        <v>49.5744963</v>
      </c>
      <c r="C2821">
        <f t="shared" si="308"/>
        <v>49.633691542857143</v>
      </c>
      <c r="D2821" s="46">
        <f t="shared" si="309"/>
        <v>2.7351368012000012</v>
      </c>
      <c r="E2821">
        <f t="shared" si="310"/>
        <v>0</v>
      </c>
      <c r="G2821" s="44">
        <f t="shared" si="311"/>
        <v>0.21903035374012009</v>
      </c>
      <c r="H2821">
        <f t="shared" si="312"/>
        <v>1.2462692872919994E-2</v>
      </c>
      <c r="I2821">
        <f t="shared" si="313"/>
        <v>0</v>
      </c>
      <c r="J2821">
        <f t="shared" si="314"/>
        <v>0</v>
      </c>
    </row>
    <row r="2822" spans="1:10" x14ac:dyDescent="0.25">
      <c r="A2822" s="42">
        <v>45110.854166666664</v>
      </c>
      <c r="B2822">
        <v>49.734338000000001</v>
      </c>
      <c r="C2822">
        <f t="shared" si="308"/>
        <v>49.560679228571423</v>
      </c>
      <c r="D2822" s="46">
        <f t="shared" si="309"/>
        <v>2.7869255120000016</v>
      </c>
      <c r="E2822">
        <f t="shared" si="310"/>
        <v>0</v>
      </c>
      <c r="G2822" s="44">
        <f t="shared" si="311"/>
        <v>0.22162496815120009</v>
      </c>
      <c r="H2822">
        <f t="shared" si="312"/>
        <v>1.2157139479199993E-2</v>
      </c>
      <c r="I2822">
        <f t="shared" si="313"/>
        <v>0</v>
      </c>
      <c r="J2822">
        <f t="shared" si="314"/>
        <v>0</v>
      </c>
    </row>
    <row r="2823" spans="1:10" x14ac:dyDescent="0.25">
      <c r="A2823" s="42">
        <v>45110.864583333336</v>
      </c>
      <c r="B2823">
        <v>50.065220500000002</v>
      </c>
      <c r="C2823">
        <f t="shared" si="308"/>
        <v>49.619583585714288</v>
      </c>
      <c r="D2823" s="46">
        <f t="shared" si="309"/>
        <v>2.8941314420000008</v>
      </c>
      <c r="E2823">
        <f t="shared" si="310"/>
        <v>0</v>
      </c>
      <c r="G2823" s="44">
        <f t="shared" si="311"/>
        <v>0.22699598524420006</v>
      </c>
      <c r="H2823">
        <f t="shared" si="312"/>
        <v>1.1524624492199997E-2</v>
      </c>
      <c r="I2823">
        <f t="shared" si="313"/>
        <v>0</v>
      </c>
      <c r="J2823">
        <f t="shared" si="314"/>
        <v>0</v>
      </c>
    </row>
    <row r="2824" spans="1:10" x14ac:dyDescent="0.25">
      <c r="A2824" s="42">
        <v>45110.875</v>
      </c>
      <c r="B2824">
        <v>48.679586400000005</v>
      </c>
      <c r="C2824">
        <f t="shared" si="308"/>
        <v>49.498575128571431</v>
      </c>
      <c r="D2824" s="46">
        <f t="shared" si="309"/>
        <v>2.4451859936000027</v>
      </c>
      <c r="E2824">
        <f t="shared" si="310"/>
        <v>0</v>
      </c>
      <c r="G2824" s="44">
        <f t="shared" si="311"/>
        <v>0.20450381827936015</v>
      </c>
      <c r="H2824">
        <f t="shared" si="312"/>
        <v>1.4173402637759985E-2</v>
      </c>
      <c r="I2824">
        <f t="shared" si="313"/>
        <v>0</v>
      </c>
      <c r="J2824">
        <f t="shared" si="314"/>
        <v>0</v>
      </c>
    </row>
    <row r="2825" spans="1:10" x14ac:dyDescent="0.25">
      <c r="A2825" s="42">
        <v>45110.885416666664</v>
      </c>
      <c r="B2825">
        <v>49.435016600000004</v>
      </c>
      <c r="C2825">
        <f t="shared" si="308"/>
        <v>49.432689514285713</v>
      </c>
      <c r="D2825" s="46">
        <f t="shared" si="309"/>
        <v>2.6899453784000027</v>
      </c>
      <c r="E2825">
        <f t="shared" si="310"/>
        <v>0</v>
      </c>
      <c r="G2825" s="44">
        <f t="shared" si="311"/>
        <v>0.21676626345784011</v>
      </c>
      <c r="H2825">
        <f t="shared" si="312"/>
        <v>1.2729322267439985E-2</v>
      </c>
      <c r="I2825">
        <f t="shared" si="313"/>
        <v>0</v>
      </c>
      <c r="J2825">
        <f t="shared" si="314"/>
        <v>0</v>
      </c>
    </row>
    <row r="2826" spans="1:10" x14ac:dyDescent="0.25">
      <c r="A2826" s="42">
        <v>45110.895833333336</v>
      </c>
      <c r="B2826">
        <v>49.826985100000002</v>
      </c>
      <c r="C2826">
        <f t="shared" si="308"/>
        <v>49.351241514285718</v>
      </c>
      <c r="D2826" s="46">
        <f t="shared" si="309"/>
        <v>2.8169431724000003</v>
      </c>
      <c r="E2826">
        <f t="shared" si="310"/>
        <v>0</v>
      </c>
      <c r="G2826" s="44">
        <f t="shared" si="311"/>
        <v>0.22312885293724</v>
      </c>
      <c r="H2826">
        <f t="shared" si="312"/>
        <v>1.1980035282839998E-2</v>
      </c>
      <c r="I2826">
        <f t="shared" si="313"/>
        <v>0</v>
      </c>
      <c r="J2826">
        <f t="shared" si="314"/>
        <v>0</v>
      </c>
    </row>
    <row r="2827" spans="1:10" x14ac:dyDescent="0.25">
      <c r="A2827" s="42">
        <v>45110.90625</v>
      </c>
      <c r="B2827">
        <v>49.174382999999999</v>
      </c>
      <c r="C2827">
        <f t="shared" si="308"/>
        <v>49.133222671428577</v>
      </c>
      <c r="D2827" s="46">
        <f t="shared" si="309"/>
        <v>2.6055000919999998</v>
      </c>
      <c r="E2827">
        <f t="shared" si="310"/>
        <v>0</v>
      </c>
      <c r="G2827" s="44">
        <f t="shared" si="311"/>
        <v>0.21253555460919998</v>
      </c>
      <c r="H2827">
        <f t="shared" si="312"/>
        <v>1.3227549457200002E-2</v>
      </c>
      <c r="I2827">
        <f t="shared" si="313"/>
        <v>0</v>
      </c>
      <c r="J2827">
        <f t="shared" si="314"/>
        <v>0</v>
      </c>
    </row>
    <row r="2828" spans="1:10" x14ac:dyDescent="0.25">
      <c r="A2828" s="42">
        <v>45110.916666666664</v>
      </c>
      <c r="B2828">
        <v>49.113296999999996</v>
      </c>
      <c r="C2828">
        <f t="shared" si="308"/>
        <v>49.071700342857142</v>
      </c>
      <c r="D2828" s="46">
        <f t="shared" si="309"/>
        <v>2.5857082279999997</v>
      </c>
      <c r="E2828">
        <f t="shared" si="310"/>
        <v>0</v>
      </c>
      <c r="G2828" s="44">
        <f t="shared" si="311"/>
        <v>0.21154398222279996</v>
      </c>
      <c r="H2828">
        <f t="shared" si="312"/>
        <v>1.3344321454800002E-2</v>
      </c>
      <c r="I2828">
        <f t="shared" si="313"/>
        <v>0</v>
      </c>
      <c r="J2828">
        <f t="shared" si="314"/>
        <v>0</v>
      </c>
    </row>
    <row r="2829" spans="1:10" x14ac:dyDescent="0.25">
      <c r="A2829" s="42">
        <v>45110.927083333336</v>
      </c>
      <c r="B2829">
        <v>49.164202000000003</v>
      </c>
      <c r="C2829">
        <f t="shared" si="308"/>
        <v>49.010468899999999</v>
      </c>
      <c r="D2829" s="46">
        <f t="shared" si="309"/>
        <v>2.6022014480000024</v>
      </c>
      <c r="E2829">
        <f t="shared" si="310"/>
        <v>0</v>
      </c>
      <c r="G2829" s="44">
        <f t="shared" si="311"/>
        <v>0.21237029254480011</v>
      </c>
      <c r="H2829">
        <f t="shared" si="312"/>
        <v>1.3247011456799986E-2</v>
      </c>
      <c r="I2829">
        <f t="shared" si="313"/>
        <v>0</v>
      </c>
      <c r="J2829">
        <f t="shared" si="314"/>
        <v>0</v>
      </c>
    </row>
    <row r="2830" spans="1:10" x14ac:dyDescent="0.25">
      <c r="A2830" s="42">
        <v>45110.9375</v>
      </c>
      <c r="B2830">
        <v>48.539088599999999</v>
      </c>
      <c r="C2830">
        <f t="shared" si="308"/>
        <v>48.84466404285714</v>
      </c>
      <c r="D2830" s="46">
        <f t="shared" si="309"/>
        <v>2.3996647064000012</v>
      </c>
      <c r="E2830">
        <f t="shared" si="310"/>
        <v>0</v>
      </c>
      <c r="G2830" s="44">
        <f t="shared" si="311"/>
        <v>0.20222320179064007</v>
      </c>
      <c r="H2830">
        <f t="shared" si="312"/>
        <v>1.4441978232239994E-2</v>
      </c>
      <c r="I2830">
        <f t="shared" si="313"/>
        <v>0</v>
      </c>
      <c r="J2830">
        <f t="shared" si="314"/>
        <v>0</v>
      </c>
    </row>
    <row r="2831" spans="1:10" x14ac:dyDescent="0.25">
      <c r="A2831" s="42">
        <v>45110.947916666664</v>
      </c>
      <c r="B2831">
        <v>48.248930100000003</v>
      </c>
      <c r="C2831">
        <f t="shared" si="308"/>
        <v>48.769470085714275</v>
      </c>
      <c r="D2831" s="46">
        <f t="shared" si="309"/>
        <v>2.305653352400002</v>
      </c>
      <c r="E2831">
        <f t="shared" si="310"/>
        <v>0</v>
      </c>
      <c r="G2831" s="44">
        <f t="shared" si="311"/>
        <v>0.19751323295524009</v>
      </c>
      <c r="H2831">
        <f t="shared" si="312"/>
        <v>1.4996645220839988E-2</v>
      </c>
      <c r="I2831">
        <f t="shared" si="313"/>
        <v>0</v>
      </c>
      <c r="J2831">
        <f t="shared" si="314"/>
        <v>0</v>
      </c>
    </row>
    <row r="2832" spans="1:10" x14ac:dyDescent="0.25">
      <c r="A2832" s="42">
        <v>45110.958333333336</v>
      </c>
      <c r="B2832">
        <v>49.006396500000001</v>
      </c>
      <c r="C2832">
        <f t="shared" si="308"/>
        <v>48.615882428571418</v>
      </c>
      <c r="D2832" s="46">
        <f t="shared" si="309"/>
        <v>2.5510724660000008</v>
      </c>
      <c r="E2832">
        <f t="shared" si="310"/>
        <v>0</v>
      </c>
      <c r="G2832" s="44">
        <f t="shared" si="311"/>
        <v>0.20980873054660004</v>
      </c>
      <c r="H2832">
        <f t="shared" si="312"/>
        <v>1.3548672450599996E-2</v>
      </c>
      <c r="I2832">
        <f t="shared" si="313"/>
        <v>0</v>
      </c>
      <c r="J2832">
        <f t="shared" si="314"/>
        <v>0</v>
      </c>
    </row>
    <row r="2833" spans="1:10" x14ac:dyDescent="0.25">
      <c r="A2833" s="42">
        <v>45110.96875</v>
      </c>
      <c r="B2833">
        <v>48.6663511</v>
      </c>
      <c r="C2833">
        <f t="shared" si="308"/>
        <v>48.458658700000001</v>
      </c>
      <c r="D2833" s="46">
        <f t="shared" si="309"/>
        <v>2.4408977564000001</v>
      </c>
      <c r="E2833">
        <f t="shared" si="310"/>
        <v>0</v>
      </c>
      <c r="G2833" s="44">
        <f t="shared" si="311"/>
        <v>0.20428897759564002</v>
      </c>
      <c r="H2833">
        <f t="shared" si="312"/>
        <v>1.419870323724E-2</v>
      </c>
      <c r="I2833">
        <f t="shared" si="313"/>
        <v>0</v>
      </c>
      <c r="J2833">
        <f t="shared" si="314"/>
        <v>0</v>
      </c>
    </row>
    <row r="2834" spans="1:10" x14ac:dyDescent="0.25">
      <c r="A2834" s="42">
        <v>45110.979166666664</v>
      </c>
      <c r="B2834">
        <v>48.6480253</v>
      </c>
      <c r="C2834">
        <f t="shared" si="308"/>
        <v>48.413280528571427</v>
      </c>
      <c r="D2834" s="46">
        <f t="shared" si="309"/>
        <v>2.4349601972000006</v>
      </c>
      <c r="E2834">
        <f t="shared" si="310"/>
        <v>0</v>
      </c>
      <c r="G2834" s="44">
        <f t="shared" si="311"/>
        <v>0.20399150587972004</v>
      </c>
      <c r="H2834">
        <f t="shared" si="312"/>
        <v>1.4233734836519997E-2</v>
      </c>
      <c r="I2834">
        <f t="shared" si="313"/>
        <v>0</v>
      </c>
      <c r="J2834">
        <f t="shared" si="314"/>
        <v>0</v>
      </c>
    </row>
    <row r="2835" spans="1:10" x14ac:dyDescent="0.25">
      <c r="A2835" s="42">
        <v>45110.989583333336</v>
      </c>
      <c r="B2835">
        <v>48.038183400000001</v>
      </c>
      <c r="C2835">
        <f t="shared" si="308"/>
        <v>48.378810571428581</v>
      </c>
      <c r="D2835" s="46">
        <f t="shared" si="309"/>
        <v>2.2373714216000007</v>
      </c>
      <c r="E2835">
        <f t="shared" si="310"/>
        <v>0</v>
      </c>
      <c r="G2835" s="44">
        <f t="shared" si="311"/>
        <v>0.19409230822216003</v>
      </c>
      <c r="H2835">
        <f t="shared" si="312"/>
        <v>1.5399508612559997E-2</v>
      </c>
      <c r="I2835">
        <f t="shared" si="313"/>
        <v>0</v>
      </c>
      <c r="J2835">
        <f t="shared" si="314"/>
        <v>0</v>
      </c>
    </row>
    <row r="2836" spans="1:10" x14ac:dyDescent="0.25">
      <c r="A2836" s="42">
        <v>45111</v>
      </c>
      <c r="B2836">
        <v>48.063635900000001</v>
      </c>
      <c r="C2836">
        <f t="shared" si="308"/>
        <v>48.184935242857144</v>
      </c>
      <c r="D2836" s="46">
        <f t="shared" si="309"/>
        <v>2.2456180316000012</v>
      </c>
      <c r="E2836">
        <f t="shared" si="310"/>
        <v>0</v>
      </c>
      <c r="G2836" s="44">
        <f t="shared" si="311"/>
        <v>0.19450546338316005</v>
      </c>
      <c r="H2836">
        <f t="shared" si="312"/>
        <v>1.5350853613559994E-2</v>
      </c>
      <c r="I2836">
        <f t="shared" si="313"/>
        <v>0</v>
      </c>
      <c r="J2836">
        <f t="shared" si="314"/>
        <v>0</v>
      </c>
    </row>
    <row r="2837" spans="1:10" x14ac:dyDescent="0.25">
      <c r="A2837" s="42">
        <v>45111.010416666664</v>
      </c>
      <c r="B2837">
        <v>48.221441400000003</v>
      </c>
      <c r="C2837">
        <f t="shared" si="308"/>
        <v>48.06421767142858</v>
      </c>
      <c r="D2837" s="46">
        <f t="shared" si="309"/>
        <v>2.296747013600001</v>
      </c>
      <c r="E2837">
        <f t="shared" si="310"/>
        <v>0</v>
      </c>
      <c r="G2837" s="44">
        <f t="shared" si="311"/>
        <v>0.19706702538136006</v>
      </c>
      <c r="H2837">
        <f t="shared" si="312"/>
        <v>1.5049192619759994E-2</v>
      </c>
      <c r="I2837">
        <f t="shared" si="313"/>
        <v>0</v>
      </c>
      <c r="J2837">
        <f t="shared" si="314"/>
        <v>0</v>
      </c>
    </row>
    <row r="2838" spans="1:10" x14ac:dyDescent="0.25">
      <c r="A2838" s="42">
        <v>45111.020833333336</v>
      </c>
      <c r="B2838">
        <v>48.0076404</v>
      </c>
      <c r="C2838">
        <f t="shared" si="308"/>
        <v>47.965171085714289</v>
      </c>
      <c r="D2838" s="46">
        <f t="shared" si="309"/>
        <v>2.2274754895999997</v>
      </c>
      <c r="E2838">
        <f t="shared" si="310"/>
        <v>0</v>
      </c>
      <c r="G2838" s="44">
        <f t="shared" si="311"/>
        <v>0.19359652202895999</v>
      </c>
      <c r="H2838">
        <f t="shared" si="312"/>
        <v>1.5457894611360002E-2</v>
      </c>
      <c r="I2838">
        <f t="shared" si="313"/>
        <v>0</v>
      </c>
      <c r="J2838">
        <f t="shared" si="314"/>
        <v>0</v>
      </c>
    </row>
    <row r="2839" spans="1:10" x14ac:dyDescent="0.25">
      <c r="A2839" s="42">
        <v>45111.03125</v>
      </c>
      <c r="B2839">
        <v>47.649269200000006</v>
      </c>
      <c r="C2839">
        <f t="shared" si="308"/>
        <v>47.941609342857141</v>
      </c>
      <c r="D2839" s="46">
        <f t="shared" si="309"/>
        <v>2.111363220800003</v>
      </c>
      <c r="E2839">
        <f t="shared" si="310"/>
        <v>0</v>
      </c>
      <c r="G2839" s="44">
        <f t="shared" si="311"/>
        <v>0.18777929736208016</v>
      </c>
      <c r="H2839">
        <f t="shared" si="312"/>
        <v>1.6142956997279981E-2</v>
      </c>
      <c r="I2839">
        <f t="shared" si="313"/>
        <v>0</v>
      </c>
      <c r="J2839">
        <f t="shared" si="314"/>
        <v>0</v>
      </c>
    </row>
    <row r="2840" spans="1:10" x14ac:dyDescent="0.25">
      <c r="A2840" s="42">
        <v>45111.041666666664</v>
      </c>
      <c r="B2840">
        <v>47.821328100000002</v>
      </c>
      <c r="C2840">
        <f t="shared" si="308"/>
        <v>47.856961599999998</v>
      </c>
      <c r="D2840" s="46">
        <f t="shared" si="309"/>
        <v>2.1671103044000013</v>
      </c>
      <c r="E2840">
        <f t="shared" si="310"/>
        <v>0</v>
      </c>
      <c r="G2840" s="44">
        <f t="shared" si="311"/>
        <v>0.19057222625044007</v>
      </c>
      <c r="H2840">
        <f t="shared" si="312"/>
        <v>1.5814049204039993E-2</v>
      </c>
      <c r="I2840">
        <f t="shared" si="313"/>
        <v>0</v>
      </c>
      <c r="J2840">
        <f t="shared" si="314"/>
        <v>0</v>
      </c>
    </row>
    <row r="2841" spans="1:10" x14ac:dyDescent="0.25">
      <c r="A2841" s="42">
        <v>45111.052083333336</v>
      </c>
      <c r="B2841">
        <v>47.9546992</v>
      </c>
      <c r="C2841">
        <f t="shared" si="308"/>
        <v>47.777986128571435</v>
      </c>
      <c r="D2841" s="46">
        <f t="shared" si="309"/>
        <v>2.2103225408</v>
      </c>
      <c r="E2841">
        <f t="shared" si="310"/>
        <v>0</v>
      </c>
      <c r="G2841" s="44">
        <f t="shared" si="311"/>
        <v>0.19273715929408</v>
      </c>
      <c r="H2841">
        <f t="shared" si="312"/>
        <v>1.5559097009280001E-2</v>
      </c>
      <c r="I2841">
        <f t="shared" si="313"/>
        <v>0</v>
      </c>
      <c r="J2841">
        <f t="shared" si="314"/>
        <v>0</v>
      </c>
    </row>
    <row r="2842" spans="1:10" x14ac:dyDescent="0.25">
      <c r="A2842" s="42">
        <v>45111.0625</v>
      </c>
      <c r="B2842">
        <v>47.873251199999999</v>
      </c>
      <c r="C2842">
        <f t="shared" si="308"/>
        <v>47.665558799999999</v>
      </c>
      <c r="D2842" s="46">
        <f t="shared" si="309"/>
        <v>2.1839333887999999</v>
      </c>
      <c r="E2842">
        <f t="shared" si="310"/>
        <v>0</v>
      </c>
      <c r="G2842" s="44">
        <f t="shared" si="311"/>
        <v>0.19141506277887999</v>
      </c>
      <c r="H2842">
        <f t="shared" si="312"/>
        <v>1.5714793006080002E-2</v>
      </c>
      <c r="I2842">
        <f t="shared" si="313"/>
        <v>0</v>
      </c>
      <c r="J2842">
        <f t="shared" si="314"/>
        <v>0</v>
      </c>
    </row>
    <row r="2843" spans="1:10" x14ac:dyDescent="0.25">
      <c r="A2843" s="42">
        <v>45111.072916666664</v>
      </c>
      <c r="B2843">
        <v>47.471101699999998</v>
      </c>
      <c r="C2843">
        <f t="shared" si="308"/>
        <v>47.73915288571429</v>
      </c>
      <c r="D2843" s="46">
        <f t="shared" si="309"/>
        <v>2.0536369507999996</v>
      </c>
      <c r="E2843">
        <f t="shared" si="310"/>
        <v>0</v>
      </c>
      <c r="G2843" s="44">
        <f t="shared" si="311"/>
        <v>0.18488721123507998</v>
      </c>
      <c r="H2843">
        <f t="shared" si="312"/>
        <v>1.6483541990280001E-2</v>
      </c>
      <c r="I2843">
        <f t="shared" si="313"/>
        <v>0</v>
      </c>
      <c r="J2843">
        <f t="shared" si="314"/>
        <v>0</v>
      </c>
    </row>
    <row r="2844" spans="1:10" x14ac:dyDescent="0.25">
      <c r="A2844" s="42">
        <v>45111.083333333336</v>
      </c>
      <c r="B2844">
        <v>47.668613100000002</v>
      </c>
      <c r="C2844">
        <f t="shared" si="308"/>
        <v>47.70919165714286</v>
      </c>
      <c r="D2844" s="46">
        <f t="shared" si="309"/>
        <v>2.1176306444000019</v>
      </c>
      <c r="E2844">
        <f t="shared" si="310"/>
        <v>0</v>
      </c>
      <c r="G2844" s="44">
        <f t="shared" si="311"/>
        <v>0.1880932952844401</v>
      </c>
      <c r="H2844">
        <f t="shared" si="312"/>
        <v>1.610597919803999E-2</v>
      </c>
      <c r="I2844">
        <f t="shared" si="313"/>
        <v>0</v>
      </c>
      <c r="J2844">
        <f t="shared" si="314"/>
        <v>0</v>
      </c>
    </row>
    <row r="2845" spans="1:10" x14ac:dyDescent="0.25">
      <c r="A2845" s="42">
        <v>45111.09375</v>
      </c>
      <c r="B2845">
        <v>47.220649100000003</v>
      </c>
      <c r="C2845">
        <f t="shared" si="308"/>
        <v>47.678503214285719</v>
      </c>
      <c r="D2845" s="46">
        <f t="shared" si="309"/>
        <v>1.9724903084000012</v>
      </c>
      <c r="E2845">
        <f t="shared" si="310"/>
        <v>0</v>
      </c>
      <c r="G2845" s="44">
        <f t="shared" si="311"/>
        <v>0.18082176445084006</v>
      </c>
      <c r="H2845">
        <f t="shared" si="312"/>
        <v>1.6962307180439992E-2</v>
      </c>
      <c r="I2845">
        <f t="shared" si="313"/>
        <v>0</v>
      </c>
      <c r="J2845">
        <f t="shared" si="314"/>
        <v>0</v>
      </c>
    </row>
    <row r="2846" spans="1:10" x14ac:dyDescent="0.25">
      <c r="A2846" s="42">
        <v>45111.104166666664</v>
      </c>
      <c r="B2846">
        <v>48.164427800000006</v>
      </c>
      <c r="C2846">
        <f t="shared" si="308"/>
        <v>47.5525497</v>
      </c>
      <c r="D2846" s="46">
        <f t="shared" si="309"/>
        <v>2.278274607200002</v>
      </c>
      <c r="E2846">
        <f t="shared" si="310"/>
        <v>0</v>
      </c>
      <c r="G2846" s="44">
        <f t="shared" si="311"/>
        <v>0.1961415578207201</v>
      </c>
      <c r="H2846">
        <f t="shared" si="312"/>
        <v>1.515817981751999E-2</v>
      </c>
      <c r="I2846">
        <f t="shared" si="313"/>
        <v>0</v>
      </c>
      <c r="J2846">
        <f t="shared" si="314"/>
        <v>0</v>
      </c>
    </row>
    <row r="2847" spans="1:10" x14ac:dyDescent="0.25">
      <c r="A2847" s="42">
        <v>45111.114583333336</v>
      </c>
      <c r="B2847">
        <v>47.611599500000004</v>
      </c>
      <c r="C2847">
        <f t="shared" si="308"/>
        <v>47.646942114285721</v>
      </c>
      <c r="D2847" s="46">
        <f t="shared" si="309"/>
        <v>2.0991582380000011</v>
      </c>
      <c r="E2847">
        <f t="shared" si="310"/>
        <v>0</v>
      </c>
      <c r="G2847" s="44">
        <f t="shared" si="311"/>
        <v>0.18716782772380006</v>
      </c>
      <c r="H2847">
        <f t="shared" si="312"/>
        <v>1.6214966395799994E-2</v>
      </c>
      <c r="I2847">
        <f t="shared" si="313"/>
        <v>0</v>
      </c>
      <c r="J2847">
        <f t="shared" si="314"/>
        <v>0</v>
      </c>
    </row>
    <row r="2848" spans="1:10" x14ac:dyDescent="0.25">
      <c r="A2848" s="42">
        <v>45111.125</v>
      </c>
      <c r="B2848">
        <v>47.739880100000001</v>
      </c>
      <c r="C2848">
        <f t="shared" si="308"/>
        <v>47.664977028571421</v>
      </c>
      <c r="D2848" s="46">
        <f t="shared" si="309"/>
        <v>2.1407211524000012</v>
      </c>
      <c r="E2848">
        <f t="shared" si="310"/>
        <v>0</v>
      </c>
      <c r="G2848" s="44">
        <f t="shared" si="311"/>
        <v>0.18925012973524005</v>
      </c>
      <c r="H2848">
        <f t="shared" si="312"/>
        <v>1.5969745200839994E-2</v>
      </c>
      <c r="I2848">
        <f t="shared" si="313"/>
        <v>0</v>
      </c>
      <c r="J2848">
        <f t="shared" si="314"/>
        <v>0</v>
      </c>
    </row>
    <row r="2849" spans="1:10" x14ac:dyDescent="0.25">
      <c r="A2849" s="42">
        <v>45111.135416666664</v>
      </c>
      <c r="B2849">
        <v>46.991576600000002</v>
      </c>
      <c r="C2849">
        <f t="shared" si="308"/>
        <v>47.640251742857153</v>
      </c>
      <c r="D2849" s="46">
        <f t="shared" si="309"/>
        <v>1.8982708184000003</v>
      </c>
      <c r="E2849">
        <f t="shared" si="310"/>
        <v>0</v>
      </c>
      <c r="G2849" s="44">
        <f t="shared" si="311"/>
        <v>0.17710336800184001</v>
      </c>
      <c r="H2849">
        <f t="shared" si="312"/>
        <v>1.7400202171439998E-2</v>
      </c>
      <c r="I2849">
        <f t="shared" si="313"/>
        <v>0</v>
      </c>
      <c r="J2849">
        <f t="shared" si="314"/>
        <v>0</v>
      </c>
    </row>
    <row r="2850" spans="1:10" x14ac:dyDescent="0.25">
      <c r="A2850" s="42">
        <v>45111.145833333336</v>
      </c>
      <c r="B2850">
        <v>48.131848599999998</v>
      </c>
      <c r="C2850">
        <f t="shared" si="308"/>
        <v>47.539023514285709</v>
      </c>
      <c r="D2850" s="46">
        <f t="shared" si="309"/>
        <v>2.2677189464000005</v>
      </c>
      <c r="E2850">
        <f t="shared" si="310"/>
        <v>0</v>
      </c>
      <c r="G2850" s="44">
        <f t="shared" si="311"/>
        <v>0.19561271921464002</v>
      </c>
      <c r="H2850">
        <f t="shared" si="312"/>
        <v>1.5220458216239997E-2</v>
      </c>
      <c r="I2850">
        <f t="shared" si="313"/>
        <v>0</v>
      </c>
      <c r="J2850">
        <f t="shared" si="314"/>
        <v>0</v>
      </c>
    </row>
    <row r="2851" spans="1:10" x14ac:dyDescent="0.25">
      <c r="A2851" s="42">
        <v>45111.15625</v>
      </c>
      <c r="B2851">
        <v>47.794857500000006</v>
      </c>
      <c r="C2851">
        <f t="shared" si="308"/>
        <v>47.496554199999991</v>
      </c>
      <c r="D2851" s="46">
        <f t="shared" si="309"/>
        <v>2.1585338300000032</v>
      </c>
      <c r="E2851">
        <f t="shared" si="310"/>
        <v>0</v>
      </c>
      <c r="G2851" s="44">
        <f t="shared" si="311"/>
        <v>0.19014254488300014</v>
      </c>
      <c r="H2851">
        <f t="shared" si="312"/>
        <v>1.5864650402999982E-2</v>
      </c>
      <c r="I2851">
        <f t="shared" si="313"/>
        <v>0</v>
      </c>
      <c r="J2851">
        <f t="shared" si="314"/>
        <v>0</v>
      </c>
    </row>
    <row r="2852" spans="1:10" x14ac:dyDescent="0.25">
      <c r="A2852" s="42">
        <v>45111.166666666664</v>
      </c>
      <c r="B2852">
        <v>47.047572100000004</v>
      </c>
      <c r="C2852">
        <f t="shared" si="308"/>
        <v>47.46630208571429</v>
      </c>
      <c r="D2852" s="46">
        <f t="shared" si="309"/>
        <v>1.9164133604000018</v>
      </c>
      <c r="E2852">
        <f t="shared" si="310"/>
        <v>0</v>
      </c>
      <c r="G2852" s="44">
        <f t="shared" si="311"/>
        <v>0.17801230935604009</v>
      </c>
      <c r="H2852">
        <f t="shared" si="312"/>
        <v>1.7293161173639993E-2</v>
      </c>
      <c r="I2852">
        <f t="shared" si="313"/>
        <v>0</v>
      </c>
      <c r="J2852">
        <f t="shared" si="314"/>
        <v>0</v>
      </c>
    </row>
    <row r="2853" spans="1:10" x14ac:dyDescent="0.25">
      <c r="A2853" s="42">
        <v>45111.177083333336</v>
      </c>
      <c r="B2853">
        <v>47.455830200000001</v>
      </c>
      <c r="C2853">
        <f t="shared" si="308"/>
        <v>47.543823128571439</v>
      </c>
      <c r="D2853" s="46">
        <f t="shared" si="309"/>
        <v>2.0486889848000001</v>
      </c>
      <c r="E2853">
        <f t="shared" si="310"/>
        <v>0</v>
      </c>
      <c r="G2853" s="44">
        <f t="shared" si="311"/>
        <v>0.18463931813848</v>
      </c>
      <c r="H2853">
        <f t="shared" si="312"/>
        <v>1.6512734989679999E-2</v>
      </c>
      <c r="I2853">
        <f t="shared" si="313"/>
        <v>0</v>
      </c>
      <c r="J2853">
        <f t="shared" si="314"/>
        <v>0</v>
      </c>
    </row>
    <row r="2854" spans="1:10" x14ac:dyDescent="0.25">
      <c r="A2854" s="42">
        <v>45111.1875</v>
      </c>
      <c r="B2854">
        <v>47.314314299999999</v>
      </c>
      <c r="C2854">
        <f t="shared" si="308"/>
        <v>47.345439071428572</v>
      </c>
      <c r="D2854" s="46">
        <f t="shared" si="309"/>
        <v>2.002837833200001</v>
      </c>
      <c r="E2854">
        <f t="shared" si="310"/>
        <v>0</v>
      </c>
      <c r="G2854" s="44">
        <f t="shared" si="311"/>
        <v>0.18234217544332004</v>
      </c>
      <c r="H2854">
        <f t="shared" si="312"/>
        <v>1.6783256784119994E-2</v>
      </c>
      <c r="I2854">
        <f t="shared" si="313"/>
        <v>0</v>
      </c>
      <c r="J2854">
        <f t="shared" si="314"/>
        <v>0</v>
      </c>
    </row>
    <row r="2855" spans="1:10" x14ac:dyDescent="0.25">
      <c r="A2855" s="42">
        <v>45111.197916666664</v>
      </c>
      <c r="B2855">
        <v>47.528115300000003</v>
      </c>
      <c r="C2855">
        <f t="shared" si="308"/>
        <v>47.253373742857143</v>
      </c>
      <c r="D2855" s="46">
        <f t="shared" si="309"/>
        <v>2.0721093572000022</v>
      </c>
      <c r="E2855">
        <f t="shared" si="310"/>
        <v>0</v>
      </c>
      <c r="G2855" s="44">
        <f t="shared" si="311"/>
        <v>0.18581267879572011</v>
      </c>
      <c r="H2855">
        <f t="shared" si="312"/>
        <v>1.6374554792519987E-2</v>
      </c>
      <c r="I2855">
        <f t="shared" si="313"/>
        <v>0</v>
      </c>
      <c r="J2855">
        <f t="shared" si="314"/>
        <v>0</v>
      </c>
    </row>
    <row r="2856" spans="1:10" x14ac:dyDescent="0.25">
      <c r="A2856" s="42">
        <v>45111.208333333336</v>
      </c>
      <c r="B2856">
        <v>47.534223900000001</v>
      </c>
      <c r="C2856">
        <f t="shared" si="308"/>
        <v>47.269227014285718</v>
      </c>
      <c r="D2856" s="46">
        <f t="shared" si="309"/>
        <v>2.0740885436000003</v>
      </c>
      <c r="E2856">
        <f t="shared" si="310"/>
        <v>0</v>
      </c>
      <c r="G2856" s="44">
        <f t="shared" si="311"/>
        <v>0.18591183603436001</v>
      </c>
      <c r="H2856">
        <f t="shared" si="312"/>
        <v>1.6362877592759999E-2</v>
      </c>
      <c r="I2856">
        <f t="shared" si="313"/>
        <v>0</v>
      </c>
      <c r="J2856">
        <f t="shared" si="314"/>
        <v>0</v>
      </c>
    </row>
    <row r="2857" spans="1:10" x14ac:dyDescent="0.25">
      <c r="A2857" s="42">
        <v>45111.21875</v>
      </c>
      <c r="B2857">
        <v>46.743160200000005</v>
      </c>
      <c r="C2857">
        <f t="shared" si="308"/>
        <v>47.150836528571439</v>
      </c>
      <c r="D2857" s="46">
        <f t="shared" si="309"/>
        <v>1.8177839048000024</v>
      </c>
      <c r="E2857">
        <f t="shared" si="310"/>
        <v>0</v>
      </c>
      <c r="G2857" s="44">
        <f t="shared" si="311"/>
        <v>0.17307097363048013</v>
      </c>
      <c r="H2857">
        <f t="shared" si="312"/>
        <v>1.7875074961679987E-2</v>
      </c>
      <c r="I2857">
        <f t="shared" si="313"/>
        <v>0</v>
      </c>
      <c r="J2857">
        <f t="shared" si="314"/>
        <v>0</v>
      </c>
    </row>
    <row r="2858" spans="1:10" x14ac:dyDescent="0.25">
      <c r="A2858" s="42">
        <v>45111.229166666664</v>
      </c>
      <c r="B2858">
        <v>47.1504002</v>
      </c>
      <c r="C2858">
        <f t="shared" si="308"/>
        <v>47.095422800000001</v>
      </c>
      <c r="D2858" s="46">
        <f t="shared" si="309"/>
        <v>1.9497296648000013</v>
      </c>
      <c r="E2858">
        <f t="shared" si="310"/>
        <v>0</v>
      </c>
      <c r="G2858" s="44">
        <f t="shared" si="311"/>
        <v>0.17968145620648007</v>
      </c>
      <c r="H2858">
        <f t="shared" si="312"/>
        <v>1.7096594977679992E-2</v>
      </c>
      <c r="I2858">
        <f t="shared" si="313"/>
        <v>0</v>
      </c>
      <c r="J2858">
        <f t="shared" si="314"/>
        <v>0</v>
      </c>
    </row>
    <row r="2859" spans="1:10" x14ac:dyDescent="0.25">
      <c r="A2859" s="42">
        <v>45111.239583333336</v>
      </c>
      <c r="B2859">
        <v>47.158545000000004</v>
      </c>
      <c r="C2859">
        <f t="shared" si="308"/>
        <v>46.936453757142864</v>
      </c>
      <c r="D2859" s="46">
        <f t="shared" si="309"/>
        <v>1.9523685800000017</v>
      </c>
      <c r="E2859">
        <f t="shared" si="310"/>
        <v>0</v>
      </c>
      <c r="G2859" s="44">
        <f t="shared" si="311"/>
        <v>0.17981366585800007</v>
      </c>
      <c r="H2859">
        <f t="shared" si="312"/>
        <v>1.7081025377999992E-2</v>
      </c>
      <c r="I2859">
        <f t="shared" si="313"/>
        <v>0</v>
      </c>
      <c r="J2859">
        <f t="shared" si="314"/>
        <v>0</v>
      </c>
    </row>
    <row r="2860" spans="1:10" x14ac:dyDescent="0.25">
      <c r="A2860" s="42">
        <v>45111.25</v>
      </c>
      <c r="B2860">
        <v>46.627096799999997</v>
      </c>
      <c r="C2860">
        <f t="shared" si="308"/>
        <v>46.835370971428574</v>
      </c>
      <c r="D2860" s="46">
        <f t="shared" si="309"/>
        <v>1.7801793632000003</v>
      </c>
      <c r="E2860">
        <f t="shared" si="310"/>
        <v>0</v>
      </c>
      <c r="G2860" s="44">
        <f t="shared" si="311"/>
        <v>0.17118698609632002</v>
      </c>
      <c r="H2860">
        <f t="shared" si="312"/>
        <v>1.8096941757119997E-2</v>
      </c>
      <c r="I2860">
        <f t="shared" si="313"/>
        <v>0</v>
      </c>
      <c r="J2860">
        <f t="shared" si="314"/>
        <v>0</v>
      </c>
    </row>
    <row r="2861" spans="1:10" x14ac:dyDescent="0.25">
      <c r="A2861" s="42">
        <v>45111.260416666664</v>
      </c>
      <c r="B2861">
        <v>46.926418200000001</v>
      </c>
      <c r="C2861">
        <f t="shared" si="308"/>
        <v>46.802064557142863</v>
      </c>
      <c r="D2861" s="46">
        <f t="shared" si="309"/>
        <v>1.8771594968000009</v>
      </c>
      <c r="E2861">
        <f t="shared" si="310"/>
        <v>0</v>
      </c>
      <c r="G2861" s="44">
        <f t="shared" si="311"/>
        <v>0.17604569078968005</v>
      </c>
      <c r="H2861">
        <f t="shared" si="312"/>
        <v>1.7524758968879995E-2</v>
      </c>
      <c r="I2861">
        <f t="shared" si="313"/>
        <v>0</v>
      </c>
      <c r="J2861">
        <f t="shared" si="314"/>
        <v>0</v>
      </c>
    </row>
    <row r="2862" spans="1:10" x14ac:dyDescent="0.25">
      <c r="A2862" s="42">
        <v>45111.270833333336</v>
      </c>
      <c r="B2862">
        <v>46.415331999999999</v>
      </c>
      <c r="C2862">
        <f t="shared" si="308"/>
        <v>46.750432342857145</v>
      </c>
      <c r="D2862" s="46">
        <f t="shared" si="309"/>
        <v>1.7115675679999995</v>
      </c>
      <c r="E2862">
        <f t="shared" si="310"/>
        <v>0</v>
      </c>
      <c r="G2862" s="44">
        <f t="shared" si="311"/>
        <v>0.16774953515679997</v>
      </c>
      <c r="H2862">
        <f t="shared" si="312"/>
        <v>1.8501751348800003E-2</v>
      </c>
      <c r="I2862">
        <f t="shared" si="313"/>
        <v>0</v>
      </c>
      <c r="J2862">
        <f t="shared" si="314"/>
        <v>0</v>
      </c>
    </row>
    <row r="2863" spans="1:10" x14ac:dyDescent="0.25">
      <c r="A2863" s="42">
        <v>45111.28125</v>
      </c>
      <c r="B2863">
        <v>46.826644400000006</v>
      </c>
      <c r="C2863">
        <f t="shared" si="308"/>
        <v>46.566592571428565</v>
      </c>
      <c r="D2863" s="46">
        <f t="shared" si="309"/>
        <v>1.8448327856000031</v>
      </c>
      <c r="E2863">
        <f t="shared" si="310"/>
        <v>0</v>
      </c>
      <c r="G2863" s="44">
        <f t="shared" si="311"/>
        <v>0.17442612255856016</v>
      </c>
      <c r="H2863">
        <f t="shared" si="312"/>
        <v>1.7715486564959984E-2</v>
      </c>
      <c r="I2863">
        <f t="shared" si="313"/>
        <v>0</v>
      </c>
      <c r="J2863">
        <f t="shared" si="314"/>
        <v>0</v>
      </c>
    </row>
    <row r="2864" spans="1:10" x14ac:dyDescent="0.25">
      <c r="A2864" s="42">
        <v>45111.291666666664</v>
      </c>
      <c r="B2864">
        <v>46.510015300000006</v>
      </c>
      <c r="C2864">
        <f t="shared" si="308"/>
        <v>46.524705028571432</v>
      </c>
      <c r="D2864" s="46">
        <f t="shared" si="309"/>
        <v>1.7422449572000023</v>
      </c>
      <c r="E2864">
        <f t="shared" si="310"/>
        <v>0</v>
      </c>
      <c r="G2864" s="44">
        <f t="shared" si="311"/>
        <v>0.16928647235572011</v>
      </c>
      <c r="H2864">
        <f t="shared" si="312"/>
        <v>1.8320754752519985E-2</v>
      </c>
      <c r="I2864">
        <f t="shared" si="313"/>
        <v>0</v>
      </c>
      <c r="J2864">
        <f t="shared" si="314"/>
        <v>0</v>
      </c>
    </row>
    <row r="2865" spans="1:10" x14ac:dyDescent="0.25">
      <c r="A2865" s="42">
        <v>45111.302083333336</v>
      </c>
      <c r="B2865">
        <v>46.788974700000004</v>
      </c>
      <c r="C2865">
        <f t="shared" si="308"/>
        <v>46.549284871428576</v>
      </c>
      <c r="D2865" s="46">
        <f t="shared" si="309"/>
        <v>1.8326278028000011</v>
      </c>
      <c r="E2865">
        <f t="shared" si="310"/>
        <v>0</v>
      </c>
      <c r="G2865" s="44">
        <f t="shared" si="311"/>
        <v>0.17381465292028006</v>
      </c>
      <c r="H2865">
        <f t="shared" si="312"/>
        <v>1.7787495963479994E-2</v>
      </c>
      <c r="I2865">
        <f t="shared" si="313"/>
        <v>0</v>
      </c>
      <c r="J2865">
        <f t="shared" si="314"/>
        <v>0</v>
      </c>
    </row>
    <row r="2866" spans="1:10" x14ac:dyDescent="0.25">
      <c r="A2866" s="42">
        <v>45111.3125</v>
      </c>
      <c r="B2866">
        <v>45.871666599999998</v>
      </c>
      <c r="C2866">
        <f t="shared" si="308"/>
        <v>46.585209257142864</v>
      </c>
      <c r="D2866" s="46">
        <f t="shared" si="309"/>
        <v>1.5354199784000002</v>
      </c>
      <c r="E2866">
        <f t="shared" si="310"/>
        <v>0</v>
      </c>
      <c r="G2866" s="44">
        <f t="shared" si="311"/>
        <v>0.15892454091784003</v>
      </c>
      <c r="H2866">
        <f t="shared" si="312"/>
        <v>1.9541022127440001E-2</v>
      </c>
      <c r="I2866">
        <f t="shared" si="313"/>
        <v>0</v>
      </c>
      <c r="J2866">
        <f t="shared" si="314"/>
        <v>0</v>
      </c>
    </row>
    <row r="2867" spans="1:10" x14ac:dyDescent="0.25">
      <c r="A2867" s="42">
        <v>45111.322916666664</v>
      </c>
      <c r="B2867">
        <v>46.333884000000005</v>
      </c>
      <c r="C2867">
        <f t="shared" si="308"/>
        <v>46.595099371428567</v>
      </c>
      <c r="D2867" s="46">
        <f t="shared" si="309"/>
        <v>1.6851784160000012</v>
      </c>
      <c r="E2867">
        <f t="shared" si="310"/>
        <v>0</v>
      </c>
      <c r="G2867" s="44">
        <f t="shared" si="311"/>
        <v>0.16642743864160006</v>
      </c>
      <c r="H2867">
        <f t="shared" si="312"/>
        <v>1.8657447345599994E-2</v>
      </c>
      <c r="I2867">
        <f t="shared" si="313"/>
        <v>0</v>
      </c>
      <c r="J2867">
        <f t="shared" si="314"/>
        <v>0</v>
      </c>
    </row>
    <row r="2868" spans="1:10" x14ac:dyDescent="0.25">
      <c r="A2868" s="42">
        <v>45111.333333333336</v>
      </c>
      <c r="B2868">
        <v>47.098477099999997</v>
      </c>
      <c r="C2868">
        <f t="shared" si="308"/>
        <v>46.686873814285718</v>
      </c>
      <c r="D2868" s="46">
        <f t="shared" si="309"/>
        <v>1.9329065803999992</v>
      </c>
      <c r="E2868">
        <f t="shared" si="310"/>
        <v>0</v>
      </c>
      <c r="G2868" s="44">
        <f t="shared" si="311"/>
        <v>0.17883861967803996</v>
      </c>
      <c r="H2868">
        <f t="shared" si="312"/>
        <v>1.7195851175640008E-2</v>
      </c>
      <c r="I2868">
        <f t="shared" si="313"/>
        <v>0</v>
      </c>
      <c r="J2868">
        <f t="shared" si="314"/>
        <v>0</v>
      </c>
    </row>
    <row r="2869" spans="1:10" x14ac:dyDescent="0.25">
      <c r="A2869" s="42">
        <v>45111.34375</v>
      </c>
      <c r="B2869">
        <v>46.666802699999998</v>
      </c>
      <c r="C2869">
        <f t="shared" si="308"/>
        <v>46.762504100000008</v>
      </c>
      <c r="D2869" s="46">
        <f t="shared" si="309"/>
        <v>1.7930440747999992</v>
      </c>
      <c r="E2869">
        <f t="shared" si="310"/>
        <v>0</v>
      </c>
      <c r="G2869" s="44">
        <f t="shared" si="311"/>
        <v>0.17183150814747994</v>
      </c>
      <c r="H2869">
        <f t="shared" si="312"/>
        <v>1.8021039958680006E-2</v>
      </c>
      <c r="I2869">
        <f t="shared" si="313"/>
        <v>0</v>
      </c>
      <c r="J2869">
        <f t="shared" si="314"/>
        <v>0</v>
      </c>
    </row>
    <row r="2870" spans="1:10" x14ac:dyDescent="0.25">
      <c r="A2870" s="42">
        <v>45111.354166666664</v>
      </c>
      <c r="B2870">
        <v>46.895875199999999</v>
      </c>
      <c r="C2870">
        <f t="shared" si="308"/>
        <v>46.980522942857149</v>
      </c>
      <c r="D2870" s="46">
        <f t="shared" si="309"/>
        <v>1.8672635648</v>
      </c>
      <c r="E2870">
        <f t="shared" si="310"/>
        <v>0</v>
      </c>
      <c r="G2870" s="44">
        <f t="shared" si="311"/>
        <v>0.17554990459648001</v>
      </c>
      <c r="H2870">
        <f t="shared" si="312"/>
        <v>1.7583144967680001E-2</v>
      </c>
      <c r="I2870">
        <f t="shared" si="313"/>
        <v>0</v>
      </c>
      <c r="J2870">
        <f t="shared" si="314"/>
        <v>0</v>
      </c>
    </row>
    <row r="2871" spans="1:10" x14ac:dyDescent="0.25">
      <c r="A2871" s="42">
        <v>45111.364583333336</v>
      </c>
      <c r="B2871">
        <v>47.152436400000006</v>
      </c>
      <c r="C2871">
        <f t="shared" ref="C2871:C2934" si="315">AVERAGE(B2868:B2874)</f>
        <v>47.049462857142849</v>
      </c>
      <c r="D2871" s="46">
        <f t="shared" si="309"/>
        <v>1.9503893936000019</v>
      </c>
      <c r="E2871">
        <f t="shared" si="310"/>
        <v>0</v>
      </c>
      <c r="G2871" s="44">
        <f t="shared" si="311"/>
        <v>0.17971450861936011</v>
      </c>
      <c r="H2871">
        <f t="shared" si="312"/>
        <v>1.709270257775999E-2</v>
      </c>
      <c r="I2871">
        <f t="shared" si="313"/>
        <v>0</v>
      </c>
      <c r="J2871">
        <f t="shared" si="314"/>
        <v>0</v>
      </c>
    </row>
    <row r="2872" spans="1:10" x14ac:dyDescent="0.25">
      <c r="A2872" s="42">
        <v>45111.375</v>
      </c>
      <c r="B2872">
        <v>47.318386699999998</v>
      </c>
      <c r="C2872">
        <f t="shared" si="315"/>
        <v>47.025319342857138</v>
      </c>
      <c r="D2872" s="46">
        <f t="shared" si="309"/>
        <v>2.0041572908000003</v>
      </c>
      <c r="E2872">
        <f t="shared" si="310"/>
        <v>0</v>
      </c>
      <c r="G2872" s="44">
        <f t="shared" si="311"/>
        <v>0.18240828026908001</v>
      </c>
      <c r="H2872">
        <f t="shared" si="312"/>
        <v>1.6775471984279998E-2</v>
      </c>
      <c r="I2872">
        <f t="shared" si="313"/>
        <v>0</v>
      </c>
      <c r="J2872">
        <f t="shared" si="314"/>
        <v>0</v>
      </c>
    </row>
    <row r="2873" spans="1:10" x14ac:dyDescent="0.25">
      <c r="A2873" s="42">
        <v>45111.385416666664</v>
      </c>
      <c r="B2873">
        <v>47.3977985</v>
      </c>
      <c r="C2873">
        <f t="shared" si="315"/>
        <v>47.119857200000006</v>
      </c>
      <c r="D2873" s="46">
        <f t="shared" si="309"/>
        <v>2.0298867139999999</v>
      </c>
      <c r="E2873">
        <f t="shared" si="310"/>
        <v>0</v>
      </c>
      <c r="G2873" s="44">
        <f t="shared" si="311"/>
        <v>0.18369732437139999</v>
      </c>
      <c r="H2873">
        <f t="shared" si="312"/>
        <v>1.6623668387400002E-2</v>
      </c>
      <c r="I2873">
        <f t="shared" si="313"/>
        <v>0</v>
      </c>
      <c r="J2873">
        <f t="shared" si="314"/>
        <v>0</v>
      </c>
    </row>
    <row r="2874" spans="1:10" x14ac:dyDescent="0.25">
      <c r="A2874" s="42">
        <v>45111.395833333336</v>
      </c>
      <c r="B2874">
        <v>46.816463399999996</v>
      </c>
      <c r="C2874">
        <f t="shared" si="315"/>
        <v>47.223703399999998</v>
      </c>
      <c r="D2874" s="46">
        <f t="shared" si="309"/>
        <v>1.8415341415999986</v>
      </c>
      <c r="E2874">
        <f t="shared" si="310"/>
        <v>0</v>
      </c>
      <c r="G2874" s="44">
        <f t="shared" si="311"/>
        <v>0.17426086049415995</v>
      </c>
      <c r="H2874">
        <f t="shared" si="312"/>
        <v>1.773494856456001E-2</v>
      </c>
      <c r="I2874">
        <f t="shared" si="313"/>
        <v>0</v>
      </c>
      <c r="J2874">
        <f t="shared" si="314"/>
        <v>0</v>
      </c>
    </row>
    <row r="2875" spans="1:10" x14ac:dyDescent="0.25">
      <c r="A2875" s="42">
        <v>45111.40625</v>
      </c>
      <c r="B2875">
        <v>46.929472500000003</v>
      </c>
      <c r="C2875">
        <f t="shared" si="315"/>
        <v>47.234320728571433</v>
      </c>
      <c r="D2875" s="46">
        <f t="shared" si="309"/>
        <v>1.8781490900000009</v>
      </c>
      <c r="E2875">
        <f t="shared" si="310"/>
        <v>0</v>
      </c>
      <c r="G2875" s="44">
        <f t="shared" si="311"/>
        <v>0.17609526940900005</v>
      </c>
      <c r="H2875">
        <f t="shared" si="312"/>
        <v>1.7518920368999998E-2</v>
      </c>
      <c r="I2875">
        <f t="shared" si="313"/>
        <v>0</v>
      </c>
      <c r="J2875">
        <f t="shared" si="314"/>
        <v>0</v>
      </c>
    </row>
    <row r="2876" spans="1:10" x14ac:dyDescent="0.25">
      <c r="A2876" s="42">
        <v>45111.416666666664</v>
      </c>
      <c r="B2876">
        <v>47.328567700000001</v>
      </c>
      <c r="C2876">
        <f t="shared" si="315"/>
        <v>47.216431257142858</v>
      </c>
      <c r="D2876" s="46">
        <f t="shared" si="309"/>
        <v>2.0074559348000012</v>
      </c>
      <c r="E2876">
        <f t="shared" si="310"/>
        <v>0</v>
      </c>
      <c r="G2876" s="44">
        <f t="shared" si="311"/>
        <v>0.18257354233348005</v>
      </c>
      <c r="H2876">
        <f t="shared" si="312"/>
        <v>1.6756009984679993E-2</v>
      </c>
      <c r="I2876">
        <f t="shared" si="313"/>
        <v>0</v>
      </c>
      <c r="J2876">
        <f t="shared" si="314"/>
        <v>0</v>
      </c>
    </row>
    <row r="2877" spans="1:10" x14ac:dyDescent="0.25">
      <c r="A2877" s="42">
        <v>45111.427083333336</v>
      </c>
      <c r="B2877">
        <v>47.622798600000003</v>
      </c>
      <c r="C2877">
        <f t="shared" si="315"/>
        <v>47.164071828571437</v>
      </c>
      <c r="D2877" s="46">
        <f t="shared" si="309"/>
        <v>2.1027867464000014</v>
      </c>
      <c r="E2877">
        <f t="shared" si="310"/>
        <v>0</v>
      </c>
      <c r="G2877" s="44">
        <f t="shared" si="311"/>
        <v>0.18734961599464006</v>
      </c>
      <c r="H2877">
        <f t="shared" si="312"/>
        <v>1.6193558196239993E-2</v>
      </c>
      <c r="I2877">
        <f t="shared" si="313"/>
        <v>0</v>
      </c>
      <c r="J2877">
        <f t="shared" si="314"/>
        <v>0</v>
      </c>
    </row>
    <row r="2878" spans="1:10" x14ac:dyDescent="0.25">
      <c r="A2878" s="42">
        <v>45111.4375</v>
      </c>
      <c r="B2878">
        <v>47.226757700000007</v>
      </c>
      <c r="C2878">
        <f t="shared" si="315"/>
        <v>47.227484914285718</v>
      </c>
      <c r="D2878" s="46">
        <f t="shared" si="309"/>
        <v>1.9744694948000028</v>
      </c>
      <c r="E2878">
        <f t="shared" si="310"/>
        <v>0</v>
      </c>
      <c r="G2878" s="44">
        <f t="shared" si="311"/>
        <v>0.18092092168948015</v>
      </c>
      <c r="H2878">
        <f t="shared" si="312"/>
        <v>1.6950629980679983E-2</v>
      </c>
      <c r="I2878">
        <f t="shared" si="313"/>
        <v>0</v>
      </c>
      <c r="J2878">
        <f t="shared" si="314"/>
        <v>0</v>
      </c>
    </row>
    <row r="2879" spans="1:10" x14ac:dyDescent="0.25">
      <c r="A2879" s="42">
        <v>45111.447916666664</v>
      </c>
      <c r="B2879">
        <v>47.193160400000004</v>
      </c>
      <c r="C2879">
        <f t="shared" si="315"/>
        <v>47.284789400000008</v>
      </c>
      <c r="D2879" s="46">
        <f t="shared" si="309"/>
        <v>1.9635839696000019</v>
      </c>
      <c r="E2879">
        <f t="shared" si="310"/>
        <v>0</v>
      </c>
      <c r="G2879" s="44">
        <f t="shared" si="311"/>
        <v>0.18037555687696011</v>
      </c>
      <c r="H2879">
        <f t="shared" si="312"/>
        <v>1.701485457935999E-2</v>
      </c>
      <c r="I2879">
        <f t="shared" si="313"/>
        <v>0</v>
      </c>
      <c r="J2879">
        <f t="shared" si="314"/>
        <v>0</v>
      </c>
    </row>
    <row r="2880" spans="1:10" x14ac:dyDescent="0.25">
      <c r="A2880" s="42">
        <v>45111.458333333336</v>
      </c>
      <c r="B2880">
        <v>47.031282500000003</v>
      </c>
      <c r="C2880">
        <f t="shared" si="315"/>
        <v>47.34791160000001</v>
      </c>
      <c r="D2880" s="46">
        <f t="shared" si="309"/>
        <v>1.911135530000001</v>
      </c>
      <c r="E2880">
        <f t="shared" si="310"/>
        <v>0</v>
      </c>
      <c r="G2880" s="44">
        <f t="shared" si="311"/>
        <v>0.17774789005300007</v>
      </c>
      <c r="H2880">
        <f t="shared" si="312"/>
        <v>1.7324300372999993E-2</v>
      </c>
      <c r="I2880">
        <f t="shared" si="313"/>
        <v>0</v>
      </c>
      <c r="J2880">
        <f t="shared" si="314"/>
        <v>0</v>
      </c>
    </row>
    <row r="2881" spans="1:10" x14ac:dyDescent="0.25">
      <c r="A2881" s="42">
        <v>45111.46875</v>
      </c>
      <c r="B2881">
        <v>47.260354999999997</v>
      </c>
      <c r="C2881">
        <f t="shared" si="315"/>
        <v>47.45263045714286</v>
      </c>
      <c r="D2881" s="46">
        <f t="shared" si="309"/>
        <v>1.9853550200000001</v>
      </c>
      <c r="E2881">
        <f t="shared" si="310"/>
        <v>0</v>
      </c>
      <c r="G2881" s="44">
        <f t="shared" si="311"/>
        <v>0.181466286502</v>
      </c>
      <c r="H2881">
        <f t="shared" si="312"/>
        <v>1.6886405382000001E-2</v>
      </c>
      <c r="I2881">
        <f t="shared" si="313"/>
        <v>0</v>
      </c>
      <c r="J2881">
        <f t="shared" si="314"/>
        <v>0</v>
      </c>
    </row>
    <row r="2882" spans="1:10" x14ac:dyDescent="0.25">
      <c r="A2882" s="42">
        <v>45111.479166666664</v>
      </c>
      <c r="B2882">
        <v>47.3306039</v>
      </c>
      <c r="C2882">
        <f t="shared" si="315"/>
        <v>47.529860614285717</v>
      </c>
      <c r="D2882" s="46">
        <f t="shared" si="309"/>
        <v>2.0081156635999999</v>
      </c>
      <c r="E2882">
        <f t="shared" si="310"/>
        <v>0</v>
      </c>
      <c r="G2882" s="44">
        <f t="shared" si="311"/>
        <v>0.18260659474635998</v>
      </c>
      <c r="H2882">
        <f t="shared" si="312"/>
        <v>1.6752117584760001E-2</v>
      </c>
      <c r="I2882">
        <f t="shared" si="313"/>
        <v>0</v>
      </c>
      <c r="J2882">
        <f t="shared" si="314"/>
        <v>0</v>
      </c>
    </row>
    <row r="2883" spans="1:10" x14ac:dyDescent="0.25">
      <c r="A2883" s="42">
        <v>45111.489583333336</v>
      </c>
      <c r="B2883">
        <v>47.770423100000002</v>
      </c>
      <c r="C2883">
        <f t="shared" si="315"/>
        <v>47.607527100000006</v>
      </c>
      <c r="D2883" s="46">
        <f t="shared" ref="D2883:D2946" si="316">IF(B2883&gt;45,0.324*B2883-13.327,IF(B2883&lt; 35, 0.0576*B2883-0.6919,0.0505*B2883-1.1314))</f>
        <v>2.1506170844000021</v>
      </c>
      <c r="E2883">
        <f t="shared" ref="E2883:E2946" si="317">IF(MONTH(A2883) = 8,D2883,0)</f>
        <v>0</v>
      </c>
      <c r="G2883" s="44">
        <f t="shared" ref="G2883:G2946" si="318">0.0501*D2883+0.082</f>
        <v>0.18974591592844009</v>
      </c>
      <c r="H2883">
        <f t="shared" ref="H2883:H2946" si="319">-0.0059*D2883+0.0286</f>
        <v>1.5911359202039989E-2</v>
      </c>
      <c r="I2883">
        <f t="shared" ref="I2883:I2946" si="320">IF(MONTH(A2883) = 8,G2883,0)</f>
        <v>0</v>
      </c>
      <c r="J2883">
        <f t="shared" ref="J2883:J2946" si="321">IF(MONTH(A2883) = 8,H2883,0)</f>
        <v>0</v>
      </c>
    </row>
    <row r="2884" spans="1:10" x14ac:dyDescent="0.25">
      <c r="A2884" s="42">
        <v>45111.5</v>
      </c>
      <c r="B2884">
        <v>48.355830599999997</v>
      </c>
      <c r="C2884">
        <f t="shared" si="315"/>
        <v>47.703519385714287</v>
      </c>
      <c r="D2884" s="46">
        <f t="shared" si="316"/>
        <v>2.3402891143999991</v>
      </c>
      <c r="E2884">
        <f t="shared" si="317"/>
        <v>0</v>
      </c>
      <c r="G2884" s="44">
        <f t="shared" si="318"/>
        <v>0.19924848463143996</v>
      </c>
      <c r="H2884">
        <f t="shared" si="319"/>
        <v>1.4792294225040007E-2</v>
      </c>
      <c r="I2884">
        <f t="shared" si="320"/>
        <v>0</v>
      </c>
      <c r="J2884">
        <f t="shared" si="321"/>
        <v>0</v>
      </c>
    </row>
    <row r="2885" spans="1:10" x14ac:dyDescent="0.25">
      <c r="A2885" s="42">
        <v>45111.510416666664</v>
      </c>
      <c r="B2885">
        <v>47.7673688</v>
      </c>
      <c r="C2885">
        <f t="shared" si="315"/>
        <v>47.802275085714292</v>
      </c>
      <c r="D2885" s="46">
        <f t="shared" si="316"/>
        <v>2.1496274912000004</v>
      </c>
      <c r="E2885">
        <f t="shared" si="317"/>
        <v>0</v>
      </c>
      <c r="G2885" s="44">
        <f t="shared" si="318"/>
        <v>0.18969633730912003</v>
      </c>
      <c r="H2885">
        <f t="shared" si="319"/>
        <v>1.5917197801919997E-2</v>
      </c>
      <c r="I2885">
        <f t="shared" si="320"/>
        <v>0</v>
      </c>
      <c r="J2885">
        <f t="shared" si="321"/>
        <v>0</v>
      </c>
    </row>
    <row r="2886" spans="1:10" x14ac:dyDescent="0.25">
      <c r="A2886" s="42">
        <v>45111.520833333336</v>
      </c>
      <c r="B2886">
        <v>47.736825799999998</v>
      </c>
      <c r="C2886">
        <f t="shared" si="315"/>
        <v>47.822346200000005</v>
      </c>
      <c r="D2886" s="46">
        <f t="shared" si="316"/>
        <v>2.1397315591999995</v>
      </c>
      <c r="E2886">
        <f t="shared" si="317"/>
        <v>0</v>
      </c>
      <c r="G2886" s="44">
        <f t="shared" si="318"/>
        <v>0.18920055111591999</v>
      </c>
      <c r="H2886">
        <f t="shared" si="319"/>
        <v>1.5975583800720006E-2</v>
      </c>
      <c r="I2886">
        <f t="shared" si="320"/>
        <v>0</v>
      </c>
      <c r="J2886">
        <f t="shared" si="321"/>
        <v>0</v>
      </c>
    </row>
    <row r="2887" spans="1:10" x14ac:dyDescent="0.25">
      <c r="A2887" s="42">
        <v>45111.53125</v>
      </c>
      <c r="B2887">
        <v>47.703228500000002</v>
      </c>
      <c r="C2887">
        <f t="shared" si="315"/>
        <v>47.777695242857142</v>
      </c>
      <c r="D2887" s="46">
        <f t="shared" si="316"/>
        <v>2.1288460340000004</v>
      </c>
      <c r="E2887">
        <f t="shared" si="317"/>
        <v>0</v>
      </c>
      <c r="G2887" s="44">
        <f t="shared" si="318"/>
        <v>0.1886551863034</v>
      </c>
      <c r="H2887">
        <f t="shared" si="319"/>
        <v>1.6039808399399998E-2</v>
      </c>
      <c r="I2887">
        <f t="shared" si="320"/>
        <v>0</v>
      </c>
      <c r="J2887">
        <f t="shared" si="321"/>
        <v>0</v>
      </c>
    </row>
    <row r="2888" spans="1:10" x14ac:dyDescent="0.25">
      <c r="A2888" s="42">
        <v>45111.541666666664</v>
      </c>
      <c r="B2888">
        <v>47.951644899999998</v>
      </c>
      <c r="C2888">
        <f t="shared" si="315"/>
        <v>47.756169699999994</v>
      </c>
      <c r="D2888" s="46">
        <f t="shared" si="316"/>
        <v>2.2093329476000001</v>
      </c>
      <c r="E2888">
        <f t="shared" si="317"/>
        <v>0</v>
      </c>
      <c r="G2888" s="44">
        <f t="shared" si="318"/>
        <v>0.19268758067476</v>
      </c>
      <c r="H2888">
        <f t="shared" si="319"/>
        <v>1.556493560916E-2</v>
      </c>
      <c r="I2888">
        <f t="shared" si="320"/>
        <v>0</v>
      </c>
      <c r="J2888">
        <f t="shared" si="321"/>
        <v>0</v>
      </c>
    </row>
    <row r="2889" spans="1:10" x14ac:dyDescent="0.25">
      <c r="A2889" s="42">
        <v>45111.552083333336</v>
      </c>
      <c r="B2889">
        <v>47.471101699999998</v>
      </c>
      <c r="C2889">
        <f t="shared" si="315"/>
        <v>47.725917585714285</v>
      </c>
      <c r="D2889" s="46">
        <f t="shared" si="316"/>
        <v>2.0536369507999996</v>
      </c>
      <c r="E2889">
        <f t="shared" si="317"/>
        <v>0</v>
      </c>
      <c r="G2889" s="44">
        <f t="shared" si="318"/>
        <v>0.18488721123507998</v>
      </c>
      <c r="H2889">
        <f t="shared" si="319"/>
        <v>1.6483541990280001E-2</v>
      </c>
      <c r="I2889">
        <f t="shared" si="320"/>
        <v>0</v>
      </c>
      <c r="J2889">
        <f t="shared" si="321"/>
        <v>0</v>
      </c>
    </row>
    <row r="2890" spans="1:10" x14ac:dyDescent="0.25">
      <c r="A2890" s="42">
        <v>45111.5625</v>
      </c>
      <c r="B2890">
        <v>47.4578664</v>
      </c>
      <c r="C2890">
        <f t="shared" si="315"/>
        <v>47.614799242857146</v>
      </c>
      <c r="D2890" s="46">
        <f t="shared" si="316"/>
        <v>2.0493487136000006</v>
      </c>
      <c r="E2890">
        <f t="shared" si="317"/>
        <v>0</v>
      </c>
      <c r="G2890" s="44">
        <f t="shared" si="318"/>
        <v>0.18467237055136004</v>
      </c>
      <c r="H2890">
        <f t="shared" si="319"/>
        <v>1.6508842589759997E-2</v>
      </c>
      <c r="I2890">
        <f t="shared" si="320"/>
        <v>0</v>
      </c>
      <c r="J2890">
        <f t="shared" si="321"/>
        <v>0</v>
      </c>
    </row>
    <row r="2891" spans="1:10" x14ac:dyDescent="0.25">
      <c r="A2891" s="42">
        <v>45111.572916666664</v>
      </c>
      <c r="B2891">
        <v>48.205151800000003</v>
      </c>
      <c r="C2891">
        <f t="shared" si="315"/>
        <v>47.66177728571428</v>
      </c>
      <c r="D2891" s="46">
        <f t="shared" si="316"/>
        <v>2.291469183200002</v>
      </c>
      <c r="E2891">
        <f t="shared" si="317"/>
        <v>0</v>
      </c>
      <c r="G2891" s="44">
        <f t="shared" si="318"/>
        <v>0.19680260607832012</v>
      </c>
      <c r="H2891">
        <f t="shared" si="319"/>
        <v>1.5080331819119989E-2</v>
      </c>
      <c r="I2891">
        <f t="shared" si="320"/>
        <v>0</v>
      </c>
      <c r="J2891">
        <f t="shared" si="321"/>
        <v>0</v>
      </c>
    </row>
    <row r="2892" spans="1:10" x14ac:dyDescent="0.25">
      <c r="A2892" s="42">
        <v>45111.583333333336</v>
      </c>
      <c r="B2892">
        <v>47.555604000000002</v>
      </c>
      <c r="C2892">
        <f t="shared" si="315"/>
        <v>47.721117971428562</v>
      </c>
      <c r="D2892" s="46">
        <f t="shared" si="316"/>
        <v>2.0810156960000015</v>
      </c>
      <c r="E2892">
        <f t="shared" si="317"/>
        <v>0</v>
      </c>
      <c r="G2892" s="44">
        <f t="shared" si="318"/>
        <v>0.18625888636960009</v>
      </c>
      <c r="H2892">
        <f t="shared" si="319"/>
        <v>1.6322007393599992E-2</v>
      </c>
      <c r="I2892">
        <f t="shared" si="320"/>
        <v>0</v>
      </c>
      <c r="J2892">
        <f t="shared" si="321"/>
        <v>0</v>
      </c>
    </row>
    <row r="2893" spans="1:10" x14ac:dyDescent="0.25">
      <c r="A2893" s="42">
        <v>45111.59375</v>
      </c>
      <c r="B2893">
        <v>46.958997400000001</v>
      </c>
      <c r="C2893">
        <f t="shared" si="315"/>
        <v>47.759078557142864</v>
      </c>
      <c r="D2893" s="46">
        <f t="shared" si="316"/>
        <v>1.8877151576000006</v>
      </c>
      <c r="E2893">
        <f t="shared" si="317"/>
        <v>0</v>
      </c>
      <c r="G2893" s="44">
        <f t="shared" si="318"/>
        <v>0.17657452939576002</v>
      </c>
      <c r="H2893">
        <f t="shared" si="319"/>
        <v>1.7462480570159998E-2</v>
      </c>
      <c r="I2893">
        <f t="shared" si="320"/>
        <v>0</v>
      </c>
      <c r="J2893">
        <f t="shared" si="321"/>
        <v>0</v>
      </c>
    </row>
    <row r="2894" spans="1:10" x14ac:dyDescent="0.25">
      <c r="A2894" s="42">
        <v>45111.604166666664</v>
      </c>
      <c r="B2894">
        <v>48.032074800000004</v>
      </c>
      <c r="C2894">
        <f t="shared" si="315"/>
        <v>48.024657214285718</v>
      </c>
      <c r="D2894" s="46">
        <f t="shared" si="316"/>
        <v>2.2353922352000009</v>
      </c>
      <c r="E2894">
        <f t="shared" si="317"/>
        <v>0</v>
      </c>
      <c r="G2894" s="44">
        <f t="shared" si="318"/>
        <v>0.19399315098352005</v>
      </c>
      <c r="H2894">
        <f t="shared" si="319"/>
        <v>1.5411185812319995E-2</v>
      </c>
      <c r="I2894">
        <f t="shared" si="320"/>
        <v>0</v>
      </c>
      <c r="J2894">
        <f t="shared" si="321"/>
        <v>0</v>
      </c>
    </row>
    <row r="2895" spans="1:10" x14ac:dyDescent="0.25">
      <c r="A2895" s="42">
        <v>45111.614583333336</v>
      </c>
      <c r="B2895">
        <v>48.367029700000003</v>
      </c>
      <c r="C2895">
        <f t="shared" si="315"/>
        <v>48.088506628571437</v>
      </c>
      <c r="D2895" s="46">
        <f t="shared" si="316"/>
        <v>2.3439176228000012</v>
      </c>
      <c r="E2895">
        <f t="shared" si="317"/>
        <v>0</v>
      </c>
      <c r="G2895" s="44">
        <f t="shared" si="318"/>
        <v>0.19943027290228005</v>
      </c>
      <c r="H2895">
        <f t="shared" si="319"/>
        <v>1.4770886025479994E-2</v>
      </c>
      <c r="I2895">
        <f t="shared" si="320"/>
        <v>0</v>
      </c>
      <c r="J2895">
        <f t="shared" si="321"/>
        <v>0</v>
      </c>
    </row>
    <row r="2896" spans="1:10" x14ac:dyDescent="0.25">
      <c r="A2896" s="42">
        <v>45111.625</v>
      </c>
      <c r="B2896">
        <v>47.736825799999998</v>
      </c>
      <c r="C2896">
        <f t="shared" si="315"/>
        <v>48.190316628571438</v>
      </c>
      <c r="D2896" s="46">
        <f t="shared" si="316"/>
        <v>2.1397315591999995</v>
      </c>
      <c r="E2896">
        <f t="shared" si="317"/>
        <v>0</v>
      </c>
      <c r="G2896" s="44">
        <f t="shared" si="318"/>
        <v>0.18920055111591999</v>
      </c>
      <c r="H2896">
        <f t="shared" si="319"/>
        <v>1.5975583800720006E-2</v>
      </c>
      <c r="I2896">
        <f t="shared" si="320"/>
        <v>0</v>
      </c>
      <c r="J2896">
        <f t="shared" si="321"/>
        <v>0</v>
      </c>
    </row>
    <row r="2897" spans="1:10" x14ac:dyDescent="0.25">
      <c r="A2897" s="42">
        <v>45111.635416666664</v>
      </c>
      <c r="B2897">
        <v>49.316917000000004</v>
      </c>
      <c r="C2897">
        <f t="shared" si="315"/>
        <v>48.510436357142865</v>
      </c>
      <c r="D2897" s="46">
        <f t="shared" si="316"/>
        <v>2.6516811080000018</v>
      </c>
      <c r="E2897">
        <f t="shared" si="317"/>
        <v>0</v>
      </c>
      <c r="G2897" s="44">
        <f t="shared" si="318"/>
        <v>0.2148492235108001</v>
      </c>
      <c r="H2897">
        <f t="shared" si="319"/>
        <v>1.295508146279999E-2</v>
      </c>
      <c r="I2897">
        <f t="shared" si="320"/>
        <v>0</v>
      </c>
      <c r="J2897">
        <f t="shared" si="321"/>
        <v>0</v>
      </c>
    </row>
    <row r="2898" spans="1:10" x14ac:dyDescent="0.25">
      <c r="A2898" s="42">
        <v>45111.645833333336</v>
      </c>
      <c r="B2898">
        <v>48.652097700000006</v>
      </c>
      <c r="C2898">
        <f t="shared" si="315"/>
        <v>48.751580614285714</v>
      </c>
      <c r="D2898" s="46">
        <f t="shared" si="316"/>
        <v>2.4362796548000016</v>
      </c>
      <c r="E2898">
        <f t="shared" si="317"/>
        <v>0</v>
      </c>
      <c r="G2898" s="44">
        <f t="shared" si="318"/>
        <v>0.20405761070548006</v>
      </c>
      <c r="H2898">
        <f t="shared" si="319"/>
        <v>1.4225950036679992E-2</v>
      </c>
      <c r="I2898">
        <f t="shared" si="320"/>
        <v>0</v>
      </c>
      <c r="J2898">
        <f t="shared" si="321"/>
        <v>0</v>
      </c>
    </row>
    <row r="2899" spans="1:10" x14ac:dyDescent="0.25">
      <c r="A2899" s="42">
        <v>45111.65625</v>
      </c>
      <c r="B2899">
        <v>48.268273999999998</v>
      </c>
      <c r="C2899">
        <f t="shared" si="315"/>
        <v>48.868662114285712</v>
      </c>
      <c r="D2899" s="46">
        <f t="shared" si="316"/>
        <v>2.3119207759999991</v>
      </c>
      <c r="E2899">
        <f t="shared" si="317"/>
        <v>0</v>
      </c>
      <c r="G2899" s="44">
        <f t="shared" si="318"/>
        <v>0.19782723087759996</v>
      </c>
      <c r="H2899">
        <f t="shared" si="319"/>
        <v>1.4959667421600006E-2</v>
      </c>
      <c r="I2899">
        <f t="shared" si="320"/>
        <v>0</v>
      </c>
      <c r="J2899">
        <f t="shared" si="321"/>
        <v>0</v>
      </c>
    </row>
    <row r="2900" spans="1:10" x14ac:dyDescent="0.25">
      <c r="A2900" s="42">
        <v>45111.666666666664</v>
      </c>
      <c r="B2900">
        <v>49.199835499999999</v>
      </c>
      <c r="C2900">
        <f t="shared" si="315"/>
        <v>49.002469542857149</v>
      </c>
      <c r="D2900" s="46">
        <f t="shared" si="316"/>
        <v>2.6137467020000003</v>
      </c>
      <c r="E2900">
        <f t="shared" si="317"/>
        <v>0</v>
      </c>
      <c r="G2900" s="44">
        <f t="shared" si="318"/>
        <v>0.21294870977020003</v>
      </c>
      <c r="H2900">
        <f t="shared" si="319"/>
        <v>1.3178894458199999E-2</v>
      </c>
      <c r="I2900">
        <f t="shared" si="320"/>
        <v>0</v>
      </c>
      <c r="J2900">
        <f t="shared" si="321"/>
        <v>0</v>
      </c>
    </row>
    <row r="2901" spans="1:10" x14ac:dyDescent="0.25">
      <c r="A2901" s="42">
        <v>45111.677083333336</v>
      </c>
      <c r="B2901">
        <v>49.7200846</v>
      </c>
      <c r="C2901">
        <f t="shared" si="315"/>
        <v>49.072427557142866</v>
      </c>
      <c r="D2901" s="46">
        <f t="shared" si="316"/>
        <v>2.7823074103999996</v>
      </c>
      <c r="E2901">
        <f t="shared" si="317"/>
        <v>0</v>
      </c>
      <c r="G2901" s="44">
        <f t="shared" si="318"/>
        <v>0.22139360126103996</v>
      </c>
      <c r="H2901">
        <f t="shared" si="319"/>
        <v>1.2184386278640002E-2</v>
      </c>
      <c r="I2901">
        <f t="shared" si="320"/>
        <v>0</v>
      </c>
      <c r="J2901">
        <f t="shared" si="321"/>
        <v>0</v>
      </c>
    </row>
    <row r="2902" spans="1:10" x14ac:dyDescent="0.25">
      <c r="A2902" s="42">
        <v>45111.6875</v>
      </c>
      <c r="B2902">
        <v>49.186600200000001</v>
      </c>
      <c r="C2902">
        <f t="shared" si="315"/>
        <v>49.277356542857149</v>
      </c>
      <c r="D2902" s="46">
        <f t="shared" si="316"/>
        <v>2.6094584648000012</v>
      </c>
      <c r="E2902">
        <f t="shared" si="317"/>
        <v>0</v>
      </c>
      <c r="G2902" s="44">
        <f t="shared" si="318"/>
        <v>0.21273386908648007</v>
      </c>
      <c r="H2902">
        <f t="shared" si="319"/>
        <v>1.3204195057679993E-2</v>
      </c>
      <c r="I2902">
        <f t="shared" si="320"/>
        <v>0</v>
      </c>
      <c r="J2902">
        <f t="shared" si="321"/>
        <v>0</v>
      </c>
    </row>
    <row r="2903" spans="1:10" x14ac:dyDescent="0.25">
      <c r="A2903" s="42">
        <v>45111.697916666664</v>
      </c>
      <c r="B2903">
        <v>48.673477800000001</v>
      </c>
      <c r="C2903">
        <f t="shared" si="315"/>
        <v>49.479231228571436</v>
      </c>
      <c r="D2903" s="46">
        <f t="shared" si="316"/>
        <v>2.4432068072000011</v>
      </c>
      <c r="E2903">
        <f t="shared" si="317"/>
        <v>0</v>
      </c>
      <c r="G2903" s="44">
        <f t="shared" si="318"/>
        <v>0.20440466104072005</v>
      </c>
      <c r="H2903">
        <f t="shared" si="319"/>
        <v>1.4185079837519994E-2</v>
      </c>
      <c r="I2903">
        <f t="shared" si="320"/>
        <v>0</v>
      </c>
      <c r="J2903">
        <f t="shared" si="321"/>
        <v>0</v>
      </c>
    </row>
    <row r="2904" spans="1:10" x14ac:dyDescent="0.25">
      <c r="A2904" s="42">
        <v>45111.708333333336</v>
      </c>
      <c r="B2904">
        <v>49.806623100000003</v>
      </c>
      <c r="C2904">
        <f t="shared" si="315"/>
        <v>49.56431529999999</v>
      </c>
      <c r="D2904" s="46">
        <f t="shared" si="316"/>
        <v>2.810345884400002</v>
      </c>
      <c r="E2904">
        <f t="shared" si="317"/>
        <v>0</v>
      </c>
      <c r="G2904" s="44">
        <f t="shared" si="318"/>
        <v>0.22279832880844008</v>
      </c>
      <c r="H2904">
        <f t="shared" si="319"/>
        <v>1.2018959282039988E-2</v>
      </c>
      <c r="I2904">
        <f t="shared" si="320"/>
        <v>0</v>
      </c>
      <c r="J2904">
        <f t="shared" si="321"/>
        <v>0</v>
      </c>
    </row>
    <row r="2905" spans="1:10" x14ac:dyDescent="0.25">
      <c r="A2905" s="42">
        <v>45111.71875</v>
      </c>
      <c r="B2905">
        <v>50.086600600000004</v>
      </c>
      <c r="C2905">
        <f t="shared" si="315"/>
        <v>49.620747128571431</v>
      </c>
      <c r="D2905" s="46">
        <f t="shared" si="316"/>
        <v>2.9010585944000002</v>
      </c>
      <c r="E2905">
        <f t="shared" si="317"/>
        <v>0</v>
      </c>
      <c r="G2905" s="44">
        <f t="shared" si="318"/>
        <v>0.22734303557944002</v>
      </c>
      <c r="H2905">
        <f t="shared" si="319"/>
        <v>1.1483754293040001E-2</v>
      </c>
      <c r="I2905">
        <f t="shared" si="320"/>
        <v>0</v>
      </c>
      <c r="J2905">
        <f t="shared" si="321"/>
        <v>0</v>
      </c>
    </row>
    <row r="2906" spans="1:10" x14ac:dyDescent="0.25">
      <c r="A2906" s="42">
        <v>45111.729166666664</v>
      </c>
      <c r="B2906">
        <v>49.681396800000002</v>
      </c>
      <c r="C2906">
        <f t="shared" si="315"/>
        <v>49.866836442857149</v>
      </c>
      <c r="D2906" s="46">
        <f t="shared" si="316"/>
        <v>2.7697725632000019</v>
      </c>
      <c r="E2906">
        <f t="shared" si="317"/>
        <v>0</v>
      </c>
      <c r="G2906" s="44">
        <f t="shared" si="318"/>
        <v>0.22076560541632012</v>
      </c>
      <c r="H2906">
        <f t="shared" si="319"/>
        <v>1.225834187711999E-2</v>
      </c>
      <c r="I2906">
        <f t="shared" si="320"/>
        <v>0</v>
      </c>
      <c r="J2906">
        <f t="shared" si="321"/>
        <v>0</v>
      </c>
    </row>
    <row r="2907" spans="1:10" x14ac:dyDescent="0.25">
      <c r="A2907" s="42">
        <v>45111.739583333336</v>
      </c>
      <c r="B2907">
        <v>49.795423999999997</v>
      </c>
      <c r="C2907">
        <f t="shared" si="315"/>
        <v>50.146668500000011</v>
      </c>
      <c r="D2907" s="46">
        <f t="shared" si="316"/>
        <v>2.8067173759999999</v>
      </c>
      <c r="E2907">
        <f t="shared" si="317"/>
        <v>0</v>
      </c>
      <c r="G2907" s="44">
        <f t="shared" si="318"/>
        <v>0.22261654053759999</v>
      </c>
      <c r="H2907">
        <f t="shared" si="319"/>
        <v>1.2040367481600003E-2</v>
      </c>
      <c r="I2907">
        <f t="shared" si="320"/>
        <v>0</v>
      </c>
      <c r="J2907">
        <f t="shared" si="321"/>
        <v>0</v>
      </c>
    </row>
    <row r="2908" spans="1:10" x14ac:dyDescent="0.25">
      <c r="A2908" s="42">
        <v>45111.75</v>
      </c>
      <c r="B2908">
        <v>50.115107399999999</v>
      </c>
      <c r="C2908">
        <f t="shared" si="315"/>
        <v>50.238006614285723</v>
      </c>
      <c r="D2908" s="46">
        <f t="shared" si="316"/>
        <v>2.9102947976000006</v>
      </c>
      <c r="E2908">
        <f t="shared" si="317"/>
        <v>0</v>
      </c>
      <c r="G2908" s="44">
        <f t="shared" si="318"/>
        <v>0.22780576935976005</v>
      </c>
      <c r="H2908">
        <f t="shared" si="319"/>
        <v>1.1429260694159997E-2</v>
      </c>
      <c r="I2908">
        <f t="shared" si="320"/>
        <v>0</v>
      </c>
      <c r="J2908">
        <f t="shared" si="321"/>
        <v>0</v>
      </c>
    </row>
    <row r="2909" spans="1:10" x14ac:dyDescent="0.25">
      <c r="A2909" s="42">
        <v>45111.760416666664</v>
      </c>
      <c r="B2909">
        <v>50.909225400000004</v>
      </c>
      <c r="C2909">
        <f t="shared" si="315"/>
        <v>50.307673742857141</v>
      </c>
      <c r="D2909" s="46">
        <f t="shared" si="316"/>
        <v>3.1675890296000002</v>
      </c>
      <c r="E2909">
        <f t="shared" si="317"/>
        <v>0</v>
      </c>
      <c r="G2909" s="44">
        <f t="shared" si="318"/>
        <v>0.24069621038296002</v>
      </c>
      <c r="H2909">
        <f t="shared" si="319"/>
        <v>9.911224725360001E-3</v>
      </c>
      <c r="I2909">
        <f t="shared" si="320"/>
        <v>0</v>
      </c>
      <c r="J2909">
        <f t="shared" si="321"/>
        <v>0</v>
      </c>
    </row>
    <row r="2910" spans="1:10" x14ac:dyDescent="0.25">
      <c r="A2910" s="42">
        <v>45111.770833333336</v>
      </c>
      <c r="B2910">
        <v>50.632302200000005</v>
      </c>
      <c r="C2910">
        <f t="shared" si="315"/>
        <v>50.472169614285711</v>
      </c>
      <c r="D2910" s="46">
        <f t="shared" si="316"/>
        <v>3.0778659128000019</v>
      </c>
      <c r="E2910">
        <f t="shared" si="317"/>
        <v>0</v>
      </c>
      <c r="G2910" s="44">
        <f t="shared" si="318"/>
        <v>0.23620108223128011</v>
      </c>
      <c r="H2910">
        <f t="shared" si="319"/>
        <v>1.0440591114479991E-2</v>
      </c>
      <c r="I2910">
        <f t="shared" si="320"/>
        <v>0</v>
      </c>
      <c r="J2910">
        <f t="shared" si="321"/>
        <v>0</v>
      </c>
    </row>
    <row r="2911" spans="1:10" x14ac:dyDescent="0.25">
      <c r="A2911" s="42">
        <v>45111.78125</v>
      </c>
      <c r="B2911">
        <v>50.445989900000001</v>
      </c>
      <c r="C2911">
        <f t="shared" si="315"/>
        <v>50.49253161428571</v>
      </c>
      <c r="D2911" s="46">
        <f t="shared" si="316"/>
        <v>3.0175007275999999</v>
      </c>
      <c r="E2911">
        <f t="shared" si="317"/>
        <v>0</v>
      </c>
      <c r="G2911" s="44">
        <f t="shared" si="318"/>
        <v>0.23317678645276002</v>
      </c>
      <c r="H2911">
        <f t="shared" si="319"/>
        <v>1.0796745707160001E-2</v>
      </c>
      <c r="I2911">
        <f t="shared" si="320"/>
        <v>0</v>
      </c>
      <c r="J2911">
        <f t="shared" si="321"/>
        <v>0</v>
      </c>
    </row>
    <row r="2912" spans="1:10" x14ac:dyDescent="0.25">
      <c r="A2912" s="42">
        <v>45111.791666666664</v>
      </c>
      <c r="B2912">
        <v>50.574270499999997</v>
      </c>
      <c r="C2912">
        <f t="shared" si="315"/>
        <v>50.41079272857143</v>
      </c>
      <c r="D2912" s="46">
        <f t="shared" si="316"/>
        <v>3.0590636419999999</v>
      </c>
      <c r="E2912">
        <f t="shared" si="317"/>
        <v>0</v>
      </c>
      <c r="G2912" s="44">
        <f t="shared" si="318"/>
        <v>0.23525908846420002</v>
      </c>
      <c r="H2912">
        <f t="shared" si="319"/>
        <v>1.0551524512200001E-2</v>
      </c>
      <c r="I2912">
        <f t="shared" si="320"/>
        <v>0</v>
      </c>
      <c r="J2912">
        <f t="shared" si="321"/>
        <v>0</v>
      </c>
    </row>
    <row r="2913" spans="1:10" x14ac:dyDescent="0.25">
      <c r="A2913" s="42">
        <v>45111.802083333336</v>
      </c>
      <c r="B2913">
        <v>50.832867899999997</v>
      </c>
      <c r="C2913">
        <f t="shared" si="315"/>
        <v>50.279894157142863</v>
      </c>
      <c r="D2913" s="46">
        <f t="shared" si="316"/>
        <v>3.1428491995999988</v>
      </c>
      <c r="E2913">
        <f t="shared" si="317"/>
        <v>0</v>
      </c>
      <c r="G2913" s="44">
        <f t="shared" si="318"/>
        <v>0.23945674489995994</v>
      </c>
      <c r="H2913">
        <f t="shared" si="319"/>
        <v>1.005718972236001E-2</v>
      </c>
      <c r="I2913">
        <f t="shared" si="320"/>
        <v>0</v>
      </c>
      <c r="J2913">
        <f t="shared" si="321"/>
        <v>0</v>
      </c>
    </row>
    <row r="2914" spans="1:10" x14ac:dyDescent="0.25">
      <c r="A2914" s="42">
        <v>45111.8125</v>
      </c>
      <c r="B2914">
        <v>49.937958000000002</v>
      </c>
      <c r="C2914">
        <f t="shared" si="315"/>
        <v>50.15597684285715</v>
      </c>
      <c r="D2914" s="46">
        <f t="shared" si="316"/>
        <v>2.8528983920000019</v>
      </c>
      <c r="E2914">
        <f t="shared" si="317"/>
        <v>0</v>
      </c>
      <c r="G2914" s="44">
        <f t="shared" si="318"/>
        <v>0.22493020943920011</v>
      </c>
      <c r="H2914">
        <f t="shared" si="319"/>
        <v>1.176789948719999E-2</v>
      </c>
      <c r="I2914">
        <f t="shared" si="320"/>
        <v>0</v>
      </c>
      <c r="J2914">
        <f t="shared" si="321"/>
        <v>0</v>
      </c>
    </row>
    <row r="2915" spans="1:10" x14ac:dyDescent="0.25">
      <c r="A2915" s="42">
        <v>45111.822916666664</v>
      </c>
      <c r="B2915">
        <v>49.542935200000002</v>
      </c>
      <c r="C2915">
        <f t="shared" si="315"/>
        <v>50.071619985714278</v>
      </c>
      <c r="D2915" s="46">
        <f t="shared" si="316"/>
        <v>2.7249110048000009</v>
      </c>
      <c r="E2915">
        <f t="shared" si="317"/>
        <v>0</v>
      </c>
      <c r="G2915" s="44">
        <f t="shared" si="318"/>
        <v>0.21851804134048003</v>
      </c>
      <c r="H2915">
        <f t="shared" si="319"/>
        <v>1.2523025071679995E-2</v>
      </c>
      <c r="I2915">
        <f t="shared" si="320"/>
        <v>0</v>
      </c>
      <c r="J2915">
        <f t="shared" si="321"/>
        <v>0</v>
      </c>
    </row>
    <row r="2916" spans="1:10" x14ac:dyDescent="0.25">
      <c r="A2916" s="42">
        <v>45111.833333333336</v>
      </c>
      <c r="B2916">
        <v>49.9929354</v>
      </c>
      <c r="C2916">
        <f t="shared" si="315"/>
        <v>50.009661328571433</v>
      </c>
      <c r="D2916" s="46">
        <f t="shared" si="316"/>
        <v>2.8707110696000004</v>
      </c>
      <c r="E2916">
        <f t="shared" si="317"/>
        <v>0</v>
      </c>
      <c r="G2916" s="44">
        <f t="shared" si="318"/>
        <v>0.22582262458696001</v>
      </c>
      <c r="H2916">
        <f t="shared" si="319"/>
        <v>1.1662804689359998E-2</v>
      </c>
      <c r="I2916">
        <f t="shared" si="320"/>
        <v>0</v>
      </c>
      <c r="J2916">
        <f t="shared" si="321"/>
        <v>0</v>
      </c>
    </row>
    <row r="2917" spans="1:10" x14ac:dyDescent="0.25">
      <c r="A2917" s="42">
        <v>45111.84375</v>
      </c>
      <c r="B2917">
        <v>49.764880999999995</v>
      </c>
      <c r="C2917">
        <f t="shared" si="315"/>
        <v>49.976209471428582</v>
      </c>
      <c r="D2917" s="46">
        <f t="shared" si="316"/>
        <v>2.7968214440000008</v>
      </c>
      <c r="E2917">
        <f t="shared" si="317"/>
        <v>0</v>
      </c>
      <c r="G2917" s="44">
        <f t="shared" si="318"/>
        <v>0.22212075434440004</v>
      </c>
      <c r="H2917">
        <f t="shared" si="319"/>
        <v>1.2098753480399998E-2</v>
      </c>
      <c r="I2917">
        <f t="shared" si="320"/>
        <v>0</v>
      </c>
      <c r="J2917">
        <f t="shared" si="321"/>
        <v>0</v>
      </c>
    </row>
    <row r="2918" spans="1:10" x14ac:dyDescent="0.25">
      <c r="A2918" s="42">
        <v>45111.854166666664</v>
      </c>
      <c r="B2918">
        <v>49.855491899999997</v>
      </c>
      <c r="C2918">
        <f t="shared" si="315"/>
        <v>50.055766714285717</v>
      </c>
      <c r="D2918" s="46">
        <f t="shared" si="316"/>
        <v>2.8261793756000007</v>
      </c>
      <c r="E2918">
        <f t="shared" si="317"/>
        <v>0</v>
      </c>
      <c r="G2918" s="44">
        <f t="shared" si="318"/>
        <v>0.22359158671756002</v>
      </c>
      <c r="H2918">
        <f t="shared" si="319"/>
        <v>1.1925541683959998E-2</v>
      </c>
      <c r="I2918">
        <f t="shared" si="320"/>
        <v>0</v>
      </c>
      <c r="J2918">
        <f t="shared" si="321"/>
        <v>0</v>
      </c>
    </row>
    <row r="2919" spans="1:10" x14ac:dyDescent="0.25">
      <c r="A2919" s="42">
        <v>45111.864583333336</v>
      </c>
      <c r="B2919">
        <v>50.1405599</v>
      </c>
      <c r="C2919">
        <f t="shared" si="315"/>
        <v>50.122670428571432</v>
      </c>
      <c r="D2919" s="46">
        <f t="shared" si="316"/>
        <v>2.9185414076000011</v>
      </c>
      <c r="E2919">
        <f t="shared" si="317"/>
        <v>0</v>
      </c>
      <c r="G2919" s="44">
        <f t="shared" si="318"/>
        <v>0.22821892452076004</v>
      </c>
      <c r="H2919">
        <f t="shared" si="319"/>
        <v>1.1380605695159994E-2</v>
      </c>
      <c r="I2919">
        <f t="shared" si="320"/>
        <v>0</v>
      </c>
      <c r="J2919">
        <f t="shared" si="321"/>
        <v>0</v>
      </c>
    </row>
    <row r="2920" spans="1:10" x14ac:dyDescent="0.25">
      <c r="A2920" s="42">
        <v>45111.875</v>
      </c>
      <c r="B2920">
        <v>50.598704900000001</v>
      </c>
      <c r="C2920">
        <f t="shared" si="315"/>
        <v>50.03758635714285</v>
      </c>
      <c r="D2920" s="46">
        <f t="shared" si="316"/>
        <v>3.0669803875999992</v>
      </c>
      <c r="E2920">
        <f t="shared" si="317"/>
        <v>0</v>
      </c>
      <c r="G2920" s="44">
        <f t="shared" si="318"/>
        <v>0.23565571741875996</v>
      </c>
      <c r="H2920">
        <f t="shared" si="319"/>
        <v>1.0504815713160004E-2</v>
      </c>
      <c r="I2920">
        <f t="shared" si="320"/>
        <v>0</v>
      </c>
      <c r="J2920">
        <f t="shared" si="321"/>
        <v>0</v>
      </c>
    </row>
    <row r="2921" spans="1:10" x14ac:dyDescent="0.25">
      <c r="A2921" s="42">
        <v>45111.885416666664</v>
      </c>
      <c r="B2921">
        <v>50.494858699999995</v>
      </c>
      <c r="C2921">
        <f t="shared" si="315"/>
        <v>50.018969671428572</v>
      </c>
      <c r="D2921" s="46">
        <f t="shared" si="316"/>
        <v>3.0333342187999985</v>
      </c>
      <c r="E2921">
        <f t="shared" si="317"/>
        <v>0</v>
      </c>
      <c r="G2921" s="44">
        <f t="shared" si="318"/>
        <v>0.2339700443618799</v>
      </c>
      <c r="H2921">
        <f t="shared" si="319"/>
        <v>1.070332810908001E-2</v>
      </c>
      <c r="I2921">
        <f t="shared" si="320"/>
        <v>0</v>
      </c>
      <c r="J2921">
        <f t="shared" si="321"/>
        <v>0</v>
      </c>
    </row>
    <row r="2922" spans="1:10" x14ac:dyDescent="0.25">
      <c r="A2922" s="42">
        <v>45111.895833333336</v>
      </c>
      <c r="B2922">
        <v>50.011261200000007</v>
      </c>
      <c r="C2922">
        <f t="shared" si="315"/>
        <v>49.964283157142866</v>
      </c>
      <c r="D2922" s="46">
        <f t="shared" si="316"/>
        <v>2.8766486288000035</v>
      </c>
      <c r="E2922">
        <f t="shared" si="317"/>
        <v>0</v>
      </c>
      <c r="G2922" s="44">
        <f t="shared" si="318"/>
        <v>0.22612009630288016</v>
      </c>
      <c r="H2922">
        <f t="shared" si="319"/>
        <v>1.1627773090079979E-2</v>
      </c>
      <c r="I2922">
        <f t="shared" si="320"/>
        <v>0</v>
      </c>
      <c r="J2922">
        <f t="shared" si="321"/>
        <v>0</v>
      </c>
    </row>
    <row r="2923" spans="1:10" x14ac:dyDescent="0.25">
      <c r="A2923" s="42">
        <v>45111.90625</v>
      </c>
      <c r="B2923">
        <v>49.397346900000002</v>
      </c>
      <c r="C2923">
        <f t="shared" si="315"/>
        <v>49.97402782857143</v>
      </c>
      <c r="D2923" s="46">
        <f t="shared" si="316"/>
        <v>2.6777403956000025</v>
      </c>
      <c r="E2923">
        <f t="shared" si="317"/>
        <v>0</v>
      </c>
      <c r="G2923" s="44">
        <f t="shared" si="318"/>
        <v>0.21615479381956015</v>
      </c>
      <c r="H2923">
        <f t="shared" si="319"/>
        <v>1.2801331665959984E-2</v>
      </c>
      <c r="I2923">
        <f t="shared" si="320"/>
        <v>0</v>
      </c>
      <c r="J2923">
        <f t="shared" si="321"/>
        <v>0</v>
      </c>
    </row>
    <row r="2924" spans="1:10" x14ac:dyDescent="0.25">
      <c r="A2924" s="42">
        <v>45111.916666666664</v>
      </c>
      <c r="B2924">
        <v>49.6345642</v>
      </c>
      <c r="C2924">
        <f t="shared" si="315"/>
        <v>49.796587542857139</v>
      </c>
      <c r="D2924" s="46">
        <f t="shared" si="316"/>
        <v>2.754598800800002</v>
      </c>
      <c r="E2924">
        <f t="shared" si="317"/>
        <v>0</v>
      </c>
      <c r="G2924" s="44">
        <f t="shared" si="318"/>
        <v>0.22000539992008011</v>
      </c>
      <c r="H2924">
        <f t="shared" si="319"/>
        <v>1.2347867075279989E-2</v>
      </c>
      <c r="I2924">
        <f t="shared" si="320"/>
        <v>0</v>
      </c>
      <c r="J2924">
        <f t="shared" si="321"/>
        <v>0</v>
      </c>
    </row>
    <row r="2925" spans="1:10" x14ac:dyDescent="0.25">
      <c r="A2925" s="42">
        <v>45111.927083333336</v>
      </c>
      <c r="B2925">
        <v>49.472686299999999</v>
      </c>
      <c r="C2925">
        <f t="shared" si="315"/>
        <v>49.592531214285714</v>
      </c>
      <c r="D2925" s="46">
        <f t="shared" si="316"/>
        <v>2.7021503611999993</v>
      </c>
      <c r="E2925">
        <f t="shared" si="317"/>
        <v>0</v>
      </c>
      <c r="G2925" s="44">
        <f t="shared" si="318"/>
        <v>0.21737773309611996</v>
      </c>
      <c r="H2925">
        <f t="shared" si="319"/>
        <v>1.2657312868920006E-2</v>
      </c>
      <c r="I2925">
        <f t="shared" si="320"/>
        <v>0</v>
      </c>
      <c r="J2925">
        <f t="shared" si="321"/>
        <v>0</v>
      </c>
    </row>
    <row r="2926" spans="1:10" x14ac:dyDescent="0.25">
      <c r="A2926" s="42">
        <v>45111.9375</v>
      </c>
      <c r="B2926">
        <v>50.208772599999996</v>
      </c>
      <c r="C2926">
        <f t="shared" si="315"/>
        <v>49.491593871428563</v>
      </c>
      <c r="D2926" s="46">
        <f t="shared" si="316"/>
        <v>2.9406423224000005</v>
      </c>
      <c r="E2926">
        <f t="shared" si="317"/>
        <v>0</v>
      </c>
      <c r="G2926" s="44">
        <f t="shared" si="318"/>
        <v>0.22932618035224001</v>
      </c>
      <c r="H2926">
        <f t="shared" si="319"/>
        <v>1.1250210297839999E-2</v>
      </c>
      <c r="I2926">
        <f t="shared" si="320"/>
        <v>0</v>
      </c>
      <c r="J2926">
        <f t="shared" si="321"/>
        <v>0</v>
      </c>
    </row>
    <row r="2927" spans="1:10" x14ac:dyDescent="0.25">
      <c r="A2927" s="42">
        <v>45111.947916666664</v>
      </c>
      <c r="B2927">
        <v>49.356622900000005</v>
      </c>
      <c r="C2927">
        <f t="shared" si="315"/>
        <v>49.500174999999999</v>
      </c>
      <c r="D2927" s="46">
        <f t="shared" si="316"/>
        <v>2.6645458196000025</v>
      </c>
      <c r="E2927">
        <f t="shared" si="317"/>
        <v>0</v>
      </c>
      <c r="G2927" s="44">
        <f t="shared" si="318"/>
        <v>0.2154937455619601</v>
      </c>
      <c r="H2927">
        <f t="shared" si="319"/>
        <v>1.2879179664359985E-2</v>
      </c>
      <c r="I2927">
        <f t="shared" si="320"/>
        <v>0</v>
      </c>
      <c r="J2927">
        <f t="shared" si="321"/>
        <v>0</v>
      </c>
    </row>
    <row r="2928" spans="1:10" x14ac:dyDescent="0.25">
      <c r="A2928" s="42">
        <v>45111.958333333336</v>
      </c>
      <c r="B2928">
        <v>49.066464400000001</v>
      </c>
      <c r="C2928">
        <f t="shared" si="315"/>
        <v>49.439379885714281</v>
      </c>
      <c r="D2928" s="46">
        <f t="shared" si="316"/>
        <v>2.5705344656000015</v>
      </c>
      <c r="E2928">
        <f t="shared" si="317"/>
        <v>0</v>
      </c>
      <c r="G2928" s="44">
        <f t="shared" si="318"/>
        <v>0.21078377672656007</v>
      </c>
      <c r="H2928">
        <f t="shared" si="319"/>
        <v>1.3433846652959991E-2</v>
      </c>
      <c r="I2928">
        <f t="shared" si="320"/>
        <v>0</v>
      </c>
      <c r="J2928">
        <f t="shared" si="321"/>
        <v>0</v>
      </c>
    </row>
    <row r="2929" spans="1:10" x14ac:dyDescent="0.25">
      <c r="A2929" s="42">
        <v>45111.96875</v>
      </c>
      <c r="B2929">
        <v>49.304699800000002</v>
      </c>
      <c r="C2929">
        <f t="shared" si="315"/>
        <v>49.394728928571432</v>
      </c>
      <c r="D2929" s="46">
        <f t="shared" si="316"/>
        <v>2.6477227352000003</v>
      </c>
      <c r="E2929">
        <f t="shared" si="317"/>
        <v>0</v>
      </c>
      <c r="G2929" s="44">
        <f t="shared" si="318"/>
        <v>0.21465090903352002</v>
      </c>
      <c r="H2929">
        <f t="shared" si="319"/>
        <v>1.2978435862319998E-2</v>
      </c>
      <c r="I2929">
        <f t="shared" si="320"/>
        <v>0</v>
      </c>
      <c r="J2929">
        <f t="shared" si="321"/>
        <v>0</v>
      </c>
    </row>
    <row r="2930" spans="1:10" x14ac:dyDescent="0.25">
      <c r="A2930" s="42">
        <v>45111.979166666664</v>
      </c>
      <c r="B2930">
        <v>49.457414800000002</v>
      </c>
      <c r="C2930">
        <f t="shared" si="315"/>
        <v>49.199108285714296</v>
      </c>
      <c r="D2930" s="46">
        <f t="shared" si="316"/>
        <v>2.6972023951999997</v>
      </c>
      <c r="E2930">
        <f t="shared" si="317"/>
        <v>0</v>
      </c>
      <c r="G2930" s="44">
        <f t="shared" si="318"/>
        <v>0.21712983999951996</v>
      </c>
      <c r="H2930">
        <f t="shared" si="319"/>
        <v>1.2686505868320003E-2</v>
      </c>
      <c r="I2930">
        <f t="shared" si="320"/>
        <v>0</v>
      </c>
      <c r="J2930">
        <f t="shared" si="321"/>
        <v>0</v>
      </c>
    </row>
    <row r="2931" spans="1:10" x14ac:dyDescent="0.25">
      <c r="A2931" s="42">
        <v>45111.989583333336</v>
      </c>
      <c r="B2931">
        <v>49.208998399999999</v>
      </c>
      <c r="C2931">
        <f t="shared" si="315"/>
        <v>49.120278257142864</v>
      </c>
      <c r="D2931" s="46">
        <f t="shared" si="316"/>
        <v>2.6167154816</v>
      </c>
      <c r="E2931">
        <f t="shared" si="317"/>
        <v>0</v>
      </c>
      <c r="G2931" s="44">
        <f t="shared" si="318"/>
        <v>0.21309744562816002</v>
      </c>
      <c r="H2931">
        <f t="shared" si="319"/>
        <v>1.3161378658560001E-2</v>
      </c>
      <c r="I2931">
        <f t="shared" si="320"/>
        <v>0</v>
      </c>
      <c r="J2931">
        <f t="shared" si="321"/>
        <v>0</v>
      </c>
    </row>
    <row r="2932" spans="1:10" x14ac:dyDescent="0.25">
      <c r="A2932" s="42">
        <v>45112</v>
      </c>
      <c r="B2932">
        <v>49.160129599999998</v>
      </c>
      <c r="C2932">
        <f t="shared" si="315"/>
        <v>49.199835499999999</v>
      </c>
      <c r="D2932" s="46">
        <f t="shared" si="316"/>
        <v>2.6008819903999996</v>
      </c>
      <c r="E2932">
        <f t="shared" si="317"/>
        <v>0</v>
      </c>
      <c r="G2932" s="44">
        <f t="shared" si="318"/>
        <v>0.21230418771903997</v>
      </c>
      <c r="H2932">
        <f t="shared" si="319"/>
        <v>1.3254796256640004E-2</v>
      </c>
      <c r="I2932">
        <f t="shared" si="320"/>
        <v>0</v>
      </c>
      <c r="J2932">
        <f t="shared" si="321"/>
        <v>0</v>
      </c>
    </row>
    <row r="2933" spans="1:10" x14ac:dyDescent="0.25">
      <c r="A2933" s="42">
        <v>45112.010416666664</v>
      </c>
      <c r="B2933">
        <v>48.839428099999999</v>
      </c>
      <c r="C2933">
        <f t="shared" si="315"/>
        <v>49.272993257142858</v>
      </c>
      <c r="D2933" s="46">
        <f t="shared" si="316"/>
        <v>2.4969747043999995</v>
      </c>
      <c r="E2933">
        <f t="shared" si="317"/>
        <v>0</v>
      </c>
      <c r="G2933" s="44">
        <f t="shared" si="318"/>
        <v>0.20709843269043998</v>
      </c>
      <c r="H2933">
        <f t="shared" si="319"/>
        <v>1.3867849244040003E-2</v>
      </c>
      <c r="I2933">
        <f t="shared" si="320"/>
        <v>0</v>
      </c>
      <c r="J2933">
        <f t="shared" si="321"/>
        <v>0</v>
      </c>
    </row>
    <row r="2934" spans="1:10" x14ac:dyDescent="0.25">
      <c r="A2934" s="42">
        <v>45112.020833333336</v>
      </c>
      <c r="B2934">
        <v>48.804812699999999</v>
      </c>
      <c r="C2934">
        <f t="shared" si="315"/>
        <v>49.215397885714289</v>
      </c>
      <c r="D2934" s="46">
        <f t="shared" si="316"/>
        <v>2.485759314800001</v>
      </c>
      <c r="E2934">
        <f t="shared" si="317"/>
        <v>0</v>
      </c>
      <c r="G2934" s="44">
        <f t="shared" si="318"/>
        <v>0.20653654167148006</v>
      </c>
      <c r="H2934">
        <f t="shared" si="319"/>
        <v>1.3934020042679995E-2</v>
      </c>
      <c r="I2934">
        <f t="shared" si="320"/>
        <v>0</v>
      </c>
      <c r="J2934">
        <f t="shared" si="321"/>
        <v>0</v>
      </c>
    </row>
    <row r="2935" spans="1:10" x14ac:dyDescent="0.25">
      <c r="A2935" s="42">
        <v>45112.03125</v>
      </c>
      <c r="B2935">
        <v>49.623365100000001</v>
      </c>
      <c r="C2935">
        <f t="shared" ref="C2935:C2998" si="322">AVERAGE(B2932:B2938)</f>
        <v>49.181509699999999</v>
      </c>
      <c r="D2935" s="46">
        <f t="shared" si="316"/>
        <v>2.7509702923999999</v>
      </c>
      <c r="E2935">
        <f t="shared" si="317"/>
        <v>0</v>
      </c>
      <c r="G2935" s="44">
        <f t="shared" si="318"/>
        <v>0.21982361164923997</v>
      </c>
      <c r="H2935">
        <f t="shared" si="319"/>
        <v>1.236927527484E-2</v>
      </c>
      <c r="I2935">
        <f t="shared" si="320"/>
        <v>0</v>
      </c>
      <c r="J2935">
        <f t="shared" si="321"/>
        <v>0</v>
      </c>
    </row>
    <row r="2936" spans="1:10" x14ac:dyDescent="0.25">
      <c r="A2936" s="42">
        <v>45112.041666666664</v>
      </c>
      <c r="B2936">
        <v>49.816804099999999</v>
      </c>
      <c r="C2936">
        <f t="shared" si="322"/>
        <v>49.053956314285713</v>
      </c>
      <c r="D2936" s="46">
        <f t="shared" si="316"/>
        <v>2.8136445283999993</v>
      </c>
      <c r="E2936">
        <f t="shared" si="317"/>
        <v>0</v>
      </c>
      <c r="G2936" s="44">
        <f t="shared" si="318"/>
        <v>0.22296359087283996</v>
      </c>
      <c r="H2936">
        <f t="shared" si="319"/>
        <v>1.1999497282440003E-2</v>
      </c>
      <c r="I2936">
        <f t="shared" si="320"/>
        <v>0</v>
      </c>
      <c r="J2936">
        <f t="shared" si="321"/>
        <v>0</v>
      </c>
    </row>
    <row r="2937" spans="1:10" x14ac:dyDescent="0.25">
      <c r="A2937" s="42">
        <v>45112.052083333336</v>
      </c>
      <c r="B2937">
        <v>49.054247199999999</v>
      </c>
      <c r="C2937">
        <f t="shared" si="322"/>
        <v>49.079408814285713</v>
      </c>
      <c r="D2937" s="46">
        <f t="shared" si="316"/>
        <v>2.5665760928000001</v>
      </c>
      <c r="E2937">
        <f t="shared" si="317"/>
        <v>0</v>
      </c>
      <c r="G2937" s="44">
        <f t="shared" si="318"/>
        <v>0.21058546224927999</v>
      </c>
      <c r="H2937">
        <f t="shared" si="319"/>
        <v>1.345720105248E-2</v>
      </c>
      <c r="I2937">
        <f t="shared" si="320"/>
        <v>0</v>
      </c>
      <c r="J2937">
        <f t="shared" si="321"/>
        <v>0</v>
      </c>
    </row>
    <row r="2938" spans="1:10" x14ac:dyDescent="0.25">
      <c r="A2938" s="42">
        <v>45112.0625</v>
      </c>
      <c r="B2938">
        <v>48.971781100000001</v>
      </c>
      <c r="C2938">
        <f t="shared" si="322"/>
        <v>49.22965128571429</v>
      </c>
      <c r="D2938" s="46">
        <f t="shared" si="316"/>
        <v>2.5398570764000006</v>
      </c>
      <c r="E2938">
        <f t="shared" si="317"/>
        <v>0</v>
      </c>
      <c r="G2938" s="44">
        <f t="shared" si="318"/>
        <v>0.20924683952764001</v>
      </c>
      <c r="H2938">
        <f t="shared" si="319"/>
        <v>1.3614843249239998E-2</v>
      </c>
      <c r="I2938">
        <f t="shared" si="320"/>
        <v>0</v>
      </c>
      <c r="J2938">
        <f t="shared" si="321"/>
        <v>0</v>
      </c>
    </row>
    <row r="2939" spans="1:10" x14ac:dyDescent="0.25">
      <c r="A2939" s="42">
        <v>45112.072916666664</v>
      </c>
      <c r="B2939">
        <v>48.267255900000002</v>
      </c>
      <c r="C2939">
        <f t="shared" si="322"/>
        <v>49.153584671428575</v>
      </c>
      <c r="D2939" s="46">
        <f t="shared" si="316"/>
        <v>2.3115909116000015</v>
      </c>
      <c r="E2939">
        <f t="shared" si="317"/>
        <v>0</v>
      </c>
      <c r="G2939" s="44">
        <f t="shared" si="318"/>
        <v>0.19781070467116008</v>
      </c>
      <c r="H2939">
        <f t="shared" si="319"/>
        <v>1.4961613621559991E-2</v>
      </c>
      <c r="I2939">
        <f t="shared" si="320"/>
        <v>0</v>
      </c>
      <c r="J2939">
        <f t="shared" si="321"/>
        <v>0</v>
      </c>
    </row>
    <row r="2940" spans="1:10" x14ac:dyDescent="0.25">
      <c r="A2940" s="42">
        <v>45112.083333333336</v>
      </c>
      <c r="B2940">
        <v>49.017595600000007</v>
      </c>
      <c r="C2940">
        <f t="shared" si="322"/>
        <v>49.007560042857151</v>
      </c>
      <c r="D2940" s="46">
        <f t="shared" si="316"/>
        <v>2.5547009744000029</v>
      </c>
      <c r="E2940">
        <f t="shared" si="317"/>
        <v>0</v>
      </c>
      <c r="G2940" s="44">
        <f t="shared" si="318"/>
        <v>0.20999051881744013</v>
      </c>
      <c r="H2940">
        <f t="shared" si="319"/>
        <v>1.3527264251039985E-2</v>
      </c>
      <c r="I2940">
        <f t="shared" si="320"/>
        <v>0</v>
      </c>
      <c r="J2940">
        <f t="shared" si="321"/>
        <v>0</v>
      </c>
    </row>
    <row r="2941" spans="1:10" x14ac:dyDescent="0.25">
      <c r="A2941" s="42">
        <v>45112.09375</v>
      </c>
      <c r="B2941">
        <v>49.85651</v>
      </c>
      <c r="C2941">
        <f t="shared" si="322"/>
        <v>48.956073271428572</v>
      </c>
      <c r="D2941" s="46">
        <f t="shared" si="316"/>
        <v>2.8265092400000018</v>
      </c>
      <c r="E2941">
        <f t="shared" si="317"/>
        <v>0</v>
      </c>
      <c r="G2941" s="44">
        <f t="shared" si="318"/>
        <v>0.22360811292400007</v>
      </c>
      <c r="H2941">
        <f t="shared" si="319"/>
        <v>1.1923595483999992E-2</v>
      </c>
      <c r="I2941">
        <f t="shared" si="320"/>
        <v>0</v>
      </c>
      <c r="J2941">
        <f t="shared" si="321"/>
        <v>0</v>
      </c>
    </row>
    <row r="2942" spans="1:10" x14ac:dyDescent="0.25">
      <c r="A2942" s="42">
        <v>45112.104166666664</v>
      </c>
      <c r="B2942">
        <v>49.090898799999998</v>
      </c>
      <c r="C2942">
        <f t="shared" si="322"/>
        <v>48.904731942857147</v>
      </c>
      <c r="D2942" s="46">
        <f t="shared" si="316"/>
        <v>2.5784512111999991</v>
      </c>
      <c r="E2942">
        <f t="shared" si="317"/>
        <v>0</v>
      </c>
      <c r="G2942" s="44">
        <f t="shared" si="318"/>
        <v>0.21118040568111995</v>
      </c>
      <c r="H2942">
        <f t="shared" si="319"/>
        <v>1.3387137853920006E-2</v>
      </c>
      <c r="I2942">
        <f t="shared" si="320"/>
        <v>0</v>
      </c>
      <c r="J2942">
        <f t="shared" si="321"/>
        <v>0</v>
      </c>
    </row>
    <row r="2943" spans="1:10" x14ac:dyDescent="0.25">
      <c r="A2943" s="42">
        <v>45112.114583333336</v>
      </c>
      <c r="B2943">
        <v>48.794631700000004</v>
      </c>
      <c r="C2943">
        <f t="shared" si="322"/>
        <v>48.963636300000005</v>
      </c>
      <c r="D2943" s="46">
        <f t="shared" si="316"/>
        <v>2.4824606708000019</v>
      </c>
      <c r="E2943">
        <f t="shared" si="317"/>
        <v>0</v>
      </c>
      <c r="G2943" s="44">
        <f t="shared" si="318"/>
        <v>0.2063712796070801</v>
      </c>
      <c r="H2943">
        <f t="shared" si="319"/>
        <v>1.395348204227999E-2</v>
      </c>
      <c r="I2943">
        <f t="shared" si="320"/>
        <v>0</v>
      </c>
      <c r="J2943">
        <f t="shared" si="321"/>
        <v>0</v>
      </c>
    </row>
    <row r="2944" spans="1:10" x14ac:dyDescent="0.25">
      <c r="A2944" s="42">
        <v>45112.125</v>
      </c>
      <c r="B2944">
        <v>48.693839799999999</v>
      </c>
      <c r="C2944">
        <f t="shared" si="322"/>
        <v>48.887860571428575</v>
      </c>
      <c r="D2944" s="46">
        <f t="shared" si="316"/>
        <v>2.4498040952000011</v>
      </c>
      <c r="E2944">
        <f t="shared" si="317"/>
        <v>0</v>
      </c>
      <c r="G2944" s="44">
        <f t="shared" si="318"/>
        <v>0.20473518516952005</v>
      </c>
      <c r="H2944">
        <f t="shared" si="319"/>
        <v>1.4146155838319994E-2</v>
      </c>
      <c r="I2944">
        <f t="shared" si="320"/>
        <v>0</v>
      </c>
      <c r="J2944">
        <f t="shared" si="321"/>
        <v>0</v>
      </c>
    </row>
    <row r="2945" spans="1:10" x14ac:dyDescent="0.25">
      <c r="A2945" s="42">
        <v>45112.135416666664</v>
      </c>
      <c r="B2945">
        <v>48.612391800000005</v>
      </c>
      <c r="C2945">
        <f t="shared" si="322"/>
        <v>48.704457128571434</v>
      </c>
      <c r="D2945" s="46">
        <f t="shared" si="316"/>
        <v>2.4234149432000027</v>
      </c>
      <c r="E2945">
        <f t="shared" si="317"/>
        <v>0</v>
      </c>
      <c r="G2945" s="44">
        <f t="shared" si="318"/>
        <v>0.20341308865432012</v>
      </c>
      <c r="H2945">
        <f t="shared" si="319"/>
        <v>1.4301851835119984E-2</v>
      </c>
      <c r="I2945">
        <f t="shared" si="320"/>
        <v>0</v>
      </c>
      <c r="J2945">
        <f t="shared" si="321"/>
        <v>0</v>
      </c>
    </row>
    <row r="2946" spans="1:10" x14ac:dyDescent="0.25">
      <c r="A2946" s="42">
        <v>45112.145833333336</v>
      </c>
      <c r="B2946">
        <v>48.679586400000005</v>
      </c>
      <c r="C2946">
        <f t="shared" si="322"/>
        <v>48.57355855714286</v>
      </c>
      <c r="D2946" s="46">
        <f t="shared" si="316"/>
        <v>2.4451859936000027</v>
      </c>
      <c r="E2946">
        <f t="shared" si="317"/>
        <v>0</v>
      </c>
      <c r="G2946" s="44">
        <f t="shared" si="318"/>
        <v>0.20450381827936015</v>
      </c>
      <c r="H2946">
        <f t="shared" si="319"/>
        <v>1.4173402637759985E-2</v>
      </c>
      <c r="I2946">
        <f t="shared" si="320"/>
        <v>0</v>
      </c>
      <c r="J2946">
        <f t="shared" si="321"/>
        <v>0</v>
      </c>
    </row>
    <row r="2947" spans="1:10" x14ac:dyDescent="0.25">
      <c r="A2947" s="42">
        <v>45112.15625</v>
      </c>
      <c r="B2947">
        <v>48.487165500000003</v>
      </c>
      <c r="C2947">
        <f t="shared" si="322"/>
        <v>48.455022628571427</v>
      </c>
      <c r="D2947" s="46">
        <f t="shared" ref="D2947:D3010" si="323">IF(B2947&gt;45,0.324*B2947-13.327,IF(B2947&lt; 35, 0.0576*B2947-0.6919,0.0505*B2947-1.1314))</f>
        <v>2.3828416220000008</v>
      </c>
      <c r="E2947">
        <f t="shared" ref="E2947:E3010" si="324">IF(MONTH(A2947) = 8,D2947,0)</f>
        <v>0</v>
      </c>
      <c r="G2947" s="44">
        <f t="shared" ref="G2947:G3010" si="325">0.0501*D2947+0.082</f>
        <v>0.20138036526220005</v>
      </c>
      <c r="H2947">
        <f t="shared" ref="H2947:H3010" si="326">-0.0059*D2947+0.0286</f>
        <v>1.4541234430199996E-2</v>
      </c>
      <c r="I2947">
        <f t="shared" ref="I2947:I3010" si="327">IF(MONTH(A2947) = 8,G2947,0)</f>
        <v>0</v>
      </c>
      <c r="J2947">
        <f t="shared" ref="J2947:J3010" si="328">IF(MONTH(A2947) = 8,H2947,0)</f>
        <v>0</v>
      </c>
    </row>
    <row r="2948" spans="1:10" x14ac:dyDescent="0.25">
      <c r="A2948" s="42">
        <v>45112.166666666664</v>
      </c>
      <c r="B2948">
        <v>48.572685899999996</v>
      </c>
      <c r="C2948">
        <f t="shared" si="322"/>
        <v>48.37241108571429</v>
      </c>
      <c r="D2948" s="46">
        <f t="shared" si="323"/>
        <v>2.4105502315999985</v>
      </c>
      <c r="E2948">
        <f t="shared" si="324"/>
        <v>0</v>
      </c>
      <c r="G2948" s="44">
        <f t="shared" si="325"/>
        <v>0.20276856660315992</v>
      </c>
      <c r="H2948">
        <f t="shared" si="326"/>
        <v>1.437775363356001E-2</v>
      </c>
      <c r="I2948">
        <f t="shared" si="327"/>
        <v>0</v>
      </c>
      <c r="J2948">
        <f t="shared" si="328"/>
        <v>0</v>
      </c>
    </row>
    <row r="2949" spans="1:10" x14ac:dyDescent="0.25">
      <c r="A2949" s="42">
        <v>45112.177083333336</v>
      </c>
      <c r="B2949">
        <v>48.174608800000001</v>
      </c>
      <c r="C2949">
        <f t="shared" si="322"/>
        <v>48.283545500000002</v>
      </c>
      <c r="D2949" s="46">
        <f t="shared" si="323"/>
        <v>2.2815732512000011</v>
      </c>
      <c r="E2949">
        <f t="shared" si="324"/>
        <v>0</v>
      </c>
      <c r="G2949" s="44">
        <f t="shared" si="325"/>
        <v>0.19630681988512005</v>
      </c>
      <c r="H2949">
        <f t="shared" si="326"/>
        <v>1.5138717817919995E-2</v>
      </c>
      <c r="I2949">
        <f t="shared" si="327"/>
        <v>0</v>
      </c>
      <c r="J2949">
        <f t="shared" si="328"/>
        <v>0</v>
      </c>
    </row>
    <row r="2950" spans="1:10" x14ac:dyDescent="0.25">
      <c r="A2950" s="42">
        <v>45112.1875</v>
      </c>
      <c r="B2950">
        <v>47.964880199999996</v>
      </c>
      <c r="C2950">
        <f t="shared" si="322"/>
        <v>48.215623685714284</v>
      </c>
      <c r="D2950" s="46">
        <f t="shared" si="323"/>
        <v>2.2136211847999991</v>
      </c>
      <c r="E2950">
        <f t="shared" si="324"/>
        <v>0</v>
      </c>
      <c r="G2950" s="44">
        <f t="shared" si="325"/>
        <v>0.19290242135847996</v>
      </c>
      <c r="H2950">
        <f t="shared" si="326"/>
        <v>1.5539635009680006E-2</v>
      </c>
      <c r="I2950">
        <f t="shared" si="327"/>
        <v>0</v>
      </c>
      <c r="J2950">
        <f t="shared" si="328"/>
        <v>0</v>
      </c>
    </row>
    <row r="2951" spans="1:10" x14ac:dyDescent="0.25">
      <c r="A2951" s="42">
        <v>45112.197916666664</v>
      </c>
      <c r="B2951">
        <v>48.115559000000005</v>
      </c>
      <c r="C2951">
        <f t="shared" si="322"/>
        <v>48.13955707142857</v>
      </c>
      <c r="D2951" s="46">
        <f t="shared" si="323"/>
        <v>2.2624411160000015</v>
      </c>
      <c r="E2951">
        <f t="shared" si="324"/>
        <v>0</v>
      </c>
      <c r="G2951" s="44">
        <f t="shared" si="325"/>
        <v>0.19534829991160008</v>
      </c>
      <c r="H2951">
        <f t="shared" si="326"/>
        <v>1.5251597415599992E-2</v>
      </c>
      <c r="I2951">
        <f t="shared" si="327"/>
        <v>0</v>
      </c>
      <c r="J2951">
        <f t="shared" si="328"/>
        <v>0</v>
      </c>
    </row>
    <row r="2952" spans="1:10" x14ac:dyDescent="0.25">
      <c r="A2952" s="42">
        <v>45112.208333333336</v>
      </c>
      <c r="B2952">
        <v>47.990332700000003</v>
      </c>
      <c r="C2952">
        <f t="shared" si="322"/>
        <v>48.090979157142854</v>
      </c>
      <c r="D2952" s="46">
        <f t="shared" si="323"/>
        <v>2.2218677948000014</v>
      </c>
      <c r="E2952">
        <f t="shared" si="324"/>
        <v>0</v>
      </c>
      <c r="G2952" s="44">
        <f t="shared" si="325"/>
        <v>0.19331557651948006</v>
      </c>
      <c r="H2952">
        <f t="shared" si="326"/>
        <v>1.5490980010679993E-2</v>
      </c>
      <c r="I2952">
        <f t="shared" si="327"/>
        <v>0</v>
      </c>
      <c r="J2952">
        <f t="shared" si="328"/>
        <v>0</v>
      </c>
    </row>
    <row r="2953" spans="1:10" x14ac:dyDescent="0.25">
      <c r="A2953" s="42">
        <v>45112.21875</v>
      </c>
      <c r="B2953">
        <v>48.2041337</v>
      </c>
      <c r="C2953">
        <f t="shared" si="322"/>
        <v>48.075707657142857</v>
      </c>
      <c r="D2953" s="46">
        <f t="shared" si="323"/>
        <v>2.2911393188000009</v>
      </c>
      <c r="E2953">
        <f t="shared" si="324"/>
        <v>0</v>
      </c>
      <c r="G2953" s="44">
        <f t="shared" si="325"/>
        <v>0.19678607987188004</v>
      </c>
      <c r="H2953">
        <f t="shared" si="326"/>
        <v>1.5082278019079996E-2</v>
      </c>
      <c r="I2953">
        <f t="shared" si="327"/>
        <v>0</v>
      </c>
      <c r="J2953">
        <f t="shared" si="328"/>
        <v>0</v>
      </c>
    </row>
    <row r="2954" spans="1:10" x14ac:dyDescent="0.25">
      <c r="A2954" s="42">
        <v>45112.229166666664</v>
      </c>
      <c r="B2954">
        <v>47.9546992</v>
      </c>
      <c r="C2954">
        <f t="shared" si="322"/>
        <v>48.044582885714291</v>
      </c>
      <c r="D2954" s="46">
        <f t="shared" si="323"/>
        <v>2.2103225408</v>
      </c>
      <c r="E2954">
        <f t="shared" si="324"/>
        <v>0</v>
      </c>
      <c r="G2954" s="44">
        <f t="shared" si="325"/>
        <v>0.19273715929408</v>
      </c>
      <c r="H2954">
        <f t="shared" si="326"/>
        <v>1.5559097009280001E-2</v>
      </c>
      <c r="I2954">
        <f t="shared" si="327"/>
        <v>0</v>
      </c>
      <c r="J2954">
        <f t="shared" si="328"/>
        <v>0</v>
      </c>
    </row>
    <row r="2955" spans="1:10" x14ac:dyDescent="0.25">
      <c r="A2955" s="42">
        <v>45112.239583333336</v>
      </c>
      <c r="B2955">
        <v>48.232640500000002</v>
      </c>
      <c r="C2955">
        <f t="shared" si="322"/>
        <v>47.97375221428571</v>
      </c>
      <c r="D2955" s="46">
        <f t="shared" si="323"/>
        <v>2.3003755220000013</v>
      </c>
      <c r="E2955">
        <f t="shared" si="324"/>
        <v>0</v>
      </c>
      <c r="G2955" s="44">
        <f t="shared" si="325"/>
        <v>0.19724881365220007</v>
      </c>
      <c r="H2955">
        <f t="shared" si="326"/>
        <v>1.5027784420199993E-2</v>
      </c>
      <c r="I2955">
        <f t="shared" si="327"/>
        <v>0</v>
      </c>
      <c r="J2955">
        <f t="shared" si="328"/>
        <v>0</v>
      </c>
    </row>
    <row r="2956" spans="1:10" x14ac:dyDescent="0.25">
      <c r="A2956" s="42">
        <v>45112.25</v>
      </c>
      <c r="B2956">
        <v>48.067708300000007</v>
      </c>
      <c r="C2956">
        <f t="shared" si="322"/>
        <v>47.984951314285709</v>
      </c>
      <c r="D2956" s="46">
        <f t="shared" si="323"/>
        <v>2.2469374892000022</v>
      </c>
      <c r="E2956">
        <f t="shared" si="324"/>
        <v>0</v>
      </c>
      <c r="G2956" s="44">
        <f t="shared" si="325"/>
        <v>0.19457156820892013</v>
      </c>
      <c r="H2956">
        <f t="shared" si="326"/>
        <v>1.5343068813719987E-2</v>
      </c>
      <c r="I2956">
        <f t="shared" si="327"/>
        <v>0</v>
      </c>
      <c r="J2956">
        <f t="shared" si="328"/>
        <v>0</v>
      </c>
    </row>
    <row r="2957" spans="1:10" x14ac:dyDescent="0.25">
      <c r="A2957" s="42">
        <v>45112.260416666664</v>
      </c>
      <c r="B2957">
        <v>47.747006800000001</v>
      </c>
      <c r="C2957">
        <f t="shared" si="322"/>
        <v>47.88125055714287</v>
      </c>
      <c r="D2957" s="46">
        <f t="shared" si="323"/>
        <v>2.1430302032000004</v>
      </c>
      <c r="E2957">
        <f t="shared" si="324"/>
        <v>0</v>
      </c>
      <c r="G2957" s="44">
        <f t="shared" si="325"/>
        <v>0.18936581318032003</v>
      </c>
      <c r="H2957">
        <f t="shared" si="326"/>
        <v>1.595612180112E-2</v>
      </c>
      <c r="I2957">
        <f t="shared" si="327"/>
        <v>0</v>
      </c>
      <c r="J2957">
        <f t="shared" si="328"/>
        <v>0</v>
      </c>
    </row>
    <row r="2958" spans="1:10" x14ac:dyDescent="0.25">
      <c r="A2958" s="42">
        <v>45112.270833333336</v>
      </c>
      <c r="B2958">
        <v>47.619744300000001</v>
      </c>
      <c r="C2958">
        <f t="shared" si="322"/>
        <v>47.843726300000007</v>
      </c>
      <c r="D2958" s="46">
        <f t="shared" si="323"/>
        <v>2.1017971532000015</v>
      </c>
      <c r="E2958">
        <f t="shared" si="324"/>
        <v>0</v>
      </c>
      <c r="G2958" s="44">
        <f t="shared" si="325"/>
        <v>0.18730003737532008</v>
      </c>
      <c r="H2958">
        <f t="shared" si="326"/>
        <v>1.6199396796119994E-2</v>
      </c>
      <c r="I2958">
        <f t="shared" si="327"/>
        <v>0</v>
      </c>
      <c r="J2958">
        <f t="shared" si="328"/>
        <v>0</v>
      </c>
    </row>
    <row r="2959" spans="1:10" x14ac:dyDescent="0.25">
      <c r="A2959" s="42">
        <v>45112.28125</v>
      </c>
      <c r="B2959">
        <v>48.068726400000003</v>
      </c>
      <c r="C2959">
        <f t="shared" si="322"/>
        <v>47.598655085714292</v>
      </c>
      <c r="D2959" s="46">
        <f t="shared" si="323"/>
        <v>2.2472673536000016</v>
      </c>
      <c r="E2959">
        <f t="shared" si="324"/>
        <v>0</v>
      </c>
      <c r="G2959" s="44">
        <f t="shared" si="325"/>
        <v>0.19458809441536007</v>
      </c>
      <c r="H2959">
        <f t="shared" si="326"/>
        <v>1.5341122613759991E-2</v>
      </c>
      <c r="I2959">
        <f t="shared" si="327"/>
        <v>0</v>
      </c>
      <c r="J2959">
        <f t="shared" si="328"/>
        <v>0</v>
      </c>
    </row>
    <row r="2960" spans="1:10" x14ac:dyDescent="0.25">
      <c r="A2960" s="42">
        <v>45112.291666666664</v>
      </c>
      <c r="B2960">
        <v>47.478228400000006</v>
      </c>
      <c r="C2960">
        <f t="shared" si="322"/>
        <v>47.535823771428568</v>
      </c>
      <c r="D2960" s="46">
        <f t="shared" si="323"/>
        <v>2.0559460016000024</v>
      </c>
      <c r="E2960">
        <f t="shared" si="324"/>
        <v>0</v>
      </c>
      <c r="G2960" s="44">
        <f t="shared" si="325"/>
        <v>0.18500289468016012</v>
      </c>
      <c r="H2960">
        <f t="shared" si="326"/>
        <v>1.6469918590559986E-2</v>
      </c>
      <c r="I2960">
        <f t="shared" si="327"/>
        <v>0</v>
      </c>
      <c r="J2960">
        <f t="shared" si="328"/>
        <v>0</v>
      </c>
    </row>
    <row r="2961" spans="1:10" x14ac:dyDescent="0.25">
      <c r="A2961" s="42">
        <v>45112.302083333336</v>
      </c>
      <c r="B2961">
        <v>47.692029399999996</v>
      </c>
      <c r="C2961">
        <f t="shared" si="322"/>
        <v>47.4670293</v>
      </c>
      <c r="D2961" s="46">
        <f t="shared" si="323"/>
        <v>2.1252175255999983</v>
      </c>
      <c r="E2961">
        <f t="shared" si="324"/>
        <v>0</v>
      </c>
      <c r="G2961" s="44">
        <f t="shared" si="325"/>
        <v>0.18847339803255991</v>
      </c>
      <c r="H2961">
        <f t="shared" si="326"/>
        <v>1.606121659896001E-2</v>
      </c>
      <c r="I2961">
        <f t="shared" si="327"/>
        <v>0</v>
      </c>
      <c r="J2961">
        <f t="shared" si="328"/>
        <v>0</v>
      </c>
    </row>
    <row r="2962" spans="1:10" x14ac:dyDescent="0.25">
      <c r="A2962" s="42">
        <v>45112.3125</v>
      </c>
      <c r="B2962">
        <v>46.517142</v>
      </c>
      <c r="C2962">
        <f t="shared" si="322"/>
        <v>47.364492085714289</v>
      </c>
      <c r="D2962" s="46">
        <f t="shared" si="323"/>
        <v>1.7445540079999997</v>
      </c>
      <c r="E2962">
        <f t="shared" si="324"/>
        <v>0</v>
      </c>
      <c r="G2962" s="44">
        <f t="shared" si="325"/>
        <v>0.16940215580079998</v>
      </c>
      <c r="H2962">
        <f t="shared" si="326"/>
        <v>1.8307131352800002E-2</v>
      </c>
      <c r="I2962">
        <f t="shared" si="327"/>
        <v>0</v>
      </c>
      <c r="J2962">
        <f t="shared" si="328"/>
        <v>0</v>
      </c>
    </row>
    <row r="2963" spans="1:10" x14ac:dyDescent="0.25">
      <c r="A2963" s="42">
        <v>45112.322916666664</v>
      </c>
      <c r="B2963">
        <v>47.627889100000004</v>
      </c>
      <c r="C2963">
        <f t="shared" si="322"/>
        <v>47.332058328571428</v>
      </c>
      <c r="D2963" s="46">
        <f t="shared" si="323"/>
        <v>2.1044360684000019</v>
      </c>
      <c r="E2963">
        <f t="shared" si="324"/>
        <v>0</v>
      </c>
      <c r="G2963" s="44">
        <f t="shared" si="325"/>
        <v>0.18743224702684008</v>
      </c>
      <c r="H2963">
        <f t="shared" si="326"/>
        <v>1.6183827196439991E-2</v>
      </c>
      <c r="I2963">
        <f t="shared" si="327"/>
        <v>0</v>
      </c>
      <c r="J2963">
        <f t="shared" si="328"/>
        <v>0</v>
      </c>
    </row>
    <row r="2964" spans="1:10" x14ac:dyDescent="0.25">
      <c r="A2964" s="42">
        <v>45112.333333333336</v>
      </c>
      <c r="B2964">
        <v>47.265445499999998</v>
      </c>
      <c r="C2964">
        <f t="shared" si="322"/>
        <v>47.343257428571441</v>
      </c>
      <c r="D2964" s="46">
        <f t="shared" si="323"/>
        <v>1.9870043420000005</v>
      </c>
      <c r="E2964">
        <f t="shared" si="324"/>
        <v>0</v>
      </c>
      <c r="G2964" s="44">
        <f t="shared" si="325"/>
        <v>0.18154891753420002</v>
      </c>
      <c r="H2964">
        <f t="shared" si="326"/>
        <v>1.6876674382199995E-2</v>
      </c>
      <c r="I2964">
        <f t="shared" si="327"/>
        <v>0</v>
      </c>
      <c r="J2964">
        <f t="shared" si="328"/>
        <v>0</v>
      </c>
    </row>
    <row r="2965" spans="1:10" x14ac:dyDescent="0.25">
      <c r="A2965" s="42">
        <v>45112.34375</v>
      </c>
      <c r="B2965">
        <v>46.901983800000004</v>
      </c>
      <c r="C2965">
        <f t="shared" si="322"/>
        <v>47.383981428571431</v>
      </c>
      <c r="D2965" s="46">
        <f t="shared" si="323"/>
        <v>1.8692427512000016</v>
      </c>
      <c r="E2965">
        <f t="shared" si="324"/>
        <v>0</v>
      </c>
      <c r="G2965" s="44">
        <f t="shared" si="325"/>
        <v>0.17564906183512008</v>
      </c>
      <c r="H2965">
        <f t="shared" si="326"/>
        <v>1.7571467767919992E-2</v>
      </c>
      <c r="I2965">
        <f t="shared" si="327"/>
        <v>0</v>
      </c>
      <c r="J2965">
        <f t="shared" si="328"/>
        <v>0</v>
      </c>
    </row>
    <row r="2966" spans="1:10" x14ac:dyDescent="0.25">
      <c r="A2966" s="42">
        <v>45112.354166666664</v>
      </c>
      <c r="B2966">
        <v>47.841690100000001</v>
      </c>
      <c r="C2966">
        <f t="shared" si="322"/>
        <v>47.499899385714286</v>
      </c>
      <c r="D2966" s="46">
        <f t="shared" si="323"/>
        <v>2.1737075924000013</v>
      </c>
      <c r="E2966">
        <f t="shared" si="324"/>
        <v>0</v>
      </c>
      <c r="G2966" s="44">
        <f t="shared" si="325"/>
        <v>0.19090275037924007</v>
      </c>
      <c r="H2966">
        <f t="shared" si="326"/>
        <v>1.5775125204839993E-2</v>
      </c>
      <c r="I2966">
        <f t="shared" si="327"/>
        <v>0</v>
      </c>
      <c r="J2966">
        <f t="shared" si="328"/>
        <v>0</v>
      </c>
    </row>
    <row r="2967" spans="1:10" x14ac:dyDescent="0.25">
      <c r="A2967" s="42">
        <v>45112.364583333336</v>
      </c>
      <c r="B2967">
        <v>47.556622100000006</v>
      </c>
      <c r="C2967">
        <f t="shared" si="322"/>
        <v>47.578729414285711</v>
      </c>
      <c r="D2967" s="46">
        <f t="shared" si="323"/>
        <v>2.0813455604000026</v>
      </c>
      <c r="E2967">
        <f t="shared" si="324"/>
        <v>0</v>
      </c>
      <c r="G2967" s="44">
        <f t="shared" si="325"/>
        <v>0.18627541257604013</v>
      </c>
      <c r="H2967">
        <f t="shared" si="326"/>
        <v>1.6320061193639983E-2</v>
      </c>
      <c r="I2967">
        <f t="shared" si="327"/>
        <v>0</v>
      </c>
      <c r="J2967">
        <f t="shared" si="328"/>
        <v>0</v>
      </c>
    </row>
    <row r="2968" spans="1:10" x14ac:dyDescent="0.25">
      <c r="A2968" s="42">
        <v>45112.375</v>
      </c>
      <c r="B2968">
        <v>47.977097399999998</v>
      </c>
      <c r="C2968">
        <f t="shared" si="322"/>
        <v>47.54876818571428</v>
      </c>
      <c r="D2968" s="46">
        <f t="shared" si="323"/>
        <v>2.2175795576000006</v>
      </c>
      <c r="E2968">
        <f t="shared" si="324"/>
        <v>0</v>
      </c>
      <c r="G2968" s="44">
        <f t="shared" si="325"/>
        <v>0.19310073583576004</v>
      </c>
      <c r="H2968">
        <f t="shared" si="326"/>
        <v>1.5516280610159998E-2</v>
      </c>
      <c r="I2968">
        <f t="shared" si="327"/>
        <v>0</v>
      </c>
      <c r="J2968">
        <f t="shared" si="328"/>
        <v>0</v>
      </c>
    </row>
    <row r="2969" spans="1:10" x14ac:dyDescent="0.25">
      <c r="A2969" s="42">
        <v>45112.385416666664</v>
      </c>
      <c r="B2969">
        <v>47.328567700000001</v>
      </c>
      <c r="C2969">
        <f t="shared" si="322"/>
        <v>47.661922728571433</v>
      </c>
      <c r="D2969" s="46">
        <f t="shared" si="323"/>
        <v>2.0074559348000012</v>
      </c>
      <c r="E2969">
        <f t="shared" si="324"/>
        <v>0</v>
      </c>
      <c r="G2969" s="44">
        <f t="shared" si="325"/>
        <v>0.18257354233348005</v>
      </c>
      <c r="H2969">
        <f t="shared" si="326"/>
        <v>1.6756009984679993E-2</v>
      </c>
      <c r="I2969">
        <f t="shared" si="327"/>
        <v>0</v>
      </c>
      <c r="J2969">
        <f t="shared" si="328"/>
        <v>0</v>
      </c>
    </row>
    <row r="2970" spans="1:10" x14ac:dyDescent="0.25">
      <c r="A2970" s="42">
        <v>45112.395833333336</v>
      </c>
      <c r="B2970">
        <v>48.179699300000003</v>
      </c>
      <c r="C2970">
        <f t="shared" si="322"/>
        <v>47.599382300000002</v>
      </c>
      <c r="D2970" s="46">
        <f t="shared" si="323"/>
        <v>2.2832225732000015</v>
      </c>
      <c r="E2970">
        <f t="shared" si="324"/>
        <v>0</v>
      </c>
      <c r="G2970" s="44">
        <f t="shared" si="325"/>
        <v>0.19638945091732007</v>
      </c>
      <c r="H2970">
        <f t="shared" si="326"/>
        <v>1.5128986818119992E-2</v>
      </c>
      <c r="I2970">
        <f t="shared" si="327"/>
        <v>0</v>
      </c>
      <c r="J2970">
        <f t="shared" si="328"/>
        <v>0</v>
      </c>
    </row>
    <row r="2971" spans="1:10" x14ac:dyDescent="0.25">
      <c r="A2971" s="42">
        <v>45112.40625</v>
      </c>
      <c r="B2971">
        <v>47.0557169</v>
      </c>
      <c r="C2971">
        <f t="shared" si="322"/>
        <v>47.633997700000009</v>
      </c>
      <c r="D2971" s="46">
        <f t="shared" si="323"/>
        <v>1.9190522756000004</v>
      </c>
      <c r="E2971">
        <f t="shared" si="324"/>
        <v>0</v>
      </c>
      <c r="G2971" s="44">
        <f t="shared" si="325"/>
        <v>0.17814451900756001</v>
      </c>
      <c r="H2971">
        <f t="shared" si="326"/>
        <v>1.7277591573959999E-2</v>
      </c>
      <c r="I2971">
        <f t="shared" si="327"/>
        <v>0</v>
      </c>
      <c r="J2971">
        <f t="shared" si="328"/>
        <v>0</v>
      </c>
    </row>
    <row r="2972" spans="1:10" x14ac:dyDescent="0.25">
      <c r="A2972" s="42">
        <v>45112.416666666664</v>
      </c>
      <c r="B2972">
        <v>47.694065600000002</v>
      </c>
      <c r="C2972">
        <f t="shared" si="322"/>
        <v>47.603745585714293</v>
      </c>
      <c r="D2972" s="46">
        <f t="shared" si="323"/>
        <v>2.1258772544000006</v>
      </c>
      <c r="E2972">
        <f t="shared" si="324"/>
        <v>0</v>
      </c>
      <c r="G2972" s="44">
        <f t="shared" si="325"/>
        <v>0.18850645044544004</v>
      </c>
      <c r="H2972">
        <f t="shared" si="326"/>
        <v>1.6057324199039998E-2</v>
      </c>
      <c r="I2972">
        <f t="shared" si="327"/>
        <v>0</v>
      </c>
      <c r="J2972">
        <f t="shared" si="328"/>
        <v>0</v>
      </c>
    </row>
    <row r="2973" spans="1:10" x14ac:dyDescent="0.25">
      <c r="A2973" s="42">
        <v>45112.427083333336</v>
      </c>
      <c r="B2973">
        <v>47.403907100000005</v>
      </c>
      <c r="C2973">
        <f t="shared" si="322"/>
        <v>47.713991271428576</v>
      </c>
      <c r="D2973" s="46">
        <f t="shared" si="323"/>
        <v>2.0318659004000015</v>
      </c>
      <c r="E2973">
        <f t="shared" si="324"/>
        <v>0</v>
      </c>
      <c r="G2973" s="44">
        <f t="shared" si="325"/>
        <v>0.18379648161004009</v>
      </c>
      <c r="H2973">
        <f t="shared" si="326"/>
        <v>1.6611991187639993E-2</v>
      </c>
      <c r="I2973">
        <f t="shared" si="327"/>
        <v>0</v>
      </c>
      <c r="J2973">
        <f t="shared" si="328"/>
        <v>0</v>
      </c>
    </row>
    <row r="2974" spans="1:10" x14ac:dyDescent="0.25">
      <c r="A2974" s="42">
        <v>45112.4375</v>
      </c>
      <c r="B2974">
        <v>47.798929900000005</v>
      </c>
      <c r="C2974">
        <f t="shared" si="322"/>
        <v>47.737698457142862</v>
      </c>
      <c r="D2974" s="46">
        <f t="shared" si="323"/>
        <v>2.1598532876000025</v>
      </c>
      <c r="E2974">
        <f t="shared" si="324"/>
        <v>0</v>
      </c>
      <c r="G2974" s="44">
        <f t="shared" si="325"/>
        <v>0.19020864970876011</v>
      </c>
      <c r="H2974">
        <f t="shared" si="326"/>
        <v>1.5856865603159985E-2</v>
      </c>
      <c r="I2974">
        <f t="shared" si="327"/>
        <v>0</v>
      </c>
      <c r="J2974">
        <f t="shared" si="328"/>
        <v>0</v>
      </c>
    </row>
    <row r="2975" spans="1:10" x14ac:dyDescent="0.25">
      <c r="A2975" s="42">
        <v>45112.447916666664</v>
      </c>
      <c r="B2975">
        <v>47.765332600000001</v>
      </c>
      <c r="C2975">
        <f t="shared" si="322"/>
        <v>47.880814228571431</v>
      </c>
      <c r="D2975" s="46">
        <f t="shared" si="323"/>
        <v>2.1489677623999999</v>
      </c>
      <c r="E2975">
        <f t="shared" si="324"/>
        <v>0</v>
      </c>
      <c r="G2975" s="44">
        <f t="shared" si="325"/>
        <v>0.18966328489624001</v>
      </c>
      <c r="H2975">
        <f t="shared" si="326"/>
        <v>1.5921090201840002E-2</v>
      </c>
      <c r="I2975">
        <f t="shared" si="327"/>
        <v>0</v>
      </c>
      <c r="J2975">
        <f t="shared" si="328"/>
        <v>0</v>
      </c>
    </row>
    <row r="2976" spans="1:10" x14ac:dyDescent="0.25">
      <c r="A2976" s="42">
        <v>45112.458333333336</v>
      </c>
      <c r="B2976">
        <v>48.1002875</v>
      </c>
      <c r="C2976">
        <f t="shared" si="322"/>
        <v>47.84838047142857</v>
      </c>
      <c r="D2976" s="46">
        <f t="shared" si="323"/>
        <v>2.2574931500000002</v>
      </c>
      <c r="E2976">
        <f t="shared" si="324"/>
        <v>0</v>
      </c>
      <c r="G2976" s="44">
        <f t="shared" si="325"/>
        <v>0.19510040681500002</v>
      </c>
      <c r="H2976">
        <f t="shared" si="326"/>
        <v>1.5280790415E-2</v>
      </c>
      <c r="I2976">
        <f t="shared" si="327"/>
        <v>0</v>
      </c>
      <c r="J2976">
        <f t="shared" si="328"/>
        <v>0</v>
      </c>
    </row>
    <row r="2977" spans="1:10" x14ac:dyDescent="0.25">
      <c r="A2977" s="42">
        <v>45112.46875</v>
      </c>
      <c r="B2977">
        <v>48.345649600000002</v>
      </c>
      <c r="C2977">
        <f t="shared" si="322"/>
        <v>48.0402196</v>
      </c>
      <c r="D2977" s="46">
        <f t="shared" si="323"/>
        <v>2.3369904704000017</v>
      </c>
      <c r="E2977">
        <f t="shared" si="324"/>
        <v>0</v>
      </c>
      <c r="G2977" s="44">
        <f t="shared" si="325"/>
        <v>0.19908322256704009</v>
      </c>
      <c r="H2977">
        <f t="shared" si="326"/>
        <v>1.4811756224639991E-2</v>
      </c>
      <c r="I2977">
        <f t="shared" si="327"/>
        <v>0</v>
      </c>
      <c r="J2977">
        <f t="shared" si="328"/>
        <v>0</v>
      </c>
    </row>
    <row r="2978" spans="1:10" x14ac:dyDescent="0.25">
      <c r="A2978" s="42">
        <v>45112.479166666664</v>
      </c>
      <c r="B2978">
        <v>48.057527299999997</v>
      </c>
      <c r="C2978">
        <f t="shared" si="322"/>
        <v>48.080943600000005</v>
      </c>
      <c r="D2978" s="46">
        <f t="shared" si="323"/>
        <v>2.2436388451999996</v>
      </c>
      <c r="E2978">
        <f t="shared" si="324"/>
        <v>0</v>
      </c>
      <c r="G2978" s="44">
        <f t="shared" si="325"/>
        <v>0.19440630614451998</v>
      </c>
      <c r="H2978">
        <f t="shared" si="326"/>
        <v>1.5362530813320003E-2</v>
      </c>
      <c r="I2978">
        <f t="shared" si="327"/>
        <v>0</v>
      </c>
      <c r="J2978">
        <f t="shared" si="328"/>
        <v>0</v>
      </c>
    </row>
    <row r="2979" spans="1:10" x14ac:dyDescent="0.25">
      <c r="A2979" s="42">
        <v>45112.489583333336</v>
      </c>
      <c r="B2979">
        <v>47.4670293</v>
      </c>
      <c r="C2979">
        <f t="shared" si="322"/>
        <v>48.247184785714289</v>
      </c>
      <c r="D2979" s="46">
        <f t="shared" si="323"/>
        <v>2.0523174932000003</v>
      </c>
      <c r="E2979">
        <f t="shared" si="324"/>
        <v>0</v>
      </c>
      <c r="G2979" s="44">
        <f t="shared" si="325"/>
        <v>0.18482110640932004</v>
      </c>
      <c r="H2979">
        <f t="shared" si="326"/>
        <v>1.6491326790119998E-2</v>
      </c>
      <c r="I2979">
        <f t="shared" si="327"/>
        <v>0</v>
      </c>
      <c r="J2979">
        <f t="shared" si="328"/>
        <v>0</v>
      </c>
    </row>
    <row r="2980" spans="1:10" x14ac:dyDescent="0.25">
      <c r="A2980" s="42">
        <v>45112.5</v>
      </c>
      <c r="B2980">
        <v>48.746780999999999</v>
      </c>
      <c r="C2980">
        <f t="shared" si="322"/>
        <v>48.319033557142859</v>
      </c>
      <c r="D2980" s="46">
        <f t="shared" si="323"/>
        <v>2.4669570440000008</v>
      </c>
      <c r="E2980">
        <f t="shared" si="324"/>
        <v>0</v>
      </c>
      <c r="G2980" s="44">
        <f t="shared" si="325"/>
        <v>0.20559454790440004</v>
      </c>
      <c r="H2980">
        <f t="shared" si="326"/>
        <v>1.4044953440399997E-2</v>
      </c>
      <c r="I2980">
        <f t="shared" si="327"/>
        <v>0</v>
      </c>
      <c r="J2980">
        <f t="shared" si="328"/>
        <v>0</v>
      </c>
    </row>
    <row r="2981" spans="1:10" x14ac:dyDescent="0.25">
      <c r="A2981" s="42">
        <v>45112.510416666664</v>
      </c>
      <c r="B2981">
        <v>48.0839979</v>
      </c>
      <c r="C2981">
        <f t="shared" si="322"/>
        <v>48.296489914285708</v>
      </c>
      <c r="D2981" s="46">
        <f t="shared" si="323"/>
        <v>2.2522153196000012</v>
      </c>
      <c r="E2981">
        <f t="shared" si="324"/>
        <v>0</v>
      </c>
      <c r="G2981" s="44">
        <f t="shared" si="325"/>
        <v>0.19483598751196007</v>
      </c>
      <c r="H2981">
        <f t="shared" si="326"/>
        <v>1.5311929614359994E-2</v>
      </c>
      <c r="I2981">
        <f t="shared" si="327"/>
        <v>0</v>
      </c>
      <c r="J2981">
        <f t="shared" si="328"/>
        <v>0</v>
      </c>
    </row>
    <row r="2982" spans="1:10" x14ac:dyDescent="0.25">
      <c r="A2982" s="42">
        <v>45112.520833333336</v>
      </c>
      <c r="B2982">
        <v>48.929020899999998</v>
      </c>
      <c r="C2982">
        <f t="shared" si="322"/>
        <v>48.517853942857144</v>
      </c>
      <c r="D2982" s="46">
        <f t="shared" si="323"/>
        <v>2.5260027716</v>
      </c>
      <c r="E2982">
        <f t="shared" si="324"/>
        <v>0</v>
      </c>
      <c r="G2982" s="44">
        <f t="shared" si="325"/>
        <v>0.20855273885716002</v>
      </c>
      <c r="H2982">
        <f t="shared" si="326"/>
        <v>1.369658364756E-2</v>
      </c>
      <c r="I2982">
        <f t="shared" si="327"/>
        <v>0</v>
      </c>
      <c r="J2982">
        <f t="shared" si="328"/>
        <v>0</v>
      </c>
    </row>
    <row r="2983" spans="1:10" x14ac:dyDescent="0.25">
      <c r="A2983" s="42">
        <v>45112.53125</v>
      </c>
      <c r="B2983">
        <v>48.603228899999998</v>
      </c>
      <c r="C2983">
        <f t="shared" si="322"/>
        <v>48.523962542857142</v>
      </c>
      <c r="D2983" s="46">
        <f t="shared" si="323"/>
        <v>2.4204461635999994</v>
      </c>
      <c r="E2983">
        <f t="shared" si="324"/>
        <v>0</v>
      </c>
      <c r="G2983" s="44">
        <f t="shared" si="325"/>
        <v>0.20326435279635996</v>
      </c>
      <c r="H2983">
        <f t="shared" si="326"/>
        <v>1.4319367634760004E-2</v>
      </c>
      <c r="I2983">
        <f t="shared" si="327"/>
        <v>0</v>
      </c>
      <c r="J2983">
        <f t="shared" si="328"/>
        <v>0</v>
      </c>
    </row>
    <row r="2984" spans="1:10" x14ac:dyDescent="0.25">
      <c r="A2984" s="42">
        <v>45112.541666666664</v>
      </c>
      <c r="B2984">
        <v>48.1878441</v>
      </c>
      <c r="C2984">
        <f t="shared" si="322"/>
        <v>48.455313514285713</v>
      </c>
      <c r="D2984" s="46">
        <f t="shared" si="323"/>
        <v>2.2858614884000001</v>
      </c>
      <c r="E2984">
        <f t="shared" si="324"/>
        <v>0</v>
      </c>
      <c r="G2984" s="44">
        <f t="shared" si="325"/>
        <v>0.19652166056884002</v>
      </c>
      <c r="H2984">
        <f t="shared" si="326"/>
        <v>1.5113417218439999E-2</v>
      </c>
      <c r="I2984">
        <f t="shared" si="327"/>
        <v>0</v>
      </c>
      <c r="J2984">
        <f t="shared" si="328"/>
        <v>0</v>
      </c>
    </row>
    <row r="2985" spans="1:10" x14ac:dyDescent="0.25">
      <c r="A2985" s="42">
        <v>45112.552083333336</v>
      </c>
      <c r="B2985">
        <v>49.607075500000001</v>
      </c>
      <c r="C2985">
        <f t="shared" si="322"/>
        <v>48.547233399999996</v>
      </c>
      <c r="D2985" s="46">
        <f t="shared" si="323"/>
        <v>2.7456924619999992</v>
      </c>
      <c r="E2985">
        <f t="shared" si="324"/>
        <v>0</v>
      </c>
      <c r="G2985" s="44">
        <f t="shared" si="325"/>
        <v>0.21955919234619997</v>
      </c>
      <c r="H2985">
        <f t="shared" si="326"/>
        <v>1.2400414474200004E-2</v>
      </c>
      <c r="I2985">
        <f t="shared" si="327"/>
        <v>0</v>
      </c>
      <c r="J2985">
        <f t="shared" si="328"/>
        <v>0</v>
      </c>
    </row>
    <row r="2986" spans="1:10" x14ac:dyDescent="0.25">
      <c r="A2986" s="42">
        <v>45112.5625</v>
      </c>
      <c r="B2986">
        <v>47.509789500000004</v>
      </c>
      <c r="C2986">
        <f t="shared" si="322"/>
        <v>48.858772000000002</v>
      </c>
      <c r="D2986" s="46">
        <f t="shared" si="323"/>
        <v>2.0661717980000009</v>
      </c>
      <c r="E2986">
        <f t="shared" si="324"/>
        <v>0</v>
      </c>
      <c r="G2986" s="44">
        <f t="shared" si="325"/>
        <v>0.18551520707980004</v>
      </c>
      <c r="H2986">
        <f t="shared" si="326"/>
        <v>1.6409586391799996E-2</v>
      </c>
      <c r="I2986">
        <f t="shared" si="327"/>
        <v>0</v>
      </c>
      <c r="J2986">
        <f t="shared" si="328"/>
        <v>0</v>
      </c>
    </row>
    <row r="2987" spans="1:10" x14ac:dyDescent="0.25">
      <c r="A2987" s="42">
        <v>45112.572916666664</v>
      </c>
      <c r="B2987">
        <v>48.266237799999999</v>
      </c>
      <c r="C2987">
        <f t="shared" si="322"/>
        <v>48.944001514285716</v>
      </c>
      <c r="D2987" s="46">
        <f t="shared" si="323"/>
        <v>2.3112610472000004</v>
      </c>
      <c r="E2987">
        <f t="shared" si="324"/>
        <v>0</v>
      </c>
      <c r="G2987" s="44">
        <f t="shared" si="325"/>
        <v>0.19779417846472003</v>
      </c>
      <c r="H2987">
        <f t="shared" si="326"/>
        <v>1.4963559821519999E-2</v>
      </c>
      <c r="I2987">
        <f t="shared" si="327"/>
        <v>0</v>
      </c>
      <c r="J2987">
        <f t="shared" si="328"/>
        <v>0</v>
      </c>
    </row>
    <row r="2988" spans="1:10" x14ac:dyDescent="0.25">
      <c r="A2988" s="42">
        <v>45112.583333333336</v>
      </c>
      <c r="B2988">
        <v>48.727437100000003</v>
      </c>
      <c r="C2988">
        <f t="shared" si="322"/>
        <v>49.262085042857144</v>
      </c>
      <c r="D2988" s="46">
        <f t="shared" si="323"/>
        <v>2.4606896204000019</v>
      </c>
      <c r="E2988">
        <f t="shared" si="324"/>
        <v>0</v>
      </c>
      <c r="G2988" s="44">
        <f t="shared" si="325"/>
        <v>0.20528054998204009</v>
      </c>
      <c r="H2988">
        <f t="shared" si="326"/>
        <v>1.4081931239639989E-2</v>
      </c>
      <c r="I2988">
        <f t="shared" si="327"/>
        <v>0</v>
      </c>
      <c r="J2988">
        <f t="shared" si="328"/>
        <v>0</v>
      </c>
    </row>
    <row r="2989" spans="1:10" x14ac:dyDescent="0.25">
      <c r="A2989" s="42">
        <v>45112.59375</v>
      </c>
      <c r="B2989">
        <v>51.109791100000002</v>
      </c>
      <c r="C2989">
        <f t="shared" si="322"/>
        <v>49.245068228571434</v>
      </c>
      <c r="D2989" s="46">
        <f t="shared" si="323"/>
        <v>3.2325723164000006</v>
      </c>
      <c r="E2989">
        <f t="shared" si="324"/>
        <v>0</v>
      </c>
      <c r="G2989" s="44">
        <f t="shared" si="325"/>
        <v>0.24395187305164001</v>
      </c>
      <c r="H2989">
        <f t="shared" si="326"/>
        <v>9.5278233332399959E-3</v>
      </c>
      <c r="I2989">
        <f t="shared" si="327"/>
        <v>0</v>
      </c>
      <c r="J2989">
        <f t="shared" si="328"/>
        <v>0</v>
      </c>
    </row>
    <row r="2990" spans="1:10" x14ac:dyDescent="0.25">
      <c r="A2990" s="42">
        <v>45112.604166666664</v>
      </c>
      <c r="B2990">
        <v>49.199835499999999</v>
      </c>
      <c r="C2990">
        <f t="shared" si="322"/>
        <v>49.771571371428571</v>
      </c>
      <c r="D2990" s="46">
        <f t="shared" si="323"/>
        <v>2.6137467020000003</v>
      </c>
      <c r="E2990">
        <f t="shared" si="324"/>
        <v>0</v>
      </c>
      <c r="G2990" s="44">
        <f t="shared" si="325"/>
        <v>0.21294870977020003</v>
      </c>
      <c r="H2990">
        <f t="shared" si="326"/>
        <v>1.3178894458199999E-2</v>
      </c>
      <c r="I2990">
        <f t="shared" si="327"/>
        <v>0</v>
      </c>
      <c r="J2990">
        <f t="shared" si="328"/>
        <v>0</v>
      </c>
    </row>
    <row r="2991" spans="1:10" x14ac:dyDescent="0.25">
      <c r="A2991" s="42">
        <v>45112.614583333336</v>
      </c>
      <c r="B2991">
        <v>50.414428800000003</v>
      </c>
      <c r="C2991">
        <f t="shared" si="322"/>
        <v>50.094454514285708</v>
      </c>
      <c r="D2991" s="46">
        <f t="shared" si="323"/>
        <v>3.0072749312000031</v>
      </c>
      <c r="E2991">
        <f t="shared" si="324"/>
        <v>0</v>
      </c>
      <c r="G2991" s="44">
        <f t="shared" si="325"/>
        <v>0.23266447405312013</v>
      </c>
      <c r="H2991">
        <f t="shared" si="326"/>
        <v>1.0857077905919981E-2</v>
      </c>
      <c r="I2991">
        <f t="shared" si="327"/>
        <v>0</v>
      </c>
      <c r="J2991">
        <f t="shared" si="328"/>
        <v>0</v>
      </c>
    </row>
    <row r="2992" spans="1:10" x14ac:dyDescent="0.25">
      <c r="A2992" s="42">
        <v>45112.625</v>
      </c>
      <c r="B2992">
        <v>49.487957800000004</v>
      </c>
      <c r="C2992">
        <f t="shared" si="322"/>
        <v>50.440608514285714</v>
      </c>
      <c r="D2992" s="46">
        <f t="shared" si="323"/>
        <v>2.7070983272000024</v>
      </c>
      <c r="E2992">
        <f t="shared" si="324"/>
        <v>0</v>
      </c>
      <c r="G2992" s="44">
        <f t="shared" si="325"/>
        <v>0.21762562619272013</v>
      </c>
      <c r="H2992">
        <f t="shared" si="326"/>
        <v>1.2628119869519987E-2</v>
      </c>
      <c r="I2992">
        <f t="shared" si="327"/>
        <v>0</v>
      </c>
      <c r="J2992">
        <f t="shared" si="328"/>
        <v>0</v>
      </c>
    </row>
    <row r="2993" spans="1:10" x14ac:dyDescent="0.25">
      <c r="A2993" s="42">
        <v>45112.635416666664</v>
      </c>
      <c r="B2993">
        <v>51.195311500000003</v>
      </c>
      <c r="C2993">
        <f t="shared" si="322"/>
        <v>50.364541899999999</v>
      </c>
      <c r="D2993" s="46">
        <f t="shared" si="323"/>
        <v>3.2602809260000019</v>
      </c>
      <c r="E2993">
        <f t="shared" si="324"/>
        <v>0</v>
      </c>
      <c r="G2993" s="44">
        <f t="shared" si="325"/>
        <v>0.24534007439260008</v>
      </c>
      <c r="H2993">
        <f t="shared" si="326"/>
        <v>9.3643425365999913E-3</v>
      </c>
      <c r="I2993">
        <f t="shared" si="327"/>
        <v>0</v>
      </c>
      <c r="J2993">
        <f t="shared" si="328"/>
        <v>0</v>
      </c>
    </row>
    <row r="2994" spans="1:10" x14ac:dyDescent="0.25">
      <c r="A2994" s="42">
        <v>45112.645833333336</v>
      </c>
      <c r="B2994">
        <v>50.526419800000006</v>
      </c>
      <c r="C2994">
        <f t="shared" si="322"/>
        <v>50.588814785714291</v>
      </c>
      <c r="D2994" s="46">
        <f t="shared" si="323"/>
        <v>3.0435600152000024</v>
      </c>
      <c r="E2994">
        <f t="shared" si="324"/>
        <v>0</v>
      </c>
      <c r="G2994" s="44">
        <f t="shared" si="325"/>
        <v>0.23448235676152013</v>
      </c>
      <c r="H2994">
        <f t="shared" si="326"/>
        <v>1.0642995910319985E-2</v>
      </c>
      <c r="I2994">
        <f t="shared" si="327"/>
        <v>0</v>
      </c>
      <c r="J2994">
        <f t="shared" si="328"/>
        <v>0</v>
      </c>
    </row>
    <row r="2995" spans="1:10" x14ac:dyDescent="0.25">
      <c r="A2995" s="42">
        <v>45112.65625</v>
      </c>
      <c r="B2995">
        <v>51.1505151</v>
      </c>
      <c r="C2995">
        <f t="shared" si="322"/>
        <v>50.765673300000003</v>
      </c>
      <c r="D2995" s="46">
        <f t="shared" si="323"/>
        <v>3.2457668924000007</v>
      </c>
      <c r="E2995">
        <f t="shared" si="324"/>
        <v>0</v>
      </c>
      <c r="G2995" s="44">
        <f t="shared" si="325"/>
        <v>0.24461292130924006</v>
      </c>
      <c r="H2995">
        <f t="shared" si="326"/>
        <v>9.4499753348399954E-3</v>
      </c>
      <c r="I2995">
        <f t="shared" si="327"/>
        <v>0</v>
      </c>
      <c r="J2995">
        <f t="shared" si="328"/>
        <v>0</v>
      </c>
    </row>
    <row r="2996" spans="1:10" x14ac:dyDescent="0.25">
      <c r="A2996" s="42">
        <v>45112.666666666664</v>
      </c>
      <c r="B2996">
        <v>50.5773248</v>
      </c>
      <c r="C2996">
        <f t="shared" si="322"/>
        <v>51.055977242857146</v>
      </c>
      <c r="D2996" s="46">
        <f t="shared" si="323"/>
        <v>3.0600532351999998</v>
      </c>
      <c r="E2996">
        <f t="shared" si="324"/>
        <v>0</v>
      </c>
      <c r="G2996" s="44">
        <f t="shared" si="325"/>
        <v>0.23530866708352</v>
      </c>
      <c r="H2996">
        <f t="shared" si="326"/>
        <v>1.0545685912320003E-2</v>
      </c>
      <c r="I2996">
        <f t="shared" si="327"/>
        <v>0</v>
      </c>
      <c r="J2996">
        <f t="shared" si="328"/>
        <v>0</v>
      </c>
    </row>
    <row r="2997" spans="1:10" x14ac:dyDescent="0.25">
      <c r="A2997" s="42">
        <v>45112.677083333336</v>
      </c>
      <c r="B2997">
        <v>50.769745700000001</v>
      </c>
      <c r="C2997">
        <f t="shared" si="322"/>
        <v>51.163168628571434</v>
      </c>
      <c r="D2997" s="46">
        <f t="shared" si="323"/>
        <v>3.1223976068000017</v>
      </c>
      <c r="E2997">
        <f t="shared" si="324"/>
        <v>0</v>
      </c>
      <c r="G2997" s="44">
        <f t="shared" si="325"/>
        <v>0.2384321201006801</v>
      </c>
      <c r="H2997">
        <f t="shared" si="326"/>
        <v>1.0177854119879991E-2</v>
      </c>
      <c r="I2997">
        <f t="shared" si="327"/>
        <v>0</v>
      </c>
      <c r="J2997">
        <f t="shared" si="328"/>
        <v>0</v>
      </c>
    </row>
    <row r="2998" spans="1:10" x14ac:dyDescent="0.25">
      <c r="A2998" s="42">
        <v>45112.6875</v>
      </c>
      <c r="B2998">
        <v>51.652438400000001</v>
      </c>
      <c r="C2998">
        <f t="shared" si="322"/>
        <v>51.408676171428567</v>
      </c>
      <c r="D2998" s="46">
        <f t="shared" si="323"/>
        <v>3.4083900416000024</v>
      </c>
      <c r="E2998">
        <f t="shared" si="324"/>
        <v>0</v>
      </c>
      <c r="G2998" s="44">
        <f t="shared" si="325"/>
        <v>0.25276034108416012</v>
      </c>
      <c r="H2998">
        <f t="shared" si="326"/>
        <v>8.4904987545599865E-3</v>
      </c>
      <c r="I2998">
        <f t="shared" si="327"/>
        <v>0</v>
      </c>
      <c r="J2998">
        <f t="shared" si="328"/>
        <v>0</v>
      </c>
    </row>
    <row r="2999" spans="1:10" x14ac:dyDescent="0.25">
      <c r="A2999" s="42">
        <v>45112.697916666664</v>
      </c>
      <c r="B2999">
        <v>51.520085400000006</v>
      </c>
      <c r="C2999">
        <f t="shared" ref="C2999:C3062" si="329">AVERAGE(B2996:B3002)</f>
        <v>51.61084174285714</v>
      </c>
      <c r="D2999" s="46">
        <f t="shared" si="323"/>
        <v>3.3655076696000013</v>
      </c>
      <c r="E2999">
        <f t="shared" si="324"/>
        <v>0</v>
      </c>
      <c r="G2999" s="44">
        <f t="shared" si="325"/>
        <v>0.25061193424696004</v>
      </c>
      <c r="H2999">
        <f t="shared" si="326"/>
        <v>8.7435047493599934E-3</v>
      </c>
      <c r="I2999">
        <f t="shared" si="327"/>
        <v>0</v>
      </c>
      <c r="J2999">
        <f t="shared" si="328"/>
        <v>0</v>
      </c>
    </row>
    <row r="3000" spans="1:10" x14ac:dyDescent="0.25">
      <c r="A3000" s="42">
        <v>45112.708333333336</v>
      </c>
      <c r="B3000">
        <v>51.9456512</v>
      </c>
      <c r="C3000">
        <f t="shared" si="329"/>
        <v>51.851986000000004</v>
      </c>
      <c r="D3000" s="46">
        <f t="shared" si="323"/>
        <v>3.5033909888000014</v>
      </c>
      <c r="E3000">
        <f t="shared" si="324"/>
        <v>0</v>
      </c>
      <c r="G3000" s="44">
        <f t="shared" si="325"/>
        <v>0.25751988853888008</v>
      </c>
      <c r="H3000">
        <f t="shared" si="326"/>
        <v>7.9299931660799933E-3</v>
      </c>
      <c r="I3000">
        <f t="shared" si="327"/>
        <v>0</v>
      </c>
      <c r="J3000">
        <f t="shared" si="328"/>
        <v>0</v>
      </c>
    </row>
    <row r="3001" spans="1:10" x14ac:dyDescent="0.25">
      <c r="A3001" s="42">
        <v>45112.71875</v>
      </c>
      <c r="B3001">
        <v>52.244972599999997</v>
      </c>
      <c r="C3001">
        <f t="shared" si="329"/>
        <v>52.047461200000001</v>
      </c>
      <c r="D3001" s="46">
        <f t="shared" si="323"/>
        <v>3.6003711224000003</v>
      </c>
      <c r="E3001">
        <f t="shared" si="324"/>
        <v>0</v>
      </c>
      <c r="G3001" s="44">
        <f t="shared" si="325"/>
        <v>0.26237859323224</v>
      </c>
      <c r="H3001">
        <f t="shared" si="326"/>
        <v>7.3578103778399982E-3</v>
      </c>
      <c r="I3001">
        <f t="shared" si="327"/>
        <v>0</v>
      </c>
      <c r="J3001">
        <f t="shared" si="328"/>
        <v>0</v>
      </c>
    </row>
    <row r="3002" spans="1:10" x14ac:dyDescent="0.25">
      <c r="A3002" s="42">
        <v>45112.729166666664</v>
      </c>
      <c r="B3002">
        <v>52.565674100000003</v>
      </c>
      <c r="C3002">
        <f t="shared" si="329"/>
        <v>52.260244100000001</v>
      </c>
      <c r="D3002" s="46">
        <f t="shared" si="323"/>
        <v>3.7042784084000022</v>
      </c>
      <c r="E3002">
        <f t="shared" si="324"/>
        <v>0</v>
      </c>
      <c r="G3002" s="44">
        <f t="shared" si="325"/>
        <v>0.2675843482608401</v>
      </c>
      <c r="H3002">
        <f t="shared" si="326"/>
        <v>6.7447573904399864E-3</v>
      </c>
      <c r="I3002">
        <f t="shared" si="327"/>
        <v>0</v>
      </c>
      <c r="J3002">
        <f t="shared" si="328"/>
        <v>0</v>
      </c>
    </row>
    <row r="3003" spans="1:10" x14ac:dyDescent="0.25">
      <c r="A3003" s="42">
        <v>45112.739583333336</v>
      </c>
      <c r="B3003">
        <v>52.265334600000003</v>
      </c>
      <c r="C3003">
        <f t="shared" si="329"/>
        <v>52.480153700000002</v>
      </c>
      <c r="D3003" s="46">
        <f t="shared" si="323"/>
        <v>3.6069684104000022</v>
      </c>
      <c r="E3003">
        <f t="shared" si="324"/>
        <v>0</v>
      </c>
      <c r="G3003" s="44">
        <f t="shared" si="325"/>
        <v>0.26270911736104013</v>
      </c>
      <c r="H3003">
        <f t="shared" si="326"/>
        <v>7.3188863786399876E-3</v>
      </c>
      <c r="I3003">
        <f t="shared" si="327"/>
        <v>0</v>
      </c>
      <c r="J3003">
        <f t="shared" si="328"/>
        <v>0</v>
      </c>
    </row>
    <row r="3004" spans="1:10" x14ac:dyDescent="0.25">
      <c r="A3004" s="42">
        <v>45112.75</v>
      </c>
      <c r="B3004">
        <v>52.138072100000002</v>
      </c>
      <c r="C3004">
        <f t="shared" si="329"/>
        <v>52.660648285714288</v>
      </c>
      <c r="D3004" s="46">
        <f t="shared" si="323"/>
        <v>3.5657353603999997</v>
      </c>
      <c r="E3004">
        <f t="shared" si="324"/>
        <v>0</v>
      </c>
      <c r="G3004" s="44">
        <f t="shared" si="325"/>
        <v>0.26064334155603996</v>
      </c>
      <c r="H3004">
        <f t="shared" si="326"/>
        <v>7.5621613736400022E-3</v>
      </c>
      <c r="I3004">
        <f t="shared" si="327"/>
        <v>0</v>
      </c>
      <c r="J3004">
        <f t="shared" si="328"/>
        <v>0</v>
      </c>
    </row>
    <row r="3005" spans="1:10" x14ac:dyDescent="0.25">
      <c r="A3005" s="42">
        <v>45112.760416666664</v>
      </c>
      <c r="B3005">
        <v>53.141918699999998</v>
      </c>
      <c r="C3005">
        <f t="shared" si="329"/>
        <v>52.80201874285715</v>
      </c>
      <c r="D3005" s="46">
        <f t="shared" si="323"/>
        <v>3.8909816587999995</v>
      </c>
      <c r="E3005">
        <f t="shared" si="324"/>
        <v>0</v>
      </c>
      <c r="G3005" s="44">
        <f t="shared" si="325"/>
        <v>0.27693818110587998</v>
      </c>
      <c r="H3005">
        <f t="shared" si="326"/>
        <v>5.6432082130800053E-3</v>
      </c>
      <c r="I3005">
        <f t="shared" si="327"/>
        <v>0</v>
      </c>
      <c r="J3005">
        <f t="shared" si="328"/>
        <v>0</v>
      </c>
    </row>
    <row r="3006" spans="1:10" x14ac:dyDescent="0.25">
      <c r="A3006" s="42">
        <v>45112.770833333336</v>
      </c>
      <c r="B3006">
        <v>53.0594526</v>
      </c>
      <c r="C3006">
        <f t="shared" si="329"/>
        <v>52.992694328571432</v>
      </c>
      <c r="D3006" s="46">
        <f t="shared" si="323"/>
        <v>3.8642626424000017</v>
      </c>
      <c r="E3006">
        <f t="shared" si="324"/>
        <v>0</v>
      </c>
      <c r="G3006" s="44">
        <f t="shared" si="325"/>
        <v>0.27559955838424011</v>
      </c>
      <c r="H3006">
        <f t="shared" si="326"/>
        <v>5.8008504098399916E-3</v>
      </c>
      <c r="I3006">
        <f t="shared" si="327"/>
        <v>0</v>
      </c>
      <c r="J3006">
        <f t="shared" si="328"/>
        <v>0</v>
      </c>
    </row>
    <row r="3007" spans="1:10" x14ac:dyDescent="0.25">
      <c r="A3007" s="42">
        <v>45112.78125</v>
      </c>
      <c r="B3007">
        <v>53.209113299999999</v>
      </c>
      <c r="C3007">
        <f t="shared" si="329"/>
        <v>53.251582614285716</v>
      </c>
      <c r="D3007" s="46">
        <f t="shared" si="323"/>
        <v>3.9127527092000012</v>
      </c>
      <c r="E3007">
        <f t="shared" si="324"/>
        <v>0</v>
      </c>
      <c r="G3007" s="44">
        <f t="shared" si="325"/>
        <v>0.27802891073092006</v>
      </c>
      <c r="H3007">
        <f t="shared" si="326"/>
        <v>5.5147590157199923E-3</v>
      </c>
      <c r="I3007">
        <f t="shared" si="327"/>
        <v>0</v>
      </c>
      <c r="J3007">
        <f t="shared" si="328"/>
        <v>0</v>
      </c>
    </row>
    <row r="3008" spans="1:10" x14ac:dyDescent="0.25">
      <c r="A3008" s="42">
        <v>45112.791666666664</v>
      </c>
      <c r="B3008">
        <v>53.234565799999999</v>
      </c>
      <c r="C3008">
        <f t="shared" si="329"/>
        <v>53.434258842857147</v>
      </c>
      <c r="D3008" s="46">
        <f t="shared" si="323"/>
        <v>3.9209993192000017</v>
      </c>
      <c r="E3008">
        <f t="shared" si="324"/>
        <v>0</v>
      </c>
      <c r="G3008" s="44">
        <f t="shared" si="325"/>
        <v>0.27844206589192005</v>
      </c>
      <c r="H3008">
        <f t="shared" si="326"/>
        <v>5.4661040167199929E-3</v>
      </c>
      <c r="I3008">
        <f t="shared" si="327"/>
        <v>0</v>
      </c>
      <c r="J3008">
        <f t="shared" si="328"/>
        <v>0</v>
      </c>
    </row>
    <row r="3009" spans="1:10" x14ac:dyDescent="0.25">
      <c r="A3009" s="42">
        <v>45112.802083333336</v>
      </c>
      <c r="B3009">
        <v>53.900403200000007</v>
      </c>
      <c r="C3009">
        <f t="shared" si="329"/>
        <v>53.477746257142861</v>
      </c>
      <c r="D3009" s="46">
        <f t="shared" si="323"/>
        <v>4.1367306368000012</v>
      </c>
      <c r="E3009">
        <f t="shared" si="324"/>
        <v>0</v>
      </c>
      <c r="G3009" s="44">
        <f t="shared" si="325"/>
        <v>0.28925020490368003</v>
      </c>
      <c r="H3009">
        <f t="shared" si="326"/>
        <v>4.1932892428799932E-3</v>
      </c>
      <c r="I3009">
        <f t="shared" si="327"/>
        <v>0</v>
      </c>
      <c r="J3009">
        <f t="shared" si="328"/>
        <v>0</v>
      </c>
    </row>
    <row r="3010" spans="1:10" x14ac:dyDescent="0.25">
      <c r="A3010" s="42">
        <v>45112.8125</v>
      </c>
      <c r="B3010">
        <v>54.077552600000004</v>
      </c>
      <c r="C3010">
        <f t="shared" si="329"/>
        <v>53.396152814285713</v>
      </c>
      <c r="D3010" s="46">
        <f t="shared" si="323"/>
        <v>4.1941270424000034</v>
      </c>
      <c r="E3010">
        <f t="shared" si="324"/>
        <v>0</v>
      </c>
      <c r="G3010" s="44">
        <f t="shared" si="325"/>
        <v>0.29212576482424019</v>
      </c>
      <c r="H3010">
        <f t="shared" si="326"/>
        <v>3.8546504498399824E-3</v>
      </c>
      <c r="I3010">
        <f t="shared" si="327"/>
        <v>0</v>
      </c>
      <c r="J3010">
        <f t="shared" si="328"/>
        <v>0</v>
      </c>
    </row>
    <row r="3011" spans="1:10" x14ac:dyDescent="0.25">
      <c r="A3011" s="42">
        <v>45112.822916666664</v>
      </c>
      <c r="B3011">
        <v>53.416805700000005</v>
      </c>
      <c r="C3011">
        <f t="shared" si="329"/>
        <v>53.3088871</v>
      </c>
      <c r="D3011" s="46">
        <f t="shared" ref="D3011:D3074" si="330">IF(B3011&gt;45,0.324*B3011-13.327,IF(B3011&lt; 35, 0.0576*B3011-0.6919,0.0505*B3011-1.1314))</f>
        <v>3.9800450468000026</v>
      </c>
      <c r="E3011">
        <f t="shared" ref="E3011:E3074" si="331">IF(MONTH(A3011) = 8,D3011,0)</f>
        <v>0</v>
      </c>
      <c r="G3011" s="44">
        <f t="shared" ref="G3011:G3074" si="332">0.0501*D3011+0.082</f>
        <v>0.28140025684468012</v>
      </c>
      <c r="H3011">
        <f t="shared" ref="H3011:H3074" si="333">-0.0059*D3011+0.0286</f>
        <v>5.1177342238799862E-3</v>
      </c>
      <c r="I3011">
        <f t="shared" ref="I3011:I3074" si="334">IF(MONTH(A3011) = 8,G3011,0)</f>
        <v>0</v>
      </c>
      <c r="J3011">
        <f t="shared" ref="J3011:J3074" si="335">IF(MONTH(A3011) = 8,H3011,0)</f>
        <v>0</v>
      </c>
    </row>
    <row r="3012" spans="1:10" x14ac:dyDescent="0.25">
      <c r="A3012" s="42">
        <v>45112.833333333336</v>
      </c>
      <c r="B3012">
        <v>53.446330599999996</v>
      </c>
      <c r="C3012">
        <f t="shared" si="329"/>
        <v>53.052616785714285</v>
      </c>
      <c r="D3012" s="46">
        <f t="shared" si="330"/>
        <v>3.9896111144000006</v>
      </c>
      <c r="E3012">
        <f t="shared" si="331"/>
        <v>0</v>
      </c>
      <c r="G3012" s="44">
        <f t="shared" si="332"/>
        <v>0.28187951683144002</v>
      </c>
      <c r="H3012">
        <f t="shared" si="333"/>
        <v>5.0612944250399972E-3</v>
      </c>
      <c r="I3012">
        <f t="shared" si="334"/>
        <v>0</v>
      </c>
      <c r="J3012">
        <f t="shared" si="335"/>
        <v>0</v>
      </c>
    </row>
    <row r="3013" spans="1:10" x14ac:dyDescent="0.25">
      <c r="A3013" s="42">
        <v>45112.84375</v>
      </c>
      <c r="B3013">
        <v>52.488298500000006</v>
      </c>
      <c r="C3013">
        <f t="shared" si="329"/>
        <v>52.858741457142855</v>
      </c>
      <c r="D3013" s="46">
        <f t="shared" si="330"/>
        <v>3.6792087140000032</v>
      </c>
      <c r="E3013">
        <f t="shared" si="331"/>
        <v>0</v>
      </c>
      <c r="G3013" s="44">
        <f t="shared" si="332"/>
        <v>0.26632835657140014</v>
      </c>
      <c r="H3013">
        <f t="shared" si="333"/>
        <v>6.8926685873999839E-3</v>
      </c>
      <c r="I3013">
        <f t="shared" si="334"/>
        <v>0</v>
      </c>
      <c r="J3013">
        <f t="shared" si="335"/>
        <v>0</v>
      </c>
    </row>
    <row r="3014" spans="1:10" x14ac:dyDescent="0.25">
      <c r="A3014" s="42">
        <v>45112.854166666664</v>
      </c>
      <c r="B3014">
        <v>52.598253300000003</v>
      </c>
      <c r="C3014">
        <f t="shared" si="329"/>
        <v>52.607270757142864</v>
      </c>
      <c r="D3014" s="46">
        <f t="shared" si="330"/>
        <v>3.7148340692000001</v>
      </c>
      <c r="E3014">
        <f t="shared" si="331"/>
        <v>0</v>
      </c>
      <c r="G3014" s="44">
        <f t="shared" si="332"/>
        <v>0.26811318686691998</v>
      </c>
      <c r="H3014">
        <f t="shared" si="333"/>
        <v>6.6824789917199999E-3</v>
      </c>
      <c r="I3014">
        <f t="shared" si="334"/>
        <v>0</v>
      </c>
      <c r="J3014">
        <f t="shared" si="335"/>
        <v>0</v>
      </c>
    </row>
    <row r="3015" spans="1:10" x14ac:dyDescent="0.25">
      <c r="A3015" s="42">
        <v>45112.864583333336</v>
      </c>
      <c r="B3015">
        <v>51.440673599999997</v>
      </c>
      <c r="C3015">
        <f t="shared" si="329"/>
        <v>52.433175657142861</v>
      </c>
      <c r="D3015" s="46">
        <f t="shared" si="330"/>
        <v>3.3397782463999999</v>
      </c>
      <c r="E3015">
        <f t="shared" si="331"/>
        <v>0</v>
      </c>
      <c r="G3015" s="44">
        <f t="shared" si="332"/>
        <v>0.24932289014463999</v>
      </c>
      <c r="H3015">
        <f t="shared" si="333"/>
        <v>8.895308346240003E-3</v>
      </c>
      <c r="I3015">
        <f t="shared" si="334"/>
        <v>0</v>
      </c>
      <c r="J3015">
        <f t="shared" si="335"/>
        <v>0</v>
      </c>
    </row>
    <row r="3016" spans="1:10" x14ac:dyDescent="0.25">
      <c r="A3016" s="42">
        <v>45112.875</v>
      </c>
      <c r="B3016">
        <v>52.543275899999998</v>
      </c>
      <c r="C3016">
        <f t="shared" si="329"/>
        <v>52.199012657142866</v>
      </c>
      <c r="D3016" s="46">
        <f t="shared" si="330"/>
        <v>3.6970213915999981</v>
      </c>
      <c r="E3016">
        <f t="shared" si="331"/>
        <v>0</v>
      </c>
      <c r="G3016" s="44">
        <f t="shared" si="332"/>
        <v>0.26722077171915992</v>
      </c>
      <c r="H3016">
        <f t="shared" si="333"/>
        <v>6.7875737895600127E-3</v>
      </c>
      <c r="I3016">
        <f t="shared" si="334"/>
        <v>0</v>
      </c>
      <c r="J3016">
        <f t="shared" si="335"/>
        <v>0</v>
      </c>
    </row>
    <row r="3017" spans="1:10" x14ac:dyDescent="0.25">
      <c r="A3017" s="42">
        <v>45112.885416666664</v>
      </c>
      <c r="B3017">
        <v>52.317257700000006</v>
      </c>
      <c r="C3017">
        <f t="shared" si="329"/>
        <v>52.160906628571425</v>
      </c>
      <c r="D3017" s="46">
        <f t="shared" si="330"/>
        <v>3.6237914948000043</v>
      </c>
      <c r="E3017">
        <f t="shared" si="331"/>
        <v>0</v>
      </c>
      <c r="G3017" s="44">
        <f t="shared" si="332"/>
        <v>0.26355195388948022</v>
      </c>
      <c r="H3017">
        <f t="shared" si="333"/>
        <v>7.2196301806799756E-3</v>
      </c>
      <c r="I3017">
        <f t="shared" si="334"/>
        <v>0</v>
      </c>
      <c r="J3017">
        <f t="shared" si="335"/>
        <v>0</v>
      </c>
    </row>
    <row r="3018" spans="1:10" x14ac:dyDescent="0.25">
      <c r="A3018" s="42">
        <v>45112.895833333336</v>
      </c>
      <c r="B3018">
        <v>52.198140000000002</v>
      </c>
      <c r="C3018">
        <f t="shared" si="329"/>
        <v>52.071895599999998</v>
      </c>
      <c r="D3018" s="46">
        <f t="shared" si="330"/>
        <v>3.5851973600000004</v>
      </c>
      <c r="E3018">
        <f t="shared" si="331"/>
        <v>0</v>
      </c>
      <c r="G3018" s="44">
        <f t="shared" si="332"/>
        <v>0.26161838773600005</v>
      </c>
      <c r="H3018">
        <f t="shared" si="333"/>
        <v>7.4473355759999971E-3</v>
      </c>
      <c r="I3018">
        <f t="shared" si="334"/>
        <v>0</v>
      </c>
      <c r="J3018">
        <f t="shared" si="335"/>
        <v>0</v>
      </c>
    </row>
    <row r="3019" spans="1:10" x14ac:dyDescent="0.25">
      <c r="A3019" s="42">
        <v>45112.90625</v>
      </c>
      <c r="B3019">
        <v>51.807189600000001</v>
      </c>
      <c r="C3019">
        <f t="shared" si="329"/>
        <v>52.228392114285718</v>
      </c>
      <c r="D3019" s="46">
        <f t="shared" si="330"/>
        <v>3.4585294304000005</v>
      </c>
      <c r="E3019">
        <f t="shared" si="331"/>
        <v>0</v>
      </c>
      <c r="G3019" s="44">
        <f t="shared" si="332"/>
        <v>0.25527232446304005</v>
      </c>
      <c r="H3019">
        <f t="shared" si="333"/>
        <v>8.1946763606399985E-3</v>
      </c>
      <c r="I3019">
        <f t="shared" si="334"/>
        <v>0</v>
      </c>
      <c r="J3019">
        <f t="shared" si="335"/>
        <v>0</v>
      </c>
    </row>
    <row r="3020" spans="1:10" x14ac:dyDescent="0.25">
      <c r="A3020" s="42">
        <v>45112.916666666664</v>
      </c>
      <c r="B3020">
        <v>52.221556300000003</v>
      </c>
      <c r="C3020">
        <f t="shared" si="329"/>
        <v>52.158434100000001</v>
      </c>
      <c r="D3020" s="46">
        <f t="shared" si="330"/>
        <v>3.5927842412000022</v>
      </c>
      <c r="E3020">
        <f t="shared" si="331"/>
        <v>0</v>
      </c>
      <c r="G3020" s="44">
        <f t="shared" si="332"/>
        <v>0.26199849048412011</v>
      </c>
      <c r="H3020">
        <f t="shared" si="333"/>
        <v>7.402572976919989E-3</v>
      </c>
      <c r="I3020">
        <f t="shared" si="334"/>
        <v>0</v>
      </c>
      <c r="J3020">
        <f t="shared" si="335"/>
        <v>0</v>
      </c>
    </row>
    <row r="3021" spans="1:10" x14ac:dyDescent="0.25">
      <c r="A3021" s="42">
        <v>45112.927083333336</v>
      </c>
      <c r="B3021">
        <v>51.975176099999999</v>
      </c>
      <c r="C3021">
        <f t="shared" si="329"/>
        <v>52.076258885714289</v>
      </c>
      <c r="D3021" s="46">
        <f t="shared" si="330"/>
        <v>3.5129570563999994</v>
      </c>
      <c r="E3021">
        <f t="shared" si="331"/>
        <v>0</v>
      </c>
      <c r="G3021" s="44">
        <f t="shared" si="332"/>
        <v>0.25799914852563999</v>
      </c>
      <c r="H3021">
        <f t="shared" si="333"/>
        <v>7.8735533672400042E-3</v>
      </c>
      <c r="I3021">
        <f t="shared" si="334"/>
        <v>0</v>
      </c>
      <c r="J3021">
        <f t="shared" si="335"/>
        <v>0</v>
      </c>
    </row>
    <row r="3022" spans="1:10" x14ac:dyDescent="0.25">
      <c r="A3022" s="42">
        <v>45112.9375</v>
      </c>
      <c r="B3022">
        <v>52.536149199999997</v>
      </c>
      <c r="C3022">
        <f t="shared" si="329"/>
        <v>51.880347357142853</v>
      </c>
      <c r="D3022" s="46">
        <f t="shared" si="330"/>
        <v>3.6947123408000007</v>
      </c>
      <c r="E3022">
        <f t="shared" si="331"/>
        <v>0</v>
      </c>
      <c r="G3022" s="44">
        <f t="shared" si="332"/>
        <v>0.26710508827408003</v>
      </c>
      <c r="H3022">
        <f t="shared" si="333"/>
        <v>6.8011971892799963E-3</v>
      </c>
      <c r="I3022">
        <f t="shared" si="334"/>
        <v>0</v>
      </c>
      <c r="J3022">
        <f t="shared" si="335"/>
        <v>0</v>
      </c>
    </row>
    <row r="3023" spans="1:10" x14ac:dyDescent="0.25">
      <c r="A3023" s="42">
        <v>45112.947916666664</v>
      </c>
      <c r="B3023">
        <v>52.053569800000005</v>
      </c>
      <c r="C3023">
        <f t="shared" si="329"/>
        <v>51.909581371428558</v>
      </c>
      <c r="D3023" s="46">
        <f t="shared" si="330"/>
        <v>3.5383566152000032</v>
      </c>
      <c r="E3023">
        <f t="shared" si="331"/>
        <v>0</v>
      </c>
      <c r="G3023" s="44">
        <f t="shared" si="332"/>
        <v>0.25927166642152016</v>
      </c>
      <c r="H3023">
        <f t="shared" si="333"/>
        <v>7.7236959703199833E-3</v>
      </c>
      <c r="I3023">
        <f t="shared" si="334"/>
        <v>0</v>
      </c>
      <c r="J3023">
        <f t="shared" si="335"/>
        <v>0</v>
      </c>
    </row>
    <row r="3024" spans="1:10" x14ac:dyDescent="0.25">
      <c r="A3024" s="42">
        <v>45112.958333333336</v>
      </c>
      <c r="B3024">
        <v>51.7420312</v>
      </c>
      <c r="C3024">
        <f t="shared" si="329"/>
        <v>51.87089357142856</v>
      </c>
      <c r="D3024" s="46">
        <f t="shared" si="330"/>
        <v>3.4374181088000011</v>
      </c>
      <c r="E3024">
        <f t="shared" si="331"/>
        <v>0</v>
      </c>
      <c r="G3024" s="44">
        <f t="shared" si="332"/>
        <v>0.25421464725088005</v>
      </c>
      <c r="H3024">
        <f t="shared" si="333"/>
        <v>8.3192331580799958E-3</v>
      </c>
      <c r="I3024">
        <f t="shared" si="334"/>
        <v>0</v>
      </c>
      <c r="J3024">
        <f t="shared" si="335"/>
        <v>0</v>
      </c>
    </row>
    <row r="3025" spans="1:10" x14ac:dyDescent="0.25">
      <c r="A3025" s="42">
        <v>45112.96875</v>
      </c>
      <c r="B3025">
        <v>50.826759299999999</v>
      </c>
      <c r="C3025">
        <f t="shared" si="329"/>
        <v>51.92383477142856</v>
      </c>
      <c r="D3025" s="46">
        <f t="shared" si="330"/>
        <v>3.1408700131999989</v>
      </c>
      <c r="E3025">
        <f t="shared" si="331"/>
        <v>0</v>
      </c>
      <c r="G3025" s="44">
        <f t="shared" si="332"/>
        <v>0.23935758766131993</v>
      </c>
      <c r="H3025">
        <f t="shared" si="333"/>
        <v>1.0068866922120008E-2</v>
      </c>
      <c r="I3025">
        <f t="shared" si="334"/>
        <v>0</v>
      </c>
      <c r="J3025">
        <f t="shared" si="335"/>
        <v>0</v>
      </c>
    </row>
    <row r="3026" spans="1:10" x14ac:dyDescent="0.25">
      <c r="A3026" s="42">
        <v>45112.979166666664</v>
      </c>
      <c r="B3026">
        <v>52.011827699999998</v>
      </c>
      <c r="C3026">
        <f t="shared" si="329"/>
        <v>51.91001769999999</v>
      </c>
      <c r="D3026" s="46">
        <f t="shared" si="330"/>
        <v>3.5248321747999984</v>
      </c>
      <c r="E3026">
        <f t="shared" si="331"/>
        <v>0</v>
      </c>
      <c r="G3026" s="44">
        <f t="shared" si="332"/>
        <v>0.2585940919574799</v>
      </c>
      <c r="H3026">
        <f t="shared" si="333"/>
        <v>7.8034901686800107E-3</v>
      </c>
      <c r="I3026">
        <f t="shared" si="334"/>
        <v>0</v>
      </c>
      <c r="J3026">
        <f t="shared" si="335"/>
        <v>0</v>
      </c>
    </row>
    <row r="3027" spans="1:10" x14ac:dyDescent="0.25">
      <c r="A3027" s="42">
        <v>45112.989583333336</v>
      </c>
      <c r="B3027">
        <v>51.950741699999995</v>
      </c>
      <c r="C3027">
        <f t="shared" si="329"/>
        <v>52.005137328571422</v>
      </c>
      <c r="D3027" s="46">
        <f t="shared" si="330"/>
        <v>3.5050403108000001</v>
      </c>
      <c r="E3027">
        <f t="shared" si="331"/>
        <v>0</v>
      </c>
      <c r="G3027" s="44">
        <f t="shared" si="332"/>
        <v>0.25760251957107999</v>
      </c>
      <c r="H3027">
        <f t="shared" si="333"/>
        <v>7.920262166280001E-3</v>
      </c>
      <c r="I3027">
        <f t="shared" si="334"/>
        <v>0</v>
      </c>
      <c r="J3027">
        <f t="shared" si="335"/>
        <v>0</v>
      </c>
    </row>
    <row r="3028" spans="1:10" x14ac:dyDescent="0.25">
      <c r="A3028" s="42">
        <v>45113</v>
      </c>
      <c r="B3028">
        <v>52.345764500000001</v>
      </c>
      <c r="C3028">
        <f t="shared" si="329"/>
        <v>52.106510999999998</v>
      </c>
      <c r="D3028" s="46">
        <f t="shared" si="330"/>
        <v>3.6330276980000011</v>
      </c>
      <c r="E3028">
        <f t="shared" si="331"/>
        <v>0</v>
      </c>
      <c r="G3028" s="44">
        <f t="shared" si="332"/>
        <v>0.26401468766980007</v>
      </c>
      <c r="H3028">
        <f t="shared" si="333"/>
        <v>7.1651365817999926E-3</v>
      </c>
      <c r="I3028">
        <f t="shared" si="334"/>
        <v>0</v>
      </c>
      <c r="J3028">
        <f t="shared" si="335"/>
        <v>0</v>
      </c>
    </row>
    <row r="3029" spans="1:10" x14ac:dyDescent="0.25">
      <c r="A3029" s="42">
        <v>45113.010416666664</v>
      </c>
      <c r="B3029">
        <v>52.439429699999998</v>
      </c>
      <c r="C3029">
        <f t="shared" si="329"/>
        <v>52.256898914285713</v>
      </c>
      <c r="D3029" s="46">
        <f t="shared" si="330"/>
        <v>3.6633752228000009</v>
      </c>
      <c r="E3029">
        <f t="shared" si="331"/>
        <v>0</v>
      </c>
      <c r="G3029" s="44">
        <f t="shared" si="332"/>
        <v>0.26553509866228003</v>
      </c>
      <c r="H3029">
        <f t="shared" si="333"/>
        <v>6.9860861854799949E-3</v>
      </c>
      <c r="I3029">
        <f t="shared" si="334"/>
        <v>0</v>
      </c>
      <c r="J3029">
        <f t="shared" si="335"/>
        <v>0</v>
      </c>
    </row>
    <row r="3030" spans="1:10" x14ac:dyDescent="0.25">
      <c r="A3030" s="42">
        <v>45113.020833333336</v>
      </c>
      <c r="B3030">
        <v>52.719407199999999</v>
      </c>
      <c r="C3030">
        <f t="shared" si="329"/>
        <v>52.236391471428576</v>
      </c>
      <c r="D3030" s="46">
        <f t="shared" si="330"/>
        <v>3.7540879327999992</v>
      </c>
      <c r="E3030">
        <f t="shared" si="331"/>
        <v>0</v>
      </c>
      <c r="G3030" s="44">
        <f t="shared" si="332"/>
        <v>0.27007980543327997</v>
      </c>
      <c r="H3030">
        <f t="shared" si="333"/>
        <v>6.4508811964800045E-3</v>
      </c>
      <c r="I3030">
        <f t="shared" si="334"/>
        <v>0</v>
      </c>
      <c r="J3030">
        <f t="shared" si="335"/>
        <v>0</v>
      </c>
    </row>
    <row r="3031" spans="1:10" x14ac:dyDescent="0.25">
      <c r="A3031" s="42">
        <v>45113.03125</v>
      </c>
      <c r="B3031">
        <v>52.4516469</v>
      </c>
      <c r="C3031">
        <f t="shared" si="329"/>
        <v>52.249481328571434</v>
      </c>
      <c r="D3031" s="46">
        <f t="shared" si="330"/>
        <v>3.6673335956000006</v>
      </c>
      <c r="E3031">
        <f t="shared" si="331"/>
        <v>0</v>
      </c>
      <c r="G3031" s="44">
        <f t="shared" si="332"/>
        <v>0.26573341313956</v>
      </c>
      <c r="H3031">
        <f t="shared" si="333"/>
        <v>6.9627317859599983E-3</v>
      </c>
      <c r="I3031">
        <f t="shared" si="334"/>
        <v>0</v>
      </c>
      <c r="J3031">
        <f t="shared" si="335"/>
        <v>0</v>
      </c>
    </row>
    <row r="3032" spans="1:10" x14ac:dyDescent="0.25">
      <c r="A3032" s="42">
        <v>45113.041666666664</v>
      </c>
      <c r="B3032">
        <v>51.879474700000003</v>
      </c>
      <c r="C3032">
        <f t="shared" si="329"/>
        <v>52.240754757142852</v>
      </c>
      <c r="D3032" s="46">
        <f t="shared" si="330"/>
        <v>3.4819498028000009</v>
      </c>
      <c r="E3032">
        <f t="shared" si="331"/>
        <v>0</v>
      </c>
      <c r="G3032" s="44">
        <f t="shared" si="332"/>
        <v>0.25644568512028004</v>
      </c>
      <c r="H3032">
        <f t="shared" si="333"/>
        <v>8.0564961634799967E-3</v>
      </c>
      <c r="I3032">
        <f t="shared" si="334"/>
        <v>0</v>
      </c>
      <c r="J3032">
        <f t="shared" si="335"/>
        <v>0</v>
      </c>
    </row>
    <row r="3033" spans="1:10" x14ac:dyDescent="0.25">
      <c r="A3033" s="42">
        <v>45113.052083333336</v>
      </c>
      <c r="B3033">
        <v>51.868275600000004</v>
      </c>
      <c r="C3033">
        <f t="shared" si="329"/>
        <v>52.130654514285709</v>
      </c>
      <c r="D3033" s="46">
        <f t="shared" si="330"/>
        <v>3.4783212944000024</v>
      </c>
      <c r="E3033">
        <f t="shared" si="331"/>
        <v>0</v>
      </c>
      <c r="G3033" s="44">
        <f t="shared" si="332"/>
        <v>0.25626389684944012</v>
      </c>
      <c r="H3033">
        <f t="shared" si="333"/>
        <v>8.0779043630399873E-3</v>
      </c>
      <c r="I3033">
        <f t="shared" si="334"/>
        <v>0</v>
      </c>
      <c r="J3033">
        <f t="shared" si="335"/>
        <v>0</v>
      </c>
    </row>
    <row r="3034" spans="1:10" x14ac:dyDescent="0.25">
      <c r="A3034" s="42">
        <v>45113.0625</v>
      </c>
      <c r="B3034">
        <v>52.042370699999999</v>
      </c>
      <c r="C3034">
        <f t="shared" si="329"/>
        <v>52.014736557142854</v>
      </c>
      <c r="D3034" s="46">
        <f t="shared" si="330"/>
        <v>3.5347281068000012</v>
      </c>
      <c r="E3034">
        <f t="shared" si="331"/>
        <v>0</v>
      </c>
      <c r="G3034" s="44">
        <f t="shared" si="332"/>
        <v>0.25908987815068008</v>
      </c>
      <c r="H3034">
        <f t="shared" si="333"/>
        <v>7.7451041698799947E-3</v>
      </c>
      <c r="I3034">
        <f t="shared" si="334"/>
        <v>0</v>
      </c>
      <c r="J3034">
        <f t="shared" si="335"/>
        <v>0</v>
      </c>
    </row>
    <row r="3035" spans="1:10" x14ac:dyDescent="0.25">
      <c r="A3035" s="42">
        <v>45113.072916666664</v>
      </c>
      <c r="B3035">
        <v>52.284678499999998</v>
      </c>
      <c r="C3035">
        <f t="shared" si="329"/>
        <v>51.907399728571427</v>
      </c>
      <c r="D3035" s="46">
        <f t="shared" si="330"/>
        <v>3.6132358339999993</v>
      </c>
      <c r="E3035">
        <f t="shared" si="331"/>
        <v>0</v>
      </c>
      <c r="G3035" s="44">
        <f t="shared" si="332"/>
        <v>0.26302311528339994</v>
      </c>
      <c r="H3035">
        <f t="shared" si="333"/>
        <v>7.2819085794000038E-3</v>
      </c>
      <c r="I3035">
        <f t="shared" si="334"/>
        <v>0</v>
      </c>
      <c r="J3035">
        <f t="shared" si="335"/>
        <v>0</v>
      </c>
    </row>
    <row r="3036" spans="1:10" x14ac:dyDescent="0.25">
      <c r="A3036" s="42">
        <v>45113.083333333336</v>
      </c>
      <c r="B3036">
        <v>51.668728000000002</v>
      </c>
      <c r="C3036">
        <f t="shared" si="329"/>
        <v>51.861148899999996</v>
      </c>
      <c r="D3036" s="46">
        <f t="shared" si="330"/>
        <v>3.4136678719999995</v>
      </c>
      <c r="E3036">
        <f t="shared" si="331"/>
        <v>0</v>
      </c>
      <c r="G3036" s="44">
        <f t="shared" si="332"/>
        <v>0.25302476038719995</v>
      </c>
      <c r="H3036">
        <f t="shared" si="333"/>
        <v>8.4593595552000037E-3</v>
      </c>
      <c r="I3036">
        <f t="shared" si="334"/>
        <v>0</v>
      </c>
      <c r="J3036">
        <f t="shared" si="335"/>
        <v>0</v>
      </c>
    </row>
    <row r="3037" spans="1:10" x14ac:dyDescent="0.25">
      <c r="A3037" s="42">
        <v>45113.09375</v>
      </c>
      <c r="B3037">
        <v>51.907981500000005</v>
      </c>
      <c r="C3037">
        <f t="shared" si="329"/>
        <v>51.799044800000004</v>
      </c>
      <c r="D3037" s="46">
        <f t="shared" si="330"/>
        <v>3.4911860060000013</v>
      </c>
      <c r="E3037">
        <f t="shared" si="331"/>
        <v>0</v>
      </c>
      <c r="G3037" s="44">
        <f t="shared" si="332"/>
        <v>0.25690841890060007</v>
      </c>
      <c r="H3037">
        <f t="shared" si="333"/>
        <v>8.0020025645999929E-3</v>
      </c>
      <c r="I3037">
        <f t="shared" si="334"/>
        <v>0</v>
      </c>
      <c r="J3037">
        <f t="shared" si="335"/>
        <v>0</v>
      </c>
    </row>
    <row r="3038" spans="1:10" x14ac:dyDescent="0.25">
      <c r="A3038" s="42">
        <v>45113.104166666664</v>
      </c>
      <c r="B3038">
        <v>51.700289099999999</v>
      </c>
      <c r="C3038">
        <f t="shared" si="329"/>
        <v>51.749303342857147</v>
      </c>
      <c r="D3038" s="46">
        <f t="shared" si="330"/>
        <v>3.4238936683999999</v>
      </c>
      <c r="E3038">
        <f t="shared" si="331"/>
        <v>0</v>
      </c>
      <c r="G3038" s="44">
        <f t="shared" si="332"/>
        <v>0.25353707278684001</v>
      </c>
      <c r="H3038">
        <f t="shared" si="333"/>
        <v>8.3990273564400024E-3</v>
      </c>
      <c r="I3038">
        <f t="shared" si="334"/>
        <v>0</v>
      </c>
      <c r="J3038">
        <f t="shared" si="335"/>
        <v>0</v>
      </c>
    </row>
    <row r="3039" spans="1:10" x14ac:dyDescent="0.25">
      <c r="A3039" s="42">
        <v>45113.114583333336</v>
      </c>
      <c r="B3039">
        <v>51.555718900000002</v>
      </c>
      <c r="C3039">
        <f t="shared" si="329"/>
        <v>51.588734428571435</v>
      </c>
      <c r="D3039" s="46">
        <f t="shared" si="330"/>
        <v>3.3770529236000026</v>
      </c>
      <c r="E3039">
        <f t="shared" si="331"/>
        <v>0</v>
      </c>
      <c r="G3039" s="44">
        <f t="shared" si="332"/>
        <v>0.25119035147236013</v>
      </c>
      <c r="H3039">
        <f t="shared" si="333"/>
        <v>8.6753877507599851E-3</v>
      </c>
      <c r="I3039">
        <f t="shared" si="334"/>
        <v>0</v>
      </c>
      <c r="J3039">
        <f t="shared" si="335"/>
        <v>0</v>
      </c>
    </row>
    <row r="3040" spans="1:10" x14ac:dyDescent="0.25">
      <c r="A3040" s="42">
        <v>45113.125</v>
      </c>
      <c r="B3040">
        <v>51.433546900000003</v>
      </c>
      <c r="C3040">
        <f t="shared" si="329"/>
        <v>51.456235985714287</v>
      </c>
      <c r="D3040" s="46">
        <f t="shared" si="330"/>
        <v>3.3374691956000024</v>
      </c>
      <c r="E3040">
        <f t="shared" si="331"/>
        <v>0</v>
      </c>
      <c r="G3040" s="44">
        <f t="shared" si="332"/>
        <v>0.24920720669956015</v>
      </c>
      <c r="H3040">
        <f t="shared" si="333"/>
        <v>8.9089317459599866E-3</v>
      </c>
      <c r="I3040">
        <f t="shared" si="334"/>
        <v>0</v>
      </c>
      <c r="J3040">
        <f t="shared" si="335"/>
        <v>0</v>
      </c>
    </row>
    <row r="3041" spans="1:10" x14ac:dyDescent="0.25">
      <c r="A3041" s="42">
        <v>45113.135416666664</v>
      </c>
      <c r="B3041">
        <v>51.694180500000002</v>
      </c>
      <c r="C3041">
        <f t="shared" si="329"/>
        <v>51.274723300000005</v>
      </c>
      <c r="D3041" s="46">
        <f t="shared" si="330"/>
        <v>3.421914482</v>
      </c>
      <c r="E3041">
        <f t="shared" si="331"/>
        <v>0</v>
      </c>
      <c r="G3041" s="44">
        <f t="shared" si="332"/>
        <v>0.2534379155482</v>
      </c>
      <c r="H3041">
        <f t="shared" si="333"/>
        <v>8.4107045562000007E-3</v>
      </c>
      <c r="I3041">
        <f t="shared" si="334"/>
        <v>0</v>
      </c>
      <c r="J3041">
        <f t="shared" si="335"/>
        <v>0</v>
      </c>
    </row>
    <row r="3042" spans="1:10" x14ac:dyDescent="0.25">
      <c r="A3042" s="42">
        <v>45113.145833333336</v>
      </c>
      <c r="B3042">
        <v>51.160696100000003</v>
      </c>
      <c r="C3042">
        <f t="shared" si="329"/>
        <v>51.184112400000004</v>
      </c>
      <c r="D3042" s="46">
        <f t="shared" si="330"/>
        <v>3.2490655364000016</v>
      </c>
      <c r="E3042">
        <f t="shared" si="331"/>
        <v>0</v>
      </c>
      <c r="G3042" s="44">
        <f t="shared" si="332"/>
        <v>0.2447781833736401</v>
      </c>
      <c r="H3042">
        <f t="shared" si="333"/>
        <v>9.43051333523999E-3</v>
      </c>
      <c r="I3042">
        <f t="shared" si="334"/>
        <v>0</v>
      </c>
      <c r="J3042">
        <f t="shared" si="335"/>
        <v>0</v>
      </c>
    </row>
    <row r="3043" spans="1:10" x14ac:dyDescent="0.25">
      <c r="A3043" s="42">
        <v>45113.15625</v>
      </c>
      <c r="B3043">
        <v>50.741238899999999</v>
      </c>
      <c r="C3043">
        <f t="shared" si="329"/>
        <v>51.023252599999992</v>
      </c>
      <c r="D3043" s="46">
        <f t="shared" si="330"/>
        <v>3.1131614036000013</v>
      </c>
      <c r="E3043">
        <f t="shared" si="331"/>
        <v>0</v>
      </c>
      <c r="G3043" s="44">
        <f t="shared" si="332"/>
        <v>0.23796938632036008</v>
      </c>
      <c r="H3043">
        <f t="shared" si="333"/>
        <v>1.0232347718759992E-2</v>
      </c>
      <c r="I3043">
        <f t="shared" si="334"/>
        <v>0</v>
      </c>
      <c r="J3043">
        <f t="shared" si="335"/>
        <v>0</v>
      </c>
    </row>
    <row r="3044" spans="1:10" x14ac:dyDescent="0.25">
      <c r="A3044" s="42">
        <v>45113.166666666664</v>
      </c>
      <c r="B3044">
        <v>50.637392699999999</v>
      </c>
      <c r="C3044">
        <f t="shared" si="329"/>
        <v>50.959984957142851</v>
      </c>
      <c r="D3044" s="46">
        <f t="shared" si="330"/>
        <v>3.0795152348000006</v>
      </c>
      <c r="E3044">
        <f t="shared" si="331"/>
        <v>0</v>
      </c>
      <c r="G3044" s="44">
        <f t="shared" si="332"/>
        <v>0.23628371326348002</v>
      </c>
      <c r="H3044">
        <f t="shared" si="333"/>
        <v>1.0430860114679998E-2</v>
      </c>
      <c r="I3044">
        <f t="shared" si="334"/>
        <v>0</v>
      </c>
      <c r="J3044">
        <f t="shared" si="335"/>
        <v>0</v>
      </c>
    </row>
    <row r="3045" spans="1:10" x14ac:dyDescent="0.25">
      <c r="A3045" s="42">
        <v>45113.177083333336</v>
      </c>
      <c r="B3045">
        <v>51.066012799999996</v>
      </c>
      <c r="C3045">
        <f t="shared" si="329"/>
        <v>50.80494287142858</v>
      </c>
      <c r="D3045" s="46">
        <f t="shared" si="330"/>
        <v>3.2183881472000007</v>
      </c>
      <c r="E3045">
        <f t="shared" si="331"/>
        <v>0</v>
      </c>
      <c r="G3045" s="44">
        <f t="shared" si="332"/>
        <v>0.24324124617472004</v>
      </c>
      <c r="H3045">
        <f t="shared" si="333"/>
        <v>9.6115099315199973E-3</v>
      </c>
      <c r="I3045">
        <f t="shared" si="334"/>
        <v>0</v>
      </c>
      <c r="J3045">
        <f t="shared" si="335"/>
        <v>0</v>
      </c>
    </row>
    <row r="3046" spans="1:10" x14ac:dyDescent="0.25">
      <c r="A3046" s="42">
        <v>45113.1875</v>
      </c>
      <c r="B3046">
        <v>50.4297003</v>
      </c>
      <c r="C3046">
        <f t="shared" si="329"/>
        <v>50.881882142857144</v>
      </c>
      <c r="D3046" s="46">
        <f t="shared" si="330"/>
        <v>3.0122228971999991</v>
      </c>
      <c r="E3046">
        <f t="shared" si="331"/>
        <v>0</v>
      </c>
      <c r="G3046" s="44">
        <f t="shared" si="332"/>
        <v>0.23291236714971997</v>
      </c>
      <c r="H3046">
        <f t="shared" si="333"/>
        <v>1.0827884906520004E-2</v>
      </c>
      <c r="I3046">
        <f t="shared" si="334"/>
        <v>0</v>
      </c>
      <c r="J3046">
        <f t="shared" si="335"/>
        <v>0</v>
      </c>
    </row>
    <row r="3047" spans="1:10" x14ac:dyDescent="0.25">
      <c r="A3047" s="42">
        <v>45113.197916666664</v>
      </c>
      <c r="B3047">
        <v>50.990673399999999</v>
      </c>
      <c r="C3047">
        <f t="shared" si="329"/>
        <v>50.857593185714279</v>
      </c>
      <c r="D3047" s="46">
        <f t="shared" si="330"/>
        <v>3.1939781816000004</v>
      </c>
      <c r="E3047">
        <f t="shared" si="331"/>
        <v>0</v>
      </c>
      <c r="G3047" s="44">
        <f t="shared" si="332"/>
        <v>0.24201830689816001</v>
      </c>
      <c r="H3047">
        <f t="shared" si="333"/>
        <v>9.7555287285599999E-3</v>
      </c>
      <c r="I3047">
        <f t="shared" si="334"/>
        <v>0</v>
      </c>
      <c r="J3047">
        <f t="shared" si="335"/>
        <v>0</v>
      </c>
    </row>
    <row r="3048" spans="1:10" x14ac:dyDescent="0.25">
      <c r="A3048" s="42">
        <v>45113.208333333336</v>
      </c>
      <c r="B3048">
        <v>50.608885899999997</v>
      </c>
      <c r="C3048">
        <f t="shared" si="329"/>
        <v>50.911697928571421</v>
      </c>
      <c r="D3048" s="46">
        <f t="shared" si="330"/>
        <v>3.0702790316000002</v>
      </c>
      <c r="E3048">
        <f t="shared" si="331"/>
        <v>0</v>
      </c>
      <c r="G3048" s="44">
        <f t="shared" si="332"/>
        <v>0.23582097948316</v>
      </c>
      <c r="H3048">
        <f t="shared" si="333"/>
        <v>1.0485353713559999E-2</v>
      </c>
      <c r="I3048">
        <f t="shared" si="334"/>
        <v>0</v>
      </c>
      <c r="J3048">
        <f t="shared" si="335"/>
        <v>0</v>
      </c>
    </row>
    <row r="3049" spans="1:10" x14ac:dyDescent="0.25">
      <c r="A3049" s="42">
        <v>45113.21875</v>
      </c>
      <c r="B3049">
        <v>51.699270999999996</v>
      </c>
      <c r="C3049">
        <f t="shared" si="329"/>
        <v>50.844067000000003</v>
      </c>
      <c r="D3049" s="46">
        <f t="shared" si="330"/>
        <v>3.4235638039999987</v>
      </c>
      <c r="E3049">
        <f t="shared" si="331"/>
        <v>0</v>
      </c>
      <c r="G3049" s="44">
        <f t="shared" si="332"/>
        <v>0.25352054658039991</v>
      </c>
      <c r="H3049">
        <f t="shared" si="333"/>
        <v>8.4009735564000085E-3</v>
      </c>
      <c r="I3049">
        <f t="shared" si="334"/>
        <v>0</v>
      </c>
      <c r="J3049">
        <f t="shared" si="335"/>
        <v>0</v>
      </c>
    </row>
    <row r="3050" spans="1:10" x14ac:dyDescent="0.25">
      <c r="A3050" s="42">
        <v>45113.229166666664</v>
      </c>
      <c r="B3050">
        <v>50.571216200000002</v>
      </c>
      <c r="C3050">
        <f t="shared" si="329"/>
        <v>50.809451599999996</v>
      </c>
      <c r="D3050" s="46">
        <f t="shared" si="330"/>
        <v>3.0580740488</v>
      </c>
      <c r="E3050">
        <f t="shared" si="331"/>
        <v>0</v>
      </c>
      <c r="G3050" s="44">
        <f t="shared" si="332"/>
        <v>0.23520950984487998</v>
      </c>
      <c r="H3050">
        <f t="shared" si="333"/>
        <v>1.0557363112080002E-2</v>
      </c>
      <c r="I3050">
        <f t="shared" si="334"/>
        <v>0</v>
      </c>
      <c r="J3050">
        <f t="shared" si="335"/>
        <v>0</v>
      </c>
    </row>
    <row r="3051" spans="1:10" x14ac:dyDescent="0.25">
      <c r="A3051" s="42">
        <v>45113.239583333336</v>
      </c>
      <c r="B3051">
        <v>51.016125899999999</v>
      </c>
      <c r="C3051">
        <f t="shared" si="329"/>
        <v>50.753019771428569</v>
      </c>
      <c r="D3051" s="46">
        <f t="shared" si="330"/>
        <v>3.2022247916000008</v>
      </c>
      <c r="E3051">
        <f t="shared" si="331"/>
        <v>0</v>
      </c>
      <c r="G3051" s="44">
        <f t="shared" si="332"/>
        <v>0.24243146205916005</v>
      </c>
      <c r="H3051">
        <f t="shared" si="333"/>
        <v>9.706873729559997E-3</v>
      </c>
      <c r="I3051">
        <f t="shared" si="334"/>
        <v>0</v>
      </c>
      <c r="J3051">
        <f t="shared" si="335"/>
        <v>0</v>
      </c>
    </row>
    <row r="3052" spans="1:10" x14ac:dyDescent="0.25">
      <c r="A3052" s="42">
        <v>45113.25</v>
      </c>
      <c r="B3052">
        <v>50.592596300000004</v>
      </c>
      <c r="C3052">
        <f t="shared" si="329"/>
        <v>50.780944799999993</v>
      </c>
      <c r="D3052" s="46">
        <f t="shared" si="330"/>
        <v>3.065001201200003</v>
      </c>
      <c r="E3052">
        <f t="shared" si="331"/>
        <v>0</v>
      </c>
      <c r="G3052" s="44">
        <f t="shared" si="332"/>
        <v>0.23555656018012017</v>
      </c>
      <c r="H3052">
        <f t="shared" si="333"/>
        <v>1.0516492912919985E-2</v>
      </c>
      <c r="I3052">
        <f t="shared" si="334"/>
        <v>0</v>
      </c>
      <c r="J3052">
        <f t="shared" si="335"/>
        <v>0</v>
      </c>
    </row>
    <row r="3053" spans="1:10" x14ac:dyDescent="0.25">
      <c r="A3053" s="42">
        <v>45113.260416666664</v>
      </c>
      <c r="B3053">
        <v>50.187392500000001</v>
      </c>
      <c r="C3053">
        <f t="shared" si="329"/>
        <v>50.529910428571434</v>
      </c>
      <c r="D3053" s="46">
        <f t="shared" si="330"/>
        <v>2.933715170000001</v>
      </c>
      <c r="E3053">
        <f t="shared" si="331"/>
        <v>0</v>
      </c>
      <c r="G3053" s="44">
        <f t="shared" si="332"/>
        <v>0.22897913001700004</v>
      </c>
      <c r="H3053">
        <f t="shared" si="333"/>
        <v>1.1291080496999995E-2</v>
      </c>
      <c r="I3053">
        <f t="shared" si="334"/>
        <v>0</v>
      </c>
      <c r="J3053">
        <f t="shared" si="335"/>
        <v>0</v>
      </c>
    </row>
    <row r="3054" spans="1:10" x14ac:dyDescent="0.25">
      <c r="A3054" s="42">
        <v>45113.270833333336</v>
      </c>
      <c r="B3054">
        <v>50.595650599999999</v>
      </c>
      <c r="C3054">
        <f t="shared" si="329"/>
        <v>50.43697244285714</v>
      </c>
      <c r="D3054" s="46">
        <f t="shared" si="330"/>
        <v>3.0659907943999993</v>
      </c>
      <c r="E3054">
        <f t="shared" si="331"/>
        <v>0</v>
      </c>
      <c r="G3054" s="44">
        <f t="shared" si="332"/>
        <v>0.23560613879943998</v>
      </c>
      <c r="H3054">
        <f t="shared" si="333"/>
        <v>1.0510654313040005E-2</v>
      </c>
      <c r="I3054">
        <f t="shared" si="334"/>
        <v>0</v>
      </c>
      <c r="J3054">
        <f t="shared" si="335"/>
        <v>0</v>
      </c>
    </row>
    <row r="3055" spans="1:10" x14ac:dyDescent="0.25">
      <c r="A3055" s="42">
        <v>45113.28125</v>
      </c>
      <c r="B3055">
        <v>50.804361100000001</v>
      </c>
      <c r="C3055">
        <f t="shared" si="329"/>
        <v>50.173720871428579</v>
      </c>
      <c r="D3055" s="46">
        <f t="shared" si="330"/>
        <v>3.1336129964000019</v>
      </c>
      <c r="E3055">
        <f t="shared" si="331"/>
        <v>0</v>
      </c>
      <c r="G3055" s="44">
        <f t="shared" si="332"/>
        <v>0.23899401111964008</v>
      </c>
      <c r="H3055">
        <f t="shared" si="333"/>
        <v>1.0111683321239989E-2</v>
      </c>
      <c r="I3055">
        <f t="shared" si="334"/>
        <v>0</v>
      </c>
      <c r="J3055">
        <f t="shared" si="335"/>
        <v>0</v>
      </c>
    </row>
    <row r="3056" spans="1:10" x14ac:dyDescent="0.25">
      <c r="A3056" s="42">
        <v>45113.291666666664</v>
      </c>
      <c r="B3056">
        <v>49.9420304</v>
      </c>
      <c r="C3056">
        <f t="shared" si="329"/>
        <v>50.026678142857143</v>
      </c>
      <c r="D3056" s="46">
        <f t="shared" si="330"/>
        <v>2.8542178495999995</v>
      </c>
      <c r="E3056">
        <f t="shared" si="331"/>
        <v>0</v>
      </c>
      <c r="G3056" s="44">
        <f t="shared" si="332"/>
        <v>0.22499631426495997</v>
      </c>
      <c r="H3056">
        <f t="shared" si="333"/>
        <v>1.1760114687360004E-2</v>
      </c>
      <c r="I3056">
        <f t="shared" si="334"/>
        <v>0</v>
      </c>
      <c r="J3056">
        <f t="shared" si="335"/>
        <v>0</v>
      </c>
    </row>
    <row r="3057" spans="1:10" x14ac:dyDescent="0.25">
      <c r="A3057" s="42">
        <v>45113.302083333336</v>
      </c>
      <c r="B3057">
        <v>49.920650299999998</v>
      </c>
      <c r="C3057">
        <f t="shared" si="329"/>
        <v>49.980281871428573</v>
      </c>
      <c r="D3057" s="46">
        <f t="shared" si="330"/>
        <v>2.8472906972000001</v>
      </c>
      <c r="E3057">
        <f t="shared" si="331"/>
        <v>0</v>
      </c>
      <c r="G3057" s="44">
        <f t="shared" si="332"/>
        <v>0.22464926392972001</v>
      </c>
      <c r="H3057">
        <f t="shared" si="333"/>
        <v>1.180098488652E-2</v>
      </c>
      <c r="I3057">
        <f t="shared" si="334"/>
        <v>0</v>
      </c>
      <c r="J3057">
        <f t="shared" si="335"/>
        <v>0</v>
      </c>
    </row>
    <row r="3058" spans="1:10" x14ac:dyDescent="0.25">
      <c r="A3058" s="42">
        <v>45113.3125</v>
      </c>
      <c r="B3058">
        <v>49.173364900000003</v>
      </c>
      <c r="C3058">
        <f t="shared" si="329"/>
        <v>49.703795</v>
      </c>
      <c r="D3058" s="46">
        <f t="shared" si="330"/>
        <v>2.6051702276000022</v>
      </c>
      <c r="E3058">
        <f t="shared" si="331"/>
        <v>0</v>
      </c>
      <c r="G3058" s="44">
        <f t="shared" si="332"/>
        <v>0.2125190284027601</v>
      </c>
      <c r="H3058">
        <f t="shared" si="333"/>
        <v>1.3229495657159989E-2</v>
      </c>
      <c r="I3058">
        <f t="shared" si="334"/>
        <v>0</v>
      </c>
      <c r="J3058">
        <f t="shared" si="335"/>
        <v>0</v>
      </c>
    </row>
    <row r="3059" spans="1:10" x14ac:dyDescent="0.25">
      <c r="A3059" s="42">
        <v>45113.322916666664</v>
      </c>
      <c r="B3059">
        <v>49.563297200000001</v>
      </c>
      <c r="C3059">
        <f t="shared" si="329"/>
        <v>49.702631457142857</v>
      </c>
      <c r="D3059" s="46">
        <f t="shared" si="330"/>
        <v>2.7315082927999992</v>
      </c>
      <c r="E3059">
        <f t="shared" si="331"/>
        <v>0</v>
      </c>
      <c r="G3059" s="44">
        <f t="shared" si="332"/>
        <v>0.21884856546927994</v>
      </c>
      <c r="H3059">
        <f t="shared" si="333"/>
        <v>1.2484101072480006E-2</v>
      </c>
      <c r="I3059">
        <f t="shared" si="334"/>
        <v>0</v>
      </c>
      <c r="J3059">
        <f t="shared" si="335"/>
        <v>0</v>
      </c>
    </row>
    <row r="3060" spans="1:10" x14ac:dyDescent="0.25">
      <c r="A3060" s="42">
        <v>45113.333333333336</v>
      </c>
      <c r="B3060">
        <v>49.862618600000005</v>
      </c>
      <c r="C3060">
        <f t="shared" si="329"/>
        <v>49.79004261428571</v>
      </c>
      <c r="D3060" s="46">
        <f t="shared" si="330"/>
        <v>2.8284884264000016</v>
      </c>
      <c r="E3060">
        <f t="shared" si="331"/>
        <v>0</v>
      </c>
      <c r="G3060" s="44">
        <f t="shared" si="332"/>
        <v>0.22370727016264008</v>
      </c>
      <c r="H3060">
        <f t="shared" si="333"/>
        <v>1.191191828423999E-2</v>
      </c>
      <c r="I3060">
        <f t="shared" si="334"/>
        <v>0</v>
      </c>
      <c r="J3060">
        <f t="shared" si="335"/>
        <v>0</v>
      </c>
    </row>
    <row r="3061" spans="1:10" x14ac:dyDescent="0.25">
      <c r="A3061" s="42">
        <v>45113.34375</v>
      </c>
      <c r="B3061">
        <v>48.660242499999995</v>
      </c>
      <c r="C3061">
        <f t="shared" si="329"/>
        <v>49.840365842857139</v>
      </c>
      <c r="D3061" s="46">
        <f t="shared" si="330"/>
        <v>2.4389185699999985</v>
      </c>
      <c r="E3061">
        <f t="shared" si="331"/>
        <v>0</v>
      </c>
      <c r="G3061" s="44">
        <f t="shared" si="332"/>
        <v>0.20418982035699992</v>
      </c>
      <c r="H3061">
        <f t="shared" si="333"/>
        <v>1.4210380437000011E-2</v>
      </c>
      <c r="I3061">
        <f t="shared" si="334"/>
        <v>0</v>
      </c>
      <c r="J3061">
        <f t="shared" si="335"/>
        <v>0</v>
      </c>
    </row>
    <row r="3062" spans="1:10" x14ac:dyDescent="0.25">
      <c r="A3062" s="42">
        <v>45113.354166666664</v>
      </c>
      <c r="B3062">
        <v>50.796216300000005</v>
      </c>
      <c r="C3062">
        <f t="shared" si="329"/>
        <v>50.015624485714291</v>
      </c>
      <c r="D3062" s="46">
        <f t="shared" si="330"/>
        <v>3.1309740812000033</v>
      </c>
      <c r="E3062">
        <f t="shared" si="331"/>
        <v>0</v>
      </c>
      <c r="G3062" s="44">
        <f t="shared" si="332"/>
        <v>0.23886180146812014</v>
      </c>
      <c r="H3062">
        <f t="shared" si="333"/>
        <v>1.0127252920919982E-2</v>
      </c>
      <c r="I3062">
        <f t="shared" si="334"/>
        <v>0</v>
      </c>
      <c r="J3062">
        <f t="shared" si="335"/>
        <v>0</v>
      </c>
    </row>
    <row r="3063" spans="1:10" x14ac:dyDescent="0.25">
      <c r="A3063" s="42">
        <v>45113.364583333336</v>
      </c>
      <c r="B3063">
        <v>50.553908499999999</v>
      </c>
      <c r="C3063">
        <f t="shared" ref="C3063:C3126" si="336">AVERAGE(B3060:B3066)</f>
        <v>50.16513974285715</v>
      </c>
      <c r="D3063" s="46">
        <f t="shared" si="330"/>
        <v>3.0524663540000017</v>
      </c>
      <c r="E3063">
        <f t="shared" si="331"/>
        <v>0</v>
      </c>
      <c r="G3063" s="44">
        <f t="shared" si="332"/>
        <v>0.2349285643354001</v>
      </c>
      <c r="H3063">
        <f t="shared" si="333"/>
        <v>1.0590448511399991E-2</v>
      </c>
      <c r="I3063">
        <f t="shared" si="334"/>
        <v>0</v>
      </c>
      <c r="J3063">
        <f t="shared" si="335"/>
        <v>0</v>
      </c>
    </row>
    <row r="3064" spans="1:10" x14ac:dyDescent="0.25">
      <c r="A3064" s="42">
        <v>45113.375</v>
      </c>
      <c r="B3064">
        <v>50.272912900000001</v>
      </c>
      <c r="C3064">
        <f t="shared" si="336"/>
        <v>50.32978105714286</v>
      </c>
      <c r="D3064" s="46">
        <f t="shared" si="330"/>
        <v>2.9614237796000022</v>
      </c>
      <c r="E3064">
        <f t="shared" si="331"/>
        <v>0</v>
      </c>
      <c r="G3064" s="44">
        <f t="shared" si="332"/>
        <v>0.23036733135796011</v>
      </c>
      <c r="H3064">
        <f t="shared" si="333"/>
        <v>1.1127599700359987E-2</v>
      </c>
      <c r="I3064">
        <f t="shared" si="334"/>
        <v>0</v>
      </c>
      <c r="J3064">
        <f t="shared" si="335"/>
        <v>0</v>
      </c>
    </row>
    <row r="3065" spans="1:10" x14ac:dyDescent="0.25">
      <c r="A3065" s="42">
        <v>45113.385416666664</v>
      </c>
      <c r="B3065">
        <v>50.400175400000002</v>
      </c>
      <c r="C3065">
        <f t="shared" si="336"/>
        <v>50.652082428571426</v>
      </c>
      <c r="D3065" s="46">
        <f t="shared" si="330"/>
        <v>3.0026568296000011</v>
      </c>
      <c r="E3065">
        <f t="shared" si="331"/>
        <v>0</v>
      </c>
      <c r="G3065" s="44">
        <f t="shared" si="332"/>
        <v>0.23243310716296006</v>
      </c>
      <c r="H3065">
        <f t="shared" si="333"/>
        <v>1.0884324705359993E-2</v>
      </c>
      <c r="I3065">
        <f t="shared" si="334"/>
        <v>0</v>
      </c>
      <c r="J3065">
        <f t="shared" si="335"/>
        <v>0</v>
      </c>
    </row>
    <row r="3066" spans="1:10" x14ac:dyDescent="0.25">
      <c r="A3066" s="42">
        <v>45113.395833333336</v>
      </c>
      <c r="B3066">
        <v>50.609904000000007</v>
      </c>
      <c r="C3066">
        <f t="shared" si="336"/>
        <v>50.643064971428579</v>
      </c>
      <c r="D3066" s="46">
        <f t="shared" si="330"/>
        <v>3.0706088960000013</v>
      </c>
      <c r="E3066">
        <f t="shared" si="331"/>
        <v>0</v>
      </c>
      <c r="G3066" s="44">
        <f t="shared" si="332"/>
        <v>0.23583750568960005</v>
      </c>
      <c r="H3066">
        <f t="shared" si="333"/>
        <v>1.0483407513599993E-2</v>
      </c>
      <c r="I3066">
        <f t="shared" si="334"/>
        <v>0</v>
      </c>
      <c r="J3066">
        <f t="shared" si="335"/>
        <v>0</v>
      </c>
    </row>
    <row r="3067" spans="1:10" x14ac:dyDescent="0.25">
      <c r="A3067" s="42">
        <v>45113.40625</v>
      </c>
      <c r="B3067">
        <v>51.015107800000003</v>
      </c>
      <c r="C3067">
        <f t="shared" si="336"/>
        <v>50.649609900000009</v>
      </c>
      <c r="D3067" s="46">
        <f t="shared" si="330"/>
        <v>3.2018949271999997</v>
      </c>
      <c r="E3067">
        <f t="shared" si="331"/>
        <v>0</v>
      </c>
      <c r="G3067" s="44">
        <f t="shared" si="332"/>
        <v>0.24241493585272</v>
      </c>
      <c r="H3067">
        <f t="shared" si="333"/>
        <v>9.7088199295200031E-3</v>
      </c>
      <c r="I3067">
        <f t="shared" si="334"/>
        <v>0</v>
      </c>
      <c r="J3067">
        <f t="shared" si="335"/>
        <v>0</v>
      </c>
    </row>
    <row r="3068" spans="1:10" x14ac:dyDescent="0.25">
      <c r="A3068" s="42">
        <v>45113.416666666664</v>
      </c>
      <c r="B3068">
        <v>50.916352099999997</v>
      </c>
      <c r="C3068">
        <f t="shared" si="336"/>
        <v>50.792434785714285</v>
      </c>
      <c r="D3068" s="46">
        <f t="shared" si="330"/>
        <v>3.1698980804000012</v>
      </c>
      <c r="E3068">
        <f t="shared" si="331"/>
        <v>0</v>
      </c>
      <c r="G3068" s="44">
        <f t="shared" si="332"/>
        <v>0.24081189382804008</v>
      </c>
      <c r="H3068">
        <f t="shared" si="333"/>
        <v>9.8976013256399931E-3</v>
      </c>
      <c r="I3068">
        <f t="shared" si="334"/>
        <v>0</v>
      </c>
      <c r="J3068">
        <f t="shared" si="335"/>
        <v>0</v>
      </c>
    </row>
    <row r="3069" spans="1:10" x14ac:dyDescent="0.25">
      <c r="A3069" s="42">
        <v>45113.427083333336</v>
      </c>
      <c r="B3069">
        <v>50.733094100000002</v>
      </c>
      <c r="C3069">
        <f t="shared" si="336"/>
        <v>50.88202758571429</v>
      </c>
      <c r="D3069" s="46">
        <f t="shared" si="330"/>
        <v>3.1105224884000027</v>
      </c>
      <c r="E3069">
        <f t="shared" si="331"/>
        <v>0</v>
      </c>
      <c r="G3069" s="44">
        <f t="shared" si="332"/>
        <v>0.23783717666884013</v>
      </c>
      <c r="H3069">
        <f t="shared" si="333"/>
        <v>1.0247917318439985E-2</v>
      </c>
      <c r="I3069">
        <f t="shared" si="334"/>
        <v>0</v>
      </c>
      <c r="J3069">
        <f t="shared" si="335"/>
        <v>0</v>
      </c>
    </row>
    <row r="3070" spans="1:10" x14ac:dyDescent="0.25">
      <c r="A3070" s="42">
        <v>45113.4375</v>
      </c>
      <c r="B3070">
        <v>50.599722999999997</v>
      </c>
      <c r="C3070">
        <f t="shared" si="336"/>
        <v>50.860502042857142</v>
      </c>
      <c r="D3070" s="46">
        <f t="shared" si="330"/>
        <v>3.0673102520000004</v>
      </c>
      <c r="E3070">
        <f t="shared" si="331"/>
        <v>0</v>
      </c>
      <c r="G3070" s="44">
        <f t="shared" si="332"/>
        <v>0.23567224362520001</v>
      </c>
      <c r="H3070">
        <f t="shared" si="333"/>
        <v>1.0502869513199998E-2</v>
      </c>
      <c r="I3070">
        <f t="shared" si="334"/>
        <v>0</v>
      </c>
      <c r="J3070">
        <f t="shared" si="335"/>
        <v>0</v>
      </c>
    </row>
    <row r="3071" spans="1:10" x14ac:dyDescent="0.25">
      <c r="A3071" s="42">
        <v>45113.447916666664</v>
      </c>
      <c r="B3071">
        <v>51.272687099999999</v>
      </c>
      <c r="C3071">
        <f t="shared" si="336"/>
        <v>50.754910528571429</v>
      </c>
      <c r="D3071" s="46">
        <f t="shared" si="330"/>
        <v>3.2853506204000009</v>
      </c>
      <c r="E3071">
        <f t="shared" si="331"/>
        <v>0</v>
      </c>
      <c r="G3071" s="44">
        <f t="shared" si="332"/>
        <v>0.24659606608204004</v>
      </c>
      <c r="H3071">
        <f t="shared" si="333"/>
        <v>9.2164313396399938E-3</v>
      </c>
      <c r="I3071">
        <f t="shared" si="334"/>
        <v>0</v>
      </c>
      <c r="J3071">
        <f t="shared" si="335"/>
        <v>0</v>
      </c>
    </row>
    <row r="3072" spans="1:10" x14ac:dyDescent="0.25">
      <c r="A3072" s="42">
        <v>45113.458333333336</v>
      </c>
      <c r="B3072">
        <v>51.027324999999998</v>
      </c>
      <c r="C3072">
        <f t="shared" si="336"/>
        <v>50.759855585714277</v>
      </c>
      <c r="D3072" s="46">
        <f t="shared" si="330"/>
        <v>3.2058532999999994</v>
      </c>
      <c r="E3072">
        <f t="shared" si="331"/>
        <v>0</v>
      </c>
      <c r="G3072" s="44">
        <f t="shared" si="332"/>
        <v>0.24261325032999997</v>
      </c>
      <c r="H3072">
        <f t="shared" si="333"/>
        <v>9.685465530000003E-3</v>
      </c>
      <c r="I3072">
        <f t="shared" si="334"/>
        <v>0</v>
      </c>
      <c r="J3072">
        <f t="shared" si="335"/>
        <v>0</v>
      </c>
    </row>
    <row r="3073" spans="1:10" x14ac:dyDescent="0.25">
      <c r="A3073" s="42">
        <v>45113.46875</v>
      </c>
      <c r="B3073">
        <v>50.459225199999999</v>
      </c>
      <c r="C3073">
        <f t="shared" si="336"/>
        <v>50.719713357142851</v>
      </c>
      <c r="D3073" s="46">
        <f t="shared" si="330"/>
        <v>3.0217889648000007</v>
      </c>
      <c r="E3073">
        <f t="shared" si="331"/>
        <v>0</v>
      </c>
      <c r="G3073" s="44">
        <f t="shared" si="332"/>
        <v>0.23339162713648004</v>
      </c>
      <c r="H3073">
        <f t="shared" si="333"/>
        <v>1.0771445107679998E-2</v>
      </c>
      <c r="I3073">
        <f t="shared" si="334"/>
        <v>0</v>
      </c>
      <c r="J3073">
        <f t="shared" si="335"/>
        <v>0</v>
      </c>
    </row>
    <row r="3074" spans="1:10" x14ac:dyDescent="0.25">
      <c r="A3074" s="42">
        <v>45113.479166666664</v>
      </c>
      <c r="B3074">
        <v>50.275967200000004</v>
      </c>
      <c r="C3074">
        <f t="shared" si="336"/>
        <v>50.77643607142857</v>
      </c>
      <c r="D3074" s="46">
        <f t="shared" si="330"/>
        <v>2.9624133728000022</v>
      </c>
      <c r="E3074">
        <f t="shared" si="331"/>
        <v>0</v>
      </c>
      <c r="G3074" s="44">
        <f t="shared" si="332"/>
        <v>0.23041690997728009</v>
      </c>
      <c r="H3074">
        <f t="shared" si="333"/>
        <v>1.112176110047999E-2</v>
      </c>
      <c r="I3074">
        <f t="shared" si="334"/>
        <v>0</v>
      </c>
      <c r="J3074">
        <f t="shared" si="335"/>
        <v>0</v>
      </c>
    </row>
    <row r="3075" spans="1:10" x14ac:dyDescent="0.25">
      <c r="A3075" s="42">
        <v>45113.489583333336</v>
      </c>
      <c r="B3075">
        <v>50.950967499999997</v>
      </c>
      <c r="C3075">
        <f t="shared" si="336"/>
        <v>50.756655842857143</v>
      </c>
      <c r="D3075" s="46">
        <f t="shared" ref="D3075:D3138" si="337">IF(B3075&gt;45,0.324*B3075-13.327,IF(B3075&lt; 35, 0.0576*B3075-0.6919,0.0505*B3075-1.1314))</f>
        <v>3.1811134700000014</v>
      </c>
      <c r="E3075">
        <f t="shared" ref="E3075:E3138" si="338">IF(MONTH(A3075) = 8,D3075,0)</f>
        <v>0</v>
      </c>
      <c r="G3075" s="44">
        <f t="shared" ref="G3075:G3138" si="339">0.0501*D3075+0.082</f>
        <v>0.24137378484700006</v>
      </c>
      <c r="H3075">
        <f t="shared" ref="H3075:H3138" si="340">-0.0059*D3075+0.0286</f>
        <v>9.8314305269999909E-3</v>
      </c>
      <c r="I3075">
        <f t="shared" ref="I3075:I3138" si="341">IF(MONTH(A3075) = 8,G3075,0)</f>
        <v>0</v>
      </c>
      <c r="J3075">
        <f t="shared" ref="J3075:J3138" si="342">IF(MONTH(A3075) = 8,H3075,0)</f>
        <v>0</v>
      </c>
    </row>
    <row r="3076" spans="1:10" x14ac:dyDescent="0.25">
      <c r="A3076" s="42">
        <v>45113.5</v>
      </c>
      <c r="B3076">
        <v>50.452098500000005</v>
      </c>
      <c r="C3076">
        <f t="shared" si="336"/>
        <v>50.8593385</v>
      </c>
      <c r="D3076" s="46">
        <f t="shared" si="337"/>
        <v>3.0194799140000033</v>
      </c>
      <c r="E3076">
        <f t="shared" si="338"/>
        <v>0</v>
      </c>
      <c r="G3076" s="44">
        <f t="shared" si="339"/>
        <v>0.23327594369140014</v>
      </c>
      <c r="H3076">
        <f t="shared" si="340"/>
        <v>1.0785068507399981E-2</v>
      </c>
      <c r="I3076">
        <f t="shared" si="341"/>
        <v>0</v>
      </c>
      <c r="J3076">
        <f t="shared" si="342"/>
        <v>0</v>
      </c>
    </row>
    <row r="3077" spans="1:10" x14ac:dyDescent="0.25">
      <c r="A3077" s="42">
        <v>45113.510416666664</v>
      </c>
      <c r="B3077">
        <v>50.996782000000003</v>
      </c>
      <c r="C3077">
        <f t="shared" si="336"/>
        <v>50.989364414285717</v>
      </c>
      <c r="D3077" s="46">
        <f t="shared" si="337"/>
        <v>3.1959573680000002</v>
      </c>
      <c r="E3077">
        <f t="shared" si="338"/>
        <v>0</v>
      </c>
      <c r="G3077" s="44">
        <f t="shared" si="339"/>
        <v>0.24211746413680002</v>
      </c>
      <c r="H3077">
        <f t="shared" si="340"/>
        <v>9.7438515287999981E-3</v>
      </c>
      <c r="I3077">
        <f t="shared" si="341"/>
        <v>0</v>
      </c>
      <c r="J3077">
        <f t="shared" si="342"/>
        <v>0</v>
      </c>
    </row>
    <row r="3078" spans="1:10" x14ac:dyDescent="0.25">
      <c r="A3078" s="42">
        <v>45113.520833333336</v>
      </c>
      <c r="B3078">
        <v>51.134225499999999</v>
      </c>
      <c r="C3078">
        <f t="shared" si="336"/>
        <v>50.992564157142859</v>
      </c>
      <c r="D3078" s="46">
        <f t="shared" si="337"/>
        <v>3.240489062</v>
      </c>
      <c r="E3078">
        <f t="shared" si="338"/>
        <v>0</v>
      </c>
      <c r="G3078" s="44">
        <f t="shared" si="339"/>
        <v>0.24434850200620001</v>
      </c>
      <c r="H3078">
        <f t="shared" si="340"/>
        <v>9.4811145342000025E-3</v>
      </c>
      <c r="I3078">
        <f t="shared" si="341"/>
        <v>0</v>
      </c>
      <c r="J3078">
        <f t="shared" si="342"/>
        <v>0</v>
      </c>
    </row>
    <row r="3079" spans="1:10" x14ac:dyDescent="0.25">
      <c r="A3079" s="42">
        <v>45113.53125</v>
      </c>
      <c r="B3079">
        <v>51.746103600000005</v>
      </c>
      <c r="C3079">
        <f t="shared" si="336"/>
        <v>51.031979171428567</v>
      </c>
      <c r="D3079" s="46">
        <f t="shared" si="337"/>
        <v>3.4387375664000022</v>
      </c>
      <c r="E3079">
        <f t="shared" si="338"/>
        <v>0</v>
      </c>
      <c r="G3079" s="44">
        <f t="shared" si="339"/>
        <v>0.25428075207664008</v>
      </c>
      <c r="H3079">
        <f t="shared" si="340"/>
        <v>8.3114483582399888E-3</v>
      </c>
      <c r="I3079">
        <f t="shared" si="341"/>
        <v>0</v>
      </c>
      <c r="J3079">
        <f t="shared" si="342"/>
        <v>0</v>
      </c>
    </row>
    <row r="3080" spans="1:10" x14ac:dyDescent="0.25">
      <c r="A3080" s="42">
        <v>45113.541666666664</v>
      </c>
      <c r="B3080">
        <v>51.369406599999998</v>
      </c>
      <c r="C3080">
        <f t="shared" si="336"/>
        <v>51.122590071428569</v>
      </c>
      <c r="D3080" s="46">
        <f t="shared" si="337"/>
        <v>3.3166877384000006</v>
      </c>
      <c r="E3080">
        <f t="shared" si="338"/>
        <v>0</v>
      </c>
      <c r="G3080" s="44">
        <f t="shared" si="339"/>
        <v>0.24816605569384004</v>
      </c>
      <c r="H3080">
        <f t="shared" si="340"/>
        <v>9.0315423434399987E-3</v>
      </c>
      <c r="I3080">
        <f t="shared" si="341"/>
        <v>0</v>
      </c>
      <c r="J3080">
        <f t="shared" si="342"/>
        <v>0</v>
      </c>
    </row>
    <row r="3081" spans="1:10" x14ac:dyDescent="0.25">
      <c r="A3081" s="42">
        <v>45113.552083333336</v>
      </c>
      <c r="B3081">
        <v>50.298365400000002</v>
      </c>
      <c r="C3081">
        <f t="shared" si="336"/>
        <v>51.183239742857147</v>
      </c>
      <c r="D3081" s="46">
        <f t="shared" si="337"/>
        <v>2.9696703896000027</v>
      </c>
      <c r="E3081">
        <f t="shared" si="338"/>
        <v>0</v>
      </c>
      <c r="G3081" s="44">
        <f t="shared" si="339"/>
        <v>0.23078048651896016</v>
      </c>
      <c r="H3081">
        <f t="shared" si="340"/>
        <v>1.1078944701359984E-2</v>
      </c>
      <c r="I3081">
        <f t="shared" si="341"/>
        <v>0</v>
      </c>
      <c r="J3081">
        <f t="shared" si="342"/>
        <v>0</v>
      </c>
    </row>
    <row r="3082" spans="1:10" x14ac:dyDescent="0.25">
      <c r="A3082" s="42">
        <v>45113.5625</v>
      </c>
      <c r="B3082">
        <v>51.2268726</v>
      </c>
      <c r="C3082">
        <f t="shared" si="336"/>
        <v>51.311374899999997</v>
      </c>
      <c r="D3082" s="46">
        <f t="shared" si="337"/>
        <v>3.2705067224000022</v>
      </c>
      <c r="E3082">
        <f t="shared" si="338"/>
        <v>0</v>
      </c>
      <c r="G3082" s="44">
        <f t="shared" si="339"/>
        <v>0.24585238679224009</v>
      </c>
      <c r="H3082">
        <f t="shared" si="340"/>
        <v>9.3040103378399866E-3</v>
      </c>
      <c r="I3082">
        <f t="shared" si="341"/>
        <v>0</v>
      </c>
      <c r="J3082">
        <f t="shared" si="342"/>
        <v>0</v>
      </c>
    </row>
    <row r="3083" spans="1:10" x14ac:dyDescent="0.25">
      <c r="A3083" s="42">
        <v>45113.572916666664</v>
      </c>
      <c r="B3083">
        <v>51.086374800000002</v>
      </c>
      <c r="C3083">
        <f t="shared" si="336"/>
        <v>51.294939857142857</v>
      </c>
      <c r="D3083" s="46">
        <f t="shared" si="337"/>
        <v>3.2249854352000025</v>
      </c>
      <c r="E3083">
        <f t="shared" si="338"/>
        <v>0</v>
      </c>
      <c r="G3083" s="44">
        <f t="shared" si="339"/>
        <v>0.24357177030352012</v>
      </c>
      <c r="H3083">
        <f t="shared" si="340"/>
        <v>9.5725859323199866E-3</v>
      </c>
      <c r="I3083">
        <f t="shared" si="341"/>
        <v>0</v>
      </c>
      <c r="J3083">
        <f t="shared" si="342"/>
        <v>0</v>
      </c>
    </row>
    <row r="3084" spans="1:10" x14ac:dyDescent="0.25">
      <c r="A3084" s="42">
        <v>45113.583333333336</v>
      </c>
      <c r="B3084">
        <v>51.421329700000001</v>
      </c>
      <c r="C3084">
        <f t="shared" si="336"/>
        <v>51.425838428571424</v>
      </c>
      <c r="D3084" s="46">
        <f t="shared" si="337"/>
        <v>3.3335108227999992</v>
      </c>
      <c r="E3084">
        <f t="shared" si="338"/>
        <v>0</v>
      </c>
      <c r="G3084" s="44">
        <f t="shared" si="339"/>
        <v>0.24900889222227995</v>
      </c>
      <c r="H3084">
        <f t="shared" si="340"/>
        <v>8.9322861454800041E-3</v>
      </c>
      <c r="I3084">
        <f t="shared" si="341"/>
        <v>0</v>
      </c>
      <c r="J3084">
        <f t="shared" si="342"/>
        <v>0</v>
      </c>
    </row>
    <row r="3085" spans="1:10" x14ac:dyDescent="0.25">
      <c r="A3085" s="42">
        <v>45113.59375</v>
      </c>
      <c r="B3085">
        <v>52.0311716</v>
      </c>
      <c r="C3085">
        <f t="shared" si="336"/>
        <v>51.642257399999998</v>
      </c>
      <c r="D3085" s="46">
        <f t="shared" si="337"/>
        <v>3.5310995983999991</v>
      </c>
      <c r="E3085">
        <f t="shared" si="338"/>
        <v>0</v>
      </c>
      <c r="G3085" s="44">
        <f t="shared" si="339"/>
        <v>0.25890808987983993</v>
      </c>
      <c r="H3085">
        <f t="shared" si="340"/>
        <v>7.7665123694400061E-3</v>
      </c>
      <c r="I3085">
        <f t="shared" si="341"/>
        <v>0</v>
      </c>
      <c r="J3085">
        <f t="shared" si="342"/>
        <v>0</v>
      </c>
    </row>
    <row r="3086" spans="1:10" x14ac:dyDescent="0.25">
      <c r="A3086" s="42">
        <v>45113.604166666664</v>
      </c>
      <c r="B3086">
        <v>51.631058300000007</v>
      </c>
      <c r="C3086">
        <f t="shared" si="336"/>
        <v>51.81940680000001</v>
      </c>
      <c r="D3086" s="46">
        <f t="shared" si="337"/>
        <v>3.4014628892000029</v>
      </c>
      <c r="E3086">
        <f t="shared" si="338"/>
        <v>0</v>
      </c>
      <c r="G3086" s="44">
        <f t="shared" si="339"/>
        <v>0.25241329074892016</v>
      </c>
      <c r="H3086">
        <f t="shared" si="340"/>
        <v>8.5313689537199824E-3</v>
      </c>
      <c r="I3086">
        <f t="shared" si="341"/>
        <v>0</v>
      </c>
      <c r="J3086">
        <f t="shared" si="342"/>
        <v>0</v>
      </c>
    </row>
    <row r="3087" spans="1:10" x14ac:dyDescent="0.25">
      <c r="A3087" s="42">
        <v>45113.614583333336</v>
      </c>
      <c r="B3087">
        <v>52.285696600000001</v>
      </c>
      <c r="C3087">
        <f t="shared" si="336"/>
        <v>52.177778000000004</v>
      </c>
      <c r="D3087" s="46">
        <f t="shared" si="337"/>
        <v>3.6135656984000004</v>
      </c>
      <c r="E3087">
        <f t="shared" si="338"/>
        <v>0</v>
      </c>
      <c r="G3087" s="44">
        <f t="shared" si="339"/>
        <v>0.26303964148983999</v>
      </c>
      <c r="H3087">
        <f t="shared" si="340"/>
        <v>7.2799623794399977E-3</v>
      </c>
      <c r="I3087">
        <f t="shared" si="341"/>
        <v>0</v>
      </c>
      <c r="J3087">
        <f t="shared" si="342"/>
        <v>0</v>
      </c>
    </row>
    <row r="3088" spans="1:10" x14ac:dyDescent="0.25">
      <c r="A3088" s="42">
        <v>45113.625</v>
      </c>
      <c r="B3088">
        <v>51.813298199999998</v>
      </c>
      <c r="C3088">
        <f t="shared" si="336"/>
        <v>52.15508891428572</v>
      </c>
      <c r="D3088" s="46">
        <f t="shared" si="337"/>
        <v>3.4605086168000003</v>
      </c>
      <c r="E3088">
        <f t="shared" si="338"/>
        <v>0</v>
      </c>
      <c r="G3088" s="44">
        <f t="shared" si="339"/>
        <v>0.25537148170168</v>
      </c>
      <c r="H3088">
        <f t="shared" si="340"/>
        <v>8.1829991608800001E-3</v>
      </c>
      <c r="I3088">
        <f t="shared" si="341"/>
        <v>0</v>
      </c>
      <c r="J3088">
        <f t="shared" si="342"/>
        <v>0</v>
      </c>
    </row>
    <row r="3089" spans="1:10" x14ac:dyDescent="0.25">
      <c r="A3089" s="42">
        <v>45113.635416666664</v>
      </c>
      <c r="B3089">
        <v>52.466918400000004</v>
      </c>
      <c r="C3089">
        <f t="shared" si="336"/>
        <v>52.061569157142856</v>
      </c>
      <c r="D3089" s="46">
        <f t="shared" si="337"/>
        <v>3.6722815616000037</v>
      </c>
      <c r="E3089">
        <f t="shared" si="338"/>
        <v>0</v>
      </c>
      <c r="G3089" s="44">
        <f t="shared" si="339"/>
        <v>0.26598130623616018</v>
      </c>
      <c r="H3089">
        <f t="shared" si="340"/>
        <v>6.9335387865599798E-3</v>
      </c>
      <c r="I3089">
        <f t="shared" si="341"/>
        <v>0</v>
      </c>
      <c r="J3089">
        <f t="shared" si="342"/>
        <v>0</v>
      </c>
    </row>
    <row r="3090" spans="1:10" x14ac:dyDescent="0.25">
      <c r="A3090" s="42">
        <v>45113.645833333336</v>
      </c>
      <c r="B3090">
        <v>53.594973199999998</v>
      </c>
      <c r="C3090">
        <f t="shared" si="336"/>
        <v>51.990593042857149</v>
      </c>
      <c r="D3090" s="46">
        <f t="shared" si="337"/>
        <v>4.0377713167999989</v>
      </c>
      <c r="E3090">
        <f t="shared" si="338"/>
        <v>0</v>
      </c>
      <c r="G3090" s="44">
        <f t="shared" si="339"/>
        <v>0.28429234297167993</v>
      </c>
      <c r="H3090">
        <f t="shared" si="340"/>
        <v>4.7771492308800075E-3</v>
      </c>
      <c r="I3090">
        <f t="shared" si="341"/>
        <v>0</v>
      </c>
      <c r="J3090">
        <f t="shared" si="342"/>
        <v>0</v>
      </c>
    </row>
    <row r="3091" spans="1:10" x14ac:dyDescent="0.25">
      <c r="A3091" s="42">
        <v>45113.65625</v>
      </c>
      <c r="B3091">
        <v>51.262506100000003</v>
      </c>
      <c r="C3091">
        <f t="shared" si="336"/>
        <v>51.88034735714286</v>
      </c>
      <c r="D3091" s="46">
        <f t="shared" si="337"/>
        <v>3.2820519764</v>
      </c>
      <c r="E3091">
        <f t="shared" si="338"/>
        <v>0</v>
      </c>
      <c r="G3091" s="44">
        <f t="shared" si="339"/>
        <v>0.24643080401764</v>
      </c>
      <c r="H3091">
        <f t="shared" si="340"/>
        <v>9.2358933392399992E-3</v>
      </c>
      <c r="I3091">
        <f t="shared" si="341"/>
        <v>0</v>
      </c>
      <c r="J3091">
        <f t="shared" si="342"/>
        <v>0</v>
      </c>
    </row>
    <row r="3092" spans="1:10" x14ac:dyDescent="0.25">
      <c r="A3092" s="42">
        <v>45113.666666666664</v>
      </c>
      <c r="B3092">
        <v>51.376533300000006</v>
      </c>
      <c r="C3092">
        <f t="shared" si="336"/>
        <v>52.060260171428574</v>
      </c>
      <c r="D3092" s="46">
        <f t="shared" si="337"/>
        <v>3.3189967892000016</v>
      </c>
      <c r="E3092">
        <f t="shared" si="338"/>
        <v>0</v>
      </c>
      <c r="G3092" s="44">
        <f t="shared" si="339"/>
        <v>0.2482817391389201</v>
      </c>
      <c r="H3092">
        <f t="shared" si="340"/>
        <v>9.0179189437199908E-3</v>
      </c>
      <c r="I3092">
        <f t="shared" si="341"/>
        <v>0</v>
      </c>
      <c r="J3092">
        <f t="shared" si="342"/>
        <v>0</v>
      </c>
    </row>
    <row r="3093" spans="1:10" x14ac:dyDescent="0.25">
      <c r="A3093" s="42">
        <v>45113.677083333336</v>
      </c>
      <c r="B3093">
        <v>51.134225499999999</v>
      </c>
      <c r="C3093">
        <f t="shared" si="336"/>
        <v>51.972121800000004</v>
      </c>
      <c r="D3093" s="46">
        <f t="shared" si="337"/>
        <v>3.240489062</v>
      </c>
      <c r="E3093">
        <f t="shared" si="338"/>
        <v>0</v>
      </c>
      <c r="G3093" s="44">
        <f t="shared" si="339"/>
        <v>0.24434850200620001</v>
      </c>
      <c r="H3093">
        <f t="shared" si="340"/>
        <v>9.4811145342000025E-3</v>
      </c>
      <c r="I3093">
        <f t="shared" si="341"/>
        <v>0</v>
      </c>
      <c r="J3093">
        <f t="shared" si="342"/>
        <v>0</v>
      </c>
    </row>
    <row r="3094" spans="1:10" x14ac:dyDescent="0.25">
      <c r="A3094" s="42">
        <v>45113.6875</v>
      </c>
      <c r="B3094">
        <v>51.513976800000002</v>
      </c>
      <c r="C3094">
        <f t="shared" si="336"/>
        <v>51.698398342857139</v>
      </c>
      <c r="D3094" s="46">
        <f t="shared" si="337"/>
        <v>3.3635284832000014</v>
      </c>
      <c r="E3094">
        <f t="shared" si="338"/>
        <v>0</v>
      </c>
      <c r="G3094" s="44">
        <f t="shared" si="339"/>
        <v>0.25051277700832009</v>
      </c>
      <c r="H3094">
        <f t="shared" si="340"/>
        <v>8.7551819491199917E-3</v>
      </c>
      <c r="I3094">
        <f t="shared" si="341"/>
        <v>0</v>
      </c>
      <c r="J3094">
        <f t="shared" si="342"/>
        <v>0</v>
      </c>
    </row>
    <row r="3095" spans="1:10" x14ac:dyDescent="0.25">
      <c r="A3095" s="42">
        <v>45113.697916666664</v>
      </c>
      <c r="B3095">
        <v>53.072687899999998</v>
      </c>
      <c r="C3095">
        <f t="shared" si="336"/>
        <v>51.643420942857155</v>
      </c>
      <c r="D3095" s="46">
        <f t="shared" si="337"/>
        <v>3.868550879599999</v>
      </c>
      <c r="E3095">
        <f t="shared" si="338"/>
        <v>0</v>
      </c>
      <c r="G3095" s="44">
        <f t="shared" si="339"/>
        <v>0.27581439906795996</v>
      </c>
      <c r="H3095">
        <f t="shared" si="340"/>
        <v>5.7755498103600061E-3</v>
      </c>
      <c r="I3095">
        <f t="shared" si="341"/>
        <v>0</v>
      </c>
      <c r="J3095">
        <f t="shared" si="342"/>
        <v>0</v>
      </c>
    </row>
    <row r="3096" spans="1:10" x14ac:dyDescent="0.25">
      <c r="A3096" s="42">
        <v>45113.708333333336</v>
      </c>
      <c r="B3096">
        <v>51.849949799999997</v>
      </c>
      <c r="C3096">
        <f t="shared" si="336"/>
        <v>51.38889594285714</v>
      </c>
      <c r="D3096" s="46">
        <f t="shared" si="337"/>
        <v>3.4723837351999993</v>
      </c>
      <c r="E3096">
        <f t="shared" si="338"/>
        <v>0</v>
      </c>
      <c r="G3096" s="44">
        <f t="shared" si="339"/>
        <v>0.25596642513351997</v>
      </c>
      <c r="H3096">
        <f t="shared" si="340"/>
        <v>8.1129359623200066E-3</v>
      </c>
      <c r="I3096">
        <f t="shared" si="341"/>
        <v>0</v>
      </c>
      <c r="J3096">
        <f t="shared" si="342"/>
        <v>0</v>
      </c>
    </row>
    <row r="3097" spans="1:10" x14ac:dyDescent="0.25">
      <c r="A3097" s="42">
        <v>45113.71875</v>
      </c>
      <c r="B3097">
        <v>51.678909000000004</v>
      </c>
      <c r="C3097">
        <f t="shared" si="336"/>
        <v>51.236326385714285</v>
      </c>
      <c r="D3097" s="46">
        <f t="shared" si="337"/>
        <v>3.4169665160000005</v>
      </c>
      <c r="E3097">
        <f t="shared" si="338"/>
        <v>0</v>
      </c>
      <c r="G3097" s="44">
        <f t="shared" si="339"/>
        <v>0.25319002245159999</v>
      </c>
      <c r="H3097">
        <f t="shared" si="340"/>
        <v>8.4398975555999983E-3</v>
      </c>
      <c r="I3097">
        <f t="shared" si="341"/>
        <v>0</v>
      </c>
      <c r="J3097">
        <f t="shared" si="342"/>
        <v>0</v>
      </c>
    </row>
    <row r="3098" spans="1:10" x14ac:dyDescent="0.25">
      <c r="A3098" s="42">
        <v>45113.729166666664</v>
      </c>
      <c r="B3098">
        <v>50.877664299999999</v>
      </c>
      <c r="C3098">
        <f t="shared" si="336"/>
        <v>50.943840800000011</v>
      </c>
      <c r="D3098" s="46">
        <f t="shared" si="337"/>
        <v>3.1573632331999999</v>
      </c>
      <c r="E3098">
        <f t="shared" si="338"/>
        <v>0</v>
      </c>
      <c r="G3098" s="44">
        <f t="shared" si="339"/>
        <v>0.24018389798332002</v>
      </c>
      <c r="H3098">
        <f t="shared" si="340"/>
        <v>9.9715569241200022E-3</v>
      </c>
      <c r="I3098">
        <f t="shared" si="341"/>
        <v>0</v>
      </c>
      <c r="J3098">
        <f t="shared" si="342"/>
        <v>0</v>
      </c>
    </row>
    <row r="3099" spans="1:10" x14ac:dyDescent="0.25">
      <c r="A3099" s="42">
        <v>45113.739583333336</v>
      </c>
      <c r="B3099">
        <v>49.594858300000006</v>
      </c>
      <c r="C3099">
        <f t="shared" si="336"/>
        <v>50.658772800000001</v>
      </c>
      <c r="D3099" s="46">
        <f t="shared" si="337"/>
        <v>2.7417340892000031</v>
      </c>
      <c r="E3099">
        <f t="shared" si="338"/>
        <v>0</v>
      </c>
      <c r="G3099" s="44">
        <f t="shared" si="339"/>
        <v>0.21936087786892017</v>
      </c>
      <c r="H3099">
        <f t="shared" si="340"/>
        <v>1.2423768873719983E-2</v>
      </c>
      <c r="I3099">
        <f t="shared" si="341"/>
        <v>0</v>
      </c>
      <c r="J3099">
        <f t="shared" si="342"/>
        <v>0</v>
      </c>
    </row>
    <row r="3100" spans="1:10" x14ac:dyDescent="0.25">
      <c r="A3100" s="42">
        <v>45113.75</v>
      </c>
      <c r="B3100">
        <v>50.066238599999998</v>
      </c>
      <c r="C3100">
        <f t="shared" si="336"/>
        <v>50.40802931428572</v>
      </c>
      <c r="D3100" s="46">
        <f t="shared" si="337"/>
        <v>2.8944613063999984</v>
      </c>
      <c r="E3100">
        <f t="shared" si="338"/>
        <v>0</v>
      </c>
      <c r="G3100" s="44">
        <f t="shared" si="339"/>
        <v>0.22701251145063994</v>
      </c>
      <c r="H3100">
        <f t="shared" si="340"/>
        <v>1.1522678292240011E-2</v>
      </c>
      <c r="I3100">
        <f t="shared" si="341"/>
        <v>0</v>
      </c>
      <c r="J3100">
        <f t="shared" si="342"/>
        <v>0</v>
      </c>
    </row>
    <row r="3101" spans="1:10" x14ac:dyDescent="0.25">
      <c r="A3101" s="42">
        <v>45113.760416666664</v>
      </c>
      <c r="B3101">
        <v>49.466577700000002</v>
      </c>
      <c r="C3101">
        <f t="shared" si="336"/>
        <v>50.296620085714288</v>
      </c>
      <c r="D3101" s="46">
        <f t="shared" si="337"/>
        <v>2.7001711747999995</v>
      </c>
      <c r="E3101">
        <f t="shared" si="338"/>
        <v>0</v>
      </c>
      <c r="G3101" s="44">
        <f t="shared" si="339"/>
        <v>0.21727857585747995</v>
      </c>
      <c r="H3101">
        <f t="shared" si="340"/>
        <v>1.2668990068680004E-2</v>
      </c>
      <c r="I3101">
        <f t="shared" si="341"/>
        <v>0</v>
      </c>
      <c r="J3101">
        <f t="shared" si="342"/>
        <v>0</v>
      </c>
    </row>
    <row r="3102" spans="1:10" x14ac:dyDescent="0.25">
      <c r="A3102" s="42">
        <v>45113.770833333336</v>
      </c>
      <c r="B3102">
        <v>51.077211900000002</v>
      </c>
      <c r="C3102">
        <f t="shared" si="336"/>
        <v>50.394794014285715</v>
      </c>
      <c r="D3102" s="46">
        <f t="shared" si="337"/>
        <v>3.2220166556000027</v>
      </c>
      <c r="E3102">
        <f t="shared" si="338"/>
        <v>0</v>
      </c>
      <c r="G3102" s="44">
        <f t="shared" si="339"/>
        <v>0.24342303444556013</v>
      </c>
      <c r="H3102">
        <f t="shared" si="340"/>
        <v>9.5901017319599859E-3</v>
      </c>
      <c r="I3102">
        <f t="shared" si="341"/>
        <v>0</v>
      </c>
      <c r="J3102">
        <f t="shared" si="342"/>
        <v>0</v>
      </c>
    </row>
    <row r="3103" spans="1:10" x14ac:dyDescent="0.25">
      <c r="A3103" s="42">
        <v>45113.78125</v>
      </c>
      <c r="B3103">
        <v>50.094745400000001</v>
      </c>
      <c r="C3103">
        <f t="shared" si="336"/>
        <v>50.570198100000006</v>
      </c>
      <c r="D3103" s="46">
        <f t="shared" si="337"/>
        <v>2.9036975096000024</v>
      </c>
      <c r="E3103">
        <f t="shared" si="338"/>
        <v>0</v>
      </c>
      <c r="G3103" s="44">
        <f t="shared" si="339"/>
        <v>0.22747524523096013</v>
      </c>
      <c r="H3103">
        <f t="shared" si="340"/>
        <v>1.1468184693359987E-2</v>
      </c>
      <c r="I3103">
        <f t="shared" si="341"/>
        <v>0</v>
      </c>
      <c r="J3103">
        <f t="shared" si="342"/>
        <v>0</v>
      </c>
    </row>
    <row r="3104" spans="1:10" x14ac:dyDescent="0.25">
      <c r="A3104" s="42">
        <v>45113.791666666664</v>
      </c>
      <c r="B3104">
        <v>50.899044400000001</v>
      </c>
      <c r="C3104">
        <f t="shared" si="336"/>
        <v>50.843339785714292</v>
      </c>
      <c r="D3104" s="46">
        <f t="shared" si="337"/>
        <v>3.1642903855999993</v>
      </c>
      <c r="E3104">
        <f t="shared" si="338"/>
        <v>0</v>
      </c>
      <c r="G3104" s="44">
        <f t="shared" si="339"/>
        <v>0.24053094831855998</v>
      </c>
      <c r="H3104">
        <f t="shared" si="340"/>
        <v>9.9306867249600063E-3</v>
      </c>
      <c r="I3104">
        <f t="shared" si="341"/>
        <v>0</v>
      </c>
      <c r="J3104">
        <f t="shared" si="342"/>
        <v>0</v>
      </c>
    </row>
    <row r="3105" spans="1:10" x14ac:dyDescent="0.25">
      <c r="A3105" s="42">
        <v>45113.802083333336</v>
      </c>
      <c r="B3105">
        <v>51.564881800000002</v>
      </c>
      <c r="C3105">
        <f t="shared" si="336"/>
        <v>51.250434342857147</v>
      </c>
      <c r="D3105" s="46">
        <f t="shared" si="337"/>
        <v>3.3800217032000024</v>
      </c>
      <c r="E3105">
        <f t="shared" si="338"/>
        <v>0</v>
      </c>
      <c r="G3105" s="44">
        <f t="shared" si="339"/>
        <v>0.25133908733032012</v>
      </c>
      <c r="H3105">
        <f t="shared" si="340"/>
        <v>8.6578719511199859E-3</v>
      </c>
      <c r="I3105">
        <f t="shared" si="341"/>
        <v>0</v>
      </c>
      <c r="J3105">
        <f t="shared" si="342"/>
        <v>0</v>
      </c>
    </row>
    <row r="3106" spans="1:10" x14ac:dyDescent="0.25">
      <c r="A3106" s="42">
        <v>45113.8125</v>
      </c>
      <c r="B3106">
        <v>50.822686900000001</v>
      </c>
      <c r="C3106">
        <f t="shared" si="336"/>
        <v>51.552519157142861</v>
      </c>
      <c r="D3106" s="46">
        <f t="shared" si="337"/>
        <v>3.1395505556000014</v>
      </c>
      <c r="E3106">
        <f t="shared" si="338"/>
        <v>0</v>
      </c>
      <c r="G3106" s="44">
        <f t="shared" si="339"/>
        <v>0.23929148283556007</v>
      </c>
      <c r="H3106">
        <f t="shared" si="340"/>
        <v>1.0076651721959994E-2</v>
      </c>
      <c r="I3106">
        <f t="shared" si="341"/>
        <v>0</v>
      </c>
      <c r="J3106">
        <f t="shared" si="342"/>
        <v>0</v>
      </c>
    </row>
    <row r="3107" spans="1:10" x14ac:dyDescent="0.25">
      <c r="A3107" s="42">
        <v>45113.822916666664</v>
      </c>
      <c r="B3107">
        <v>51.978230400000001</v>
      </c>
      <c r="C3107">
        <f t="shared" si="336"/>
        <v>51.960340928571433</v>
      </c>
      <c r="D3107" s="46">
        <f t="shared" si="337"/>
        <v>3.5139466495999994</v>
      </c>
      <c r="E3107">
        <f t="shared" si="338"/>
        <v>0</v>
      </c>
      <c r="G3107" s="44">
        <f t="shared" si="339"/>
        <v>0.25804872714495997</v>
      </c>
      <c r="H3107">
        <f t="shared" si="340"/>
        <v>7.8677147673600033E-3</v>
      </c>
      <c r="I3107">
        <f t="shared" si="341"/>
        <v>0</v>
      </c>
      <c r="J3107">
        <f t="shared" si="342"/>
        <v>0</v>
      </c>
    </row>
    <row r="3108" spans="1:10" x14ac:dyDescent="0.25">
      <c r="A3108" s="42">
        <v>45113.833333333336</v>
      </c>
      <c r="B3108">
        <v>52.316239599999996</v>
      </c>
      <c r="C3108">
        <f t="shared" si="336"/>
        <v>52.118437314285714</v>
      </c>
      <c r="D3108" s="46">
        <f t="shared" si="337"/>
        <v>3.6234616303999996</v>
      </c>
      <c r="E3108">
        <f t="shared" si="338"/>
        <v>0</v>
      </c>
      <c r="G3108" s="44">
        <f t="shared" si="339"/>
        <v>0.26353542768304</v>
      </c>
      <c r="H3108">
        <f t="shared" si="340"/>
        <v>7.2215763806400025E-3</v>
      </c>
      <c r="I3108">
        <f t="shared" si="341"/>
        <v>0</v>
      </c>
      <c r="J3108">
        <f t="shared" si="342"/>
        <v>0</v>
      </c>
    </row>
    <row r="3109" spans="1:10" x14ac:dyDescent="0.25">
      <c r="A3109" s="42">
        <v>45113.84375</v>
      </c>
      <c r="B3109">
        <v>53.191805600000002</v>
      </c>
      <c r="C3109">
        <f t="shared" si="336"/>
        <v>52.189558871428581</v>
      </c>
      <c r="D3109" s="46">
        <f t="shared" si="337"/>
        <v>3.9071450144000028</v>
      </c>
      <c r="E3109">
        <f t="shared" si="338"/>
        <v>0</v>
      </c>
      <c r="G3109" s="44">
        <f t="shared" si="339"/>
        <v>0.27774796522144013</v>
      </c>
      <c r="H3109">
        <f t="shared" si="340"/>
        <v>5.5478444150399847E-3</v>
      </c>
      <c r="I3109">
        <f t="shared" si="341"/>
        <v>0</v>
      </c>
      <c r="J3109">
        <f t="shared" si="342"/>
        <v>0</v>
      </c>
    </row>
    <row r="3110" spans="1:10" x14ac:dyDescent="0.25">
      <c r="A3110" s="42">
        <v>45113.854166666664</v>
      </c>
      <c r="B3110">
        <v>52.949497799999996</v>
      </c>
      <c r="C3110">
        <f t="shared" si="336"/>
        <v>52.319148457142852</v>
      </c>
      <c r="D3110" s="46">
        <f t="shared" si="337"/>
        <v>3.8286372871999976</v>
      </c>
      <c r="E3110">
        <f t="shared" si="338"/>
        <v>0</v>
      </c>
      <c r="G3110" s="44">
        <f t="shared" si="339"/>
        <v>0.27381472808871987</v>
      </c>
      <c r="H3110">
        <f t="shared" si="340"/>
        <v>6.0110400055200137E-3</v>
      </c>
      <c r="I3110">
        <f t="shared" si="341"/>
        <v>0</v>
      </c>
      <c r="J3110">
        <f t="shared" si="342"/>
        <v>0</v>
      </c>
    </row>
    <row r="3111" spans="1:10" x14ac:dyDescent="0.25">
      <c r="A3111" s="42">
        <v>45113.864583333336</v>
      </c>
      <c r="B3111">
        <v>52.0057191</v>
      </c>
      <c r="C3111">
        <f t="shared" si="336"/>
        <v>52.334129071428563</v>
      </c>
      <c r="D3111" s="46">
        <f t="shared" si="337"/>
        <v>3.5228529884000022</v>
      </c>
      <c r="E3111">
        <f t="shared" si="338"/>
        <v>0</v>
      </c>
      <c r="G3111" s="44">
        <f t="shared" si="339"/>
        <v>0.25849493471884011</v>
      </c>
      <c r="H3111">
        <f t="shared" si="340"/>
        <v>7.8151673684399882E-3</v>
      </c>
      <c r="I3111">
        <f t="shared" si="341"/>
        <v>0</v>
      </c>
      <c r="J3111">
        <f t="shared" si="342"/>
        <v>0</v>
      </c>
    </row>
    <row r="3112" spans="1:10" x14ac:dyDescent="0.25">
      <c r="A3112" s="42">
        <v>45113.875</v>
      </c>
      <c r="B3112">
        <v>52.062732700000005</v>
      </c>
      <c r="C3112">
        <f t="shared" si="336"/>
        <v>52.280024328571429</v>
      </c>
      <c r="D3112" s="46">
        <f t="shared" si="337"/>
        <v>3.541325394800003</v>
      </c>
      <c r="E3112">
        <f t="shared" si="338"/>
        <v>0</v>
      </c>
      <c r="G3112" s="44">
        <f t="shared" si="339"/>
        <v>0.25942040227948016</v>
      </c>
      <c r="H3112">
        <f t="shared" si="340"/>
        <v>7.706180170679984E-3</v>
      </c>
      <c r="I3112">
        <f t="shared" si="341"/>
        <v>0</v>
      </c>
      <c r="J3112">
        <f t="shared" si="342"/>
        <v>0</v>
      </c>
    </row>
    <row r="3113" spans="1:10" x14ac:dyDescent="0.25">
      <c r="A3113" s="42">
        <v>45113.885416666664</v>
      </c>
      <c r="B3113">
        <v>51.729813999999998</v>
      </c>
      <c r="C3113">
        <f t="shared" si="336"/>
        <v>52.13225438571429</v>
      </c>
      <c r="D3113" s="46">
        <f t="shared" si="337"/>
        <v>3.4334597360000014</v>
      </c>
      <c r="E3113">
        <f t="shared" si="338"/>
        <v>0</v>
      </c>
      <c r="G3113" s="44">
        <f t="shared" si="339"/>
        <v>0.25401633277360008</v>
      </c>
      <c r="H3113">
        <f t="shared" si="340"/>
        <v>8.3425875575999925E-3</v>
      </c>
      <c r="I3113">
        <f t="shared" si="341"/>
        <v>0</v>
      </c>
      <c r="J3113">
        <f t="shared" si="342"/>
        <v>0</v>
      </c>
    </row>
    <row r="3114" spans="1:10" x14ac:dyDescent="0.25">
      <c r="A3114" s="42">
        <v>45113.895833333336</v>
      </c>
      <c r="B3114">
        <v>52.083094699999997</v>
      </c>
      <c r="C3114">
        <f t="shared" si="336"/>
        <v>52.008627957142856</v>
      </c>
      <c r="D3114" s="46">
        <f t="shared" si="337"/>
        <v>3.5479226828000012</v>
      </c>
      <c r="E3114">
        <f t="shared" si="338"/>
        <v>0</v>
      </c>
      <c r="G3114" s="44">
        <f t="shared" si="339"/>
        <v>0.25975092640828007</v>
      </c>
      <c r="H3114">
        <f t="shared" si="340"/>
        <v>7.6672561714799942E-3</v>
      </c>
      <c r="I3114">
        <f t="shared" si="341"/>
        <v>0</v>
      </c>
      <c r="J3114">
        <f t="shared" si="342"/>
        <v>0</v>
      </c>
    </row>
    <row r="3115" spans="1:10" x14ac:dyDescent="0.25">
      <c r="A3115" s="42">
        <v>45113.90625</v>
      </c>
      <c r="B3115">
        <v>51.937506399999997</v>
      </c>
      <c r="C3115">
        <f t="shared" si="336"/>
        <v>52.063023585714284</v>
      </c>
      <c r="D3115" s="46">
        <f t="shared" si="337"/>
        <v>3.5007520735999993</v>
      </c>
      <c r="E3115">
        <f t="shared" si="338"/>
        <v>0</v>
      </c>
      <c r="G3115" s="44">
        <f t="shared" si="339"/>
        <v>0.25738767888735997</v>
      </c>
      <c r="H3115">
        <f t="shared" si="340"/>
        <v>7.9455627657600038E-3</v>
      </c>
      <c r="I3115">
        <f t="shared" si="341"/>
        <v>0</v>
      </c>
      <c r="J3115">
        <f t="shared" si="342"/>
        <v>0</v>
      </c>
    </row>
    <row r="3116" spans="1:10" x14ac:dyDescent="0.25">
      <c r="A3116" s="42">
        <v>45113.916666666664</v>
      </c>
      <c r="B3116">
        <v>52.157415999999998</v>
      </c>
      <c r="C3116">
        <f t="shared" si="336"/>
        <v>52.211520742857147</v>
      </c>
      <c r="D3116" s="46">
        <f t="shared" si="337"/>
        <v>3.5720027840000004</v>
      </c>
      <c r="E3116">
        <f t="shared" si="338"/>
        <v>0</v>
      </c>
      <c r="G3116" s="44">
        <f t="shared" si="339"/>
        <v>0.2609573394784</v>
      </c>
      <c r="H3116">
        <f t="shared" si="340"/>
        <v>7.5251835743999976E-3</v>
      </c>
      <c r="I3116">
        <f t="shared" si="341"/>
        <v>0</v>
      </c>
      <c r="J3116">
        <f t="shared" si="342"/>
        <v>0</v>
      </c>
    </row>
    <row r="3117" spans="1:10" x14ac:dyDescent="0.25">
      <c r="A3117" s="42">
        <v>45113.927083333336</v>
      </c>
      <c r="B3117">
        <v>52.0841128</v>
      </c>
      <c r="C3117">
        <f t="shared" si="336"/>
        <v>52.31405795714285</v>
      </c>
      <c r="D3117" s="46">
        <f t="shared" si="337"/>
        <v>3.5482525471999988</v>
      </c>
      <c r="E3117">
        <f t="shared" si="338"/>
        <v>0</v>
      </c>
      <c r="G3117" s="44">
        <f t="shared" si="339"/>
        <v>0.25976745261471995</v>
      </c>
      <c r="H3117">
        <f t="shared" si="340"/>
        <v>7.6653099715200089E-3</v>
      </c>
      <c r="I3117">
        <f t="shared" si="341"/>
        <v>0</v>
      </c>
      <c r="J3117">
        <f t="shared" si="342"/>
        <v>0</v>
      </c>
    </row>
    <row r="3118" spans="1:10" x14ac:dyDescent="0.25">
      <c r="A3118" s="42">
        <v>45113.9375</v>
      </c>
      <c r="B3118">
        <v>52.386488499999999</v>
      </c>
      <c r="C3118">
        <f t="shared" si="336"/>
        <v>52.272315857142864</v>
      </c>
      <c r="D3118" s="46">
        <f t="shared" si="337"/>
        <v>3.6462222740000012</v>
      </c>
      <c r="E3118">
        <f t="shared" si="338"/>
        <v>0</v>
      </c>
      <c r="G3118" s="44">
        <f t="shared" si="339"/>
        <v>0.26467573592740007</v>
      </c>
      <c r="H3118">
        <f t="shared" si="340"/>
        <v>7.0872885833999921E-3</v>
      </c>
      <c r="I3118">
        <f t="shared" si="341"/>
        <v>0</v>
      </c>
      <c r="J3118">
        <f t="shared" si="342"/>
        <v>0</v>
      </c>
    </row>
    <row r="3119" spans="1:10" x14ac:dyDescent="0.25">
      <c r="A3119" s="42">
        <v>45113.947916666664</v>
      </c>
      <c r="B3119">
        <v>53.102212799999997</v>
      </c>
      <c r="C3119">
        <f t="shared" si="336"/>
        <v>52.201048857142858</v>
      </c>
      <c r="D3119" s="46">
        <f t="shared" si="337"/>
        <v>3.8781169472000006</v>
      </c>
      <c r="E3119">
        <f t="shared" si="338"/>
        <v>0</v>
      </c>
      <c r="G3119" s="44">
        <f t="shared" si="339"/>
        <v>0.27629365905472003</v>
      </c>
      <c r="H3119">
        <f t="shared" si="340"/>
        <v>5.7191100115199962E-3</v>
      </c>
      <c r="I3119">
        <f t="shared" si="341"/>
        <v>0</v>
      </c>
      <c r="J3119">
        <f t="shared" si="342"/>
        <v>0</v>
      </c>
    </row>
    <row r="3120" spans="1:10" x14ac:dyDescent="0.25">
      <c r="A3120" s="42">
        <v>45113.958333333336</v>
      </c>
      <c r="B3120">
        <v>52.447574500000002</v>
      </c>
      <c r="C3120">
        <f t="shared" si="336"/>
        <v>52.040334500000007</v>
      </c>
      <c r="D3120" s="46">
        <f t="shared" si="337"/>
        <v>3.6660141379999995</v>
      </c>
      <c r="E3120">
        <f t="shared" si="338"/>
        <v>0</v>
      </c>
      <c r="G3120" s="44">
        <f t="shared" si="339"/>
        <v>0.26566730831379998</v>
      </c>
      <c r="H3120">
        <f t="shared" si="340"/>
        <v>6.9705165858000052E-3</v>
      </c>
      <c r="I3120">
        <f t="shared" si="341"/>
        <v>0</v>
      </c>
      <c r="J3120">
        <f t="shared" si="342"/>
        <v>0</v>
      </c>
    </row>
    <row r="3121" spans="1:10" x14ac:dyDescent="0.25">
      <c r="A3121" s="42">
        <v>45113.96875</v>
      </c>
      <c r="B3121">
        <v>51.790900000000001</v>
      </c>
      <c r="C3121">
        <f t="shared" si="336"/>
        <v>51.948560057142856</v>
      </c>
      <c r="D3121" s="46">
        <f t="shared" si="337"/>
        <v>3.4532515999999998</v>
      </c>
      <c r="E3121">
        <f t="shared" si="338"/>
        <v>0</v>
      </c>
      <c r="G3121" s="44">
        <f t="shared" si="339"/>
        <v>0.25500790515999999</v>
      </c>
      <c r="H3121">
        <f t="shared" si="340"/>
        <v>8.2258155600000021E-3</v>
      </c>
      <c r="I3121">
        <f t="shared" si="341"/>
        <v>0</v>
      </c>
      <c r="J3121">
        <f t="shared" si="342"/>
        <v>0</v>
      </c>
    </row>
    <row r="3122" spans="1:10" x14ac:dyDescent="0.25">
      <c r="A3122" s="42">
        <v>45113.979166666664</v>
      </c>
      <c r="B3122">
        <v>51.438637400000005</v>
      </c>
      <c r="C3122">
        <f t="shared" si="336"/>
        <v>51.89111012857142</v>
      </c>
      <c r="D3122" s="46">
        <f t="shared" si="337"/>
        <v>3.3391185176000011</v>
      </c>
      <c r="E3122">
        <f t="shared" si="338"/>
        <v>0</v>
      </c>
      <c r="G3122" s="44">
        <f t="shared" si="339"/>
        <v>0.24928983773176006</v>
      </c>
      <c r="H3122">
        <f t="shared" si="340"/>
        <v>8.8992007461599944E-3</v>
      </c>
      <c r="I3122">
        <f t="shared" si="341"/>
        <v>0</v>
      </c>
      <c r="J3122">
        <f t="shared" si="342"/>
        <v>0</v>
      </c>
    </row>
    <row r="3123" spans="1:10" x14ac:dyDescent="0.25">
      <c r="A3123" s="42">
        <v>45113.989583333336</v>
      </c>
      <c r="B3123">
        <v>51.032415500000006</v>
      </c>
      <c r="C3123">
        <f t="shared" si="336"/>
        <v>51.695053157142851</v>
      </c>
      <c r="D3123" s="46">
        <f t="shared" si="337"/>
        <v>3.2075026220000016</v>
      </c>
      <c r="E3123">
        <f t="shared" si="338"/>
        <v>0</v>
      </c>
      <c r="G3123" s="44">
        <f t="shared" si="339"/>
        <v>0.24269588136220011</v>
      </c>
      <c r="H3123">
        <f t="shared" si="340"/>
        <v>9.6757345301999899E-3</v>
      </c>
      <c r="I3123">
        <f t="shared" si="341"/>
        <v>0</v>
      </c>
      <c r="J3123">
        <f t="shared" si="342"/>
        <v>0</v>
      </c>
    </row>
    <row r="3124" spans="1:10" x14ac:dyDescent="0.25">
      <c r="A3124" s="42">
        <v>45114</v>
      </c>
      <c r="B3124">
        <v>51.4416917</v>
      </c>
      <c r="C3124">
        <f t="shared" si="336"/>
        <v>51.611714399999997</v>
      </c>
      <c r="D3124" s="46">
        <f t="shared" si="337"/>
        <v>3.340108110800001</v>
      </c>
      <c r="E3124">
        <f t="shared" si="338"/>
        <v>0</v>
      </c>
      <c r="G3124" s="44">
        <f t="shared" si="339"/>
        <v>0.24933941635108003</v>
      </c>
      <c r="H3124">
        <f t="shared" si="340"/>
        <v>8.8933621462799935E-3</v>
      </c>
      <c r="I3124">
        <f t="shared" si="341"/>
        <v>0</v>
      </c>
      <c r="J3124">
        <f t="shared" si="342"/>
        <v>0</v>
      </c>
    </row>
    <row r="3125" spans="1:10" x14ac:dyDescent="0.25">
      <c r="A3125" s="42">
        <v>45114.010416666664</v>
      </c>
      <c r="B3125">
        <v>51.984338999999999</v>
      </c>
      <c r="C3125">
        <f t="shared" si="336"/>
        <v>51.476452542857146</v>
      </c>
      <c r="D3125" s="46">
        <f t="shared" si="337"/>
        <v>3.5159258359999992</v>
      </c>
      <c r="E3125">
        <f t="shared" si="338"/>
        <v>0</v>
      </c>
      <c r="G3125" s="44">
        <f t="shared" si="339"/>
        <v>0.25814788438359998</v>
      </c>
      <c r="H3125">
        <f t="shared" si="340"/>
        <v>7.8560375676000049E-3</v>
      </c>
      <c r="I3125">
        <f t="shared" si="341"/>
        <v>0</v>
      </c>
      <c r="J3125">
        <f t="shared" si="342"/>
        <v>0</v>
      </c>
    </row>
    <row r="3126" spans="1:10" x14ac:dyDescent="0.25">
      <c r="A3126" s="42">
        <v>45114.020833333336</v>
      </c>
      <c r="B3126">
        <v>51.729813999999998</v>
      </c>
      <c r="C3126">
        <f t="shared" si="336"/>
        <v>51.321265014285714</v>
      </c>
      <c r="D3126" s="46">
        <f t="shared" si="337"/>
        <v>3.4334597360000014</v>
      </c>
      <c r="E3126">
        <f t="shared" si="338"/>
        <v>0</v>
      </c>
      <c r="G3126" s="44">
        <f t="shared" si="339"/>
        <v>0.25401633277360008</v>
      </c>
      <c r="H3126">
        <f t="shared" si="340"/>
        <v>8.3425875575999925E-3</v>
      </c>
      <c r="I3126">
        <f t="shared" si="341"/>
        <v>0</v>
      </c>
      <c r="J3126">
        <f t="shared" si="342"/>
        <v>0</v>
      </c>
    </row>
    <row r="3127" spans="1:10" x14ac:dyDescent="0.25">
      <c r="A3127" s="42">
        <v>45114.03125</v>
      </c>
      <c r="B3127">
        <v>51.864203200000006</v>
      </c>
      <c r="C3127">
        <f t="shared" ref="C3127:C3190" si="343">AVERAGE(B3124:B3130)</f>
        <v>51.233562971428569</v>
      </c>
      <c r="D3127" s="46">
        <f t="shared" si="337"/>
        <v>3.4770018368000013</v>
      </c>
      <c r="E3127">
        <f t="shared" si="338"/>
        <v>0</v>
      </c>
      <c r="G3127" s="44">
        <f t="shared" si="339"/>
        <v>0.25619779202368004</v>
      </c>
      <c r="H3127">
        <f t="shared" si="340"/>
        <v>8.0856891628799943E-3</v>
      </c>
      <c r="I3127">
        <f t="shared" si="341"/>
        <v>0</v>
      </c>
      <c r="J3127">
        <f t="shared" si="342"/>
        <v>0</v>
      </c>
    </row>
    <row r="3128" spans="1:10" x14ac:dyDescent="0.25">
      <c r="A3128" s="42">
        <v>45114.041666666664</v>
      </c>
      <c r="B3128">
        <v>50.844067000000003</v>
      </c>
      <c r="C3128">
        <f t="shared" si="343"/>
        <v>51.155605600000001</v>
      </c>
      <c r="D3128" s="46">
        <f t="shared" si="337"/>
        <v>3.1464777080000008</v>
      </c>
      <c r="E3128">
        <f t="shared" si="338"/>
        <v>0</v>
      </c>
      <c r="G3128" s="44">
        <f t="shared" si="339"/>
        <v>0.23963853317080003</v>
      </c>
      <c r="H3128">
        <f t="shared" si="340"/>
        <v>1.0035781522799995E-2</v>
      </c>
      <c r="I3128">
        <f t="shared" si="341"/>
        <v>0</v>
      </c>
      <c r="J3128">
        <f t="shared" si="342"/>
        <v>0</v>
      </c>
    </row>
    <row r="3129" spans="1:10" x14ac:dyDescent="0.25">
      <c r="A3129" s="42">
        <v>45114.052083333336</v>
      </c>
      <c r="B3129">
        <v>50.352324700000004</v>
      </c>
      <c r="C3129">
        <f t="shared" si="343"/>
        <v>50.97307481428571</v>
      </c>
      <c r="D3129" s="46">
        <f t="shared" si="337"/>
        <v>2.9871532028000036</v>
      </c>
      <c r="E3129">
        <f t="shared" si="338"/>
        <v>0</v>
      </c>
      <c r="G3129" s="44">
        <f t="shared" si="339"/>
        <v>0.23165637546028017</v>
      </c>
      <c r="H3129">
        <f t="shared" si="340"/>
        <v>1.0975796103479981E-2</v>
      </c>
      <c r="I3129">
        <f t="shared" si="341"/>
        <v>0</v>
      </c>
      <c r="J3129">
        <f t="shared" si="342"/>
        <v>0</v>
      </c>
    </row>
    <row r="3130" spans="1:10" x14ac:dyDescent="0.25">
      <c r="A3130" s="42">
        <v>45114.0625</v>
      </c>
      <c r="B3130">
        <v>50.418501200000001</v>
      </c>
      <c r="C3130">
        <f t="shared" si="343"/>
        <v>50.769018485714291</v>
      </c>
      <c r="D3130" s="46">
        <f t="shared" si="337"/>
        <v>3.0085943888000006</v>
      </c>
      <c r="E3130">
        <f t="shared" si="338"/>
        <v>0</v>
      </c>
      <c r="G3130" s="44">
        <f t="shared" si="339"/>
        <v>0.23273057887888005</v>
      </c>
      <c r="H3130">
        <f t="shared" si="340"/>
        <v>1.0849293106079998E-2</v>
      </c>
      <c r="I3130">
        <f t="shared" si="341"/>
        <v>0</v>
      </c>
      <c r="J3130">
        <f t="shared" si="342"/>
        <v>0</v>
      </c>
    </row>
    <row r="3131" spans="1:10" x14ac:dyDescent="0.25">
      <c r="A3131" s="42">
        <v>45114.072916666664</v>
      </c>
      <c r="B3131">
        <v>50.895990100000006</v>
      </c>
      <c r="C3131">
        <f t="shared" si="343"/>
        <v>50.628811571428571</v>
      </c>
      <c r="D3131" s="46">
        <f t="shared" si="337"/>
        <v>3.1633007924000029</v>
      </c>
      <c r="E3131">
        <f t="shared" si="338"/>
        <v>0</v>
      </c>
      <c r="G3131" s="44">
        <f t="shared" si="339"/>
        <v>0.24048136969924017</v>
      </c>
      <c r="H3131">
        <f t="shared" si="340"/>
        <v>9.9365253248399829E-3</v>
      </c>
      <c r="I3131">
        <f t="shared" si="341"/>
        <v>0</v>
      </c>
      <c r="J3131">
        <f t="shared" si="342"/>
        <v>0</v>
      </c>
    </row>
    <row r="3132" spans="1:10" x14ac:dyDescent="0.25">
      <c r="A3132" s="42">
        <v>45114.083333333336</v>
      </c>
      <c r="B3132">
        <v>50.706623500000006</v>
      </c>
      <c r="C3132">
        <f t="shared" si="343"/>
        <v>50.683207200000005</v>
      </c>
      <c r="D3132" s="46">
        <f t="shared" si="337"/>
        <v>3.101946014000001</v>
      </c>
      <c r="E3132">
        <f t="shared" si="338"/>
        <v>0</v>
      </c>
      <c r="G3132" s="44">
        <f t="shared" si="339"/>
        <v>0.23740749530140004</v>
      </c>
      <c r="H3132">
        <f t="shared" si="340"/>
        <v>1.0298518517399994E-2</v>
      </c>
      <c r="I3132">
        <f t="shared" si="341"/>
        <v>0</v>
      </c>
      <c r="J3132">
        <f t="shared" si="342"/>
        <v>0</v>
      </c>
    </row>
    <row r="3133" spans="1:10" x14ac:dyDescent="0.25">
      <c r="A3133" s="42">
        <v>45114.09375</v>
      </c>
      <c r="B3133">
        <v>50.301419699999997</v>
      </c>
      <c r="C3133">
        <f t="shared" si="343"/>
        <v>50.930605500000006</v>
      </c>
      <c r="D3133" s="46">
        <f t="shared" si="337"/>
        <v>2.9706599827999991</v>
      </c>
      <c r="E3133">
        <f t="shared" si="338"/>
        <v>0</v>
      </c>
      <c r="G3133" s="44">
        <f t="shared" si="339"/>
        <v>0.23083006513827997</v>
      </c>
      <c r="H3133">
        <f t="shared" si="340"/>
        <v>1.1073106101480008E-2</v>
      </c>
      <c r="I3133">
        <f t="shared" si="341"/>
        <v>0</v>
      </c>
      <c r="J3133">
        <f t="shared" si="342"/>
        <v>0</v>
      </c>
    </row>
    <row r="3134" spans="1:10" x14ac:dyDescent="0.25">
      <c r="A3134" s="42">
        <v>45114.104166666664</v>
      </c>
      <c r="B3134">
        <v>50.882754800000001</v>
      </c>
      <c r="C3134">
        <f t="shared" si="343"/>
        <v>51.089283657142865</v>
      </c>
      <c r="D3134" s="46">
        <f t="shared" si="337"/>
        <v>3.1590125552000021</v>
      </c>
      <c r="E3134">
        <f t="shared" si="338"/>
        <v>0</v>
      </c>
      <c r="G3134" s="44">
        <f t="shared" si="339"/>
        <v>0.24026652901552009</v>
      </c>
      <c r="H3134">
        <f t="shared" si="340"/>
        <v>9.9618259243199891E-3</v>
      </c>
      <c r="I3134">
        <f t="shared" si="341"/>
        <v>0</v>
      </c>
      <c r="J3134">
        <f t="shared" si="342"/>
        <v>0</v>
      </c>
    </row>
    <row r="3135" spans="1:10" x14ac:dyDescent="0.25">
      <c r="A3135" s="42">
        <v>45114.114583333336</v>
      </c>
      <c r="B3135">
        <v>51.224836400000001</v>
      </c>
      <c r="C3135">
        <f t="shared" si="343"/>
        <v>51.030961071428578</v>
      </c>
      <c r="D3135" s="46">
        <f t="shared" si="337"/>
        <v>3.2698469935999999</v>
      </c>
      <c r="E3135">
        <f t="shared" si="338"/>
        <v>0</v>
      </c>
      <c r="G3135" s="44">
        <f t="shared" si="339"/>
        <v>0.24581933437935999</v>
      </c>
      <c r="H3135">
        <f t="shared" si="340"/>
        <v>9.3079027377600022E-3</v>
      </c>
      <c r="I3135">
        <f t="shared" si="341"/>
        <v>0</v>
      </c>
      <c r="J3135">
        <f t="shared" si="342"/>
        <v>0</v>
      </c>
    </row>
    <row r="3136" spans="1:10" x14ac:dyDescent="0.25">
      <c r="A3136" s="42">
        <v>45114.125</v>
      </c>
      <c r="B3136">
        <v>52.0841128</v>
      </c>
      <c r="C3136">
        <f t="shared" si="343"/>
        <v>50.97220215714286</v>
      </c>
      <c r="D3136" s="46">
        <f t="shared" si="337"/>
        <v>3.5482525471999988</v>
      </c>
      <c r="E3136">
        <f t="shared" si="338"/>
        <v>0</v>
      </c>
      <c r="G3136" s="44">
        <f t="shared" si="339"/>
        <v>0.25976745261471995</v>
      </c>
      <c r="H3136">
        <f t="shared" si="340"/>
        <v>7.6653099715200089E-3</v>
      </c>
      <c r="I3136">
        <f t="shared" si="341"/>
        <v>0</v>
      </c>
      <c r="J3136">
        <f t="shared" si="342"/>
        <v>0</v>
      </c>
    </row>
    <row r="3137" spans="1:10" x14ac:dyDescent="0.25">
      <c r="A3137" s="42">
        <v>45114.135416666664</v>
      </c>
      <c r="B3137">
        <v>51.529248300000006</v>
      </c>
      <c r="C3137">
        <f t="shared" si="343"/>
        <v>50.984419357142862</v>
      </c>
      <c r="D3137" s="46">
        <f t="shared" si="337"/>
        <v>3.368476449200001</v>
      </c>
      <c r="E3137">
        <f t="shared" si="338"/>
        <v>0</v>
      </c>
      <c r="G3137" s="44">
        <f t="shared" si="339"/>
        <v>0.25076067010492004</v>
      </c>
      <c r="H3137">
        <f t="shared" si="340"/>
        <v>8.7259889497199941E-3</v>
      </c>
      <c r="I3137">
        <f t="shared" si="341"/>
        <v>0</v>
      </c>
      <c r="J3137">
        <f t="shared" si="342"/>
        <v>0</v>
      </c>
    </row>
    <row r="3138" spans="1:10" x14ac:dyDescent="0.25">
      <c r="A3138" s="42">
        <v>45114.145833333336</v>
      </c>
      <c r="B3138">
        <v>50.487732000000001</v>
      </c>
      <c r="C3138">
        <f t="shared" si="343"/>
        <v>50.898317185714291</v>
      </c>
      <c r="D3138" s="46">
        <f t="shared" si="337"/>
        <v>3.0310251680000011</v>
      </c>
      <c r="E3138">
        <f t="shared" si="338"/>
        <v>0</v>
      </c>
      <c r="G3138" s="44">
        <f t="shared" si="339"/>
        <v>0.23385436091680006</v>
      </c>
      <c r="H3138">
        <f t="shared" si="340"/>
        <v>1.0716951508799994E-2</v>
      </c>
      <c r="I3138">
        <f t="shared" si="341"/>
        <v>0</v>
      </c>
      <c r="J3138">
        <f t="shared" si="342"/>
        <v>0</v>
      </c>
    </row>
    <row r="3139" spans="1:10" x14ac:dyDescent="0.25">
      <c r="A3139" s="42">
        <v>45114.15625</v>
      </c>
      <c r="B3139">
        <v>50.295311099999999</v>
      </c>
      <c r="C3139">
        <f t="shared" si="343"/>
        <v>50.84028548571429</v>
      </c>
      <c r="D3139" s="46">
        <f t="shared" ref="D3139:D3202" si="344">IF(B3139&gt;45,0.324*B3139-13.327,IF(B3139&lt; 35, 0.0576*B3139-0.6919,0.0505*B3139-1.1314))</f>
        <v>2.9686807963999993</v>
      </c>
      <c r="E3139">
        <f t="shared" ref="E3139:E3202" si="345">IF(MONTH(A3139) = 8,D3139,0)</f>
        <v>0</v>
      </c>
      <c r="G3139" s="44">
        <f t="shared" ref="G3139:G3202" si="346">0.0501*D3139+0.082</f>
        <v>0.23073090789963996</v>
      </c>
      <c r="H3139">
        <f t="shared" ref="H3139:H3202" si="347">-0.0059*D3139+0.0286</f>
        <v>1.1084783301240006E-2</v>
      </c>
      <c r="I3139">
        <f t="shared" ref="I3139:I3202" si="348">IF(MONTH(A3139) = 8,G3139,0)</f>
        <v>0</v>
      </c>
      <c r="J3139">
        <f t="shared" ref="J3139:J3202" si="349">IF(MONTH(A3139) = 8,H3139,0)</f>
        <v>0</v>
      </c>
    </row>
    <row r="3140" spans="1:10" x14ac:dyDescent="0.25">
      <c r="A3140" s="42">
        <v>45114.166666666664</v>
      </c>
      <c r="B3140">
        <v>50.386940100000004</v>
      </c>
      <c r="C3140">
        <f t="shared" si="343"/>
        <v>50.625902714285715</v>
      </c>
      <c r="D3140" s="46">
        <f t="shared" si="344"/>
        <v>2.9983685924000003</v>
      </c>
      <c r="E3140">
        <f t="shared" si="345"/>
        <v>0</v>
      </c>
      <c r="G3140" s="44">
        <f t="shared" si="346"/>
        <v>0.23221826647923999</v>
      </c>
      <c r="H3140">
        <f t="shared" si="347"/>
        <v>1.090962530484E-2</v>
      </c>
      <c r="I3140">
        <f t="shared" si="348"/>
        <v>0</v>
      </c>
      <c r="J3140">
        <f t="shared" si="349"/>
        <v>0</v>
      </c>
    </row>
    <row r="3141" spans="1:10" x14ac:dyDescent="0.25">
      <c r="A3141" s="42">
        <v>45114.177083333336</v>
      </c>
      <c r="B3141">
        <v>50.280039600000002</v>
      </c>
      <c r="C3141">
        <f t="shared" si="343"/>
        <v>50.390139842857145</v>
      </c>
      <c r="D3141" s="46">
        <f t="shared" si="344"/>
        <v>2.9637328303999997</v>
      </c>
      <c r="E3141">
        <f t="shared" si="345"/>
        <v>0</v>
      </c>
      <c r="G3141" s="44">
        <f t="shared" si="346"/>
        <v>0.23048301480304001</v>
      </c>
      <c r="H3141">
        <f t="shared" si="347"/>
        <v>1.1113976300640004E-2</v>
      </c>
      <c r="I3141">
        <f t="shared" si="348"/>
        <v>0</v>
      </c>
      <c r="J3141">
        <f t="shared" si="349"/>
        <v>0</v>
      </c>
    </row>
    <row r="3142" spans="1:10" x14ac:dyDescent="0.25">
      <c r="A3142" s="42">
        <v>45114.1875</v>
      </c>
      <c r="B3142">
        <v>50.818614500000002</v>
      </c>
      <c r="C3142">
        <f t="shared" si="343"/>
        <v>50.448171542857146</v>
      </c>
      <c r="D3142" s="46">
        <f t="shared" si="344"/>
        <v>3.1382310980000003</v>
      </c>
      <c r="E3142">
        <f t="shared" si="345"/>
        <v>0</v>
      </c>
      <c r="G3142" s="44">
        <f t="shared" si="346"/>
        <v>0.23922537800980004</v>
      </c>
      <c r="H3142">
        <f t="shared" si="347"/>
        <v>1.0084436521799998E-2</v>
      </c>
      <c r="I3142">
        <f t="shared" si="348"/>
        <v>0</v>
      </c>
      <c r="J3142">
        <f t="shared" si="349"/>
        <v>0</v>
      </c>
    </row>
    <row r="3143" spans="1:10" x14ac:dyDescent="0.25">
      <c r="A3143" s="42">
        <v>45114.197916666664</v>
      </c>
      <c r="B3143">
        <v>50.583433400000004</v>
      </c>
      <c r="C3143">
        <f t="shared" si="343"/>
        <v>50.424173471428574</v>
      </c>
      <c r="D3143" s="46">
        <f t="shared" si="344"/>
        <v>3.0620324216000032</v>
      </c>
      <c r="E3143">
        <f t="shared" si="345"/>
        <v>0</v>
      </c>
      <c r="G3143" s="44">
        <f t="shared" si="346"/>
        <v>0.23540782432216018</v>
      </c>
      <c r="H3143">
        <f t="shared" si="347"/>
        <v>1.0534008712559981E-2</v>
      </c>
      <c r="I3143">
        <f t="shared" si="348"/>
        <v>0</v>
      </c>
      <c r="J3143">
        <f t="shared" si="349"/>
        <v>0</v>
      </c>
    </row>
    <row r="3144" spans="1:10" x14ac:dyDescent="0.25">
      <c r="A3144" s="42">
        <v>45114.208333333336</v>
      </c>
      <c r="B3144">
        <v>49.878908199999998</v>
      </c>
      <c r="C3144">
        <f t="shared" si="343"/>
        <v>50.405556785714289</v>
      </c>
      <c r="D3144" s="46">
        <f t="shared" si="344"/>
        <v>2.8337662567999988</v>
      </c>
      <c r="E3144">
        <f t="shared" si="345"/>
        <v>0</v>
      </c>
      <c r="G3144" s="44">
        <f t="shared" si="346"/>
        <v>0.22397168946567997</v>
      </c>
      <c r="H3144">
        <f t="shared" si="347"/>
        <v>1.1880779084880007E-2</v>
      </c>
      <c r="I3144">
        <f t="shared" si="348"/>
        <v>0</v>
      </c>
      <c r="J3144">
        <f t="shared" si="349"/>
        <v>0</v>
      </c>
    </row>
    <row r="3145" spans="1:10" x14ac:dyDescent="0.25">
      <c r="A3145" s="42">
        <v>45114.21875</v>
      </c>
      <c r="B3145">
        <v>50.8939539</v>
      </c>
      <c r="C3145">
        <f t="shared" si="343"/>
        <v>50.480605300000001</v>
      </c>
      <c r="D3145" s="46">
        <f t="shared" si="344"/>
        <v>3.1626410636000006</v>
      </c>
      <c r="E3145">
        <f t="shared" si="345"/>
        <v>0</v>
      </c>
      <c r="G3145" s="44">
        <f t="shared" si="346"/>
        <v>0.24044831728636001</v>
      </c>
      <c r="H3145">
        <f t="shared" si="347"/>
        <v>9.9404177247599985E-3</v>
      </c>
      <c r="I3145">
        <f t="shared" si="348"/>
        <v>0</v>
      </c>
      <c r="J3145">
        <f t="shared" si="349"/>
        <v>0</v>
      </c>
    </row>
    <row r="3146" spans="1:10" x14ac:dyDescent="0.25">
      <c r="A3146" s="42">
        <v>45114.229166666664</v>
      </c>
      <c r="B3146">
        <v>50.127324600000001</v>
      </c>
      <c r="C3146">
        <f t="shared" si="343"/>
        <v>50.473042271428575</v>
      </c>
      <c r="D3146" s="46">
        <f t="shared" si="344"/>
        <v>2.9142531704000003</v>
      </c>
      <c r="E3146">
        <f t="shared" si="345"/>
        <v>0</v>
      </c>
      <c r="G3146" s="44">
        <f t="shared" si="346"/>
        <v>0.22800408383704002</v>
      </c>
      <c r="H3146">
        <f t="shared" si="347"/>
        <v>1.140590629464E-2</v>
      </c>
      <c r="I3146">
        <f t="shared" si="348"/>
        <v>0</v>
      </c>
      <c r="J3146">
        <f t="shared" si="349"/>
        <v>0</v>
      </c>
    </row>
    <row r="3147" spans="1:10" x14ac:dyDescent="0.25">
      <c r="A3147" s="42">
        <v>45114.239583333336</v>
      </c>
      <c r="B3147">
        <v>50.256623300000001</v>
      </c>
      <c r="C3147">
        <f t="shared" si="343"/>
        <v>50.456461785714289</v>
      </c>
      <c r="D3147" s="46">
        <f t="shared" si="344"/>
        <v>2.9561459492000015</v>
      </c>
      <c r="E3147">
        <f t="shared" si="345"/>
        <v>0</v>
      </c>
      <c r="G3147" s="44">
        <f t="shared" si="346"/>
        <v>0.23010291205492006</v>
      </c>
      <c r="H3147">
        <f t="shared" si="347"/>
        <v>1.1158738899719991E-2</v>
      </c>
      <c r="I3147">
        <f t="shared" si="348"/>
        <v>0</v>
      </c>
      <c r="J3147">
        <f t="shared" si="349"/>
        <v>0</v>
      </c>
    </row>
    <row r="3148" spans="1:10" x14ac:dyDescent="0.25">
      <c r="A3148" s="42">
        <v>45114.25</v>
      </c>
      <c r="B3148">
        <v>50.805379199999997</v>
      </c>
      <c r="C3148">
        <f t="shared" si="343"/>
        <v>50.564962157142858</v>
      </c>
      <c r="D3148" s="46">
        <f t="shared" si="344"/>
        <v>3.1339428607999995</v>
      </c>
      <c r="E3148">
        <f t="shared" si="345"/>
        <v>0</v>
      </c>
      <c r="G3148" s="44">
        <f t="shared" si="346"/>
        <v>0.23901053732607996</v>
      </c>
      <c r="H3148">
        <f t="shared" si="347"/>
        <v>1.0109737121280004E-2</v>
      </c>
      <c r="I3148">
        <f t="shared" si="348"/>
        <v>0</v>
      </c>
      <c r="J3148">
        <f t="shared" si="349"/>
        <v>0</v>
      </c>
    </row>
    <row r="3149" spans="1:10" x14ac:dyDescent="0.25">
      <c r="A3149" s="42">
        <v>45114.260416666664</v>
      </c>
      <c r="B3149">
        <v>50.765673300000003</v>
      </c>
      <c r="C3149">
        <f t="shared" si="343"/>
        <v>50.399011857142867</v>
      </c>
      <c r="D3149" s="46">
        <f t="shared" si="344"/>
        <v>3.1210781492000006</v>
      </c>
      <c r="E3149">
        <f t="shared" si="345"/>
        <v>0</v>
      </c>
      <c r="G3149" s="44">
        <f t="shared" si="346"/>
        <v>0.23836601527492002</v>
      </c>
      <c r="H3149">
        <f t="shared" si="347"/>
        <v>1.0185638919719998E-2</v>
      </c>
      <c r="I3149">
        <f t="shared" si="348"/>
        <v>0</v>
      </c>
      <c r="J3149">
        <f t="shared" si="349"/>
        <v>0</v>
      </c>
    </row>
    <row r="3150" spans="1:10" x14ac:dyDescent="0.25">
      <c r="A3150" s="42">
        <v>45114.270833333336</v>
      </c>
      <c r="B3150">
        <v>50.467370000000003</v>
      </c>
      <c r="C3150">
        <f t="shared" si="343"/>
        <v>50.291093257142862</v>
      </c>
      <c r="D3150" s="46">
        <f t="shared" si="344"/>
        <v>3.0244278800000028</v>
      </c>
      <c r="E3150">
        <f t="shared" si="345"/>
        <v>0</v>
      </c>
      <c r="G3150" s="44">
        <f t="shared" si="346"/>
        <v>0.23352383678800015</v>
      </c>
      <c r="H3150">
        <f t="shared" si="347"/>
        <v>1.0755875507999984E-2</v>
      </c>
      <c r="I3150">
        <f t="shared" si="348"/>
        <v>0</v>
      </c>
      <c r="J3150">
        <f t="shared" si="349"/>
        <v>0</v>
      </c>
    </row>
    <row r="3151" spans="1:10" x14ac:dyDescent="0.25">
      <c r="A3151" s="42">
        <v>45114.28125</v>
      </c>
      <c r="B3151">
        <v>50.638410800000003</v>
      </c>
      <c r="C3151">
        <f t="shared" si="343"/>
        <v>50.107544371428574</v>
      </c>
      <c r="D3151" s="46">
        <f t="shared" si="344"/>
        <v>3.0798450992000017</v>
      </c>
      <c r="E3151">
        <f t="shared" si="345"/>
        <v>0</v>
      </c>
      <c r="G3151" s="44">
        <f t="shared" si="346"/>
        <v>0.23630023946992007</v>
      </c>
      <c r="H3151">
        <f t="shared" si="347"/>
        <v>1.0428913914719992E-2</v>
      </c>
      <c r="I3151">
        <f t="shared" si="348"/>
        <v>0</v>
      </c>
      <c r="J3151">
        <f t="shared" si="349"/>
        <v>0</v>
      </c>
    </row>
    <row r="3152" spans="1:10" x14ac:dyDescent="0.25">
      <c r="A3152" s="42">
        <v>45114.291666666664</v>
      </c>
      <c r="B3152">
        <v>49.732301800000002</v>
      </c>
      <c r="C3152">
        <f t="shared" si="343"/>
        <v>49.977373014285718</v>
      </c>
      <c r="D3152" s="46">
        <f t="shared" si="344"/>
        <v>2.7862657832000028</v>
      </c>
      <c r="E3152">
        <f t="shared" si="345"/>
        <v>0</v>
      </c>
      <c r="G3152" s="44">
        <f t="shared" si="346"/>
        <v>0.22159191573832016</v>
      </c>
      <c r="H3152">
        <f t="shared" si="347"/>
        <v>1.2161031879119984E-2</v>
      </c>
      <c r="I3152">
        <f t="shared" si="348"/>
        <v>0</v>
      </c>
      <c r="J3152">
        <f t="shared" si="349"/>
        <v>0</v>
      </c>
    </row>
    <row r="3153" spans="1:10" x14ac:dyDescent="0.25">
      <c r="A3153" s="42">
        <v>45114.302083333336</v>
      </c>
      <c r="B3153">
        <v>49.371894400000002</v>
      </c>
      <c r="C3153">
        <f t="shared" si="343"/>
        <v>49.870617957142862</v>
      </c>
      <c r="D3153" s="46">
        <f t="shared" si="344"/>
        <v>2.6694937856000021</v>
      </c>
      <c r="E3153">
        <f t="shared" si="345"/>
        <v>0</v>
      </c>
      <c r="G3153" s="44">
        <f t="shared" si="346"/>
        <v>0.21574163865856011</v>
      </c>
      <c r="H3153">
        <f t="shared" si="347"/>
        <v>1.2849986664959987E-2</v>
      </c>
      <c r="I3153">
        <f t="shared" si="348"/>
        <v>0</v>
      </c>
      <c r="J3153">
        <f t="shared" si="349"/>
        <v>0</v>
      </c>
    </row>
    <row r="3154" spans="1:10" x14ac:dyDescent="0.25">
      <c r="A3154" s="42">
        <v>45114.3125</v>
      </c>
      <c r="B3154">
        <v>48.971781100000001</v>
      </c>
      <c r="C3154">
        <f t="shared" si="343"/>
        <v>49.623365100000001</v>
      </c>
      <c r="D3154" s="46">
        <f t="shared" si="344"/>
        <v>2.5398570764000006</v>
      </c>
      <c r="E3154">
        <f t="shared" si="345"/>
        <v>0</v>
      </c>
      <c r="G3154" s="44">
        <f t="shared" si="346"/>
        <v>0.20924683952764001</v>
      </c>
      <c r="H3154">
        <f t="shared" si="347"/>
        <v>1.3614843249239998E-2</v>
      </c>
      <c r="I3154">
        <f t="shared" si="348"/>
        <v>0</v>
      </c>
      <c r="J3154">
        <f t="shared" si="349"/>
        <v>0</v>
      </c>
    </row>
    <row r="3155" spans="1:10" x14ac:dyDescent="0.25">
      <c r="A3155" s="42">
        <v>45114.322916666664</v>
      </c>
      <c r="B3155">
        <v>49.894179700000002</v>
      </c>
      <c r="C3155">
        <f t="shared" si="343"/>
        <v>49.40883688571428</v>
      </c>
      <c r="D3155" s="46">
        <f t="shared" si="344"/>
        <v>2.838714222800002</v>
      </c>
      <c r="E3155">
        <f t="shared" si="345"/>
        <v>0</v>
      </c>
      <c r="G3155" s="44">
        <f t="shared" si="346"/>
        <v>0.22421958256228008</v>
      </c>
      <c r="H3155">
        <f t="shared" si="347"/>
        <v>1.1851586085479988E-2</v>
      </c>
      <c r="I3155">
        <f t="shared" si="348"/>
        <v>0</v>
      </c>
      <c r="J3155">
        <f t="shared" si="349"/>
        <v>0</v>
      </c>
    </row>
    <row r="3156" spans="1:10" x14ac:dyDescent="0.25">
      <c r="A3156" s="42">
        <v>45114.333333333336</v>
      </c>
      <c r="B3156">
        <v>50.0183879</v>
      </c>
      <c r="C3156">
        <f t="shared" si="343"/>
        <v>49.246522657142862</v>
      </c>
      <c r="D3156" s="46">
        <f t="shared" si="344"/>
        <v>2.8789576796000009</v>
      </c>
      <c r="E3156">
        <f t="shared" si="345"/>
        <v>0</v>
      </c>
      <c r="G3156" s="44">
        <f t="shared" si="346"/>
        <v>0.22623577974796005</v>
      </c>
      <c r="H3156">
        <f t="shared" si="347"/>
        <v>1.1614149690359996E-2</v>
      </c>
      <c r="I3156">
        <f t="shared" si="348"/>
        <v>0</v>
      </c>
      <c r="J3156">
        <f t="shared" si="349"/>
        <v>0</v>
      </c>
    </row>
    <row r="3157" spans="1:10" x14ac:dyDescent="0.25">
      <c r="A3157" s="42">
        <v>45114.34375</v>
      </c>
      <c r="B3157">
        <v>48.736600000000003</v>
      </c>
      <c r="C3157">
        <f t="shared" si="343"/>
        <v>49.192854242857145</v>
      </c>
      <c r="D3157" s="46">
        <f t="shared" si="344"/>
        <v>2.4636584000000017</v>
      </c>
      <c r="E3157">
        <f t="shared" si="345"/>
        <v>0</v>
      </c>
      <c r="G3157" s="44">
        <f t="shared" si="346"/>
        <v>0.20542928584000009</v>
      </c>
      <c r="H3157">
        <f t="shared" si="347"/>
        <v>1.4064415439999992E-2</v>
      </c>
      <c r="I3157">
        <f t="shared" si="348"/>
        <v>0</v>
      </c>
      <c r="J3157">
        <f t="shared" si="349"/>
        <v>0</v>
      </c>
    </row>
    <row r="3158" spans="1:10" x14ac:dyDescent="0.25">
      <c r="A3158" s="42">
        <v>45114.354166666664</v>
      </c>
      <c r="B3158">
        <v>49.136713300000004</v>
      </c>
      <c r="C3158">
        <f t="shared" si="343"/>
        <v>49.17147414285715</v>
      </c>
      <c r="D3158" s="46">
        <f t="shared" si="344"/>
        <v>2.5932951092000014</v>
      </c>
      <c r="E3158">
        <f t="shared" si="345"/>
        <v>0</v>
      </c>
      <c r="G3158" s="44">
        <f t="shared" si="346"/>
        <v>0.21192408497092008</v>
      </c>
      <c r="H3158">
        <f t="shared" si="347"/>
        <v>1.3299558855719993E-2</v>
      </c>
      <c r="I3158">
        <f t="shared" si="348"/>
        <v>0</v>
      </c>
      <c r="J3158">
        <f t="shared" si="349"/>
        <v>0</v>
      </c>
    </row>
    <row r="3159" spans="1:10" x14ac:dyDescent="0.25">
      <c r="A3159" s="42">
        <v>45114.364583333336</v>
      </c>
      <c r="B3159">
        <v>48.596102200000004</v>
      </c>
      <c r="C3159">
        <f t="shared" si="343"/>
        <v>49.16042048571429</v>
      </c>
      <c r="D3159" s="46">
        <f t="shared" si="344"/>
        <v>2.418137112800002</v>
      </c>
      <c r="E3159">
        <f t="shared" si="345"/>
        <v>0</v>
      </c>
      <c r="G3159" s="44">
        <f t="shared" si="346"/>
        <v>0.20314866935128012</v>
      </c>
      <c r="H3159">
        <f t="shared" si="347"/>
        <v>1.433299103447999E-2</v>
      </c>
      <c r="I3159">
        <f t="shared" si="348"/>
        <v>0</v>
      </c>
      <c r="J3159">
        <f t="shared" si="349"/>
        <v>0</v>
      </c>
    </row>
    <row r="3160" spans="1:10" x14ac:dyDescent="0.25">
      <c r="A3160" s="42">
        <v>45114.375</v>
      </c>
      <c r="B3160">
        <v>48.996215500000005</v>
      </c>
      <c r="C3160">
        <f t="shared" si="343"/>
        <v>49.072863885714291</v>
      </c>
      <c r="D3160" s="46">
        <f t="shared" si="344"/>
        <v>2.5477738220000017</v>
      </c>
      <c r="E3160">
        <f t="shared" si="345"/>
        <v>0</v>
      </c>
      <c r="G3160" s="44">
        <f t="shared" si="346"/>
        <v>0.20964346848220006</v>
      </c>
      <c r="H3160">
        <f t="shared" si="347"/>
        <v>1.3568134450199991E-2</v>
      </c>
      <c r="I3160">
        <f t="shared" si="348"/>
        <v>0</v>
      </c>
      <c r="J3160">
        <f t="shared" si="349"/>
        <v>0</v>
      </c>
    </row>
    <row r="3161" spans="1:10" x14ac:dyDescent="0.25">
      <c r="A3161" s="42">
        <v>45114.385416666664</v>
      </c>
      <c r="B3161">
        <v>48.822120400000003</v>
      </c>
      <c r="C3161">
        <f t="shared" si="343"/>
        <v>49.266593771428582</v>
      </c>
      <c r="D3161" s="46">
        <f t="shared" si="344"/>
        <v>2.4913670096000011</v>
      </c>
      <c r="E3161">
        <f t="shared" si="345"/>
        <v>0</v>
      </c>
      <c r="G3161" s="44">
        <f t="shared" si="346"/>
        <v>0.20681748718096005</v>
      </c>
      <c r="H3161">
        <f t="shared" si="347"/>
        <v>1.3900934643359994E-2</v>
      </c>
      <c r="I3161">
        <f t="shared" si="348"/>
        <v>0</v>
      </c>
      <c r="J3161">
        <f t="shared" si="349"/>
        <v>0</v>
      </c>
    </row>
    <row r="3162" spans="1:10" x14ac:dyDescent="0.25">
      <c r="A3162" s="42">
        <v>45114.395833333336</v>
      </c>
      <c r="B3162">
        <v>49.816804099999999</v>
      </c>
      <c r="C3162">
        <f t="shared" si="343"/>
        <v>49.263248585714287</v>
      </c>
      <c r="D3162" s="46">
        <f t="shared" si="344"/>
        <v>2.8136445283999993</v>
      </c>
      <c r="E3162">
        <f t="shared" si="345"/>
        <v>0</v>
      </c>
      <c r="G3162" s="44">
        <f t="shared" si="346"/>
        <v>0.22296359087283996</v>
      </c>
      <c r="H3162">
        <f t="shared" si="347"/>
        <v>1.1999497282440003E-2</v>
      </c>
      <c r="I3162">
        <f t="shared" si="348"/>
        <v>0</v>
      </c>
      <c r="J3162">
        <f t="shared" si="349"/>
        <v>0</v>
      </c>
    </row>
    <row r="3163" spans="1:10" x14ac:dyDescent="0.25">
      <c r="A3163" s="42">
        <v>45114.40625</v>
      </c>
      <c r="B3163">
        <v>49.405491699999999</v>
      </c>
      <c r="C3163">
        <f t="shared" si="343"/>
        <v>49.462068971428572</v>
      </c>
      <c r="D3163" s="46">
        <f t="shared" si="344"/>
        <v>2.6803793108000011</v>
      </c>
      <c r="E3163">
        <f t="shared" si="345"/>
        <v>0</v>
      </c>
      <c r="G3163" s="44">
        <f t="shared" si="346"/>
        <v>0.21628700347108004</v>
      </c>
      <c r="H3163">
        <f t="shared" si="347"/>
        <v>1.2785762066279995E-2</v>
      </c>
      <c r="I3163">
        <f t="shared" si="348"/>
        <v>0</v>
      </c>
      <c r="J3163">
        <f t="shared" si="349"/>
        <v>0</v>
      </c>
    </row>
    <row r="3164" spans="1:10" x14ac:dyDescent="0.25">
      <c r="A3164" s="42">
        <v>45114.416666666664</v>
      </c>
      <c r="B3164">
        <v>50.092709200000002</v>
      </c>
      <c r="C3164">
        <f t="shared" si="343"/>
        <v>49.602130442857138</v>
      </c>
      <c r="D3164" s="46">
        <f t="shared" si="344"/>
        <v>2.9030377808000001</v>
      </c>
      <c r="E3164">
        <f t="shared" si="345"/>
        <v>0</v>
      </c>
      <c r="G3164" s="44">
        <f t="shared" si="346"/>
        <v>0.22744219281807998</v>
      </c>
      <c r="H3164">
        <f t="shared" si="347"/>
        <v>1.1472077093279999E-2</v>
      </c>
      <c r="I3164">
        <f t="shared" si="348"/>
        <v>0</v>
      </c>
      <c r="J3164">
        <f t="shared" si="349"/>
        <v>0</v>
      </c>
    </row>
    <row r="3165" spans="1:10" x14ac:dyDescent="0.25">
      <c r="A3165" s="42">
        <v>45114.427083333336</v>
      </c>
      <c r="B3165">
        <v>49.113296999999996</v>
      </c>
      <c r="C3165">
        <f t="shared" si="343"/>
        <v>49.618856371428571</v>
      </c>
      <c r="D3165" s="46">
        <f t="shared" si="344"/>
        <v>2.5857082279999997</v>
      </c>
      <c r="E3165">
        <f t="shared" si="345"/>
        <v>0</v>
      </c>
      <c r="G3165" s="44">
        <f t="shared" si="346"/>
        <v>0.21154398222279996</v>
      </c>
      <c r="H3165">
        <f t="shared" si="347"/>
        <v>1.3344321454800002E-2</v>
      </c>
      <c r="I3165">
        <f t="shared" si="348"/>
        <v>0</v>
      </c>
      <c r="J3165">
        <f t="shared" si="349"/>
        <v>0</v>
      </c>
    </row>
    <row r="3166" spans="1:10" x14ac:dyDescent="0.25">
      <c r="A3166" s="42">
        <v>45114.4375</v>
      </c>
      <c r="B3166">
        <v>49.987844899999999</v>
      </c>
      <c r="C3166">
        <f t="shared" si="343"/>
        <v>49.534935842857145</v>
      </c>
      <c r="D3166" s="46">
        <f t="shared" si="344"/>
        <v>2.8690617476000018</v>
      </c>
      <c r="E3166">
        <f t="shared" si="345"/>
        <v>0</v>
      </c>
      <c r="G3166" s="44">
        <f t="shared" si="346"/>
        <v>0.2257399935547601</v>
      </c>
      <c r="H3166">
        <f t="shared" si="347"/>
        <v>1.1672535689159991E-2</v>
      </c>
      <c r="I3166">
        <f t="shared" si="348"/>
        <v>0</v>
      </c>
      <c r="J3166">
        <f t="shared" si="349"/>
        <v>0</v>
      </c>
    </row>
    <row r="3167" spans="1:10" x14ac:dyDescent="0.25">
      <c r="A3167" s="42">
        <v>45114.447916666664</v>
      </c>
      <c r="B3167">
        <v>49.976645800000007</v>
      </c>
      <c r="C3167">
        <f t="shared" si="343"/>
        <v>49.548316585714289</v>
      </c>
      <c r="D3167" s="46">
        <f t="shared" si="344"/>
        <v>2.8654332392000033</v>
      </c>
      <c r="E3167">
        <f t="shared" si="345"/>
        <v>0</v>
      </c>
      <c r="G3167" s="44">
        <f t="shared" si="346"/>
        <v>0.22555820528392018</v>
      </c>
      <c r="H3167">
        <f t="shared" si="347"/>
        <v>1.1693943888719981E-2</v>
      </c>
      <c r="I3167">
        <f t="shared" si="348"/>
        <v>0</v>
      </c>
      <c r="J3167">
        <f t="shared" si="349"/>
        <v>0</v>
      </c>
    </row>
    <row r="3168" spans="1:10" x14ac:dyDescent="0.25">
      <c r="A3168" s="42">
        <v>45114.458333333336</v>
      </c>
      <c r="B3168">
        <v>48.9392019</v>
      </c>
      <c r="C3168">
        <f t="shared" si="343"/>
        <v>49.483449071428574</v>
      </c>
      <c r="D3168" s="46">
        <f t="shared" si="344"/>
        <v>2.5293014156000009</v>
      </c>
      <c r="E3168">
        <f t="shared" si="345"/>
        <v>0</v>
      </c>
      <c r="G3168" s="44">
        <f t="shared" si="346"/>
        <v>0.20871800092156007</v>
      </c>
      <c r="H3168">
        <f t="shared" si="347"/>
        <v>1.3677121647959995E-2</v>
      </c>
      <c r="I3168">
        <f t="shared" si="348"/>
        <v>0</v>
      </c>
      <c r="J3168">
        <f t="shared" si="349"/>
        <v>0</v>
      </c>
    </row>
    <row r="3169" spans="1:10" x14ac:dyDescent="0.25">
      <c r="A3169" s="42">
        <v>45114.46875</v>
      </c>
      <c r="B3169">
        <v>49.229360400000004</v>
      </c>
      <c r="C3169">
        <f t="shared" si="343"/>
        <v>49.676015414285715</v>
      </c>
      <c r="D3169" s="46">
        <f t="shared" si="344"/>
        <v>2.6233127696000018</v>
      </c>
      <c r="E3169">
        <f t="shared" si="345"/>
        <v>0</v>
      </c>
      <c r="G3169" s="44">
        <f t="shared" si="346"/>
        <v>0.2134279697569601</v>
      </c>
      <c r="H3169">
        <f t="shared" si="347"/>
        <v>1.3122454659359991E-2</v>
      </c>
      <c r="I3169">
        <f t="shared" si="348"/>
        <v>0</v>
      </c>
      <c r="J3169">
        <f t="shared" si="349"/>
        <v>0</v>
      </c>
    </row>
    <row r="3170" spans="1:10" x14ac:dyDescent="0.25">
      <c r="A3170" s="42">
        <v>45114.479166666664</v>
      </c>
      <c r="B3170">
        <v>49.499156900000003</v>
      </c>
      <c r="C3170">
        <f t="shared" si="343"/>
        <v>49.812004485714283</v>
      </c>
      <c r="D3170" s="46">
        <f t="shared" si="344"/>
        <v>2.7107268356000009</v>
      </c>
      <c r="E3170">
        <f t="shared" si="345"/>
        <v>0</v>
      </c>
      <c r="G3170" s="44">
        <f t="shared" si="346"/>
        <v>0.21780741446356006</v>
      </c>
      <c r="H3170">
        <f t="shared" si="347"/>
        <v>1.2606711669959997E-2</v>
      </c>
      <c r="I3170">
        <f t="shared" si="348"/>
        <v>0</v>
      </c>
      <c r="J3170">
        <f t="shared" si="349"/>
        <v>0</v>
      </c>
    </row>
    <row r="3171" spans="1:10" x14ac:dyDescent="0.25">
      <c r="A3171" s="42">
        <v>45114.489583333336</v>
      </c>
      <c r="B3171">
        <v>49.638636600000005</v>
      </c>
      <c r="C3171">
        <f t="shared" si="343"/>
        <v>49.972718842857148</v>
      </c>
      <c r="D3171" s="46">
        <f t="shared" si="344"/>
        <v>2.755918258400003</v>
      </c>
      <c r="E3171">
        <f t="shared" si="345"/>
        <v>0</v>
      </c>
      <c r="G3171" s="44">
        <f t="shared" si="346"/>
        <v>0.22007150474584014</v>
      </c>
      <c r="H3171">
        <f t="shared" si="347"/>
        <v>1.2340082275439982E-2</v>
      </c>
      <c r="I3171">
        <f t="shared" si="348"/>
        <v>0</v>
      </c>
      <c r="J3171">
        <f t="shared" si="349"/>
        <v>0</v>
      </c>
    </row>
    <row r="3172" spans="1:10" x14ac:dyDescent="0.25">
      <c r="A3172" s="42">
        <v>45114.5</v>
      </c>
      <c r="B3172">
        <v>50.461261400000005</v>
      </c>
      <c r="C3172">
        <f t="shared" si="343"/>
        <v>50.25880494285714</v>
      </c>
      <c r="D3172" s="46">
        <f t="shared" si="344"/>
        <v>3.022448693600003</v>
      </c>
      <c r="E3172">
        <f t="shared" si="345"/>
        <v>0</v>
      </c>
      <c r="G3172" s="44">
        <f t="shared" si="346"/>
        <v>0.23342467954936014</v>
      </c>
      <c r="H3172">
        <f t="shared" si="347"/>
        <v>1.0767552707759982E-2</v>
      </c>
      <c r="I3172">
        <f t="shared" si="348"/>
        <v>0</v>
      </c>
      <c r="J3172">
        <f t="shared" si="349"/>
        <v>0</v>
      </c>
    </row>
    <row r="3173" spans="1:10" x14ac:dyDescent="0.25">
      <c r="A3173" s="42">
        <v>45114.510416666664</v>
      </c>
      <c r="B3173">
        <v>50.939768400000005</v>
      </c>
      <c r="C3173">
        <f t="shared" si="343"/>
        <v>50.521038414285719</v>
      </c>
      <c r="D3173" s="46">
        <f t="shared" si="344"/>
        <v>3.1774849616000029</v>
      </c>
      <c r="E3173">
        <f t="shared" si="345"/>
        <v>0</v>
      </c>
      <c r="G3173" s="44">
        <f t="shared" si="346"/>
        <v>0.24119199657616014</v>
      </c>
      <c r="H3173">
        <f t="shared" si="347"/>
        <v>9.852838726559985E-3</v>
      </c>
      <c r="I3173">
        <f t="shared" si="348"/>
        <v>0</v>
      </c>
      <c r="J3173">
        <f t="shared" si="349"/>
        <v>0</v>
      </c>
    </row>
    <row r="3174" spans="1:10" x14ac:dyDescent="0.25">
      <c r="A3174" s="42">
        <v>45114.520833333336</v>
      </c>
      <c r="B3174">
        <v>51.101646299999999</v>
      </c>
      <c r="C3174">
        <f t="shared" si="343"/>
        <v>50.913297800000002</v>
      </c>
      <c r="D3174" s="46">
        <f t="shared" si="344"/>
        <v>3.2299334011999985</v>
      </c>
      <c r="E3174">
        <f t="shared" si="345"/>
        <v>0</v>
      </c>
      <c r="G3174" s="44">
        <f t="shared" si="346"/>
        <v>0.2438196634001199</v>
      </c>
      <c r="H3174">
        <f t="shared" si="347"/>
        <v>9.5433929329200098E-3</v>
      </c>
      <c r="I3174">
        <f t="shared" si="348"/>
        <v>0</v>
      </c>
      <c r="J3174">
        <f t="shared" si="349"/>
        <v>0</v>
      </c>
    </row>
    <row r="3175" spans="1:10" x14ac:dyDescent="0.25">
      <c r="A3175" s="42">
        <v>45114.53125</v>
      </c>
      <c r="B3175">
        <v>50.941804599999998</v>
      </c>
      <c r="C3175">
        <f t="shared" si="343"/>
        <v>51.193711628571421</v>
      </c>
      <c r="D3175" s="46">
        <f t="shared" si="344"/>
        <v>3.1781446903999981</v>
      </c>
      <c r="E3175">
        <f t="shared" si="345"/>
        <v>0</v>
      </c>
      <c r="G3175" s="44">
        <f t="shared" si="346"/>
        <v>0.2412250489890399</v>
      </c>
      <c r="H3175">
        <f t="shared" si="347"/>
        <v>9.848946326640011E-3</v>
      </c>
      <c r="I3175">
        <f t="shared" si="348"/>
        <v>0</v>
      </c>
      <c r="J3175">
        <f t="shared" si="349"/>
        <v>0</v>
      </c>
    </row>
    <row r="3176" spans="1:10" x14ac:dyDescent="0.25">
      <c r="A3176" s="42">
        <v>45114.541666666664</v>
      </c>
      <c r="B3176">
        <v>51.0649947</v>
      </c>
      <c r="C3176">
        <f t="shared" si="343"/>
        <v>51.440382714285711</v>
      </c>
      <c r="D3176" s="46">
        <f t="shared" si="344"/>
        <v>3.2180582827999995</v>
      </c>
      <c r="E3176">
        <f t="shared" si="345"/>
        <v>0</v>
      </c>
      <c r="G3176" s="44">
        <f t="shared" si="346"/>
        <v>0.24322471996827999</v>
      </c>
      <c r="H3176">
        <f t="shared" si="347"/>
        <v>9.6134561314800034E-3</v>
      </c>
      <c r="I3176">
        <f t="shared" si="348"/>
        <v>0</v>
      </c>
      <c r="J3176">
        <f t="shared" si="349"/>
        <v>0</v>
      </c>
    </row>
    <row r="3177" spans="1:10" x14ac:dyDescent="0.25">
      <c r="A3177" s="42">
        <v>45114.552083333336</v>
      </c>
      <c r="B3177">
        <v>52.244972599999997</v>
      </c>
      <c r="C3177">
        <f t="shared" si="343"/>
        <v>51.502923142857135</v>
      </c>
      <c r="D3177" s="46">
        <f t="shared" si="344"/>
        <v>3.6003711224000003</v>
      </c>
      <c r="E3177">
        <f t="shared" si="345"/>
        <v>0</v>
      </c>
      <c r="G3177" s="44">
        <f t="shared" si="346"/>
        <v>0.26237859323224</v>
      </c>
      <c r="H3177">
        <f t="shared" si="347"/>
        <v>7.3578103778399982E-3</v>
      </c>
      <c r="I3177">
        <f t="shared" si="348"/>
        <v>0</v>
      </c>
      <c r="J3177">
        <f t="shared" si="349"/>
        <v>0</v>
      </c>
    </row>
    <row r="3178" spans="1:10" x14ac:dyDescent="0.25">
      <c r="A3178" s="42">
        <v>45114.5625</v>
      </c>
      <c r="B3178">
        <v>51.601533400000001</v>
      </c>
      <c r="C3178">
        <f t="shared" si="343"/>
        <v>51.82566084285714</v>
      </c>
      <c r="D3178" s="46">
        <f t="shared" si="344"/>
        <v>3.3918968216000014</v>
      </c>
      <c r="E3178">
        <f t="shared" si="345"/>
        <v>0</v>
      </c>
      <c r="G3178" s="44">
        <f t="shared" si="346"/>
        <v>0.25193403076216009</v>
      </c>
      <c r="H3178">
        <f t="shared" si="347"/>
        <v>8.5878087525599923E-3</v>
      </c>
      <c r="I3178">
        <f t="shared" si="348"/>
        <v>0</v>
      </c>
      <c r="J3178">
        <f t="shared" si="349"/>
        <v>0</v>
      </c>
    </row>
    <row r="3179" spans="1:10" x14ac:dyDescent="0.25">
      <c r="A3179" s="42">
        <v>45114.572916666664</v>
      </c>
      <c r="B3179">
        <v>52.187958999999999</v>
      </c>
      <c r="C3179">
        <f t="shared" si="343"/>
        <v>52.096766328571434</v>
      </c>
      <c r="D3179" s="46">
        <f t="shared" si="344"/>
        <v>3.5818987159999995</v>
      </c>
      <c r="E3179">
        <f t="shared" si="345"/>
        <v>0</v>
      </c>
      <c r="G3179" s="44">
        <f t="shared" si="346"/>
        <v>0.26145312567159995</v>
      </c>
      <c r="H3179">
        <f t="shared" si="347"/>
        <v>7.4667975756000024E-3</v>
      </c>
      <c r="I3179">
        <f t="shared" si="348"/>
        <v>0</v>
      </c>
      <c r="J3179">
        <f t="shared" si="349"/>
        <v>0</v>
      </c>
    </row>
    <row r="3180" spans="1:10" x14ac:dyDescent="0.25">
      <c r="A3180" s="42">
        <v>45114.583333333336</v>
      </c>
      <c r="B3180">
        <v>51.377551400000002</v>
      </c>
      <c r="C3180">
        <f t="shared" si="343"/>
        <v>52.233337171428573</v>
      </c>
      <c r="D3180" s="46">
        <f t="shared" si="344"/>
        <v>3.3193266536000028</v>
      </c>
      <c r="E3180">
        <f t="shared" si="345"/>
        <v>0</v>
      </c>
      <c r="G3180" s="44">
        <f t="shared" si="346"/>
        <v>0.24829826534536015</v>
      </c>
      <c r="H3180">
        <f t="shared" si="347"/>
        <v>9.0159727437599847E-3</v>
      </c>
      <c r="I3180">
        <f t="shared" si="348"/>
        <v>0</v>
      </c>
      <c r="J3180">
        <f t="shared" si="349"/>
        <v>0</v>
      </c>
    </row>
    <row r="3181" spans="1:10" x14ac:dyDescent="0.25">
      <c r="A3181" s="42">
        <v>45114.59375</v>
      </c>
      <c r="B3181">
        <v>53.360810200000003</v>
      </c>
      <c r="C3181">
        <f t="shared" si="343"/>
        <v>52.347800699999993</v>
      </c>
      <c r="D3181" s="46">
        <f t="shared" si="344"/>
        <v>3.9619025048000029</v>
      </c>
      <c r="E3181">
        <f t="shared" si="345"/>
        <v>0</v>
      </c>
      <c r="G3181" s="44">
        <f t="shared" si="346"/>
        <v>0.28049131549048012</v>
      </c>
      <c r="H3181">
        <f t="shared" si="347"/>
        <v>5.2247752216799843E-3</v>
      </c>
      <c r="I3181">
        <f t="shared" si="348"/>
        <v>0</v>
      </c>
      <c r="J3181">
        <f t="shared" si="349"/>
        <v>0</v>
      </c>
    </row>
    <row r="3182" spans="1:10" x14ac:dyDescent="0.25">
      <c r="A3182" s="42">
        <v>45114.604166666664</v>
      </c>
      <c r="B3182">
        <v>52.839542999999999</v>
      </c>
      <c r="C3182">
        <f t="shared" si="343"/>
        <v>52.663993471428569</v>
      </c>
      <c r="D3182" s="46">
        <f t="shared" si="344"/>
        <v>3.7930119320000006</v>
      </c>
      <c r="E3182">
        <f t="shared" si="345"/>
        <v>0</v>
      </c>
      <c r="G3182" s="44">
        <f t="shared" si="346"/>
        <v>0.27202989779320003</v>
      </c>
      <c r="H3182">
        <f t="shared" si="347"/>
        <v>6.2212296011999978E-3</v>
      </c>
      <c r="I3182">
        <f t="shared" si="348"/>
        <v>0</v>
      </c>
      <c r="J3182">
        <f t="shared" si="349"/>
        <v>0</v>
      </c>
    </row>
    <row r="3183" spans="1:10" x14ac:dyDescent="0.25">
      <c r="A3183" s="42">
        <v>45114.614583333336</v>
      </c>
      <c r="B3183">
        <v>52.020990599999998</v>
      </c>
      <c r="C3183">
        <f t="shared" si="343"/>
        <v>52.719407199999999</v>
      </c>
      <c r="D3183" s="46">
        <f t="shared" si="344"/>
        <v>3.5278009543999982</v>
      </c>
      <c r="E3183">
        <f t="shared" si="345"/>
        <v>0</v>
      </c>
      <c r="G3183" s="44">
        <f t="shared" si="346"/>
        <v>0.25874282781543989</v>
      </c>
      <c r="H3183">
        <f t="shared" si="347"/>
        <v>7.7859743690400114E-3</v>
      </c>
      <c r="I3183">
        <f t="shared" si="348"/>
        <v>0</v>
      </c>
      <c r="J3183">
        <f t="shared" si="349"/>
        <v>0</v>
      </c>
    </row>
    <row r="3184" spans="1:10" x14ac:dyDescent="0.25">
      <c r="A3184" s="42">
        <v>45114.625</v>
      </c>
      <c r="B3184">
        <v>53.046217299999995</v>
      </c>
      <c r="C3184">
        <f t="shared" si="343"/>
        <v>52.8792489</v>
      </c>
      <c r="D3184" s="46">
        <f t="shared" si="344"/>
        <v>3.8599744051999973</v>
      </c>
      <c r="E3184">
        <f t="shared" si="345"/>
        <v>0</v>
      </c>
      <c r="G3184" s="44">
        <f t="shared" si="346"/>
        <v>0.27538471770051987</v>
      </c>
      <c r="H3184">
        <f t="shared" si="347"/>
        <v>5.8261510093200151E-3</v>
      </c>
      <c r="I3184">
        <f t="shared" si="348"/>
        <v>0</v>
      </c>
      <c r="J3184">
        <f t="shared" si="349"/>
        <v>0</v>
      </c>
    </row>
    <row r="3185" spans="1:10" x14ac:dyDescent="0.25">
      <c r="A3185" s="42">
        <v>45114.635416666664</v>
      </c>
      <c r="B3185">
        <v>53.814882799999999</v>
      </c>
      <c r="C3185">
        <f t="shared" si="343"/>
        <v>52.655121457142855</v>
      </c>
      <c r="D3185" s="46">
        <f t="shared" si="344"/>
        <v>4.1090220272</v>
      </c>
      <c r="E3185">
        <f t="shared" si="345"/>
        <v>0</v>
      </c>
      <c r="G3185" s="44">
        <f t="shared" si="346"/>
        <v>0.28786200356272001</v>
      </c>
      <c r="H3185">
        <f t="shared" si="347"/>
        <v>4.3567700395200012E-3</v>
      </c>
      <c r="I3185">
        <f t="shared" si="348"/>
        <v>0</v>
      </c>
      <c r="J3185">
        <f t="shared" si="349"/>
        <v>0</v>
      </c>
    </row>
    <row r="3186" spans="1:10" x14ac:dyDescent="0.25">
      <c r="A3186" s="42">
        <v>45114.645833333336</v>
      </c>
      <c r="B3186">
        <v>52.575855100000005</v>
      </c>
      <c r="C3186">
        <f t="shared" si="343"/>
        <v>52.443065771428572</v>
      </c>
      <c r="D3186" s="46">
        <f t="shared" si="344"/>
        <v>3.7075770524000031</v>
      </c>
      <c r="E3186">
        <f t="shared" si="345"/>
        <v>0</v>
      </c>
      <c r="G3186" s="44">
        <f t="shared" si="346"/>
        <v>0.26774961032524014</v>
      </c>
      <c r="H3186">
        <f t="shared" si="347"/>
        <v>6.7252953908399811E-3</v>
      </c>
      <c r="I3186">
        <f t="shared" si="348"/>
        <v>0</v>
      </c>
      <c r="J3186">
        <f t="shared" si="349"/>
        <v>0</v>
      </c>
    </row>
    <row r="3187" spans="1:10" x14ac:dyDescent="0.25">
      <c r="A3187" s="42">
        <v>45114.65625</v>
      </c>
      <c r="B3187">
        <v>52.496443299999996</v>
      </c>
      <c r="C3187">
        <f t="shared" si="343"/>
        <v>52.478699271428574</v>
      </c>
      <c r="D3187" s="46">
        <f t="shared" si="344"/>
        <v>3.6818476291999982</v>
      </c>
      <c r="E3187">
        <f t="shared" si="345"/>
        <v>0</v>
      </c>
      <c r="G3187" s="44">
        <f t="shared" si="346"/>
        <v>0.26646056622291991</v>
      </c>
      <c r="H3187">
        <f t="shared" si="347"/>
        <v>6.8770989877200116E-3</v>
      </c>
      <c r="I3187">
        <f t="shared" si="348"/>
        <v>0</v>
      </c>
      <c r="J3187">
        <f t="shared" si="349"/>
        <v>0</v>
      </c>
    </row>
    <row r="3188" spans="1:10" x14ac:dyDescent="0.25">
      <c r="A3188" s="42">
        <v>45114.666666666664</v>
      </c>
      <c r="B3188">
        <v>51.791918099999997</v>
      </c>
      <c r="C3188">
        <f t="shared" si="343"/>
        <v>52.419794914285717</v>
      </c>
      <c r="D3188" s="46">
        <f t="shared" si="344"/>
        <v>3.4535814644000009</v>
      </c>
      <c r="E3188">
        <f t="shared" si="345"/>
        <v>0</v>
      </c>
      <c r="G3188" s="44">
        <f t="shared" si="346"/>
        <v>0.25502443136644004</v>
      </c>
      <c r="H3188">
        <f t="shared" si="347"/>
        <v>8.2238693600399961E-3</v>
      </c>
      <c r="I3188">
        <f t="shared" si="348"/>
        <v>0</v>
      </c>
      <c r="J3188">
        <f t="shared" si="349"/>
        <v>0</v>
      </c>
    </row>
    <row r="3189" spans="1:10" x14ac:dyDescent="0.25">
      <c r="A3189" s="42">
        <v>45114.677083333336</v>
      </c>
      <c r="B3189">
        <v>51.355153200000004</v>
      </c>
      <c r="C3189">
        <f t="shared" si="343"/>
        <v>52.376743828571435</v>
      </c>
      <c r="D3189" s="46">
        <f t="shared" si="344"/>
        <v>3.3120696368000022</v>
      </c>
      <c r="E3189">
        <f t="shared" si="345"/>
        <v>0</v>
      </c>
      <c r="G3189" s="44">
        <f t="shared" si="346"/>
        <v>0.24793468880368014</v>
      </c>
      <c r="H3189">
        <f t="shared" si="347"/>
        <v>9.0587891428799867E-3</v>
      </c>
      <c r="I3189">
        <f t="shared" si="348"/>
        <v>0</v>
      </c>
      <c r="J3189">
        <f t="shared" si="349"/>
        <v>0</v>
      </c>
    </row>
    <row r="3190" spans="1:10" x14ac:dyDescent="0.25">
      <c r="A3190" s="42">
        <v>45114.6875</v>
      </c>
      <c r="B3190">
        <v>52.270425099999997</v>
      </c>
      <c r="C3190">
        <f t="shared" si="343"/>
        <v>52.416158842857151</v>
      </c>
      <c r="D3190" s="46">
        <f t="shared" si="344"/>
        <v>3.6086177324000008</v>
      </c>
      <c r="E3190">
        <f t="shared" si="345"/>
        <v>0</v>
      </c>
      <c r="G3190" s="44">
        <f t="shared" si="346"/>
        <v>0.26279174839324004</v>
      </c>
      <c r="H3190">
        <f t="shared" si="347"/>
        <v>7.3091553788399953E-3</v>
      </c>
      <c r="I3190">
        <f t="shared" si="348"/>
        <v>0</v>
      </c>
      <c r="J3190">
        <f t="shared" si="349"/>
        <v>0</v>
      </c>
    </row>
    <row r="3191" spans="1:10" x14ac:dyDescent="0.25">
      <c r="A3191" s="42">
        <v>45114.697916666664</v>
      </c>
      <c r="B3191">
        <v>52.633886800000006</v>
      </c>
      <c r="C3191">
        <f t="shared" ref="C3191:C3254" si="350">AVERAGE(B3188:B3194)</f>
        <v>52.549239057142863</v>
      </c>
      <c r="D3191" s="46">
        <f t="shared" si="344"/>
        <v>3.7263793232000015</v>
      </c>
      <c r="E3191">
        <f t="shared" si="345"/>
        <v>0</v>
      </c>
      <c r="G3191" s="44">
        <f t="shared" si="346"/>
        <v>0.26869160409232007</v>
      </c>
      <c r="H3191">
        <f t="shared" si="347"/>
        <v>6.6143619931199917E-3</v>
      </c>
      <c r="I3191">
        <f t="shared" si="348"/>
        <v>0</v>
      </c>
      <c r="J3191">
        <f t="shared" si="349"/>
        <v>0</v>
      </c>
    </row>
    <row r="3192" spans="1:10" x14ac:dyDescent="0.25">
      <c r="A3192" s="42">
        <v>45114.708333333336</v>
      </c>
      <c r="B3192">
        <v>53.513525200000004</v>
      </c>
      <c r="C3192">
        <f t="shared" si="350"/>
        <v>52.813654171428574</v>
      </c>
      <c r="D3192" s="46">
        <f t="shared" si="344"/>
        <v>4.0113821648000023</v>
      </c>
      <c r="E3192">
        <f t="shared" si="345"/>
        <v>0</v>
      </c>
      <c r="G3192" s="44">
        <f t="shared" si="346"/>
        <v>0.28297024645648011</v>
      </c>
      <c r="H3192">
        <f t="shared" si="347"/>
        <v>4.9328452276799876E-3</v>
      </c>
      <c r="I3192">
        <f t="shared" si="348"/>
        <v>0</v>
      </c>
      <c r="J3192">
        <f t="shared" si="349"/>
        <v>0</v>
      </c>
    </row>
    <row r="3193" spans="1:10" x14ac:dyDescent="0.25">
      <c r="A3193" s="42">
        <v>45114.71875</v>
      </c>
      <c r="B3193">
        <v>52.851760200000001</v>
      </c>
      <c r="C3193">
        <f t="shared" si="350"/>
        <v>52.960260571428577</v>
      </c>
      <c r="D3193" s="46">
        <f t="shared" si="344"/>
        <v>3.7969703048000003</v>
      </c>
      <c r="E3193">
        <f t="shared" si="345"/>
        <v>0</v>
      </c>
      <c r="G3193" s="44">
        <f t="shared" si="346"/>
        <v>0.27222821227048</v>
      </c>
      <c r="H3193">
        <f t="shared" si="347"/>
        <v>6.1978752016799976E-3</v>
      </c>
      <c r="I3193">
        <f t="shared" si="348"/>
        <v>0</v>
      </c>
      <c r="J3193">
        <f t="shared" si="349"/>
        <v>0</v>
      </c>
    </row>
    <row r="3194" spans="1:10" x14ac:dyDescent="0.25">
      <c r="A3194" s="42">
        <v>45114.729166666664</v>
      </c>
      <c r="B3194">
        <v>53.428004799999997</v>
      </c>
      <c r="C3194">
        <f t="shared" si="350"/>
        <v>52.907755700000003</v>
      </c>
      <c r="D3194" s="46">
        <f t="shared" si="344"/>
        <v>3.9836735552000011</v>
      </c>
      <c r="E3194">
        <f t="shared" si="345"/>
        <v>0</v>
      </c>
      <c r="G3194" s="44">
        <f t="shared" si="346"/>
        <v>0.28158204511552004</v>
      </c>
      <c r="H3194">
        <f t="shared" si="347"/>
        <v>5.0963260243199957E-3</v>
      </c>
      <c r="I3194">
        <f t="shared" si="348"/>
        <v>0</v>
      </c>
      <c r="J3194">
        <f t="shared" si="349"/>
        <v>0</v>
      </c>
    </row>
    <row r="3195" spans="1:10" x14ac:dyDescent="0.25">
      <c r="A3195" s="42">
        <v>45114.739583333336</v>
      </c>
      <c r="B3195">
        <v>53.642823900000003</v>
      </c>
      <c r="C3195">
        <f t="shared" si="350"/>
        <v>52.799546214285719</v>
      </c>
      <c r="D3195" s="46">
        <f t="shared" si="344"/>
        <v>4.0532749436</v>
      </c>
      <c r="E3195">
        <f t="shared" si="345"/>
        <v>0</v>
      </c>
      <c r="G3195" s="44">
        <f t="shared" si="346"/>
        <v>0.28506907467435999</v>
      </c>
      <c r="H3195">
        <f t="shared" si="347"/>
        <v>4.6856778327600025E-3</v>
      </c>
      <c r="I3195">
        <f t="shared" si="348"/>
        <v>0</v>
      </c>
      <c r="J3195">
        <f t="shared" si="349"/>
        <v>0</v>
      </c>
    </row>
    <row r="3196" spans="1:10" x14ac:dyDescent="0.25">
      <c r="A3196" s="42">
        <v>45114.75</v>
      </c>
      <c r="B3196">
        <v>52.381397999999997</v>
      </c>
      <c r="C3196">
        <f t="shared" si="350"/>
        <v>52.618033528571438</v>
      </c>
      <c r="D3196" s="46">
        <f t="shared" si="344"/>
        <v>3.644572951999999</v>
      </c>
      <c r="E3196">
        <f t="shared" si="345"/>
        <v>0</v>
      </c>
      <c r="G3196" s="44">
        <f t="shared" si="346"/>
        <v>0.26459310489519994</v>
      </c>
      <c r="H3196">
        <f t="shared" si="347"/>
        <v>7.0970195832000087E-3</v>
      </c>
      <c r="I3196">
        <f t="shared" si="348"/>
        <v>0</v>
      </c>
      <c r="J3196">
        <f t="shared" si="349"/>
        <v>0</v>
      </c>
    </row>
    <row r="3197" spans="1:10" x14ac:dyDescent="0.25">
      <c r="A3197" s="42">
        <v>45114.760416666664</v>
      </c>
      <c r="B3197">
        <v>51.902891000000004</v>
      </c>
      <c r="C3197">
        <f t="shared" si="350"/>
        <v>52.565819542857149</v>
      </c>
      <c r="D3197" s="46">
        <f t="shared" si="344"/>
        <v>3.4895366840000026</v>
      </c>
      <c r="E3197">
        <f t="shared" si="345"/>
        <v>0</v>
      </c>
      <c r="G3197" s="44">
        <f t="shared" si="346"/>
        <v>0.25682578786840016</v>
      </c>
      <c r="H3197">
        <f t="shared" si="347"/>
        <v>8.0117335643999851E-3</v>
      </c>
      <c r="I3197">
        <f t="shared" si="348"/>
        <v>0</v>
      </c>
      <c r="J3197">
        <f t="shared" si="349"/>
        <v>0</v>
      </c>
    </row>
    <row r="3198" spans="1:10" x14ac:dyDescent="0.25">
      <c r="A3198" s="42">
        <v>45114.770833333336</v>
      </c>
      <c r="B3198">
        <v>51.876420400000008</v>
      </c>
      <c r="C3198">
        <f t="shared" si="350"/>
        <v>52.342710199999999</v>
      </c>
      <c r="D3198" s="46">
        <f t="shared" si="344"/>
        <v>3.4809602096000045</v>
      </c>
      <c r="E3198">
        <f t="shared" si="345"/>
        <v>0</v>
      </c>
      <c r="G3198" s="44">
        <f t="shared" si="346"/>
        <v>0.25639610650096023</v>
      </c>
      <c r="H3198">
        <f t="shared" si="347"/>
        <v>8.0623347633599733E-3</v>
      </c>
      <c r="I3198">
        <f t="shared" si="348"/>
        <v>0</v>
      </c>
      <c r="J3198">
        <f t="shared" si="349"/>
        <v>0</v>
      </c>
    </row>
    <row r="3199" spans="1:10" x14ac:dyDescent="0.25">
      <c r="A3199" s="42">
        <v>45114.78125</v>
      </c>
      <c r="B3199">
        <v>52.242936400000005</v>
      </c>
      <c r="C3199">
        <f t="shared" si="350"/>
        <v>52.064768899999997</v>
      </c>
      <c r="D3199" s="46">
        <f t="shared" si="344"/>
        <v>3.5997113936000016</v>
      </c>
      <c r="E3199">
        <f t="shared" si="345"/>
        <v>0</v>
      </c>
      <c r="G3199" s="44">
        <f t="shared" si="346"/>
        <v>0.26234554081936007</v>
      </c>
      <c r="H3199">
        <f t="shared" si="347"/>
        <v>7.361702777759993E-3</v>
      </c>
      <c r="I3199">
        <f t="shared" si="348"/>
        <v>0</v>
      </c>
      <c r="J3199">
        <f t="shared" si="349"/>
        <v>0</v>
      </c>
    </row>
    <row r="3200" spans="1:10" x14ac:dyDescent="0.25">
      <c r="A3200" s="42">
        <v>45114.791666666664</v>
      </c>
      <c r="B3200">
        <v>52.4862623</v>
      </c>
      <c r="C3200">
        <f t="shared" si="350"/>
        <v>51.869875471428564</v>
      </c>
      <c r="D3200" s="46">
        <f t="shared" si="344"/>
        <v>3.6785489852000008</v>
      </c>
      <c r="E3200">
        <f t="shared" si="345"/>
        <v>0</v>
      </c>
      <c r="G3200" s="44">
        <f t="shared" si="346"/>
        <v>0.26629530415852004</v>
      </c>
      <c r="H3200">
        <f t="shared" si="347"/>
        <v>6.8965609873199961E-3</v>
      </c>
      <c r="I3200">
        <f t="shared" si="348"/>
        <v>0</v>
      </c>
      <c r="J3200">
        <f t="shared" si="349"/>
        <v>0</v>
      </c>
    </row>
    <row r="3201" spans="1:10" x14ac:dyDescent="0.25">
      <c r="A3201" s="42">
        <v>45114.802083333336</v>
      </c>
      <c r="B3201">
        <v>51.866239399999998</v>
      </c>
      <c r="C3201">
        <f t="shared" si="350"/>
        <v>51.887619500000007</v>
      </c>
      <c r="D3201" s="46">
        <f t="shared" si="344"/>
        <v>3.4776615656000001</v>
      </c>
      <c r="E3201">
        <f t="shared" si="345"/>
        <v>0</v>
      </c>
      <c r="G3201" s="44">
        <f t="shared" si="346"/>
        <v>0.25623084443656002</v>
      </c>
      <c r="H3201">
        <f t="shared" si="347"/>
        <v>8.0817967629599995E-3</v>
      </c>
      <c r="I3201">
        <f t="shared" si="348"/>
        <v>0</v>
      </c>
      <c r="J3201">
        <f t="shared" si="349"/>
        <v>0</v>
      </c>
    </row>
    <row r="3202" spans="1:10" x14ac:dyDescent="0.25">
      <c r="A3202" s="42">
        <v>45114.8125</v>
      </c>
      <c r="B3202">
        <v>51.697234800000004</v>
      </c>
      <c r="C3202">
        <f t="shared" si="350"/>
        <v>51.941433357142856</v>
      </c>
      <c r="D3202" s="46">
        <f t="shared" si="344"/>
        <v>3.4229040752000035</v>
      </c>
      <c r="E3202">
        <f t="shared" si="345"/>
        <v>0</v>
      </c>
      <c r="G3202" s="44">
        <f t="shared" si="346"/>
        <v>0.2534874941675202</v>
      </c>
      <c r="H3202">
        <f t="shared" si="347"/>
        <v>8.404865956319979E-3</v>
      </c>
      <c r="I3202">
        <f t="shared" si="348"/>
        <v>0</v>
      </c>
      <c r="J3202">
        <f t="shared" si="349"/>
        <v>0</v>
      </c>
    </row>
    <row r="3203" spans="1:10" x14ac:dyDescent="0.25">
      <c r="A3203" s="42">
        <v>45114.822916666664</v>
      </c>
      <c r="B3203">
        <v>51.017144000000002</v>
      </c>
      <c r="C3203">
        <f t="shared" si="350"/>
        <v>51.775337614285711</v>
      </c>
      <c r="D3203" s="46">
        <f t="shared" ref="D3203:D3219" si="351">IF(B3203&gt;45,0.324*B3203-13.327,IF(B3203&lt; 35, 0.0576*B3203-0.6919,0.0505*B3203-1.1314))</f>
        <v>3.202554656000002</v>
      </c>
      <c r="E3203">
        <f t="shared" ref="E3203:E3266" si="352">IF(MONTH(A3203) = 8,D3203,0)</f>
        <v>0</v>
      </c>
      <c r="G3203" s="44">
        <f t="shared" ref="G3203:G3266" si="353">0.0501*D3203+0.082</f>
        <v>0.2424479882656001</v>
      </c>
      <c r="H3203">
        <f t="shared" ref="H3203:H3266" si="354">-0.0059*D3203+0.0286</f>
        <v>9.7049275295999875E-3</v>
      </c>
      <c r="I3203">
        <f t="shared" ref="I3203:I3266" si="355">IF(MONTH(A3203) = 8,G3203,0)</f>
        <v>0</v>
      </c>
      <c r="J3203">
        <f t="shared" ref="J3203:J3266" si="356">IF(MONTH(A3203) = 8,H3203,0)</f>
        <v>0</v>
      </c>
    </row>
    <row r="3204" spans="1:10" x14ac:dyDescent="0.25">
      <c r="A3204" s="42">
        <v>45114.833333333336</v>
      </c>
      <c r="B3204">
        <v>52.027099200000002</v>
      </c>
      <c r="C3204">
        <f t="shared" si="350"/>
        <v>51.739704114285715</v>
      </c>
      <c r="D3204" s="46">
        <f t="shared" si="351"/>
        <v>3.5297801408000016</v>
      </c>
      <c r="E3204">
        <f t="shared" si="352"/>
        <v>0</v>
      </c>
      <c r="G3204" s="44">
        <f t="shared" si="353"/>
        <v>0.25884198505408007</v>
      </c>
      <c r="H3204">
        <f t="shared" si="354"/>
        <v>7.7742971692799923E-3</v>
      </c>
      <c r="I3204">
        <f t="shared" si="355"/>
        <v>0</v>
      </c>
      <c r="J3204">
        <f t="shared" si="356"/>
        <v>0</v>
      </c>
    </row>
    <row r="3205" spans="1:10" x14ac:dyDescent="0.25">
      <c r="A3205" s="42">
        <v>45114.84375</v>
      </c>
      <c r="B3205">
        <v>52.253117400000001</v>
      </c>
      <c r="C3205">
        <f t="shared" si="350"/>
        <v>51.653456500000004</v>
      </c>
      <c r="D3205" s="46">
        <f t="shared" si="351"/>
        <v>3.6030100376000025</v>
      </c>
      <c r="E3205">
        <f t="shared" si="352"/>
        <v>0</v>
      </c>
      <c r="G3205" s="44">
        <f t="shared" si="353"/>
        <v>0.26251080288376011</v>
      </c>
      <c r="H3205">
        <f t="shared" si="354"/>
        <v>7.3422407781599877E-3</v>
      </c>
      <c r="I3205">
        <f t="shared" si="355"/>
        <v>0</v>
      </c>
      <c r="J3205">
        <f t="shared" si="356"/>
        <v>0</v>
      </c>
    </row>
    <row r="3206" spans="1:10" x14ac:dyDescent="0.25">
      <c r="A3206" s="42">
        <v>45114.854166666664</v>
      </c>
      <c r="B3206">
        <v>51.080266200000004</v>
      </c>
      <c r="C3206">
        <f t="shared" si="350"/>
        <v>51.583498485714294</v>
      </c>
      <c r="D3206" s="46">
        <f t="shared" si="351"/>
        <v>3.2230062488000026</v>
      </c>
      <c r="E3206">
        <f t="shared" si="352"/>
        <v>0</v>
      </c>
      <c r="G3206" s="44">
        <f t="shared" si="353"/>
        <v>0.24347261306488011</v>
      </c>
      <c r="H3206">
        <f t="shared" si="354"/>
        <v>9.584263132079985E-3</v>
      </c>
      <c r="I3206">
        <f t="shared" si="355"/>
        <v>0</v>
      </c>
      <c r="J3206">
        <f t="shared" si="356"/>
        <v>0</v>
      </c>
    </row>
    <row r="3207" spans="1:10" x14ac:dyDescent="0.25">
      <c r="A3207" s="42">
        <v>45114.864583333336</v>
      </c>
      <c r="B3207">
        <v>52.2368278</v>
      </c>
      <c r="C3207">
        <f t="shared" si="350"/>
        <v>51.583643928571426</v>
      </c>
      <c r="D3207" s="46">
        <f t="shared" si="351"/>
        <v>3.5977322072000018</v>
      </c>
      <c r="E3207">
        <f t="shared" si="352"/>
        <v>0</v>
      </c>
      <c r="G3207" s="44">
        <f t="shared" si="353"/>
        <v>0.26224638358072011</v>
      </c>
      <c r="H3207">
        <f t="shared" si="354"/>
        <v>7.3733799775199914E-3</v>
      </c>
      <c r="I3207">
        <f t="shared" si="355"/>
        <v>0</v>
      </c>
      <c r="J3207">
        <f t="shared" si="356"/>
        <v>0</v>
      </c>
    </row>
    <row r="3208" spans="1:10" x14ac:dyDescent="0.25">
      <c r="A3208" s="42">
        <v>45114.875</v>
      </c>
      <c r="B3208">
        <v>51.262506100000003</v>
      </c>
      <c r="C3208">
        <f t="shared" si="350"/>
        <v>51.340172585714285</v>
      </c>
      <c r="D3208" s="46">
        <f t="shared" si="351"/>
        <v>3.2820519764</v>
      </c>
      <c r="E3208">
        <f t="shared" si="352"/>
        <v>0</v>
      </c>
      <c r="G3208" s="44">
        <f t="shared" si="353"/>
        <v>0.24643080401764</v>
      </c>
      <c r="H3208">
        <f t="shared" si="354"/>
        <v>9.2358933392399992E-3</v>
      </c>
      <c r="I3208">
        <f t="shared" si="355"/>
        <v>0</v>
      </c>
      <c r="J3208">
        <f t="shared" si="356"/>
        <v>0</v>
      </c>
    </row>
    <row r="3209" spans="1:10" x14ac:dyDescent="0.25">
      <c r="A3209" s="42">
        <v>45114.885416666664</v>
      </c>
      <c r="B3209">
        <v>51.207528699999997</v>
      </c>
      <c r="C3209">
        <f t="shared" si="350"/>
        <v>51.086374799999994</v>
      </c>
      <c r="D3209" s="46">
        <f t="shared" si="351"/>
        <v>3.264239298799998</v>
      </c>
      <c r="E3209">
        <f t="shared" si="352"/>
        <v>0</v>
      </c>
      <c r="G3209" s="44">
        <f t="shared" si="353"/>
        <v>0.24553838886987989</v>
      </c>
      <c r="H3209">
        <f t="shared" si="354"/>
        <v>9.340988137080012E-3</v>
      </c>
      <c r="I3209">
        <f t="shared" si="355"/>
        <v>0</v>
      </c>
      <c r="J3209">
        <f t="shared" si="356"/>
        <v>0</v>
      </c>
    </row>
    <row r="3210" spans="1:10" x14ac:dyDescent="0.25">
      <c r="A3210" s="42">
        <v>45114.895833333336</v>
      </c>
      <c r="B3210">
        <v>51.018162099999998</v>
      </c>
      <c r="C3210">
        <f t="shared" si="350"/>
        <v>50.875773542857139</v>
      </c>
      <c r="D3210" s="46">
        <f t="shared" si="351"/>
        <v>3.2028845203999996</v>
      </c>
      <c r="E3210">
        <f t="shared" si="352"/>
        <v>0</v>
      </c>
      <c r="G3210" s="44">
        <f t="shared" si="353"/>
        <v>0.24246451447203998</v>
      </c>
      <c r="H3210">
        <f t="shared" si="354"/>
        <v>9.7029813296400022E-3</v>
      </c>
      <c r="I3210">
        <f t="shared" si="355"/>
        <v>0</v>
      </c>
      <c r="J3210">
        <f t="shared" si="356"/>
        <v>0</v>
      </c>
    </row>
    <row r="3211" spans="1:10" x14ac:dyDescent="0.25">
      <c r="A3211" s="42">
        <v>45114.90625</v>
      </c>
      <c r="B3211">
        <v>50.322799799999999</v>
      </c>
      <c r="C3211">
        <f t="shared" si="350"/>
        <v>50.68364352857143</v>
      </c>
      <c r="D3211" s="46">
        <f t="shared" si="351"/>
        <v>2.9775871351999985</v>
      </c>
      <c r="E3211">
        <f t="shared" si="352"/>
        <v>0</v>
      </c>
      <c r="G3211" s="44">
        <f t="shared" si="353"/>
        <v>0.23117711547351993</v>
      </c>
      <c r="H3211">
        <f t="shared" si="354"/>
        <v>1.1032235902320008E-2</v>
      </c>
      <c r="I3211">
        <f t="shared" si="355"/>
        <v>0</v>
      </c>
      <c r="J3211">
        <f t="shared" si="356"/>
        <v>0</v>
      </c>
    </row>
    <row r="3212" spans="1:10" x14ac:dyDescent="0.25">
      <c r="A3212" s="42">
        <v>45114.916666666664</v>
      </c>
      <c r="B3212">
        <v>50.476532900000002</v>
      </c>
      <c r="C3212">
        <f t="shared" si="350"/>
        <v>50.652518757142857</v>
      </c>
      <c r="D3212" s="46">
        <f t="shared" si="351"/>
        <v>3.0273966596000026</v>
      </c>
      <c r="E3212">
        <f t="shared" si="352"/>
        <v>0</v>
      </c>
      <c r="G3212" s="44">
        <f t="shared" si="353"/>
        <v>0.23367257264596014</v>
      </c>
      <c r="H3212">
        <f t="shared" si="354"/>
        <v>1.0738359708359985E-2</v>
      </c>
      <c r="I3212">
        <f t="shared" si="355"/>
        <v>0</v>
      </c>
      <c r="J3212">
        <f t="shared" si="356"/>
        <v>0</v>
      </c>
    </row>
    <row r="3213" spans="1:10" x14ac:dyDescent="0.25">
      <c r="A3213" s="42">
        <v>45114.927083333336</v>
      </c>
      <c r="B3213">
        <v>49.606057399999997</v>
      </c>
      <c r="C3213">
        <f t="shared" si="350"/>
        <v>50.676371385714283</v>
      </c>
      <c r="D3213" s="46">
        <f t="shared" si="351"/>
        <v>2.745362597599998</v>
      </c>
      <c r="E3213">
        <f t="shared" si="352"/>
        <v>0</v>
      </c>
      <c r="G3213" s="44">
        <f t="shared" si="353"/>
        <v>0.21954266613975992</v>
      </c>
      <c r="H3213">
        <f t="shared" si="354"/>
        <v>1.2402360674160014E-2</v>
      </c>
      <c r="I3213">
        <f t="shared" si="355"/>
        <v>0</v>
      </c>
      <c r="J3213">
        <f t="shared" si="356"/>
        <v>0</v>
      </c>
    </row>
    <row r="3214" spans="1:10" x14ac:dyDescent="0.25">
      <c r="A3214" s="42">
        <v>45114.9375</v>
      </c>
      <c r="B3214">
        <v>50.8919177</v>
      </c>
      <c r="C3214">
        <f t="shared" si="350"/>
        <v>50.882900242857147</v>
      </c>
      <c r="D3214" s="46">
        <f t="shared" si="351"/>
        <v>3.1619813348000019</v>
      </c>
      <c r="E3214">
        <f t="shared" si="352"/>
        <v>0</v>
      </c>
      <c r="G3214" s="44">
        <f t="shared" si="353"/>
        <v>0.24041526487348008</v>
      </c>
      <c r="H3214">
        <f t="shared" si="354"/>
        <v>9.9443101246799899E-3</v>
      </c>
      <c r="I3214">
        <f t="shared" si="355"/>
        <v>0</v>
      </c>
      <c r="J3214">
        <f t="shared" si="356"/>
        <v>0</v>
      </c>
    </row>
    <row r="3215" spans="1:10" x14ac:dyDescent="0.25">
      <c r="A3215" s="42">
        <v>45114.947916666664</v>
      </c>
      <c r="B3215">
        <v>51.044632700000001</v>
      </c>
      <c r="C3215">
        <f t="shared" si="350"/>
        <v>50.969002414285718</v>
      </c>
      <c r="D3215" s="46">
        <f t="shared" si="351"/>
        <v>3.2114609948000012</v>
      </c>
      <c r="E3215">
        <f t="shared" si="352"/>
        <v>0</v>
      </c>
      <c r="G3215" s="44">
        <f t="shared" si="353"/>
        <v>0.24289419583948008</v>
      </c>
      <c r="H3215">
        <f t="shared" si="354"/>
        <v>9.6523801306799932E-3</v>
      </c>
      <c r="I3215">
        <f t="shared" si="355"/>
        <v>0</v>
      </c>
      <c r="J3215">
        <f t="shared" si="356"/>
        <v>0</v>
      </c>
    </row>
    <row r="3216" spans="1:10" x14ac:dyDescent="0.25">
      <c r="A3216" s="42">
        <v>45114.958333333336</v>
      </c>
      <c r="B3216">
        <v>51.374497099999999</v>
      </c>
      <c r="C3216">
        <f t="shared" si="350"/>
        <v>51.067176342857138</v>
      </c>
      <c r="D3216" s="46">
        <f t="shared" si="351"/>
        <v>3.3183370603999993</v>
      </c>
      <c r="E3216">
        <f t="shared" si="352"/>
        <v>0</v>
      </c>
      <c r="G3216" s="44">
        <f t="shared" si="353"/>
        <v>0.24824868672603995</v>
      </c>
      <c r="H3216">
        <f t="shared" si="354"/>
        <v>9.0218113436400064E-3</v>
      </c>
      <c r="I3216">
        <f t="shared" si="355"/>
        <v>0</v>
      </c>
      <c r="J3216">
        <f t="shared" si="356"/>
        <v>0</v>
      </c>
    </row>
    <row r="3217" spans="1:22" x14ac:dyDescent="0.25">
      <c r="A3217" s="42">
        <v>45114.96875</v>
      </c>
      <c r="B3217">
        <v>52.463864100000002</v>
      </c>
      <c r="C3217">
        <f t="shared" si="350"/>
        <v>51.438782842857151</v>
      </c>
      <c r="D3217" s="46">
        <f t="shared" si="351"/>
        <v>3.6712919684000003</v>
      </c>
      <c r="E3217">
        <f t="shared" si="352"/>
        <v>0</v>
      </c>
      <c r="G3217" s="44">
        <f t="shared" si="353"/>
        <v>0.26593172761684003</v>
      </c>
      <c r="H3217">
        <f t="shared" si="354"/>
        <v>6.9393773864399981E-3</v>
      </c>
      <c r="I3217">
        <f t="shared" si="355"/>
        <v>0</v>
      </c>
      <c r="J3217">
        <f t="shared" si="356"/>
        <v>0</v>
      </c>
    </row>
    <row r="3218" spans="1:22" x14ac:dyDescent="0.25">
      <c r="A3218" s="42">
        <v>45114.979166666664</v>
      </c>
      <c r="B3218">
        <v>50.925514999999997</v>
      </c>
      <c r="C3218">
        <f t="shared" si="350"/>
        <v>51.782900642857143</v>
      </c>
      <c r="D3218" s="46">
        <f t="shared" si="351"/>
        <v>3.172866860000001</v>
      </c>
      <c r="E3218">
        <f t="shared" si="352"/>
        <v>0</v>
      </c>
      <c r="G3218" s="44">
        <f t="shared" si="353"/>
        <v>0.24096062968600007</v>
      </c>
      <c r="H3218">
        <f t="shared" si="354"/>
        <v>9.8800855259999938E-3</v>
      </c>
      <c r="I3218">
        <f t="shared" si="355"/>
        <v>0</v>
      </c>
      <c r="J3218">
        <f t="shared" si="356"/>
        <v>0</v>
      </c>
    </row>
    <row r="3219" spans="1:22" x14ac:dyDescent="0.25">
      <c r="A3219" s="42">
        <v>45114.989583333336</v>
      </c>
      <c r="B3219">
        <v>51.163750399999998</v>
      </c>
      <c r="C3219">
        <f t="shared" si="350"/>
        <v>52.087603428571427</v>
      </c>
      <c r="D3219" s="46">
        <f t="shared" si="351"/>
        <v>3.2500551296000015</v>
      </c>
      <c r="E3219">
        <f t="shared" si="352"/>
        <v>0</v>
      </c>
      <c r="F3219">
        <v>1</v>
      </c>
      <c r="G3219" s="44">
        <f t="shared" si="353"/>
        <v>0.24482776199296008</v>
      </c>
      <c r="H3219">
        <f t="shared" si="354"/>
        <v>9.4246747353599926E-3</v>
      </c>
      <c r="I3219">
        <f t="shared" si="355"/>
        <v>0</v>
      </c>
      <c r="J3219">
        <f t="shared" si="356"/>
        <v>0</v>
      </c>
      <c r="V3219" s="65">
        <f>D3700-D3219</f>
        <v>2.5597477439999992</v>
      </c>
    </row>
    <row r="3220" spans="1:22" x14ac:dyDescent="0.25">
      <c r="A3220" s="42">
        <v>45115</v>
      </c>
      <c r="B3220">
        <v>52.207302900000002</v>
      </c>
      <c r="C3220">
        <f t="shared" si="350"/>
        <v>52.443065771428572</v>
      </c>
      <c r="D3220" s="46">
        <f t="shared" ref="D3220:D3283" si="357">D3219+$V$3219/MAX($F:$F)</f>
        <v>3.2553658095668063</v>
      </c>
      <c r="E3220">
        <f t="shared" si="352"/>
        <v>0</v>
      </c>
      <c r="F3220">
        <v>2</v>
      </c>
      <c r="G3220" s="44">
        <f t="shared" si="353"/>
        <v>0.245093827059297</v>
      </c>
      <c r="H3220">
        <f t="shared" si="354"/>
        <v>9.3933417235558432E-3</v>
      </c>
      <c r="I3220">
        <f t="shared" si="355"/>
        <v>0</v>
      </c>
      <c r="J3220">
        <f t="shared" si="356"/>
        <v>0</v>
      </c>
    </row>
    <row r="3221" spans="1:22" x14ac:dyDescent="0.25">
      <c r="A3221" s="42">
        <v>45115.010416666664</v>
      </c>
      <c r="B3221">
        <v>53.300742299999996</v>
      </c>
      <c r="C3221">
        <f t="shared" si="350"/>
        <v>52.401614557142857</v>
      </c>
      <c r="D3221" s="46">
        <f t="shared" si="357"/>
        <v>3.2606764895336111</v>
      </c>
      <c r="E3221">
        <f t="shared" si="352"/>
        <v>0</v>
      </c>
      <c r="F3221">
        <v>3</v>
      </c>
      <c r="G3221" s="44">
        <f t="shared" si="353"/>
        <v>0.24535989212563392</v>
      </c>
      <c r="H3221">
        <f t="shared" si="354"/>
        <v>9.3620087117516938E-3</v>
      </c>
      <c r="I3221">
        <f t="shared" si="355"/>
        <v>0</v>
      </c>
      <c r="J3221">
        <f t="shared" si="356"/>
        <v>0</v>
      </c>
    </row>
    <row r="3222" spans="1:22" x14ac:dyDescent="0.25">
      <c r="A3222" s="42">
        <v>45115.020833333336</v>
      </c>
      <c r="B3222">
        <v>53.177552200000001</v>
      </c>
      <c r="C3222">
        <f t="shared" si="350"/>
        <v>52.62006972857143</v>
      </c>
      <c r="D3222" s="46">
        <f t="shared" si="357"/>
        <v>3.2659871695004159</v>
      </c>
      <c r="E3222">
        <f t="shared" si="352"/>
        <v>0</v>
      </c>
      <c r="F3222">
        <v>4</v>
      </c>
      <c r="G3222" s="44">
        <f t="shared" si="353"/>
        <v>0.24562595719197083</v>
      </c>
      <c r="H3222">
        <f t="shared" si="354"/>
        <v>9.3306756999475479E-3</v>
      </c>
      <c r="I3222">
        <f t="shared" si="355"/>
        <v>0</v>
      </c>
      <c r="J3222">
        <f t="shared" si="356"/>
        <v>0</v>
      </c>
    </row>
    <row r="3223" spans="1:22" x14ac:dyDescent="0.25">
      <c r="A3223" s="42">
        <v>45115.03125</v>
      </c>
      <c r="B3223">
        <v>53.862733499999997</v>
      </c>
      <c r="C3223">
        <f t="shared" si="350"/>
        <v>52.895974828571426</v>
      </c>
      <c r="D3223" s="46">
        <f t="shared" si="357"/>
        <v>3.2712978494672207</v>
      </c>
      <c r="E3223">
        <f t="shared" si="352"/>
        <v>0</v>
      </c>
      <c r="F3223">
        <v>5</v>
      </c>
      <c r="G3223" s="44">
        <f t="shared" si="353"/>
        <v>0.24589202225830775</v>
      </c>
      <c r="H3223">
        <f t="shared" si="354"/>
        <v>9.2993426881433985E-3</v>
      </c>
      <c r="I3223">
        <f t="shared" si="355"/>
        <v>0</v>
      </c>
      <c r="J3223">
        <f t="shared" si="356"/>
        <v>0</v>
      </c>
    </row>
    <row r="3224" spans="1:22" x14ac:dyDescent="0.25">
      <c r="A3224" s="42">
        <v>45115.041666666664</v>
      </c>
      <c r="B3224">
        <v>52.173705599999998</v>
      </c>
      <c r="C3224">
        <f t="shared" si="350"/>
        <v>53.059743485714286</v>
      </c>
      <c r="D3224" s="46">
        <f t="shared" si="357"/>
        <v>3.2766085294340255</v>
      </c>
      <c r="E3224">
        <f t="shared" si="352"/>
        <v>0</v>
      </c>
      <c r="F3224">
        <v>6</v>
      </c>
      <c r="G3224" s="44">
        <f t="shared" si="353"/>
        <v>0.24615808732464467</v>
      </c>
      <c r="H3224">
        <f t="shared" si="354"/>
        <v>9.2680096763392492E-3</v>
      </c>
      <c r="I3224">
        <f t="shared" si="355"/>
        <v>0</v>
      </c>
      <c r="J3224">
        <f t="shared" si="356"/>
        <v>0</v>
      </c>
    </row>
    <row r="3225" spans="1:22" x14ac:dyDescent="0.25">
      <c r="A3225" s="42">
        <v>45115.052083333336</v>
      </c>
      <c r="B3225">
        <v>52.454701200000002</v>
      </c>
      <c r="C3225">
        <f t="shared" si="350"/>
        <v>53.241401614285721</v>
      </c>
      <c r="D3225" s="46">
        <f t="shared" si="357"/>
        <v>3.2819192094008303</v>
      </c>
      <c r="E3225">
        <f t="shared" si="352"/>
        <v>0</v>
      </c>
      <c r="F3225">
        <v>7</v>
      </c>
      <c r="G3225" s="44">
        <f t="shared" si="353"/>
        <v>0.24642415239098159</v>
      </c>
      <c r="H3225">
        <f t="shared" si="354"/>
        <v>9.2366766645351032E-3</v>
      </c>
      <c r="I3225">
        <f t="shared" si="355"/>
        <v>0</v>
      </c>
      <c r="J3225">
        <f t="shared" si="356"/>
        <v>0</v>
      </c>
    </row>
    <row r="3226" spans="1:22" x14ac:dyDescent="0.25">
      <c r="A3226" s="42">
        <v>45115.0625</v>
      </c>
      <c r="B3226">
        <v>53.095086100000003</v>
      </c>
      <c r="C3226">
        <f t="shared" si="350"/>
        <v>53.561666785714287</v>
      </c>
      <c r="D3226" s="46">
        <f t="shared" si="357"/>
        <v>3.287229889367635</v>
      </c>
      <c r="E3226">
        <f t="shared" si="352"/>
        <v>0</v>
      </c>
      <c r="F3226">
        <v>8</v>
      </c>
      <c r="G3226" s="44">
        <f t="shared" si="353"/>
        <v>0.24669021745731851</v>
      </c>
      <c r="H3226">
        <f t="shared" si="354"/>
        <v>9.2053436527309539E-3</v>
      </c>
      <c r="I3226">
        <f t="shared" si="355"/>
        <v>0</v>
      </c>
      <c r="J3226">
        <f t="shared" si="356"/>
        <v>0</v>
      </c>
    </row>
    <row r="3227" spans="1:22" x14ac:dyDescent="0.25">
      <c r="A3227" s="42">
        <v>45115.072916666664</v>
      </c>
      <c r="B3227">
        <v>53.353683499999995</v>
      </c>
      <c r="C3227">
        <f t="shared" si="350"/>
        <v>53.860551857142859</v>
      </c>
      <c r="D3227" s="46">
        <f t="shared" si="357"/>
        <v>3.2925405693344398</v>
      </c>
      <c r="E3227">
        <f t="shared" si="352"/>
        <v>0</v>
      </c>
      <c r="F3227">
        <v>9</v>
      </c>
      <c r="G3227" s="44">
        <f t="shared" si="353"/>
        <v>0.24695628252365542</v>
      </c>
      <c r="H3227">
        <f t="shared" si="354"/>
        <v>9.1740106409268045E-3</v>
      </c>
      <c r="I3227">
        <f t="shared" si="355"/>
        <v>0</v>
      </c>
      <c r="J3227">
        <f t="shared" si="356"/>
        <v>0</v>
      </c>
    </row>
    <row r="3228" spans="1:22" x14ac:dyDescent="0.25">
      <c r="A3228" s="42">
        <v>45115.083333333336</v>
      </c>
      <c r="B3228">
        <v>54.572349199999998</v>
      </c>
      <c r="C3228">
        <f t="shared" si="350"/>
        <v>54.280881714285719</v>
      </c>
      <c r="D3228" s="46">
        <f t="shared" si="357"/>
        <v>3.2978512493012446</v>
      </c>
      <c r="E3228">
        <f t="shared" si="352"/>
        <v>0</v>
      </c>
      <c r="F3228">
        <v>10</v>
      </c>
      <c r="G3228" s="44">
        <f t="shared" si="353"/>
        <v>0.24722234758999234</v>
      </c>
      <c r="H3228">
        <f t="shared" si="354"/>
        <v>9.1426776291226586E-3</v>
      </c>
      <c r="I3228">
        <f t="shared" si="355"/>
        <v>0</v>
      </c>
      <c r="J3228">
        <f t="shared" si="356"/>
        <v>0</v>
      </c>
    </row>
    <row r="3229" spans="1:22" x14ac:dyDescent="0.25">
      <c r="A3229" s="42">
        <v>45115.09375</v>
      </c>
      <c r="B3229">
        <v>55.419408400000002</v>
      </c>
      <c r="C3229">
        <f t="shared" si="350"/>
        <v>54.757061628571428</v>
      </c>
      <c r="D3229" s="46">
        <f t="shared" si="357"/>
        <v>3.3031619292680494</v>
      </c>
      <c r="E3229">
        <f t="shared" si="352"/>
        <v>0</v>
      </c>
      <c r="F3229">
        <v>11</v>
      </c>
      <c r="G3229" s="44">
        <f t="shared" si="353"/>
        <v>0.24748841265632926</v>
      </c>
      <c r="H3229">
        <f t="shared" si="354"/>
        <v>9.1113446173185092E-3</v>
      </c>
      <c r="I3229">
        <f t="shared" si="355"/>
        <v>0</v>
      </c>
      <c r="J3229">
        <f t="shared" si="356"/>
        <v>0</v>
      </c>
    </row>
    <row r="3230" spans="1:22" x14ac:dyDescent="0.25">
      <c r="A3230" s="42">
        <v>45115.104166666664</v>
      </c>
      <c r="B3230">
        <v>55.954929000000007</v>
      </c>
      <c r="C3230">
        <f t="shared" si="350"/>
        <v>55.355704428571428</v>
      </c>
      <c r="D3230" s="46">
        <f t="shared" si="357"/>
        <v>3.3084726092348542</v>
      </c>
      <c r="E3230">
        <f t="shared" si="352"/>
        <v>0</v>
      </c>
      <c r="F3230">
        <v>12</v>
      </c>
      <c r="G3230" s="44">
        <f t="shared" si="353"/>
        <v>0.24775447772266618</v>
      </c>
      <c r="H3230">
        <f t="shared" si="354"/>
        <v>9.0800116055143598E-3</v>
      </c>
      <c r="I3230">
        <f t="shared" si="355"/>
        <v>0</v>
      </c>
      <c r="J3230">
        <f t="shared" si="356"/>
        <v>0</v>
      </c>
    </row>
    <row r="3231" spans="1:22" x14ac:dyDescent="0.25">
      <c r="A3231" s="42">
        <v>45115.114583333336</v>
      </c>
      <c r="B3231">
        <v>55.1160146</v>
      </c>
      <c r="C3231">
        <f t="shared" si="350"/>
        <v>56.005979442857146</v>
      </c>
      <c r="D3231" s="46">
        <f t="shared" si="357"/>
        <v>3.313783289201659</v>
      </c>
      <c r="E3231">
        <f t="shared" si="352"/>
        <v>0</v>
      </c>
      <c r="F3231">
        <v>13</v>
      </c>
      <c r="G3231" s="44">
        <f t="shared" si="353"/>
        <v>0.2480205427890031</v>
      </c>
      <c r="H3231">
        <f t="shared" si="354"/>
        <v>9.0486785937102139E-3</v>
      </c>
      <c r="I3231">
        <f t="shared" si="355"/>
        <v>0</v>
      </c>
      <c r="J3231">
        <f t="shared" si="356"/>
        <v>0</v>
      </c>
    </row>
    <row r="3232" spans="1:22" x14ac:dyDescent="0.25">
      <c r="A3232" s="42">
        <v>45115.125</v>
      </c>
      <c r="B3232">
        <v>55.787960600000005</v>
      </c>
      <c r="C3232">
        <f t="shared" si="350"/>
        <v>56.736248028571431</v>
      </c>
      <c r="D3232" s="46">
        <f t="shared" si="357"/>
        <v>3.3190939691684638</v>
      </c>
      <c r="E3232">
        <f t="shared" si="352"/>
        <v>0</v>
      </c>
      <c r="F3232">
        <v>14</v>
      </c>
      <c r="G3232" s="44">
        <f t="shared" si="353"/>
        <v>0.24828660785534001</v>
      </c>
      <c r="H3232">
        <f t="shared" si="354"/>
        <v>9.0173455819060645E-3</v>
      </c>
      <c r="I3232">
        <f t="shared" si="355"/>
        <v>0</v>
      </c>
      <c r="J3232">
        <f t="shared" si="356"/>
        <v>0</v>
      </c>
    </row>
    <row r="3233" spans="1:10" x14ac:dyDescent="0.25">
      <c r="A3233" s="42">
        <v>45115.135416666664</v>
      </c>
      <c r="B3233">
        <v>57.285585699999999</v>
      </c>
      <c r="C3233">
        <f t="shared" si="350"/>
        <v>57.131852599999995</v>
      </c>
      <c r="D3233" s="46">
        <f t="shared" si="357"/>
        <v>3.3244046491352686</v>
      </c>
      <c r="E3233">
        <f t="shared" si="352"/>
        <v>0</v>
      </c>
      <c r="F3233">
        <v>15</v>
      </c>
      <c r="G3233" s="44">
        <f t="shared" si="353"/>
        <v>0.24855267292167693</v>
      </c>
      <c r="H3233">
        <f t="shared" si="354"/>
        <v>8.9860125701019151E-3</v>
      </c>
      <c r="I3233">
        <f t="shared" si="355"/>
        <v>0</v>
      </c>
      <c r="J3233">
        <f t="shared" si="356"/>
        <v>0</v>
      </c>
    </row>
    <row r="3234" spans="1:10" x14ac:dyDescent="0.25">
      <c r="A3234" s="42">
        <v>45115.145833333336</v>
      </c>
      <c r="B3234">
        <v>57.905608600000001</v>
      </c>
      <c r="C3234">
        <f t="shared" si="350"/>
        <v>57.368633571428568</v>
      </c>
      <c r="D3234" s="46">
        <f t="shared" si="357"/>
        <v>3.3297153291020734</v>
      </c>
      <c r="E3234">
        <f t="shared" si="352"/>
        <v>0</v>
      </c>
      <c r="F3234">
        <v>16</v>
      </c>
      <c r="G3234" s="44">
        <f t="shared" si="353"/>
        <v>0.24881873798801385</v>
      </c>
      <c r="H3234">
        <f t="shared" si="354"/>
        <v>8.9546795582977692E-3</v>
      </c>
      <c r="I3234">
        <f t="shared" si="355"/>
        <v>0</v>
      </c>
      <c r="J3234">
        <f t="shared" si="356"/>
        <v>0</v>
      </c>
    </row>
    <row r="3235" spans="1:10" x14ac:dyDescent="0.25">
      <c r="A3235" s="42">
        <v>45115.15625</v>
      </c>
      <c r="B3235">
        <v>59.684229299999998</v>
      </c>
      <c r="C3235">
        <f t="shared" si="350"/>
        <v>57.443682085714286</v>
      </c>
      <c r="D3235" s="46">
        <f t="shared" si="357"/>
        <v>3.3350260090688781</v>
      </c>
      <c r="E3235">
        <f t="shared" si="352"/>
        <v>0</v>
      </c>
      <c r="F3235">
        <v>17</v>
      </c>
      <c r="G3235" s="44">
        <f t="shared" si="353"/>
        <v>0.24908480305435077</v>
      </c>
      <c r="H3235">
        <f t="shared" si="354"/>
        <v>8.9233465464936199E-3</v>
      </c>
      <c r="I3235">
        <f t="shared" si="355"/>
        <v>0</v>
      </c>
      <c r="J3235">
        <f t="shared" si="356"/>
        <v>0</v>
      </c>
    </row>
    <row r="3236" spans="1:10" x14ac:dyDescent="0.25">
      <c r="A3236" s="42">
        <v>45115.166666666664</v>
      </c>
      <c r="B3236">
        <v>58.188640399999997</v>
      </c>
      <c r="C3236">
        <f t="shared" si="350"/>
        <v>57.058258514285718</v>
      </c>
      <c r="D3236" s="46">
        <f t="shared" si="357"/>
        <v>3.3403366890356829</v>
      </c>
      <c r="E3236">
        <f t="shared" si="352"/>
        <v>0</v>
      </c>
      <c r="F3236">
        <v>18</v>
      </c>
      <c r="G3236" s="44">
        <f t="shared" si="353"/>
        <v>0.24935086812068774</v>
      </c>
      <c r="H3236">
        <f t="shared" si="354"/>
        <v>8.8920135346894705E-3</v>
      </c>
      <c r="I3236">
        <f t="shared" si="355"/>
        <v>0</v>
      </c>
      <c r="J3236">
        <f t="shared" si="356"/>
        <v>0</v>
      </c>
    </row>
    <row r="3237" spans="1:10" x14ac:dyDescent="0.25">
      <c r="A3237" s="42">
        <v>45115.177083333336</v>
      </c>
      <c r="B3237">
        <v>57.612395800000002</v>
      </c>
      <c r="C3237">
        <f t="shared" si="350"/>
        <v>56.380494800000001</v>
      </c>
      <c r="D3237" s="46">
        <f t="shared" si="357"/>
        <v>3.3456473690024877</v>
      </c>
      <c r="E3237">
        <f t="shared" si="352"/>
        <v>0</v>
      </c>
      <c r="F3237">
        <v>19</v>
      </c>
      <c r="G3237" s="44">
        <f t="shared" si="353"/>
        <v>0.24961693318702466</v>
      </c>
      <c r="H3237">
        <f t="shared" si="354"/>
        <v>8.8606805228853246E-3</v>
      </c>
      <c r="I3237">
        <f t="shared" si="355"/>
        <v>0</v>
      </c>
      <c r="J3237">
        <f t="shared" si="356"/>
        <v>0</v>
      </c>
    </row>
    <row r="3238" spans="1:10" x14ac:dyDescent="0.25">
      <c r="A3238" s="42">
        <v>45115.1875</v>
      </c>
      <c r="B3238">
        <v>55.641354199999995</v>
      </c>
      <c r="C3238">
        <f t="shared" si="350"/>
        <v>55.855300642857138</v>
      </c>
      <c r="D3238" s="46">
        <f t="shared" si="357"/>
        <v>3.3509580489692925</v>
      </c>
      <c r="E3238">
        <f t="shared" si="352"/>
        <v>0</v>
      </c>
      <c r="F3238">
        <v>20</v>
      </c>
      <c r="G3238" s="44">
        <f t="shared" si="353"/>
        <v>0.24988299825336158</v>
      </c>
      <c r="H3238">
        <f t="shared" si="354"/>
        <v>8.8293475110811752E-3</v>
      </c>
      <c r="I3238">
        <f t="shared" si="355"/>
        <v>0</v>
      </c>
      <c r="J3238">
        <f t="shared" si="356"/>
        <v>0</v>
      </c>
    </row>
    <row r="3239" spans="1:10" x14ac:dyDescent="0.25">
      <c r="A3239" s="42">
        <v>45115.197916666664</v>
      </c>
      <c r="B3239">
        <v>53.089995600000002</v>
      </c>
      <c r="C3239">
        <f t="shared" si="350"/>
        <v>54.98947931428571</v>
      </c>
      <c r="D3239" s="46">
        <f t="shared" si="357"/>
        <v>3.3562687289360973</v>
      </c>
      <c r="E3239">
        <f t="shared" si="352"/>
        <v>0</v>
      </c>
      <c r="F3239">
        <v>21</v>
      </c>
      <c r="G3239" s="44">
        <f t="shared" si="353"/>
        <v>0.25014906331969849</v>
      </c>
      <c r="H3239">
        <f t="shared" si="354"/>
        <v>8.7980144992770258E-3</v>
      </c>
      <c r="I3239">
        <f t="shared" si="355"/>
        <v>0</v>
      </c>
      <c r="J3239">
        <f t="shared" si="356"/>
        <v>0</v>
      </c>
    </row>
    <row r="3240" spans="1:10" x14ac:dyDescent="0.25">
      <c r="A3240" s="42">
        <v>45115.208333333336</v>
      </c>
      <c r="B3240">
        <v>52.541239700000006</v>
      </c>
      <c r="C3240">
        <f t="shared" si="350"/>
        <v>54.054572628571442</v>
      </c>
      <c r="D3240" s="46">
        <f t="shared" si="357"/>
        <v>3.3615794089029021</v>
      </c>
      <c r="E3240">
        <f t="shared" si="352"/>
        <v>0</v>
      </c>
      <c r="F3240">
        <v>22</v>
      </c>
      <c r="G3240" s="44">
        <f t="shared" si="353"/>
        <v>0.25041512838603541</v>
      </c>
      <c r="H3240">
        <f t="shared" si="354"/>
        <v>8.7666814874728799E-3</v>
      </c>
      <c r="I3240">
        <f t="shared" si="355"/>
        <v>0</v>
      </c>
      <c r="J3240">
        <f t="shared" si="356"/>
        <v>0</v>
      </c>
    </row>
    <row r="3241" spans="1:10" x14ac:dyDescent="0.25">
      <c r="A3241" s="42">
        <v>45115.21875</v>
      </c>
      <c r="B3241">
        <v>54.229249500000002</v>
      </c>
      <c r="C3241">
        <f t="shared" si="350"/>
        <v>52.847978685714288</v>
      </c>
      <c r="D3241" s="46">
        <f t="shared" si="357"/>
        <v>3.3668900888697069</v>
      </c>
      <c r="E3241">
        <f t="shared" si="352"/>
        <v>0</v>
      </c>
      <c r="F3241">
        <v>23</v>
      </c>
      <c r="G3241" s="44">
        <f t="shared" si="353"/>
        <v>0.25068119345237233</v>
      </c>
      <c r="H3241">
        <f t="shared" si="354"/>
        <v>8.7353484756687305E-3</v>
      </c>
      <c r="I3241">
        <f t="shared" si="355"/>
        <v>0</v>
      </c>
      <c r="J3241">
        <f t="shared" si="356"/>
        <v>0</v>
      </c>
    </row>
    <row r="3242" spans="1:10" x14ac:dyDescent="0.25">
      <c r="A3242" s="42">
        <v>45115.229166666664</v>
      </c>
      <c r="B3242">
        <v>53.623480000000001</v>
      </c>
      <c r="C3242">
        <f t="shared" si="350"/>
        <v>52.194503928571443</v>
      </c>
      <c r="D3242" s="46">
        <f t="shared" si="357"/>
        <v>3.3722007688365117</v>
      </c>
      <c r="E3242">
        <f t="shared" si="352"/>
        <v>0</v>
      </c>
      <c r="F3242">
        <v>24</v>
      </c>
      <c r="G3242" s="44">
        <f t="shared" si="353"/>
        <v>0.25094725851870925</v>
      </c>
      <c r="H3242">
        <f t="shared" si="354"/>
        <v>8.7040154638645811E-3</v>
      </c>
      <c r="I3242">
        <f t="shared" si="355"/>
        <v>0</v>
      </c>
      <c r="J3242">
        <f t="shared" si="356"/>
        <v>0</v>
      </c>
    </row>
    <row r="3243" spans="1:10" x14ac:dyDescent="0.25">
      <c r="A3243" s="42">
        <v>45115.239583333336</v>
      </c>
      <c r="B3243">
        <v>51.644293600000005</v>
      </c>
      <c r="C3243">
        <f t="shared" si="350"/>
        <v>51.891982785714283</v>
      </c>
      <c r="D3243" s="46">
        <f t="shared" si="357"/>
        <v>3.3775114488033164</v>
      </c>
      <c r="E3243">
        <f t="shared" si="352"/>
        <v>0</v>
      </c>
      <c r="F3243">
        <v>25</v>
      </c>
      <c r="G3243" s="44">
        <f t="shared" si="353"/>
        <v>0.25121332358504617</v>
      </c>
      <c r="H3243">
        <f t="shared" si="354"/>
        <v>8.6726824520604352E-3</v>
      </c>
      <c r="I3243">
        <f t="shared" si="355"/>
        <v>0</v>
      </c>
      <c r="J3243">
        <f t="shared" si="356"/>
        <v>0</v>
      </c>
    </row>
    <row r="3244" spans="1:10" x14ac:dyDescent="0.25">
      <c r="A3244" s="42">
        <v>45115.25</v>
      </c>
      <c r="B3244">
        <v>49.166238199999995</v>
      </c>
      <c r="C3244">
        <f t="shared" si="350"/>
        <v>51.877147614285711</v>
      </c>
      <c r="D3244" s="46">
        <f t="shared" si="357"/>
        <v>3.3828221287701212</v>
      </c>
      <c r="E3244">
        <f t="shared" si="352"/>
        <v>0</v>
      </c>
      <c r="F3244">
        <v>26</v>
      </c>
      <c r="G3244" s="44">
        <f t="shared" si="353"/>
        <v>0.25147938865138308</v>
      </c>
      <c r="H3244">
        <f t="shared" si="354"/>
        <v>8.6413494402562858E-3</v>
      </c>
      <c r="I3244">
        <f t="shared" si="355"/>
        <v>0</v>
      </c>
      <c r="J3244">
        <f t="shared" si="356"/>
        <v>0</v>
      </c>
    </row>
    <row r="3245" spans="1:10" x14ac:dyDescent="0.25">
      <c r="A3245" s="42">
        <v>45115.260416666664</v>
      </c>
      <c r="B3245">
        <v>51.067030900000006</v>
      </c>
      <c r="C3245">
        <f t="shared" si="350"/>
        <v>51.283740757142859</v>
      </c>
      <c r="D3245" s="46">
        <f t="shared" si="357"/>
        <v>3.388132808736926</v>
      </c>
      <c r="E3245">
        <f t="shared" si="352"/>
        <v>0</v>
      </c>
      <c r="F3245">
        <v>27</v>
      </c>
      <c r="G3245" s="44">
        <f t="shared" si="353"/>
        <v>0.25174545371772</v>
      </c>
      <c r="H3245">
        <f t="shared" si="354"/>
        <v>8.6100164284521365E-3</v>
      </c>
      <c r="I3245">
        <f t="shared" si="355"/>
        <v>0</v>
      </c>
      <c r="J3245">
        <f t="shared" si="356"/>
        <v>0</v>
      </c>
    </row>
    <row r="3246" spans="1:10" x14ac:dyDescent="0.25">
      <c r="A3246" s="42">
        <v>45115.270833333336</v>
      </c>
      <c r="B3246">
        <v>50.972347599999999</v>
      </c>
      <c r="C3246">
        <f t="shared" si="350"/>
        <v>50.971474942857142</v>
      </c>
      <c r="D3246" s="46">
        <f t="shared" si="357"/>
        <v>3.3934434887037308</v>
      </c>
      <c r="E3246">
        <f t="shared" si="352"/>
        <v>0</v>
      </c>
      <c r="F3246">
        <v>28</v>
      </c>
      <c r="G3246" s="44">
        <f t="shared" si="353"/>
        <v>0.25201151878405692</v>
      </c>
      <c r="H3246">
        <f t="shared" si="354"/>
        <v>8.5786834166479906E-3</v>
      </c>
      <c r="I3246">
        <f t="shared" si="355"/>
        <v>0</v>
      </c>
      <c r="J3246">
        <f t="shared" si="356"/>
        <v>0</v>
      </c>
    </row>
    <row r="3247" spans="1:10" x14ac:dyDescent="0.25">
      <c r="A3247" s="42">
        <v>45115.28125</v>
      </c>
      <c r="B3247">
        <v>52.437393499999999</v>
      </c>
      <c r="C3247">
        <f t="shared" si="350"/>
        <v>50.752874328571423</v>
      </c>
      <c r="D3247" s="46">
        <f t="shared" si="357"/>
        <v>3.3987541686705356</v>
      </c>
      <c r="E3247">
        <f t="shared" si="352"/>
        <v>0</v>
      </c>
      <c r="F3247">
        <v>29</v>
      </c>
      <c r="G3247" s="44">
        <f t="shared" si="353"/>
        <v>0.25227758385039384</v>
      </c>
      <c r="H3247">
        <f t="shared" si="354"/>
        <v>8.5473504048438412E-3</v>
      </c>
      <c r="I3247">
        <f t="shared" si="355"/>
        <v>0</v>
      </c>
      <c r="J3247">
        <f t="shared" si="356"/>
        <v>0</v>
      </c>
    </row>
    <row r="3248" spans="1:10" x14ac:dyDescent="0.25">
      <c r="A3248" s="42">
        <v>45115.291666666664</v>
      </c>
      <c r="B3248">
        <v>50.075401499999998</v>
      </c>
      <c r="C3248">
        <f t="shared" si="350"/>
        <v>50.710405014285712</v>
      </c>
      <c r="D3248" s="46">
        <f t="shared" si="357"/>
        <v>3.4040648486373404</v>
      </c>
      <c r="E3248">
        <f t="shared" si="352"/>
        <v>0</v>
      </c>
      <c r="F3248">
        <v>30</v>
      </c>
      <c r="G3248" s="44">
        <f t="shared" si="353"/>
        <v>0.25254364891673076</v>
      </c>
      <c r="H3248">
        <f t="shared" si="354"/>
        <v>8.5160173930396918E-3</v>
      </c>
      <c r="I3248">
        <f t="shared" si="355"/>
        <v>0</v>
      </c>
      <c r="J3248">
        <f t="shared" si="356"/>
        <v>0</v>
      </c>
    </row>
    <row r="3249" spans="1:10" x14ac:dyDescent="0.25">
      <c r="A3249" s="42">
        <v>45115.302083333336</v>
      </c>
      <c r="B3249">
        <v>51.437619300000001</v>
      </c>
      <c r="C3249">
        <f t="shared" si="350"/>
        <v>50.297347300000006</v>
      </c>
      <c r="D3249" s="46">
        <f t="shared" si="357"/>
        <v>3.4093755286041452</v>
      </c>
      <c r="E3249">
        <f t="shared" si="352"/>
        <v>0</v>
      </c>
      <c r="F3249">
        <v>31</v>
      </c>
      <c r="G3249" s="44">
        <f t="shared" si="353"/>
        <v>0.25280971398306767</v>
      </c>
      <c r="H3249">
        <f t="shared" si="354"/>
        <v>8.4846843812355459E-3</v>
      </c>
      <c r="I3249">
        <f t="shared" si="355"/>
        <v>0</v>
      </c>
      <c r="J3249">
        <f t="shared" si="356"/>
        <v>0</v>
      </c>
    </row>
    <row r="3250" spans="1:10" x14ac:dyDescent="0.25">
      <c r="A3250" s="42">
        <v>45115.3125</v>
      </c>
      <c r="B3250">
        <v>50.114089300000003</v>
      </c>
      <c r="C3250">
        <f t="shared" si="350"/>
        <v>49.951047857142854</v>
      </c>
      <c r="D3250" s="46">
        <f t="shared" si="357"/>
        <v>3.41468620857095</v>
      </c>
      <c r="E3250">
        <f t="shared" si="352"/>
        <v>0</v>
      </c>
      <c r="F3250">
        <v>32</v>
      </c>
      <c r="G3250" s="44">
        <f t="shared" si="353"/>
        <v>0.25307577904940459</v>
      </c>
      <c r="H3250">
        <f t="shared" si="354"/>
        <v>8.4533513694313965E-3</v>
      </c>
      <c r="I3250">
        <f t="shared" si="355"/>
        <v>0</v>
      </c>
      <c r="J3250">
        <f t="shared" si="356"/>
        <v>0</v>
      </c>
    </row>
    <row r="3251" spans="1:10" x14ac:dyDescent="0.25">
      <c r="A3251" s="42">
        <v>45115.322916666664</v>
      </c>
      <c r="B3251">
        <v>48.868953000000005</v>
      </c>
      <c r="C3251">
        <f t="shared" si="350"/>
        <v>49.958756328571432</v>
      </c>
      <c r="D3251" s="46">
        <f t="shared" si="357"/>
        <v>3.4199968885377547</v>
      </c>
      <c r="E3251">
        <f t="shared" si="352"/>
        <v>0</v>
      </c>
      <c r="F3251">
        <v>33</v>
      </c>
      <c r="G3251" s="44">
        <f t="shared" si="353"/>
        <v>0.25334184411574151</v>
      </c>
      <c r="H3251">
        <f t="shared" si="354"/>
        <v>8.4220183576272471E-3</v>
      </c>
      <c r="I3251">
        <f t="shared" si="355"/>
        <v>0</v>
      </c>
      <c r="J3251">
        <f t="shared" si="356"/>
        <v>0</v>
      </c>
    </row>
    <row r="3252" spans="1:10" x14ac:dyDescent="0.25">
      <c r="A3252" s="42">
        <v>45115.333333333336</v>
      </c>
      <c r="B3252">
        <v>48.175626899999997</v>
      </c>
      <c r="C3252">
        <f t="shared" si="350"/>
        <v>50.23975192857143</v>
      </c>
      <c r="D3252" s="46">
        <f t="shared" si="357"/>
        <v>3.4253075685045595</v>
      </c>
      <c r="E3252">
        <f t="shared" si="352"/>
        <v>0</v>
      </c>
      <c r="F3252">
        <v>34</v>
      </c>
      <c r="G3252" s="44">
        <f t="shared" si="353"/>
        <v>0.25360790918207843</v>
      </c>
      <c r="H3252">
        <f t="shared" si="354"/>
        <v>8.3906853458231012E-3</v>
      </c>
      <c r="I3252">
        <f t="shared" si="355"/>
        <v>0</v>
      </c>
      <c r="J3252">
        <f t="shared" si="356"/>
        <v>0</v>
      </c>
    </row>
    <row r="3253" spans="1:10" x14ac:dyDescent="0.25">
      <c r="A3253" s="42">
        <v>45115.34375</v>
      </c>
      <c r="B3253">
        <v>48.548251499999999</v>
      </c>
      <c r="C3253">
        <f t="shared" si="350"/>
        <v>50.045585714285721</v>
      </c>
      <c r="D3253" s="46">
        <f t="shared" si="357"/>
        <v>3.4306182484713643</v>
      </c>
      <c r="E3253">
        <f t="shared" si="352"/>
        <v>0</v>
      </c>
      <c r="F3253">
        <v>35</v>
      </c>
      <c r="G3253" s="44">
        <f t="shared" si="353"/>
        <v>0.25387397424841535</v>
      </c>
      <c r="H3253">
        <f t="shared" si="354"/>
        <v>8.3593523340189518E-3</v>
      </c>
      <c r="I3253">
        <f t="shared" si="355"/>
        <v>0</v>
      </c>
      <c r="J3253">
        <f t="shared" si="356"/>
        <v>0</v>
      </c>
    </row>
    <row r="3254" spans="1:10" x14ac:dyDescent="0.25">
      <c r="A3254" s="42">
        <v>45115.354166666664</v>
      </c>
      <c r="B3254">
        <v>52.491352800000001</v>
      </c>
      <c r="C3254">
        <f t="shared" si="350"/>
        <v>50.211099685714281</v>
      </c>
      <c r="D3254" s="46">
        <f t="shared" si="357"/>
        <v>3.4359289284381691</v>
      </c>
      <c r="E3254">
        <f t="shared" si="352"/>
        <v>0</v>
      </c>
      <c r="F3254">
        <v>36</v>
      </c>
      <c r="G3254" s="44">
        <f t="shared" si="353"/>
        <v>0.25414003931475226</v>
      </c>
      <c r="H3254">
        <f t="shared" si="354"/>
        <v>8.3280193222148025E-3</v>
      </c>
      <c r="I3254">
        <f t="shared" si="355"/>
        <v>0</v>
      </c>
      <c r="J3254">
        <f t="shared" si="356"/>
        <v>0</v>
      </c>
    </row>
    <row r="3255" spans="1:10" x14ac:dyDescent="0.25">
      <c r="A3255" s="42">
        <v>45115.364583333336</v>
      </c>
      <c r="B3255">
        <v>52.042370699999999</v>
      </c>
      <c r="C3255">
        <f t="shared" ref="C3255:C3318" si="358">AVERAGE(B3252:B3258)</f>
        <v>50.205718300000001</v>
      </c>
      <c r="D3255" s="46">
        <f t="shared" si="357"/>
        <v>3.4412396084049739</v>
      </c>
      <c r="E3255">
        <f t="shared" si="352"/>
        <v>0</v>
      </c>
      <c r="F3255">
        <v>37</v>
      </c>
      <c r="G3255" s="44">
        <f t="shared" si="353"/>
        <v>0.25440610438108918</v>
      </c>
      <c r="H3255">
        <f t="shared" si="354"/>
        <v>8.2966863104106565E-3</v>
      </c>
      <c r="I3255">
        <f t="shared" si="355"/>
        <v>0</v>
      </c>
      <c r="J3255">
        <f t="shared" si="356"/>
        <v>0</v>
      </c>
    </row>
    <row r="3256" spans="1:10" x14ac:dyDescent="0.25">
      <c r="A3256" s="42">
        <v>45115.375</v>
      </c>
      <c r="B3256">
        <v>50.0784558</v>
      </c>
      <c r="C3256">
        <f t="shared" si="358"/>
        <v>50.574125057142858</v>
      </c>
      <c r="D3256" s="46">
        <f t="shared" si="357"/>
        <v>3.4465502883717787</v>
      </c>
      <c r="E3256">
        <f t="shared" si="352"/>
        <v>0</v>
      </c>
      <c r="F3256">
        <v>38</v>
      </c>
      <c r="G3256" s="44">
        <f t="shared" si="353"/>
        <v>0.2546721694474261</v>
      </c>
      <c r="H3256">
        <f t="shared" si="354"/>
        <v>8.2653532986065072E-3</v>
      </c>
      <c r="I3256">
        <f t="shared" si="355"/>
        <v>0</v>
      </c>
      <c r="J3256">
        <f t="shared" si="356"/>
        <v>0</v>
      </c>
    </row>
    <row r="3257" spans="1:10" x14ac:dyDescent="0.25">
      <c r="A3257" s="42">
        <v>45115.385416666664</v>
      </c>
      <c r="B3257">
        <v>51.272687099999999</v>
      </c>
      <c r="C3257">
        <f t="shared" si="358"/>
        <v>51.016853114285716</v>
      </c>
      <c r="D3257" s="46">
        <f t="shared" si="357"/>
        <v>3.4518609683385835</v>
      </c>
      <c r="E3257">
        <f t="shared" si="352"/>
        <v>0</v>
      </c>
      <c r="F3257">
        <v>39</v>
      </c>
      <c r="G3257" s="44">
        <f t="shared" si="353"/>
        <v>0.25493823451376302</v>
      </c>
      <c r="H3257">
        <f t="shared" si="354"/>
        <v>8.2340202868023578E-3</v>
      </c>
      <c r="I3257">
        <f t="shared" si="355"/>
        <v>0</v>
      </c>
      <c r="J3257">
        <f t="shared" si="356"/>
        <v>0</v>
      </c>
    </row>
    <row r="3258" spans="1:10" x14ac:dyDescent="0.25">
      <c r="A3258" s="42">
        <v>45115.395833333336</v>
      </c>
      <c r="B3258">
        <v>48.831283300000003</v>
      </c>
      <c r="C3258">
        <f t="shared" si="358"/>
        <v>51.042596500000002</v>
      </c>
      <c r="D3258" s="46">
        <f t="shared" si="357"/>
        <v>3.4571716483053883</v>
      </c>
      <c r="E3258">
        <f t="shared" si="352"/>
        <v>0</v>
      </c>
      <c r="F3258">
        <v>40</v>
      </c>
      <c r="G3258" s="44">
        <f t="shared" si="353"/>
        <v>0.25520429958009994</v>
      </c>
      <c r="H3258">
        <f t="shared" si="354"/>
        <v>8.2026872749982119E-3</v>
      </c>
      <c r="I3258">
        <f t="shared" si="355"/>
        <v>0</v>
      </c>
      <c r="J3258">
        <f t="shared" si="356"/>
        <v>0</v>
      </c>
    </row>
    <row r="3259" spans="1:10" x14ac:dyDescent="0.25">
      <c r="A3259" s="42">
        <v>45115.40625</v>
      </c>
      <c r="B3259">
        <v>50.754474199999997</v>
      </c>
      <c r="C3259">
        <f t="shared" si="358"/>
        <v>51.377551400000002</v>
      </c>
      <c r="D3259" s="46">
        <f t="shared" si="357"/>
        <v>3.462482328272193</v>
      </c>
      <c r="E3259">
        <f t="shared" si="352"/>
        <v>0</v>
      </c>
      <c r="F3259">
        <v>41</v>
      </c>
      <c r="G3259" s="44">
        <f t="shared" si="353"/>
        <v>0.25547036464643685</v>
      </c>
      <c r="H3259">
        <f t="shared" si="354"/>
        <v>8.1713542631940625E-3</v>
      </c>
      <c r="I3259">
        <f t="shared" si="355"/>
        <v>0</v>
      </c>
      <c r="J3259">
        <f t="shared" si="356"/>
        <v>0</v>
      </c>
    </row>
    <row r="3260" spans="1:10" x14ac:dyDescent="0.25">
      <c r="A3260" s="42">
        <v>45115.416666666664</v>
      </c>
      <c r="B3260">
        <v>51.6473479</v>
      </c>
      <c r="C3260">
        <f t="shared" si="358"/>
        <v>51.655056371428579</v>
      </c>
      <c r="D3260" s="46">
        <f t="shared" si="357"/>
        <v>3.4677930082389978</v>
      </c>
      <c r="E3260">
        <f t="shared" si="352"/>
        <v>0</v>
      </c>
      <c r="F3260">
        <v>42</v>
      </c>
      <c r="G3260" s="44">
        <f t="shared" si="353"/>
        <v>0.25573642971277377</v>
      </c>
      <c r="H3260">
        <f t="shared" si="354"/>
        <v>8.1400212513899131E-3</v>
      </c>
      <c r="I3260">
        <f t="shared" si="355"/>
        <v>0</v>
      </c>
      <c r="J3260">
        <f t="shared" si="356"/>
        <v>0</v>
      </c>
    </row>
    <row r="3261" spans="1:10" x14ac:dyDescent="0.25">
      <c r="A3261" s="42">
        <v>45115.427083333336</v>
      </c>
      <c r="B3261">
        <v>52.671556500000001</v>
      </c>
      <c r="C3261">
        <f t="shared" si="358"/>
        <v>51.357480285714288</v>
      </c>
      <c r="D3261" s="46">
        <f t="shared" si="357"/>
        <v>3.4731036882058026</v>
      </c>
      <c r="E3261">
        <f t="shared" si="352"/>
        <v>0</v>
      </c>
      <c r="F3261">
        <v>43</v>
      </c>
      <c r="G3261" s="44">
        <f t="shared" si="353"/>
        <v>0.25600249477911069</v>
      </c>
      <c r="H3261">
        <f t="shared" si="354"/>
        <v>8.1086882395857637E-3</v>
      </c>
      <c r="I3261">
        <f t="shared" si="355"/>
        <v>0</v>
      </c>
      <c r="J3261">
        <f t="shared" si="356"/>
        <v>0</v>
      </c>
    </row>
    <row r="3262" spans="1:10" x14ac:dyDescent="0.25">
      <c r="A3262" s="42">
        <v>45115.4375</v>
      </c>
      <c r="B3262">
        <v>54.387054999999997</v>
      </c>
      <c r="C3262">
        <f t="shared" si="358"/>
        <v>52.192613171428569</v>
      </c>
      <c r="D3262" s="46">
        <f t="shared" si="357"/>
        <v>3.4784143681726074</v>
      </c>
      <c r="E3262">
        <f t="shared" si="352"/>
        <v>0</v>
      </c>
      <c r="F3262">
        <v>44</v>
      </c>
      <c r="G3262" s="44">
        <f t="shared" si="353"/>
        <v>0.25626855984544761</v>
      </c>
      <c r="H3262">
        <f t="shared" si="354"/>
        <v>8.0773552277816178E-3</v>
      </c>
      <c r="I3262">
        <f t="shared" si="355"/>
        <v>0</v>
      </c>
      <c r="J3262">
        <f t="shared" si="356"/>
        <v>0</v>
      </c>
    </row>
    <row r="3263" spans="1:10" x14ac:dyDescent="0.25">
      <c r="A3263" s="42">
        <v>45115.447916666664</v>
      </c>
      <c r="B3263">
        <v>52.020990599999998</v>
      </c>
      <c r="C3263">
        <f t="shared" si="358"/>
        <v>52.510405814285718</v>
      </c>
      <c r="D3263" s="46">
        <f t="shared" si="357"/>
        <v>3.4837250481394122</v>
      </c>
      <c r="E3263">
        <f t="shared" si="352"/>
        <v>0</v>
      </c>
      <c r="F3263">
        <v>45</v>
      </c>
      <c r="G3263" s="44">
        <f t="shared" si="353"/>
        <v>0.25653462491178453</v>
      </c>
      <c r="H3263">
        <f t="shared" si="354"/>
        <v>8.0460222159774684E-3</v>
      </c>
      <c r="I3263">
        <f t="shared" si="355"/>
        <v>0</v>
      </c>
      <c r="J3263">
        <f t="shared" si="356"/>
        <v>0</v>
      </c>
    </row>
    <row r="3264" spans="1:10" x14ac:dyDescent="0.25">
      <c r="A3264" s="42">
        <v>45115.458333333336</v>
      </c>
      <c r="B3264">
        <v>49.189654500000003</v>
      </c>
      <c r="C3264">
        <f t="shared" si="358"/>
        <v>53.049998814285722</v>
      </c>
      <c r="D3264" s="46">
        <f t="shared" si="357"/>
        <v>3.489035728106217</v>
      </c>
      <c r="E3264">
        <f t="shared" si="352"/>
        <v>0</v>
      </c>
      <c r="F3264">
        <v>46</v>
      </c>
      <c r="G3264" s="44">
        <f t="shared" si="353"/>
        <v>0.25680068997812144</v>
      </c>
      <c r="H3264">
        <f t="shared" si="354"/>
        <v>8.0146892041733191E-3</v>
      </c>
      <c r="I3264">
        <f t="shared" si="355"/>
        <v>0</v>
      </c>
      <c r="J3264">
        <f t="shared" si="356"/>
        <v>0</v>
      </c>
    </row>
    <row r="3265" spans="1:10" x14ac:dyDescent="0.25">
      <c r="A3265" s="42">
        <v>45115.46875</v>
      </c>
      <c r="B3265">
        <v>54.677213500000001</v>
      </c>
      <c r="C3265">
        <f t="shared" si="358"/>
        <v>53.032254785714279</v>
      </c>
      <c r="D3265" s="46">
        <f t="shared" si="357"/>
        <v>3.4943464080730218</v>
      </c>
      <c r="E3265">
        <f t="shared" si="352"/>
        <v>0</v>
      </c>
      <c r="F3265">
        <v>47</v>
      </c>
      <c r="G3265" s="44">
        <f t="shared" si="353"/>
        <v>0.25706675504445842</v>
      </c>
      <c r="H3265">
        <f t="shared" si="354"/>
        <v>7.9833561923691732E-3</v>
      </c>
      <c r="I3265">
        <f t="shared" si="355"/>
        <v>0</v>
      </c>
      <c r="J3265">
        <f t="shared" si="356"/>
        <v>0</v>
      </c>
    </row>
    <row r="3266" spans="1:10" x14ac:dyDescent="0.25">
      <c r="A3266" s="42">
        <v>45115.479166666664</v>
      </c>
      <c r="B3266">
        <v>52.979022700000002</v>
      </c>
      <c r="C3266">
        <f t="shared" si="358"/>
        <v>52.171378514285713</v>
      </c>
      <c r="D3266" s="46">
        <f t="shared" si="357"/>
        <v>3.4996570880398266</v>
      </c>
      <c r="E3266">
        <f t="shared" si="352"/>
        <v>0</v>
      </c>
      <c r="F3266">
        <v>48</v>
      </c>
      <c r="G3266" s="44">
        <f t="shared" si="353"/>
        <v>0.25733282011079534</v>
      </c>
      <c r="H3266">
        <f t="shared" si="354"/>
        <v>7.9520231805650238E-3</v>
      </c>
      <c r="I3266">
        <f t="shared" si="355"/>
        <v>0</v>
      </c>
      <c r="J3266">
        <f t="shared" si="356"/>
        <v>0</v>
      </c>
    </row>
    <row r="3267" spans="1:10" x14ac:dyDescent="0.25">
      <c r="A3267" s="42">
        <v>45115.489583333336</v>
      </c>
      <c r="B3267">
        <v>55.424498900000003</v>
      </c>
      <c r="C3267">
        <f t="shared" si="358"/>
        <v>51.34439042857143</v>
      </c>
      <c r="D3267" s="46">
        <f t="shared" si="357"/>
        <v>3.5049677680066313</v>
      </c>
      <c r="E3267">
        <f t="shared" ref="E3267:E3330" si="359">IF(MONTH(A3267) = 8,D3267,0)</f>
        <v>0</v>
      </c>
      <c r="F3267">
        <v>49</v>
      </c>
      <c r="G3267" s="44">
        <f t="shared" ref="G3267:G3330" si="360">0.0501*D3267+0.082</f>
        <v>0.25759888517713225</v>
      </c>
      <c r="H3267">
        <f t="shared" ref="H3267:H3330" si="361">-0.0059*D3267+0.0286</f>
        <v>7.9206901687608744E-3</v>
      </c>
      <c r="I3267">
        <f t="shared" ref="I3267:I3330" si="362">IF(MONTH(A3267) = 8,G3267,0)</f>
        <v>0</v>
      </c>
      <c r="J3267">
        <f t="shared" ref="J3267:J3330" si="363">IF(MONTH(A3267) = 8,H3267,0)</f>
        <v>0</v>
      </c>
    </row>
    <row r="3268" spans="1:10" x14ac:dyDescent="0.25">
      <c r="A3268" s="42">
        <v>45115.5</v>
      </c>
      <c r="B3268">
        <v>52.547348300000003</v>
      </c>
      <c r="C3268">
        <f t="shared" si="358"/>
        <v>50.921442599999999</v>
      </c>
      <c r="D3268" s="46">
        <f t="shared" si="357"/>
        <v>3.5102784479734361</v>
      </c>
      <c r="E3268">
        <f t="shared" si="359"/>
        <v>0</v>
      </c>
      <c r="F3268">
        <v>50</v>
      </c>
      <c r="G3268" s="44">
        <f t="shared" si="360"/>
        <v>0.25786495024346917</v>
      </c>
      <c r="H3268">
        <f t="shared" si="361"/>
        <v>7.8893571569567285E-3</v>
      </c>
      <c r="I3268">
        <f t="shared" si="362"/>
        <v>0</v>
      </c>
      <c r="J3268">
        <f t="shared" si="363"/>
        <v>0</v>
      </c>
    </row>
    <row r="3269" spans="1:10" x14ac:dyDescent="0.25">
      <c r="A3269" s="42">
        <v>45115.510416666664</v>
      </c>
      <c r="B3269">
        <v>48.360921099999999</v>
      </c>
      <c r="C3269">
        <f t="shared" si="358"/>
        <v>49.156057200000006</v>
      </c>
      <c r="D3269" s="46">
        <f t="shared" si="357"/>
        <v>3.5155891279402409</v>
      </c>
      <c r="E3269">
        <f t="shared" si="359"/>
        <v>0</v>
      </c>
      <c r="F3269">
        <v>51</v>
      </c>
      <c r="G3269" s="44">
        <f t="shared" si="360"/>
        <v>0.25813101530980609</v>
      </c>
      <c r="H3269">
        <f t="shared" si="361"/>
        <v>7.8580241451525791E-3</v>
      </c>
      <c r="I3269">
        <f t="shared" si="362"/>
        <v>0</v>
      </c>
      <c r="J3269">
        <f t="shared" si="363"/>
        <v>0</v>
      </c>
    </row>
    <row r="3270" spans="1:10" x14ac:dyDescent="0.25">
      <c r="A3270" s="42">
        <v>45115.520833333336</v>
      </c>
      <c r="B3270">
        <v>46.232073999999997</v>
      </c>
      <c r="C3270">
        <f t="shared" si="358"/>
        <v>47.865251842857148</v>
      </c>
      <c r="D3270" s="46">
        <f t="shared" si="357"/>
        <v>3.5208998079070457</v>
      </c>
      <c r="E3270">
        <f t="shared" si="359"/>
        <v>0</v>
      </c>
      <c r="F3270">
        <v>52</v>
      </c>
      <c r="G3270" s="44">
        <f t="shared" si="360"/>
        <v>0.25839708037614301</v>
      </c>
      <c r="H3270">
        <f t="shared" si="361"/>
        <v>7.8266911333484297E-3</v>
      </c>
      <c r="I3270">
        <f t="shared" si="362"/>
        <v>0</v>
      </c>
      <c r="J3270">
        <f t="shared" si="363"/>
        <v>0</v>
      </c>
    </row>
    <row r="3271" spans="1:10" x14ac:dyDescent="0.25">
      <c r="A3271" s="42">
        <v>45115.53125</v>
      </c>
      <c r="B3271">
        <v>46.229019700000002</v>
      </c>
      <c r="C3271">
        <f t="shared" si="358"/>
        <v>45.973476600000005</v>
      </c>
      <c r="D3271" s="46">
        <f t="shared" si="357"/>
        <v>3.5262104878738505</v>
      </c>
      <c r="E3271">
        <f t="shared" si="359"/>
        <v>0</v>
      </c>
      <c r="F3271">
        <v>53</v>
      </c>
      <c r="G3271" s="44">
        <f t="shared" si="360"/>
        <v>0.25866314544247992</v>
      </c>
      <c r="H3271">
        <f t="shared" si="361"/>
        <v>7.7953581215442838E-3</v>
      </c>
      <c r="I3271">
        <f t="shared" si="362"/>
        <v>0</v>
      </c>
      <c r="J3271">
        <f t="shared" si="363"/>
        <v>0</v>
      </c>
    </row>
    <row r="3272" spans="1:10" x14ac:dyDescent="0.25">
      <c r="A3272" s="42">
        <v>45115.541666666664</v>
      </c>
      <c r="B3272">
        <v>42.319515699999997</v>
      </c>
      <c r="C3272">
        <f t="shared" si="358"/>
        <v>44.979229228571434</v>
      </c>
      <c r="D3272" s="46">
        <f t="shared" si="357"/>
        <v>3.5315211678406553</v>
      </c>
      <c r="E3272">
        <f t="shared" si="359"/>
        <v>0</v>
      </c>
      <c r="F3272">
        <v>54</v>
      </c>
      <c r="G3272" s="44">
        <f t="shared" si="360"/>
        <v>0.25892921050881684</v>
      </c>
      <c r="H3272">
        <f t="shared" si="361"/>
        <v>7.7640251097401344E-3</v>
      </c>
      <c r="I3272">
        <f t="shared" si="362"/>
        <v>0</v>
      </c>
      <c r="J3272">
        <f t="shared" si="363"/>
        <v>0</v>
      </c>
    </row>
    <row r="3273" spans="1:10" x14ac:dyDescent="0.25">
      <c r="A3273" s="42">
        <v>45115.552083333336</v>
      </c>
      <c r="B3273">
        <v>43.943385200000002</v>
      </c>
      <c r="C3273">
        <f t="shared" si="358"/>
        <v>44.197182985714285</v>
      </c>
      <c r="D3273" s="46">
        <f t="shared" si="357"/>
        <v>3.5368318478074601</v>
      </c>
      <c r="E3273">
        <f t="shared" si="359"/>
        <v>0</v>
      </c>
      <c r="F3273">
        <v>55</v>
      </c>
      <c r="G3273" s="44">
        <f t="shared" si="360"/>
        <v>0.25919527557515376</v>
      </c>
      <c r="H3273">
        <f t="shared" si="361"/>
        <v>7.7326920979359851E-3</v>
      </c>
      <c r="I3273">
        <f t="shared" si="362"/>
        <v>0</v>
      </c>
      <c r="J3273">
        <f t="shared" si="363"/>
        <v>0</v>
      </c>
    </row>
    <row r="3274" spans="1:10" x14ac:dyDescent="0.25">
      <c r="A3274" s="42">
        <v>45115.5625</v>
      </c>
      <c r="B3274">
        <v>42.182072200000007</v>
      </c>
      <c r="C3274">
        <f t="shared" si="358"/>
        <v>43.548362399999995</v>
      </c>
      <c r="D3274" s="46">
        <f t="shared" si="357"/>
        <v>3.5421425277742649</v>
      </c>
      <c r="E3274">
        <f t="shared" si="359"/>
        <v>0</v>
      </c>
      <c r="F3274">
        <v>56</v>
      </c>
      <c r="G3274" s="44">
        <f t="shared" si="360"/>
        <v>0.25946134064149068</v>
      </c>
      <c r="H3274">
        <f t="shared" si="361"/>
        <v>7.7013590861318391E-3</v>
      </c>
      <c r="I3274">
        <f t="shared" si="362"/>
        <v>0</v>
      </c>
      <c r="J3274">
        <f t="shared" si="363"/>
        <v>0</v>
      </c>
    </row>
    <row r="3275" spans="1:10" x14ac:dyDescent="0.25">
      <c r="A3275" s="42">
        <v>45115.572916666664</v>
      </c>
      <c r="B3275">
        <v>45.587616699999998</v>
      </c>
      <c r="C3275">
        <f t="shared" si="358"/>
        <v>43.53003660000001</v>
      </c>
      <c r="D3275" s="46">
        <f t="shared" si="357"/>
        <v>3.5474532077410696</v>
      </c>
      <c r="E3275">
        <f t="shared" si="359"/>
        <v>0</v>
      </c>
      <c r="F3275">
        <v>57</v>
      </c>
      <c r="G3275" s="44">
        <f t="shared" si="360"/>
        <v>0.2597274057078276</v>
      </c>
      <c r="H3275">
        <f t="shared" si="361"/>
        <v>7.6700260743276898E-3</v>
      </c>
      <c r="I3275">
        <f t="shared" si="362"/>
        <v>0</v>
      </c>
      <c r="J3275">
        <f t="shared" si="363"/>
        <v>0</v>
      </c>
    </row>
    <row r="3276" spans="1:10" x14ac:dyDescent="0.25">
      <c r="A3276" s="42">
        <v>45115.583333333336</v>
      </c>
      <c r="B3276">
        <v>42.886597399999999</v>
      </c>
      <c r="C3276">
        <f t="shared" si="358"/>
        <v>43.896261714285728</v>
      </c>
      <c r="D3276" s="46">
        <f t="shared" si="357"/>
        <v>3.5527638877078744</v>
      </c>
      <c r="E3276">
        <f t="shared" si="359"/>
        <v>0</v>
      </c>
      <c r="F3276">
        <v>58</v>
      </c>
      <c r="G3276" s="44">
        <f t="shared" si="360"/>
        <v>0.25999347077416451</v>
      </c>
      <c r="H3276">
        <f t="shared" si="361"/>
        <v>7.6386930625235404E-3</v>
      </c>
      <c r="I3276">
        <f t="shared" si="362"/>
        <v>0</v>
      </c>
      <c r="J3276">
        <f t="shared" si="363"/>
        <v>0</v>
      </c>
    </row>
    <row r="3277" spans="1:10" x14ac:dyDescent="0.25">
      <c r="A3277" s="42">
        <v>45115.59375</v>
      </c>
      <c r="B3277">
        <v>41.690329900000002</v>
      </c>
      <c r="C3277">
        <f t="shared" si="358"/>
        <v>43.944985071428569</v>
      </c>
      <c r="D3277" s="46">
        <f t="shared" si="357"/>
        <v>3.5580745676746792</v>
      </c>
      <c r="E3277">
        <f t="shared" si="359"/>
        <v>0</v>
      </c>
      <c r="F3277">
        <v>59</v>
      </c>
      <c r="G3277" s="44">
        <f t="shared" si="360"/>
        <v>0.26025953584050143</v>
      </c>
      <c r="H3277">
        <f t="shared" si="361"/>
        <v>7.6073600507193945E-3</v>
      </c>
      <c r="I3277">
        <f t="shared" si="362"/>
        <v>0</v>
      </c>
      <c r="J3277">
        <f t="shared" si="363"/>
        <v>0</v>
      </c>
    </row>
    <row r="3278" spans="1:10" x14ac:dyDescent="0.25">
      <c r="A3278" s="42">
        <v>45115.604166666664</v>
      </c>
      <c r="B3278">
        <v>46.100739100000006</v>
      </c>
      <c r="C3278">
        <f t="shared" si="358"/>
        <v>45.371634057142856</v>
      </c>
      <c r="D3278" s="46">
        <f t="shared" si="357"/>
        <v>3.563385247641484</v>
      </c>
      <c r="E3278">
        <f t="shared" si="359"/>
        <v>0</v>
      </c>
      <c r="F3278">
        <v>60</v>
      </c>
      <c r="G3278" s="44">
        <f t="shared" si="360"/>
        <v>0.26052560090683835</v>
      </c>
      <c r="H3278">
        <f t="shared" si="361"/>
        <v>7.5760270389152451E-3</v>
      </c>
      <c r="I3278">
        <f t="shared" si="362"/>
        <v>0</v>
      </c>
      <c r="J3278">
        <f t="shared" si="363"/>
        <v>0</v>
      </c>
    </row>
    <row r="3279" spans="1:10" x14ac:dyDescent="0.25">
      <c r="A3279" s="42">
        <v>45115.614583333336</v>
      </c>
      <c r="B3279">
        <v>44.883091500000006</v>
      </c>
      <c r="C3279">
        <f t="shared" si="358"/>
        <v>46.383480014285716</v>
      </c>
      <c r="D3279" s="46">
        <f t="shared" si="357"/>
        <v>3.5686959276082888</v>
      </c>
      <c r="E3279">
        <f t="shared" si="359"/>
        <v>0</v>
      </c>
      <c r="F3279">
        <v>61</v>
      </c>
      <c r="G3279" s="44">
        <f t="shared" si="360"/>
        <v>0.26079166597317527</v>
      </c>
      <c r="H3279">
        <f t="shared" si="361"/>
        <v>7.5446940271110957E-3</v>
      </c>
      <c r="I3279">
        <f t="shared" si="362"/>
        <v>0</v>
      </c>
      <c r="J3279">
        <f t="shared" si="363"/>
        <v>0</v>
      </c>
    </row>
    <row r="3280" spans="1:10" x14ac:dyDescent="0.25">
      <c r="A3280" s="42">
        <v>45115.625</v>
      </c>
      <c r="B3280">
        <v>44.284448699999999</v>
      </c>
      <c r="C3280">
        <f t="shared" si="358"/>
        <v>47.263700185714292</v>
      </c>
      <c r="D3280" s="46">
        <f t="shared" si="357"/>
        <v>3.5740066075750936</v>
      </c>
      <c r="E3280">
        <f t="shared" si="359"/>
        <v>0</v>
      </c>
      <c r="F3280">
        <v>62</v>
      </c>
      <c r="G3280" s="44">
        <f t="shared" si="360"/>
        <v>0.26105773103951219</v>
      </c>
      <c r="H3280">
        <f t="shared" si="361"/>
        <v>7.5133610153069498E-3</v>
      </c>
      <c r="I3280">
        <f t="shared" si="362"/>
        <v>0</v>
      </c>
      <c r="J3280">
        <f t="shared" si="363"/>
        <v>0</v>
      </c>
    </row>
    <row r="3281" spans="1:10" x14ac:dyDescent="0.25">
      <c r="A3281" s="42">
        <v>45115.635416666664</v>
      </c>
      <c r="B3281">
        <v>52.168615100000004</v>
      </c>
      <c r="C3281">
        <f t="shared" si="358"/>
        <v>47.988296500000004</v>
      </c>
      <c r="D3281" s="46">
        <f t="shared" si="357"/>
        <v>3.5793172875418984</v>
      </c>
      <c r="E3281">
        <f t="shared" si="359"/>
        <v>0</v>
      </c>
      <c r="F3281">
        <v>63</v>
      </c>
      <c r="G3281" s="44">
        <f t="shared" si="360"/>
        <v>0.2613237961058491</v>
      </c>
      <c r="H3281">
        <f t="shared" si="361"/>
        <v>7.4820280035028004E-3</v>
      </c>
      <c r="I3281">
        <f t="shared" si="362"/>
        <v>0</v>
      </c>
      <c r="J3281">
        <f t="shared" si="363"/>
        <v>0</v>
      </c>
    </row>
    <row r="3282" spans="1:10" x14ac:dyDescent="0.25">
      <c r="A3282" s="42">
        <v>45115.645833333336</v>
      </c>
      <c r="B3282">
        <v>52.670538399999998</v>
      </c>
      <c r="C3282">
        <f t="shared" si="358"/>
        <v>48.183480814285709</v>
      </c>
      <c r="D3282" s="46">
        <f t="shared" si="357"/>
        <v>3.5846279675087032</v>
      </c>
      <c r="E3282">
        <f t="shared" si="359"/>
        <v>0</v>
      </c>
      <c r="F3282">
        <v>64</v>
      </c>
      <c r="G3282" s="44">
        <f t="shared" si="360"/>
        <v>0.26158986117218602</v>
      </c>
      <c r="H3282">
        <f t="shared" si="361"/>
        <v>7.450694991698651E-3</v>
      </c>
      <c r="I3282">
        <f t="shared" si="362"/>
        <v>0</v>
      </c>
      <c r="J3282">
        <f t="shared" si="363"/>
        <v>0</v>
      </c>
    </row>
    <row r="3283" spans="1:10" x14ac:dyDescent="0.25">
      <c r="A3283" s="42">
        <v>45115.65625</v>
      </c>
      <c r="B3283">
        <v>49.048138600000001</v>
      </c>
      <c r="C3283">
        <f t="shared" si="358"/>
        <v>48.085888657142853</v>
      </c>
      <c r="D3283" s="46">
        <f t="shared" si="357"/>
        <v>3.5899386474755079</v>
      </c>
      <c r="E3283">
        <f t="shared" si="359"/>
        <v>0</v>
      </c>
      <c r="F3283">
        <v>65</v>
      </c>
      <c r="G3283" s="44">
        <f t="shared" si="360"/>
        <v>0.26185592623852294</v>
      </c>
      <c r="H3283">
        <f t="shared" si="361"/>
        <v>7.4193619798945051E-3</v>
      </c>
      <c r="I3283">
        <f t="shared" si="362"/>
        <v>0</v>
      </c>
      <c r="J3283">
        <f t="shared" si="363"/>
        <v>0</v>
      </c>
    </row>
    <row r="3284" spans="1:10" x14ac:dyDescent="0.25">
      <c r="A3284" s="42">
        <v>45115.666666666664</v>
      </c>
      <c r="B3284">
        <v>46.762504100000001</v>
      </c>
      <c r="C3284">
        <f t="shared" si="358"/>
        <v>48.04327390000001</v>
      </c>
      <c r="D3284" s="46">
        <f t="shared" ref="D3284:D3347" si="364">D3283+$V$3219/MAX($F:$F)</f>
        <v>3.5952493274423127</v>
      </c>
      <c r="E3284">
        <f t="shared" si="359"/>
        <v>0</v>
      </c>
      <c r="F3284">
        <v>66</v>
      </c>
      <c r="G3284" s="44">
        <f t="shared" si="360"/>
        <v>0.26212199130485986</v>
      </c>
      <c r="H3284">
        <f t="shared" si="361"/>
        <v>7.3880289680903558E-3</v>
      </c>
      <c r="I3284">
        <f t="shared" si="362"/>
        <v>0</v>
      </c>
      <c r="J3284">
        <f t="shared" si="363"/>
        <v>0</v>
      </c>
    </row>
    <row r="3285" spans="1:10" x14ac:dyDescent="0.25">
      <c r="A3285" s="42">
        <v>45115.677083333336</v>
      </c>
      <c r="B3285">
        <v>47.4670293</v>
      </c>
      <c r="C3285">
        <f t="shared" si="358"/>
        <v>47.023864914285717</v>
      </c>
      <c r="D3285" s="46">
        <f t="shared" si="364"/>
        <v>3.6005600074091175</v>
      </c>
      <c r="E3285">
        <f t="shared" si="359"/>
        <v>0</v>
      </c>
      <c r="F3285">
        <v>67</v>
      </c>
      <c r="G3285" s="44">
        <f t="shared" si="360"/>
        <v>0.26238805637119678</v>
      </c>
      <c r="H3285">
        <f t="shared" si="361"/>
        <v>7.3566959562862064E-3</v>
      </c>
      <c r="I3285">
        <f t="shared" si="362"/>
        <v>0</v>
      </c>
      <c r="J3285">
        <f t="shared" si="363"/>
        <v>0</v>
      </c>
    </row>
    <row r="3286" spans="1:10" x14ac:dyDescent="0.25">
      <c r="A3286" s="42">
        <v>45115.6875</v>
      </c>
      <c r="B3286">
        <v>44.199946400000002</v>
      </c>
      <c r="C3286">
        <f t="shared" si="358"/>
        <v>45.9602413</v>
      </c>
      <c r="D3286" s="46">
        <f t="shared" si="364"/>
        <v>3.6058706873759223</v>
      </c>
      <c r="E3286">
        <f t="shared" si="359"/>
        <v>0</v>
      </c>
      <c r="F3286">
        <v>68</v>
      </c>
      <c r="G3286" s="44">
        <f t="shared" si="360"/>
        <v>0.26265412143753369</v>
      </c>
      <c r="H3286">
        <f t="shared" si="361"/>
        <v>7.3253629444820605E-3</v>
      </c>
      <c r="I3286">
        <f t="shared" si="362"/>
        <v>0</v>
      </c>
      <c r="J3286">
        <f t="shared" si="363"/>
        <v>0</v>
      </c>
    </row>
    <row r="3287" spans="1:10" x14ac:dyDescent="0.25">
      <c r="A3287" s="42">
        <v>45115.697916666664</v>
      </c>
      <c r="B3287">
        <v>43.986145399999998</v>
      </c>
      <c r="C3287">
        <f t="shared" si="358"/>
        <v>45.273751014285722</v>
      </c>
      <c r="D3287" s="46">
        <f t="shared" si="364"/>
        <v>3.6111813673427271</v>
      </c>
      <c r="E3287">
        <f t="shared" si="359"/>
        <v>0</v>
      </c>
      <c r="F3287">
        <v>69</v>
      </c>
      <c r="G3287" s="44">
        <f t="shared" si="360"/>
        <v>0.26292018650387061</v>
      </c>
      <c r="H3287">
        <f t="shared" si="361"/>
        <v>7.2940299326779111E-3</v>
      </c>
      <c r="I3287">
        <f t="shared" si="362"/>
        <v>0</v>
      </c>
      <c r="J3287">
        <f t="shared" si="363"/>
        <v>0</v>
      </c>
    </row>
    <row r="3288" spans="1:10" x14ac:dyDescent="0.25">
      <c r="A3288" s="42">
        <v>45115.708333333336</v>
      </c>
      <c r="B3288">
        <v>45.032752200000004</v>
      </c>
      <c r="C3288">
        <f t="shared" si="358"/>
        <v>45.048460028571427</v>
      </c>
      <c r="D3288" s="46">
        <f t="shared" si="364"/>
        <v>3.6164920473095319</v>
      </c>
      <c r="E3288">
        <f t="shared" si="359"/>
        <v>0</v>
      </c>
      <c r="F3288">
        <v>70</v>
      </c>
      <c r="G3288" s="44">
        <f t="shared" si="360"/>
        <v>0.26318625157020753</v>
      </c>
      <c r="H3288">
        <f t="shared" si="361"/>
        <v>7.2626969208737617E-3</v>
      </c>
      <c r="I3288">
        <f t="shared" si="362"/>
        <v>0</v>
      </c>
      <c r="J3288">
        <f t="shared" si="363"/>
        <v>0</v>
      </c>
    </row>
    <row r="3289" spans="1:10" x14ac:dyDescent="0.25">
      <c r="A3289" s="42">
        <v>45115.71875</v>
      </c>
      <c r="B3289">
        <v>45.225173100000006</v>
      </c>
      <c r="C3289">
        <f t="shared" si="358"/>
        <v>45.027661699999996</v>
      </c>
      <c r="D3289" s="46">
        <f t="shared" si="364"/>
        <v>3.6218027272763367</v>
      </c>
      <c r="E3289">
        <f t="shared" si="359"/>
        <v>0</v>
      </c>
      <c r="F3289">
        <v>71</v>
      </c>
      <c r="G3289" s="44">
        <f t="shared" si="360"/>
        <v>0.26345231663654445</v>
      </c>
      <c r="H3289">
        <f t="shared" si="361"/>
        <v>7.2313639090696158E-3</v>
      </c>
      <c r="I3289">
        <f t="shared" si="362"/>
        <v>0</v>
      </c>
      <c r="J3289">
        <f t="shared" si="363"/>
        <v>0</v>
      </c>
    </row>
    <row r="3290" spans="1:10" x14ac:dyDescent="0.25">
      <c r="A3290" s="42">
        <v>45115.729166666664</v>
      </c>
      <c r="B3290">
        <v>44.242706599999998</v>
      </c>
      <c r="C3290">
        <f t="shared" si="358"/>
        <v>45.269096842857145</v>
      </c>
      <c r="D3290" s="46">
        <f t="shared" si="364"/>
        <v>3.6271134072431415</v>
      </c>
      <c r="E3290">
        <f t="shared" si="359"/>
        <v>0</v>
      </c>
      <c r="F3290">
        <v>72</v>
      </c>
      <c r="G3290" s="44">
        <f t="shared" si="360"/>
        <v>0.26371838170288137</v>
      </c>
      <c r="H3290">
        <f t="shared" si="361"/>
        <v>7.2000308972654664E-3</v>
      </c>
      <c r="I3290">
        <f t="shared" si="362"/>
        <v>0</v>
      </c>
      <c r="J3290">
        <f t="shared" si="363"/>
        <v>0</v>
      </c>
    </row>
    <row r="3291" spans="1:10" x14ac:dyDescent="0.25">
      <c r="A3291" s="42">
        <v>45115.739583333336</v>
      </c>
      <c r="B3291">
        <v>45.185467199999998</v>
      </c>
      <c r="C3291">
        <f t="shared" si="358"/>
        <v>45.452645728571433</v>
      </c>
      <c r="D3291" s="46">
        <f t="shared" si="364"/>
        <v>3.6324240872099463</v>
      </c>
      <c r="E3291">
        <f t="shared" si="359"/>
        <v>0</v>
      </c>
      <c r="F3291">
        <v>73</v>
      </c>
      <c r="G3291" s="44">
        <f t="shared" si="360"/>
        <v>0.26398444676921828</v>
      </c>
      <c r="H3291">
        <f t="shared" si="361"/>
        <v>7.168697885461317E-3</v>
      </c>
      <c r="I3291">
        <f t="shared" si="362"/>
        <v>0</v>
      </c>
      <c r="J3291">
        <f t="shared" si="363"/>
        <v>0</v>
      </c>
    </row>
    <row r="3292" spans="1:10" x14ac:dyDescent="0.25">
      <c r="A3292" s="42">
        <v>45115.75</v>
      </c>
      <c r="B3292">
        <v>47.321441</v>
      </c>
      <c r="C3292">
        <f t="shared" si="358"/>
        <v>46.188004814285719</v>
      </c>
      <c r="D3292" s="46">
        <f t="shared" si="364"/>
        <v>3.637734767176751</v>
      </c>
      <c r="E3292">
        <f t="shared" si="359"/>
        <v>0</v>
      </c>
      <c r="F3292">
        <v>74</v>
      </c>
      <c r="G3292" s="44">
        <f t="shared" si="360"/>
        <v>0.2642505118355552</v>
      </c>
      <c r="H3292">
        <f t="shared" si="361"/>
        <v>7.1373648736571711E-3</v>
      </c>
      <c r="I3292">
        <f t="shared" si="362"/>
        <v>0</v>
      </c>
      <c r="J3292">
        <f t="shared" si="363"/>
        <v>0</v>
      </c>
    </row>
    <row r="3293" spans="1:10" x14ac:dyDescent="0.25">
      <c r="A3293" s="42">
        <v>45115.760416666664</v>
      </c>
      <c r="B3293">
        <v>45.889992400000004</v>
      </c>
      <c r="C3293">
        <f t="shared" si="358"/>
        <v>47.329440357142865</v>
      </c>
      <c r="D3293" s="46">
        <f t="shared" si="364"/>
        <v>3.6430454471435558</v>
      </c>
      <c r="E3293">
        <f t="shared" si="359"/>
        <v>0</v>
      </c>
      <c r="F3293">
        <v>75</v>
      </c>
      <c r="G3293" s="44">
        <f t="shared" si="360"/>
        <v>0.26451657690189212</v>
      </c>
      <c r="H3293">
        <f t="shared" si="361"/>
        <v>7.1060318618530217E-3</v>
      </c>
      <c r="I3293">
        <f t="shared" si="362"/>
        <v>0</v>
      </c>
      <c r="J3293">
        <f t="shared" si="363"/>
        <v>0</v>
      </c>
    </row>
    <row r="3294" spans="1:10" x14ac:dyDescent="0.25">
      <c r="A3294" s="42">
        <v>45115.770833333336</v>
      </c>
      <c r="B3294">
        <v>45.270987599999998</v>
      </c>
      <c r="C3294">
        <f t="shared" si="358"/>
        <v>48.025093542857135</v>
      </c>
      <c r="D3294" s="46">
        <f t="shared" si="364"/>
        <v>3.6483561271103606</v>
      </c>
      <c r="E3294">
        <f t="shared" si="359"/>
        <v>0</v>
      </c>
      <c r="F3294">
        <v>76</v>
      </c>
      <c r="G3294" s="44">
        <f t="shared" si="360"/>
        <v>0.26478264196822904</v>
      </c>
      <c r="H3294">
        <f t="shared" si="361"/>
        <v>7.0746988500488724E-3</v>
      </c>
      <c r="I3294">
        <f t="shared" si="362"/>
        <v>0</v>
      </c>
      <c r="J3294">
        <f t="shared" si="363"/>
        <v>0</v>
      </c>
    </row>
    <row r="3295" spans="1:10" x14ac:dyDescent="0.25">
      <c r="A3295" s="42">
        <v>45115.78125</v>
      </c>
      <c r="B3295">
        <v>50.180265800000001</v>
      </c>
      <c r="C3295">
        <f t="shared" si="358"/>
        <v>48.714201799999998</v>
      </c>
      <c r="D3295" s="46">
        <f t="shared" si="364"/>
        <v>3.6536668070771654</v>
      </c>
      <c r="E3295">
        <f t="shared" si="359"/>
        <v>0</v>
      </c>
      <c r="F3295">
        <v>77</v>
      </c>
      <c r="G3295" s="44">
        <f t="shared" si="360"/>
        <v>0.26504870703456601</v>
      </c>
      <c r="H3295">
        <f t="shared" si="361"/>
        <v>7.0433658382447265E-3</v>
      </c>
      <c r="I3295">
        <f t="shared" si="362"/>
        <v>0</v>
      </c>
      <c r="J3295">
        <f t="shared" si="363"/>
        <v>0</v>
      </c>
    </row>
    <row r="3296" spans="1:10" x14ac:dyDescent="0.25">
      <c r="A3296" s="42">
        <v>45115.791666666664</v>
      </c>
      <c r="B3296">
        <v>53.215221900000003</v>
      </c>
      <c r="C3296">
        <f t="shared" si="358"/>
        <v>49.8656729</v>
      </c>
      <c r="D3296" s="46">
        <f t="shared" si="364"/>
        <v>3.6589774870439702</v>
      </c>
      <c r="E3296">
        <f t="shared" si="359"/>
        <v>0</v>
      </c>
      <c r="F3296">
        <v>78</v>
      </c>
      <c r="G3296" s="44">
        <f t="shared" si="360"/>
        <v>0.26531477210090293</v>
      </c>
      <c r="H3296">
        <f t="shared" si="361"/>
        <v>7.0120328264405771E-3</v>
      </c>
      <c r="I3296">
        <f t="shared" si="362"/>
        <v>0</v>
      </c>
      <c r="J3296">
        <f t="shared" si="363"/>
        <v>0</v>
      </c>
    </row>
    <row r="3297" spans="1:10" x14ac:dyDescent="0.25">
      <c r="A3297" s="42">
        <v>45115.802083333336</v>
      </c>
      <c r="B3297">
        <v>49.1122789</v>
      </c>
      <c r="C3297">
        <f t="shared" si="358"/>
        <v>50.771781900000001</v>
      </c>
      <c r="D3297" s="46">
        <f t="shared" si="364"/>
        <v>3.664288167010775</v>
      </c>
      <c r="E3297">
        <f t="shared" si="359"/>
        <v>0</v>
      </c>
      <c r="F3297">
        <v>79</v>
      </c>
      <c r="G3297" s="44">
        <f t="shared" si="360"/>
        <v>0.26558083716723985</v>
      </c>
      <c r="H3297">
        <f t="shared" si="361"/>
        <v>6.9806998146364277E-3</v>
      </c>
      <c r="I3297">
        <f t="shared" si="362"/>
        <v>0</v>
      </c>
      <c r="J3297">
        <f t="shared" si="363"/>
        <v>0</v>
      </c>
    </row>
    <row r="3298" spans="1:10" x14ac:dyDescent="0.25">
      <c r="A3298" s="42">
        <v>45115.8125</v>
      </c>
      <c r="B3298">
        <v>50.009225000000001</v>
      </c>
      <c r="C3298">
        <f t="shared" si="358"/>
        <v>51.671636857142857</v>
      </c>
      <c r="D3298" s="46">
        <f t="shared" si="364"/>
        <v>3.6695988469775798</v>
      </c>
      <c r="E3298">
        <f t="shared" si="359"/>
        <v>0</v>
      </c>
      <c r="F3298">
        <v>80</v>
      </c>
      <c r="G3298" s="44">
        <f t="shared" si="360"/>
        <v>0.26584690223357677</v>
      </c>
      <c r="H3298">
        <f t="shared" si="361"/>
        <v>6.9493668028322818E-3</v>
      </c>
      <c r="I3298">
        <f t="shared" si="362"/>
        <v>0</v>
      </c>
      <c r="J3298">
        <f t="shared" si="363"/>
        <v>0</v>
      </c>
    </row>
    <row r="3299" spans="1:10" x14ac:dyDescent="0.25">
      <c r="A3299" s="42">
        <v>45115.822916666664</v>
      </c>
      <c r="B3299">
        <v>55.3817387</v>
      </c>
      <c r="C3299">
        <f t="shared" si="358"/>
        <v>51.414057557142861</v>
      </c>
      <c r="D3299" s="46">
        <f t="shared" si="364"/>
        <v>3.6749095269443846</v>
      </c>
      <c r="E3299">
        <f t="shared" si="359"/>
        <v>0</v>
      </c>
      <c r="F3299">
        <v>81</v>
      </c>
      <c r="G3299" s="44">
        <f t="shared" si="360"/>
        <v>0.26611296729991368</v>
      </c>
      <c r="H3299">
        <f t="shared" si="361"/>
        <v>6.9180337910281324E-3</v>
      </c>
      <c r="I3299">
        <f t="shared" si="362"/>
        <v>0</v>
      </c>
      <c r="J3299">
        <f t="shared" si="363"/>
        <v>0</v>
      </c>
    </row>
    <row r="3300" spans="1:10" x14ac:dyDescent="0.25">
      <c r="A3300" s="42">
        <v>45115.833333333336</v>
      </c>
      <c r="B3300">
        <v>52.232755399999995</v>
      </c>
      <c r="C3300">
        <f t="shared" si="358"/>
        <v>50.665026842857138</v>
      </c>
      <c r="D3300" s="46">
        <f t="shared" si="364"/>
        <v>3.6802202069111893</v>
      </c>
      <c r="E3300">
        <f t="shared" si="359"/>
        <v>0</v>
      </c>
      <c r="F3300">
        <v>82</v>
      </c>
      <c r="G3300" s="44">
        <f t="shared" si="360"/>
        <v>0.2663790323662506</v>
      </c>
      <c r="H3300">
        <f t="shared" si="361"/>
        <v>6.886700779223983E-3</v>
      </c>
      <c r="I3300">
        <f t="shared" si="362"/>
        <v>0</v>
      </c>
      <c r="J3300">
        <f t="shared" si="363"/>
        <v>0</v>
      </c>
    </row>
    <row r="3301" spans="1:10" x14ac:dyDescent="0.25">
      <c r="A3301" s="42">
        <v>45115.84375</v>
      </c>
      <c r="B3301">
        <v>51.569972300000003</v>
      </c>
      <c r="C3301">
        <f t="shared" si="358"/>
        <v>49.603730314285706</v>
      </c>
      <c r="D3301" s="46">
        <f t="shared" si="364"/>
        <v>3.6855308868779941</v>
      </c>
      <c r="E3301">
        <f t="shared" si="359"/>
        <v>0</v>
      </c>
      <c r="F3301">
        <v>83</v>
      </c>
      <c r="G3301" s="44">
        <f t="shared" si="360"/>
        <v>0.26664509743258752</v>
      </c>
      <c r="H3301">
        <f t="shared" si="361"/>
        <v>6.8553677674198371E-3</v>
      </c>
      <c r="I3301">
        <f t="shared" si="362"/>
        <v>0</v>
      </c>
      <c r="J3301">
        <f t="shared" si="363"/>
        <v>0</v>
      </c>
    </row>
    <row r="3302" spans="1:10" x14ac:dyDescent="0.25">
      <c r="A3302" s="42">
        <v>45115.854166666664</v>
      </c>
      <c r="B3302">
        <v>48.377210699999999</v>
      </c>
      <c r="C3302">
        <f t="shared" si="358"/>
        <v>48.032802014285721</v>
      </c>
      <c r="D3302" s="46">
        <f t="shared" si="364"/>
        <v>3.6908415668447989</v>
      </c>
      <c r="E3302">
        <f t="shared" si="359"/>
        <v>0</v>
      </c>
      <c r="F3302">
        <v>84</v>
      </c>
      <c r="G3302" s="44">
        <f t="shared" si="360"/>
        <v>0.26691116249892444</v>
      </c>
      <c r="H3302">
        <f t="shared" si="361"/>
        <v>6.8240347556156877E-3</v>
      </c>
      <c r="I3302">
        <f t="shared" si="362"/>
        <v>0</v>
      </c>
      <c r="J3302">
        <f t="shared" si="363"/>
        <v>0</v>
      </c>
    </row>
    <row r="3303" spans="1:10" x14ac:dyDescent="0.25">
      <c r="A3303" s="42">
        <v>45115.864583333336</v>
      </c>
      <c r="B3303">
        <v>47.972006900000004</v>
      </c>
      <c r="C3303">
        <f t="shared" si="358"/>
        <v>46.033544500000005</v>
      </c>
      <c r="D3303" s="46">
        <f t="shared" si="364"/>
        <v>3.6961522468116037</v>
      </c>
      <c r="E3303">
        <f t="shared" si="359"/>
        <v>0</v>
      </c>
      <c r="F3303">
        <v>85</v>
      </c>
      <c r="G3303" s="44">
        <f t="shared" si="360"/>
        <v>0.26717722756526135</v>
      </c>
      <c r="H3303">
        <f t="shared" si="361"/>
        <v>6.7927017438115384E-3</v>
      </c>
      <c r="I3303">
        <f t="shared" si="362"/>
        <v>0</v>
      </c>
      <c r="J3303">
        <f t="shared" si="363"/>
        <v>0</v>
      </c>
    </row>
    <row r="3304" spans="1:10" x14ac:dyDescent="0.25">
      <c r="A3304" s="42">
        <v>45115.875</v>
      </c>
      <c r="B3304">
        <v>41.683203200000001</v>
      </c>
      <c r="C3304">
        <f t="shared" si="358"/>
        <v>45.118127157142858</v>
      </c>
      <c r="D3304" s="46">
        <f t="shared" si="364"/>
        <v>3.7014629267784085</v>
      </c>
      <c r="E3304">
        <f t="shared" si="359"/>
        <v>0</v>
      </c>
      <c r="F3304">
        <v>86</v>
      </c>
      <c r="G3304" s="44">
        <f t="shared" si="360"/>
        <v>0.26744329263159827</v>
      </c>
      <c r="H3304">
        <f t="shared" si="361"/>
        <v>6.7613687320073924E-3</v>
      </c>
      <c r="I3304">
        <f t="shared" si="362"/>
        <v>0</v>
      </c>
      <c r="J3304">
        <f t="shared" si="363"/>
        <v>0</v>
      </c>
    </row>
    <row r="3305" spans="1:10" x14ac:dyDescent="0.25">
      <c r="A3305" s="42">
        <v>45115.885416666664</v>
      </c>
      <c r="B3305">
        <v>39.012726900000004</v>
      </c>
      <c r="C3305">
        <f t="shared" si="358"/>
        <v>43.854955942857153</v>
      </c>
      <c r="D3305" s="46">
        <f t="shared" si="364"/>
        <v>3.7067736067452133</v>
      </c>
      <c r="E3305">
        <f t="shared" si="359"/>
        <v>0</v>
      </c>
      <c r="F3305">
        <v>87</v>
      </c>
      <c r="G3305" s="44">
        <f t="shared" si="360"/>
        <v>0.26770935769793519</v>
      </c>
      <c r="H3305">
        <f t="shared" si="361"/>
        <v>6.7300357202032431E-3</v>
      </c>
      <c r="I3305">
        <f t="shared" si="362"/>
        <v>0</v>
      </c>
      <c r="J3305">
        <f t="shared" si="363"/>
        <v>0</v>
      </c>
    </row>
    <row r="3306" spans="1:10" x14ac:dyDescent="0.25">
      <c r="A3306" s="42">
        <v>45115.895833333336</v>
      </c>
      <c r="B3306">
        <v>41.3869361</v>
      </c>
      <c r="C3306">
        <f t="shared" si="358"/>
        <v>43.141122400000008</v>
      </c>
      <c r="D3306" s="46">
        <f t="shared" si="364"/>
        <v>3.7120842867120181</v>
      </c>
      <c r="E3306">
        <f t="shared" si="359"/>
        <v>0</v>
      </c>
      <c r="F3306">
        <v>88</v>
      </c>
      <c r="G3306" s="44">
        <f t="shared" si="360"/>
        <v>0.26797542276427211</v>
      </c>
      <c r="H3306">
        <f t="shared" si="361"/>
        <v>6.6987027083990937E-3</v>
      </c>
      <c r="I3306">
        <f t="shared" si="362"/>
        <v>0</v>
      </c>
      <c r="J3306">
        <f t="shared" si="363"/>
        <v>0</v>
      </c>
    </row>
    <row r="3307" spans="1:10" x14ac:dyDescent="0.25">
      <c r="A3307" s="42">
        <v>45115.90625</v>
      </c>
      <c r="B3307">
        <v>45.824834000000003</v>
      </c>
      <c r="C3307">
        <f t="shared" si="358"/>
        <v>42.283736757142847</v>
      </c>
      <c r="D3307" s="46">
        <f t="shared" si="364"/>
        <v>3.7173949666788229</v>
      </c>
      <c r="E3307">
        <f t="shared" si="359"/>
        <v>0</v>
      </c>
      <c r="F3307">
        <v>89</v>
      </c>
      <c r="G3307" s="44">
        <f t="shared" si="360"/>
        <v>0.26824148783060903</v>
      </c>
      <c r="H3307">
        <f t="shared" si="361"/>
        <v>6.6673696965949478E-3</v>
      </c>
      <c r="I3307">
        <f t="shared" si="362"/>
        <v>0</v>
      </c>
      <c r="J3307">
        <f t="shared" si="363"/>
        <v>0</v>
      </c>
    </row>
    <row r="3308" spans="1:10" x14ac:dyDescent="0.25">
      <c r="A3308" s="42">
        <v>45115.916666666664</v>
      </c>
      <c r="B3308">
        <v>42.727773800000001</v>
      </c>
      <c r="C3308">
        <f t="shared" si="358"/>
        <v>42.410272042857137</v>
      </c>
      <c r="D3308" s="46">
        <f t="shared" si="364"/>
        <v>3.7227056466456276</v>
      </c>
      <c r="E3308">
        <f t="shared" si="359"/>
        <v>0</v>
      </c>
      <c r="F3308">
        <v>90</v>
      </c>
      <c r="G3308" s="44">
        <f t="shared" si="360"/>
        <v>0.26850755289694594</v>
      </c>
      <c r="H3308">
        <f t="shared" si="361"/>
        <v>6.6360366847907984E-3</v>
      </c>
      <c r="I3308">
        <f t="shared" si="362"/>
        <v>0</v>
      </c>
      <c r="J3308">
        <f t="shared" si="363"/>
        <v>0</v>
      </c>
    </row>
    <row r="3309" spans="1:10" x14ac:dyDescent="0.25">
      <c r="A3309" s="42">
        <v>45115.927083333336</v>
      </c>
      <c r="B3309">
        <v>43.380375900000004</v>
      </c>
      <c r="C3309">
        <f t="shared" si="358"/>
        <v>42.735482271428566</v>
      </c>
      <c r="D3309" s="46">
        <f t="shared" si="364"/>
        <v>3.7280163266124324</v>
      </c>
      <c r="E3309">
        <f t="shared" si="359"/>
        <v>0</v>
      </c>
      <c r="F3309">
        <v>91</v>
      </c>
      <c r="G3309" s="44">
        <f t="shared" si="360"/>
        <v>0.26877361796328286</v>
      </c>
      <c r="H3309">
        <f t="shared" si="361"/>
        <v>6.604703672986649E-3</v>
      </c>
      <c r="I3309">
        <f t="shared" si="362"/>
        <v>0</v>
      </c>
      <c r="J3309">
        <f t="shared" si="363"/>
        <v>0</v>
      </c>
    </row>
    <row r="3310" spans="1:10" x14ac:dyDescent="0.25">
      <c r="A3310" s="42">
        <v>45115.9375</v>
      </c>
      <c r="B3310">
        <v>41.970307399999996</v>
      </c>
      <c r="C3310">
        <f t="shared" si="358"/>
        <v>42.807040157142858</v>
      </c>
      <c r="D3310" s="46">
        <f t="shared" si="364"/>
        <v>3.7333270065792372</v>
      </c>
      <c r="E3310">
        <f t="shared" si="359"/>
        <v>0</v>
      </c>
      <c r="F3310">
        <v>92</v>
      </c>
      <c r="G3310" s="44">
        <f t="shared" si="360"/>
        <v>0.26903968302961978</v>
      </c>
      <c r="H3310">
        <f t="shared" si="361"/>
        <v>6.5733706611824996E-3</v>
      </c>
      <c r="I3310">
        <f t="shared" si="362"/>
        <v>0</v>
      </c>
      <c r="J3310">
        <f t="shared" si="363"/>
        <v>0</v>
      </c>
    </row>
    <row r="3311" spans="1:10" x14ac:dyDescent="0.25">
      <c r="A3311" s="42">
        <v>45115.947916666664</v>
      </c>
      <c r="B3311">
        <v>42.568950200000003</v>
      </c>
      <c r="C3311">
        <f t="shared" si="358"/>
        <v>42.339150485714285</v>
      </c>
      <c r="D3311" s="46">
        <f t="shared" si="364"/>
        <v>3.738637686546042</v>
      </c>
      <c r="E3311">
        <f t="shared" si="359"/>
        <v>0</v>
      </c>
      <c r="F3311">
        <v>93</v>
      </c>
      <c r="G3311" s="44">
        <f t="shared" si="360"/>
        <v>0.2693057480959567</v>
      </c>
      <c r="H3311">
        <f t="shared" si="361"/>
        <v>6.5420376493783537E-3</v>
      </c>
      <c r="I3311">
        <f t="shared" si="362"/>
        <v>0</v>
      </c>
      <c r="J3311">
        <f t="shared" si="363"/>
        <v>0</v>
      </c>
    </row>
    <row r="3312" spans="1:10" x14ac:dyDescent="0.25">
      <c r="A3312" s="42">
        <v>45115.958333333336</v>
      </c>
      <c r="B3312">
        <v>41.289198499999998</v>
      </c>
      <c r="C3312">
        <f t="shared" si="358"/>
        <v>42.374783985714281</v>
      </c>
      <c r="D3312" s="46">
        <f t="shared" si="364"/>
        <v>3.7439483665128468</v>
      </c>
      <c r="E3312">
        <f t="shared" si="359"/>
        <v>0</v>
      </c>
      <c r="F3312">
        <v>94</v>
      </c>
      <c r="G3312" s="44">
        <f t="shared" si="360"/>
        <v>0.26957181316229362</v>
      </c>
      <c r="H3312">
        <f t="shared" si="361"/>
        <v>6.5107046375742043E-3</v>
      </c>
      <c r="I3312">
        <f t="shared" si="362"/>
        <v>0</v>
      </c>
      <c r="J3312">
        <f t="shared" si="363"/>
        <v>0</v>
      </c>
    </row>
    <row r="3313" spans="1:10" x14ac:dyDescent="0.25">
      <c r="A3313" s="42">
        <v>45115.96875</v>
      </c>
      <c r="B3313">
        <v>41.887841300000005</v>
      </c>
      <c r="C3313">
        <f t="shared" si="358"/>
        <v>42.289845357142852</v>
      </c>
      <c r="D3313" s="46">
        <f t="shared" si="364"/>
        <v>3.7492590464796516</v>
      </c>
      <c r="E3313">
        <f t="shared" si="359"/>
        <v>0</v>
      </c>
      <c r="F3313">
        <v>95</v>
      </c>
      <c r="G3313" s="44">
        <f t="shared" si="360"/>
        <v>0.26983787822863053</v>
      </c>
      <c r="H3313">
        <f t="shared" si="361"/>
        <v>6.479371625770055E-3</v>
      </c>
      <c r="I3313">
        <f t="shared" si="362"/>
        <v>0</v>
      </c>
      <c r="J3313">
        <f t="shared" si="363"/>
        <v>0</v>
      </c>
    </row>
    <row r="3314" spans="1:10" x14ac:dyDescent="0.25">
      <c r="A3314" s="42">
        <v>45115.979166666664</v>
      </c>
      <c r="B3314">
        <v>42.549606300000001</v>
      </c>
      <c r="C3314">
        <f t="shared" si="358"/>
        <v>42.284900300000004</v>
      </c>
      <c r="D3314" s="46">
        <f t="shared" si="364"/>
        <v>3.7545697264464564</v>
      </c>
      <c r="E3314">
        <f t="shared" si="359"/>
        <v>0</v>
      </c>
      <c r="F3314">
        <v>96</v>
      </c>
      <c r="G3314" s="44">
        <f t="shared" si="360"/>
        <v>0.27010394329496745</v>
      </c>
      <c r="H3314">
        <f t="shared" si="361"/>
        <v>6.448038613965909E-3</v>
      </c>
      <c r="I3314">
        <f t="shared" si="362"/>
        <v>0</v>
      </c>
      <c r="J3314">
        <f t="shared" si="363"/>
        <v>0</v>
      </c>
    </row>
    <row r="3315" spans="1:10" x14ac:dyDescent="0.25">
      <c r="A3315" s="42">
        <v>45115.989583333336</v>
      </c>
      <c r="B3315">
        <v>42.977208300000001</v>
      </c>
      <c r="C3315">
        <f t="shared" si="358"/>
        <v>42.285336628571429</v>
      </c>
      <c r="D3315" s="46">
        <f t="shared" si="364"/>
        <v>3.7598804064132612</v>
      </c>
      <c r="E3315">
        <f t="shared" si="359"/>
        <v>0</v>
      </c>
      <c r="F3315">
        <v>97</v>
      </c>
      <c r="G3315" s="44">
        <f t="shared" si="360"/>
        <v>0.27037000836130437</v>
      </c>
      <c r="H3315">
        <f t="shared" si="361"/>
        <v>6.4167056021617597E-3</v>
      </c>
      <c r="I3315">
        <f t="shared" si="362"/>
        <v>0</v>
      </c>
      <c r="J3315">
        <f t="shared" si="363"/>
        <v>0</v>
      </c>
    </row>
    <row r="3316" spans="1:10" x14ac:dyDescent="0.25">
      <c r="A3316" s="42">
        <v>45116</v>
      </c>
      <c r="B3316">
        <v>42.785805500000002</v>
      </c>
      <c r="C3316">
        <f t="shared" si="358"/>
        <v>42.16650981428571</v>
      </c>
      <c r="D3316" s="46">
        <f t="shared" si="364"/>
        <v>3.7651910863800659</v>
      </c>
      <c r="E3316">
        <f t="shared" si="359"/>
        <v>0</v>
      </c>
      <c r="F3316">
        <v>98</v>
      </c>
      <c r="G3316" s="44">
        <f t="shared" si="360"/>
        <v>0.27063607342764129</v>
      </c>
      <c r="H3316">
        <f t="shared" si="361"/>
        <v>6.3853725903576103E-3</v>
      </c>
      <c r="I3316">
        <f t="shared" si="362"/>
        <v>0</v>
      </c>
      <c r="J3316">
        <f t="shared" si="363"/>
        <v>0</v>
      </c>
    </row>
    <row r="3317" spans="1:10" x14ac:dyDescent="0.25">
      <c r="A3317" s="42">
        <v>45116.010416666664</v>
      </c>
      <c r="B3317">
        <v>41.935692000000003</v>
      </c>
      <c r="C3317">
        <f t="shared" si="358"/>
        <v>41.974961571428572</v>
      </c>
      <c r="D3317" s="46">
        <f t="shared" si="364"/>
        <v>3.7705017663468707</v>
      </c>
      <c r="E3317">
        <f t="shared" si="359"/>
        <v>0</v>
      </c>
      <c r="F3317">
        <v>99</v>
      </c>
      <c r="G3317" s="44">
        <f t="shared" si="360"/>
        <v>0.27090213849397821</v>
      </c>
      <c r="H3317">
        <f t="shared" si="361"/>
        <v>6.3540395785534644E-3</v>
      </c>
      <c r="I3317">
        <f t="shared" si="362"/>
        <v>0</v>
      </c>
      <c r="J3317">
        <f t="shared" si="363"/>
        <v>0</v>
      </c>
    </row>
    <row r="3318" spans="1:10" x14ac:dyDescent="0.25">
      <c r="A3318" s="42">
        <v>45116.020833333336</v>
      </c>
      <c r="B3318">
        <v>42.572004500000006</v>
      </c>
      <c r="C3318">
        <f t="shared" si="358"/>
        <v>41.582120414285718</v>
      </c>
      <c r="D3318" s="46">
        <f t="shared" si="364"/>
        <v>3.7758124463136755</v>
      </c>
      <c r="E3318">
        <f t="shared" si="359"/>
        <v>0</v>
      </c>
      <c r="F3318">
        <v>100</v>
      </c>
      <c r="G3318" s="44">
        <f t="shared" si="360"/>
        <v>0.27116820356031512</v>
      </c>
      <c r="H3318">
        <f t="shared" si="361"/>
        <v>6.322706566749315E-3</v>
      </c>
      <c r="I3318">
        <f t="shared" si="362"/>
        <v>0</v>
      </c>
      <c r="J3318">
        <f t="shared" si="363"/>
        <v>0</v>
      </c>
    </row>
    <row r="3319" spans="1:10" x14ac:dyDescent="0.25">
      <c r="A3319" s="42">
        <v>45116.03125</v>
      </c>
      <c r="B3319">
        <v>40.457410799999998</v>
      </c>
      <c r="C3319">
        <f t="shared" ref="C3319:C3382" si="365">AVERAGE(B3316:B3322)</f>
        <v>41.067107257142865</v>
      </c>
      <c r="D3319" s="46">
        <f t="shared" si="364"/>
        <v>3.7811231262804803</v>
      </c>
      <c r="E3319">
        <f t="shared" si="359"/>
        <v>0</v>
      </c>
      <c r="F3319">
        <v>101</v>
      </c>
      <c r="G3319" s="44">
        <f t="shared" si="360"/>
        <v>0.27143426862665204</v>
      </c>
      <c r="H3319">
        <f t="shared" si="361"/>
        <v>6.2913735549451656E-3</v>
      </c>
      <c r="I3319">
        <f t="shared" si="362"/>
        <v>0</v>
      </c>
      <c r="J3319">
        <f t="shared" si="363"/>
        <v>0</v>
      </c>
    </row>
    <row r="3320" spans="1:10" x14ac:dyDescent="0.25">
      <c r="A3320" s="42">
        <v>45116.041666666664</v>
      </c>
      <c r="B3320">
        <v>40.547003599999996</v>
      </c>
      <c r="C3320">
        <f t="shared" si="365"/>
        <v>40.890685071428564</v>
      </c>
      <c r="D3320" s="46">
        <f t="shared" si="364"/>
        <v>3.7864338062472851</v>
      </c>
      <c r="E3320">
        <f t="shared" si="359"/>
        <v>0</v>
      </c>
      <c r="F3320">
        <v>102</v>
      </c>
      <c r="G3320" s="44">
        <f t="shared" si="360"/>
        <v>0.27170033369298896</v>
      </c>
      <c r="H3320">
        <f t="shared" si="361"/>
        <v>6.2600405431410197E-3</v>
      </c>
      <c r="I3320">
        <f t="shared" si="362"/>
        <v>0</v>
      </c>
      <c r="J3320">
        <f t="shared" si="363"/>
        <v>0</v>
      </c>
    </row>
    <row r="3321" spans="1:10" x14ac:dyDescent="0.25">
      <c r="A3321" s="42">
        <v>45116.052083333336</v>
      </c>
      <c r="B3321">
        <v>39.799718200000001</v>
      </c>
      <c r="C3321">
        <f t="shared" si="365"/>
        <v>40.808218971428573</v>
      </c>
      <c r="D3321" s="46">
        <f t="shared" si="364"/>
        <v>3.7917444862140899</v>
      </c>
      <c r="E3321">
        <f t="shared" si="359"/>
        <v>0</v>
      </c>
      <c r="F3321">
        <v>103</v>
      </c>
      <c r="G3321" s="44">
        <f t="shared" si="360"/>
        <v>0.27196639875932588</v>
      </c>
      <c r="H3321">
        <f t="shared" si="361"/>
        <v>6.2287075313368703E-3</v>
      </c>
      <c r="I3321">
        <f t="shared" si="362"/>
        <v>0</v>
      </c>
      <c r="J3321">
        <f t="shared" si="363"/>
        <v>0</v>
      </c>
    </row>
    <row r="3322" spans="1:10" x14ac:dyDescent="0.25">
      <c r="A3322" s="42">
        <v>45116.0625</v>
      </c>
      <c r="B3322">
        <v>39.372116200000001</v>
      </c>
      <c r="C3322">
        <f t="shared" si="365"/>
        <v>40.653904099999998</v>
      </c>
      <c r="D3322" s="46">
        <f t="shared" si="364"/>
        <v>3.7970551661808947</v>
      </c>
      <c r="E3322">
        <f t="shared" si="359"/>
        <v>0</v>
      </c>
      <c r="F3322">
        <v>104</v>
      </c>
      <c r="G3322" s="44">
        <f t="shared" si="360"/>
        <v>0.2722324638256628</v>
      </c>
      <c r="H3322">
        <f t="shared" si="361"/>
        <v>6.1973745195327209E-3</v>
      </c>
      <c r="I3322">
        <f t="shared" si="362"/>
        <v>0</v>
      </c>
      <c r="J3322">
        <f t="shared" si="363"/>
        <v>0</v>
      </c>
    </row>
    <row r="3323" spans="1:10" x14ac:dyDescent="0.25">
      <c r="A3323" s="42">
        <v>45116.072916666664</v>
      </c>
      <c r="B3323">
        <v>41.550850199999999</v>
      </c>
      <c r="C3323">
        <f t="shared" si="365"/>
        <v>40.63616007142857</v>
      </c>
      <c r="D3323" s="46">
        <f t="shared" si="364"/>
        <v>3.8023658461476995</v>
      </c>
      <c r="E3323">
        <f t="shared" si="359"/>
        <v>0</v>
      </c>
      <c r="F3323">
        <v>105</v>
      </c>
      <c r="G3323" s="44">
        <f t="shared" si="360"/>
        <v>0.27249852889199971</v>
      </c>
      <c r="H3323">
        <f t="shared" si="361"/>
        <v>6.166041507728575E-3</v>
      </c>
      <c r="I3323">
        <f t="shared" si="362"/>
        <v>0</v>
      </c>
      <c r="J3323">
        <f t="shared" si="363"/>
        <v>0</v>
      </c>
    </row>
    <row r="3324" spans="1:10" x14ac:dyDescent="0.25">
      <c r="A3324" s="42">
        <v>45116.083333333336</v>
      </c>
      <c r="B3324">
        <v>41.358429299999997</v>
      </c>
      <c r="C3324">
        <f t="shared" si="365"/>
        <v>40.719353385714278</v>
      </c>
      <c r="D3324" s="46">
        <f t="shared" si="364"/>
        <v>3.8076765261145042</v>
      </c>
      <c r="E3324">
        <f t="shared" si="359"/>
        <v>0</v>
      </c>
      <c r="F3324">
        <v>106</v>
      </c>
      <c r="G3324" s="44">
        <f t="shared" si="360"/>
        <v>0.27276459395833669</v>
      </c>
      <c r="H3324">
        <f t="shared" si="361"/>
        <v>6.1347084959244257E-3</v>
      </c>
      <c r="I3324">
        <f t="shared" si="362"/>
        <v>0</v>
      </c>
      <c r="J3324">
        <f t="shared" si="363"/>
        <v>0</v>
      </c>
    </row>
    <row r="3325" spans="1:10" x14ac:dyDescent="0.25">
      <c r="A3325" s="42">
        <v>45116.09375</v>
      </c>
      <c r="B3325">
        <v>41.491800400000002</v>
      </c>
      <c r="C3325">
        <f t="shared" si="365"/>
        <v>40.814618457142856</v>
      </c>
      <c r="D3325" s="46">
        <f t="shared" si="364"/>
        <v>3.812987206081309</v>
      </c>
      <c r="E3325">
        <f t="shared" si="359"/>
        <v>0</v>
      </c>
      <c r="F3325">
        <v>107</v>
      </c>
      <c r="G3325" s="44">
        <f t="shared" si="360"/>
        <v>0.27303065902467361</v>
      </c>
      <c r="H3325">
        <f t="shared" si="361"/>
        <v>6.1033754841202763E-3</v>
      </c>
      <c r="I3325">
        <f t="shared" si="362"/>
        <v>0</v>
      </c>
      <c r="J3325">
        <f t="shared" si="363"/>
        <v>0</v>
      </c>
    </row>
    <row r="3326" spans="1:10" x14ac:dyDescent="0.25">
      <c r="A3326" s="42">
        <v>45116.104166666664</v>
      </c>
      <c r="B3326">
        <v>40.3332026</v>
      </c>
      <c r="C3326">
        <f t="shared" si="365"/>
        <v>40.965006371428572</v>
      </c>
      <c r="D3326" s="46">
        <f t="shared" si="364"/>
        <v>3.8182978860481138</v>
      </c>
      <c r="E3326">
        <f t="shared" si="359"/>
        <v>0</v>
      </c>
      <c r="F3326">
        <v>108</v>
      </c>
      <c r="G3326" s="44">
        <f t="shared" si="360"/>
        <v>0.27329672409101052</v>
      </c>
      <c r="H3326">
        <f t="shared" si="361"/>
        <v>6.0720424723161304E-3</v>
      </c>
      <c r="I3326">
        <f t="shared" si="362"/>
        <v>0</v>
      </c>
      <c r="J3326">
        <f t="shared" si="363"/>
        <v>0</v>
      </c>
    </row>
    <row r="3327" spans="1:10" x14ac:dyDescent="0.25">
      <c r="A3327" s="42">
        <v>45116.114583333336</v>
      </c>
      <c r="B3327">
        <v>41.129356799999996</v>
      </c>
      <c r="C3327">
        <f t="shared" si="365"/>
        <v>40.761386371428571</v>
      </c>
      <c r="D3327" s="46">
        <f t="shared" si="364"/>
        <v>3.8236085660149186</v>
      </c>
      <c r="E3327">
        <f t="shared" si="359"/>
        <v>0</v>
      </c>
      <c r="F3327">
        <v>109</v>
      </c>
      <c r="G3327" s="44">
        <f t="shared" si="360"/>
        <v>0.27356278915734744</v>
      </c>
      <c r="H3327">
        <f t="shared" si="361"/>
        <v>6.040709460511981E-3</v>
      </c>
      <c r="I3327">
        <f t="shared" si="362"/>
        <v>0</v>
      </c>
      <c r="J3327">
        <f t="shared" si="363"/>
        <v>0</v>
      </c>
    </row>
    <row r="3328" spans="1:10" x14ac:dyDescent="0.25">
      <c r="A3328" s="42">
        <v>45116.125</v>
      </c>
      <c r="B3328">
        <v>40.466573699999998</v>
      </c>
      <c r="C3328">
        <f t="shared" si="365"/>
        <v>40.536386271428569</v>
      </c>
      <c r="D3328" s="46">
        <f t="shared" si="364"/>
        <v>3.8289192459817234</v>
      </c>
      <c r="E3328">
        <f t="shared" si="359"/>
        <v>0</v>
      </c>
      <c r="F3328">
        <v>110</v>
      </c>
      <c r="G3328" s="44">
        <f t="shared" si="360"/>
        <v>0.27382885422368436</v>
      </c>
      <c r="H3328">
        <f t="shared" si="361"/>
        <v>6.0093764487078316E-3</v>
      </c>
      <c r="I3328">
        <f t="shared" si="362"/>
        <v>0</v>
      </c>
      <c r="J3328">
        <f t="shared" si="363"/>
        <v>0</v>
      </c>
    </row>
    <row r="3329" spans="1:10" x14ac:dyDescent="0.25">
      <c r="A3329" s="42">
        <v>45116.135416666664</v>
      </c>
      <c r="B3329">
        <v>40.424831600000005</v>
      </c>
      <c r="C3329">
        <f t="shared" si="365"/>
        <v>40.071696342857145</v>
      </c>
      <c r="D3329" s="46">
        <f t="shared" si="364"/>
        <v>3.8342299259485282</v>
      </c>
      <c r="E3329">
        <f t="shared" si="359"/>
        <v>0</v>
      </c>
      <c r="F3329">
        <v>111</v>
      </c>
      <c r="G3329" s="44">
        <f t="shared" si="360"/>
        <v>0.27409491929002128</v>
      </c>
      <c r="H3329">
        <f t="shared" si="361"/>
        <v>5.9780434369036857E-3</v>
      </c>
      <c r="I3329">
        <f t="shared" si="362"/>
        <v>0</v>
      </c>
      <c r="J3329">
        <f t="shared" si="363"/>
        <v>0</v>
      </c>
    </row>
    <row r="3330" spans="1:10" x14ac:dyDescent="0.25">
      <c r="A3330" s="42">
        <v>45116.145833333336</v>
      </c>
      <c r="B3330">
        <v>40.125510200000008</v>
      </c>
      <c r="C3330">
        <f t="shared" si="365"/>
        <v>39.950833328571434</v>
      </c>
      <c r="D3330" s="46">
        <f t="shared" si="364"/>
        <v>3.839540605915333</v>
      </c>
      <c r="E3330">
        <f t="shared" si="359"/>
        <v>0</v>
      </c>
      <c r="F3330">
        <v>112</v>
      </c>
      <c r="G3330" s="44">
        <f t="shared" si="360"/>
        <v>0.2743609843563582</v>
      </c>
      <c r="H3330">
        <f t="shared" si="361"/>
        <v>5.9467104250995363E-3</v>
      </c>
      <c r="I3330">
        <f t="shared" si="362"/>
        <v>0</v>
      </c>
      <c r="J3330">
        <f t="shared" si="363"/>
        <v>0</v>
      </c>
    </row>
    <row r="3331" spans="1:10" x14ac:dyDescent="0.25">
      <c r="A3331" s="42">
        <v>45116.15625</v>
      </c>
      <c r="B3331">
        <v>39.783428600000001</v>
      </c>
      <c r="C3331">
        <f t="shared" si="365"/>
        <v>39.52875815714286</v>
      </c>
      <c r="D3331" s="46">
        <f t="shared" si="364"/>
        <v>3.8448512858821378</v>
      </c>
      <c r="E3331">
        <f t="shared" ref="E3331:E3394" si="366">IF(MONTH(A3331) = 8,D3331,0)</f>
        <v>0</v>
      </c>
      <c r="F3331">
        <v>113</v>
      </c>
      <c r="G3331" s="44">
        <f t="shared" ref="G3331:G3394" si="367">0.0501*D3331+0.082</f>
        <v>0.27462704942269511</v>
      </c>
      <c r="H3331">
        <f t="shared" ref="H3331:H3394" si="368">-0.0059*D3331+0.0286</f>
        <v>5.9153774132953869E-3</v>
      </c>
      <c r="I3331">
        <f t="shared" ref="I3331:I3394" si="369">IF(MONTH(A3331) = 8,G3331,0)</f>
        <v>0</v>
      </c>
      <c r="J3331">
        <f t="shared" ref="J3331:J3394" si="370">IF(MONTH(A3331) = 8,H3331,0)</f>
        <v>0</v>
      </c>
    </row>
    <row r="3332" spans="1:10" x14ac:dyDescent="0.25">
      <c r="A3332" s="42">
        <v>45116.166666666664</v>
      </c>
      <c r="B3332">
        <v>38.238970899999998</v>
      </c>
      <c r="C3332">
        <f t="shared" si="365"/>
        <v>39.241072185714295</v>
      </c>
      <c r="D3332" s="46">
        <f t="shared" si="364"/>
        <v>3.8501619658489425</v>
      </c>
      <c r="E3332">
        <f t="shared" si="366"/>
        <v>0</v>
      </c>
      <c r="F3332">
        <v>114</v>
      </c>
      <c r="G3332" s="44">
        <f t="shared" si="367"/>
        <v>0.27489311448903203</v>
      </c>
      <c r="H3332">
        <f t="shared" si="368"/>
        <v>5.884044401491241E-3</v>
      </c>
      <c r="I3332">
        <f t="shared" si="369"/>
        <v>0</v>
      </c>
      <c r="J3332">
        <f t="shared" si="370"/>
        <v>0</v>
      </c>
    </row>
    <row r="3333" spans="1:10" x14ac:dyDescent="0.25">
      <c r="A3333" s="42">
        <v>45116.177083333336</v>
      </c>
      <c r="B3333">
        <v>39.487161499999999</v>
      </c>
      <c r="C3333">
        <f t="shared" si="365"/>
        <v>38.916589171428583</v>
      </c>
      <c r="D3333" s="46">
        <f t="shared" si="364"/>
        <v>3.8554726458157473</v>
      </c>
      <c r="E3333">
        <f t="shared" si="366"/>
        <v>0</v>
      </c>
      <c r="F3333">
        <v>115</v>
      </c>
      <c r="G3333" s="44">
        <f t="shared" si="367"/>
        <v>0.27515917955536895</v>
      </c>
      <c r="H3333">
        <f t="shared" si="368"/>
        <v>5.8527113896870916E-3</v>
      </c>
      <c r="I3333">
        <f t="shared" si="369"/>
        <v>0</v>
      </c>
      <c r="J3333">
        <f t="shared" si="370"/>
        <v>0</v>
      </c>
    </row>
    <row r="3334" spans="1:10" x14ac:dyDescent="0.25">
      <c r="A3334" s="42">
        <v>45116.1875</v>
      </c>
      <c r="B3334">
        <v>38.174830600000007</v>
      </c>
      <c r="C3334">
        <f t="shared" si="365"/>
        <v>38.46702530000001</v>
      </c>
      <c r="D3334" s="46">
        <f t="shared" si="364"/>
        <v>3.8607833257825521</v>
      </c>
      <c r="E3334">
        <f t="shared" si="366"/>
        <v>0</v>
      </c>
      <c r="F3334">
        <v>116</v>
      </c>
      <c r="G3334" s="44">
        <f t="shared" si="367"/>
        <v>0.27542524462170587</v>
      </c>
      <c r="H3334">
        <f t="shared" si="368"/>
        <v>5.8213783778829423E-3</v>
      </c>
      <c r="I3334">
        <f t="shared" si="369"/>
        <v>0</v>
      </c>
      <c r="J3334">
        <f t="shared" si="370"/>
        <v>0</v>
      </c>
    </row>
    <row r="3335" spans="1:10" x14ac:dyDescent="0.25">
      <c r="A3335" s="42">
        <v>45116.197916666664</v>
      </c>
      <c r="B3335">
        <v>38.452771900000002</v>
      </c>
      <c r="C3335">
        <f t="shared" si="365"/>
        <v>38.022988257142863</v>
      </c>
      <c r="D3335" s="46">
        <f t="shared" si="364"/>
        <v>3.8660940057493569</v>
      </c>
      <c r="E3335">
        <f t="shared" si="366"/>
        <v>0</v>
      </c>
      <c r="F3335">
        <v>117</v>
      </c>
      <c r="G3335" s="44">
        <f t="shared" si="367"/>
        <v>0.27569130968804278</v>
      </c>
      <c r="H3335">
        <f t="shared" si="368"/>
        <v>5.7900453660787964E-3</v>
      </c>
      <c r="I3335">
        <f t="shared" si="369"/>
        <v>0</v>
      </c>
      <c r="J3335">
        <f t="shared" si="370"/>
        <v>0</v>
      </c>
    </row>
    <row r="3336" spans="1:10" x14ac:dyDescent="0.25">
      <c r="A3336" s="42">
        <v>45116.208333333336</v>
      </c>
      <c r="B3336">
        <v>38.153450500000005</v>
      </c>
      <c r="C3336">
        <f t="shared" si="365"/>
        <v>37.799588028571428</v>
      </c>
      <c r="D3336" s="46">
        <f t="shared" si="364"/>
        <v>3.8714046857161617</v>
      </c>
      <c r="E3336">
        <f t="shared" si="366"/>
        <v>0</v>
      </c>
      <c r="F3336">
        <v>118</v>
      </c>
      <c r="G3336" s="44">
        <f t="shared" si="367"/>
        <v>0.2759573747543797</v>
      </c>
      <c r="H3336">
        <f t="shared" si="368"/>
        <v>5.758712354274647E-3</v>
      </c>
      <c r="I3336">
        <f t="shared" si="369"/>
        <v>0</v>
      </c>
      <c r="J3336">
        <f t="shared" si="370"/>
        <v>0</v>
      </c>
    </row>
    <row r="3337" spans="1:10" x14ac:dyDescent="0.25">
      <c r="A3337" s="42">
        <v>45116.21875</v>
      </c>
      <c r="B3337">
        <v>36.978563100000002</v>
      </c>
      <c r="C3337">
        <f t="shared" si="365"/>
        <v>37.459542628571434</v>
      </c>
      <c r="D3337" s="46">
        <f t="shared" si="364"/>
        <v>3.8767153656829665</v>
      </c>
      <c r="E3337">
        <f t="shared" si="366"/>
        <v>0</v>
      </c>
      <c r="F3337">
        <v>119</v>
      </c>
      <c r="G3337" s="44">
        <f t="shared" si="367"/>
        <v>0.27622343982071662</v>
      </c>
      <c r="H3337">
        <f t="shared" si="368"/>
        <v>5.7273793424704976E-3</v>
      </c>
      <c r="I3337">
        <f t="shared" si="369"/>
        <v>0</v>
      </c>
      <c r="J3337">
        <f t="shared" si="370"/>
        <v>0</v>
      </c>
    </row>
    <row r="3338" spans="1:10" x14ac:dyDescent="0.25">
      <c r="A3338" s="42">
        <v>45116.229166666664</v>
      </c>
      <c r="B3338">
        <v>36.6751693</v>
      </c>
      <c r="C3338">
        <f t="shared" si="365"/>
        <v>37.327771400000003</v>
      </c>
      <c r="D3338" s="46">
        <f t="shared" si="364"/>
        <v>3.8820260456497713</v>
      </c>
      <c r="E3338">
        <f t="shared" si="366"/>
        <v>0</v>
      </c>
      <c r="F3338">
        <v>120</v>
      </c>
      <c r="G3338" s="44">
        <f t="shared" si="367"/>
        <v>0.27648950488705354</v>
      </c>
      <c r="H3338">
        <f t="shared" si="368"/>
        <v>5.6960463306663517E-3</v>
      </c>
      <c r="I3338">
        <f t="shared" si="369"/>
        <v>0</v>
      </c>
      <c r="J3338">
        <f t="shared" si="370"/>
        <v>0</v>
      </c>
    </row>
    <row r="3339" spans="1:10" x14ac:dyDescent="0.25">
      <c r="A3339" s="42">
        <v>45116.239583333336</v>
      </c>
      <c r="B3339">
        <v>36.6751693</v>
      </c>
      <c r="C3339">
        <f t="shared" si="365"/>
        <v>37.09826257142857</v>
      </c>
      <c r="D3339" s="46">
        <f t="shared" si="364"/>
        <v>3.8873367256165761</v>
      </c>
      <c r="E3339">
        <f t="shared" si="366"/>
        <v>0</v>
      </c>
      <c r="F3339">
        <v>121</v>
      </c>
      <c r="G3339" s="44">
        <f t="shared" si="367"/>
        <v>0.27675556995339046</v>
      </c>
      <c r="H3339">
        <f t="shared" si="368"/>
        <v>5.6647133188622023E-3</v>
      </c>
      <c r="I3339">
        <f t="shared" si="369"/>
        <v>0</v>
      </c>
      <c r="J3339">
        <f t="shared" si="370"/>
        <v>0</v>
      </c>
    </row>
    <row r="3340" spans="1:10" x14ac:dyDescent="0.25">
      <c r="A3340" s="42">
        <v>45116.25</v>
      </c>
      <c r="B3340">
        <v>37.106843699999999</v>
      </c>
      <c r="C3340">
        <f t="shared" si="365"/>
        <v>36.801704585714283</v>
      </c>
      <c r="D3340" s="46">
        <f t="shared" si="364"/>
        <v>3.8926474055833808</v>
      </c>
      <c r="E3340">
        <f t="shared" si="366"/>
        <v>0</v>
      </c>
      <c r="F3340">
        <v>122</v>
      </c>
      <c r="G3340" s="44">
        <f t="shared" si="367"/>
        <v>0.27702163501972737</v>
      </c>
      <c r="H3340">
        <f t="shared" si="368"/>
        <v>5.6333803070580529E-3</v>
      </c>
      <c r="I3340">
        <f t="shared" si="369"/>
        <v>0</v>
      </c>
      <c r="J3340">
        <f t="shared" si="370"/>
        <v>0</v>
      </c>
    </row>
    <row r="3341" spans="1:10" x14ac:dyDescent="0.25">
      <c r="A3341" s="42">
        <v>45116.260416666664</v>
      </c>
      <c r="B3341">
        <v>37.252431999999999</v>
      </c>
      <c r="C3341">
        <f t="shared" si="365"/>
        <v>36.682150557142855</v>
      </c>
      <c r="D3341" s="46">
        <f t="shared" si="364"/>
        <v>3.8979580855501856</v>
      </c>
      <c r="E3341">
        <f t="shared" si="366"/>
        <v>0</v>
      </c>
      <c r="F3341">
        <v>123</v>
      </c>
      <c r="G3341" s="44">
        <f t="shared" si="367"/>
        <v>0.27728770008606429</v>
      </c>
      <c r="H3341">
        <f t="shared" si="368"/>
        <v>5.602047295253907E-3</v>
      </c>
      <c r="I3341">
        <f t="shared" si="369"/>
        <v>0</v>
      </c>
      <c r="J3341">
        <f t="shared" si="370"/>
        <v>0</v>
      </c>
    </row>
    <row r="3342" spans="1:10" x14ac:dyDescent="0.25">
      <c r="A3342" s="42">
        <v>45116.270833333336</v>
      </c>
      <c r="B3342">
        <v>36.846210100000008</v>
      </c>
      <c r="C3342">
        <f t="shared" si="365"/>
        <v>36.592848642857142</v>
      </c>
      <c r="D3342" s="46">
        <f t="shared" si="364"/>
        <v>3.9032687655169904</v>
      </c>
      <c r="E3342">
        <f t="shared" si="366"/>
        <v>0</v>
      </c>
      <c r="F3342">
        <v>124</v>
      </c>
      <c r="G3342" s="44">
        <f t="shared" si="367"/>
        <v>0.27755376515240121</v>
      </c>
      <c r="H3342">
        <f t="shared" si="368"/>
        <v>5.5707142834497576E-3</v>
      </c>
      <c r="I3342">
        <f t="shared" si="369"/>
        <v>0</v>
      </c>
      <c r="J3342">
        <f t="shared" si="370"/>
        <v>0</v>
      </c>
    </row>
    <row r="3343" spans="1:10" x14ac:dyDescent="0.25">
      <c r="A3343" s="42">
        <v>45116.28125</v>
      </c>
      <c r="B3343">
        <v>36.077544599999996</v>
      </c>
      <c r="C3343">
        <f t="shared" si="365"/>
        <v>36.463840828571435</v>
      </c>
      <c r="D3343" s="46">
        <f t="shared" si="364"/>
        <v>3.9085794454837952</v>
      </c>
      <c r="E3343">
        <f t="shared" si="366"/>
        <v>0</v>
      </c>
      <c r="F3343">
        <v>125</v>
      </c>
      <c r="G3343" s="44">
        <f t="shared" si="367"/>
        <v>0.27781983021873813</v>
      </c>
      <c r="H3343">
        <f t="shared" si="368"/>
        <v>5.5393812716456083E-3</v>
      </c>
      <c r="I3343">
        <f t="shared" si="369"/>
        <v>0</v>
      </c>
      <c r="J3343">
        <f t="shared" si="370"/>
        <v>0</v>
      </c>
    </row>
    <row r="3344" spans="1:10" x14ac:dyDescent="0.25">
      <c r="A3344" s="42">
        <v>45116.291666666664</v>
      </c>
      <c r="B3344">
        <v>36.141684900000001</v>
      </c>
      <c r="C3344">
        <f t="shared" si="365"/>
        <v>36.248439957142857</v>
      </c>
      <c r="D3344" s="46">
        <f t="shared" si="364"/>
        <v>3.9138901254506</v>
      </c>
      <c r="E3344">
        <f t="shared" si="366"/>
        <v>0</v>
      </c>
      <c r="F3344">
        <v>126</v>
      </c>
      <c r="G3344" s="44">
        <f t="shared" si="367"/>
        <v>0.27808589528507505</v>
      </c>
      <c r="H3344">
        <f t="shared" si="368"/>
        <v>5.5080482598414623E-3</v>
      </c>
      <c r="I3344">
        <f t="shared" si="369"/>
        <v>0</v>
      </c>
      <c r="J3344">
        <f t="shared" si="370"/>
        <v>0</v>
      </c>
    </row>
    <row r="3345" spans="1:10" x14ac:dyDescent="0.25">
      <c r="A3345" s="42">
        <v>45116.302083333336</v>
      </c>
      <c r="B3345">
        <v>36.050055900000004</v>
      </c>
      <c r="C3345">
        <f t="shared" si="365"/>
        <v>35.635252871428577</v>
      </c>
      <c r="D3345" s="46">
        <f t="shared" si="364"/>
        <v>3.9192008054174048</v>
      </c>
      <c r="E3345">
        <f t="shared" si="366"/>
        <v>0</v>
      </c>
      <c r="F3345">
        <v>127</v>
      </c>
      <c r="G3345" s="44">
        <f t="shared" si="367"/>
        <v>0.27835196035141196</v>
      </c>
      <c r="H3345">
        <f t="shared" si="368"/>
        <v>5.476715248037313E-3</v>
      </c>
      <c r="I3345">
        <f t="shared" si="369"/>
        <v>0</v>
      </c>
      <c r="J3345">
        <f t="shared" si="370"/>
        <v>0</v>
      </c>
    </row>
    <row r="3346" spans="1:10" x14ac:dyDescent="0.25">
      <c r="A3346" s="42">
        <v>45116.3125</v>
      </c>
      <c r="B3346">
        <v>35.772114599999995</v>
      </c>
      <c r="C3346">
        <f t="shared" si="365"/>
        <v>35.353384614285723</v>
      </c>
      <c r="D3346" s="46">
        <f t="shared" si="364"/>
        <v>3.9245114853842096</v>
      </c>
      <c r="E3346">
        <f t="shared" si="366"/>
        <v>0</v>
      </c>
      <c r="F3346">
        <v>128</v>
      </c>
      <c r="G3346" s="44">
        <f t="shared" si="367"/>
        <v>0.27861802541774888</v>
      </c>
      <c r="H3346">
        <f t="shared" si="368"/>
        <v>5.4453822362331636E-3</v>
      </c>
      <c r="I3346">
        <f t="shared" si="369"/>
        <v>0</v>
      </c>
      <c r="J3346">
        <f t="shared" si="370"/>
        <v>0</v>
      </c>
    </row>
    <row r="3347" spans="1:10" x14ac:dyDescent="0.25">
      <c r="A3347" s="42">
        <v>45116.322916666664</v>
      </c>
      <c r="B3347">
        <v>35.599037600000003</v>
      </c>
      <c r="C3347">
        <f t="shared" si="365"/>
        <v>35.129693500000009</v>
      </c>
      <c r="D3347" s="46">
        <f t="shared" si="364"/>
        <v>3.9298221653510144</v>
      </c>
      <c r="E3347">
        <f t="shared" si="366"/>
        <v>0</v>
      </c>
      <c r="F3347">
        <v>129</v>
      </c>
      <c r="G3347" s="44">
        <f t="shared" si="367"/>
        <v>0.2788840904840858</v>
      </c>
      <c r="H3347">
        <f t="shared" si="368"/>
        <v>5.4140492244290177E-3</v>
      </c>
      <c r="I3347">
        <f t="shared" si="369"/>
        <v>0</v>
      </c>
      <c r="J3347">
        <f t="shared" si="370"/>
        <v>0</v>
      </c>
    </row>
    <row r="3348" spans="1:10" x14ac:dyDescent="0.25">
      <c r="A3348" s="42">
        <v>45116.333333333336</v>
      </c>
      <c r="B3348">
        <v>32.960122400000003</v>
      </c>
      <c r="C3348">
        <f t="shared" si="365"/>
        <v>34.870950657142863</v>
      </c>
      <c r="D3348" s="46">
        <f t="shared" ref="D3348:D3411" si="371">D3347+$V$3219/MAX($F:$F)</f>
        <v>3.9351328453178192</v>
      </c>
      <c r="E3348">
        <f t="shared" si="366"/>
        <v>0</v>
      </c>
      <c r="F3348">
        <v>130</v>
      </c>
      <c r="G3348" s="44">
        <f t="shared" si="367"/>
        <v>0.27915015555042272</v>
      </c>
      <c r="H3348">
        <f t="shared" si="368"/>
        <v>5.3827162126248683E-3</v>
      </c>
      <c r="I3348">
        <f t="shared" si="369"/>
        <v>0</v>
      </c>
      <c r="J3348">
        <f t="shared" si="370"/>
        <v>0</v>
      </c>
    </row>
    <row r="3349" spans="1:10" x14ac:dyDescent="0.25">
      <c r="A3349" s="42">
        <v>45116.34375</v>
      </c>
      <c r="B3349">
        <v>34.873132300000002</v>
      </c>
      <c r="C3349">
        <f t="shared" si="365"/>
        <v>34.667912428571427</v>
      </c>
      <c r="D3349" s="46">
        <f t="shared" si="371"/>
        <v>3.9404435252846239</v>
      </c>
      <c r="E3349">
        <f t="shared" si="366"/>
        <v>0</v>
      </c>
      <c r="F3349">
        <v>131</v>
      </c>
      <c r="G3349" s="44">
        <f t="shared" si="367"/>
        <v>0.27941622061675964</v>
      </c>
      <c r="H3349">
        <f t="shared" si="368"/>
        <v>5.3513832008207189E-3</v>
      </c>
      <c r="I3349">
        <f t="shared" si="369"/>
        <v>0</v>
      </c>
      <c r="J3349">
        <f t="shared" si="370"/>
        <v>0</v>
      </c>
    </row>
    <row r="3350" spans="1:10" x14ac:dyDescent="0.25">
      <c r="A3350" s="42">
        <v>45116.354166666664</v>
      </c>
      <c r="B3350">
        <v>34.511706799999999</v>
      </c>
      <c r="C3350">
        <f t="shared" si="365"/>
        <v>34.535268542857139</v>
      </c>
      <c r="D3350" s="46">
        <f t="shared" si="371"/>
        <v>3.9457542052514287</v>
      </c>
      <c r="E3350">
        <f t="shared" si="366"/>
        <v>0</v>
      </c>
      <c r="F3350">
        <v>132</v>
      </c>
      <c r="G3350" s="44">
        <f t="shared" si="367"/>
        <v>0.27968228568309655</v>
      </c>
      <c r="H3350">
        <f t="shared" si="368"/>
        <v>5.320050189016573E-3</v>
      </c>
      <c r="I3350">
        <f t="shared" si="369"/>
        <v>0</v>
      </c>
      <c r="J3350">
        <f t="shared" si="370"/>
        <v>0</v>
      </c>
    </row>
    <row r="3351" spans="1:10" x14ac:dyDescent="0.25">
      <c r="A3351" s="42">
        <v>45116.364583333336</v>
      </c>
      <c r="B3351">
        <v>34.330485000000003</v>
      </c>
      <c r="C3351">
        <f t="shared" si="365"/>
        <v>34.388225814285711</v>
      </c>
      <c r="D3351" s="46">
        <f t="shared" si="371"/>
        <v>3.9510648852182335</v>
      </c>
      <c r="E3351">
        <f t="shared" si="366"/>
        <v>0</v>
      </c>
      <c r="F3351">
        <v>133</v>
      </c>
      <c r="G3351" s="44">
        <f t="shared" si="367"/>
        <v>0.27994835074943347</v>
      </c>
      <c r="H3351">
        <f t="shared" si="368"/>
        <v>5.2887171772124236E-3</v>
      </c>
      <c r="I3351">
        <f t="shared" si="369"/>
        <v>0</v>
      </c>
      <c r="J3351">
        <f t="shared" si="370"/>
        <v>0</v>
      </c>
    </row>
    <row r="3352" spans="1:10" x14ac:dyDescent="0.25">
      <c r="A3352" s="42">
        <v>45116.375</v>
      </c>
      <c r="B3352">
        <v>34.628788299999997</v>
      </c>
      <c r="C3352">
        <f t="shared" si="365"/>
        <v>34.64347802857143</v>
      </c>
      <c r="D3352" s="46">
        <f t="shared" si="371"/>
        <v>3.9563755651850383</v>
      </c>
      <c r="E3352">
        <f t="shared" si="366"/>
        <v>0</v>
      </c>
      <c r="F3352">
        <v>134</v>
      </c>
      <c r="G3352" s="44">
        <f t="shared" si="367"/>
        <v>0.28021441581577039</v>
      </c>
      <c r="H3352">
        <f t="shared" si="368"/>
        <v>5.2573841654082742E-3</v>
      </c>
      <c r="I3352">
        <f t="shared" si="369"/>
        <v>0</v>
      </c>
      <c r="J3352">
        <f t="shared" si="370"/>
        <v>0</v>
      </c>
    </row>
    <row r="3353" spans="1:10" x14ac:dyDescent="0.25">
      <c r="A3353" s="42">
        <v>45116.385416666664</v>
      </c>
      <c r="B3353">
        <v>34.843607399999996</v>
      </c>
      <c r="C3353">
        <f t="shared" si="365"/>
        <v>34.595045557142853</v>
      </c>
      <c r="D3353" s="46">
        <f t="shared" si="371"/>
        <v>3.9616862451518431</v>
      </c>
      <c r="E3353">
        <f t="shared" si="366"/>
        <v>0</v>
      </c>
      <c r="F3353">
        <v>135</v>
      </c>
      <c r="G3353" s="44">
        <f t="shared" si="367"/>
        <v>0.28048048088210736</v>
      </c>
      <c r="H3353">
        <f t="shared" si="368"/>
        <v>5.2260511536041283E-3</v>
      </c>
      <c r="I3353">
        <f t="shared" si="369"/>
        <v>0</v>
      </c>
      <c r="J3353">
        <f t="shared" si="370"/>
        <v>0</v>
      </c>
    </row>
    <row r="3354" spans="1:10" x14ac:dyDescent="0.25">
      <c r="A3354" s="42">
        <v>45116.395833333336</v>
      </c>
      <c r="B3354">
        <v>34.5697385</v>
      </c>
      <c r="C3354">
        <f t="shared" si="365"/>
        <v>34.589664171428574</v>
      </c>
      <c r="D3354" s="46">
        <f t="shared" si="371"/>
        <v>3.9669969251186479</v>
      </c>
      <c r="E3354">
        <f t="shared" si="366"/>
        <v>0</v>
      </c>
      <c r="F3354">
        <v>136</v>
      </c>
      <c r="G3354" s="44">
        <f t="shared" si="367"/>
        <v>0.28074654594844428</v>
      </c>
      <c r="H3354">
        <f t="shared" si="368"/>
        <v>5.194718141799979E-3</v>
      </c>
      <c r="I3354">
        <f t="shared" si="369"/>
        <v>0</v>
      </c>
      <c r="J3354">
        <f t="shared" si="370"/>
        <v>0</v>
      </c>
    </row>
    <row r="3355" spans="1:10" x14ac:dyDescent="0.25">
      <c r="A3355" s="42">
        <v>45116.40625</v>
      </c>
      <c r="B3355">
        <v>34.746887900000004</v>
      </c>
      <c r="C3355">
        <f t="shared" si="365"/>
        <v>34.616280214285716</v>
      </c>
      <c r="D3355" s="46">
        <f t="shared" si="371"/>
        <v>3.9723076050854527</v>
      </c>
      <c r="E3355">
        <f t="shared" si="366"/>
        <v>0</v>
      </c>
      <c r="F3355">
        <v>137</v>
      </c>
      <c r="G3355" s="44">
        <f t="shared" si="367"/>
        <v>0.2810126110147812</v>
      </c>
      <c r="H3355">
        <f t="shared" si="368"/>
        <v>5.1633851299958296E-3</v>
      </c>
      <c r="I3355">
        <f t="shared" si="369"/>
        <v>0</v>
      </c>
      <c r="J3355">
        <f t="shared" si="370"/>
        <v>0</v>
      </c>
    </row>
    <row r="3356" spans="1:10" x14ac:dyDescent="0.25">
      <c r="A3356" s="42">
        <v>45116.416666666664</v>
      </c>
      <c r="B3356">
        <v>34.534104999999997</v>
      </c>
      <c r="C3356">
        <f t="shared" si="365"/>
        <v>34.781357857142858</v>
      </c>
      <c r="D3356" s="46">
        <f t="shared" si="371"/>
        <v>3.9776182850522575</v>
      </c>
      <c r="E3356">
        <f t="shared" si="366"/>
        <v>0</v>
      </c>
      <c r="F3356">
        <v>138</v>
      </c>
      <c r="G3356" s="44">
        <f t="shared" si="367"/>
        <v>0.28127867608111812</v>
      </c>
      <c r="H3356">
        <f t="shared" si="368"/>
        <v>5.1320521181916837E-3</v>
      </c>
      <c r="I3356">
        <f t="shared" si="369"/>
        <v>0</v>
      </c>
      <c r="J3356">
        <f t="shared" si="370"/>
        <v>0</v>
      </c>
    </row>
    <row r="3357" spans="1:10" x14ac:dyDescent="0.25">
      <c r="A3357" s="42">
        <v>45116.427083333336</v>
      </c>
      <c r="B3357">
        <v>34.474037100000004</v>
      </c>
      <c r="C3357">
        <f t="shared" si="365"/>
        <v>35.010430357142859</v>
      </c>
      <c r="D3357" s="46">
        <f t="shared" si="371"/>
        <v>3.9829289650190622</v>
      </c>
      <c r="E3357">
        <f t="shared" si="366"/>
        <v>0</v>
      </c>
      <c r="F3357">
        <v>139</v>
      </c>
      <c r="G3357" s="44">
        <f t="shared" si="367"/>
        <v>0.28154474114745504</v>
      </c>
      <c r="H3357">
        <f t="shared" si="368"/>
        <v>5.1007191063875343E-3</v>
      </c>
      <c r="I3357">
        <f t="shared" si="369"/>
        <v>0</v>
      </c>
      <c r="J3357">
        <f t="shared" si="370"/>
        <v>0</v>
      </c>
    </row>
    <row r="3358" spans="1:10" x14ac:dyDescent="0.25">
      <c r="A3358" s="42">
        <v>45116.4375</v>
      </c>
      <c r="B3358">
        <v>34.516797300000007</v>
      </c>
      <c r="C3358">
        <f t="shared" si="365"/>
        <v>35.336658685714283</v>
      </c>
      <c r="D3358" s="46">
        <f t="shared" si="371"/>
        <v>3.988239644985867</v>
      </c>
      <c r="E3358">
        <f t="shared" si="366"/>
        <v>0</v>
      </c>
      <c r="F3358">
        <v>140</v>
      </c>
      <c r="G3358" s="44">
        <f t="shared" si="367"/>
        <v>0.28181080621379195</v>
      </c>
      <c r="H3358">
        <f t="shared" si="368"/>
        <v>5.0693860945833849E-3</v>
      </c>
      <c r="I3358">
        <f t="shared" si="369"/>
        <v>0</v>
      </c>
      <c r="J3358">
        <f t="shared" si="370"/>
        <v>0</v>
      </c>
    </row>
    <row r="3359" spans="1:10" x14ac:dyDescent="0.25">
      <c r="A3359" s="42">
        <v>45116.447916666664</v>
      </c>
      <c r="B3359">
        <v>35.784331800000004</v>
      </c>
      <c r="C3359">
        <f t="shared" si="365"/>
        <v>35.72062782857143</v>
      </c>
      <c r="D3359" s="46">
        <f t="shared" si="371"/>
        <v>3.9935503249526718</v>
      </c>
      <c r="E3359">
        <f t="shared" si="366"/>
        <v>0</v>
      </c>
      <c r="F3359">
        <v>141</v>
      </c>
      <c r="G3359" s="44">
        <f t="shared" si="367"/>
        <v>0.28207687128012887</v>
      </c>
      <c r="H3359">
        <f t="shared" si="368"/>
        <v>5.038053082779239E-3</v>
      </c>
      <c r="I3359">
        <f t="shared" si="369"/>
        <v>0</v>
      </c>
      <c r="J3359">
        <f t="shared" si="370"/>
        <v>0</v>
      </c>
    </row>
    <row r="3360" spans="1:10" x14ac:dyDescent="0.25">
      <c r="A3360" s="42">
        <v>45116.458333333336</v>
      </c>
      <c r="B3360">
        <v>36.447114900000003</v>
      </c>
      <c r="C3360">
        <f t="shared" si="365"/>
        <v>36.235640985714284</v>
      </c>
      <c r="D3360" s="46">
        <f t="shared" si="371"/>
        <v>3.9988610049194766</v>
      </c>
      <c r="E3360">
        <f t="shared" si="366"/>
        <v>0</v>
      </c>
      <c r="F3360">
        <v>142</v>
      </c>
      <c r="G3360" s="44">
        <f t="shared" si="367"/>
        <v>0.28234293634646579</v>
      </c>
      <c r="H3360">
        <f t="shared" si="368"/>
        <v>5.0067200709750896E-3</v>
      </c>
      <c r="I3360">
        <f t="shared" si="369"/>
        <v>0</v>
      </c>
      <c r="J3360">
        <f t="shared" si="370"/>
        <v>0</v>
      </c>
    </row>
    <row r="3361" spans="1:10" x14ac:dyDescent="0.25">
      <c r="A3361" s="42">
        <v>45116.46875</v>
      </c>
      <c r="B3361">
        <v>36.853336800000001</v>
      </c>
      <c r="C3361">
        <f t="shared" si="365"/>
        <v>36.692040671428572</v>
      </c>
      <c r="D3361" s="46">
        <f t="shared" si="371"/>
        <v>4.0041716848862814</v>
      </c>
      <c r="E3361">
        <f t="shared" si="366"/>
        <v>0</v>
      </c>
      <c r="F3361">
        <v>143</v>
      </c>
      <c r="G3361" s="44">
        <f t="shared" si="367"/>
        <v>0.28260900141280271</v>
      </c>
      <c r="H3361">
        <f t="shared" si="368"/>
        <v>4.9753870591709402E-3</v>
      </c>
      <c r="I3361">
        <f t="shared" si="369"/>
        <v>0</v>
      </c>
      <c r="J3361">
        <f t="shared" si="370"/>
        <v>0</v>
      </c>
    </row>
    <row r="3362" spans="1:10" x14ac:dyDescent="0.25">
      <c r="A3362" s="42">
        <v>45116.479166666664</v>
      </c>
      <c r="B3362">
        <v>37.434671899999998</v>
      </c>
      <c r="C3362">
        <f t="shared" si="365"/>
        <v>37.13927745714286</v>
      </c>
      <c r="D3362" s="46">
        <f t="shared" si="371"/>
        <v>4.0094823648530866</v>
      </c>
      <c r="E3362">
        <f t="shared" si="366"/>
        <v>0</v>
      </c>
      <c r="F3362">
        <v>144</v>
      </c>
      <c r="G3362" s="44">
        <f t="shared" si="367"/>
        <v>0.28287506647913963</v>
      </c>
      <c r="H3362">
        <f t="shared" si="368"/>
        <v>4.9440540473667909E-3</v>
      </c>
      <c r="I3362">
        <f t="shared" si="369"/>
        <v>0</v>
      </c>
      <c r="J3362">
        <f t="shared" si="370"/>
        <v>0</v>
      </c>
    </row>
    <row r="3363" spans="1:10" x14ac:dyDescent="0.25">
      <c r="A3363" s="42">
        <v>45116.489583333336</v>
      </c>
      <c r="B3363">
        <v>38.139197100000004</v>
      </c>
      <c r="C3363">
        <f t="shared" si="365"/>
        <v>37.249814028571436</v>
      </c>
      <c r="D3363" s="46">
        <f t="shared" si="371"/>
        <v>4.0147930448198919</v>
      </c>
      <c r="E3363">
        <f t="shared" si="366"/>
        <v>0</v>
      </c>
      <c r="F3363">
        <v>145</v>
      </c>
      <c r="G3363" s="44">
        <f t="shared" si="367"/>
        <v>0.2831411315454766</v>
      </c>
      <c r="H3363">
        <f t="shared" si="368"/>
        <v>4.912721035562638E-3</v>
      </c>
      <c r="I3363">
        <f t="shared" si="369"/>
        <v>0</v>
      </c>
      <c r="J3363">
        <f t="shared" si="370"/>
        <v>0</v>
      </c>
    </row>
    <row r="3364" spans="1:10" x14ac:dyDescent="0.25">
      <c r="A3364" s="42">
        <v>45116.5</v>
      </c>
      <c r="B3364">
        <v>37.668834900000007</v>
      </c>
      <c r="C3364">
        <f t="shared" si="365"/>
        <v>37.281375128571426</v>
      </c>
      <c r="D3364" s="46">
        <f t="shared" si="371"/>
        <v>4.0201037247866971</v>
      </c>
      <c r="E3364">
        <f t="shared" si="366"/>
        <v>0</v>
      </c>
      <c r="F3364">
        <v>146</v>
      </c>
      <c r="G3364" s="44">
        <f t="shared" si="367"/>
        <v>0.28340719661181352</v>
      </c>
      <c r="H3364">
        <f t="shared" si="368"/>
        <v>4.8813880237584886E-3</v>
      </c>
      <c r="I3364">
        <f t="shared" si="369"/>
        <v>0</v>
      </c>
      <c r="J3364">
        <f t="shared" si="370"/>
        <v>0</v>
      </c>
    </row>
    <row r="3365" spans="1:10" x14ac:dyDescent="0.25">
      <c r="A3365" s="42">
        <v>45116.510416666664</v>
      </c>
      <c r="B3365">
        <v>37.647454800000006</v>
      </c>
      <c r="C3365">
        <f t="shared" si="365"/>
        <v>37.157166928571435</v>
      </c>
      <c r="D3365" s="46">
        <f t="shared" si="371"/>
        <v>4.0254144047535023</v>
      </c>
      <c r="E3365">
        <f t="shared" si="366"/>
        <v>0</v>
      </c>
      <c r="F3365">
        <v>147</v>
      </c>
      <c r="G3365" s="44">
        <f t="shared" si="367"/>
        <v>0.28367326167815049</v>
      </c>
      <c r="H3365">
        <f t="shared" si="368"/>
        <v>4.8500550119543358E-3</v>
      </c>
      <c r="I3365">
        <f t="shared" si="369"/>
        <v>0</v>
      </c>
      <c r="J3365">
        <f t="shared" si="370"/>
        <v>0</v>
      </c>
    </row>
    <row r="3366" spans="1:10" x14ac:dyDescent="0.25">
      <c r="A3366" s="42">
        <v>45116.520833333336</v>
      </c>
      <c r="B3366">
        <v>36.558087800000003</v>
      </c>
      <c r="C3366">
        <f t="shared" si="365"/>
        <v>36.94467491428572</v>
      </c>
      <c r="D3366" s="46">
        <f t="shared" si="371"/>
        <v>4.0307250847203075</v>
      </c>
      <c r="E3366">
        <f t="shared" si="366"/>
        <v>0</v>
      </c>
      <c r="F3366">
        <v>148</v>
      </c>
      <c r="G3366" s="44">
        <f t="shared" si="367"/>
        <v>0.28393932674448741</v>
      </c>
      <c r="H3366">
        <f t="shared" si="368"/>
        <v>4.8187220001501864E-3</v>
      </c>
      <c r="I3366">
        <f t="shared" si="369"/>
        <v>0</v>
      </c>
      <c r="J3366">
        <f t="shared" si="370"/>
        <v>0</v>
      </c>
    </row>
    <row r="3367" spans="1:10" x14ac:dyDescent="0.25">
      <c r="A3367" s="42">
        <v>45116.53125</v>
      </c>
      <c r="B3367">
        <v>36.668042600000007</v>
      </c>
      <c r="C3367">
        <f t="shared" si="365"/>
        <v>36.60710204285715</v>
      </c>
      <c r="D3367" s="46">
        <f t="shared" si="371"/>
        <v>4.0360357646871128</v>
      </c>
      <c r="E3367">
        <f t="shared" si="366"/>
        <v>0</v>
      </c>
      <c r="F3367">
        <v>149</v>
      </c>
      <c r="G3367" s="44">
        <f t="shared" si="367"/>
        <v>0.28420539181082433</v>
      </c>
      <c r="H3367">
        <f t="shared" si="368"/>
        <v>4.787388988346037E-3</v>
      </c>
      <c r="I3367">
        <f t="shared" si="369"/>
        <v>0</v>
      </c>
      <c r="J3367">
        <f t="shared" si="370"/>
        <v>0</v>
      </c>
    </row>
    <row r="3368" spans="1:10" x14ac:dyDescent="0.25">
      <c r="A3368" s="42">
        <v>45116.541666666664</v>
      </c>
      <c r="B3368">
        <v>35.983879400000006</v>
      </c>
      <c r="C3368">
        <f t="shared" si="365"/>
        <v>36.413081271428574</v>
      </c>
      <c r="D3368" s="46">
        <f t="shared" si="371"/>
        <v>4.041346444653918</v>
      </c>
      <c r="E3368">
        <f t="shared" si="366"/>
        <v>0</v>
      </c>
      <c r="F3368">
        <v>150</v>
      </c>
      <c r="G3368" s="44">
        <f t="shared" si="367"/>
        <v>0.2844714568771613</v>
      </c>
      <c r="H3368">
        <f t="shared" si="368"/>
        <v>4.7560559765418842E-3</v>
      </c>
      <c r="I3368">
        <f t="shared" si="369"/>
        <v>0</v>
      </c>
      <c r="J3368">
        <f t="shared" si="370"/>
        <v>0</v>
      </c>
    </row>
    <row r="3369" spans="1:10" x14ac:dyDescent="0.25">
      <c r="A3369" s="42">
        <v>45116.552083333336</v>
      </c>
      <c r="B3369">
        <v>35.9472278</v>
      </c>
      <c r="C3369">
        <f t="shared" si="365"/>
        <v>36.179354600000003</v>
      </c>
      <c r="D3369" s="46">
        <f t="shared" si="371"/>
        <v>4.0466571246207232</v>
      </c>
      <c r="E3369">
        <f t="shared" si="366"/>
        <v>0</v>
      </c>
      <c r="F3369">
        <v>151</v>
      </c>
      <c r="G3369" s="44">
        <f t="shared" si="367"/>
        <v>0.28473752194349822</v>
      </c>
      <c r="H3369">
        <f t="shared" si="368"/>
        <v>4.7247229647377348E-3</v>
      </c>
      <c r="I3369">
        <f t="shared" si="369"/>
        <v>0</v>
      </c>
      <c r="J3369">
        <f t="shared" si="370"/>
        <v>0</v>
      </c>
    </row>
    <row r="3370" spans="1:10" x14ac:dyDescent="0.25">
      <c r="A3370" s="42">
        <v>45116.5625</v>
      </c>
      <c r="B3370">
        <v>35.776187</v>
      </c>
      <c r="C3370">
        <f t="shared" si="365"/>
        <v>36.126122514285719</v>
      </c>
      <c r="D3370" s="46">
        <f t="shared" si="371"/>
        <v>4.0519678045875285</v>
      </c>
      <c r="E3370">
        <f t="shared" si="366"/>
        <v>0</v>
      </c>
      <c r="F3370">
        <v>152</v>
      </c>
      <c r="G3370" s="44">
        <f t="shared" si="367"/>
        <v>0.28500358700983519</v>
      </c>
      <c r="H3370">
        <f t="shared" si="368"/>
        <v>4.6933899529335819E-3</v>
      </c>
      <c r="I3370">
        <f t="shared" si="369"/>
        <v>0</v>
      </c>
      <c r="J3370">
        <f t="shared" si="370"/>
        <v>0</v>
      </c>
    </row>
    <row r="3371" spans="1:10" x14ac:dyDescent="0.25">
      <c r="A3371" s="42">
        <v>45116.572916666664</v>
      </c>
      <c r="B3371">
        <v>36.310689500000002</v>
      </c>
      <c r="C3371">
        <f t="shared" si="365"/>
        <v>36.063145757142856</v>
      </c>
      <c r="D3371" s="46">
        <f t="shared" si="371"/>
        <v>4.0572784845543337</v>
      </c>
      <c r="E3371">
        <f t="shared" si="366"/>
        <v>0</v>
      </c>
      <c r="F3371">
        <v>153</v>
      </c>
      <c r="G3371" s="44">
        <f t="shared" si="367"/>
        <v>0.28526965207617211</v>
      </c>
      <c r="H3371">
        <f t="shared" si="368"/>
        <v>4.6620569411294326E-3</v>
      </c>
      <c r="I3371">
        <f t="shared" si="369"/>
        <v>0</v>
      </c>
      <c r="J3371">
        <f t="shared" si="370"/>
        <v>0</v>
      </c>
    </row>
    <row r="3372" spans="1:10" x14ac:dyDescent="0.25">
      <c r="A3372" s="42">
        <v>45116.583333333336</v>
      </c>
      <c r="B3372">
        <v>36.011368099999999</v>
      </c>
      <c r="C3372">
        <f t="shared" si="365"/>
        <v>36.064454742857144</v>
      </c>
      <c r="D3372" s="46">
        <f t="shared" si="371"/>
        <v>4.0625891645211389</v>
      </c>
      <c r="E3372">
        <f t="shared" si="366"/>
        <v>0</v>
      </c>
      <c r="F3372">
        <v>154</v>
      </c>
      <c r="G3372" s="44">
        <f t="shared" si="367"/>
        <v>0.28553571714250908</v>
      </c>
      <c r="H3372">
        <f t="shared" si="368"/>
        <v>4.6307239293252797E-3</v>
      </c>
      <c r="I3372">
        <f t="shared" si="369"/>
        <v>0</v>
      </c>
      <c r="J3372">
        <f t="shared" si="370"/>
        <v>0</v>
      </c>
    </row>
    <row r="3373" spans="1:10" x14ac:dyDescent="0.25">
      <c r="A3373" s="42">
        <v>45116.59375</v>
      </c>
      <c r="B3373">
        <v>36.185463200000001</v>
      </c>
      <c r="C3373">
        <f t="shared" si="365"/>
        <v>36.198989385714285</v>
      </c>
      <c r="D3373" s="46">
        <f t="shared" si="371"/>
        <v>4.0678998444879442</v>
      </c>
      <c r="E3373">
        <f t="shared" si="366"/>
        <v>0</v>
      </c>
      <c r="F3373">
        <v>155</v>
      </c>
      <c r="G3373" s="44">
        <f t="shared" si="367"/>
        <v>0.285801782208846</v>
      </c>
      <c r="H3373">
        <f t="shared" si="368"/>
        <v>4.5993909175211303E-3</v>
      </c>
      <c r="I3373">
        <f t="shared" si="369"/>
        <v>0</v>
      </c>
      <c r="J3373">
        <f t="shared" si="370"/>
        <v>0</v>
      </c>
    </row>
    <row r="3374" spans="1:10" x14ac:dyDescent="0.25">
      <c r="A3374" s="42">
        <v>45116.604166666664</v>
      </c>
      <c r="B3374">
        <v>36.227205300000001</v>
      </c>
      <c r="C3374">
        <f t="shared" si="365"/>
        <v>36.361012728571424</v>
      </c>
      <c r="D3374" s="46">
        <f t="shared" si="371"/>
        <v>4.0732105244547494</v>
      </c>
      <c r="E3374">
        <f t="shared" si="366"/>
        <v>0</v>
      </c>
      <c r="F3374">
        <v>156</v>
      </c>
      <c r="G3374" s="44">
        <f t="shared" si="367"/>
        <v>0.28606784727518292</v>
      </c>
      <c r="H3374">
        <f t="shared" si="368"/>
        <v>4.5680579057169809E-3</v>
      </c>
      <c r="I3374">
        <f t="shared" si="369"/>
        <v>0</v>
      </c>
      <c r="J3374">
        <f t="shared" si="370"/>
        <v>0</v>
      </c>
    </row>
    <row r="3375" spans="1:10" x14ac:dyDescent="0.25">
      <c r="A3375" s="42">
        <v>45116.614583333336</v>
      </c>
      <c r="B3375">
        <v>35.993042299999999</v>
      </c>
      <c r="C3375">
        <f t="shared" si="365"/>
        <v>36.547470471428561</v>
      </c>
      <c r="D3375" s="46">
        <f t="shared" si="371"/>
        <v>4.0785212044215546</v>
      </c>
      <c r="E3375">
        <f t="shared" si="366"/>
        <v>0</v>
      </c>
      <c r="F3375">
        <v>157</v>
      </c>
      <c r="G3375" s="44">
        <f t="shared" si="367"/>
        <v>0.28633391234151989</v>
      </c>
      <c r="H3375">
        <f t="shared" si="368"/>
        <v>4.5367248939128281E-3</v>
      </c>
      <c r="I3375">
        <f t="shared" si="369"/>
        <v>0</v>
      </c>
      <c r="J3375">
        <f t="shared" si="370"/>
        <v>0</v>
      </c>
    </row>
    <row r="3376" spans="1:10" x14ac:dyDescent="0.25">
      <c r="A3376" s="42">
        <v>45116.625</v>
      </c>
      <c r="B3376">
        <v>36.888970299999997</v>
      </c>
      <c r="C3376">
        <f t="shared" si="365"/>
        <v>36.529144671428568</v>
      </c>
      <c r="D3376" s="46">
        <f t="shared" si="371"/>
        <v>4.0838318843883599</v>
      </c>
      <c r="E3376">
        <f t="shared" si="366"/>
        <v>0</v>
      </c>
      <c r="F3376">
        <v>158</v>
      </c>
      <c r="G3376" s="44">
        <f t="shared" si="367"/>
        <v>0.28659997740785681</v>
      </c>
      <c r="H3376">
        <f t="shared" si="368"/>
        <v>4.5053918821086787E-3</v>
      </c>
      <c r="I3376">
        <f t="shared" si="369"/>
        <v>0</v>
      </c>
      <c r="J3376">
        <f t="shared" si="370"/>
        <v>0</v>
      </c>
    </row>
    <row r="3377" spans="1:10" x14ac:dyDescent="0.25">
      <c r="A3377" s="42">
        <v>45116.635416666664</v>
      </c>
      <c r="B3377">
        <v>36.910350399999999</v>
      </c>
      <c r="C3377">
        <f t="shared" si="365"/>
        <v>36.547325028571429</v>
      </c>
      <c r="D3377" s="46">
        <f t="shared" si="371"/>
        <v>4.0891425643551651</v>
      </c>
      <c r="E3377">
        <f t="shared" si="366"/>
        <v>0</v>
      </c>
      <c r="F3377">
        <v>159</v>
      </c>
      <c r="G3377" s="44">
        <f t="shared" si="367"/>
        <v>0.28686604247419378</v>
      </c>
      <c r="H3377">
        <f t="shared" si="368"/>
        <v>4.4740588703045259E-3</v>
      </c>
      <c r="I3377">
        <f t="shared" si="369"/>
        <v>0</v>
      </c>
      <c r="J3377">
        <f t="shared" si="370"/>
        <v>0</v>
      </c>
    </row>
    <row r="3378" spans="1:10" x14ac:dyDescent="0.25">
      <c r="A3378" s="42">
        <v>45116.645833333336</v>
      </c>
      <c r="B3378">
        <v>37.615893700000001</v>
      </c>
      <c r="C3378">
        <f t="shared" si="365"/>
        <v>36.507764571428559</v>
      </c>
      <c r="D3378" s="46">
        <f t="shared" si="371"/>
        <v>4.0944532443219703</v>
      </c>
      <c r="E3378">
        <f t="shared" si="366"/>
        <v>0</v>
      </c>
      <c r="F3378">
        <v>160</v>
      </c>
      <c r="G3378" s="44">
        <f t="shared" si="367"/>
        <v>0.2871321075405307</v>
      </c>
      <c r="H3378">
        <f t="shared" si="368"/>
        <v>4.4427258585003765E-3</v>
      </c>
      <c r="I3378">
        <f t="shared" si="369"/>
        <v>0</v>
      </c>
      <c r="J3378">
        <f t="shared" si="370"/>
        <v>0</v>
      </c>
    </row>
    <row r="3379" spans="1:10" x14ac:dyDescent="0.25">
      <c r="A3379" s="42">
        <v>45116.65625</v>
      </c>
      <c r="B3379">
        <v>35.883087500000002</v>
      </c>
      <c r="C3379">
        <f t="shared" si="365"/>
        <v>36.522599742857139</v>
      </c>
      <c r="D3379" s="46">
        <f t="shared" si="371"/>
        <v>4.0997639242887756</v>
      </c>
      <c r="E3379">
        <f t="shared" si="366"/>
        <v>0</v>
      </c>
      <c r="F3379">
        <v>161</v>
      </c>
      <c r="G3379" s="44">
        <f t="shared" si="367"/>
        <v>0.28739817260686767</v>
      </c>
      <c r="H3379">
        <f t="shared" si="368"/>
        <v>4.4113928466962236E-3</v>
      </c>
      <c r="I3379">
        <f t="shared" si="369"/>
        <v>0</v>
      </c>
      <c r="J3379">
        <f t="shared" si="370"/>
        <v>0</v>
      </c>
    </row>
    <row r="3380" spans="1:10" x14ac:dyDescent="0.25">
      <c r="A3380" s="42">
        <v>45116.666666666664</v>
      </c>
      <c r="B3380">
        <v>36.312725700000001</v>
      </c>
      <c r="C3380">
        <f t="shared" si="365"/>
        <v>36.644335414285713</v>
      </c>
      <c r="D3380" s="46">
        <f t="shared" si="371"/>
        <v>4.1050746042555808</v>
      </c>
      <c r="E3380">
        <f t="shared" si="366"/>
        <v>0</v>
      </c>
      <c r="F3380">
        <v>162</v>
      </c>
      <c r="G3380" s="44">
        <f t="shared" si="367"/>
        <v>0.28766423767320459</v>
      </c>
      <c r="H3380">
        <f t="shared" si="368"/>
        <v>4.3800598348920743E-3</v>
      </c>
      <c r="I3380">
        <f t="shared" si="369"/>
        <v>0</v>
      </c>
      <c r="J3380">
        <f t="shared" si="370"/>
        <v>0</v>
      </c>
    </row>
    <row r="3381" spans="1:10" x14ac:dyDescent="0.25">
      <c r="A3381" s="42">
        <v>45116.677083333336</v>
      </c>
      <c r="B3381">
        <v>35.950282099999995</v>
      </c>
      <c r="C3381">
        <f t="shared" si="365"/>
        <v>36.790505485714284</v>
      </c>
      <c r="D3381" s="46">
        <f t="shared" si="371"/>
        <v>4.110385284222386</v>
      </c>
      <c r="E3381">
        <f t="shared" si="366"/>
        <v>0</v>
      </c>
      <c r="F3381">
        <v>163</v>
      </c>
      <c r="G3381" s="44">
        <f t="shared" si="367"/>
        <v>0.28793030273954151</v>
      </c>
      <c r="H3381">
        <f t="shared" si="368"/>
        <v>4.3487268230879249E-3</v>
      </c>
      <c r="I3381">
        <f t="shared" si="369"/>
        <v>0</v>
      </c>
      <c r="J3381">
        <f t="shared" si="370"/>
        <v>0</v>
      </c>
    </row>
    <row r="3382" spans="1:10" x14ac:dyDescent="0.25">
      <c r="A3382" s="42">
        <v>45116.6875</v>
      </c>
      <c r="B3382">
        <v>36.096888500000006</v>
      </c>
      <c r="C3382">
        <f t="shared" si="365"/>
        <v>36.971436400000002</v>
      </c>
      <c r="D3382" s="46">
        <f t="shared" si="371"/>
        <v>4.1156959641891913</v>
      </c>
      <c r="E3382">
        <f t="shared" si="366"/>
        <v>0</v>
      </c>
      <c r="F3382">
        <v>164</v>
      </c>
      <c r="G3382" s="44">
        <f t="shared" si="367"/>
        <v>0.28819636780587848</v>
      </c>
      <c r="H3382">
        <f t="shared" si="368"/>
        <v>4.317393811283772E-3</v>
      </c>
      <c r="I3382">
        <f t="shared" si="369"/>
        <v>0</v>
      </c>
      <c r="J3382">
        <f t="shared" si="370"/>
        <v>0</v>
      </c>
    </row>
    <row r="3383" spans="1:10" x14ac:dyDescent="0.25">
      <c r="A3383" s="42">
        <v>45116.697916666664</v>
      </c>
      <c r="B3383">
        <v>37.741119999999995</v>
      </c>
      <c r="C3383">
        <f t="shared" ref="C3383:C3446" si="372">AVERAGE(B3380:B3386)</f>
        <v>37.255195414285716</v>
      </c>
      <c r="D3383" s="46">
        <f t="shared" si="371"/>
        <v>4.1210066441559965</v>
      </c>
      <c r="E3383">
        <f t="shared" si="366"/>
        <v>0</v>
      </c>
      <c r="F3383">
        <v>165</v>
      </c>
      <c r="G3383" s="44">
        <f t="shared" si="367"/>
        <v>0.2884624328722154</v>
      </c>
      <c r="H3383">
        <f t="shared" si="368"/>
        <v>4.2860607994796227E-3</v>
      </c>
      <c r="I3383">
        <f t="shared" si="369"/>
        <v>0</v>
      </c>
      <c r="J3383">
        <f t="shared" si="370"/>
        <v>0</v>
      </c>
    </row>
    <row r="3384" spans="1:10" x14ac:dyDescent="0.25">
      <c r="A3384" s="42">
        <v>45116.708333333336</v>
      </c>
      <c r="B3384">
        <v>37.933540899999997</v>
      </c>
      <c r="C3384">
        <f t="shared" si="372"/>
        <v>37.422745585714289</v>
      </c>
      <c r="D3384" s="46">
        <f t="shared" si="371"/>
        <v>4.1263173241228017</v>
      </c>
      <c r="E3384">
        <f t="shared" si="366"/>
        <v>0</v>
      </c>
      <c r="F3384">
        <v>166</v>
      </c>
      <c r="G3384" s="44">
        <f t="shared" si="367"/>
        <v>0.28872849793855238</v>
      </c>
      <c r="H3384">
        <f t="shared" si="368"/>
        <v>4.2547277876754698E-3</v>
      </c>
      <c r="I3384">
        <f t="shared" si="369"/>
        <v>0</v>
      </c>
      <c r="J3384">
        <f t="shared" si="370"/>
        <v>0</v>
      </c>
    </row>
    <row r="3385" spans="1:10" x14ac:dyDescent="0.25">
      <c r="A3385" s="42">
        <v>45116.71875</v>
      </c>
      <c r="B3385">
        <v>38.882410100000001</v>
      </c>
      <c r="C3385">
        <f t="shared" si="372"/>
        <v>37.81820471428572</v>
      </c>
      <c r="D3385" s="46">
        <f t="shared" si="371"/>
        <v>4.131628004089607</v>
      </c>
      <c r="E3385">
        <f t="shared" si="366"/>
        <v>0</v>
      </c>
      <c r="F3385">
        <v>167</v>
      </c>
      <c r="G3385" s="44">
        <f t="shared" si="367"/>
        <v>0.28899456300488929</v>
      </c>
      <c r="H3385">
        <f t="shared" si="368"/>
        <v>4.2233947758713204E-3</v>
      </c>
      <c r="I3385">
        <f t="shared" si="369"/>
        <v>0</v>
      </c>
      <c r="J3385">
        <f t="shared" si="370"/>
        <v>0</v>
      </c>
    </row>
    <row r="3386" spans="1:10" x14ac:dyDescent="0.25">
      <c r="A3386" s="42">
        <v>45116.729166666664</v>
      </c>
      <c r="B3386">
        <v>37.869400600000006</v>
      </c>
      <c r="C3386">
        <f t="shared" si="372"/>
        <v>38.336999385714293</v>
      </c>
      <c r="D3386" s="46">
        <f t="shared" si="371"/>
        <v>4.1369386840564122</v>
      </c>
      <c r="E3386">
        <f t="shared" si="366"/>
        <v>0</v>
      </c>
      <c r="F3386">
        <v>168</v>
      </c>
      <c r="G3386" s="44">
        <f t="shared" si="367"/>
        <v>0.28926062807122627</v>
      </c>
      <c r="H3386">
        <f t="shared" si="368"/>
        <v>4.1920617640671676E-3</v>
      </c>
      <c r="I3386">
        <f t="shared" si="369"/>
        <v>0</v>
      </c>
      <c r="J3386">
        <f t="shared" si="370"/>
        <v>0</v>
      </c>
    </row>
    <row r="3387" spans="1:10" x14ac:dyDescent="0.25">
      <c r="A3387" s="42">
        <v>45116.739583333336</v>
      </c>
      <c r="B3387">
        <v>37.485576899999998</v>
      </c>
      <c r="C3387">
        <f t="shared" si="372"/>
        <v>38.424701428571431</v>
      </c>
      <c r="D3387" s="46">
        <f t="shared" si="371"/>
        <v>4.1422493640232174</v>
      </c>
      <c r="E3387">
        <f t="shared" si="366"/>
        <v>0</v>
      </c>
      <c r="F3387">
        <v>169</v>
      </c>
      <c r="G3387" s="44">
        <f t="shared" si="367"/>
        <v>0.28952669313756318</v>
      </c>
      <c r="H3387">
        <f t="shared" si="368"/>
        <v>4.1607287522630182E-3</v>
      </c>
      <c r="I3387">
        <f t="shared" si="369"/>
        <v>0</v>
      </c>
      <c r="J3387">
        <f t="shared" si="370"/>
        <v>0</v>
      </c>
    </row>
    <row r="3388" spans="1:10" x14ac:dyDescent="0.25">
      <c r="A3388" s="42">
        <v>45116.75</v>
      </c>
      <c r="B3388">
        <v>38.718496000000002</v>
      </c>
      <c r="C3388">
        <f t="shared" si="372"/>
        <v>38.516330428571429</v>
      </c>
      <c r="D3388" s="46">
        <f t="shared" si="371"/>
        <v>4.1475600439900226</v>
      </c>
      <c r="E3388">
        <f t="shared" si="366"/>
        <v>0</v>
      </c>
      <c r="F3388">
        <v>170</v>
      </c>
      <c r="G3388" s="44">
        <f t="shared" si="367"/>
        <v>0.28979275820390016</v>
      </c>
      <c r="H3388">
        <f t="shared" si="368"/>
        <v>4.1293957404588688E-3</v>
      </c>
      <c r="I3388">
        <f t="shared" si="369"/>
        <v>0</v>
      </c>
      <c r="J3388">
        <f t="shared" si="370"/>
        <v>0</v>
      </c>
    </row>
    <row r="3389" spans="1:10" x14ac:dyDescent="0.25">
      <c r="A3389" s="42">
        <v>45116.760416666664</v>
      </c>
      <c r="B3389">
        <v>39.728451200000002</v>
      </c>
      <c r="C3389">
        <f t="shared" si="372"/>
        <v>38.692025399999999</v>
      </c>
      <c r="D3389" s="46">
        <f t="shared" si="371"/>
        <v>4.1528707239568279</v>
      </c>
      <c r="E3389">
        <f t="shared" si="366"/>
        <v>0</v>
      </c>
      <c r="F3389">
        <v>171</v>
      </c>
      <c r="G3389" s="44">
        <f t="shared" si="367"/>
        <v>0.29005882327023708</v>
      </c>
      <c r="H3389">
        <f t="shared" si="368"/>
        <v>4.098062728654716E-3</v>
      </c>
      <c r="I3389">
        <f t="shared" si="369"/>
        <v>0</v>
      </c>
      <c r="J3389">
        <f t="shared" si="370"/>
        <v>0</v>
      </c>
    </row>
    <row r="3390" spans="1:10" x14ac:dyDescent="0.25">
      <c r="A3390" s="42">
        <v>45116.770833333336</v>
      </c>
      <c r="B3390">
        <v>38.3550343</v>
      </c>
      <c r="C3390">
        <f t="shared" si="372"/>
        <v>38.95644051428571</v>
      </c>
      <c r="D3390" s="46">
        <f t="shared" si="371"/>
        <v>4.1581814039236331</v>
      </c>
      <c r="E3390">
        <f t="shared" si="366"/>
        <v>0</v>
      </c>
      <c r="F3390">
        <v>172</v>
      </c>
      <c r="G3390" s="44">
        <f t="shared" si="367"/>
        <v>0.29032488833657399</v>
      </c>
      <c r="H3390">
        <f t="shared" si="368"/>
        <v>4.0667297168505666E-3</v>
      </c>
      <c r="I3390">
        <f t="shared" si="369"/>
        <v>0</v>
      </c>
      <c r="J3390">
        <f t="shared" si="370"/>
        <v>0</v>
      </c>
    </row>
    <row r="3391" spans="1:10" x14ac:dyDescent="0.25">
      <c r="A3391" s="42">
        <v>45116.78125</v>
      </c>
      <c r="B3391">
        <v>38.574943900000001</v>
      </c>
      <c r="C3391">
        <f t="shared" si="372"/>
        <v>39.348845342857139</v>
      </c>
      <c r="D3391" s="46">
        <f t="shared" si="371"/>
        <v>4.1634920838904383</v>
      </c>
      <c r="E3391">
        <f t="shared" si="366"/>
        <v>0</v>
      </c>
      <c r="F3391">
        <v>173</v>
      </c>
      <c r="G3391" s="44">
        <f t="shared" si="367"/>
        <v>0.29059095340291097</v>
      </c>
      <c r="H3391">
        <f t="shared" si="368"/>
        <v>4.0353967050464137E-3</v>
      </c>
      <c r="I3391">
        <f t="shared" si="369"/>
        <v>0</v>
      </c>
      <c r="J3391">
        <f t="shared" si="370"/>
        <v>0</v>
      </c>
    </row>
    <row r="3392" spans="1:10" x14ac:dyDescent="0.25">
      <c r="A3392" s="42">
        <v>45116.791666666664</v>
      </c>
      <c r="B3392">
        <v>40.112274900000003</v>
      </c>
      <c r="C3392">
        <f t="shared" si="372"/>
        <v>39.653693571428569</v>
      </c>
      <c r="D3392" s="46">
        <f t="shared" si="371"/>
        <v>4.1688027638572436</v>
      </c>
      <c r="E3392">
        <f t="shared" si="366"/>
        <v>0</v>
      </c>
      <c r="F3392">
        <v>174</v>
      </c>
      <c r="G3392" s="44">
        <f t="shared" si="367"/>
        <v>0.29085701846924789</v>
      </c>
      <c r="H3392">
        <f t="shared" si="368"/>
        <v>4.0040636932422644E-3</v>
      </c>
      <c r="I3392">
        <f t="shared" si="369"/>
        <v>0</v>
      </c>
      <c r="J3392">
        <f t="shared" si="370"/>
        <v>0</v>
      </c>
    </row>
    <row r="3393" spans="1:10" x14ac:dyDescent="0.25">
      <c r="A3393" s="42">
        <v>45116.802083333336</v>
      </c>
      <c r="B3393">
        <v>39.720306399999998</v>
      </c>
      <c r="C3393">
        <f t="shared" si="372"/>
        <v>39.850914085714287</v>
      </c>
      <c r="D3393" s="46">
        <f t="shared" si="371"/>
        <v>4.1741134438240488</v>
      </c>
      <c r="E3393">
        <f t="shared" si="366"/>
        <v>0</v>
      </c>
      <c r="F3393">
        <v>175</v>
      </c>
      <c r="G3393" s="44">
        <f t="shared" si="367"/>
        <v>0.29112308353558486</v>
      </c>
      <c r="H3393">
        <f t="shared" si="368"/>
        <v>3.9727306814381115E-3</v>
      </c>
      <c r="I3393">
        <f t="shared" si="369"/>
        <v>0</v>
      </c>
      <c r="J3393">
        <f t="shared" si="370"/>
        <v>0</v>
      </c>
    </row>
    <row r="3394" spans="1:10" x14ac:dyDescent="0.25">
      <c r="A3394" s="42">
        <v>45116.8125</v>
      </c>
      <c r="B3394">
        <v>40.232410700000003</v>
      </c>
      <c r="C3394">
        <f t="shared" si="372"/>
        <v>40.131473357142859</v>
      </c>
      <c r="D3394" s="46">
        <f t="shared" si="371"/>
        <v>4.179424123790854</v>
      </c>
      <c r="E3394">
        <f t="shared" si="366"/>
        <v>0</v>
      </c>
      <c r="F3394">
        <v>176</v>
      </c>
      <c r="G3394" s="44">
        <f t="shared" si="367"/>
        <v>0.29138914860192178</v>
      </c>
      <c r="H3394">
        <f t="shared" si="368"/>
        <v>3.9413976696339621E-3</v>
      </c>
      <c r="I3394">
        <f t="shared" si="369"/>
        <v>0</v>
      </c>
      <c r="J3394">
        <f t="shared" si="370"/>
        <v>0</v>
      </c>
    </row>
    <row r="3395" spans="1:10" x14ac:dyDescent="0.25">
      <c r="A3395" s="42">
        <v>45116.822916666664</v>
      </c>
      <c r="B3395">
        <v>40.852433599999998</v>
      </c>
      <c r="C3395">
        <f t="shared" si="372"/>
        <v>40.444611828571432</v>
      </c>
      <c r="D3395" s="46">
        <f t="shared" si="371"/>
        <v>4.1847348037576593</v>
      </c>
      <c r="E3395">
        <f t="shared" ref="E3395:E3458" si="373">IF(MONTH(A3395) = 8,D3395,0)</f>
        <v>0</v>
      </c>
      <c r="F3395">
        <v>177</v>
      </c>
      <c r="G3395" s="44">
        <f t="shared" ref="G3395:G3458" si="374">0.0501*D3395+0.082</f>
        <v>0.29165521366825875</v>
      </c>
      <c r="H3395">
        <f t="shared" ref="H3395:H3458" si="375">-0.0059*D3395+0.0286</f>
        <v>3.9100646578298127E-3</v>
      </c>
      <c r="I3395">
        <f t="shared" ref="I3395:I3458" si="376">IF(MONTH(A3395) = 8,G3395,0)</f>
        <v>0</v>
      </c>
      <c r="J3395">
        <f t="shared" ref="J3395:J3458" si="377">IF(MONTH(A3395) = 8,H3395,0)</f>
        <v>0</v>
      </c>
    </row>
    <row r="3396" spans="1:10" x14ac:dyDescent="0.25">
      <c r="A3396" s="42">
        <v>45116.833333333336</v>
      </c>
      <c r="B3396">
        <v>41.108994800000005</v>
      </c>
      <c r="C3396">
        <f t="shared" si="372"/>
        <v>40.815927442857138</v>
      </c>
      <c r="D3396" s="46">
        <f t="shared" si="371"/>
        <v>4.1900454837244645</v>
      </c>
      <c r="E3396">
        <f t="shared" si="373"/>
        <v>0</v>
      </c>
      <c r="F3396">
        <v>178</v>
      </c>
      <c r="G3396" s="44">
        <f t="shared" si="374"/>
        <v>0.29192127873459567</v>
      </c>
      <c r="H3396">
        <f t="shared" si="375"/>
        <v>3.8787316460256599E-3</v>
      </c>
      <c r="I3396">
        <f t="shared" si="376"/>
        <v>0</v>
      </c>
      <c r="J3396">
        <f t="shared" si="377"/>
        <v>0</v>
      </c>
    </row>
    <row r="3397" spans="1:10" x14ac:dyDescent="0.25">
      <c r="A3397" s="42">
        <v>45116.84375</v>
      </c>
      <c r="B3397">
        <v>40.318949199999999</v>
      </c>
      <c r="C3397">
        <f t="shared" si="372"/>
        <v>41.27785395714286</v>
      </c>
      <c r="D3397" s="46">
        <f t="shared" si="371"/>
        <v>4.1953561636912697</v>
      </c>
      <c r="E3397">
        <f t="shared" si="373"/>
        <v>0</v>
      </c>
      <c r="F3397">
        <v>179</v>
      </c>
      <c r="G3397" s="44">
        <f t="shared" si="374"/>
        <v>0.29218734380093259</v>
      </c>
      <c r="H3397">
        <f t="shared" si="375"/>
        <v>3.8473986342215105E-3</v>
      </c>
      <c r="I3397">
        <f t="shared" si="376"/>
        <v>0</v>
      </c>
      <c r="J3397">
        <f t="shared" si="377"/>
        <v>0</v>
      </c>
    </row>
    <row r="3398" spans="1:10" x14ac:dyDescent="0.25">
      <c r="A3398" s="42">
        <v>45116.854166666664</v>
      </c>
      <c r="B3398">
        <v>40.766913200000005</v>
      </c>
      <c r="C3398">
        <f t="shared" si="372"/>
        <v>41.95939918571429</v>
      </c>
      <c r="D3398" s="46">
        <f t="shared" si="371"/>
        <v>4.200666843658075</v>
      </c>
      <c r="E3398">
        <f t="shared" si="373"/>
        <v>0</v>
      </c>
      <c r="F3398">
        <v>180</v>
      </c>
      <c r="G3398" s="44">
        <f t="shared" si="374"/>
        <v>0.29245340886726956</v>
      </c>
      <c r="H3398">
        <f t="shared" si="375"/>
        <v>3.8160656224173577E-3</v>
      </c>
      <c r="I3398">
        <f t="shared" si="376"/>
        <v>0</v>
      </c>
      <c r="J3398">
        <f t="shared" si="377"/>
        <v>0</v>
      </c>
    </row>
    <row r="3399" spans="1:10" x14ac:dyDescent="0.25">
      <c r="A3399" s="42">
        <v>45116.864583333336</v>
      </c>
      <c r="B3399">
        <v>42.711484200000001</v>
      </c>
      <c r="C3399">
        <f t="shared" si="372"/>
        <v>42.592075614285712</v>
      </c>
      <c r="D3399" s="46">
        <f t="shared" si="371"/>
        <v>4.2059775236248802</v>
      </c>
      <c r="E3399">
        <f t="shared" si="373"/>
        <v>0</v>
      </c>
      <c r="F3399">
        <v>181</v>
      </c>
      <c r="G3399" s="44">
        <f t="shared" si="374"/>
        <v>0.29271947393360648</v>
      </c>
      <c r="H3399">
        <f t="shared" si="375"/>
        <v>3.7847326106132083E-3</v>
      </c>
      <c r="I3399">
        <f t="shared" si="376"/>
        <v>0</v>
      </c>
      <c r="J3399">
        <f t="shared" si="377"/>
        <v>0</v>
      </c>
    </row>
    <row r="3400" spans="1:10" x14ac:dyDescent="0.25">
      <c r="A3400" s="42">
        <v>45116.875</v>
      </c>
      <c r="B3400">
        <v>42.953792</v>
      </c>
      <c r="C3400">
        <f t="shared" si="372"/>
        <v>43.069273628571423</v>
      </c>
      <c r="D3400" s="46">
        <f t="shared" si="371"/>
        <v>4.2112882035916854</v>
      </c>
      <c r="E3400">
        <f t="shared" si="373"/>
        <v>0</v>
      </c>
      <c r="F3400">
        <v>182</v>
      </c>
      <c r="G3400" s="44">
        <f t="shared" si="374"/>
        <v>0.29298553899994345</v>
      </c>
      <c r="H3400">
        <f t="shared" si="375"/>
        <v>3.7533995988090554E-3</v>
      </c>
      <c r="I3400">
        <f t="shared" si="376"/>
        <v>0</v>
      </c>
      <c r="J3400">
        <f t="shared" si="377"/>
        <v>0</v>
      </c>
    </row>
    <row r="3401" spans="1:10" x14ac:dyDescent="0.25">
      <c r="A3401" s="42">
        <v>45116.885416666664</v>
      </c>
      <c r="B3401">
        <v>45.003227299999999</v>
      </c>
      <c r="C3401">
        <f t="shared" si="372"/>
        <v>43.583268685714287</v>
      </c>
      <c r="D3401" s="46">
        <f t="shared" si="371"/>
        <v>4.2165988835584907</v>
      </c>
      <c r="E3401">
        <f t="shared" si="373"/>
        <v>0</v>
      </c>
      <c r="F3401">
        <v>183</v>
      </c>
      <c r="G3401" s="44">
        <f t="shared" si="374"/>
        <v>0.29325160406628037</v>
      </c>
      <c r="H3401">
        <f t="shared" si="375"/>
        <v>3.7220665870049061E-3</v>
      </c>
      <c r="I3401">
        <f t="shared" si="376"/>
        <v>0</v>
      </c>
      <c r="J3401">
        <f t="shared" si="377"/>
        <v>0</v>
      </c>
    </row>
    <row r="3402" spans="1:10" x14ac:dyDescent="0.25">
      <c r="A3402" s="42">
        <v>45116.895833333336</v>
      </c>
      <c r="B3402">
        <v>45.281168600000001</v>
      </c>
      <c r="C3402">
        <f t="shared" si="372"/>
        <v>44.146277985714278</v>
      </c>
      <c r="D3402" s="46">
        <f t="shared" si="371"/>
        <v>4.2219095635252959</v>
      </c>
      <c r="E3402">
        <f t="shared" si="373"/>
        <v>0</v>
      </c>
      <c r="F3402">
        <v>184</v>
      </c>
      <c r="G3402" s="44">
        <f t="shared" si="374"/>
        <v>0.29351766913261734</v>
      </c>
      <c r="H3402">
        <f t="shared" si="375"/>
        <v>3.6907335752007567E-3</v>
      </c>
      <c r="I3402">
        <f t="shared" si="376"/>
        <v>0</v>
      </c>
      <c r="J3402">
        <f t="shared" si="377"/>
        <v>0</v>
      </c>
    </row>
    <row r="3403" spans="1:10" x14ac:dyDescent="0.25">
      <c r="A3403" s="42">
        <v>45116.90625</v>
      </c>
      <c r="B3403">
        <v>44.449380900000001</v>
      </c>
      <c r="C3403">
        <f t="shared" si="372"/>
        <v>44.573298214285714</v>
      </c>
      <c r="D3403" s="46">
        <f t="shared" si="371"/>
        <v>4.2272202434921011</v>
      </c>
      <c r="E3403">
        <f t="shared" si="373"/>
        <v>0</v>
      </c>
      <c r="F3403">
        <v>185</v>
      </c>
      <c r="G3403" s="44">
        <f t="shared" si="374"/>
        <v>0.29378373419895426</v>
      </c>
      <c r="H3403">
        <f t="shared" si="375"/>
        <v>3.6594005633966038E-3</v>
      </c>
      <c r="I3403">
        <f t="shared" si="376"/>
        <v>0</v>
      </c>
      <c r="J3403">
        <f t="shared" si="377"/>
        <v>0</v>
      </c>
    </row>
    <row r="3404" spans="1:10" x14ac:dyDescent="0.25">
      <c r="A3404" s="42">
        <v>45116.916666666664</v>
      </c>
      <c r="B3404">
        <v>43.916914599999998</v>
      </c>
      <c r="C3404">
        <f t="shared" si="372"/>
        <v>45.203792999999997</v>
      </c>
      <c r="D3404" s="46">
        <f t="shared" si="371"/>
        <v>4.2325309234589064</v>
      </c>
      <c r="E3404">
        <f t="shared" si="373"/>
        <v>0</v>
      </c>
      <c r="F3404">
        <v>186</v>
      </c>
      <c r="G3404" s="44">
        <f t="shared" si="374"/>
        <v>0.29404979926529123</v>
      </c>
      <c r="H3404">
        <f t="shared" si="375"/>
        <v>3.6280675515924544E-3</v>
      </c>
      <c r="I3404">
        <f t="shared" si="376"/>
        <v>0</v>
      </c>
      <c r="J3404">
        <f t="shared" si="377"/>
        <v>0</v>
      </c>
    </row>
    <row r="3405" spans="1:10" x14ac:dyDescent="0.25">
      <c r="A3405" s="42">
        <v>45116.927083333336</v>
      </c>
      <c r="B3405">
        <v>44.707978300000001</v>
      </c>
      <c r="C3405">
        <f t="shared" si="372"/>
        <v>45.483479614285713</v>
      </c>
      <c r="D3405" s="46">
        <f t="shared" si="371"/>
        <v>4.2378416034257116</v>
      </c>
      <c r="E3405">
        <f t="shared" si="373"/>
        <v>0</v>
      </c>
      <c r="F3405">
        <v>187</v>
      </c>
      <c r="G3405" s="44">
        <f t="shared" si="374"/>
        <v>0.29431586433162815</v>
      </c>
      <c r="H3405">
        <f t="shared" si="375"/>
        <v>3.5967345397883016E-3</v>
      </c>
      <c r="I3405">
        <f t="shared" si="376"/>
        <v>0</v>
      </c>
      <c r="J3405">
        <f t="shared" si="377"/>
        <v>0</v>
      </c>
    </row>
    <row r="3406" spans="1:10" x14ac:dyDescent="0.25">
      <c r="A3406" s="42">
        <v>45116.9375</v>
      </c>
      <c r="B3406">
        <v>45.700625800000005</v>
      </c>
      <c r="C3406">
        <f t="shared" si="372"/>
        <v>45.863812685714286</v>
      </c>
      <c r="D3406" s="46">
        <f t="shared" si="371"/>
        <v>4.2431522833925168</v>
      </c>
      <c r="E3406">
        <f t="shared" si="373"/>
        <v>0</v>
      </c>
      <c r="F3406">
        <v>188</v>
      </c>
      <c r="G3406" s="44">
        <f t="shared" si="374"/>
        <v>0.29458192939796507</v>
      </c>
      <c r="H3406">
        <f t="shared" si="375"/>
        <v>3.5654015279841522E-3</v>
      </c>
      <c r="I3406">
        <f t="shared" si="376"/>
        <v>0</v>
      </c>
      <c r="J3406">
        <f t="shared" si="377"/>
        <v>0</v>
      </c>
    </row>
    <row r="3407" spans="1:10" x14ac:dyDescent="0.25">
      <c r="A3407" s="42">
        <v>45116.947916666664</v>
      </c>
      <c r="B3407">
        <v>47.367255499999999</v>
      </c>
      <c r="C3407">
        <f t="shared" si="372"/>
        <v>46.19513151428572</v>
      </c>
      <c r="D3407" s="46">
        <f t="shared" si="371"/>
        <v>4.2484629633593221</v>
      </c>
      <c r="E3407">
        <f t="shared" si="373"/>
        <v>0</v>
      </c>
      <c r="F3407">
        <v>189</v>
      </c>
      <c r="G3407" s="44">
        <f t="shared" si="374"/>
        <v>0.29484799446430204</v>
      </c>
      <c r="H3407">
        <f t="shared" si="375"/>
        <v>3.5340685161799994E-3</v>
      </c>
      <c r="I3407">
        <f t="shared" si="376"/>
        <v>0</v>
      </c>
      <c r="J3407">
        <f t="shared" si="377"/>
        <v>0</v>
      </c>
    </row>
    <row r="3408" spans="1:10" x14ac:dyDescent="0.25">
      <c r="A3408" s="42">
        <v>45116.958333333336</v>
      </c>
      <c r="B3408">
        <v>46.9610336</v>
      </c>
      <c r="C3408">
        <f t="shared" si="372"/>
        <v>46.779520914285719</v>
      </c>
      <c r="D3408" s="46">
        <f t="shared" si="371"/>
        <v>4.2537736433261273</v>
      </c>
      <c r="E3408">
        <f t="shared" si="373"/>
        <v>0</v>
      </c>
      <c r="F3408">
        <v>190</v>
      </c>
      <c r="G3408" s="44">
        <f t="shared" si="374"/>
        <v>0.29511405953063896</v>
      </c>
      <c r="H3408">
        <f t="shared" si="375"/>
        <v>3.50273550437585E-3</v>
      </c>
      <c r="I3408">
        <f t="shared" si="376"/>
        <v>0</v>
      </c>
      <c r="J3408">
        <f t="shared" si="377"/>
        <v>0</v>
      </c>
    </row>
    <row r="3409" spans="1:10" x14ac:dyDescent="0.25">
      <c r="A3409" s="42">
        <v>45116.96875</v>
      </c>
      <c r="B3409">
        <v>47.943500099999994</v>
      </c>
      <c r="C3409">
        <f t="shared" si="372"/>
        <v>47.366819171428574</v>
      </c>
      <c r="D3409" s="46">
        <f t="shared" si="371"/>
        <v>4.2590843232929325</v>
      </c>
      <c r="E3409">
        <f t="shared" si="373"/>
        <v>0</v>
      </c>
      <c r="F3409">
        <v>191</v>
      </c>
      <c r="G3409" s="44">
        <f t="shared" si="374"/>
        <v>0.29538012459697593</v>
      </c>
      <c r="H3409">
        <f t="shared" si="375"/>
        <v>3.4714024925717006E-3</v>
      </c>
      <c r="I3409">
        <f t="shared" si="376"/>
        <v>0</v>
      </c>
      <c r="J3409">
        <f t="shared" si="377"/>
        <v>0</v>
      </c>
    </row>
    <row r="3410" spans="1:10" x14ac:dyDescent="0.25">
      <c r="A3410" s="42">
        <v>45116.979166666664</v>
      </c>
      <c r="B3410">
        <v>46.768612699999998</v>
      </c>
      <c r="C3410">
        <f t="shared" si="372"/>
        <v>48.059708942857142</v>
      </c>
      <c r="D3410" s="46">
        <f t="shared" si="371"/>
        <v>4.2643950032597377</v>
      </c>
      <c r="E3410">
        <f t="shared" si="373"/>
        <v>0</v>
      </c>
      <c r="F3410">
        <v>192</v>
      </c>
      <c r="G3410" s="44">
        <f t="shared" si="374"/>
        <v>0.29564618966331285</v>
      </c>
      <c r="H3410">
        <f t="shared" si="375"/>
        <v>3.4400694807675478E-3</v>
      </c>
      <c r="I3410">
        <f t="shared" si="376"/>
        <v>0</v>
      </c>
      <c r="J3410">
        <f t="shared" si="377"/>
        <v>0</v>
      </c>
    </row>
    <row r="3411" spans="1:10" x14ac:dyDescent="0.25">
      <c r="A3411" s="42">
        <v>45116.989583333336</v>
      </c>
      <c r="B3411">
        <v>48.0076404</v>
      </c>
      <c r="C3411">
        <f t="shared" si="372"/>
        <v>48.663442242857137</v>
      </c>
      <c r="D3411" s="46">
        <f t="shared" si="371"/>
        <v>4.269705683226543</v>
      </c>
      <c r="E3411">
        <f t="shared" si="373"/>
        <v>0</v>
      </c>
      <c r="F3411">
        <v>193</v>
      </c>
      <c r="G3411" s="44">
        <f t="shared" si="374"/>
        <v>0.29591225472964983</v>
      </c>
      <c r="H3411">
        <f t="shared" si="375"/>
        <v>3.4087364689633984E-3</v>
      </c>
      <c r="I3411">
        <f t="shared" si="376"/>
        <v>0</v>
      </c>
      <c r="J3411">
        <f t="shared" si="377"/>
        <v>0</v>
      </c>
    </row>
    <row r="3412" spans="1:10" x14ac:dyDescent="0.25">
      <c r="A3412" s="42">
        <v>45117</v>
      </c>
      <c r="B3412">
        <v>48.819066100000008</v>
      </c>
      <c r="C3412">
        <f t="shared" si="372"/>
        <v>49.282447042857143</v>
      </c>
      <c r="D3412" s="46">
        <f t="shared" ref="D3412:D3475" si="378">D3411+$V$3219/MAX($F:$F)</f>
        <v>4.2750163631933482</v>
      </c>
      <c r="E3412">
        <f t="shared" si="373"/>
        <v>0</v>
      </c>
      <c r="F3412">
        <v>194</v>
      </c>
      <c r="G3412" s="44">
        <f t="shared" si="374"/>
        <v>0.29617831979598674</v>
      </c>
      <c r="H3412">
        <f t="shared" si="375"/>
        <v>3.3774034571592455E-3</v>
      </c>
      <c r="I3412">
        <f t="shared" si="376"/>
        <v>0</v>
      </c>
      <c r="J3412">
        <f t="shared" si="377"/>
        <v>0</v>
      </c>
    </row>
    <row r="3413" spans="1:10" x14ac:dyDescent="0.25">
      <c r="A3413" s="42">
        <v>45117.010416666664</v>
      </c>
      <c r="B3413">
        <v>50.550854199999996</v>
      </c>
      <c r="C3413">
        <f t="shared" si="372"/>
        <v>49.719357385714282</v>
      </c>
      <c r="D3413" s="46">
        <f t="shared" si="378"/>
        <v>4.2803270431601534</v>
      </c>
      <c r="E3413">
        <f t="shared" si="373"/>
        <v>0</v>
      </c>
      <c r="F3413">
        <v>195</v>
      </c>
      <c r="G3413" s="44">
        <f t="shared" si="374"/>
        <v>0.29644438486232366</v>
      </c>
      <c r="H3413">
        <f t="shared" si="375"/>
        <v>3.3460704453550962E-3</v>
      </c>
      <c r="I3413">
        <f t="shared" si="376"/>
        <v>0</v>
      </c>
      <c r="J3413">
        <f t="shared" si="377"/>
        <v>0</v>
      </c>
    </row>
    <row r="3414" spans="1:10" x14ac:dyDescent="0.25">
      <c r="A3414" s="42">
        <v>45117.020833333336</v>
      </c>
      <c r="B3414">
        <v>51.593388599999997</v>
      </c>
      <c r="C3414">
        <f t="shared" si="372"/>
        <v>50.576452142857143</v>
      </c>
      <c r="D3414" s="46">
        <f t="shared" si="378"/>
        <v>4.2856377231269587</v>
      </c>
      <c r="E3414">
        <f t="shared" si="373"/>
        <v>0</v>
      </c>
      <c r="F3414">
        <v>196</v>
      </c>
      <c r="G3414" s="44">
        <f t="shared" si="374"/>
        <v>0.29671044992866064</v>
      </c>
      <c r="H3414">
        <f t="shared" si="375"/>
        <v>3.3147374335509433E-3</v>
      </c>
      <c r="I3414">
        <f t="shared" si="376"/>
        <v>0</v>
      </c>
      <c r="J3414">
        <f t="shared" si="377"/>
        <v>0</v>
      </c>
    </row>
    <row r="3415" spans="1:10" x14ac:dyDescent="0.25">
      <c r="A3415" s="42">
        <v>45117.03125</v>
      </c>
      <c r="B3415">
        <v>51.294067200000001</v>
      </c>
      <c r="C3415">
        <f t="shared" si="372"/>
        <v>51.007253885714299</v>
      </c>
      <c r="D3415" s="46">
        <f t="shared" si="378"/>
        <v>4.2909484030937639</v>
      </c>
      <c r="E3415">
        <f t="shared" si="373"/>
        <v>0</v>
      </c>
      <c r="F3415">
        <v>197</v>
      </c>
      <c r="G3415" s="44">
        <f t="shared" si="374"/>
        <v>0.29697651499499755</v>
      </c>
      <c r="H3415">
        <f t="shared" si="375"/>
        <v>3.2834044217467939E-3</v>
      </c>
      <c r="I3415">
        <f t="shared" si="376"/>
        <v>0</v>
      </c>
      <c r="J3415">
        <f t="shared" si="377"/>
        <v>0</v>
      </c>
    </row>
    <row r="3416" spans="1:10" x14ac:dyDescent="0.25">
      <c r="A3416" s="42">
        <v>45117.041666666664</v>
      </c>
      <c r="B3416">
        <v>51.001872500000005</v>
      </c>
      <c r="C3416">
        <f t="shared" si="372"/>
        <v>51.525757671428565</v>
      </c>
      <c r="D3416" s="46">
        <f t="shared" si="378"/>
        <v>4.2962590830605691</v>
      </c>
      <c r="E3416">
        <f t="shared" si="373"/>
        <v>0</v>
      </c>
      <c r="F3416">
        <v>198</v>
      </c>
      <c r="G3416" s="44">
        <f t="shared" si="374"/>
        <v>0.29724258006133453</v>
      </c>
      <c r="H3416">
        <f t="shared" si="375"/>
        <v>3.2520714099426445E-3</v>
      </c>
      <c r="I3416">
        <f t="shared" si="376"/>
        <v>0</v>
      </c>
      <c r="J3416">
        <f t="shared" si="377"/>
        <v>0</v>
      </c>
    </row>
    <row r="3417" spans="1:10" x14ac:dyDescent="0.25">
      <c r="A3417" s="42">
        <v>45117.052083333336</v>
      </c>
      <c r="B3417">
        <v>52.768276</v>
      </c>
      <c r="C3417">
        <f t="shared" si="372"/>
        <v>51.977794071428562</v>
      </c>
      <c r="D3417" s="46">
        <f t="shared" si="378"/>
        <v>4.3015697630273744</v>
      </c>
      <c r="E3417">
        <f t="shared" si="373"/>
        <v>0</v>
      </c>
      <c r="F3417">
        <v>199</v>
      </c>
      <c r="G3417" s="44">
        <f t="shared" si="374"/>
        <v>0.29750864512767144</v>
      </c>
      <c r="H3417">
        <f t="shared" si="375"/>
        <v>3.2207383981384917E-3</v>
      </c>
      <c r="I3417">
        <f t="shared" si="376"/>
        <v>0</v>
      </c>
      <c r="J3417">
        <f t="shared" si="377"/>
        <v>0</v>
      </c>
    </row>
    <row r="3418" spans="1:10" x14ac:dyDescent="0.25">
      <c r="A3418" s="42">
        <v>45117.0625</v>
      </c>
      <c r="B3418">
        <v>51.023252600000006</v>
      </c>
      <c r="C3418">
        <f t="shared" si="372"/>
        <v>52.34794614285714</v>
      </c>
      <c r="D3418" s="46">
        <f t="shared" si="378"/>
        <v>4.3068804429941796</v>
      </c>
      <c r="E3418">
        <f t="shared" si="373"/>
        <v>0</v>
      </c>
      <c r="F3418">
        <v>200</v>
      </c>
      <c r="G3418" s="44">
        <f t="shared" si="374"/>
        <v>0.29777471019400842</v>
      </c>
      <c r="H3418">
        <f t="shared" si="375"/>
        <v>3.1894053863343423E-3</v>
      </c>
      <c r="I3418">
        <f t="shared" si="376"/>
        <v>0</v>
      </c>
      <c r="J3418">
        <f t="shared" si="377"/>
        <v>0</v>
      </c>
    </row>
    <row r="3419" spans="1:10" x14ac:dyDescent="0.25">
      <c r="A3419" s="42">
        <v>45117.072916666664</v>
      </c>
      <c r="B3419">
        <v>52.448592600000005</v>
      </c>
      <c r="C3419">
        <f t="shared" si="372"/>
        <v>52.547348300000003</v>
      </c>
      <c r="D3419" s="46">
        <f t="shared" si="378"/>
        <v>4.3121911229609848</v>
      </c>
      <c r="E3419">
        <f t="shared" si="373"/>
        <v>0</v>
      </c>
      <c r="F3419">
        <v>201</v>
      </c>
      <c r="G3419" s="44">
        <f t="shared" si="374"/>
        <v>0.29804077526034534</v>
      </c>
      <c r="H3419">
        <f t="shared" si="375"/>
        <v>3.1580723745301895E-3</v>
      </c>
      <c r="I3419">
        <f t="shared" si="376"/>
        <v>0</v>
      </c>
      <c r="J3419">
        <f t="shared" si="377"/>
        <v>0</v>
      </c>
    </row>
    <row r="3420" spans="1:10" x14ac:dyDescent="0.25">
      <c r="A3420" s="42">
        <v>45117.083333333336</v>
      </c>
      <c r="B3420">
        <v>53.715108999999998</v>
      </c>
      <c r="C3420">
        <f t="shared" si="372"/>
        <v>53.002002671428571</v>
      </c>
      <c r="D3420" s="46">
        <f t="shared" si="378"/>
        <v>4.3175018029277901</v>
      </c>
      <c r="E3420">
        <f t="shared" si="373"/>
        <v>0</v>
      </c>
      <c r="F3420">
        <v>202</v>
      </c>
      <c r="G3420" s="44">
        <f t="shared" si="374"/>
        <v>0.29830684032668225</v>
      </c>
      <c r="H3420">
        <f t="shared" si="375"/>
        <v>3.1267393627260401E-3</v>
      </c>
      <c r="I3420">
        <f t="shared" si="376"/>
        <v>0</v>
      </c>
      <c r="J3420">
        <f t="shared" si="377"/>
        <v>0</v>
      </c>
    </row>
    <row r="3421" spans="1:10" x14ac:dyDescent="0.25">
      <c r="A3421" s="42">
        <v>45117.09375</v>
      </c>
      <c r="B3421">
        <v>54.184453099999999</v>
      </c>
      <c r="C3421">
        <f t="shared" si="372"/>
        <v>53.097558628571427</v>
      </c>
      <c r="D3421" s="46">
        <f t="shared" si="378"/>
        <v>4.3228124828945953</v>
      </c>
      <c r="E3421">
        <f t="shared" si="373"/>
        <v>0</v>
      </c>
      <c r="F3421">
        <v>203</v>
      </c>
      <c r="G3421" s="44">
        <f t="shared" si="374"/>
        <v>0.29857290539301923</v>
      </c>
      <c r="H3421">
        <f t="shared" si="375"/>
        <v>3.0954063509218872E-3</v>
      </c>
      <c r="I3421">
        <f t="shared" si="376"/>
        <v>0</v>
      </c>
      <c r="J3421">
        <f t="shared" si="377"/>
        <v>0</v>
      </c>
    </row>
    <row r="3422" spans="1:10" x14ac:dyDescent="0.25">
      <c r="A3422" s="42">
        <v>45117.104166666664</v>
      </c>
      <c r="B3422">
        <v>52.689882300000001</v>
      </c>
      <c r="C3422">
        <f t="shared" si="372"/>
        <v>53.149481728571423</v>
      </c>
      <c r="D3422" s="46">
        <f t="shared" si="378"/>
        <v>4.3281231628614005</v>
      </c>
      <c r="E3422">
        <f t="shared" si="373"/>
        <v>0</v>
      </c>
      <c r="F3422">
        <v>204</v>
      </c>
      <c r="G3422" s="44">
        <f t="shared" si="374"/>
        <v>0.29883897045935615</v>
      </c>
      <c r="H3422">
        <f t="shared" si="375"/>
        <v>3.0640733391177379E-3</v>
      </c>
      <c r="I3422">
        <f t="shared" si="376"/>
        <v>0</v>
      </c>
      <c r="J3422">
        <f t="shared" si="377"/>
        <v>0</v>
      </c>
    </row>
    <row r="3423" spans="1:10" x14ac:dyDescent="0.25">
      <c r="A3423" s="42">
        <v>45117.114583333336</v>
      </c>
      <c r="B3423">
        <v>54.184453099999999</v>
      </c>
      <c r="C3423">
        <f t="shared" si="372"/>
        <v>53.227729985714276</v>
      </c>
      <c r="D3423" s="46">
        <f t="shared" si="378"/>
        <v>4.3334338428282058</v>
      </c>
      <c r="E3423">
        <f t="shared" si="373"/>
        <v>0</v>
      </c>
      <c r="F3423">
        <v>205</v>
      </c>
      <c r="G3423" s="44">
        <f t="shared" si="374"/>
        <v>0.29910503552569312</v>
      </c>
      <c r="H3423">
        <f t="shared" si="375"/>
        <v>3.0327403273135885E-3</v>
      </c>
      <c r="I3423">
        <f t="shared" si="376"/>
        <v>0</v>
      </c>
      <c r="J3423">
        <f t="shared" si="377"/>
        <v>0</v>
      </c>
    </row>
    <row r="3424" spans="1:10" x14ac:dyDescent="0.25">
      <c r="A3424" s="42">
        <v>45117.125</v>
      </c>
      <c r="B3424">
        <v>53.437167699999996</v>
      </c>
      <c r="C3424">
        <f t="shared" si="372"/>
        <v>53.229184414285719</v>
      </c>
      <c r="D3424" s="46">
        <f t="shared" si="378"/>
        <v>4.338744522795011</v>
      </c>
      <c r="E3424">
        <f t="shared" si="373"/>
        <v>0</v>
      </c>
      <c r="F3424">
        <v>206</v>
      </c>
      <c r="G3424" s="44">
        <f t="shared" si="374"/>
        <v>0.29937110059203004</v>
      </c>
      <c r="H3424">
        <f t="shared" si="375"/>
        <v>3.0014073155094356E-3</v>
      </c>
      <c r="I3424">
        <f t="shared" si="376"/>
        <v>0</v>
      </c>
      <c r="J3424">
        <f t="shared" si="377"/>
        <v>0</v>
      </c>
    </row>
    <row r="3425" spans="1:10" x14ac:dyDescent="0.25">
      <c r="A3425" s="42">
        <v>45117.135416666664</v>
      </c>
      <c r="B3425">
        <v>51.386714300000001</v>
      </c>
      <c r="C3425">
        <f t="shared" si="372"/>
        <v>53.132755799999998</v>
      </c>
      <c r="D3425" s="46">
        <f t="shared" si="378"/>
        <v>4.3440552027618162</v>
      </c>
      <c r="E3425">
        <f t="shared" si="373"/>
        <v>0</v>
      </c>
      <c r="F3425">
        <v>207</v>
      </c>
      <c r="G3425" s="44">
        <f t="shared" si="374"/>
        <v>0.29963716565836701</v>
      </c>
      <c r="H3425">
        <f t="shared" si="375"/>
        <v>2.9700743037052862E-3</v>
      </c>
      <c r="I3425">
        <f t="shared" si="376"/>
        <v>0</v>
      </c>
      <c r="J3425">
        <f t="shared" si="377"/>
        <v>0</v>
      </c>
    </row>
    <row r="3426" spans="1:10" x14ac:dyDescent="0.25">
      <c r="A3426" s="42">
        <v>45117.145833333336</v>
      </c>
      <c r="B3426">
        <v>52.996330399999998</v>
      </c>
      <c r="C3426">
        <f t="shared" si="372"/>
        <v>53.225839228571431</v>
      </c>
      <c r="D3426" s="46">
        <f t="shared" si="378"/>
        <v>4.3493658827286215</v>
      </c>
      <c r="E3426">
        <f t="shared" si="373"/>
        <v>0</v>
      </c>
      <c r="F3426">
        <v>208</v>
      </c>
      <c r="G3426" s="44">
        <f t="shared" si="374"/>
        <v>0.29990323072470393</v>
      </c>
      <c r="H3426">
        <f t="shared" si="375"/>
        <v>2.9387412919011334E-3</v>
      </c>
      <c r="I3426">
        <f t="shared" si="376"/>
        <v>0</v>
      </c>
      <c r="J3426">
        <f t="shared" si="377"/>
        <v>0</v>
      </c>
    </row>
    <row r="3427" spans="1:10" x14ac:dyDescent="0.25">
      <c r="A3427" s="42">
        <v>45117.15625</v>
      </c>
      <c r="B3427">
        <v>53.725290000000001</v>
      </c>
      <c r="C3427">
        <f t="shared" si="372"/>
        <v>53.276162457142853</v>
      </c>
      <c r="D3427" s="46">
        <f t="shared" si="378"/>
        <v>4.3546765626954267</v>
      </c>
      <c r="E3427">
        <f t="shared" si="373"/>
        <v>0</v>
      </c>
      <c r="F3427">
        <v>209</v>
      </c>
      <c r="G3427" s="44">
        <f t="shared" si="374"/>
        <v>0.3001692957910409</v>
      </c>
      <c r="H3427">
        <f t="shared" si="375"/>
        <v>2.907408280096984E-3</v>
      </c>
      <c r="I3427">
        <f t="shared" si="376"/>
        <v>0</v>
      </c>
      <c r="J3427">
        <f t="shared" si="377"/>
        <v>0</v>
      </c>
    </row>
    <row r="3428" spans="1:10" x14ac:dyDescent="0.25">
      <c r="A3428" s="42">
        <v>45117.166666666664</v>
      </c>
      <c r="B3428">
        <v>53.509452800000005</v>
      </c>
      <c r="C3428">
        <f t="shared" si="372"/>
        <v>53.930800757142869</v>
      </c>
      <c r="D3428" s="46">
        <f t="shared" si="378"/>
        <v>4.3599872426622319</v>
      </c>
      <c r="E3428">
        <f t="shared" si="373"/>
        <v>0</v>
      </c>
      <c r="F3428">
        <v>210</v>
      </c>
      <c r="G3428" s="44">
        <f t="shared" si="374"/>
        <v>0.30043536085737782</v>
      </c>
      <c r="H3428">
        <f t="shared" si="375"/>
        <v>2.8760752682928312E-3</v>
      </c>
      <c r="I3428">
        <f t="shared" si="376"/>
        <v>0</v>
      </c>
      <c r="J3428">
        <f t="shared" si="377"/>
        <v>0</v>
      </c>
    </row>
    <row r="3429" spans="1:10" x14ac:dyDescent="0.25">
      <c r="A3429" s="42">
        <v>45117.177083333336</v>
      </c>
      <c r="B3429">
        <v>53.341466300000008</v>
      </c>
      <c r="C3429">
        <f t="shared" si="372"/>
        <v>54.470248314285712</v>
      </c>
      <c r="D3429" s="46">
        <f t="shared" si="378"/>
        <v>4.3652979226290372</v>
      </c>
      <c r="E3429">
        <f t="shared" si="373"/>
        <v>0</v>
      </c>
      <c r="F3429">
        <v>211</v>
      </c>
      <c r="G3429" s="44">
        <f t="shared" si="374"/>
        <v>0.30070142592371474</v>
      </c>
      <c r="H3429">
        <f t="shared" si="375"/>
        <v>2.8447422564886818E-3</v>
      </c>
      <c r="I3429">
        <f t="shared" si="376"/>
        <v>0</v>
      </c>
      <c r="J3429">
        <f t="shared" si="377"/>
        <v>0</v>
      </c>
    </row>
    <row r="3430" spans="1:10" x14ac:dyDescent="0.25">
      <c r="A3430" s="42">
        <v>45117.1875</v>
      </c>
      <c r="B3430">
        <v>54.536715700000002</v>
      </c>
      <c r="C3430">
        <f t="shared" si="372"/>
        <v>54.511117757142863</v>
      </c>
      <c r="D3430" s="46">
        <f t="shared" si="378"/>
        <v>4.3706086025958424</v>
      </c>
      <c r="E3430">
        <f t="shared" si="373"/>
        <v>0</v>
      </c>
      <c r="F3430">
        <v>212</v>
      </c>
      <c r="G3430" s="44">
        <f t="shared" si="374"/>
        <v>0.30096749099005171</v>
      </c>
      <c r="H3430">
        <f t="shared" si="375"/>
        <v>2.8134092446845324E-3</v>
      </c>
      <c r="I3430">
        <f t="shared" si="376"/>
        <v>0</v>
      </c>
      <c r="J3430">
        <f t="shared" si="377"/>
        <v>0</v>
      </c>
    </row>
    <row r="3431" spans="1:10" x14ac:dyDescent="0.25">
      <c r="A3431" s="42">
        <v>45117.197916666664</v>
      </c>
      <c r="B3431">
        <v>58.019635800000003</v>
      </c>
      <c r="C3431">
        <f t="shared" si="372"/>
        <v>54.588929685714284</v>
      </c>
      <c r="D3431" s="46">
        <f t="shared" si="378"/>
        <v>4.3759192825626476</v>
      </c>
      <c r="E3431">
        <f t="shared" si="373"/>
        <v>0</v>
      </c>
      <c r="F3431">
        <v>213</v>
      </c>
      <c r="G3431" s="44">
        <f t="shared" si="374"/>
        <v>0.30123355605638863</v>
      </c>
      <c r="H3431">
        <f t="shared" si="375"/>
        <v>2.7820762328803796E-3</v>
      </c>
      <c r="I3431">
        <f t="shared" si="376"/>
        <v>0</v>
      </c>
      <c r="J3431">
        <f t="shared" si="377"/>
        <v>0</v>
      </c>
    </row>
    <row r="3432" spans="1:10" x14ac:dyDescent="0.25">
      <c r="A3432" s="42">
        <v>45117.208333333336</v>
      </c>
      <c r="B3432">
        <v>55.162847200000002</v>
      </c>
      <c r="C3432">
        <f t="shared" si="372"/>
        <v>54.801858028571431</v>
      </c>
      <c r="D3432" s="46">
        <f t="shared" si="378"/>
        <v>4.3812299625294528</v>
      </c>
      <c r="E3432">
        <f t="shared" si="373"/>
        <v>0</v>
      </c>
      <c r="F3432">
        <v>214</v>
      </c>
      <c r="G3432" s="44">
        <f t="shared" si="374"/>
        <v>0.3014996211227256</v>
      </c>
      <c r="H3432">
        <f t="shared" si="375"/>
        <v>2.7507432210762302E-3</v>
      </c>
      <c r="I3432">
        <f t="shared" si="376"/>
        <v>0</v>
      </c>
      <c r="J3432">
        <f t="shared" si="377"/>
        <v>0</v>
      </c>
    </row>
    <row r="3433" spans="1:10" x14ac:dyDescent="0.25">
      <c r="A3433" s="42">
        <v>45117.21875</v>
      </c>
      <c r="B3433">
        <v>53.282416500000004</v>
      </c>
      <c r="C3433">
        <f t="shared" si="372"/>
        <v>54.807384857142857</v>
      </c>
      <c r="D3433" s="46">
        <f t="shared" si="378"/>
        <v>4.3865406424962581</v>
      </c>
      <c r="E3433">
        <f t="shared" si="373"/>
        <v>0</v>
      </c>
      <c r="F3433">
        <v>215</v>
      </c>
      <c r="G3433" s="44">
        <f t="shared" si="374"/>
        <v>0.30176568618906252</v>
      </c>
      <c r="H3433">
        <f t="shared" si="375"/>
        <v>2.7194102092720773E-3</v>
      </c>
      <c r="I3433">
        <f t="shared" si="376"/>
        <v>0</v>
      </c>
      <c r="J3433">
        <f t="shared" si="377"/>
        <v>0</v>
      </c>
    </row>
    <row r="3434" spans="1:10" x14ac:dyDescent="0.25">
      <c r="A3434" s="42">
        <v>45117.229166666664</v>
      </c>
      <c r="B3434">
        <v>54.269973500000006</v>
      </c>
      <c r="C3434">
        <f t="shared" si="372"/>
        <v>54.559259342857139</v>
      </c>
      <c r="D3434" s="46">
        <f t="shared" si="378"/>
        <v>4.3918513224630633</v>
      </c>
      <c r="E3434">
        <f t="shared" si="373"/>
        <v>0</v>
      </c>
      <c r="F3434">
        <v>216</v>
      </c>
      <c r="G3434" s="44">
        <f t="shared" si="374"/>
        <v>0.30203175125539949</v>
      </c>
      <c r="H3434">
        <f t="shared" si="375"/>
        <v>2.6880771974679279E-3</v>
      </c>
      <c r="I3434">
        <f t="shared" si="376"/>
        <v>0</v>
      </c>
      <c r="J3434">
        <f t="shared" si="377"/>
        <v>0</v>
      </c>
    </row>
    <row r="3435" spans="1:10" x14ac:dyDescent="0.25">
      <c r="A3435" s="42">
        <v>45117.239583333336</v>
      </c>
      <c r="B3435">
        <v>54.999951200000005</v>
      </c>
      <c r="C3435">
        <f t="shared" si="372"/>
        <v>53.668712728571435</v>
      </c>
      <c r="D3435" s="46">
        <f t="shared" si="378"/>
        <v>4.3971620024298685</v>
      </c>
      <c r="E3435">
        <f t="shared" si="373"/>
        <v>0</v>
      </c>
      <c r="F3435">
        <v>217</v>
      </c>
      <c r="G3435" s="44">
        <f t="shared" si="374"/>
        <v>0.30229781632173641</v>
      </c>
      <c r="H3435">
        <f t="shared" si="375"/>
        <v>2.6567441856637751E-3</v>
      </c>
      <c r="I3435">
        <f t="shared" si="376"/>
        <v>0</v>
      </c>
      <c r="J3435">
        <f t="shared" si="377"/>
        <v>0</v>
      </c>
    </row>
    <row r="3436" spans="1:10" x14ac:dyDescent="0.25">
      <c r="A3436" s="42">
        <v>45117.25</v>
      </c>
      <c r="B3436">
        <v>53.380154099999999</v>
      </c>
      <c r="C3436">
        <f t="shared" si="372"/>
        <v>52.878085357142865</v>
      </c>
      <c r="D3436" s="46">
        <f t="shared" si="378"/>
        <v>4.4024726823966738</v>
      </c>
      <c r="E3436">
        <f t="shared" si="373"/>
        <v>0</v>
      </c>
      <c r="F3436">
        <v>218</v>
      </c>
      <c r="G3436" s="44">
        <f t="shared" si="374"/>
        <v>0.30256388138807333</v>
      </c>
      <c r="H3436">
        <f t="shared" si="375"/>
        <v>2.6254111738596257E-3</v>
      </c>
      <c r="I3436">
        <f t="shared" si="376"/>
        <v>0</v>
      </c>
      <c r="J3436">
        <f t="shared" si="377"/>
        <v>0</v>
      </c>
    </row>
    <row r="3437" spans="1:10" x14ac:dyDescent="0.25">
      <c r="A3437" s="42">
        <v>45117.260416666664</v>
      </c>
      <c r="B3437">
        <v>52.799837099999998</v>
      </c>
      <c r="C3437">
        <f t="shared" si="372"/>
        <v>52.215738585714284</v>
      </c>
      <c r="D3437" s="46">
        <f t="shared" si="378"/>
        <v>4.407783362363479</v>
      </c>
      <c r="E3437">
        <f t="shared" si="373"/>
        <v>0</v>
      </c>
      <c r="F3437">
        <v>219</v>
      </c>
      <c r="G3437" s="44">
        <f t="shared" si="374"/>
        <v>0.3028299464544103</v>
      </c>
      <c r="H3437">
        <f t="shared" si="375"/>
        <v>2.5940781620554763E-3</v>
      </c>
      <c r="I3437">
        <f t="shared" si="376"/>
        <v>0</v>
      </c>
      <c r="J3437">
        <f t="shared" si="377"/>
        <v>0</v>
      </c>
    </row>
    <row r="3438" spans="1:10" x14ac:dyDescent="0.25">
      <c r="A3438" s="42">
        <v>45117.270833333336</v>
      </c>
      <c r="B3438">
        <v>51.785809499999999</v>
      </c>
      <c r="C3438">
        <f t="shared" si="372"/>
        <v>51.867257500000001</v>
      </c>
      <c r="D3438" s="46">
        <f t="shared" si="378"/>
        <v>4.4130940423302842</v>
      </c>
      <c r="E3438">
        <f t="shared" si="373"/>
        <v>0</v>
      </c>
      <c r="F3438">
        <v>220</v>
      </c>
      <c r="G3438" s="44">
        <f t="shared" si="374"/>
        <v>0.30309601152074722</v>
      </c>
      <c r="H3438">
        <f t="shared" si="375"/>
        <v>2.5627451502513235E-3</v>
      </c>
      <c r="I3438">
        <f t="shared" si="376"/>
        <v>0</v>
      </c>
      <c r="J3438">
        <f t="shared" si="377"/>
        <v>0</v>
      </c>
    </row>
    <row r="3439" spans="1:10" x14ac:dyDescent="0.25">
      <c r="A3439" s="42">
        <v>45117.28125</v>
      </c>
      <c r="B3439">
        <v>49.628455599999995</v>
      </c>
      <c r="C3439">
        <f t="shared" si="372"/>
        <v>51.063540271428572</v>
      </c>
      <c r="D3439" s="46">
        <f t="shared" si="378"/>
        <v>4.4184047222970895</v>
      </c>
      <c r="E3439">
        <f t="shared" si="373"/>
        <v>0</v>
      </c>
      <c r="F3439">
        <v>221</v>
      </c>
      <c r="G3439" s="44">
        <f t="shared" si="374"/>
        <v>0.3033620765870842</v>
      </c>
      <c r="H3439">
        <f t="shared" si="375"/>
        <v>2.5314121384471741E-3</v>
      </c>
      <c r="I3439">
        <f t="shared" si="376"/>
        <v>0</v>
      </c>
      <c r="J3439">
        <f t="shared" si="377"/>
        <v>0</v>
      </c>
    </row>
    <row r="3440" spans="1:10" x14ac:dyDescent="0.25">
      <c r="A3440" s="42">
        <v>45117.291666666664</v>
      </c>
      <c r="B3440">
        <v>48.645989100000001</v>
      </c>
      <c r="C3440">
        <f t="shared" si="372"/>
        <v>50.39057617142857</v>
      </c>
      <c r="D3440" s="46">
        <f t="shared" si="378"/>
        <v>4.4237154022638947</v>
      </c>
      <c r="E3440">
        <f t="shared" si="373"/>
        <v>0</v>
      </c>
      <c r="F3440">
        <v>222</v>
      </c>
      <c r="G3440" s="44">
        <f t="shared" si="374"/>
        <v>0.30362814165342111</v>
      </c>
      <c r="H3440">
        <f t="shared" si="375"/>
        <v>2.5000791266430213E-3</v>
      </c>
      <c r="I3440">
        <f t="shared" si="376"/>
        <v>0</v>
      </c>
      <c r="J3440">
        <f t="shared" si="377"/>
        <v>0</v>
      </c>
    </row>
    <row r="3441" spans="1:10" x14ac:dyDescent="0.25">
      <c r="A3441" s="42">
        <v>45117.302083333336</v>
      </c>
      <c r="B3441">
        <v>51.830605900000002</v>
      </c>
      <c r="C3441">
        <f t="shared" si="372"/>
        <v>49.864509357142865</v>
      </c>
      <c r="D3441" s="46">
        <f t="shared" si="378"/>
        <v>4.4290260822306999</v>
      </c>
      <c r="E3441">
        <f t="shared" si="373"/>
        <v>0</v>
      </c>
      <c r="F3441">
        <v>223</v>
      </c>
      <c r="G3441" s="44">
        <f t="shared" si="374"/>
        <v>0.30389420671975809</v>
      </c>
      <c r="H3441">
        <f t="shared" si="375"/>
        <v>2.4687461148388719E-3</v>
      </c>
      <c r="I3441">
        <f t="shared" si="376"/>
        <v>0</v>
      </c>
      <c r="J3441">
        <f t="shared" si="377"/>
        <v>0</v>
      </c>
    </row>
    <row r="3442" spans="1:10" x14ac:dyDescent="0.25">
      <c r="A3442" s="42">
        <v>45117.3125</v>
      </c>
      <c r="B3442">
        <v>49.373930600000001</v>
      </c>
      <c r="C3442">
        <f t="shared" si="372"/>
        <v>49.605330185714287</v>
      </c>
      <c r="D3442" s="46">
        <f t="shared" si="378"/>
        <v>4.4343367621975052</v>
      </c>
      <c r="E3442">
        <f t="shared" si="373"/>
        <v>0</v>
      </c>
      <c r="F3442">
        <v>224</v>
      </c>
      <c r="G3442" s="44">
        <f t="shared" si="374"/>
        <v>0.304160271786095</v>
      </c>
      <c r="H3442">
        <f t="shared" si="375"/>
        <v>2.437413103034719E-3</v>
      </c>
      <c r="I3442">
        <f t="shared" si="376"/>
        <v>0</v>
      </c>
      <c r="J3442">
        <f t="shared" si="377"/>
        <v>0</v>
      </c>
    </row>
    <row r="3443" spans="1:10" x14ac:dyDescent="0.25">
      <c r="A3443" s="42">
        <v>45117.322916666664</v>
      </c>
      <c r="B3443">
        <v>48.669405399999995</v>
      </c>
      <c r="C3443">
        <f t="shared" si="372"/>
        <v>49.432398628571427</v>
      </c>
      <c r="D3443" s="46">
        <f t="shared" si="378"/>
        <v>4.4396474421643104</v>
      </c>
      <c r="E3443">
        <f t="shared" si="373"/>
        <v>0</v>
      </c>
      <c r="F3443">
        <v>225</v>
      </c>
      <c r="G3443" s="44">
        <f t="shared" si="374"/>
        <v>0.30442633685243192</v>
      </c>
      <c r="H3443">
        <f t="shared" si="375"/>
        <v>2.4060800912305697E-3</v>
      </c>
      <c r="I3443">
        <f t="shared" si="376"/>
        <v>0</v>
      </c>
      <c r="J3443">
        <f t="shared" si="377"/>
        <v>0</v>
      </c>
    </row>
    <row r="3444" spans="1:10" x14ac:dyDescent="0.25">
      <c r="A3444" s="42">
        <v>45117.333333333336</v>
      </c>
      <c r="B3444">
        <v>49.117369400000001</v>
      </c>
      <c r="C3444">
        <f t="shared" si="372"/>
        <v>49.186309314285722</v>
      </c>
      <c r="D3444" s="46">
        <f t="shared" si="378"/>
        <v>4.4449581221311156</v>
      </c>
      <c r="E3444">
        <f t="shared" si="373"/>
        <v>0</v>
      </c>
      <c r="F3444">
        <v>226</v>
      </c>
      <c r="G3444" s="44">
        <f t="shared" si="374"/>
        <v>0.3046924019187689</v>
      </c>
      <c r="H3444">
        <f t="shared" si="375"/>
        <v>2.3747470794264203E-3</v>
      </c>
      <c r="I3444">
        <f t="shared" si="376"/>
        <v>0</v>
      </c>
      <c r="J3444">
        <f t="shared" si="377"/>
        <v>0</v>
      </c>
    </row>
    <row r="3445" spans="1:10" x14ac:dyDescent="0.25">
      <c r="A3445" s="42">
        <v>45117.34375</v>
      </c>
      <c r="B3445">
        <v>49.971555299999999</v>
      </c>
      <c r="C3445">
        <f t="shared" si="372"/>
        <v>48.698784857142854</v>
      </c>
      <c r="D3445" s="46">
        <f t="shared" si="378"/>
        <v>4.4502688020979209</v>
      </c>
      <c r="E3445">
        <f t="shared" si="373"/>
        <v>0</v>
      </c>
      <c r="F3445">
        <v>227</v>
      </c>
      <c r="G3445" s="44">
        <f t="shared" si="374"/>
        <v>0.30495846698510581</v>
      </c>
      <c r="H3445">
        <f t="shared" si="375"/>
        <v>2.3434140676222674E-3</v>
      </c>
      <c r="I3445">
        <f t="shared" si="376"/>
        <v>0</v>
      </c>
      <c r="J3445">
        <f t="shared" si="377"/>
        <v>0</v>
      </c>
    </row>
    <row r="3446" spans="1:10" x14ac:dyDescent="0.25">
      <c r="A3446" s="42">
        <v>45117.354166666664</v>
      </c>
      <c r="B3446">
        <v>48.417934699999996</v>
      </c>
      <c r="C3446">
        <f t="shared" si="372"/>
        <v>48.781105514285706</v>
      </c>
      <c r="D3446" s="46">
        <f t="shared" si="378"/>
        <v>4.4555794820647261</v>
      </c>
      <c r="E3446">
        <f t="shared" si="373"/>
        <v>0</v>
      </c>
      <c r="F3446">
        <v>228</v>
      </c>
      <c r="G3446" s="44">
        <f t="shared" si="374"/>
        <v>0.30522453205144279</v>
      </c>
      <c r="H3446">
        <f t="shared" si="375"/>
        <v>2.312081055818118E-3</v>
      </c>
      <c r="I3446">
        <f t="shared" si="376"/>
        <v>0</v>
      </c>
      <c r="J3446">
        <f t="shared" si="377"/>
        <v>0</v>
      </c>
    </row>
    <row r="3447" spans="1:10" x14ac:dyDescent="0.25">
      <c r="A3447" s="42">
        <v>45117.364583333336</v>
      </c>
      <c r="B3447">
        <v>46.923363900000005</v>
      </c>
      <c r="C3447">
        <f t="shared" ref="C3447:C3510" si="379">AVERAGE(B3444:B3450)</f>
        <v>48.82372027142857</v>
      </c>
      <c r="D3447" s="46">
        <f t="shared" si="378"/>
        <v>4.4608901620315313</v>
      </c>
      <c r="E3447">
        <f t="shared" si="373"/>
        <v>0</v>
      </c>
      <c r="F3447">
        <v>229</v>
      </c>
      <c r="G3447" s="44">
        <f t="shared" si="374"/>
        <v>0.30549059711777971</v>
      </c>
      <c r="H3447">
        <f t="shared" si="375"/>
        <v>2.2807480440139652E-3</v>
      </c>
      <c r="I3447">
        <f t="shared" si="376"/>
        <v>0</v>
      </c>
      <c r="J3447">
        <f t="shared" si="377"/>
        <v>0</v>
      </c>
    </row>
    <row r="3448" spans="1:10" x14ac:dyDescent="0.25">
      <c r="A3448" s="42">
        <v>45117.375</v>
      </c>
      <c r="B3448">
        <v>48.417934699999996</v>
      </c>
      <c r="C3448">
        <f t="shared" si="379"/>
        <v>49.03286709999999</v>
      </c>
      <c r="D3448" s="46">
        <f t="shared" si="378"/>
        <v>4.4662008419983366</v>
      </c>
      <c r="E3448">
        <f t="shared" si="373"/>
        <v>0</v>
      </c>
      <c r="F3448">
        <v>230</v>
      </c>
      <c r="G3448" s="44">
        <f t="shared" si="374"/>
        <v>0.30575666218411668</v>
      </c>
      <c r="H3448">
        <f t="shared" si="375"/>
        <v>2.2494150322098158E-3</v>
      </c>
      <c r="I3448">
        <f t="shared" si="376"/>
        <v>0</v>
      </c>
      <c r="J3448">
        <f t="shared" si="377"/>
        <v>0</v>
      </c>
    </row>
    <row r="3449" spans="1:10" x14ac:dyDescent="0.25">
      <c r="A3449" s="42">
        <v>45117.385416666664</v>
      </c>
      <c r="B3449">
        <v>49.950175200000004</v>
      </c>
      <c r="C3449">
        <f t="shared" si="379"/>
        <v>49.272556928571426</v>
      </c>
      <c r="D3449" s="46">
        <f t="shared" si="378"/>
        <v>4.4715115219651418</v>
      </c>
      <c r="E3449">
        <f t="shared" si="373"/>
        <v>0</v>
      </c>
      <c r="F3449">
        <v>231</v>
      </c>
      <c r="G3449" s="44">
        <f t="shared" si="374"/>
        <v>0.3060227272504536</v>
      </c>
      <c r="H3449">
        <f t="shared" si="375"/>
        <v>2.218082020405663E-3</v>
      </c>
      <c r="I3449">
        <f t="shared" si="376"/>
        <v>0</v>
      </c>
      <c r="J3449">
        <f t="shared" si="377"/>
        <v>0</v>
      </c>
    </row>
    <row r="3450" spans="1:10" x14ac:dyDescent="0.25">
      <c r="A3450" s="42">
        <v>45117.395833333336</v>
      </c>
      <c r="B3450">
        <v>48.967708699999996</v>
      </c>
      <c r="C3450">
        <f t="shared" si="379"/>
        <v>49.880653514285711</v>
      </c>
      <c r="D3450" s="46">
        <f t="shared" si="378"/>
        <v>4.476822201931947</v>
      </c>
      <c r="E3450">
        <f t="shared" si="373"/>
        <v>0</v>
      </c>
      <c r="F3450">
        <v>232</v>
      </c>
      <c r="G3450" s="44">
        <f t="shared" si="374"/>
        <v>0.30628879231679057</v>
      </c>
      <c r="H3450">
        <f t="shared" si="375"/>
        <v>2.1867490086015136E-3</v>
      </c>
      <c r="I3450">
        <f t="shared" si="376"/>
        <v>0</v>
      </c>
      <c r="J3450">
        <f t="shared" si="377"/>
        <v>0</v>
      </c>
    </row>
    <row r="3451" spans="1:10" x14ac:dyDescent="0.25">
      <c r="A3451" s="42">
        <v>45117.40625</v>
      </c>
      <c r="B3451">
        <v>50.581397199999998</v>
      </c>
      <c r="C3451">
        <f t="shared" si="379"/>
        <v>50.24876938571429</v>
      </c>
      <c r="D3451" s="46">
        <f t="shared" si="378"/>
        <v>4.4821328818987523</v>
      </c>
      <c r="E3451">
        <f t="shared" si="373"/>
        <v>0</v>
      </c>
      <c r="F3451">
        <v>233</v>
      </c>
      <c r="G3451" s="44">
        <f t="shared" si="374"/>
        <v>0.30655485738312749</v>
      </c>
      <c r="H3451">
        <f t="shared" si="375"/>
        <v>2.1554159967973642E-3</v>
      </c>
      <c r="I3451">
        <f t="shared" si="376"/>
        <v>0</v>
      </c>
      <c r="J3451">
        <f t="shared" si="377"/>
        <v>0</v>
      </c>
    </row>
    <row r="3452" spans="1:10" x14ac:dyDescent="0.25">
      <c r="A3452" s="42">
        <v>45117.416666666664</v>
      </c>
      <c r="B3452">
        <v>51.649384099999999</v>
      </c>
      <c r="C3452">
        <f t="shared" si="379"/>
        <v>50.597105028571427</v>
      </c>
      <c r="D3452" s="46">
        <f t="shared" si="378"/>
        <v>4.4874435618655575</v>
      </c>
      <c r="E3452">
        <f t="shared" si="373"/>
        <v>0</v>
      </c>
      <c r="F3452">
        <v>234</v>
      </c>
      <c r="G3452" s="44">
        <f t="shared" si="374"/>
        <v>0.30682092244946441</v>
      </c>
      <c r="H3452">
        <f t="shared" si="375"/>
        <v>2.1240829849932114E-3</v>
      </c>
      <c r="I3452">
        <f t="shared" si="376"/>
        <v>0</v>
      </c>
      <c r="J3452">
        <f t="shared" si="377"/>
        <v>0</v>
      </c>
    </row>
    <row r="3453" spans="1:10" x14ac:dyDescent="0.25">
      <c r="A3453" s="42">
        <v>45117.427083333336</v>
      </c>
      <c r="B3453">
        <v>52.674610800000004</v>
      </c>
      <c r="C3453">
        <f t="shared" si="379"/>
        <v>50.822686900000001</v>
      </c>
      <c r="D3453" s="46">
        <f t="shared" si="378"/>
        <v>4.4927542418323627</v>
      </c>
      <c r="E3453">
        <f t="shared" si="373"/>
        <v>0</v>
      </c>
      <c r="F3453">
        <v>235</v>
      </c>
      <c r="G3453" s="44">
        <f t="shared" si="374"/>
        <v>0.30708698751580138</v>
      </c>
      <c r="H3453">
        <f t="shared" si="375"/>
        <v>2.092749973189062E-3</v>
      </c>
      <c r="I3453">
        <f t="shared" si="376"/>
        <v>0</v>
      </c>
      <c r="J3453">
        <f t="shared" si="377"/>
        <v>0</v>
      </c>
    </row>
    <row r="3454" spans="1:10" x14ac:dyDescent="0.25">
      <c r="A3454" s="42">
        <v>45117.4375</v>
      </c>
      <c r="B3454">
        <v>49.500174999999999</v>
      </c>
      <c r="C3454">
        <f t="shared" si="379"/>
        <v>51.916417185714288</v>
      </c>
      <c r="D3454" s="46">
        <f t="shared" si="378"/>
        <v>4.4980649217991679</v>
      </c>
      <c r="E3454">
        <f t="shared" si="373"/>
        <v>0</v>
      </c>
      <c r="F3454">
        <v>236</v>
      </c>
      <c r="G3454" s="44">
        <f t="shared" si="374"/>
        <v>0.3073530525821383</v>
      </c>
      <c r="H3454">
        <f t="shared" si="375"/>
        <v>2.0614169613849091E-3</v>
      </c>
      <c r="I3454">
        <f t="shared" si="376"/>
        <v>0</v>
      </c>
      <c r="J3454">
        <f t="shared" si="377"/>
        <v>0</v>
      </c>
    </row>
    <row r="3455" spans="1:10" x14ac:dyDescent="0.25">
      <c r="A3455" s="42">
        <v>45117.447916666664</v>
      </c>
      <c r="B3455">
        <v>50.856284200000005</v>
      </c>
      <c r="C3455">
        <f t="shared" si="379"/>
        <v>52.151016514285722</v>
      </c>
      <c r="D3455" s="46">
        <f t="shared" si="378"/>
        <v>4.5033756017659732</v>
      </c>
      <c r="E3455">
        <f t="shared" si="373"/>
        <v>0</v>
      </c>
      <c r="F3455">
        <v>237</v>
      </c>
      <c r="G3455" s="44">
        <f t="shared" si="374"/>
        <v>0.30761911764847527</v>
      </c>
      <c r="H3455">
        <f t="shared" si="375"/>
        <v>2.0300839495807597E-3</v>
      </c>
      <c r="I3455">
        <f t="shared" si="376"/>
        <v>0</v>
      </c>
      <c r="J3455">
        <f t="shared" si="377"/>
        <v>0</v>
      </c>
    </row>
    <row r="3456" spans="1:10" x14ac:dyDescent="0.25">
      <c r="A3456" s="42">
        <v>45117.458333333336</v>
      </c>
      <c r="B3456">
        <v>51.529248300000006</v>
      </c>
      <c r="C3456">
        <f t="shared" si="379"/>
        <v>52.138508428571427</v>
      </c>
      <c r="D3456" s="46">
        <f t="shared" si="378"/>
        <v>4.5086862817327784</v>
      </c>
      <c r="E3456">
        <f t="shared" si="373"/>
        <v>0</v>
      </c>
      <c r="F3456">
        <v>238</v>
      </c>
      <c r="G3456" s="44">
        <f t="shared" si="374"/>
        <v>0.30788518271481219</v>
      </c>
      <c r="H3456">
        <f t="shared" si="375"/>
        <v>1.9987509377766069E-3</v>
      </c>
      <c r="I3456">
        <f t="shared" si="376"/>
        <v>0</v>
      </c>
      <c r="J3456">
        <f t="shared" si="377"/>
        <v>0</v>
      </c>
    </row>
    <row r="3457" spans="1:10" x14ac:dyDescent="0.25">
      <c r="A3457" s="42">
        <v>45117.46875</v>
      </c>
      <c r="B3457">
        <v>56.623820700000003</v>
      </c>
      <c r="C3457">
        <f t="shared" si="379"/>
        <v>52.274933828571427</v>
      </c>
      <c r="D3457" s="46">
        <f t="shared" si="378"/>
        <v>4.5139969616995836</v>
      </c>
      <c r="E3457">
        <f t="shared" si="373"/>
        <v>0</v>
      </c>
      <c r="F3457">
        <v>239</v>
      </c>
      <c r="G3457" s="44">
        <f t="shared" si="374"/>
        <v>0.30815124778114916</v>
      </c>
      <c r="H3457">
        <f t="shared" si="375"/>
        <v>1.9674179259724575E-3</v>
      </c>
      <c r="I3457">
        <f t="shared" si="376"/>
        <v>0</v>
      </c>
      <c r="J3457">
        <f t="shared" si="377"/>
        <v>0</v>
      </c>
    </row>
    <row r="3458" spans="1:10" x14ac:dyDescent="0.25">
      <c r="A3458" s="42">
        <v>45117.479166666664</v>
      </c>
      <c r="B3458">
        <v>52.223592499999995</v>
      </c>
      <c r="C3458">
        <f t="shared" si="379"/>
        <v>52.880121557142857</v>
      </c>
      <c r="D3458" s="46">
        <f t="shared" si="378"/>
        <v>4.5193076416663889</v>
      </c>
      <c r="E3458">
        <f t="shared" si="373"/>
        <v>0</v>
      </c>
      <c r="F3458">
        <v>240</v>
      </c>
      <c r="G3458" s="44">
        <f t="shared" si="374"/>
        <v>0.30841731284748608</v>
      </c>
      <c r="H3458">
        <f t="shared" si="375"/>
        <v>1.9360849141683081E-3</v>
      </c>
      <c r="I3458">
        <f t="shared" si="376"/>
        <v>0</v>
      </c>
      <c r="J3458">
        <f t="shared" si="377"/>
        <v>0</v>
      </c>
    </row>
    <row r="3459" spans="1:10" x14ac:dyDescent="0.25">
      <c r="A3459" s="42">
        <v>45117.489583333336</v>
      </c>
      <c r="B3459">
        <v>51.5618275</v>
      </c>
      <c r="C3459">
        <f t="shared" si="379"/>
        <v>53.59366421428571</v>
      </c>
      <c r="D3459" s="46">
        <f t="shared" si="378"/>
        <v>4.5246183216331941</v>
      </c>
      <c r="E3459">
        <f t="shared" ref="E3459:E3522" si="380">IF(MONTH(A3459) = 8,D3459,0)</f>
        <v>0</v>
      </c>
      <c r="F3459">
        <v>241</v>
      </c>
      <c r="G3459" s="44">
        <f t="shared" ref="G3459:G3522" si="381">0.0501*D3459+0.082</f>
        <v>0.308683377913823</v>
      </c>
      <c r="H3459">
        <f t="shared" ref="H3459:H3522" si="382">-0.0059*D3459+0.0286</f>
        <v>1.9047519023641553E-3</v>
      </c>
      <c r="I3459">
        <f t="shared" ref="I3459:I3522" si="383">IF(MONTH(A3459) = 8,G3459,0)</f>
        <v>0</v>
      </c>
      <c r="J3459">
        <f t="shared" ref="J3459:J3522" si="384">IF(MONTH(A3459) = 8,H3459,0)</f>
        <v>0</v>
      </c>
    </row>
    <row r="3460" spans="1:10" x14ac:dyDescent="0.25">
      <c r="A3460" s="42">
        <v>45117.5</v>
      </c>
      <c r="B3460">
        <v>53.629588599999998</v>
      </c>
      <c r="C3460">
        <f t="shared" si="379"/>
        <v>53.067597400000004</v>
      </c>
      <c r="D3460" s="46">
        <f t="shared" si="378"/>
        <v>4.5299290015999993</v>
      </c>
      <c r="E3460">
        <f t="shared" si="380"/>
        <v>0</v>
      </c>
      <c r="F3460">
        <v>242</v>
      </c>
      <c r="G3460" s="44">
        <f t="shared" si="381"/>
        <v>0.30894944298015997</v>
      </c>
      <c r="H3460">
        <f t="shared" si="382"/>
        <v>1.8734188905600059E-3</v>
      </c>
      <c r="I3460">
        <f t="shared" si="383"/>
        <v>0</v>
      </c>
      <c r="J3460">
        <f t="shared" si="384"/>
        <v>0</v>
      </c>
    </row>
    <row r="3461" spans="1:10" x14ac:dyDescent="0.25">
      <c r="A3461" s="42">
        <v>45117.510416666664</v>
      </c>
      <c r="B3461">
        <v>53.7364891</v>
      </c>
      <c r="C3461">
        <f t="shared" si="379"/>
        <v>51.18047632857143</v>
      </c>
      <c r="D3461" s="46">
        <f t="shared" si="378"/>
        <v>4.5352396815668046</v>
      </c>
      <c r="E3461">
        <f t="shared" si="380"/>
        <v>0</v>
      </c>
      <c r="F3461">
        <v>243</v>
      </c>
      <c r="G3461" s="44">
        <f t="shared" si="381"/>
        <v>0.30921550804649689</v>
      </c>
      <c r="H3461">
        <f t="shared" si="382"/>
        <v>1.8420858787558531E-3</v>
      </c>
      <c r="I3461">
        <f t="shared" si="383"/>
        <v>0</v>
      </c>
      <c r="J3461">
        <f t="shared" si="384"/>
        <v>0</v>
      </c>
    </row>
    <row r="3462" spans="1:10" x14ac:dyDescent="0.25">
      <c r="A3462" s="42">
        <v>45117.520833333336</v>
      </c>
      <c r="B3462">
        <v>55.8510828</v>
      </c>
      <c r="C3462">
        <f t="shared" si="379"/>
        <v>50.347379642857149</v>
      </c>
      <c r="D3462" s="46">
        <f t="shared" si="378"/>
        <v>4.5405503615336098</v>
      </c>
      <c r="E3462">
        <f t="shared" si="380"/>
        <v>0</v>
      </c>
      <c r="F3462">
        <v>244</v>
      </c>
      <c r="G3462" s="44">
        <f t="shared" si="381"/>
        <v>0.30948157311283386</v>
      </c>
      <c r="H3462">
        <f t="shared" si="382"/>
        <v>1.8107528669517037E-3</v>
      </c>
      <c r="I3462">
        <f t="shared" si="383"/>
        <v>0</v>
      </c>
      <c r="J3462">
        <f t="shared" si="384"/>
        <v>0</v>
      </c>
    </row>
    <row r="3463" spans="1:10" x14ac:dyDescent="0.25">
      <c r="A3463" s="42">
        <v>45117.53125</v>
      </c>
      <c r="B3463">
        <v>47.846780599999995</v>
      </c>
      <c r="C3463">
        <f t="shared" si="379"/>
        <v>48.969163128571431</v>
      </c>
      <c r="D3463" s="46">
        <f t="shared" si="378"/>
        <v>4.545861041500415</v>
      </c>
      <c r="E3463">
        <f t="shared" si="380"/>
        <v>0</v>
      </c>
      <c r="F3463">
        <v>245</v>
      </c>
      <c r="G3463" s="44">
        <f t="shared" si="381"/>
        <v>0.30974763817917078</v>
      </c>
      <c r="H3463">
        <f t="shared" si="382"/>
        <v>1.7794198551475508E-3</v>
      </c>
      <c r="I3463">
        <f t="shared" si="383"/>
        <v>0</v>
      </c>
      <c r="J3463">
        <f t="shared" si="384"/>
        <v>0</v>
      </c>
    </row>
    <row r="3464" spans="1:10" x14ac:dyDescent="0.25">
      <c r="A3464" s="42">
        <v>45117.541666666664</v>
      </c>
      <c r="B3464">
        <v>43.413973200000001</v>
      </c>
      <c r="C3464">
        <f t="shared" si="379"/>
        <v>48.024802657142857</v>
      </c>
      <c r="D3464" s="46">
        <f t="shared" si="378"/>
        <v>4.5511717214672203</v>
      </c>
      <c r="E3464">
        <f t="shared" si="380"/>
        <v>0</v>
      </c>
      <c r="F3464">
        <v>246</v>
      </c>
      <c r="G3464" s="44">
        <f t="shared" si="381"/>
        <v>0.31001370324550775</v>
      </c>
      <c r="H3464">
        <f t="shared" si="382"/>
        <v>1.7480868433434014E-3</v>
      </c>
      <c r="I3464">
        <f t="shared" si="383"/>
        <v>0</v>
      </c>
      <c r="J3464">
        <f t="shared" si="384"/>
        <v>0</v>
      </c>
    </row>
    <row r="3465" spans="1:10" x14ac:dyDescent="0.25">
      <c r="A3465" s="42">
        <v>45117.552083333336</v>
      </c>
      <c r="B3465">
        <v>46.391915700000006</v>
      </c>
      <c r="C3465">
        <f t="shared" si="379"/>
        <v>47.392126228571435</v>
      </c>
      <c r="D3465" s="46">
        <f t="shared" si="378"/>
        <v>4.5564824014340255</v>
      </c>
      <c r="E3465">
        <f t="shared" si="380"/>
        <v>0</v>
      </c>
      <c r="F3465">
        <v>247</v>
      </c>
      <c r="G3465" s="44">
        <f t="shared" si="381"/>
        <v>0.31027976831184467</v>
      </c>
      <c r="H3465">
        <f t="shared" si="382"/>
        <v>1.7167538315392521E-3</v>
      </c>
      <c r="I3465">
        <f t="shared" si="383"/>
        <v>0</v>
      </c>
      <c r="J3465">
        <f t="shared" si="384"/>
        <v>0</v>
      </c>
    </row>
    <row r="3466" spans="1:10" x14ac:dyDescent="0.25">
      <c r="A3466" s="42">
        <v>45117.5625</v>
      </c>
      <c r="B3466">
        <v>41.914311900000001</v>
      </c>
      <c r="C3466">
        <f t="shared" si="379"/>
        <v>46.356718528571427</v>
      </c>
      <c r="D3466" s="46">
        <f t="shared" si="378"/>
        <v>4.5617930814008307</v>
      </c>
      <c r="E3466">
        <f t="shared" si="380"/>
        <v>0</v>
      </c>
      <c r="F3466">
        <v>248</v>
      </c>
      <c r="G3466" s="44">
        <f t="shared" si="381"/>
        <v>0.31054583337818159</v>
      </c>
      <c r="H3466">
        <f t="shared" si="382"/>
        <v>1.6854208197350992E-3</v>
      </c>
      <c r="I3466">
        <f t="shared" si="383"/>
        <v>0</v>
      </c>
      <c r="J3466">
        <f t="shared" si="384"/>
        <v>0</v>
      </c>
    </row>
    <row r="3467" spans="1:10" x14ac:dyDescent="0.25">
      <c r="A3467" s="42">
        <v>45117.572916666664</v>
      </c>
      <c r="B3467">
        <v>47.019065300000001</v>
      </c>
      <c r="C3467">
        <f t="shared" si="379"/>
        <v>46.427112871428569</v>
      </c>
      <c r="D3467" s="46">
        <f t="shared" si="378"/>
        <v>4.567103761367636</v>
      </c>
      <c r="E3467">
        <f t="shared" si="380"/>
        <v>0</v>
      </c>
      <c r="F3467">
        <v>249</v>
      </c>
      <c r="G3467" s="44">
        <f t="shared" si="381"/>
        <v>0.31081189844451856</v>
      </c>
      <c r="H3467">
        <f t="shared" si="382"/>
        <v>1.6540878079309498E-3</v>
      </c>
      <c r="I3467">
        <f t="shared" si="383"/>
        <v>0</v>
      </c>
      <c r="J3467">
        <f t="shared" si="384"/>
        <v>0</v>
      </c>
    </row>
    <row r="3468" spans="1:10" x14ac:dyDescent="0.25">
      <c r="A3468" s="42">
        <v>45117.583333333336</v>
      </c>
      <c r="B3468">
        <v>49.307754100000004</v>
      </c>
      <c r="C3468">
        <f t="shared" si="379"/>
        <v>47.255846271428574</v>
      </c>
      <c r="D3468" s="46">
        <f t="shared" si="378"/>
        <v>4.5724144413344412</v>
      </c>
      <c r="E3468">
        <f t="shared" si="380"/>
        <v>0</v>
      </c>
      <c r="F3468">
        <v>250</v>
      </c>
      <c r="G3468" s="44">
        <f t="shared" si="381"/>
        <v>0.31107796351085548</v>
      </c>
      <c r="H3468">
        <f t="shared" si="382"/>
        <v>1.622754796126797E-3</v>
      </c>
      <c r="I3468">
        <f t="shared" si="383"/>
        <v>0</v>
      </c>
      <c r="J3468">
        <f t="shared" si="384"/>
        <v>0</v>
      </c>
    </row>
    <row r="3469" spans="1:10" x14ac:dyDescent="0.25">
      <c r="A3469" s="42">
        <v>45117.59375</v>
      </c>
      <c r="B3469">
        <v>48.603228899999998</v>
      </c>
      <c r="C3469">
        <f t="shared" si="379"/>
        <v>47.313296200000003</v>
      </c>
      <c r="D3469" s="46">
        <f t="shared" si="378"/>
        <v>4.5777251213012464</v>
      </c>
      <c r="E3469">
        <f t="shared" si="380"/>
        <v>0</v>
      </c>
      <c r="F3469">
        <v>251</v>
      </c>
      <c r="G3469" s="44">
        <f t="shared" si="381"/>
        <v>0.31134402857719246</v>
      </c>
      <c r="H3469">
        <f t="shared" si="382"/>
        <v>1.5914217843226476E-3</v>
      </c>
      <c r="I3469">
        <f t="shared" si="383"/>
        <v>0</v>
      </c>
      <c r="J3469">
        <f t="shared" si="384"/>
        <v>0</v>
      </c>
    </row>
    <row r="3470" spans="1:10" x14ac:dyDescent="0.25">
      <c r="A3470" s="42">
        <v>45117.604166666664</v>
      </c>
      <c r="B3470">
        <v>48.339540999999997</v>
      </c>
      <c r="C3470">
        <f t="shared" si="379"/>
        <v>47.840962885714283</v>
      </c>
      <c r="D3470" s="46">
        <f t="shared" si="378"/>
        <v>4.5830358012680517</v>
      </c>
      <c r="E3470">
        <f t="shared" si="380"/>
        <v>0</v>
      </c>
      <c r="F3470">
        <v>252</v>
      </c>
      <c r="G3470" s="44">
        <f t="shared" si="381"/>
        <v>0.31161009364352937</v>
      </c>
      <c r="H3470">
        <f t="shared" si="382"/>
        <v>1.5600887725184948E-3</v>
      </c>
      <c r="I3470">
        <f t="shared" si="383"/>
        <v>0</v>
      </c>
      <c r="J3470">
        <f t="shared" si="384"/>
        <v>0</v>
      </c>
    </row>
    <row r="3471" spans="1:10" x14ac:dyDescent="0.25">
      <c r="A3471" s="42">
        <v>45117.614583333336</v>
      </c>
      <c r="B3471">
        <v>49.215107000000003</v>
      </c>
      <c r="C3471">
        <f t="shared" si="379"/>
        <v>47.905830399999999</v>
      </c>
      <c r="D3471" s="46">
        <f t="shared" si="378"/>
        <v>4.5883464812348569</v>
      </c>
      <c r="E3471">
        <f t="shared" si="380"/>
        <v>0</v>
      </c>
      <c r="F3471">
        <v>253</v>
      </c>
      <c r="G3471" s="44">
        <f t="shared" si="381"/>
        <v>0.31187615870986635</v>
      </c>
      <c r="H3471">
        <f t="shared" si="382"/>
        <v>1.5287557607143454E-3</v>
      </c>
      <c r="I3471">
        <f t="shared" si="383"/>
        <v>0</v>
      </c>
      <c r="J3471">
        <f t="shared" si="384"/>
        <v>0</v>
      </c>
    </row>
    <row r="3472" spans="1:10" x14ac:dyDescent="0.25">
      <c r="A3472" s="42">
        <v>45117.625</v>
      </c>
      <c r="B3472">
        <v>46.794065199999999</v>
      </c>
      <c r="C3472">
        <f t="shared" si="379"/>
        <v>47.492627242857147</v>
      </c>
      <c r="D3472" s="46">
        <f t="shared" si="378"/>
        <v>4.5936571612016621</v>
      </c>
      <c r="E3472">
        <f t="shared" si="380"/>
        <v>0</v>
      </c>
      <c r="F3472">
        <v>254</v>
      </c>
      <c r="G3472" s="44">
        <f t="shared" si="381"/>
        <v>0.31214222377620326</v>
      </c>
      <c r="H3472">
        <f t="shared" si="382"/>
        <v>1.497422748910196E-3</v>
      </c>
      <c r="I3472">
        <f t="shared" si="383"/>
        <v>0</v>
      </c>
      <c r="J3472">
        <f t="shared" si="384"/>
        <v>0</v>
      </c>
    </row>
    <row r="3473" spans="1:10" x14ac:dyDescent="0.25">
      <c r="A3473" s="42">
        <v>45117.635416666664</v>
      </c>
      <c r="B3473">
        <v>45.607978700000004</v>
      </c>
      <c r="C3473">
        <f t="shared" si="379"/>
        <v>47.219776442857146</v>
      </c>
      <c r="D3473" s="46">
        <f t="shared" si="378"/>
        <v>4.5989678411684674</v>
      </c>
      <c r="E3473">
        <f t="shared" si="380"/>
        <v>0</v>
      </c>
      <c r="F3473">
        <v>255</v>
      </c>
      <c r="G3473" s="44">
        <f t="shared" si="381"/>
        <v>0.31240828884254024</v>
      </c>
      <c r="H3473">
        <f t="shared" si="382"/>
        <v>1.4660897371060432E-3</v>
      </c>
      <c r="I3473">
        <f t="shared" si="383"/>
        <v>0</v>
      </c>
      <c r="J3473">
        <f t="shared" si="384"/>
        <v>0</v>
      </c>
    </row>
    <row r="3474" spans="1:10" x14ac:dyDescent="0.25">
      <c r="A3474" s="42">
        <v>45117.645833333336</v>
      </c>
      <c r="B3474">
        <v>47.473137900000005</v>
      </c>
      <c r="C3474">
        <f t="shared" si="379"/>
        <v>47.250028557142862</v>
      </c>
      <c r="D3474" s="46">
        <f t="shared" si="378"/>
        <v>4.6042785211352726</v>
      </c>
      <c r="E3474">
        <f t="shared" si="380"/>
        <v>0</v>
      </c>
      <c r="F3474">
        <v>256</v>
      </c>
      <c r="G3474" s="44">
        <f t="shared" si="381"/>
        <v>0.31267435390887716</v>
      </c>
      <c r="H3474">
        <f t="shared" si="382"/>
        <v>1.4347567253018938E-3</v>
      </c>
      <c r="I3474">
        <f t="shared" si="383"/>
        <v>0</v>
      </c>
      <c r="J3474">
        <f t="shared" si="384"/>
        <v>0</v>
      </c>
    </row>
    <row r="3475" spans="1:10" x14ac:dyDescent="0.25">
      <c r="A3475" s="42">
        <v>45117.65625</v>
      </c>
      <c r="B3475">
        <v>46.415331999999999</v>
      </c>
      <c r="C3475">
        <f t="shared" si="379"/>
        <v>46.684837614285719</v>
      </c>
      <c r="D3475" s="46">
        <f t="shared" si="378"/>
        <v>4.6095892011020778</v>
      </c>
      <c r="E3475">
        <f t="shared" si="380"/>
        <v>0</v>
      </c>
      <c r="F3475">
        <v>257</v>
      </c>
      <c r="G3475" s="44">
        <f t="shared" si="381"/>
        <v>0.31294041897521407</v>
      </c>
      <c r="H3475">
        <f t="shared" si="382"/>
        <v>1.4034237134977409E-3</v>
      </c>
      <c r="I3475">
        <f t="shared" si="383"/>
        <v>0</v>
      </c>
      <c r="J3475">
        <f t="shared" si="384"/>
        <v>0</v>
      </c>
    </row>
    <row r="3476" spans="1:10" x14ac:dyDescent="0.25">
      <c r="A3476" s="42">
        <v>45117.666666666664</v>
      </c>
      <c r="B3476">
        <v>46.693273300000001</v>
      </c>
      <c r="C3476">
        <f t="shared" si="379"/>
        <v>46.706654042857146</v>
      </c>
      <c r="D3476" s="46">
        <f t="shared" ref="D3476:D3539" si="385">D3475+$V$3219/MAX($F:$F)</f>
        <v>4.614899881068883</v>
      </c>
      <c r="E3476">
        <f t="shared" si="380"/>
        <v>0</v>
      </c>
      <c r="F3476">
        <v>258</v>
      </c>
      <c r="G3476" s="44">
        <f t="shared" si="381"/>
        <v>0.31320648404155105</v>
      </c>
      <c r="H3476">
        <f t="shared" si="382"/>
        <v>1.3720907016935915E-3</v>
      </c>
      <c r="I3476">
        <f t="shared" si="383"/>
        <v>0</v>
      </c>
      <c r="J3476">
        <f t="shared" si="384"/>
        <v>0</v>
      </c>
    </row>
    <row r="3477" spans="1:10" x14ac:dyDescent="0.25">
      <c r="A3477" s="42">
        <v>45117.677083333336</v>
      </c>
      <c r="B3477">
        <v>48.551305800000002</v>
      </c>
      <c r="C3477">
        <f t="shared" si="379"/>
        <v>46.94925272857143</v>
      </c>
      <c r="D3477" s="46">
        <f t="shared" si="385"/>
        <v>4.6202105610356883</v>
      </c>
      <c r="E3477">
        <f t="shared" si="380"/>
        <v>0</v>
      </c>
      <c r="F3477">
        <v>259</v>
      </c>
      <c r="G3477" s="44">
        <f t="shared" si="381"/>
        <v>0.31347254910788797</v>
      </c>
      <c r="H3477">
        <f t="shared" si="382"/>
        <v>1.3407576898894387E-3</v>
      </c>
      <c r="I3477">
        <f t="shared" si="383"/>
        <v>0</v>
      </c>
      <c r="J3477">
        <f t="shared" si="384"/>
        <v>0</v>
      </c>
    </row>
    <row r="3478" spans="1:10" x14ac:dyDescent="0.25">
      <c r="A3478" s="42">
        <v>45117.6875</v>
      </c>
      <c r="B3478">
        <v>45.258770400000003</v>
      </c>
      <c r="C3478">
        <f t="shared" si="379"/>
        <v>46.769630800000002</v>
      </c>
      <c r="D3478" s="46">
        <f t="shared" si="385"/>
        <v>4.6255212410024935</v>
      </c>
      <c r="E3478">
        <f t="shared" si="380"/>
        <v>0</v>
      </c>
      <c r="F3478">
        <v>260</v>
      </c>
      <c r="G3478" s="44">
        <f t="shared" si="381"/>
        <v>0.31373861417422494</v>
      </c>
      <c r="H3478">
        <f t="shared" si="382"/>
        <v>1.3094246780852893E-3</v>
      </c>
      <c r="I3478">
        <f t="shared" si="383"/>
        <v>0</v>
      </c>
      <c r="J3478">
        <f t="shared" si="384"/>
        <v>0</v>
      </c>
    </row>
    <row r="3479" spans="1:10" x14ac:dyDescent="0.25">
      <c r="A3479" s="42">
        <v>45117.697916666664</v>
      </c>
      <c r="B3479">
        <v>46.946780199999999</v>
      </c>
      <c r="C3479">
        <f t="shared" si="379"/>
        <v>46.960888157142854</v>
      </c>
      <c r="D3479" s="46">
        <f t="shared" si="385"/>
        <v>4.6308319209692987</v>
      </c>
      <c r="E3479">
        <f t="shared" si="380"/>
        <v>0</v>
      </c>
      <c r="F3479">
        <v>261</v>
      </c>
      <c r="G3479" s="44">
        <f t="shared" si="381"/>
        <v>0.31400467924056186</v>
      </c>
      <c r="H3479">
        <f t="shared" si="382"/>
        <v>1.2780916662811399E-3</v>
      </c>
      <c r="I3479">
        <f t="shared" si="383"/>
        <v>0</v>
      </c>
      <c r="J3479">
        <f t="shared" si="384"/>
        <v>0</v>
      </c>
    </row>
    <row r="3480" spans="1:10" x14ac:dyDescent="0.25">
      <c r="A3480" s="42">
        <v>45117.708333333336</v>
      </c>
      <c r="B3480">
        <v>47.306169500000003</v>
      </c>
      <c r="C3480">
        <f t="shared" si="379"/>
        <v>47.4069614</v>
      </c>
      <c r="D3480" s="46">
        <f t="shared" si="385"/>
        <v>4.636142600936104</v>
      </c>
      <c r="E3480">
        <f t="shared" si="380"/>
        <v>0</v>
      </c>
      <c r="F3480">
        <v>262</v>
      </c>
      <c r="G3480" s="44">
        <f t="shared" si="381"/>
        <v>0.31427074430689883</v>
      </c>
      <c r="H3480">
        <f t="shared" si="382"/>
        <v>1.2467586544769871E-3</v>
      </c>
      <c r="I3480">
        <f t="shared" si="383"/>
        <v>0</v>
      </c>
      <c r="J3480">
        <f t="shared" si="384"/>
        <v>0</v>
      </c>
    </row>
    <row r="3481" spans="1:10" x14ac:dyDescent="0.25">
      <c r="A3481" s="42">
        <v>45117.71875</v>
      </c>
      <c r="B3481">
        <v>46.215784400000004</v>
      </c>
      <c r="C3481">
        <f t="shared" si="379"/>
        <v>47.454812099999991</v>
      </c>
      <c r="D3481" s="46">
        <f t="shared" si="385"/>
        <v>4.6414532809029092</v>
      </c>
      <c r="E3481">
        <f t="shared" si="380"/>
        <v>0</v>
      </c>
      <c r="F3481">
        <v>263</v>
      </c>
      <c r="G3481" s="44">
        <f t="shared" si="381"/>
        <v>0.31453680937323575</v>
      </c>
      <c r="H3481">
        <f t="shared" si="382"/>
        <v>1.2154256426728377E-3</v>
      </c>
      <c r="I3481">
        <f t="shared" si="383"/>
        <v>0</v>
      </c>
      <c r="J3481">
        <f t="shared" si="384"/>
        <v>0</v>
      </c>
    </row>
    <row r="3482" spans="1:10" x14ac:dyDescent="0.25">
      <c r="A3482" s="42">
        <v>45117.729166666664</v>
      </c>
      <c r="B3482">
        <v>47.754133499999995</v>
      </c>
      <c r="C3482">
        <f t="shared" si="379"/>
        <v>47.753406285714284</v>
      </c>
      <c r="D3482" s="46">
        <f t="shared" si="385"/>
        <v>4.6467639608697144</v>
      </c>
      <c r="E3482">
        <f t="shared" si="380"/>
        <v>0</v>
      </c>
      <c r="F3482">
        <v>264</v>
      </c>
      <c r="G3482" s="44">
        <f t="shared" si="381"/>
        <v>0.31480287443957267</v>
      </c>
      <c r="H3482">
        <f t="shared" si="382"/>
        <v>1.1840926308686849E-3</v>
      </c>
      <c r="I3482">
        <f t="shared" si="383"/>
        <v>0</v>
      </c>
      <c r="J3482">
        <f t="shared" si="384"/>
        <v>0</v>
      </c>
    </row>
    <row r="3483" spans="1:10" x14ac:dyDescent="0.25">
      <c r="A3483" s="42">
        <v>45117.739583333336</v>
      </c>
      <c r="B3483">
        <v>49.815786000000003</v>
      </c>
      <c r="C3483">
        <f t="shared" si="379"/>
        <v>48.036583528571434</v>
      </c>
      <c r="D3483" s="46">
        <f t="shared" si="385"/>
        <v>4.6520746408365197</v>
      </c>
      <c r="E3483">
        <f t="shared" si="380"/>
        <v>0</v>
      </c>
      <c r="F3483">
        <v>265</v>
      </c>
      <c r="G3483" s="44">
        <f t="shared" si="381"/>
        <v>0.31506893950590964</v>
      </c>
      <c r="H3483">
        <f t="shared" si="382"/>
        <v>1.1527596190645355E-3</v>
      </c>
      <c r="I3483">
        <f t="shared" si="383"/>
        <v>0</v>
      </c>
      <c r="J3483">
        <f t="shared" si="384"/>
        <v>0</v>
      </c>
    </row>
    <row r="3484" spans="1:10" x14ac:dyDescent="0.25">
      <c r="A3484" s="42">
        <v>45117.75</v>
      </c>
      <c r="B3484">
        <v>48.886260700000001</v>
      </c>
      <c r="C3484">
        <f t="shared" si="379"/>
        <v>48.08327068571429</v>
      </c>
      <c r="D3484" s="46">
        <f t="shared" si="385"/>
        <v>4.6573853208033249</v>
      </c>
      <c r="E3484">
        <f t="shared" si="380"/>
        <v>0</v>
      </c>
      <c r="F3484">
        <v>266</v>
      </c>
      <c r="G3484" s="44">
        <f t="shared" si="381"/>
        <v>0.31533500457224656</v>
      </c>
      <c r="H3484">
        <f t="shared" si="382"/>
        <v>1.1214266072603826E-3</v>
      </c>
      <c r="I3484">
        <f t="shared" si="383"/>
        <v>0</v>
      </c>
      <c r="J3484">
        <f t="shared" si="384"/>
        <v>0</v>
      </c>
    </row>
    <row r="3485" spans="1:10" x14ac:dyDescent="0.25">
      <c r="A3485" s="42">
        <v>45117.760416666664</v>
      </c>
      <c r="B3485">
        <v>47.348929699999999</v>
      </c>
      <c r="C3485">
        <f t="shared" si="379"/>
        <v>48.300998642857145</v>
      </c>
      <c r="D3485" s="46">
        <f t="shared" si="385"/>
        <v>4.6626960007701301</v>
      </c>
      <c r="E3485">
        <f t="shared" si="380"/>
        <v>0</v>
      </c>
      <c r="F3485">
        <v>267</v>
      </c>
      <c r="G3485" s="44">
        <f t="shared" si="381"/>
        <v>0.31560106963858353</v>
      </c>
      <c r="H3485">
        <f t="shared" si="382"/>
        <v>1.0900935954562332E-3</v>
      </c>
      <c r="I3485">
        <f t="shared" si="383"/>
        <v>0</v>
      </c>
      <c r="J3485">
        <f t="shared" si="384"/>
        <v>0</v>
      </c>
    </row>
    <row r="3486" spans="1:10" x14ac:dyDescent="0.25">
      <c r="A3486" s="42">
        <v>45117.770833333336</v>
      </c>
      <c r="B3486">
        <v>48.929020899999998</v>
      </c>
      <c r="C3486">
        <f t="shared" si="379"/>
        <v>48.752162385714293</v>
      </c>
      <c r="D3486" s="46">
        <f t="shared" si="385"/>
        <v>4.6680066807369354</v>
      </c>
      <c r="E3486">
        <f t="shared" si="380"/>
        <v>0</v>
      </c>
      <c r="F3486">
        <v>268</v>
      </c>
      <c r="G3486" s="44">
        <f t="shared" si="381"/>
        <v>0.31586713470492045</v>
      </c>
      <c r="H3486">
        <f t="shared" si="382"/>
        <v>1.0587605836520839E-3</v>
      </c>
      <c r="I3486">
        <f t="shared" si="383"/>
        <v>0</v>
      </c>
      <c r="J3486">
        <f t="shared" si="384"/>
        <v>0</v>
      </c>
    </row>
    <row r="3487" spans="1:10" x14ac:dyDescent="0.25">
      <c r="A3487" s="42">
        <v>45117.78125</v>
      </c>
      <c r="B3487">
        <v>47.632979599999999</v>
      </c>
      <c r="C3487">
        <f t="shared" si="379"/>
        <v>48.691658157142854</v>
      </c>
      <c r="D3487" s="46">
        <f t="shared" si="385"/>
        <v>4.6733173607037406</v>
      </c>
      <c r="E3487">
        <f t="shared" si="380"/>
        <v>0</v>
      </c>
      <c r="F3487">
        <v>269</v>
      </c>
      <c r="G3487" s="44">
        <f t="shared" si="381"/>
        <v>0.31613319977125742</v>
      </c>
      <c r="H3487">
        <f t="shared" si="382"/>
        <v>1.027427571847931E-3</v>
      </c>
      <c r="I3487">
        <f t="shared" si="383"/>
        <v>0</v>
      </c>
      <c r="J3487">
        <f t="shared" si="384"/>
        <v>0</v>
      </c>
    </row>
    <row r="3488" spans="1:10" x14ac:dyDescent="0.25">
      <c r="A3488" s="42">
        <v>45117.791666666664</v>
      </c>
      <c r="B3488">
        <v>47.739880100000001</v>
      </c>
      <c r="C3488">
        <f t="shared" si="379"/>
        <v>48.941674428571432</v>
      </c>
      <c r="D3488" s="46">
        <f t="shared" si="385"/>
        <v>4.6786280406705458</v>
      </c>
      <c r="E3488">
        <f t="shared" si="380"/>
        <v>0</v>
      </c>
      <c r="F3488">
        <v>270</v>
      </c>
      <c r="G3488" s="44">
        <f t="shared" si="381"/>
        <v>0.31639926483759434</v>
      </c>
      <c r="H3488">
        <f t="shared" si="382"/>
        <v>9.9609456004378163E-4</v>
      </c>
      <c r="I3488">
        <f t="shared" si="383"/>
        <v>0</v>
      </c>
      <c r="J3488">
        <f t="shared" si="384"/>
        <v>0</v>
      </c>
    </row>
    <row r="3489" spans="1:10" x14ac:dyDescent="0.25">
      <c r="A3489" s="42">
        <v>45117.802083333336</v>
      </c>
      <c r="B3489">
        <v>50.912279699999999</v>
      </c>
      <c r="C3489">
        <f t="shared" si="379"/>
        <v>49.461487200000008</v>
      </c>
      <c r="D3489" s="46">
        <f t="shared" si="385"/>
        <v>4.6839387206373511</v>
      </c>
      <c r="E3489">
        <f t="shared" si="380"/>
        <v>0</v>
      </c>
      <c r="F3489">
        <v>271</v>
      </c>
      <c r="G3489" s="44">
        <f t="shared" si="381"/>
        <v>0.31666532990393126</v>
      </c>
      <c r="H3489">
        <f t="shared" si="382"/>
        <v>9.6476154823962879E-4</v>
      </c>
      <c r="I3489">
        <f t="shared" si="383"/>
        <v>0</v>
      </c>
      <c r="J3489">
        <f t="shared" si="384"/>
        <v>0</v>
      </c>
    </row>
    <row r="3490" spans="1:10" x14ac:dyDescent="0.25">
      <c r="A3490" s="42">
        <v>45117.8125</v>
      </c>
      <c r="B3490">
        <v>49.392256400000001</v>
      </c>
      <c r="C3490">
        <f t="shared" si="379"/>
        <v>49.787279200000008</v>
      </c>
      <c r="D3490" s="46">
        <f t="shared" si="385"/>
        <v>4.6892494006041563</v>
      </c>
      <c r="E3490">
        <f t="shared" si="380"/>
        <v>0</v>
      </c>
      <c r="F3490">
        <v>272</v>
      </c>
      <c r="G3490" s="44">
        <f t="shared" si="381"/>
        <v>0.31693139497026823</v>
      </c>
      <c r="H3490">
        <f t="shared" si="382"/>
        <v>9.3342853643547941E-4</v>
      </c>
      <c r="I3490">
        <f t="shared" si="383"/>
        <v>0</v>
      </c>
      <c r="J3490">
        <f t="shared" si="384"/>
        <v>0</v>
      </c>
    </row>
    <row r="3491" spans="1:10" x14ac:dyDescent="0.25">
      <c r="A3491" s="42">
        <v>45117.822916666664</v>
      </c>
      <c r="B3491">
        <v>50.636374600000003</v>
      </c>
      <c r="C3491">
        <f t="shared" si="379"/>
        <v>50.478278214285716</v>
      </c>
      <c r="D3491" s="46">
        <f t="shared" si="385"/>
        <v>4.6945600805709615</v>
      </c>
      <c r="E3491">
        <f t="shared" si="380"/>
        <v>0</v>
      </c>
      <c r="F3491">
        <v>273</v>
      </c>
      <c r="G3491" s="44">
        <f t="shared" si="381"/>
        <v>0.31719746003660515</v>
      </c>
      <c r="H3491">
        <f t="shared" si="382"/>
        <v>9.0209552463132656E-4</v>
      </c>
      <c r="I3491">
        <f t="shared" si="383"/>
        <v>0</v>
      </c>
      <c r="J3491">
        <f t="shared" si="384"/>
        <v>0</v>
      </c>
    </row>
    <row r="3492" spans="1:10" x14ac:dyDescent="0.25">
      <c r="A3492" s="42">
        <v>45117.833333333336</v>
      </c>
      <c r="B3492">
        <v>50.987619099999996</v>
      </c>
      <c r="C3492">
        <f t="shared" si="379"/>
        <v>51.62174995714286</v>
      </c>
      <c r="D3492" s="46">
        <f t="shared" si="385"/>
        <v>4.6998707605377668</v>
      </c>
      <c r="E3492">
        <f t="shared" si="380"/>
        <v>0</v>
      </c>
      <c r="F3492">
        <v>274</v>
      </c>
      <c r="G3492" s="44">
        <f t="shared" si="381"/>
        <v>0.31746352510294212</v>
      </c>
      <c r="H3492">
        <f t="shared" si="382"/>
        <v>8.7076251282717718E-4</v>
      </c>
      <c r="I3492">
        <f t="shared" si="383"/>
        <v>0</v>
      </c>
      <c r="J3492">
        <f t="shared" si="384"/>
        <v>0</v>
      </c>
    </row>
    <row r="3493" spans="1:10" x14ac:dyDescent="0.25">
      <c r="A3493" s="42">
        <v>45117.84375</v>
      </c>
      <c r="B3493">
        <v>51.209564900000004</v>
      </c>
      <c r="C3493">
        <f t="shared" si="379"/>
        <v>52.356090942857143</v>
      </c>
      <c r="D3493" s="46">
        <f t="shared" si="385"/>
        <v>4.705181440504572</v>
      </c>
      <c r="E3493">
        <f t="shared" si="380"/>
        <v>0</v>
      </c>
      <c r="F3493">
        <v>275</v>
      </c>
      <c r="G3493" s="44">
        <f t="shared" si="381"/>
        <v>0.31772959016927904</v>
      </c>
      <c r="H3493">
        <f t="shared" si="382"/>
        <v>8.394295010230278E-4</v>
      </c>
      <c r="I3493">
        <f t="shared" si="383"/>
        <v>0</v>
      </c>
      <c r="J3493">
        <f t="shared" si="384"/>
        <v>0</v>
      </c>
    </row>
    <row r="3494" spans="1:10" x14ac:dyDescent="0.25">
      <c r="A3494" s="42">
        <v>45117.854166666664</v>
      </c>
      <c r="B3494">
        <v>52.4699727</v>
      </c>
      <c r="C3494">
        <f t="shared" si="379"/>
        <v>52.999093814285722</v>
      </c>
      <c r="D3494" s="46">
        <f t="shared" si="385"/>
        <v>4.7104921204713772</v>
      </c>
      <c r="E3494">
        <f t="shared" si="380"/>
        <v>0</v>
      </c>
      <c r="F3494">
        <v>276</v>
      </c>
      <c r="G3494" s="44">
        <f t="shared" si="381"/>
        <v>0.31799565523561601</v>
      </c>
      <c r="H3494">
        <f t="shared" si="382"/>
        <v>8.0809648921887495E-4</v>
      </c>
      <c r="I3494">
        <f t="shared" si="383"/>
        <v>0</v>
      </c>
      <c r="J3494">
        <f t="shared" si="384"/>
        <v>0</v>
      </c>
    </row>
    <row r="3495" spans="1:10" x14ac:dyDescent="0.25">
      <c r="A3495" s="42">
        <v>45117.864583333336</v>
      </c>
      <c r="B3495">
        <v>55.744182300000006</v>
      </c>
      <c r="C3495">
        <f t="shared" si="379"/>
        <v>54.007885471428573</v>
      </c>
      <c r="D3495" s="46">
        <f t="shared" si="385"/>
        <v>4.7158028004381825</v>
      </c>
      <c r="E3495">
        <f t="shared" si="380"/>
        <v>0</v>
      </c>
      <c r="F3495">
        <v>277</v>
      </c>
      <c r="G3495" s="44">
        <f t="shared" si="381"/>
        <v>0.31826172030195293</v>
      </c>
      <c r="H3495">
        <f t="shared" si="382"/>
        <v>7.7676347741472557E-4</v>
      </c>
      <c r="I3495">
        <f t="shared" si="383"/>
        <v>0</v>
      </c>
      <c r="J3495">
        <f t="shared" si="384"/>
        <v>0</v>
      </c>
    </row>
    <row r="3496" spans="1:10" x14ac:dyDescent="0.25">
      <c r="A3496" s="42">
        <v>45117.875</v>
      </c>
      <c r="B3496">
        <v>56.052666600000002</v>
      </c>
      <c r="C3496">
        <f t="shared" si="379"/>
        <v>54.925339014285719</v>
      </c>
      <c r="D3496" s="46">
        <f t="shared" si="385"/>
        <v>4.7211134804049877</v>
      </c>
      <c r="E3496">
        <f t="shared" si="380"/>
        <v>0</v>
      </c>
      <c r="F3496">
        <v>278</v>
      </c>
      <c r="G3496" s="44">
        <f t="shared" si="381"/>
        <v>0.31852778536828991</v>
      </c>
      <c r="H3496">
        <f t="shared" si="382"/>
        <v>7.4543046561057272E-4</v>
      </c>
      <c r="I3496">
        <f t="shared" si="383"/>
        <v>0</v>
      </c>
      <c r="J3496">
        <f t="shared" si="384"/>
        <v>0</v>
      </c>
    </row>
    <row r="3497" spans="1:10" x14ac:dyDescent="0.25">
      <c r="A3497" s="42">
        <v>45117.885416666664</v>
      </c>
      <c r="B3497">
        <v>53.893276499999999</v>
      </c>
      <c r="C3497">
        <f t="shared" si="379"/>
        <v>55.461732271428573</v>
      </c>
      <c r="D3497" s="46">
        <f t="shared" si="385"/>
        <v>4.7264241603717929</v>
      </c>
      <c r="E3497">
        <f t="shared" si="380"/>
        <v>0</v>
      </c>
      <c r="F3497">
        <v>279</v>
      </c>
      <c r="G3497" s="44">
        <f t="shared" si="381"/>
        <v>0.31879385043462682</v>
      </c>
      <c r="H3497">
        <f t="shared" si="382"/>
        <v>7.1409745380642334E-4</v>
      </c>
      <c r="I3497">
        <f t="shared" si="383"/>
        <v>0</v>
      </c>
      <c r="J3497">
        <f t="shared" si="384"/>
        <v>0</v>
      </c>
    </row>
    <row r="3498" spans="1:10" x14ac:dyDescent="0.25">
      <c r="A3498" s="42">
        <v>45117.895833333336</v>
      </c>
      <c r="B3498">
        <v>57.697916200000002</v>
      </c>
      <c r="C3498">
        <f t="shared" si="379"/>
        <v>56.295992500000004</v>
      </c>
      <c r="D3498" s="46">
        <f t="shared" si="385"/>
        <v>4.7317348403385981</v>
      </c>
      <c r="E3498">
        <f t="shared" si="380"/>
        <v>0</v>
      </c>
      <c r="F3498">
        <v>280</v>
      </c>
      <c r="G3498" s="44">
        <f t="shared" si="381"/>
        <v>0.31905991550096374</v>
      </c>
      <c r="H3498">
        <f t="shared" si="382"/>
        <v>6.8276444200227049E-4</v>
      </c>
      <c r="I3498">
        <f t="shared" si="383"/>
        <v>0</v>
      </c>
      <c r="J3498">
        <f t="shared" si="384"/>
        <v>0</v>
      </c>
    </row>
    <row r="3499" spans="1:10" x14ac:dyDescent="0.25">
      <c r="A3499" s="42">
        <v>45117.90625</v>
      </c>
      <c r="B3499">
        <v>57.409793899999997</v>
      </c>
      <c r="C3499">
        <f t="shared" si="379"/>
        <v>56.472269242857138</v>
      </c>
      <c r="D3499" s="46">
        <f t="shared" si="385"/>
        <v>4.7370455203054034</v>
      </c>
      <c r="E3499">
        <f t="shared" si="380"/>
        <v>0</v>
      </c>
      <c r="F3499">
        <v>281</v>
      </c>
      <c r="G3499" s="44">
        <f t="shared" si="381"/>
        <v>0.31932598056730072</v>
      </c>
      <c r="H3499">
        <f t="shared" si="382"/>
        <v>6.5143143019812111E-4</v>
      </c>
      <c r="I3499">
        <f t="shared" si="383"/>
        <v>0</v>
      </c>
      <c r="J3499">
        <f t="shared" si="384"/>
        <v>0</v>
      </c>
    </row>
    <row r="3500" spans="1:10" x14ac:dyDescent="0.25">
      <c r="A3500" s="42">
        <v>45117.916666666664</v>
      </c>
      <c r="B3500">
        <v>54.964317699999995</v>
      </c>
      <c r="C3500">
        <f t="shared" si="379"/>
        <v>56.579315185714279</v>
      </c>
      <c r="D3500" s="46">
        <f t="shared" si="385"/>
        <v>4.7423562002722086</v>
      </c>
      <c r="E3500">
        <f t="shared" si="380"/>
        <v>0</v>
      </c>
      <c r="F3500">
        <v>282</v>
      </c>
      <c r="G3500" s="44">
        <f t="shared" si="381"/>
        <v>0.31959204563363763</v>
      </c>
      <c r="H3500">
        <f t="shared" si="382"/>
        <v>6.2009841839397173E-4</v>
      </c>
      <c r="I3500">
        <f t="shared" si="383"/>
        <v>0</v>
      </c>
      <c r="J3500">
        <f t="shared" si="384"/>
        <v>0</v>
      </c>
    </row>
    <row r="3501" spans="1:10" x14ac:dyDescent="0.25">
      <c r="A3501" s="42">
        <v>45117.927083333336</v>
      </c>
      <c r="B3501">
        <v>58.3097943</v>
      </c>
      <c r="C3501">
        <f t="shared" si="379"/>
        <v>57.081093042857141</v>
      </c>
      <c r="D3501" s="46">
        <f t="shared" si="385"/>
        <v>4.7476668802390138</v>
      </c>
      <c r="E3501">
        <f t="shared" si="380"/>
        <v>0</v>
      </c>
      <c r="F3501">
        <v>283</v>
      </c>
      <c r="G3501" s="44">
        <f t="shared" si="381"/>
        <v>0.31985811069997461</v>
      </c>
      <c r="H3501">
        <f t="shared" si="382"/>
        <v>5.8876540658981888E-4</v>
      </c>
      <c r="I3501">
        <f t="shared" si="383"/>
        <v>0</v>
      </c>
      <c r="J3501">
        <f t="shared" si="384"/>
        <v>0</v>
      </c>
    </row>
    <row r="3502" spans="1:10" x14ac:dyDescent="0.25">
      <c r="A3502" s="42">
        <v>45117.9375</v>
      </c>
      <c r="B3502">
        <v>56.978119499999998</v>
      </c>
      <c r="C3502">
        <f t="shared" si="379"/>
        <v>57.377214699999989</v>
      </c>
      <c r="D3502" s="46">
        <f t="shared" si="385"/>
        <v>4.7529775602058191</v>
      </c>
      <c r="E3502">
        <f t="shared" si="380"/>
        <v>0</v>
      </c>
      <c r="F3502">
        <v>284</v>
      </c>
      <c r="G3502" s="44">
        <f t="shared" si="381"/>
        <v>0.32012417576631153</v>
      </c>
      <c r="H3502">
        <f t="shared" si="382"/>
        <v>5.574323947856695E-4</v>
      </c>
      <c r="I3502">
        <f t="shared" si="383"/>
        <v>0</v>
      </c>
      <c r="J3502">
        <f t="shared" si="384"/>
        <v>0</v>
      </c>
    </row>
    <row r="3503" spans="1:10" x14ac:dyDescent="0.25">
      <c r="A3503" s="42">
        <v>45117.947916666664</v>
      </c>
      <c r="B3503">
        <v>56.801988199999997</v>
      </c>
      <c r="C3503">
        <f t="shared" si="379"/>
        <v>57.293439614285717</v>
      </c>
      <c r="D3503" s="46">
        <f t="shared" si="385"/>
        <v>4.7582882401726243</v>
      </c>
      <c r="E3503">
        <f t="shared" si="380"/>
        <v>0</v>
      </c>
      <c r="F3503">
        <v>285</v>
      </c>
      <c r="G3503" s="44">
        <f t="shared" si="381"/>
        <v>0.3203902408326485</v>
      </c>
      <c r="H3503">
        <f t="shared" si="382"/>
        <v>5.2609938298151665E-4</v>
      </c>
      <c r="I3503">
        <f t="shared" si="383"/>
        <v>0</v>
      </c>
      <c r="J3503">
        <f t="shared" si="384"/>
        <v>0</v>
      </c>
    </row>
    <row r="3504" spans="1:10" x14ac:dyDescent="0.25">
      <c r="A3504" s="42">
        <v>45117.958333333336</v>
      </c>
      <c r="B3504">
        <v>57.405721499999999</v>
      </c>
      <c r="C3504">
        <f t="shared" si="379"/>
        <v>58.120864028571425</v>
      </c>
      <c r="D3504" s="46">
        <f t="shared" si="385"/>
        <v>4.7635989201394295</v>
      </c>
      <c r="E3504">
        <f t="shared" si="380"/>
        <v>0</v>
      </c>
      <c r="F3504">
        <v>286</v>
      </c>
      <c r="G3504" s="44">
        <f t="shared" si="381"/>
        <v>0.32065630589898542</v>
      </c>
      <c r="H3504">
        <f t="shared" si="382"/>
        <v>4.9476637117736727E-4</v>
      </c>
      <c r="I3504">
        <f t="shared" si="383"/>
        <v>0</v>
      </c>
      <c r="J3504">
        <f t="shared" si="384"/>
        <v>0</v>
      </c>
    </row>
    <row r="3505" spans="1:10" x14ac:dyDescent="0.25">
      <c r="A3505" s="42">
        <v>45117.96875</v>
      </c>
      <c r="B3505">
        <v>59.770767800000002</v>
      </c>
      <c r="C3505">
        <f t="shared" si="379"/>
        <v>58.348336657142852</v>
      </c>
      <c r="D3505" s="46">
        <f t="shared" si="385"/>
        <v>4.7689096001062348</v>
      </c>
      <c r="E3505">
        <f t="shared" si="380"/>
        <v>0</v>
      </c>
      <c r="F3505">
        <v>287</v>
      </c>
      <c r="G3505" s="44">
        <f t="shared" si="381"/>
        <v>0.32092237096532233</v>
      </c>
      <c r="H3505">
        <f t="shared" si="382"/>
        <v>4.6343335937321442E-4</v>
      </c>
      <c r="I3505">
        <f t="shared" si="383"/>
        <v>0</v>
      </c>
      <c r="J3505">
        <f t="shared" si="384"/>
        <v>0</v>
      </c>
    </row>
    <row r="3506" spans="1:10" x14ac:dyDescent="0.25">
      <c r="A3506" s="42">
        <v>45117.979166666664</v>
      </c>
      <c r="B3506">
        <v>56.823368299999998</v>
      </c>
      <c r="C3506">
        <f t="shared" si="379"/>
        <v>58.534067185714278</v>
      </c>
      <c r="D3506" s="46">
        <f t="shared" si="385"/>
        <v>4.77422028007304</v>
      </c>
      <c r="E3506">
        <f t="shared" si="380"/>
        <v>0</v>
      </c>
      <c r="F3506">
        <v>288</v>
      </c>
      <c r="G3506" s="44">
        <f t="shared" si="381"/>
        <v>0.32118843603165931</v>
      </c>
      <c r="H3506">
        <f t="shared" si="382"/>
        <v>4.3210034756906504E-4</v>
      </c>
      <c r="I3506">
        <f t="shared" si="383"/>
        <v>0</v>
      </c>
      <c r="J3506">
        <f t="shared" si="384"/>
        <v>0</v>
      </c>
    </row>
    <row r="3507" spans="1:10" x14ac:dyDescent="0.25">
      <c r="A3507" s="42">
        <v>45117.989583333336</v>
      </c>
      <c r="B3507">
        <v>60.756288599999998</v>
      </c>
      <c r="C3507">
        <f t="shared" si="379"/>
        <v>59.570783871428567</v>
      </c>
      <c r="D3507" s="46">
        <f t="shared" si="385"/>
        <v>4.7795309600398452</v>
      </c>
      <c r="E3507">
        <f t="shared" si="380"/>
        <v>0</v>
      </c>
      <c r="F3507">
        <v>289</v>
      </c>
      <c r="G3507" s="44">
        <f t="shared" si="381"/>
        <v>0.32145450109799623</v>
      </c>
      <c r="H3507">
        <f t="shared" si="382"/>
        <v>4.0076733576491566E-4</v>
      </c>
      <c r="I3507">
        <f t="shared" si="383"/>
        <v>0</v>
      </c>
      <c r="J3507">
        <f t="shared" si="384"/>
        <v>0</v>
      </c>
    </row>
    <row r="3508" spans="1:10" x14ac:dyDescent="0.25">
      <c r="A3508" s="42">
        <v>45118</v>
      </c>
      <c r="B3508">
        <v>59.9021027</v>
      </c>
      <c r="C3508">
        <f t="shared" si="379"/>
        <v>60.258874028571434</v>
      </c>
      <c r="D3508" s="46">
        <f t="shared" si="385"/>
        <v>4.7848416400066505</v>
      </c>
      <c r="E3508">
        <f t="shared" si="380"/>
        <v>0</v>
      </c>
      <c r="F3508">
        <v>290</v>
      </c>
      <c r="G3508" s="44">
        <f t="shared" si="381"/>
        <v>0.3217205661643332</v>
      </c>
      <c r="H3508">
        <f t="shared" si="382"/>
        <v>3.6943432396076281E-4</v>
      </c>
      <c r="I3508">
        <f t="shared" si="383"/>
        <v>0</v>
      </c>
      <c r="J3508">
        <f t="shared" si="384"/>
        <v>0</v>
      </c>
    </row>
    <row r="3509" spans="1:10" x14ac:dyDescent="0.25">
      <c r="A3509" s="42">
        <v>45118.010416666664</v>
      </c>
      <c r="B3509">
        <v>58.278233200000003</v>
      </c>
      <c r="C3509">
        <f t="shared" si="379"/>
        <v>60.609682200000009</v>
      </c>
      <c r="D3509" s="46">
        <f t="shared" si="385"/>
        <v>4.7901523199734557</v>
      </c>
      <c r="E3509">
        <f t="shared" si="380"/>
        <v>0</v>
      </c>
      <c r="F3509">
        <v>291</v>
      </c>
      <c r="G3509" s="44">
        <f t="shared" si="381"/>
        <v>0.32198663123067012</v>
      </c>
      <c r="H3509">
        <f t="shared" si="382"/>
        <v>3.3810131215661343E-4</v>
      </c>
      <c r="I3509">
        <f t="shared" si="383"/>
        <v>0</v>
      </c>
      <c r="J3509">
        <f t="shared" si="384"/>
        <v>0</v>
      </c>
    </row>
    <row r="3510" spans="1:10" x14ac:dyDescent="0.25">
      <c r="A3510" s="42">
        <v>45118.020833333336</v>
      </c>
      <c r="B3510">
        <v>64.059004999999999</v>
      </c>
      <c r="C3510">
        <f t="shared" si="379"/>
        <v>61.511573357142865</v>
      </c>
      <c r="D3510" s="46">
        <f t="shared" si="385"/>
        <v>4.7954629999402609</v>
      </c>
      <c r="E3510">
        <f t="shared" si="380"/>
        <v>0</v>
      </c>
      <c r="F3510">
        <v>292</v>
      </c>
      <c r="G3510" s="44">
        <f t="shared" si="381"/>
        <v>0.32225269629700709</v>
      </c>
      <c r="H3510">
        <f t="shared" si="382"/>
        <v>3.0676830035246058E-4</v>
      </c>
      <c r="I3510">
        <f t="shared" si="383"/>
        <v>0</v>
      </c>
      <c r="J3510">
        <f t="shared" si="384"/>
        <v>0</v>
      </c>
    </row>
    <row r="3511" spans="1:10" x14ac:dyDescent="0.25">
      <c r="A3511" s="42">
        <v>45118.03125</v>
      </c>
      <c r="B3511">
        <v>62.222352600000001</v>
      </c>
      <c r="C3511">
        <f t="shared" ref="C3511:C3574" si="386">AVERAGE(B3508:B3514)</f>
        <v>61.746027242857146</v>
      </c>
      <c r="D3511" s="46">
        <f t="shared" si="385"/>
        <v>4.8007736799070662</v>
      </c>
      <c r="E3511">
        <f t="shared" si="380"/>
        <v>0</v>
      </c>
      <c r="F3511">
        <v>293</v>
      </c>
      <c r="G3511" s="44">
        <f t="shared" si="381"/>
        <v>0.32251876136334401</v>
      </c>
      <c r="H3511">
        <f t="shared" si="382"/>
        <v>2.754352885483112E-4</v>
      </c>
      <c r="I3511">
        <f t="shared" si="383"/>
        <v>0</v>
      </c>
      <c r="J3511">
        <f t="shared" si="384"/>
        <v>0</v>
      </c>
    </row>
    <row r="3512" spans="1:10" x14ac:dyDescent="0.25">
      <c r="A3512" s="42">
        <v>45118.041666666664</v>
      </c>
      <c r="B3512">
        <v>62.226424999999999</v>
      </c>
      <c r="C3512">
        <f t="shared" si="386"/>
        <v>62.134941442857148</v>
      </c>
      <c r="D3512" s="46">
        <f t="shared" si="385"/>
        <v>4.8060843598738714</v>
      </c>
      <c r="E3512">
        <f t="shared" si="380"/>
        <v>0</v>
      </c>
      <c r="F3512">
        <v>294</v>
      </c>
      <c r="G3512" s="44">
        <f t="shared" si="381"/>
        <v>0.32278482642968093</v>
      </c>
      <c r="H3512">
        <f t="shared" si="382"/>
        <v>2.4410227674415835E-4</v>
      </c>
      <c r="I3512">
        <f t="shared" si="383"/>
        <v>0</v>
      </c>
      <c r="J3512">
        <f t="shared" si="384"/>
        <v>0</v>
      </c>
    </row>
    <row r="3513" spans="1:10" x14ac:dyDescent="0.25">
      <c r="A3513" s="42">
        <v>45118.052083333336</v>
      </c>
      <c r="B3513">
        <v>63.136606399999998</v>
      </c>
      <c r="C3513">
        <f t="shared" si="386"/>
        <v>62.487204042857137</v>
      </c>
      <c r="D3513" s="46">
        <f t="shared" si="385"/>
        <v>4.8113950398406766</v>
      </c>
      <c r="E3513">
        <f t="shared" si="380"/>
        <v>0</v>
      </c>
      <c r="F3513">
        <v>295</v>
      </c>
      <c r="G3513" s="44">
        <f t="shared" si="381"/>
        <v>0.3230508914960179</v>
      </c>
      <c r="H3513">
        <f t="shared" si="382"/>
        <v>2.1276926494000897E-4</v>
      </c>
      <c r="I3513">
        <f t="shared" si="383"/>
        <v>0</v>
      </c>
      <c r="J3513">
        <f t="shared" si="384"/>
        <v>0</v>
      </c>
    </row>
    <row r="3514" spans="1:10" x14ac:dyDescent="0.25">
      <c r="A3514" s="42">
        <v>45118.0625</v>
      </c>
      <c r="B3514">
        <v>62.397465799999999</v>
      </c>
      <c r="C3514">
        <f t="shared" si="386"/>
        <v>62.149922057142859</v>
      </c>
      <c r="D3514" s="46">
        <f t="shared" si="385"/>
        <v>4.8167057198074819</v>
      </c>
      <c r="E3514">
        <f t="shared" si="380"/>
        <v>0</v>
      </c>
      <c r="F3514">
        <v>296</v>
      </c>
      <c r="G3514" s="44">
        <f t="shared" si="381"/>
        <v>0.32331695656235482</v>
      </c>
      <c r="H3514">
        <f t="shared" si="382"/>
        <v>1.8143625313585959E-4</v>
      </c>
      <c r="I3514">
        <f t="shared" si="383"/>
        <v>0</v>
      </c>
      <c r="J3514">
        <f t="shared" si="384"/>
        <v>0</v>
      </c>
    </row>
    <row r="3515" spans="1:10" x14ac:dyDescent="0.25">
      <c r="A3515" s="42">
        <v>45118.072916666664</v>
      </c>
      <c r="B3515">
        <v>62.624502100000001</v>
      </c>
      <c r="C3515">
        <f t="shared" si="386"/>
        <v>62.4045925</v>
      </c>
      <c r="D3515" s="46">
        <f t="shared" si="385"/>
        <v>4.8220163997742871</v>
      </c>
      <c r="E3515">
        <f t="shared" si="380"/>
        <v>0</v>
      </c>
      <c r="F3515">
        <v>297</v>
      </c>
      <c r="G3515" s="44">
        <f t="shared" si="381"/>
        <v>0.32358302162869179</v>
      </c>
      <c r="H3515">
        <f t="shared" si="382"/>
        <v>1.5010324133170674E-4</v>
      </c>
      <c r="I3515">
        <f t="shared" si="383"/>
        <v>0</v>
      </c>
      <c r="J3515">
        <f t="shared" si="384"/>
        <v>0</v>
      </c>
    </row>
    <row r="3516" spans="1:10" x14ac:dyDescent="0.25">
      <c r="A3516" s="42">
        <v>45118.083333333336</v>
      </c>
      <c r="B3516">
        <v>60.744071399999996</v>
      </c>
      <c r="C3516">
        <f t="shared" si="386"/>
        <v>62.680061271428563</v>
      </c>
      <c r="D3516" s="46">
        <f t="shared" si="385"/>
        <v>4.8273270797410923</v>
      </c>
      <c r="E3516">
        <f t="shared" si="380"/>
        <v>0</v>
      </c>
      <c r="F3516">
        <v>298</v>
      </c>
      <c r="G3516" s="44">
        <f t="shared" si="381"/>
        <v>0.32384908669502871</v>
      </c>
      <c r="H3516">
        <f t="shared" si="382"/>
        <v>1.1877022952755736E-4</v>
      </c>
      <c r="I3516">
        <f t="shared" si="383"/>
        <v>0</v>
      </c>
      <c r="J3516">
        <f t="shared" si="384"/>
        <v>0</v>
      </c>
    </row>
    <row r="3517" spans="1:10" x14ac:dyDescent="0.25">
      <c r="A3517" s="42">
        <v>45118.09375</v>
      </c>
      <c r="B3517">
        <v>61.698031100000001</v>
      </c>
      <c r="C3517">
        <f t="shared" si="386"/>
        <v>62.630610699999998</v>
      </c>
      <c r="D3517" s="46">
        <f t="shared" si="385"/>
        <v>4.8326377597078976</v>
      </c>
      <c r="E3517">
        <f t="shared" si="380"/>
        <v>0</v>
      </c>
      <c r="F3517">
        <v>299</v>
      </c>
      <c r="G3517" s="44">
        <f t="shared" si="381"/>
        <v>0.32411515176136568</v>
      </c>
      <c r="H3517">
        <f t="shared" si="382"/>
        <v>8.7437217723404514E-5</v>
      </c>
      <c r="I3517">
        <f t="shared" si="383"/>
        <v>0</v>
      </c>
      <c r="J3517">
        <f t="shared" si="384"/>
        <v>0</v>
      </c>
    </row>
    <row r="3518" spans="1:10" x14ac:dyDescent="0.25">
      <c r="A3518" s="42">
        <v>45118.104166666664</v>
      </c>
      <c r="B3518">
        <v>64.005045700000011</v>
      </c>
      <c r="C3518">
        <f t="shared" si="386"/>
        <v>62.900261757142857</v>
      </c>
      <c r="D3518" s="46">
        <f t="shared" si="385"/>
        <v>4.8379484396747028</v>
      </c>
      <c r="E3518">
        <f t="shared" si="380"/>
        <v>0</v>
      </c>
      <c r="F3518">
        <v>300</v>
      </c>
      <c r="G3518" s="44">
        <f t="shared" si="381"/>
        <v>0.3243812168277026</v>
      </c>
      <c r="H3518">
        <f t="shared" si="382"/>
        <v>5.6104205919255135E-5</v>
      </c>
      <c r="I3518">
        <f t="shared" si="383"/>
        <v>0</v>
      </c>
      <c r="J3518">
        <f t="shared" si="384"/>
        <v>0</v>
      </c>
    </row>
    <row r="3519" spans="1:10" x14ac:dyDescent="0.25">
      <c r="A3519" s="42">
        <v>45118.114583333336</v>
      </c>
      <c r="B3519">
        <v>64.154706400000009</v>
      </c>
      <c r="C3519">
        <f t="shared" si="386"/>
        <v>62.960765985714296</v>
      </c>
      <c r="D3519" s="46">
        <f t="shared" si="385"/>
        <v>4.843259119641508</v>
      </c>
      <c r="E3519">
        <f t="shared" si="380"/>
        <v>0</v>
      </c>
      <c r="F3519">
        <v>301</v>
      </c>
      <c r="G3519" s="44">
        <f t="shared" si="381"/>
        <v>0.32464728189403957</v>
      </c>
      <c r="H3519">
        <f t="shared" si="382"/>
        <v>2.4771194115102285E-5</v>
      </c>
      <c r="I3519">
        <f t="shared" si="383"/>
        <v>0</v>
      </c>
      <c r="J3519">
        <f t="shared" si="384"/>
        <v>0</v>
      </c>
    </row>
    <row r="3520" spans="1:10" x14ac:dyDescent="0.25">
      <c r="A3520" s="42">
        <v>45118.125</v>
      </c>
      <c r="B3520">
        <v>62.790452400000007</v>
      </c>
      <c r="C3520">
        <f t="shared" si="386"/>
        <v>63.787317742857155</v>
      </c>
      <c r="D3520" s="46">
        <f t="shared" si="385"/>
        <v>4.8485697996083132</v>
      </c>
      <c r="E3520">
        <f t="shared" si="380"/>
        <v>0</v>
      </c>
      <c r="F3520">
        <v>302</v>
      </c>
      <c r="G3520" s="44">
        <f t="shared" si="381"/>
        <v>0.32491334696037649</v>
      </c>
      <c r="H3520">
        <f t="shared" si="382"/>
        <v>-6.5618176890470947E-6</v>
      </c>
      <c r="I3520">
        <f t="shared" si="383"/>
        <v>0</v>
      </c>
      <c r="J3520">
        <f t="shared" si="384"/>
        <v>0</v>
      </c>
    </row>
    <row r="3521" spans="1:10" x14ac:dyDescent="0.25">
      <c r="A3521" s="42">
        <v>45118.135416666664</v>
      </c>
      <c r="B3521">
        <v>64.285023199999998</v>
      </c>
      <c r="C3521">
        <f t="shared" si="386"/>
        <v>64.367780185714295</v>
      </c>
      <c r="D3521" s="46">
        <f t="shared" si="385"/>
        <v>4.8538804795751185</v>
      </c>
      <c r="E3521">
        <f t="shared" si="380"/>
        <v>0</v>
      </c>
      <c r="F3521">
        <v>303</v>
      </c>
      <c r="G3521" s="44">
        <f t="shared" si="381"/>
        <v>0.32517941202671341</v>
      </c>
      <c r="H3521">
        <f t="shared" si="382"/>
        <v>-3.7894829493196475E-5</v>
      </c>
      <c r="I3521">
        <f t="shared" si="383"/>
        <v>0</v>
      </c>
      <c r="J3521">
        <f t="shared" si="384"/>
        <v>0</v>
      </c>
    </row>
    <row r="3522" spans="1:10" x14ac:dyDescent="0.25">
      <c r="A3522" s="42">
        <v>45118.145833333336</v>
      </c>
      <c r="B3522">
        <v>63.048031700000003</v>
      </c>
      <c r="C3522">
        <f t="shared" si="386"/>
        <v>64.473226257142855</v>
      </c>
      <c r="D3522" s="46">
        <f t="shared" si="385"/>
        <v>4.8591911595419237</v>
      </c>
      <c r="E3522">
        <f t="shared" si="380"/>
        <v>0</v>
      </c>
      <c r="F3522">
        <v>304</v>
      </c>
      <c r="G3522" s="44">
        <f t="shared" si="381"/>
        <v>0.32544547709305038</v>
      </c>
      <c r="H3522">
        <f t="shared" si="382"/>
        <v>-6.9227841297349324E-5</v>
      </c>
      <c r="I3522">
        <f t="shared" si="383"/>
        <v>0</v>
      </c>
      <c r="J3522">
        <f t="shared" si="384"/>
        <v>0</v>
      </c>
    </row>
    <row r="3523" spans="1:10" x14ac:dyDescent="0.25">
      <c r="A3523" s="42">
        <v>45118.15625</v>
      </c>
      <c r="B3523">
        <v>66.529933700000001</v>
      </c>
      <c r="C3523">
        <f t="shared" si="386"/>
        <v>64.519622528571432</v>
      </c>
      <c r="D3523" s="46">
        <f t="shared" si="385"/>
        <v>4.8645018395087289</v>
      </c>
      <c r="E3523">
        <f t="shared" ref="E3523:E3586" si="387">IF(MONTH(A3523) = 8,D3523,0)</f>
        <v>0</v>
      </c>
      <c r="F3523">
        <v>305</v>
      </c>
      <c r="G3523" s="44">
        <f t="shared" ref="G3523:G3586" si="388">0.0501*D3523+0.082</f>
        <v>0.3257115421593873</v>
      </c>
      <c r="H3523">
        <f t="shared" ref="H3523:H3586" si="389">-0.0059*D3523+0.0286</f>
        <v>-1.005608531014987E-4</v>
      </c>
      <c r="I3523">
        <f t="shared" ref="I3523:I3586" si="390">IF(MONTH(A3523) = 8,G3523,0)</f>
        <v>0</v>
      </c>
      <c r="J3523">
        <f t="shared" ref="J3523:J3586" si="391">IF(MONTH(A3523) = 8,H3523,0)</f>
        <v>0</v>
      </c>
    </row>
    <row r="3524" spans="1:10" x14ac:dyDescent="0.25">
      <c r="A3524" s="42">
        <v>45118.166666666664</v>
      </c>
      <c r="B3524">
        <v>65.761268200000004</v>
      </c>
      <c r="C3524">
        <f t="shared" si="386"/>
        <v>64.89021092857142</v>
      </c>
      <c r="D3524" s="46">
        <f t="shared" si="385"/>
        <v>4.8698125194755342</v>
      </c>
      <c r="E3524">
        <f t="shared" si="387"/>
        <v>0</v>
      </c>
      <c r="F3524">
        <v>306</v>
      </c>
      <c r="G3524" s="44">
        <f t="shared" si="388"/>
        <v>0.32597760722572428</v>
      </c>
      <c r="H3524">
        <f t="shared" si="389"/>
        <v>-1.3189386490565155E-4</v>
      </c>
      <c r="I3524">
        <f t="shared" si="390"/>
        <v>0</v>
      </c>
      <c r="J3524">
        <f t="shared" si="391"/>
        <v>0</v>
      </c>
    </row>
    <row r="3525" spans="1:10" x14ac:dyDescent="0.25">
      <c r="A3525" s="42">
        <v>45118.177083333336</v>
      </c>
      <c r="B3525">
        <v>64.7431682</v>
      </c>
      <c r="C3525">
        <f t="shared" si="386"/>
        <v>65.117683557142854</v>
      </c>
      <c r="D3525" s="46">
        <f t="shared" si="385"/>
        <v>4.8751231994423394</v>
      </c>
      <c r="E3525">
        <f t="shared" si="387"/>
        <v>0</v>
      </c>
      <c r="F3525">
        <v>307</v>
      </c>
      <c r="G3525" s="44">
        <f t="shared" si="388"/>
        <v>0.32624367229206119</v>
      </c>
      <c r="H3525">
        <f t="shared" si="389"/>
        <v>-1.6322687670980093E-4</v>
      </c>
      <c r="I3525">
        <f t="shared" si="390"/>
        <v>0</v>
      </c>
      <c r="J3525">
        <f t="shared" si="391"/>
        <v>0</v>
      </c>
    </row>
    <row r="3526" spans="1:10" x14ac:dyDescent="0.25">
      <c r="A3526" s="42">
        <v>45118.1875</v>
      </c>
      <c r="B3526">
        <v>64.479480300000006</v>
      </c>
      <c r="C3526">
        <f t="shared" si="386"/>
        <v>65.463692114285706</v>
      </c>
      <c r="D3526" s="46">
        <f t="shared" si="385"/>
        <v>4.8804338794091446</v>
      </c>
      <c r="E3526">
        <f t="shared" si="387"/>
        <v>0</v>
      </c>
      <c r="F3526">
        <v>308</v>
      </c>
      <c r="G3526" s="44">
        <f t="shared" si="388"/>
        <v>0.32650973735839817</v>
      </c>
      <c r="H3526">
        <f t="shared" si="389"/>
        <v>-1.9455988851395378E-4</v>
      </c>
      <c r="I3526">
        <f t="shared" si="390"/>
        <v>0</v>
      </c>
      <c r="J3526">
        <f t="shared" si="391"/>
        <v>0</v>
      </c>
    </row>
    <row r="3527" spans="1:10" x14ac:dyDescent="0.25">
      <c r="A3527" s="42">
        <v>45118.197916666664</v>
      </c>
      <c r="B3527">
        <v>65.384571199999996</v>
      </c>
      <c r="C3527">
        <f t="shared" si="386"/>
        <v>65.349228585714286</v>
      </c>
      <c r="D3527" s="46">
        <f t="shared" si="385"/>
        <v>4.8857445593759499</v>
      </c>
      <c r="E3527">
        <f t="shared" si="387"/>
        <v>0</v>
      </c>
      <c r="F3527">
        <v>309</v>
      </c>
      <c r="G3527" s="44">
        <f t="shared" si="388"/>
        <v>0.32677580242473508</v>
      </c>
      <c r="H3527">
        <f t="shared" si="389"/>
        <v>-2.2589290031810316E-4</v>
      </c>
      <c r="I3527">
        <f t="shared" si="390"/>
        <v>0</v>
      </c>
      <c r="J3527">
        <f t="shared" si="391"/>
        <v>0</v>
      </c>
    </row>
    <row r="3528" spans="1:10" x14ac:dyDescent="0.25">
      <c r="A3528" s="42">
        <v>45118.208333333336</v>
      </c>
      <c r="B3528">
        <v>65.877331599999991</v>
      </c>
      <c r="C3528">
        <f t="shared" si="386"/>
        <v>65.399842699999994</v>
      </c>
      <c r="D3528" s="46">
        <f t="shared" si="385"/>
        <v>4.8910552393427551</v>
      </c>
      <c r="E3528">
        <f t="shared" si="387"/>
        <v>0</v>
      </c>
      <c r="F3528">
        <v>310</v>
      </c>
      <c r="G3528" s="44">
        <f t="shared" si="388"/>
        <v>0.327041867491072</v>
      </c>
      <c r="H3528">
        <f t="shared" si="389"/>
        <v>-2.5722591212225254E-4</v>
      </c>
      <c r="I3528">
        <f t="shared" si="390"/>
        <v>0</v>
      </c>
      <c r="J3528">
        <f t="shared" si="391"/>
        <v>0</v>
      </c>
    </row>
    <row r="3529" spans="1:10" x14ac:dyDescent="0.25">
      <c r="A3529" s="42">
        <v>45118.21875</v>
      </c>
      <c r="B3529">
        <v>65.470091600000003</v>
      </c>
      <c r="C3529">
        <f t="shared" si="386"/>
        <v>65.513142685714271</v>
      </c>
      <c r="D3529" s="46">
        <f t="shared" si="385"/>
        <v>4.8963659193095603</v>
      </c>
      <c r="E3529">
        <f t="shared" si="387"/>
        <v>0</v>
      </c>
      <c r="F3529">
        <v>311</v>
      </c>
      <c r="G3529" s="44">
        <f t="shared" si="388"/>
        <v>0.32730793255740898</v>
      </c>
      <c r="H3529">
        <f t="shared" si="389"/>
        <v>-2.8855892392640539E-4</v>
      </c>
      <c r="I3529">
        <f t="shared" si="390"/>
        <v>0</v>
      </c>
      <c r="J3529">
        <f t="shared" si="391"/>
        <v>0</v>
      </c>
    </row>
    <row r="3530" spans="1:10" x14ac:dyDescent="0.25">
      <c r="A3530" s="42">
        <v>45118.229166666664</v>
      </c>
      <c r="B3530">
        <v>65.728689000000003</v>
      </c>
      <c r="C3530">
        <f t="shared" si="386"/>
        <v>65.716326357142847</v>
      </c>
      <c r="D3530" s="46">
        <f t="shared" si="385"/>
        <v>4.9016765992763656</v>
      </c>
      <c r="E3530">
        <f t="shared" si="387"/>
        <v>0</v>
      </c>
      <c r="F3530">
        <v>312</v>
      </c>
      <c r="G3530" s="44">
        <f t="shared" si="388"/>
        <v>0.32757399762374589</v>
      </c>
      <c r="H3530">
        <f t="shared" si="389"/>
        <v>-3.1989193573055477E-4</v>
      </c>
      <c r="I3530">
        <f t="shared" si="390"/>
        <v>0</v>
      </c>
      <c r="J3530">
        <f t="shared" si="391"/>
        <v>0</v>
      </c>
    </row>
    <row r="3531" spans="1:10" x14ac:dyDescent="0.25">
      <c r="A3531" s="42">
        <v>45118.239583333336</v>
      </c>
      <c r="B3531">
        <v>66.115566999999999</v>
      </c>
      <c r="C3531">
        <f t="shared" si="386"/>
        <v>65.52535988571428</v>
      </c>
      <c r="D3531" s="46">
        <f t="shared" si="385"/>
        <v>4.9069872792431708</v>
      </c>
      <c r="E3531">
        <f t="shared" si="387"/>
        <v>0</v>
      </c>
      <c r="F3531">
        <v>313</v>
      </c>
      <c r="G3531" s="44">
        <f t="shared" si="388"/>
        <v>0.32784006269008287</v>
      </c>
      <c r="H3531">
        <f t="shared" si="389"/>
        <v>-3.5122494753470762E-4</v>
      </c>
      <c r="I3531">
        <f t="shared" si="390"/>
        <v>0</v>
      </c>
      <c r="J3531">
        <f t="shared" si="391"/>
        <v>0</v>
      </c>
    </row>
    <row r="3532" spans="1:10" x14ac:dyDescent="0.25">
      <c r="A3532" s="42">
        <v>45118.25</v>
      </c>
      <c r="B3532">
        <v>65.536268100000001</v>
      </c>
      <c r="C3532">
        <f t="shared" si="386"/>
        <v>65.578301085714301</v>
      </c>
      <c r="D3532" s="46">
        <f t="shared" si="385"/>
        <v>4.912297959209976</v>
      </c>
      <c r="E3532">
        <f t="shared" si="387"/>
        <v>0</v>
      </c>
      <c r="F3532">
        <v>314</v>
      </c>
      <c r="G3532" s="44">
        <f t="shared" si="388"/>
        <v>0.32810612775641979</v>
      </c>
      <c r="H3532">
        <f t="shared" si="389"/>
        <v>-3.82557959338857E-4</v>
      </c>
      <c r="I3532">
        <f t="shared" si="390"/>
        <v>0</v>
      </c>
      <c r="J3532">
        <f t="shared" si="391"/>
        <v>0</v>
      </c>
    </row>
    <row r="3533" spans="1:10" x14ac:dyDescent="0.25">
      <c r="A3533" s="42">
        <v>45118.260416666664</v>
      </c>
      <c r="B3533">
        <v>65.901766000000009</v>
      </c>
      <c r="C3533">
        <f t="shared" si="386"/>
        <v>65.539904171428574</v>
      </c>
      <c r="D3533" s="46">
        <f t="shared" si="385"/>
        <v>4.9176086391767813</v>
      </c>
      <c r="E3533">
        <f t="shared" si="387"/>
        <v>0</v>
      </c>
      <c r="F3533">
        <v>315</v>
      </c>
      <c r="G3533" s="44">
        <f t="shared" si="388"/>
        <v>0.32837219282275676</v>
      </c>
      <c r="H3533">
        <f t="shared" si="389"/>
        <v>-4.1389097114300985E-4</v>
      </c>
      <c r="I3533">
        <f t="shared" si="390"/>
        <v>0</v>
      </c>
      <c r="J3533">
        <f t="shared" si="391"/>
        <v>0</v>
      </c>
    </row>
    <row r="3534" spans="1:10" x14ac:dyDescent="0.25">
      <c r="A3534" s="42">
        <v>45118.270833333336</v>
      </c>
      <c r="B3534">
        <v>64.0478059</v>
      </c>
      <c r="C3534">
        <f t="shared" si="386"/>
        <v>65.431840128571437</v>
      </c>
      <c r="D3534" s="46">
        <f t="shared" si="385"/>
        <v>4.9229193191435865</v>
      </c>
      <c r="E3534">
        <f t="shared" si="387"/>
        <v>0</v>
      </c>
      <c r="F3534">
        <v>316</v>
      </c>
      <c r="G3534" s="44">
        <f t="shared" si="388"/>
        <v>0.32863825788909368</v>
      </c>
      <c r="H3534">
        <f t="shared" si="389"/>
        <v>-4.4522398294715923E-4</v>
      </c>
      <c r="I3534">
        <f t="shared" si="390"/>
        <v>0</v>
      </c>
      <c r="J3534">
        <f t="shared" si="391"/>
        <v>0</v>
      </c>
    </row>
    <row r="3535" spans="1:10" x14ac:dyDescent="0.25">
      <c r="A3535" s="42">
        <v>45118.28125</v>
      </c>
      <c r="B3535">
        <v>66.247919999999993</v>
      </c>
      <c r="C3535">
        <f t="shared" si="386"/>
        <v>65.500780042857144</v>
      </c>
      <c r="D3535" s="46">
        <f t="shared" si="385"/>
        <v>4.9282299991103917</v>
      </c>
      <c r="E3535">
        <f t="shared" si="387"/>
        <v>0</v>
      </c>
      <c r="F3535">
        <v>317</v>
      </c>
      <c r="G3535" s="44">
        <f t="shared" si="388"/>
        <v>0.32890432295543059</v>
      </c>
      <c r="H3535">
        <f t="shared" si="389"/>
        <v>-4.7655699475130861E-4</v>
      </c>
      <c r="I3535">
        <f t="shared" si="390"/>
        <v>0</v>
      </c>
      <c r="J3535">
        <f t="shared" si="391"/>
        <v>0</v>
      </c>
    </row>
    <row r="3536" spans="1:10" x14ac:dyDescent="0.25">
      <c r="A3536" s="42">
        <v>45118.291666666664</v>
      </c>
      <c r="B3536">
        <v>65.201313200000001</v>
      </c>
      <c r="C3536">
        <f t="shared" si="386"/>
        <v>65.582228042857125</v>
      </c>
      <c r="D3536" s="46">
        <f t="shared" si="385"/>
        <v>4.933540679077197</v>
      </c>
      <c r="E3536">
        <f t="shared" si="387"/>
        <v>0</v>
      </c>
      <c r="F3536">
        <v>318</v>
      </c>
      <c r="G3536" s="44">
        <f t="shared" si="388"/>
        <v>0.32917038802176757</v>
      </c>
      <c r="H3536">
        <f t="shared" si="389"/>
        <v>-5.0789000655546146E-4</v>
      </c>
      <c r="I3536">
        <f t="shared" si="390"/>
        <v>0</v>
      </c>
      <c r="J3536">
        <f t="shared" si="391"/>
        <v>0</v>
      </c>
    </row>
    <row r="3537" spans="1:10" x14ac:dyDescent="0.25">
      <c r="A3537" s="42">
        <v>45118.302083333336</v>
      </c>
      <c r="B3537">
        <v>64.9722407</v>
      </c>
      <c r="C3537">
        <f t="shared" si="386"/>
        <v>65.541358599999995</v>
      </c>
      <c r="D3537" s="46">
        <f t="shared" si="385"/>
        <v>4.9388513590440022</v>
      </c>
      <c r="E3537">
        <f t="shared" si="387"/>
        <v>0</v>
      </c>
      <c r="F3537">
        <v>319</v>
      </c>
      <c r="G3537" s="44">
        <f t="shared" si="388"/>
        <v>0.32943645308810449</v>
      </c>
      <c r="H3537">
        <f t="shared" si="389"/>
        <v>-5.3922301835961084E-4</v>
      </c>
      <c r="I3537">
        <f t="shared" si="390"/>
        <v>0</v>
      </c>
      <c r="J3537">
        <f t="shared" si="391"/>
        <v>0</v>
      </c>
    </row>
    <row r="3538" spans="1:10" x14ac:dyDescent="0.25">
      <c r="A3538" s="42">
        <v>45118.3125</v>
      </c>
      <c r="B3538">
        <v>66.59814639999999</v>
      </c>
      <c r="C3538">
        <f t="shared" si="386"/>
        <v>65.951798342857131</v>
      </c>
      <c r="D3538" s="46">
        <f t="shared" si="385"/>
        <v>4.9441620390108074</v>
      </c>
      <c r="E3538">
        <f t="shared" si="387"/>
        <v>0</v>
      </c>
      <c r="F3538">
        <v>320</v>
      </c>
      <c r="G3538" s="44">
        <f t="shared" si="388"/>
        <v>0.32970251815444146</v>
      </c>
      <c r="H3538">
        <f t="shared" si="389"/>
        <v>-5.7055603016376369E-4</v>
      </c>
      <c r="I3538">
        <f t="shared" si="390"/>
        <v>0</v>
      </c>
      <c r="J3538">
        <f t="shared" si="391"/>
        <v>0</v>
      </c>
    </row>
    <row r="3539" spans="1:10" x14ac:dyDescent="0.25">
      <c r="A3539" s="42">
        <v>45118.322916666664</v>
      </c>
      <c r="B3539">
        <v>66.106404099999992</v>
      </c>
      <c r="C3539">
        <f t="shared" si="386"/>
        <v>66.023501671428576</v>
      </c>
      <c r="D3539" s="46">
        <f t="shared" si="385"/>
        <v>4.9494727189776127</v>
      </c>
      <c r="E3539">
        <f t="shared" si="387"/>
        <v>0</v>
      </c>
      <c r="F3539">
        <v>321</v>
      </c>
      <c r="G3539" s="44">
        <f t="shared" si="388"/>
        <v>0.32996858322077838</v>
      </c>
      <c r="H3539">
        <f t="shared" si="389"/>
        <v>-6.0188904196791307E-4</v>
      </c>
      <c r="I3539">
        <f t="shared" si="390"/>
        <v>0</v>
      </c>
      <c r="J3539">
        <f t="shared" si="391"/>
        <v>0</v>
      </c>
    </row>
    <row r="3540" spans="1:10" x14ac:dyDescent="0.25">
      <c r="A3540" s="42">
        <v>45118.333333333336</v>
      </c>
      <c r="B3540">
        <v>65.615679900000003</v>
      </c>
      <c r="C3540">
        <f t="shared" si="386"/>
        <v>66.006630299999998</v>
      </c>
      <c r="D3540" s="46">
        <f t="shared" ref="D3540:D3603" si="392">D3539+$V$3219/MAX($F:$F)</f>
        <v>4.9547833989444179</v>
      </c>
      <c r="E3540">
        <f t="shared" si="387"/>
        <v>0</v>
      </c>
      <c r="F3540">
        <v>322</v>
      </c>
      <c r="G3540" s="44">
        <f t="shared" si="388"/>
        <v>0.33023464828711535</v>
      </c>
      <c r="H3540">
        <f t="shared" si="389"/>
        <v>-6.3322205377206592E-4</v>
      </c>
      <c r="I3540">
        <f t="shared" si="390"/>
        <v>0</v>
      </c>
      <c r="J3540">
        <f t="shared" si="391"/>
        <v>0</v>
      </c>
    </row>
    <row r="3541" spans="1:10" x14ac:dyDescent="0.25">
      <c r="A3541" s="42">
        <v>45118.34375</v>
      </c>
      <c r="B3541">
        <v>66.920884099999995</v>
      </c>
      <c r="C3541">
        <f t="shared" si="386"/>
        <v>66.282680842857147</v>
      </c>
      <c r="D3541" s="46">
        <f t="shared" si="392"/>
        <v>4.9600940789112231</v>
      </c>
      <c r="E3541">
        <f t="shared" si="387"/>
        <v>0</v>
      </c>
      <c r="F3541">
        <v>323</v>
      </c>
      <c r="G3541" s="44">
        <f t="shared" si="388"/>
        <v>0.33050071335345227</v>
      </c>
      <c r="H3541">
        <f t="shared" si="389"/>
        <v>-6.645550655762153E-4</v>
      </c>
      <c r="I3541">
        <f t="shared" si="390"/>
        <v>0</v>
      </c>
      <c r="J3541">
        <f t="shared" si="391"/>
        <v>0</v>
      </c>
    </row>
    <row r="3542" spans="1:10" x14ac:dyDescent="0.25">
      <c r="A3542" s="42">
        <v>45118.354166666664</v>
      </c>
      <c r="B3542">
        <v>66.749843300000009</v>
      </c>
      <c r="C3542">
        <f t="shared" si="386"/>
        <v>66.703592471428578</v>
      </c>
      <c r="D3542" s="46">
        <f t="shared" si="392"/>
        <v>4.9654047588780283</v>
      </c>
      <c r="E3542">
        <f t="shared" si="387"/>
        <v>0</v>
      </c>
      <c r="F3542">
        <v>324</v>
      </c>
      <c r="G3542" s="44">
        <f t="shared" si="388"/>
        <v>0.33076677841978924</v>
      </c>
      <c r="H3542">
        <f t="shared" si="389"/>
        <v>-6.9588807738036468E-4</v>
      </c>
      <c r="I3542">
        <f t="shared" si="390"/>
        <v>0</v>
      </c>
      <c r="J3542">
        <f t="shared" si="391"/>
        <v>0</v>
      </c>
    </row>
    <row r="3543" spans="1:10" x14ac:dyDescent="0.25">
      <c r="A3543" s="42">
        <v>45118.364583333336</v>
      </c>
      <c r="B3543">
        <v>65.083213599999993</v>
      </c>
      <c r="C3543">
        <f t="shared" si="386"/>
        <v>67.018039928571426</v>
      </c>
      <c r="D3543" s="46">
        <f t="shared" si="392"/>
        <v>4.9707154388448336</v>
      </c>
      <c r="E3543">
        <f t="shared" si="387"/>
        <v>0</v>
      </c>
      <c r="F3543">
        <v>325</v>
      </c>
      <c r="G3543" s="44">
        <f t="shared" si="388"/>
        <v>0.33103284348612616</v>
      </c>
      <c r="H3543">
        <f t="shared" si="389"/>
        <v>-7.2722108918451753E-4</v>
      </c>
      <c r="I3543">
        <f t="shared" si="390"/>
        <v>0</v>
      </c>
      <c r="J3543">
        <f t="shared" si="391"/>
        <v>0</v>
      </c>
    </row>
    <row r="3544" spans="1:10" x14ac:dyDescent="0.25">
      <c r="A3544" s="42">
        <v>45118.375</v>
      </c>
      <c r="B3544">
        <v>66.904594500000002</v>
      </c>
      <c r="C3544">
        <f t="shared" si="386"/>
        <v>67.529126128571434</v>
      </c>
      <c r="D3544" s="46">
        <f t="shared" si="392"/>
        <v>4.9760261188116388</v>
      </c>
      <c r="E3544">
        <f t="shared" si="387"/>
        <v>0</v>
      </c>
      <c r="F3544">
        <v>326</v>
      </c>
      <c r="G3544" s="44">
        <f t="shared" si="388"/>
        <v>0.33129890855246308</v>
      </c>
      <c r="H3544">
        <f t="shared" si="389"/>
        <v>-7.5855410098866691E-4</v>
      </c>
      <c r="I3544">
        <f t="shared" si="390"/>
        <v>0</v>
      </c>
      <c r="J3544">
        <f t="shared" si="391"/>
        <v>0</v>
      </c>
    </row>
    <row r="3545" spans="1:10" x14ac:dyDescent="0.25">
      <c r="A3545" s="42">
        <v>45118.385416666664</v>
      </c>
      <c r="B3545">
        <v>69.544527799999997</v>
      </c>
      <c r="C3545">
        <f t="shared" si="386"/>
        <v>67.883134042857151</v>
      </c>
      <c r="D3545" s="46">
        <f t="shared" si="392"/>
        <v>4.981336798778444</v>
      </c>
      <c r="E3545">
        <f t="shared" si="387"/>
        <v>0</v>
      </c>
      <c r="F3545">
        <v>327</v>
      </c>
      <c r="G3545" s="44">
        <f t="shared" si="388"/>
        <v>0.33156497361880005</v>
      </c>
      <c r="H3545">
        <f t="shared" si="389"/>
        <v>-7.8988711279281976E-4</v>
      </c>
      <c r="I3545">
        <f t="shared" si="390"/>
        <v>0</v>
      </c>
      <c r="J3545">
        <f t="shared" si="391"/>
        <v>0</v>
      </c>
    </row>
    <row r="3546" spans="1:10" x14ac:dyDescent="0.25">
      <c r="A3546" s="42">
        <v>45118.395833333336</v>
      </c>
      <c r="B3546">
        <v>68.30753630000001</v>
      </c>
      <c r="C3546">
        <f t="shared" si="386"/>
        <v>68.255467757142853</v>
      </c>
      <c r="D3546" s="46">
        <f t="shared" si="392"/>
        <v>4.9866474787452493</v>
      </c>
      <c r="E3546">
        <f t="shared" si="387"/>
        <v>0</v>
      </c>
      <c r="F3546">
        <v>328</v>
      </c>
      <c r="G3546" s="44">
        <f t="shared" si="388"/>
        <v>0.33183103868513697</v>
      </c>
      <c r="H3546">
        <f t="shared" si="389"/>
        <v>-8.2122012459696914E-4</v>
      </c>
      <c r="I3546">
        <f t="shared" si="390"/>
        <v>0</v>
      </c>
      <c r="J3546">
        <f t="shared" si="391"/>
        <v>0</v>
      </c>
    </row>
    <row r="3547" spans="1:10" x14ac:dyDescent="0.25">
      <c r="A3547" s="42">
        <v>45118.40625</v>
      </c>
      <c r="B3547">
        <v>69.193283300000004</v>
      </c>
      <c r="C3547">
        <f t="shared" si="386"/>
        <v>68.687287600000005</v>
      </c>
      <c r="D3547" s="46">
        <f t="shared" si="392"/>
        <v>4.9919581587120545</v>
      </c>
      <c r="E3547">
        <f t="shared" si="387"/>
        <v>0</v>
      </c>
      <c r="F3547">
        <v>329</v>
      </c>
      <c r="G3547" s="44">
        <f t="shared" si="388"/>
        <v>0.33209710375147394</v>
      </c>
      <c r="H3547">
        <f t="shared" si="389"/>
        <v>-8.5255313640112199E-4</v>
      </c>
      <c r="I3547">
        <f t="shared" si="390"/>
        <v>0</v>
      </c>
      <c r="J3547">
        <f t="shared" si="391"/>
        <v>0</v>
      </c>
    </row>
    <row r="3548" spans="1:10" x14ac:dyDescent="0.25">
      <c r="A3548" s="42">
        <v>45118.416666666664</v>
      </c>
      <c r="B3548">
        <v>69.398939500000012</v>
      </c>
      <c r="C3548">
        <f t="shared" si="386"/>
        <v>68.80698707142858</v>
      </c>
      <c r="D3548" s="46">
        <f t="shared" si="392"/>
        <v>4.9972688386788597</v>
      </c>
      <c r="E3548">
        <f t="shared" si="387"/>
        <v>0</v>
      </c>
      <c r="F3548">
        <v>330</v>
      </c>
      <c r="G3548" s="44">
        <f t="shared" si="388"/>
        <v>0.33236316881781086</v>
      </c>
      <c r="H3548">
        <f t="shared" si="389"/>
        <v>-8.8388614820527137E-4</v>
      </c>
      <c r="I3548">
        <f t="shared" si="390"/>
        <v>0</v>
      </c>
      <c r="J3548">
        <f t="shared" si="391"/>
        <v>0</v>
      </c>
    </row>
    <row r="3549" spans="1:10" x14ac:dyDescent="0.25">
      <c r="A3549" s="42">
        <v>45118.427083333336</v>
      </c>
      <c r="B3549">
        <v>69.356179300000008</v>
      </c>
      <c r="C3549">
        <f t="shared" si="386"/>
        <v>68.439743857142858</v>
      </c>
      <c r="D3549" s="46">
        <f t="shared" si="392"/>
        <v>5.002579518645665</v>
      </c>
      <c r="E3549">
        <f t="shared" si="387"/>
        <v>0</v>
      </c>
      <c r="F3549">
        <v>331</v>
      </c>
      <c r="G3549" s="44">
        <f t="shared" si="388"/>
        <v>0.33262923388414783</v>
      </c>
      <c r="H3549">
        <f t="shared" si="389"/>
        <v>-9.1521916000942075E-4</v>
      </c>
      <c r="I3549">
        <f t="shared" si="390"/>
        <v>0</v>
      </c>
      <c r="J3549">
        <f t="shared" si="391"/>
        <v>0</v>
      </c>
    </row>
    <row r="3550" spans="1:10" x14ac:dyDescent="0.25">
      <c r="A3550" s="42">
        <v>45118.4375</v>
      </c>
      <c r="B3550">
        <v>68.105952500000001</v>
      </c>
      <c r="C3550">
        <f t="shared" si="386"/>
        <v>68.435380571428567</v>
      </c>
      <c r="D3550" s="46">
        <f t="shared" si="392"/>
        <v>5.0078901986124702</v>
      </c>
      <c r="E3550">
        <f t="shared" si="387"/>
        <v>0</v>
      </c>
      <c r="F3550">
        <v>332</v>
      </c>
      <c r="G3550" s="44">
        <f t="shared" si="388"/>
        <v>0.33289529895048475</v>
      </c>
      <c r="H3550">
        <f t="shared" si="389"/>
        <v>-9.465521718135736E-4</v>
      </c>
      <c r="I3550">
        <f t="shared" si="390"/>
        <v>0</v>
      </c>
      <c r="J3550">
        <f t="shared" si="391"/>
        <v>0</v>
      </c>
    </row>
    <row r="3551" spans="1:10" x14ac:dyDescent="0.25">
      <c r="A3551" s="42">
        <v>45118.447916666664</v>
      </c>
      <c r="B3551">
        <v>67.742490799999999</v>
      </c>
      <c r="C3551">
        <f t="shared" si="386"/>
        <v>68.322226028571436</v>
      </c>
      <c r="D3551" s="46">
        <f t="shared" si="392"/>
        <v>5.0132008785792754</v>
      </c>
      <c r="E3551">
        <f t="shared" si="387"/>
        <v>0</v>
      </c>
      <c r="F3551">
        <v>333</v>
      </c>
      <c r="G3551" s="44">
        <f t="shared" si="388"/>
        <v>0.33316136401682173</v>
      </c>
      <c r="H3551">
        <f t="shared" si="389"/>
        <v>-9.7788518361772298E-4</v>
      </c>
      <c r="I3551">
        <f t="shared" si="390"/>
        <v>0</v>
      </c>
      <c r="J3551">
        <f t="shared" si="391"/>
        <v>0</v>
      </c>
    </row>
    <row r="3552" spans="1:10" x14ac:dyDescent="0.25">
      <c r="A3552" s="42">
        <v>45118.458333333336</v>
      </c>
      <c r="B3552">
        <v>66.973825299999987</v>
      </c>
      <c r="C3552">
        <f t="shared" si="386"/>
        <v>68.022031971428575</v>
      </c>
      <c r="D3552" s="46">
        <f t="shared" si="392"/>
        <v>5.0185115585460807</v>
      </c>
      <c r="E3552">
        <f t="shared" si="387"/>
        <v>0</v>
      </c>
      <c r="F3552">
        <v>334</v>
      </c>
      <c r="G3552" s="44">
        <f t="shared" si="388"/>
        <v>0.33342742908315864</v>
      </c>
      <c r="H3552">
        <f t="shared" si="389"/>
        <v>-1.0092181954218758E-3</v>
      </c>
      <c r="I3552">
        <f t="shared" si="390"/>
        <v>0</v>
      </c>
      <c r="J3552">
        <f t="shared" si="391"/>
        <v>0</v>
      </c>
    </row>
    <row r="3553" spans="1:10" x14ac:dyDescent="0.25">
      <c r="A3553" s="42">
        <v>45118.46875</v>
      </c>
      <c r="B3553">
        <v>68.276993300000001</v>
      </c>
      <c r="C3553">
        <f t="shared" si="386"/>
        <v>67.84342814285715</v>
      </c>
      <c r="D3553" s="46">
        <f t="shared" si="392"/>
        <v>5.0238222385128859</v>
      </c>
      <c r="E3553">
        <f t="shared" si="387"/>
        <v>0</v>
      </c>
      <c r="F3553">
        <v>335</v>
      </c>
      <c r="G3553" s="44">
        <f t="shared" si="388"/>
        <v>0.33369349414949562</v>
      </c>
      <c r="H3553">
        <f t="shared" si="389"/>
        <v>-1.0405512072260252E-3</v>
      </c>
      <c r="I3553">
        <f t="shared" si="390"/>
        <v>0</v>
      </c>
      <c r="J3553">
        <f t="shared" si="391"/>
        <v>0</v>
      </c>
    </row>
    <row r="3554" spans="1:10" x14ac:dyDescent="0.25">
      <c r="A3554" s="42">
        <v>45118.479166666664</v>
      </c>
      <c r="B3554">
        <v>68.401201499999999</v>
      </c>
      <c r="C3554">
        <f t="shared" si="386"/>
        <v>67.739727385714289</v>
      </c>
      <c r="D3554" s="46">
        <f t="shared" si="392"/>
        <v>5.0291329184796911</v>
      </c>
      <c r="E3554">
        <f t="shared" si="387"/>
        <v>0</v>
      </c>
      <c r="F3554">
        <v>336</v>
      </c>
      <c r="G3554" s="44">
        <f t="shared" si="388"/>
        <v>0.33395955921583254</v>
      </c>
      <c r="H3554">
        <f t="shared" si="389"/>
        <v>-1.0718842190301781E-3</v>
      </c>
      <c r="I3554">
        <f t="shared" si="390"/>
        <v>0</v>
      </c>
      <c r="J3554">
        <f t="shared" si="391"/>
        <v>0</v>
      </c>
    </row>
    <row r="3555" spans="1:10" x14ac:dyDescent="0.25">
      <c r="A3555" s="42">
        <v>45118.489583333336</v>
      </c>
      <c r="B3555">
        <v>67.297581100000002</v>
      </c>
      <c r="C3555">
        <f t="shared" si="386"/>
        <v>67.918476657142861</v>
      </c>
      <c r="D3555" s="46">
        <f t="shared" si="392"/>
        <v>5.0344435984464964</v>
      </c>
      <c r="E3555">
        <f t="shared" si="387"/>
        <v>0</v>
      </c>
      <c r="F3555">
        <v>337</v>
      </c>
      <c r="G3555" s="44">
        <f t="shared" si="388"/>
        <v>0.33422562428216945</v>
      </c>
      <c r="H3555">
        <f t="shared" si="389"/>
        <v>-1.1032172308343274E-3</v>
      </c>
      <c r="I3555">
        <f t="shared" si="390"/>
        <v>0</v>
      </c>
      <c r="J3555">
        <f t="shared" si="391"/>
        <v>0</v>
      </c>
    </row>
    <row r="3556" spans="1:10" x14ac:dyDescent="0.25">
      <c r="A3556" s="42">
        <v>45118.5</v>
      </c>
      <c r="B3556">
        <v>68.105952500000001</v>
      </c>
      <c r="C3556">
        <f t="shared" si="386"/>
        <v>67.979562657142864</v>
      </c>
      <c r="D3556" s="46">
        <f t="shared" si="392"/>
        <v>5.0397542784133016</v>
      </c>
      <c r="E3556">
        <f t="shared" si="387"/>
        <v>0</v>
      </c>
      <c r="F3556">
        <v>338</v>
      </c>
      <c r="G3556" s="44">
        <f t="shared" si="388"/>
        <v>0.33449168934850643</v>
      </c>
      <c r="H3556">
        <f t="shared" si="389"/>
        <v>-1.1345502426384768E-3</v>
      </c>
      <c r="I3556">
        <f t="shared" si="390"/>
        <v>0</v>
      </c>
      <c r="J3556">
        <f t="shared" si="391"/>
        <v>0</v>
      </c>
    </row>
    <row r="3557" spans="1:10" x14ac:dyDescent="0.25">
      <c r="A3557" s="42">
        <v>45118.510416666664</v>
      </c>
      <c r="B3557">
        <v>67.380047200000007</v>
      </c>
      <c r="C3557">
        <f t="shared" si="386"/>
        <v>67.784232900000006</v>
      </c>
      <c r="D3557" s="46">
        <f t="shared" si="392"/>
        <v>5.0450649583801068</v>
      </c>
      <c r="E3557">
        <f t="shared" si="387"/>
        <v>0</v>
      </c>
      <c r="F3557">
        <v>339</v>
      </c>
      <c r="G3557" s="44">
        <f t="shared" si="388"/>
        <v>0.33475775441484334</v>
      </c>
      <c r="H3557">
        <f t="shared" si="389"/>
        <v>-1.1658832544426297E-3</v>
      </c>
      <c r="I3557">
        <f t="shared" si="390"/>
        <v>0</v>
      </c>
      <c r="J3557">
        <f t="shared" si="391"/>
        <v>0</v>
      </c>
    </row>
    <row r="3558" spans="1:10" x14ac:dyDescent="0.25">
      <c r="A3558" s="42">
        <v>45118.520833333336</v>
      </c>
      <c r="B3558">
        <v>68.993735700000002</v>
      </c>
      <c r="C3558">
        <f t="shared" si="386"/>
        <v>67.827574871428567</v>
      </c>
      <c r="D3558" s="46">
        <f t="shared" si="392"/>
        <v>5.0503756383469121</v>
      </c>
      <c r="E3558">
        <f t="shared" si="387"/>
        <v>0</v>
      </c>
      <c r="F3558">
        <v>340</v>
      </c>
      <c r="G3558" s="44">
        <f t="shared" si="388"/>
        <v>0.33502381948118032</v>
      </c>
      <c r="H3558">
        <f t="shared" si="389"/>
        <v>-1.197216266246779E-3</v>
      </c>
      <c r="I3558">
        <f t="shared" si="390"/>
        <v>0</v>
      </c>
      <c r="J3558">
        <f t="shared" si="391"/>
        <v>0</v>
      </c>
    </row>
    <row r="3559" spans="1:10" x14ac:dyDescent="0.25">
      <c r="A3559" s="42">
        <v>45118.53125</v>
      </c>
      <c r="B3559">
        <v>67.401427299999995</v>
      </c>
      <c r="C3559">
        <f t="shared" si="386"/>
        <v>67.927785</v>
      </c>
      <c r="D3559" s="46">
        <f t="shared" si="392"/>
        <v>5.0556863183137173</v>
      </c>
      <c r="E3559">
        <f t="shared" si="387"/>
        <v>0</v>
      </c>
      <c r="F3559">
        <v>341</v>
      </c>
      <c r="G3559" s="44">
        <f t="shared" si="388"/>
        <v>0.33528988454751724</v>
      </c>
      <c r="H3559">
        <f t="shared" si="389"/>
        <v>-1.2285492780509319E-3</v>
      </c>
      <c r="I3559">
        <f t="shared" si="390"/>
        <v>0</v>
      </c>
      <c r="J3559">
        <f t="shared" si="391"/>
        <v>0</v>
      </c>
    </row>
    <row r="3560" spans="1:10" x14ac:dyDescent="0.25">
      <c r="A3560" s="42">
        <v>45118.541666666664</v>
      </c>
      <c r="B3560">
        <v>66.909684999999996</v>
      </c>
      <c r="C3560">
        <f t="shared" si="386"/>
        <v>67.811576157142866</v>
      </c>
      <c r="D3560" s="46">
        <f t="shared" si="392"/>
        <v>5.0609969982805225</v>
      </c>
      <c r="E3560">
        <f t="shared" si="387"/>
        <v>0</v>
      </c>
      <c r="F3560">
        <v>342</v>
      </c>
      <c r="G3560" s="44">
        <f t="shared" si="388"/>
        <v>0.33555594961385421</v>
      </c>
      <c r="H3560">
        <f t="shared" si="389"/>
        <v>-1.2598822898550813E-3</v>
      </c>
      <c r="I3560">
        <f t="shared" si="390"/>
        <v>0</v>
      </c>
      <c r="J3560">
        <f t="shared" si="391"/>
        <v>0</v>
      </c>
    </row>
    <row r="3561" spans="1:10" x14ac:dyDescent="0.25">
      <c r="A3561" s="42">
        <v>45118.552083333336</v>
      </c>
      <c r="B3561">
        <v>68.704595299999994</v>
      </c>
      <c r="C3561">
        <f t="shared" si="386"/>
        <v>67.78685087142857</v>
      </c>
      <c r="D3561" s="46">
        <f t="shared" si="392"/>
        <v>5.0663076782473278</v>
      </c>
      <c r="E3561">
        <f t="shared" si="387"/>
        <v>0</v>
      </c>
      <c r="F3561">
        <v>343</v>
      </c>
      <c r="G3561" s="44">
        <f t="shared" si="388"/>
        <v>0.33582201468019113</v>
      </c>
      <c r="H3561">
        <f t="shared" si="389"/>
        <v>-1.2912153016592341E-3</v>
      </c>
      <c r="I3561">
        <f t="shared" si="390"/>
        <v>0</v>
      </c>
      <c r="J3561">
        <f t="shared" si="391"/>
        <v>0</v>
      </c>
    </row>
    <row r="3562" spans="1:10" x14ac:dyDescent="0.25">
      <c r="A3562" s="42">
        <v>45118.5625</v>
      </c>
      <c r="B3562">
        <v>67.999052000000006</v>
      </c>
      <c r="C3562">
        <f t="shared" si="386"/>
        <v>67.479675557142855</v>
      </c>
      <c r="D3562" s="46">
        <f t="shared" si="392"/>
        <v>5.071618358214133</v>
      </c>
      <c r="E3562">
        <f t="shared" si="387"/>
        <v>0</v>
      </c>
      <c r="F3562">
        <v>344</v>
      </c>
      <c r="G3562" s="44">
        <f t="shared" si="388"/>
        <v>0.33608807974652805</v>
      </c>
      <c r="H3562">
        <f t="shared" si="389"/>
        <v>-1.3225483134633835E-3</v>
      </c>
      <c r="I3562">
        <f t="shared" si="390"/>
        <v>0</v>
      </c>
      <c r="J3562">
        <f t="shared" si="391"/>
        <v>0</v>
      </c>
    </row>
    <row r="3563" spans="1:10" x14ac:dyDescent="0.25">
      <c r="A3563" s="42">
        <v>45118.572916666664</v>
      </c>
      <c r="B3563">
        <v>67.292490600000008</v>
      </c>
      <c r="C3563">
        <f t="shared" si="386"/>
        <v>67.39342794285713</v>
      </c>
      <c r="D3563" s="46">
        <f t="shared" si="392"/>
        <v>5.0769290381809382</v>
      </c>
      <c r="E3563">
        <f t="shared" si="387"/>
        <v>0</v>
      </c>
      <c r="F3563">
        <v>345</v>
      </c>
      <c r="G3563" s="44">
        <f t="shared" si="388"/>
        <v>0.33635414481286502</v>
      </c>
      <c r="H3563">
        <f t="shared" si="389"/>
        <v>-1.3538813252675329E-3</v>
      </c>
      <c r="I3563">
        <f t="shared" si="390"/>
        <v>0</v>
      </c>
      <c r="J3563">
        <f t="shared" si="391"/>
        <v>0</v>
      </c>
    </row>
    <row r="3564" spans="1:10" x14ac:dyDescent="0.25">
      <c r="A3564" s="42">
        <v>45118.583333333336</v>
      </c>
      <c r="B3564">
        <v>67.206970200000001</v>
      </c>
      <c r="C3564">
        <f t="shared" si="386"/>
        <v>67.646062185714285</v>
      </c>
      <c r="D3564" s="46">
        <f t="shared" si="392"/>
        <v>5.0822397181477434</v>
      </c>
      <c r="E3564">
        <f t="shared" si="387"/>
        <v>0</v>
      </c>
      <c r="F3564">
        <v>346</v>
      </c>
      <c r="G3564" s="44">
        <f t="shared" si="388"/>
        <v>0.33662020987920194</v>
      </c>
      <c r="H3564">
        <f t="shared" si="389"/>
        <v>-1.3852143370716857E-3</v>
      </c>
      <c r="I3564">
        <f t="shared" si="390"/>
        <v>0</v>
      </c>
      <c r="J3564">
        <f t="shared" si="391"/>
        <v>0</v>
      </c>
    </row>
    <row r="3565" spans="1:10" x14ac:dyDescent="0.25">
      <c r="A3565" s="42">
        <v>45118.59375</v>
      </c>
      <c r="B3565">
        <v>66.843508499999999</v>
      </c>
      <c r="C3565">
        <f t="shared" si="386"/>
        <v>67.691149471428588</v>
      </c>
      <c r="D3565" s="46">
        <f t="shared" si="392"/>
        <v>5.0875503981145487</v>
      </c>
      <c r="E3565">
        <f t="shared" si="387"/>
        <v>0</v>
      </c>
      <c r="F3565">
        <v>347</v>
      </c>
      <c r="G3565" s="44">
        <f t="shared" si="388"/>
        <v>0.33688627494553891</v>
      </c>
      <c r="H3565">
        <f t="shared" si="389"/>
        <v>-1.4165473488758351E-3</v>
      </c>
      <c r="I3565">
        <f t="shared" si="390"/>
        <v>0</v>
      </c>
      <c r="J3565">
        <f t="shared" si="391"/>
        <v>0</v>
      </c>
    </row>
    <row r="3566" spans="1:10" x14ac:dyDescent="0.25">
      <c r="A3566" s="42">
        <v>45118.604166666664</v>
      </c>
      <c r="B3566">
        <v>66.797694000000007</v>
      </c>
      <c r="C3566">
        <f t="shared" si="386"/>
        <v>67.812594257142877</v>
      </c>
      <c r="D3566" s="46">
        <f t="shared" si="392"/>
        <v>5.0928610780813539</v>
      </c>
      <c r="E3566">
        <f t="shared" si="387"/>
        <v>0</v>
      </c>
      <c r="F3566">
        <v>348</v>
      </c>
      <c r="G3566" s="44">
        <f t="shared" si="388"/>
        <v>0.33715234001187583</v>
      </c>
      <c r="H3566">
        <f t="shared" si="389"/>
        <v>-1.447880360679988E-3</v>
      </c>
      <c r="I3566">
        <f t="shared" si="390"/>
        <v>0</v>
      </c>
      <c r="J3566">
        <f t="shared" si="391"/>
        <v>0</v>
      </c>
    </row>
    <row r="3567" spans="1:10" x14ac:dyDescent="0.25">
      <c r="A3567" s="42">
        <v>45118.614583333336</v>
      </c>
      <c r="B3567">
        <v>68.678124700000012</v>
      </c>
      <c r="C3567">
        <f t="shared" si="386"/>
        <v>67.930402971428578</v>
      </c>
      <c r="D3567" s="46">
        <f t="shared" si="392"/>
        <v>5.0981717580481591</v>
      </c>
      <c r="E3567">
        <f t="shared" si="387"/>
        <v>0</v>
      </c>
      <c r="F3567">
        <v>349</v>
      </c>
      <c r="G3567" s="44">
        <f t="shared" si="388"/>
        <v>0.3374184050782128</v>
      </c>
      <c r="H3567">
        <f t="shared" si="389"/>
        <v>-1.4792133724841373E-3</v>
      </c>
      <c r="I3567">
        <f t="shared" si="390"/>
        <v>0</v>
      </c>
      <c r="J3567">
        <f t="shared" si="391"/>
        <v>0</v>
      </c>
    </row>
    <row r="3568" spans="1:10" x14ac:dyDescent="0.25">
      <c r="A3568" s="42">
        <v>45118.625</v>
      </c>
      <c r="B3568">
        <v>69.020206300000012</v>
      </c>
      <c r="C3568">
        <f t="shared" si="386"/>
        <v>68.214016542857152</v>
      </c>
      <c r="D3568" s="46">
        <f t="shared" si="392"/>
        <v>5.1034824380149644</v>
      </c>
      <c r="E3568">
        <f t="shared" si="387"/>
        <v>0</v>
      </c>
      <c r="F3568">
        <v>350</v>
      </c>
      <c r="G3568" s="44">
        <f t="shared" si="388"/>
        <v>0.33768447014454972</v>
      </c>
      <c r="H3568">
        <f t="shared" si="389"/>
        <v>-1.5105463842882902E-3</v>
      </c>
      <c r="I3568">
        <f t="shared" si="390"/>
        <v>0</v>
      </c>
      <c r="J3568">
        <f t="shared" si="391"/>
        <v>0</v>
      </c>
    </row>
    <row r="3569" spans="1:10" x14ac:dyDescent="0.25">
      <c r="A3569" s="42">
        <v>45118.635416666664</v>
      </c>
      <c r="B3569">
        <v>68.849165499999998</v>
      </c>
      <c r="C3569">
        <f t="shared" si="386"/>
        <v>68.253286114285729</v>
      </c>
      <c r="D3569" s="46">
        <f t="shared" si="392"/>
        <v>5.1087931179817696</v>
      </c>
      <c r="E3569">
        <f t="shared" si="387"/>
        <v>0</v>
      </c>
      <c r="F3569">
        <v>351</v>
      </c>
      <c r="G3569" s="44">
        <f t="shared" si="388"/>
        <v>0.33795053521088669</v>
      </c>
      <c r="H3569">
        <f t="shared" si="389"/>
        <v>-1.5418793960924396E-3</v>
      </c>
      <c r="I3569">
        <f t="shared" si="390"/>
        <v>0</v>
      </c>
      <c r="J3569">
        <f t="shared" si="391"/>
        <v>0</v>
      </c>
    </row>
    <row r="3570" spans="1:10" x14ac:dyDescent="0.25">
      <c r="A3570" s="42">
        <v>45118.645833333336</v>
      </c>
      <c r="B3570">
        <v>68.1171516</v>
      </c>
      <c r="C3570">
        <f t="shared" si="386"/>
        <v>68.671434328571436</v>
      </c>
      <c r="D3570" s="46">
        <f t="shared" si="392"/>
        <v>5.1141037979485748</v>
      </c>
      <c r="E3570">
        <f t="shared" si="387"/>
        <v>0</v>
      </c>
      <c r="F3570">
        <v>352</v>
      </c>
      <c r="G3570" s="44">
        <f t="shared" si="388"/>
        <v>0.33821660027722361</v>
      </c>
      <c r="H3570">
        <f t="shared" si="389"/>
        <v>-1.5732124078965889E-3</v>
      </c>
      <c r="I3570">
        <f t="shared" si="390"/>
        <v>0</v>
      </c>
      <c r="J3570">
        <f t="shared" si="391"/>
        <v>0</v>
      </c>
    </row>
    <row r="3571" spans="1:10" x14ac:dyDescent="0.25">
      <c r="A3571" s="42">
        <v>45118.65625</v>
      </c>
      <c r="B3571">
        <v>69.192265200000008</v>
      </c>
      <c r="C3571">
        <f t="shared" si="386"/>
        <v>68.581405199999992</v>
      </c>
      <c r="D3571" s="46">
        <f t="shared" si="392"/>
        <v>5.1194144779153801</v>
      </c>
      <c r="E3571">
        <f t="shared" si="387"/>
        <v>0</v>
      </c>
      <c r="F3571">
        <v>353</v>
      </c>
      <c r="G3571" s="44">
        <f t="shared" si="388"/>
        <v>0.33848266534356053</v>
      </c>
      <c r="H3571">
        <f t="shared" si="389"/>
        <v>-1.6045454197007418E-3</v>
      </c>
      <c r="I3571">
        <f t="shared" si="390"/>
        <v>0</v>
      </c>
      <c r="J3571">
        <f t="shared" si="391"/>
        <v>0</v>
      </c>
    </row>
    <row r="3572" spans="1:10" x14ac:dyDescent="0.25">
      <c r="A3572" s="42">
        <v>45118.666666666664</v>
      </c>
      <c r="B3572">
        <v>67.118395499999991</v>
      </c>
      <c r="C3572">
        <f t="shared" si="386"/>
        <v>68.484394814285722</v>
      </c>
      <c r="D3572" s="46">
        <f t="shared" si="392"/>
        <v>5.1247251578821853</v>
      </c>
      <c r="E3572">
        <f t="shared" si="387"/>
        <v>0</v>
      </c>
      <c r="F3572">
        <v>354</v>
      </c>
      <c r="G3572" s="44">
        <f t="shared" si="388"/>
        <v>0.3387487304098975</v>
      </c>
      <c r="H3572">
        <f t="shared" si="389"/>
        <v>-1.6358784315048912E-3</v>
      </c>
      <c r="I3572">
        <f t="shared" si="390"/>
        <v>0</v>
      </c>
      <c r="J3572">
        <f t="shared" si="391"/>
        <v>0</v>
      </c>
    </row>
    <row r="3573" spans="1:10" x14ac:dyDescent="0.25">
      <c r="A3573" s="42">
        <v>45118.677083333336</v>
      </c>
      <c r="B3573">
        <v>69.724731500000004</v>
      </c>
      <c r="C3573">
        <f t="shared" si="386"/>
        <v>68.492830500000011</v>
      </c>
      <c r="D3573" s="46">
        <f t="shared" si="392"/>
        <v>5.1300358378489905</v>
      </c>
      <c r="E3573">
        <f t="shared" si="387"/>
        <v>0</v>
      </c>
      <c r="F3573">
        <v>355</v>
      </c>
      <c r="G3573" s="44">
        <f t="shared" si="388"/>
        <v>0.33901479547623442</v>
      </c>
      <c r="H3573">
        <f t="shared" si="389"/>
        <v>-1.667211443309044E-3</v>
      </c>
      <c r="I3573">
        <f t="shared" si="390"/>
        <v>0</v>
      </c>
      <c r="J3573">
        <f t="shared" si="391"/>
        <v>0</v>
      </c>
    </row>
    <row r="3574" spans="1:10" x14ac:dyDescent="0.25">
      <c r="A3574" s="42">
        <v>45118.6875</v>
      </c>
      <c r="B3574">
        <v>68.047920800000014</v>
      </c>
      <c r="C3574">
        <f t="shared" si="386"/>
        <v>68.517264900000001</v>
      </c>
      <c r="D3574" s="46">
        <f t="shared" si="392"/>
        <v>5.1353465178157958</v>
      </c>
      <c r="E3574">
        <f t="shared" si="387"/>
        <v>0</v>
      </c>
      <c r="F3574">
        <v>356</v>
      </c>
      <c r="G3574" s="44">
        <f t="shared" si="388"/>
        <v>0.33928086054257139</v>
      </c>
      <c r="H3574">
        <f t="shared" si="389"/>
        <v>-1.6985444551131934E-3</v>
      </c>
      <c r="I3574">
        <f t="shared" si="390"/>
        <v>0</v>
      </c>
      <c r="J3574">
        <f t="shared" si="391"/>
        <v>0</v>
      </c>
    </row>
    <row r="3575" spans="1:10" x14ac:dyDescent="0.25">
      <c r="A3575" s="42">
        <v>45118.697916666664</v>
      </c>
      <c r="B3575">
        <v>68.341133600000006</v>
      </c>
      <c r="C3575">
        <f t="shared" ref="C3575:C3638" si="393">AVERAGE(B3572:B3578)</f>
        <v>68.496902899999995</v>
      </c>
      <c r="D3575" s="46">
        <f t="shared" si="392"/>
        <v>5.140657197782601</v>
      </c>
      <c r="E3575">
        <f t="shared" si="387"/>
        <v>0</v>
      </c>
      <c r="F3575">
        <v>357</v>
      </c>
      <c r="G3575" s="44">
        <f t="shared" si="388"/>
        <v>0.33954692560890831</v>
      </c>
      <c r="H3575">
        <f t="shared" si="389"/>
        <v>-1.7298774669173463E-3</v>
      </c>
      <c r="I3575">
        <f t="shared" si="390"/>
        <v>0</v>
      </c>
      <c r="J3575">
        <f t="shared" si="391"/>
        <v>0</v>
      </c>
    </row>
    <row r="3576" spans="1:10" x14ac:dyDescent="0.25">
      <c r="A3576" s="42">
        <v>45118.708333333336</v>
      </c>
      <c r="B3576">
        <v>68.908215299999995</v>
      </c>
      <c r="C3576">
        <f t="shared" si="393"/>
        <v>68.948357528571435</v>
      </c>
      <c r="D3576" s="46">
        <f t="shared" si="392"/>
        <v>5.1459678777494062</v>
      </c>
      <c r="E3576">
        <f t="shared" si="387"/>
        <v>0</v>
      </c>
      <c r="F3576">
        <v>358</v>
      </c>
      <c r="G3576" s="44">
        <f t="shared" si="388"/>
        <v>0.33981299067524529</v>
      </c>
      <c r="H3576">
        <f t="shared" si="389"/>
        <v>-1.7612104787214956E-3</v>
      </c>
      <c r="I3576">
        <f t="shared" si="390"/>
        <v>0</v>
      </c>
      <c r="J3576">
        <f t="shared" si="391"/>
        <v>0</v>
      </c>
    </row>
    <row r="3577" spans="1:10" x14ac:dyDescent="0.25">
      <c r="A3577" s="42">
        <v>45118.71875</v>
      </c>
      <c r="B3577">
        <v>68.2881924</v>
      </c>
      <c r="C3577">
        <f t="shared" si="393"/>
        <v>68.600312771428577</v>
      </c>
      <c r="D3577" s="46">
        <f t="shared" si="392"/>
        <v>5.1512785577162115</v>
      </c>
      <c r="E3577">
        <f t="shared" si="387"/>
        <v>0</v>
      </c>
      <c r="F3577">
        <v>359</v>
      </c>
      <c r="G3577" s="44">
        <f t="shared" si="388"/>
        <v>0.3400790557415822</v>
      </c>
      <c r="H3577">
        <f t="shared" si="389"/>
        <v>-1.792543490525645E-3</v>
      </c>
      <c r="I3577">
        <f t="shared" si="390"/>
        <v>0</v>
      </c>
      <c r="J3577">
        <f t="shared" si="391"/>
        <v>0</v>
      </c>
    </row>
    <row r="3578" spans="1:10" x14ac:dyDescent="0.25">
      <c r="A3578" s="42">
        <v>45118.729166666664</v>
      </c>
      <c r="B3578">
        <v>69.049731199999997</v>
      </c>
      <c r="C3578">
        <f t="shared" si="393"/>
        <v>68.244559542857147</v>
      </c>
      <c r="D3578" s="46">
        <f t="shared" si="392"/>
        <v>5.1565892376830167</v>
      </c>
      <c r="E3578">
        <f t="shared" si="387"/>
        <v>0</v>
      </c>
      <c r="F3578">
        <v>360</v>
      </c>
      <c r="G3578" s="44">
        <f t="shared" si="388"/>
        <v>0.34034512080791912</v>
      </c>
      <c r="H3578">
        <f t="shared" si="389"/>
        <v>-1.8238765023297979E-3</v>
      </c>
      <c r="I3578">
        <f t="shared" si="390"/>
        <v>0</v>
      </c>
      <c r="J3578">
        <f t="shared" si="391"/>
        <v>0</v>
      </c>
    </row>
    <row r="3579" spans="1:10" x14ac:dyDescent="0.25">
      <c r="A3579" s="42">
        <v>45118.739583333336</v>
      </c>
      <c r="B3579">
        <v>70.278577900000002</v>
      </c>
      <c r="C3579">
        <f t="shared" si="393"/>
        <v>68.063628628571436</v>
      </c>
      <c r="D3579" s="46">
        <f t="shared" si="392"/>
        <v>5.1618999176498219</v>
      </c>
      <c r="E3579">
        <f t="shared" si="387"/>
        <v>0</v>
      </c>
      <c r="F3579">
        <v>361</v>
      </c>
      <c r="G3579" s="44">
        <f t="shared" si="388"/>
        <v>0.34061118587425609</v>
      </c>
      <c r="H3579">
        <f t="shared" si="389"/>
        <v>-1.8552095141339472E-3</v>
      </c>
      <c r="I3579">
        <f t="shared" si="390"/>
        <v>0</v>
      </c>
      <c r="J3579">
        <f t="shared" si="391"/>
        <v>0</v>
      </c>
    </row>
    <row r="3580" spans="1:10" x14ac:dyDescent="0.25">
      <c r="A3580" s="42">
        <v>45118.75</v>
      </c>
      <c r="B3580">
        <v>67.288418199999995</v>
      </c>
      <c r="C3580">
        <f t="shared" si="393"/>
        <v>68.077009371428588</v>
      </c>
      <c r="D3580" s="46">
        <f t="shared" si="392"/>
        <v>5.1672105976166272</v>
      </c>
      <c r="E3580">
        <f t="shared" si="387"/>
        <v>0</v>
      </c>
      <c r="F3580">
        <v>362</v>
      </c>
      <c r="G3580" s="44">
        <f t="shared" si="388"/>
        <v>0.34087725094059301</v>
      </c>
      <c r="H3580">
        <f t="shared" si="389"/>
        <v>-1.8865425259381001E-3</v>
      </c>
      <c r="I3580">
        <f t="shared" si="390"/>
        <v>0</v>
      </c>
      <c r="J3580">
        <f t="shared" si="391"/>
        <v>0</v>
      </c>
    </row>
    <row r="3581" spans="1:10" x14ac:dyDescent="0.25">
      <c r="A3581" s="42">
        <v>45118.760416666664</v>
      </c>
      <c r="B3581">
        <v>65.557648200000003</v>
      </c>
      <c r="C3581">
        <f t="shared" si="393"/>
        <v>67.784232899999992</v>
      </c>
      <c r="D3581" s="46">
        <f t="shared" si="392"/>
        <v>5.1725212775834324</v>
      </c>
      <c r="E3581">
        <f t="shared" si="387"/>
        <v>0</v>
      </c>
      <c r="F3581">
        <v>363</v>
      </c>
      <c r="G3581" s="44">
        <f t="shared" si="388"/>
        <v>0.34114331600692999</v>
      </c>
      <c r="H3581">
        <f t="shared" si="389"/>
        <v>-1.9178755377422495E-3</v>
      </c>
      <c r="I3581">
        <f t="shared" si="390"/>
        <v>0</v>
      </c>
      <c r="J3581">
        <f t="shared" si="391"/>
        <v>0</v>
      </c>
    </row>
    <row r="3582" spans="1:10" x14ac:dyDescent="0.25">
      <c r="A3582" s="42">
        <v>45118.770833333336</v>
      </c>
      <c r="B3582">
        <v>67.074617200000006</v>
      </c>
      <c r="C3582">
        <f t="shared" si="393"/>
        <v>67.494510728571427</v>
      </c>
      <c r="D3582" s="46">
        <f t="shared" si="392"/>
        <v>5.1778319575502376</v>
      </c>
      <c r="E3582">
        <f t="shared" si="387"/>
        <v>0</v>
      </c>
      <c r="F3582">
        <v>364</v>
      </c>
      <c r="G3582" s="44">
        <f t="shared" si="388"/>
        <v>0.3414093810732669</v>
      </c>
      <c r="H3582">
        <f t="shared" si="389"/>
        <v>-1.9492085495464023E-3</v>
      </c>
      <c r="I3582">
        <f t="shared" si="390"/>
        <v>0</v>
      </c>
      <c r="J3582">
        <f t="shared" si="391"/>
        <v>0</v>
      </c>
    </row>
    <row r="3583" spans="1:10" x14ac:dyDescent="0.25">
      <c r="A3583" s="42">
        <v>45118.78125</v>
      </c>
      <c r="B3583">
        <v>69.001880499999999</v>
      </c>
      <c r="C3583">
        <f t="shared" si="393"/>
        <v>66.980370228571431</v>
      </c>
      <c r="D3583" s="46">
        <f t="shared" si="392"/>
        <v>5.1831426375170428</v>
      </c>
      <c r="E3583">
        <f t="shared" si="387"/>
        <v>0</v>
      </c>
      <c r="F3583">
        <v>365</v>
      </c>
      <c r="G3583" s="44">
        <f t="shared" si="388"/>
        <v>0.34167544613960388</v>
      </c>
      <c r="H3583">
        <f t="shared" si="389"/>
        <v>-1.9805415613505517E-3</v>
      </c>
      <c r="I3583">
        <f t="shared" si="390"/>
        <v>0</v>
      </c>
      <c r="J3583">
        <f t="shared" si="391"/>
        <v>0</v>
      </c>
    </row>
    <row r="3584" spans="1:10" x14ac:dyDescent="0.25">
      <c r="A3584" s="42">
        <v>45118.791666666664</v>
      </c>
      <c r="B3584">
        <v>66.238757100000001</v>
      </c>
      <c r="C3584">
        <f t="shared" si="393"/>
        <v>66.798857542857149</v>
      </c>
      <c r="D3584" s="46">
        <f t="shared" si="392"/>
        <v>5.1884533174838481</v>
      </c>
      <c r="E3584">
        <f t="shared" si="387"/>
        <v>0</v>
      </c>
      <c r="F3584">
        <v>366</v>
      </c>
      <c r="G3584" s="44">
        <f t="shared" si="388"/>
        <v>0.3419415112059408</v>
      </c>
      <c r="H3584">
        <f t="shared" si="389"/>
        <v>-2.0118745731547011E-3</v>
      </c>
      <c r="I3584">
        <f t="shared" si="390"/>
        <v>0</v>
      </c>
      <c r="J3584">
        <f t="shared" si="391"/>
        <v>0</v>
      </c>
    </row>
    <row r="3585" spans="1:10" x14ac:dyDescent="0.25">
      <c r="A3585" s="42">
        <v>45118.802083333336</v>
      </c>
      <c r="B3585">
        <v>67.021675999999999</v>
      </c>
      <c r="C3585">
        <f t="shared" si="393"/>
        <v>67.339468642857142</v>
      </c>
      <c r="D3585" s="46">
        <f t="shared" si="392"/>
        <v>5.1937639974506533</v>
      </c>
      <c r="E3585">
        <f t="shared" si="387"/>
        <v>0</v>
      </c>
      <c r="F3585">
        <v>367</v>
      </c>
      <c r="G3585" s="44">
        <f t="shared" si="388"/>
        <v>0.34220757627227777</v>
      </c>
      <c r="H3585">
        <f t="shared" si="389"/>
        <v>-2.0432075849588539E-3</v>
      </c>
      <c r="I3585">
        <f t="shared" si="390"/>
        <v>0</v>
      </c>
      <c r="J3585">
        <f t="shared" si="391"/>
        <v>0</v>
      </c>
    </row>
    <row r="3586" spans="1:10" x14ac:dyDescent="0.25">
      <c r="A3586" s="42">
        <v>45118.8125</v>
      </c>
      <c r="B3586">
        <v>66.679594400000013</v>
      </c>
      <c r="C3586">
        <f t="shared" si="393"/>
        <v>67.18239035714285</v>
      </c>
      <c r="D3586" s="46">
        <f t="shared" si="392"/>
        <v>5.1990746774174585</v>
      </c>
      <c r="E3586">
        <f t="shared" si="387"/>
        <v>0</v>
      </c>
      <c r="F3586">
        <v>368</v>
      </c>
      <c r="G3586" s="44">
        <f t="shared" si="388"/>
        <v>0.34247364133861469</v>
      </c>
      <c r="H3586">
        <f t="shared" si="389"/>
        <v>-2.0745405967630033E-3</v>
      </c>
      <c r="I3586">
        <f t="shared" si="390"/>
        <v>0</v>
      </c>
      <c r="J3586">
        <f t="shared" si="391"/>
        <v>0</v>
      </c>
    </row>
    <row r="3587" spans="1:10" x14ac:dyDescent="0.25">
      <c r="A3587" s="42">
        <v>45118.822916666664</v>
      </c>
      <c r="B3587">
        <v>66.017829399999997</v>
      </c>
      <c r="C3587">
        <f t="shared" si="393"/>
        <v>66.930047000000002</v>
      </c>
      <c r="D3587" s="46">
        <f t="shared" si="392"/>
        <v>5.2043853573842638</v>
      </c>
      <c r="E3587">
        <f t="shared" ref="E3587:E3650" si="394">IF(MONTH(A3587) = 8,D3587,0)</f>
        <v>0</v>
      </c>
      <c r="F3587">
        <v>369</v>
      </c>
      <c r="G3587" s="44">
        <f t="shared" ref="G3587:G3650" si="395">0.0501*D3587+0.082</f>
        <v>0.34273970640495161</v>
      </c>
      <c r="H3587">
        <f t="shared" ref="H3587:H3650" si="396">-0.0059*D3587+0.0286</f>
        <v>-2.1058736085671562E-3</v>
      </c>
      <c r="I3587">
        <f t="shared" ref="I3587:I3650" si="397">IF(MONTH(A3587) = 8,G3587,0)</f>
        <v>0</v>
      </c>
      <c r="J3587">
        <f t="shared" ref="J3587:J3650" si="398">IF(MONTH(A3587) = 8,H3587,0)</f>
        <v>0</v>
      </c>
    </row>
    <row r="3588" spans="1:10" x14ac:dyDescent="0.25">
      <c r="A3588" s="42">
        <v>45118.833333333336</v>
      </c>
      <c r="B3588">
        <v>69.341925900000007</v>
      </c>
      <c r="C3588">
        <f t="shared" si="393"/>
        <v>66.861834299999998</v>
      </c>
      <c r="D3588" s="46">
        <f t="shared" si="392"/>
        <v>5.209696037351069</v>
      </c>
      <c r="E3588">
        <f t="shared" si="394"/>
        <v>0</v>
      </c>
      <c r="F3588">
        <v>370</v>
      </c>
      <c r="G3588" s="44">
        <f t="shared" si="395"/>
        <v>0.34300577147128858</v>
      </c>
      <c r="H3588">
        <f t="shared" si="396"/>
        <v>-2.1372066203713055E-3</v>
      </c>
      <c r="I3588">
        <f t="shared" si="397"/>
        <v>0</v>
      </c>
      <c r="J3588">
        <f t="shared" si="398"/>
        <v>0</v>
      </c>
    </row>
    <row r="3589" spans="1:10" x14ac:dyDescent="0.25">
      <c r="A3589" s="42">
        <v>45118.84375</v>
      </c>
      <c r="B3589">
        <v>65.975069200000007</v>
      </c>
      <c r="C3589">
        <f t="shared" si="393"/>
        <v>66.934992057142864</v>
      </c>
      <c r="D3589" s="46">
        <f t="shared" si="392"/>
        <v>5.2150067173178742</v>
      </c>
      <c r="E3589">
        <f t="shared" si="394"/>
        <v>0</v>
      </c>
      <c r="F3589">
        <v>371</v>
      </c>
      <c r="G3589" s="44">
        <f t="shared" si="395"/>
        <v>0.3432718365376255</v>
      </c>
      <c r="H3589">
        <f t="shared" si="396"/>
        <v>-2.1685396321754584E-3</v>
      </c>
      <c r="I3589">
        <f t="shared" si="397"/>
        <v>0</v>
      </c>
      <c r="J3589">
        <f t="shared" si="398"/>
        <v>0</v>
      </c>
    </row>
    <row r="3590" spans="1:10" x14ac:dyDescent="0.25">
      <c r="A3590" s="42">
        <v>45118.854166666664</v>
      </c>
      <c r="B3590">
        <v>67.235477000000003</v>
      </c>
      <c r="C3590">
        <f t="shared" si="393"/>
        <v>66.895140714285716</v>
      </c>
      <c r="D3590" s="46">
        <f t="shared" si="392"/>
        <v>5.2203173972846795</v>
      </c>
      <c r="E3590">
        <f t="shared" si="394"/>
        <v>0</v>
      </c>
      <c r="F3590">
        <v>372</v>
      </c>
      <c r="G3590" s="44">
        <f t="shared" si="395"/>
        <v>0.34353790160396247</v>
      </c>
      <c r="H3590">
        <f t="shared" si="396"/>
        <v>-2.1998726439796078E-3</v>
      </c>
      <c r="I3590">
        <f t="shared" si="397"/>
        <v>0</v>
      </c>
      <c r="J3590">
        <f t="shared" si="398"/>
        <v>0</v>
      </c>
    </row>
    <row r="3591" spans="1:10" x14ac:dyDescent="0.25">
      <c r="A3591" s="42">
        <v>45118.864583333336</v>
      </c>
      <c r="B3591">
        <v>65.761268200000004</v>
      </c>
      <c r="C3591">
        <f t="shared" si="393"/>
        <v>66.684248571428583</v>
      </c>
      <c r="D3591" s="46">
        <f t="shared" si="392"/>
        <v>5.2256280772514847</v>
      </c>
      <c r="E3591">
        <f t="shared" si="394"/>
        <v>0</v>
      </c>
      <c r="F3591">
        <v>373</v>
      </c>
      <c r="G3591" s="44">
        <f t="shared" si="395"/>
        <v>0.34380396667029939</v>
      </c>
      <c r="H3591">
        <f t="shared" si="396"/>
        <v>-2.2312056557837572E-3</v>
      </c>
      <c r="I3591">
        <f t="shared" si="397"/>
        <v>0</v>
      </c>
      <c r="J3591">
        <f t="shared" si="398"/>
        <v>0</v>
      </c>
    </row>
    <row r="3592" spans="1:10" x14ac:dyDescent="0.25">
      <c r="A3592" s="42">
        <v>45118.875</v>
      </c>
      <c r="B3592">
        <v>67.533780300000004</v>
      </c>
      <c r="C3592">
        <f t="shared" si="393"/>
        <v>65.964888200000004</v>
      </c>
      <c r="D3592" s="46">
        <f t="shared" si="392"/>
        <v>5.2309387572182899</v>
      </c>
      <c r="E3592">
        <f t="shared" si="394"/>
        <v>0</v>
      </c>
      <c r="F3592">
        <v>374</v>
      </c>
      <c r="G3592" s="44">
        <f t="shared" si="395"/>
        <v>0.34407003173663636</v>
      </c>
      <c r="H3592">
        <f t="shared" si="396"/>
        <v>-2.26253866758791E-3</v>
      </c>
      <c r="I3592">
        <f t="shared" si="397"/>
        <v>0</v>
      </c>
      <c r="J3592">
        <f t="shared" si="398"/>
        <v>0</v>
      </c>
    </row>
    <row r="3593" spans="1:10" x14ac:dyDescent="0.25">
      <c r="A3593" s="42">
        <v>45118.885416666664</v>
      </c>
      <c r="B3593">
        <v>66.400634999999994</v>
      </c>
      <c r="C3593">
        <f t="shared" si="393"/>
        <v>65.894639300000009</v>
      </c>
      <c r="D3593" s="46">
        <f t="shared" si="392"/>
        <v>5.2362494371850952</v>
      </c>
      <c r="E3593">
        <f t="shared" si="394"/>
        <v>0</v>
      </c>
      <c r="F3593">
        <v>375</v>
      </c>
      <c r="G3593" s="44">
        <f t="shared" si="395"/>
        <v>0.34433609680297328</v>
      </c>
      <c r="H3593">
        <f t="shared" si="396"/>
        <v>-2.2938716793920594E-3</v>
      </c>
      <c r="I3593">
        <f t="shared" si="397"/>
        <v>0</v>
      </c>
      <c r="J3593">
        <f t="shared" si="398"/>
        <v>0</v>
      </c>
    </row>
    <row r="3594" spans="1:10" x14ac:dyDescent="0.25">
      <c r="A3594" s="42">
        <v>45118.895833333336</v>
      </c>
      <c r="B3594">
        <v>64.541584400000005</v>
      </c>
      <c r="C3594">
        <f t="shared" si="393"/>
        <v>65.419622928571428</v>
      </c>
      <c r="D3594" s="46">
        <f t="shared" si="392"/>
        <v>5.2415601171519004</v>
      </c>
      <c r="E3594">
        <f t="shared" si="394"/>
        <v>0</v>
      </c>
      <c r="F3594">
        <v>376</v>
      </c>
      <c r="G3594" s="44">
        <f t="shared" si="395"/>
        <v>0.3446021618693102</v>
      </c>
      <c r="H3594">
        <f t="shared" si="396"/>
        <v>-2.3252046911962122E-3</v>
      </c>
      <c r="I3594">
        <f t="shared" si="397"/>
        <v>0</v>
      </c>
      <c r="J3594">
        <f t="shared" si="398"/>
        <v>0</v>
      </c>
    </row>
    <row r="3595" spans="1:10" x14ac:dyDescent="0.25">
      <c r="A3595" s="42">
        <v>45118.90625</v>
      </c>
      <c r="B3595">
        <v>64.306403299999999</v>
      </c>
      <c r="C3595">
        <f t="shared" si="393"/>
        <v>65.245673271428572</v>
      </c>
      <c r="D3595" s="46">
        <f t="shared" si="392"/>
        <v>5.2468707971187056</v>
      </c>
      <c r="E3595">
        <f t="shared" si="394"/>
        <v>0</v>
      </c>
      <c r="F3595">
        <v>377</v>
      </c>
      <c r="G3595" s="44">
        <f t="shared" si="395"/>
        <v>0.34486822693564717</v>
      </c>
      <c r="H3595">
        <f t="shared" si="396"/>
        <v>-2.3565377030003616E-3</v>
      </c>
      <c r="I3595">
        <f t="shared" si="397"/>
        <v>0</v>
      </c>
      <c r="J3595">
        <f t="shared" si="398"/>
        <v>0</v>
      </c>
    </row>
    <row r="3596" spans="1:10" x14ac:dyDescent="0.25">
      <c r="A3596" s="42">
        <v>45118.916666666664</v>
      </c>
      <c r="B3596">
        <v>65.483326900000009</v>
      </c>
      <c r="C3596">
        <f t="shared" si="393"/>
        <v>64.831888342857141</v>
      </c>
      <c r="D3596" s="46">
        <f t="shared" si="392"/>
        <v>5.2521814770855109</v>
      </c>
      <c r="E3596">
        <f t="shared" si="394"/>
        <v>0</v>
      </c>
      <c r="F3596">
        <v>378</v>
      </c>
      <c r="G3596" s="44">
        <f t="shared" si="395"/>
        <v>0.34513429200198409</v>
      </c>
      <c r="H3596">
        <f t="shared" si="396"/>
        <v>-2.3878707148045145E-3</v>
      </c>
      <c r="I3596">
        <f t="shared" si="397"/>
        <v>0</v>
      </c>
      <c r="J3596">
        <f t="shared" si="398"/>
        <v>0</v>
      </c>
    </row>
    <row r="3597" spans="1:10" x14ac:dyDescent="0.25">
      <c r="A3597" s="42">
        <v>45118.927083333336</v>
      </c>
      <c r="B3597">
        <v>63.910362400000004</v>
      </c>
      <c r="C3597">
        <f t="shared" si="393"/>
        <v>64.439628957142858</v>
      </c>
      <c r="D3597" s="46">
        <f t="shared" si="392"/>
        <v>5.2574921570523161</v>
      </c>
      <c r="E3597">
        <f t="shared" si="394"/>
        <v>0</v>
      </c>
      <c r="F3597">
        <v>379</v>
      </c>
      <c r="G3597" s="44">
        <f t="shared" si="395"/>
        <v>0.34540035706832106</v>
      </c>
      <c r="H3597">
        <f t="shared" si="396"/>
        <v>-2.4192037266086638E-3</v>
      </c>
      <c r="I3597">
        <f t="shared" si="397"/>
        <v>0</v>
      </c>
      <c r="J3597">
        <f t="shared" si="398"/>
        <v>0</v>
      </c>
    </row>
    <row r="3598" spans="1:10" x14ac:dyDescent="0.25">
      <c r="A3598" s="42">
        <v>45118.9375</v>
      </c>
      <c r="B3598">
        <v>64.543620599999997</v>
      </c>
      <c r="C3598">
        <f t="shared" si="393"/>
        <v>64.489806742857141</v>
      </c>
      <c r="D3598" s="46">
        <f t="shared" si="392"/>
        <v>5.2628028370191213</v>
      </c>
      <c r="E3598">
        <f t="shared" si="394"/>
        <v>0</v>
      </c>
      <c r="F3598">
        <v>380</v>
      </c>
      <c r="G3598" s="44">
        <f t="shared" si="395"/>
        <v>0.34566642213465798</v>
      </c>
      <c r="H3598">
        <f t="shared" si="396"/>
        <v>-2.4505367384128132E-3</v>
      </c>
      <c r="I3598">
        <f t="shared" si="397"/>
        <v>0</v>
      </c>
      <c r="J3598">
        <f t="shared" si="398"/>
        <v>0</v>
      </c>
    </row>
    <row r="3599" spans="1:10" x14ac:dyDescent="0.25">
      <c r="A3599" s="42">
        <v>45118.947916666664</v>
      </c>
      <c r="B3599">
        <v>64.637285800000001</v>
      </c>
      <c r="C3599">
        <f t="shared" si="393"/>
        <v>64.555546914285713</v>
      </c>
      <c r="D3599" s="46">
        <f t="shared" si="392"/>
        <v>5.2681135169859266</v>
      </c>
      <c r="E3599">
        <f t="shared" si="394"/>
        <v>0</v>
      </c>
      <c r="F3599">
        <v>381</v>
      </c>
      <c r="G3599" s="44">
        <f t="shared" si="395"/>
        <v>0.34593248720099495</v>
      </c>
      <c r="H3599">
        <f t="shared" si="396"/>
        <v>-2.4818697502169661E-3</v>
      </c>
      <c r="I3599">
        <f t="shared" si="397"/>
        <v>0</v>
      </c>
      <c r="J3599">
        <f t="shared" si="398"/>
        <v>0</v>
      </c>
    </row>
    <row r="3600" spans="1:10" x14ac:dyDescent="0.25">
      <c r="A3600" s="42">
        <v>45118.958333333336</v>
      </c>
      <c r="B3600">
        <v>63.6548193</v>
      </c>
      <c r="C3600">
        <f t="shared" si="393"/>
        <v>64.370834485714298</v>
      </c>
      <c r="D3600" s="46">
        <f t="shared" si="392"/>
        <v>5.2734241969527318</v>
      </c>
      <c r="E3600">
        <f t="shared" si="394"/>
        <v>0</v>
      </c>
      <c r="F3600">
        <v>382</v>
      </c>
      <c r="G3600" s="44">
        <f t="shared" si="395"/>
        <v>0.34619855226733187</v>
      </c>
      <c r="H3600">
        <f t="shared" si="396"/>
        <v>-2.5132027620211154E-3</v>
      </c>
      <c r="I3600">
        <f t="shared" si="397"/>
        <v>0</v>
      </c>
      <c r="J3600">
        <f t="shared" si="398"/>
        <v>0</v>
      </c>
    </row>
    <row r="3601" spans="1:10" x14ac:dyDescent="0.25">
      <c r="A3601" s="42">
        <v>45118.96875</v>
      </c>
      <c r="B3601">
        <v>64.892828899999998</v>
      </c>
      <c r="C3601">
        <f t="shared" si="393"/>
        <v>64.357453742857146</v>
      </c>
      <c r="D3601" s="46">
        <f t="shared" si="392"/>
        <v>5.278734876919537</v>
      </c>
      <c r="E3601">
        <f t="shared" si="394"/>
        <v>0</v>
      </c>
      <c r="F3601">
        <v>383</v>
      </c>
      <c r="G3601" s="44">
        <f t="shared" si="395"/>
        <v>0.34646461733366879</v>
      </c>
      <c r="H3601">
        <f t="shared" si="396"/>
        <v>-2.5445357738252683E-3</v>
      </c>
      <c r="I3601">
        <f t="shared" si="397"/>
        <v>0</v>
      </c>
      <c r="J3601">
        <f t="shared" si="398"/>
        <v>0</v>
      </c>
    </row>
    <row r="3602" spans="1:10" x14ac:dyDescent="0.25">
      <c r="A3602" s="42">
        <v>45118.979166666664</v>
      </c>
      <c r="B3602">
        <v>64.766584499999993</v>
      </c>
      <c r="C3602">
        <f t="shared" si="393"/>
        <v>64.049405771428582</v>
      </c>
      <c r="D3602" s="46">
        <f t="shared" si="392"/>
        <v>5.2840455568863423</v>
      </c>
      <c r="E3602">
        <f t="shared" si="394"/>
        <v>0</v>
      </c>
      <c r="F3602">
        <v>384</v>
      </c>
      <c r="G3602" s="44">
        <f t="shared" si="395"/>
        <v>0.34673068240000576</v>
      </c>
      <c r="H3602">
        <f t="shared" si="396"/>
        <v>-2.5758687856294177E-3</v>
      </c>
      <c r="I3602">
        <f t="shared" si="397"/>
        <v>0</v>
      </c>
      <c r="J3602">
        <f t="shared" si="398"/>
        <v>0</v>
      </c>
    </row>
    <row r="3603" spans="1:10" x14ac:dyDescent="0.25">
      <c r="A3603" s="42">
        <v>45118.989583333336</v>
      </c>
      <c r="B3603">
        <v>64.190339899999998</v>
      </c>
      <c r="C3603">
        <f t="shared" si="393"/>
        <v>63.758520057142853</v>
      </c>
      <c r="D3603" s="46">
        <f t="shared" si="392"/>
        <v>5.2893562368531475</v>
      </c>
      <c r="E3603">
        <f t="shared" si="394"/>
        <v>0</v>
      </c>
      <c r="F3603">
        <v>385</v>
      </c>
      <c r="G3603" s="44">
        <f t="shared" si="395"/>
        <v>0.34699674746634268</v>
      </c>
      <c r="H3603">
        <f t="shared" si="396"/>
        <v>-2.6072017974335705E-3</v>
      </c>
      <c r="I3603">
        <f t="shared" si="397"/>
        <v>0</v>
      </c>
      <c r="J3603">
        <f t="shared" si="398"/>
        <v>0</v>
      </c>
    </row>
    <row r="3604" spans="1:10" x14ac:dyDescent="0.25">
      <c r="A3604" s="42">
        <v>45119</v>
      </c>
      <c r="B3604">
        <v>63.8166972</v>
      </c>
      <c r="C3604">
        <f t="shared" si="393"/>
        <v>63.571771428571424</v>
      </c>
      <c r="D3604" s="46">
        <f t="shared" ref="D3604:D3667" si="399">D3603+$V$3219/MAX($F:$F)</f>
        <v>5.2946669168199527</v>
      </c>
      <c r="E3604">
        <f t="shared" si="394"/>
        <v>0</v>
      </c>
      <c r="F3604">
        <v>386</v>
      </c>
      <c r="G3604" s="44">
        <f t="shared" si="395"/>
        <v>0.34726281253267965</v>
      </c>
      <c r="H3604">
        <f t="shared" si="396"/>
        <v>-2.6385348092377199E-3</v>
      </c>
      <c r="I3604">
        <f t="shared" si="397"/>
        <v>0</v>
      </c>
      <c r="J3604">
        <f t="shared" si="398"/>
        <v>0</v>
      </c>
    </row>
    <row r="3605" spans="1:10" x14ac:dyDescent="0.25">
      <c r="A3605" s="42">
        <v>45119.010416666664</v>
      </c>
      <c r="B3605">
        <v>62.387284800000003</v>
      </c>
      <c r="C3605">
        <f t="shared" si="393"/>
        <v>63.239725385714287</v>
      </c>
      <c r="D3605" s="46">
        <f t="shared" si="399"/>
        <v>5.2999775967867579</v>
      </c>
      <c r="E3605">
        <f t="shared" si="394"/>
        <v>0</v>
      </c>
      <c r="F3605">
        <v>387</v>
      </c>
      <c r="G3605" s="44">
        <f t="shared" si="395"/>
        <v>0.34752887759901657</v>
      </c>
      <c r="H3605">
        <f t="shared" si="396"/>
        <v>-2.6698678210418728E-3</v>
      </c>
      <c r="I3605">
        <f t="shared" si="397"/>
        <v>0</v>
      </c>
      <c r="J3605">
        <f t="shared" si="398"/>
        <v>0</v>
      </c>
    </row>
    <row r="3606" spans="1:10" x14ac:dyDescent="0.25">
      <c r="A3606" s="42">
        <v>45119.020833333336</v>
      </c>
      <c r="B3606">
        <v>62.6010858</v>
      </c>
      <c r="C3606">
        <f t="shared" si="393"/>
        <v>62.822013500000004</v>
      </c>
      <c r="D3606" s="46">
        <f t="shared" si="399"/>
        <v>5.3052882767535632</v>
      </c>
      <c r="E3606">
        <f t="shared" si="394"/>
        <v>0</v>
      </c>
      <c r="F3606">
        <v>388</v>
      </c>
      <c r="G3606" s="44">
        <f t="shared" si="395"/>
        <v>0.34779494266535355</v>
      </c>
      <c r="H3606">
        <f t="shared" si="396"/>
        <v>-2.7012008328460221E-3</v>
      </c>
      <c r="I3606">
        <f t="shared" si="397"/>
        <v>0</v>
      </c>
      <c r="J3606">
        <f t="shared" si="398"/>
        <v>0</v>
      </c>
    </row>
    <row r="3607" spans="1:10" x14ac:dyDescent="0.25">
      <c r="A3607" s="42">
        <v>45119.03125</v>
      </c>
      <c r="B3607">
        <v>62.347578900000002</v>
      </c>
      <c r="C3607">
        <f t="shared" si="393"/>
        <v>62.438480685714282</v>
      </c>
      <c r="D3607" s="46">
        <f t="shared" si="399"/>
        <v>5.3105989567203684</v>
      </c>
      <c r="E3607">
        <f t="shared" si="394"/>
        <v>0</v>
      </c>
      <c r="F3607">
        <v>389</v>
      </c>
      <c r="G3607" s="44">
        <f t="shared" si="395"/>
        <v>0.34806100773169046</v>
      </c>
      <c r="H3607">
        <f t="shared" si="396"/>
        <v>-2.7325338446501715E-3</v>
      </c>
      <c r="I3607">
        <f t="shared" si="397"/>
        <v>0</v>
      </c>
      <c r="J3607">
        <f t="shared" si="398"/>
        <v>0</v>
      </c>
    </row>
    <row r="3608" spans="1:10" x14ac:dyDescent="0.25">
      <c r="A3608" s="42">
        <v>45119.041666666664</v>
      </c>
      <c r="B3608">
        <v>62.568506599999999</v>
      </c>
      <c r="C3608">
        <f t="shared" si="393"/>
        <v>62.059165714285712</v>
      </c>
      <c r="D3608" s="46">
        <f t="shared" si="399"/>
        <v>5.3159096366871736</v>
      </c>
      <c r="E3608">
        <f t="shared" si="394"/>
        <v>0</v>
      </c>
      <c r="F3608">
        <v>390</v>
      </c>
      <c r="G3608" s="44">
        <f t="shared" si="395"/>
        <v>0.34832707279802744</v>
      </c>
      <c r="H3608">
        <f t="shared" si="396"/>
        <v>-2.7638668564543209E-3</v>
      </c>
      <c r="I3608">
        <f t="shared" si="397"/>
        <v>0</v>
      </c>
      <c r="J3608">
        <f t="shared" si="398"/>
        <v>0</v>
      </c>
    </row>
    <row r="3609" spans="1:10" x14ac:dyDescent="0.25">
      <c r="A3609" s="42">
        <v>45119.052083333336</v>
      </c>
      <c r="B3609">
        <v>61.842601299999998</v>
      </c>
      <c r="C3609">
        <f t="shared" si="393"/>
        <v>61.969863799999992</v>
      </c>
      <c r="D3609" s="46">
        <f t="shared" si="399"/>
        <v>5.3212203166539789</v>
      </c>
      <c r="E3609">
        <f t="shared" si="394"/>
        <v>0</v>
      </c>
      <c r="F3609">
        <v>391</v>
      </c>
      <c r="G3609" s="44">
        <f t="shared" si="395"/>
        <v>0.34859313786436436</v>
      </c>
      <c r="H3609">
        <f t="shared" si="396"/>
        <v>-2.7951998682584772E-3</v>
      </c>
      <c r="I3609">
        <f t="shared" si="397"/>
        <v>0</v>
      </c>
      <c r="J3609">
        <f t="shared" si="398"/>
        <v>0</v>
      </c>
    </row>
    <row r="3610" spans="1:10" x14ac:dyDescent="0.25">
      <c r="A3610" s="42">
        <v>45119.0625</v>
      </c>
      <c r="B3610">
        <v>61.5056102</v>
      </c>
      <c r="C3610">
        <f t="shared" si="393"/>
        <v>61.841874085714288</v>
      </c>
      <c r="D3610" s="46">
        <f t="shared" si="399"/>
        <v>5.3265309966207841</v>
      </c>
      <c r="E3610">
        <f t="shared" si="394"/>
        <v>0</v>
      </c>
      <c r="F3610">
        <v>392</v>
      </c>
      <c r="G3610" s="44">
        <f t="shared" si="395"/>
        <v>0.34885920293070127</v>
      </c>
      <c r="H3610">
        <f t="shared" si="396"/>
        <v>-2.8265328800626266E-3</v>
      </c>
      <c r="I3610">
        <f t="shared" si="397"/>
        <v>0</v>
      </c>
      <c r="J3610">
        <f t="shared" si="398"/>
        <v>0</v>
      </c>
    </row>
    <row r="3611" spans="1:10" x14ac:dyDescent="0.25">
      <c r="A3611" s="42">
        <v>45119.072916666664</v>
      </c>
      <c r="B3611">
        <v>61.1614924</v>
      </c>
      <c r="C3611">
        <f t="shared" si="393"/>
        <v>61.682905042857143</v>
      </c>
      <c r="D3611" s="46">
        <f t="shared" si="399"/>
        <v>5.3318416765875893</v>
      </c>
      <c r="E3611">
        <f t="shared" si="394"/>
        <v>0</v>
      </c>
      <c r="F3611">
        <v>393</v>
      </c>
      <c r="G3611" s="44">
        <f t="shared" si="395"/>
        <v>0.34912526799703825</v>
      </c>
      <c r="H3611">
        <f t="shared" si="396"/>
        <v>-2.857865891866776E-3</v>
      </c>
      <c r="I3611">
        <f t="shared" si="397"/>
        <v>0</v>
      </c>
      <c r="J3611">
        <f t="shared" si="398"/>
        <v>0</v>
      </c>
    </row>
    <row r="3612" spans="1:10" x14ac:dyDescent="0.25">
      <c r="A3612" s="42">
        <v>45119.083333333336</v>
      </c>
      <c r="B3612">
        <v>61.7621714</v>
      </c>
      <c r="C3612">
        <f t="shared" si="393"/>
        <v>61.578767957142851</v>
      </c>
      <c r="D3612" s="46">
        <f t="shared" si="399"/>
        <v>5.3371523565543946</v>
      </c>
      <c r="E3612">
        <f t="shared" si="394"/>
        <v>0</v>
      </c>
      <c r="F3612">
        <v>394</v>
      </c>
      <c r="G3612" s="44">
        <f t="shared" si="395"/>
        <v>0.34939133306337516</v>
      </c>
      <c r="H3612">
        <f t="shared" si="396"/>
        <v>-2.8891989036709254E-3</v>
      </c>
      <c r="I3612">
        <f t="shared" si="397"/>
        <v>0</v>
      </c>
      <c r="J3612">
        <f t="shared" si="398"/>
        <v>0</v>
      </c>
    </row>
    <row r="3613" spans="1:10" x14ac:dyDescent="0.25">
      <c r="A3613" s="42">
        <v>45119.09375</v>
      </c>
      <c r="B3613">
        <v>61.705157800000002</v>
      </c>
      <c r="C3613">
        <f t="shared" si="393"/>
        <v>61.492956671428566</v>
      </c>
      <c r="D3613" s="46">
        <f t="shared" si="399"/>
        <v>5.3424630365211998</v>
      </c>
      <c r="E3613">
        <f t="shared" si="394"/>
        <v>0</v>
      </c>
      <c r="F3613">
        <v>395</v>
      </c>
      <c r="G3613" s="44">
        <f t="shared" si="395"/>
        <v>0.34965739812971214</v>
      </c>
      <c r="H3613">
        <f t="shared" si="396"/>
        <v>-2.9205319154750747E-3</v>
      </c>
      <c r="I3613">
        <f t="shared" si="397"/>
        <v>0</v>
      </c>
      <c r="J3613">
        <f t="shared" si="398"/>
        <v>0</v>
      </c>
    </row>
    <row r="3614" spans="1:10" x14ac:dyDescent="0.25">
      <c r="A3614" s="42">
        <v>45119.104166666664</v>
      </c>
      <c r="B3614">
        <v>61.234795600000005</v>
      </c>
      <c r="C3614">
        <f t="shared" si="393"/>
        <v>61.605238557142854</v>
      </c>
      <c r="D3614" s="46">
        <f t="shared" si="399"/>
        <v>5.347773716488005</v>
      </c>
      <c r="E3614">
        <f t="shared" si="394"/>
        <v>0</v>
      </c>
      <c r="F3614">
        <v>396</v>
      </c>
      <c r="G3614" s="44">
        <f t="shared" si="395"/>
        <v>0.34992346319604906</v>
      </c>
      <c r="H3614">
        <f t="shared" si="396"/>
        <v>-2.9518649272792311E-3</v>
      </c>
      <c r="I3614">
        <f t="shared" si="397"/>
        <v>0</v>
      </c>
      <c r="J3614">
        <f t="shared" si="398"/>
        <v>0</v>
      </c>
    </row>
    <row r="3615" spans="1:10" x14ac:dyDescent="0.25">
      <c r="A3615" s="42">
        <v>45119.114583333336</v>
      </c>
      <c r="B3615">
        <v>61.839546999999996</v>
      </c>
      <c r="C3615">
        <f t="shared" si="393"/>
        <v>61.727701442857146</v>
      </c>
      <c r="D3615" s="46">
        <f t="shared" si="399"/>
        <v>5.3530843964548103</v>
      </c>
      <c r="E3615">
        <f t="shared" si="394"/>
        <v>0</v>
      </c>
      <c r="F3615">
        <v>397</v>
      </c>
      <c r="G3615" s="44">
        <f t="shared" si="395"/>
        <v>0.35018952826238603</v>
      </c>
      <c r="H3615">
        <f t="shared" si="396"/>
        <v>-2.9831979390833804E-3</v>
      </c>
      <c r="I3615">
        <f t="shared" si="397"/>
        <v>0</v>
      </c>
      <c r="J3615">
        <f t="shared" si="398"/>
        <v>0</v>
      </c>
    </row>
    <row r="3616" spans="1:10" x14ac:dyDescent="0.25">
      <c r="A3616" s="42">
        <v>45119.125</v>
      </c>
      <c r="B3616">
        <v>61.241922300000006</v>
      </c>
      <c r="C3616">
        <f t="shared" si="393"/>
        <v>61.581385928571429</v>
      </c>
      <c r="D3616" s="46">
        <f t="shared" si="399"/>
        <v>5.3583950764216155</v>
      </c>
      <c r="E3616">
        <f t="shared" si="394"/>
        <v>0</v>
      </c>
      <c r="F3616">
        <v>398</v>
      </c>
      <c r="G3616" s="44">
        <f t="shared" si="395"/>
        <v>0.35045559332872295</v>
      </c>
      <c r="H3616">
        <f t="shared" si="396"/>
        <v>-3.0145309508875298E-3</v>
      </c>
      <c r="I3616">
        <f t="shared" si="397"/>
        <v>0</v>
      </c>
      <c r="J3616">
        <f t="shared" si="398"/>
        <v>0</v>
      </c>
    </row>
    <row r="3617" spans="1:10" x14ac:dyDescent="0.25">
      <c r="A3617" s="42">
        <v>45119.135416666664</v>
      </c>
      <c r="B3617">
        <v>62.2915834</v>
      </c>
      <c r="C3617">
        <f t="shared" si="393"/>
        <v>61.504446657142857</v>
      </c>
      <c r="D3617" s="46">
        <f t="shared" si="399"/>
        <v>5.3637057563884207</v>
      </c>
      <c r="E3617">
        <f t="shared" si="394"/>
        <v>0</v>
      </c>
      <c r="F3617">
        <v>399</v>
      </c>
      <c r="G3617" s="44">
        <f t="shared" si="395"/>
        <v>0.35072165839505987</v>
      </c>
      <c r="H3617">
        <f t="shared" si="396"/>
        <v>-3.0458639626916792E-3</v>
      </c>
      <c r="I3617">
        <f t="shared" si="397"/>
        <v>0</v>
      </c>
      <c r="J3617">
        <f t="shared" si="398"/>
        <v>0</v>
      </c>
    </row>
    <row r="3618" spans="1:10" x14ac:dyDescent="0.25">
      <c r="A3618" s="42">
        <v>45119.145833333336</v>
      </c>
      <c r="B3618">
        <v>62.0187326</v>
      </c>
      <c r="C3618">
        <f t="shared" si="393"/>
        <v>61.38532895714286</v>
      </c>
      <c r="D3618" s="46">
        <f t="shared" si="399"/>
        <v>5.369016436355226</v>
      </c>
      <c r="E3618">
        <f t="shared" si="394"/>
        <v>0</v>
      </c>
      <c r="F3618">
        <v>400</v>
      </c>
      <c r="G3618" s="44">
        <f t="shared" si="395"/>
        <v>0.35098772346139684</v>
      </c>
      <c r="H3618">
        <f t="shared" si="396"/>
        <v>-3.0771969744958286E-3</v>
      </c>
      <c r="I3618">
        <f t="shared" si="397"/>
        <v>0</v>
      </c>
      <c r="J3618">
        <f t="shared" si="398"/>
        <v>0</v>
      </c>
    </row>
    <row r="3619" spans="1:10" x14ac:dyDescent="0.25">
      <c r="A3619" s="42">
        <v>45119.15625</v>
      </c>
      <c r="B3619">
        <v>60.737962799999998</v>
      </c>
      <c r="C3619">
        <f t="shared" si="393"/>
        <v>61.246431028571422</v>
      </c>
      <c r="D3619" s="46">
        <f t="shared" si="399"/>
        <v>5.3743271163220312</v>
      </c>
      <c r="E3619">
        <f t="shared" si="394"/>
        <v>0</v>
      </c>
      <c r="F3619">
        <v>401</v>
      </c>
      <c r="G3619" s="44">
        <f t="shared" si="395"/>
        <v>0.35125378852773376</v>
      </c>
      <c r="H3619">
        <f t="shared" si="396"/>
        <v>-3.1085299862999849E-3</v>
      </c>
      <c r="I3619">
        <f t="shared" si="397"/>
        <v>0</v>
      </c>
      <c r="J3619">
        <f t="shared" si="398"/>
        <v>0</v>
      </c>
    </row>
    <row r="3620" spans="1:10" x14ac:dyDescent="0.25">
      <c r="A3620" s="42">
        <v>45119.166666666664</v>
      </c>
      <c r="B3620">
        <v>61.166582900000002</v>
      </c>
      <c r="C3620">
        <f t="shared" si="393"/>
        <v>61.291081985714285</v>
      </c>
      <c r="D3620" s="46">
        <f t="shared" si="399"/>
        <v>5.3796377962888364</v>
      </c>
      <c r="E3620">
        <f t="shared" si="394"/>
        <v>0</v>
      </c>
      <c r="F3620">
        <v>402</v>
      </c>
      <c r="G3620" s="44">
        <f t="shared" si="395"/>
        <v>0.35151985359407073</v>
      </c>
      <c r="H3620">
        <f t="shared" si="396"/>
        <v>-3.1398629981041343E-3</v>
      </c>
      <c r="I3620">
        <f t="shared" si="397"/>
        <v>0</v>
      </c>
      <c r="J3620">
        <f t="shared" si="398"/>
        <v>0</v>
      </c>
    </row>
    <row r="3621" spans="1:10" x14ac:dyDescent="0.25">
      <c r="A3621" s="42">
        <v>45119.177083333336</v>
      </c>
      <c r="B3621">
        <v>60.400971699999999</v>
      </c>
      <c r="C3621">
        <f t="shared" si="393"/>
        <v>61.128185985714289</v>
      </c>
      <c r="D3621" s="46">
        <f t="shared" si="399"/>
        <v>5.3849484762556417</v>
      </c>
      <c r="E3621">
        <f t="shared" si="394"/>
        <v>0</v>
      </c>
      <c r="F3621">
        <v>403</v>
      </c>
      <c r="G3621" s="44">
        <f t="shared" si="395"/>
        <v>0.35178591866040765</v>
      </c>
      <c r="H3621">
        <f t="shared" si="396"/>
        <v>-3.1711960099082837E-3</v>
      </c>
      <c r="I3621">
        <f t="shared" si="397"/>
        <v>0</v>
      </c>
      <c r="J3621">
        <f t="shared" si="398"/>
        <v>0</v>
      </c>
    </row>
    <row r="3622" spans="1:10" x14ac:dyDescent="0.25">
      <c r="A3622" s="42">
        <v>45119.1875</v>
      </c>
      <c r="B3622">
        <v>60.867261499999998</v>
      </c>
      <c r="C3622">
        <f t="shared" si="393"/>
        <v>61.05124671428571</v>
      </c>
      <c r="D3622" s="46">
        <f t="shared" si="399"/>
        <v>5.3902591562224469</v>
      </c>
      <c r="E3622">
        <f t="shared" si="394"/>
        <v>0</v>
      </c>
      <c r="F3622">
        <v>404</v>
      </c>
      <c r="G3622" s="44">
        <f t="shared" si="395"/>
        <v>0.35205198372674462</v>
      </c>
      <c r="H3622">
        <f t="shared" si="396"/>
        <v>-3.202529021712433E-3</v>
      </c>
      <c r="I3622">
        <f t="shared" si="397"/>
        <v>0</v>
      </c>
      <c r="J3622">
        <f t="shared" si="398"/>
        <v>0</v>
      </c>
    </row>
    <row r="3623" spans="1:10" x14ac:dyDescent="0.25">
      <c r="A3623" s="42">
        <v>45119.197916666664</v>
      </c>
      <c r="B3623">
        <v>61.554479000000008</v>
      </c>
      <c r="C3623">
        <f t="shared" si="393"/>
        <v>61.099679185714287</v>
      </c>
      <c r="D3623" s="46">
        <f t="shared" si="399"/>
        <v>5.3955698361892521</v>
      </c>
      <c r="E3623">
        <f t="shared" si="394"/>
        <v>0</v>
      </c>
      <c r="F3623">
        <v>405</v>
      </c>
      <c r="G3623" s="44">
        <f t="shared" si="395"/>
        <v>0.35231804879308154</v>
      </c>
      <c r="H3623">
        <f t="shared" si="396"/>
        <v>-3.2338620335165894E-3</v>
      </c>
      <c r="I3623">
        <f t="shared" si="397"/>
        <v>0</v>
      </c>
      <c r="J3623">
        <f t="shared" si="398"/>
        <v>0</v>
      </c>
    </row>
    <row r="3624" spans="1:10" x14ac:dyDescent="0.25">
      <c r="A3624" s="42">
        <v>45119.208333333336</v>
      </c>
      <c r="B3624">
        <v>61.151311400000004</v>
      </c>
      <c r="C3624">
        <f t="shared" si="393"/>
        <v>61.00150525714286</v>
      </c>
      <c r="D3624" s="46">
        <f t="shared" si="399"/>
        <v>5.4008805161560574</v>
      </c>
      <c r="E3624">
        <f t="shared" si="394"/>
        <v>0</v>
      </c>
      <c r="F3624">
        <v>406</v>
      </c>
      <c r="G3624" s="44">
        <f t="shared" si="395"/>
        <v>0.35258411385941846</v>
      </c>
      <c r="H3624">
        <f t="shared" si="396"/>
        <v>-3.2651950453207387E-3</v>
      </c>
      <c r="I3624">
        <f t="shared" si="397"/>
        <v>0</v>
      </c>
      <c r="J3624">
        <f t="shared" si="398"/>
        <v>0</v>
      </c>
    </row>
    <row r="3625" spans="1:10" x14ac:dyDescent="0.25">
      <c r="A3625" s="42">
        <v>45119.21875</v>
      </c>
      <c r="B3625">
        <v>61.480157700000007</v>
      </c>
      <c r="C3625">
        <f t="shared" si="393"/>
        <v>61.092552485714286</v>
      </c>
      <c r="D3625" s="46">
        <f t="shared" si="399"/>
        <v>5.4061911961228626</v>
      </c>
      <c r="E3625">
        <f t="shared" si="394"/>
        <v>0</v>
      </c>
      <c r="F3625">
        <v>407</v>
      </c>
      <c r="G3625" s="44">
        <f t="shared" si="395"/>
        <v>0.35285017892575543</v>
      </c>
      <c r="H3625">
        <f t="shared" si="396"/>
        <v>-3.2965280571248881E-3</v>
      </c>
      <c r="I3625">
        <f t="shared" si="397"/>
        <v>0</v>
      </c>
      <c r="J3625">
        <f t="shared" si="398"/>
        <v>0</v>
      </c>
    </row>
    <row r="3626" spans="1:10" x14ac:dyDescent="0.25">
      <c r="A3626" s="42">
        <v>45119.229166666664</v>
      </c>
      <c r="B3626">
        <v>61.076990100000003</v>
      </c>
      <c r="C3626">
        <f t="shared" si="393"/>
        <v>61.034957114285717</v>
      </c>
      <c r="D3626" s="46">
        <f t="shared" si="399"/>
        <v>5.4115018760896678</v>
      </c>
      <c r="E3626">
        <f t="shared" si="394"/>
        <v>0</v>
      </c>
      <c r="F3626">
        <v>408</v>
      </c>
      <c r="G3626" s="44">
        <f t="shared" si="395"/>
        <v>0.35311624399209235</v>
      </c>
      <c r="H3626">
        <f t="shared" si="396"/>
        <v>-3.3278610689290375E-3</v>
      </c>
      <c r="I3626">
        <f t="shared" si="397"/>
        <v>0</v>
      </c>
      <c r="J3626">
        <f t="shared" si="398"/>
        <v>0</v>
      </c>
    </row>
    <row r="3627" spans="1:10" x14ac:dyDescent="0.25">
      <c r="A3627" s="42">
        <v>45119.239583333336</v>
      </c>
      <c r="B3627">
        <v>60.479365399999999</v>
      </c>
      <c r="C3627">
        <f t="shared" si="393"/>
        <v>60.857516828571427</v>
      </c>
      <c r="D3627" s="46">
        <f t="shared" si="399"/>
        <v>5.416812556056473</v>
      </c>
      <c r="E3627">
        <f t="shared" si="394"/>
        <v>0</v>
      </c>
      <c r="F3627">
        <v>409</v>
      </c>
      <c r="G3627" s="44">
        <f t="shared" si="395"/>
        <v>0.35338230905842932</v>
      </c>
      <c r="H3627">
        <f t="shared" si="396"/>
        <v>-3.3591940807331869E-3</v>
      </c>
      <c r="I3627">
        <f t="shared" si="397"/>
        <v>0</v>
      </c>
      <c r="J3627">
        <f t="shared" si="398"/>
        <v>0</v>
      </c>
    </row>
    <row r="3628" spans="1:10" x14ac:dyDescent="0.25">
      <c r="A3628" s="42">
        <v>45119.25</v>
      </c>
      <c r="B3628">
        <v>61.038302299999998</v>
      </c>
      <c r="C3628">
        <f t="shared" si="393"/>
        <v>60.760215557142864</v>
      </c>
      <c r="D3628" s="46">
        <f t="shared" si="399"/>
        <v>5.4221232360232783</v>
      </c>
      <c r="E3628">
        <f t="shared" si="394"/>
        <v>0</v>
      </c>
      <c r="F3628">
        <v>410</v>
      </c>
      <c r="G3628" s="44">
        <f t="shared" si="395"/>
        <v>0.35364837412476624</v>
      </c>
      <c r="H3628">
        <f t="shared" si="396"/>
        <v>-3.3905270925373432E-3</v>
      </c>
      <c r="I3628">
        <f t="shared" si="397"/>
        <v>0</v>
      </c>
      <c r="J3628">
        <f t="shared" si="398"/>
        <v>0</v>
      </c>
    </row>
    <row r="3629" spans="1:10" x14ac:dyDescent="0.25">
      <c r="A3629" s="42">
        <v>45119.260416666664</v>
      </c>
      <c r="B3629">
        <v>60.464093900000002</v>
      </c>
      <c r="C3629">
        <f t="shared" si="393"/>
        <v>60.63731634285714</v>
      </c>
      <c r="D3629" s="46">
        <f t="shared" si="399"/>
        <v>5.4274339159900835</v>
      </c>
      <c r="E3629">
        <f t="shared" si="394"/>
        <v>0</v>
      </c>
      <c r="F3629">
        <v>411</v>
      </c>
      <c r="G3629" s="44">
        <f t="shared" si="395"/>
        <v>0.35391443919110321</v>
      </c>
      <c r="H3629">
        <f t="shared" si="396"/>
        <v>-3.4218601043414926E-3</v>
      </c>
      <c r="I3629">
        <f t="shared" si="397"/>
        <v>0</v>
      </c>
      <c r="J3629">
        <f t="shared" si="398"/>
        <v>0</v>
      </c>
    </row>
    <row r="3630" spans="1:10" x14ac:dyDescent="0.25">
      <c r="A3630" s="42">
        <v>45119.270833333336</v>
      </c>
      <c r="B3630">
        <v>60.312396999999997</v>
      </c>
      <c r="C3630">
        <f t="shared" si="393"/>
        <v>60.642843171428567</v>
      </c>
      <c r="D3630" s="46">
        <f t="shared" si="399"/>
        <v>5.4327445959568887</v>
      </c>
      <c r="E3630">
        <f t="shared" si="394"/>
        <v>0</v>
      </c>
      <c r="F3630">
        <v>412</v>
      </c>
      <c r="G3630" s="44">
        <f t="shared" si="395"/>
        <v>0.35418050425744013</v>
      </c>
      <c r="H3630">
        <f t="shared" si="396"/>
        <v>-3.4531931161456419E-3</v>
      </c>
      <c r="I3630">
        <f t="shared" si="397"/>
        <v>0</v>
      </c>
      <c r="J3630">
        <f t="shared" si="398"/>
        <v>0</v>
      </c>
    </row>
    <row r="3631" spans="1:10" x14ac:dyDescent="0.25">
      <c r="A3631" s="42">
        <v>45119.28125</v>
      </c>
      <c r="B3631">
        <v>60.470202499999999</v>
      </c>
      <c r="C3631">
        <f t="shared" si="393"/>
        <v>60.422788128571426</v>
      </c>
      <c r="D3631" s="46">
        <f t="shared" si="399"/>
        <v>5.438055275923694</v>
      </c>
      <c r="E3631">
        <f t="shared" si="394"/>
        <v>0</v>
      </c>
      <c r="F3631">
        <v>413</v>
      </c>
      <c r="G3631" s="44">
        <f t="shared" si="395"/>
        <v>0.35444656932377711</v>
      </c>
      <c r="H3631">
        <f t="shared" si="396"/>
        <v>-3.4845261279497913E-3</v>
      </c>
      <c r="I3631">
        <f t="shared" si="397"/>
        <v>0</v>
      </c>
      <c r="J3631">
        <f t="shared" si="398"/>
        <v>0</v>
      </c>
    </row>
    <row r="3632" spans="1:10" x14ac:dyDescent="0.25">
      <c r="A3632" s="42">
        <v>45119.291666666664</v>
      </c>
      <c r="B3632">
        <v>60.619863199999998</v>
      </c>
      <c r="C3632">
        <f t="shared" si="393"/>
        <v>60.311960671428565</v>
      </c>
      <c r="D3632" s="46">
        <f t="shared" si="399"/>
        <v>5.4433659558904992</v>
      </c>
      <c r="E3632">
        <f t="shared" si="394"/>
        <v>0</v>
      </c>
      <c r="F3632">
        <v>414</v>
      </c>
      <c r="G3632" s="44">
        <f t="shared" si="395"/>
        <v>0.35471263439011402</v>
      </c>
      <c r="H3632">
        <f t="shared" si="396"/>
        <v>-3.5158591397539407E-3</v>
      </c>
      <c r="I3632">
        <f t="shared" si="397"/>
        <v>0</v>
      </c>
      <c r="J3632">
        <f t="shared" si="398"/>
        <v>0</v>
      </c>
    </row>
    <row r="3633" spans="1:10" x14ac:dyDescent="0.25">
      <c r="A3633" s="42">
        <v>45119.302083333336</v>
      </c>
      <c r="B3633">
        <v>61.115677900000001</v>
      </c>
      <c r="C3633">
        <f t="shared" si="393"/>
        <v>60.299307142857138</v>
      </c>
      <c r="D3633" s="46">
        <f t="shared" si="399"/>
        <v>5.4486766358573044</v>
      </c>
      <c r="E3633">
        <f t="shared" si="394"/>
        <v>0</v>
      </c>
      <c r="F3633">
        <v>415</v>
      </c>
      <c r="G3633" s="44">
        <f t="shared" si="395"/>
        <v>0.35497869945645094</v>
      </c>
      <c r="H3633">
        <f t="shared" si="396"/>
        <v>-3.547192151558097E-3</v>
      </c>
      <c r="I3633">
        <f t="shared" si="397"/>
        <v>0</v>
      </c>
      <c r="J3633">
        <f t="shared" si="398"/>
        <v>0</v>
      </c>
    </row>
    <row r="3634" spans="1:10" x14ac:dyDescent="0.25">
      <c r="A3634" s="42">
        <v>45119.3125</v>
      </c>
      <c r="B3634">
        <v>58.938980100000002</v>
      </c>
      <c r="C3634">
        <f t="shared" si="393"/>
        <v>60.38526387142857</v>
      </c>
      <c r="D3634" s="46">
        <f t="shared" si="399"/>
        <v>5.4539873158241097</v>
      </c>
      <c r="E3634">
        <f t="shared" si="394"/>
        <v>0</v>
      </c>
      <c r="F3634">
        <v>416</v>
      </c>
      <c r="G3634" s="44">
        <f t="shared" si="395"/>
        <v>0.35524476452278791</v>
      </c>
      <c r="H3634">
        <f t="shared" si="396"/>
        <v>-3.5785251633622464E-3</v>
      </c>
      <c r="I3634">
        <f t="shared" si="397"/>
        <v>0</v>
      </c>
      <c r="J3634">
        <f t="shared" si="398"/>
        <v>0</v>
      </c>
    </row>
    <row r="3635" spans="1:10" x14ac:dyDescent="0.25">
      <c r="A3635" s="42">
        <v>45119.322916666664</v>
      </c>
      <c r="B3635">
        <v>60.2625101</v>
      </c>
      <c r="C3635">
        <f t="shared" si="393"/>
        <v>60.363301999999997</v>
      </c>
      <c r="D3635" s="46">
        <f t="shared" si="399"/>
        <v>5.4592979957909149</v>
      </c>
      <c r="E3635">
        <f t="shared" si="394"/>
        <v>0</v>
      </c>
      <c r="F3635">
        <v>417</v>
      </c>
      <c r="G3635" s="44">
        <f t="shared" si="395"/>
        <v>0.35551082958912483</v>
      </c>
      <c r="H3635">
        <f t="shared" si="396"/>
        <v>-3.6098581751663958E-3</v>
      </c>
      <c r="I3635">
        <f t="shared" si="397"/>
        <v>0</v>
      </c>
      <c r="J3635">
        <f t="shared" si="398"/>
        <v>0</v>
      </c>
    </row>
    <row r="3636" spans="1:10" x14ac:dyDescent="0.25">
      <c r="A3636" s="42">
        <v>45119.333333333336</v>
      </c>
      <c r="B3636">
        <v>60.375519200000006</v>
      </c>
      <c r="C3636">
        <f t="shared" si="393"/>
        <v>60.271091228571436</v>
      </c>
      <c r="D3636" s="46">
        <f t="shared" si="399"/>
        <v>5.4646086757577201</v>
      </c>
      <c r="E3636">
        <f t="shared" si="394"/>
        <v>0</v>
      </c>
      <c r="F3636">
        <v>418</v>
      </c>
      <c r="G3636" s="44">
        <f t="shared" si="395"/>
        <v>0.35577689465546181</v>
      </c>
      <c r="H3636">
        <f t="shared" si="396"/>
        <v>-3.6411911869705452E-3</v>
      </c>
      <c r="I3636">
        <f t="shared" si="397"/>
        <v>0</v>
      </c>
      <c r="J3636">
        <f t="shared" si="398"/>
        <v>0</v>
      </c>
    </row>
    <row r="3637" spans="1:10" x14ac:dyDescent="0.25">
      <c r="A3637" s="42">
        <v>45119.34375</v>
      </c>
      <c r="B3637">
        <v>60.9140941</v>
      </c>
      <c r="C3637">
        <f t="shared" si="393"/>
        <v>60.141937971428568</v>
      </c>
      <c r="D3637" s="46">
        <f t="shared" si="399"/>
        <v>5.4699193557245254</v>
      </c>
      <c r="E3637">
        <f t="shared" si="394"/>
        <v>0</v>
      </c>
      <c r="F3637">
        <v>419</v>
      </c>
      <c r="G3637" s="44">
        <f t="shared" si="395"/>
        <v>0.35604295972179872</v>
      </c>
      <c r="H3637">
        <f t="shared" si="396"/>
        <v>-3.6725241987747015E-3</v>
      </c>
      <c r="I3637">
        <f t="shared" si="397"/>
        <v>0</v>
      </c>
      <c r="J3637">
        <f t="shared" si="398"/>
        <v>0</v>
      </c>
    </row>
    <row r="3638" spans="1:10" x14ac:dyDescent="0.25">
      <c r="A3638" s="42">
        <v>45119.354166666664</v>
      </c>
      <c r="B3638">
        <v>60.316469400000003</v>
      </c>
      <c r="C3638">
        <f t="shared" si="393"/>
        <v>60.248111257142853</v>
      </c>
      <c r="D3638" s="46">
        <f t="shared" si="399"/>
        <v>5.4752300356913306</v>
      </c>
      <c r="E3638">
        <f t="shared" si="394"/>
        <v>0</v>
      </c>
      <c r="F3638">
        <v>420</v>
      </c>
      <c r="G3638" s="44">
        <f t="shared" si="395"/>
        <v>0.3563090247881357</v>
      </c>
      <c r="H3638">
        <f t="shared" si="396"/>
        <v>-3.7038572105788509E-3</v>
      </c>
      <c r="I3638">
        <f t="shared" si="397"/>
        <v>0</v>
      </c>
      <c r="J3638">
        <f t="shared" si="398"/>
        <v>0</v>
      </c>
    </row>
    <row r="3639" spans="1:10" x14ac:dyDescent="0.25">
      <c r="A3639" s="42">
        <v>45119.364583333336</v>
      </c>
      <c r="B3639">
        <v>59.974387799999995</v>
      </c>
      <c r="C3639">
        <f t="shared" ref="C3639:C3702" si="400">AVERAGE(B3636:B3642)</f>
        <v>60.152991628571428</v>
      </c>
      <c r="D3639" s="46">
        <f t="shared" si="399"/>
        <v>5.4805407156581358</v>
      </c>
      <c r="E3639">
        <f t="shared" si="394"/>
        <v>0</v>
      </c>
      <c r="F3639">
        <v>421</v>
      </c>
      <c r="G3639" s="44">
        <f t="shared" si="395"/>
        <v>0.35657508985447262</v>
      </c>
      <c r="H3639">
        <f t="shared" si="396"/>
        <v>-3.7351902223830002E-3</v>
      </c>
      <c r="I3639">
        <f t="shared" si="397"/>
        <v>0</v>
      </c>
      <c r="J3639">
        <f t="shared" si="398"/>
        <v>0</v>
      </c>
    </row>
    <row r="3640" spans="1:10" x14ac:dyDescent="0.25">
      <c r="A3640" s="42">
        <v>45119.375</v>
      </c>
      <c r="B3640">
        <v>60.2116051</v>
      </c>
      <c r="C3640">
        <f t="shared" si="400"/>
        <v>60.108922442857143</v>
      </c>
      <c r="D3640" s="46">
        <f t="shared" si="399"/>
        <v>5.4858513956249411</v>
      </c>
      <c r="E3640">
        <f t="shared" si="394"/>
        <v>0</v>
      </c>
      <c r="F3640">
        <v>422</v>
      </c>
      <c r="G3640" s="44">
        <f t="shared" si="395"/>
        <v>0.35684115492080953</v>
      </c>
      <c r="H3640">
        <f t="shared" si="396"/>
        <v>-3.7665232341871496E-3</v>
      </c>
      <c r="I3640">
        <f t="shared" si="397"/>
        <v>0</v>
      </c>
      <c r="J3640">
        <f t="shared" si="398"/>
        <v>0</v>
      </c>
    </row>
    <row r="3641" spans="1:10" x14ac:dyDescent="0.25">
      <c r="A3641" s="42">
        <v>45119.385416666664</v>
      </c>
      <c r="B3641">
        <v>59.682193099999999</v>
      </c>
      <c r="C3641">
        <f t="shared" si="400"/>
        <v>60.039691642857143</v>
      </c>
      <c r="D3641" s="46">
        <f t="shared" si="399"/>
        <v>5.4911620755917463</v>
      </c>
      <c r="E3641">
        <f t="shared" si="394"/>
        <v>0</v>
      </c>
      <c r="F3641">
        <v>423</v>
      </c>
      <c r="G3641" s="44">
        <f t="shared" si="395"/>
        <v>0.35710721998714651</v>
      </c>
      <c r="H3641">
        <f t="shared" si="396"/>
        <v>-3.797856245991299E-3</v>
      </c>
      <c r="I3641">
        <f t="shared" si="397"/>
        <v>0</v>
      </c>
      <c r="J3641">
        <f t="shared" si="398"/>
        <v>0</v>
      </c>
    </row>
    <row r="3642" spans="1:10" x14ac:dyDescent="0.25">
      <c r="A3642" s="42">
        <v>45119.395833333336</v>
      </c>
      <c r="B3642">
        <v>59.596672699999999</v>
      </c>
      <c r="C3642">
        <f t="shared" si="400"/>
        <v>60.148192014285712</v>
      </c>
      <c r="D3642" s="46">
        <f t="shared" si="399"/>
        <v>5.4964727555585515</v>
      </c>
      <c r="E3642">
        <f t="shared" si="394"/>
        <v>0</v>
      </c>
      <c r="F3642">
        <v>424</v>
      </c>
      <c r="G3642" s="44">
        <f t="shared" si="395"/>
        <v>0.35737328505348342</v>
      </c>
      <c r="H3642">
        <f t="shared" si="396"/>
        <v>-3.8291892577954553E-3</v>
      </c>
      <c r="I3642">
        <f t="shared" si="397"/>
        <v>0</v>
      </c>
      <c r="J3642">
        <f t="shared" si="398"/>
        <v>0</v>
      </c>
    </row>
    <row r="3643" spans="1:10" x14ac:dyDescent="0.25">
      <c r="A3643" s="42">
        <v>45119.40625</v>
      </c>
      <c r="B3643">
        <v>60.067034899999996</v>
      </c>
      <c r="C3643">
        <f t="shared" si="400"/>
        <v>60.234585071428569</v>
      </c>
      <c r="D3643" s="46">
        <f t="shared" si="399"/>
        <v>5.5017834355253568</v>
      </c>
      <c r="E3643">
        <f t="shared" si="394"/>
        <v>0</v>
      </c>
      <c r="F3643">
        <v>425</v>
      </c>
      <c r="G3643" s="44">
        <f t="shared" si="395"/>
        <v>0.3576393501198204</v>
      </c>
      <c r="H3643">
        <f t="shared" si="396"/>
        <v>-3.8605222695996047E-3</v>
      </c>
      <c r="I3643">
        <f t="shared" si="397"/>
        <v>0</v>
      </c>
      <c r="J3643">
        <f t="shared" si="398"/>
        <v>0</v>
      </c>
    </row>
    <row r="3644" spans="1:10" x14ac:dyDescent="0.25">
      <c r="A3644" s="42">
        <v>45119.416666666664</v>
      </c>
      <c r="B3644">
        <v>60.429478500000002</v>
      </c>
      <c r="C3644">
        <f t="shared" si="400"/>
        <v>60.277927042857144</v>
      </c>
      <c r="D3644" s="46">
        <f t="shared" si="399"/>
        <v>5.507094115492162</v>
      </c>
      <c r="E3644">
        <f t="shared" si="394"/>
        <v>0</v>
      </c>
      <c r="F3644">
        <v>426</v>
      </c>
      <c r="G3644" s="44">
        <f t="shared" si="395"/>
        <v>0.35790541518615732</v>
      </c>
      <c r="H3644">
        <f t="shared" si="396"/>
        <v>-3.8918552814037541E-3</v>
      </c>
      <c r="I3644">
        <f t="shared" si="397"/>
        <v>0</v>
      </c>
      <c r="J3644">
        <f t="shared" si="398"/>
        <v>0</v>
      </c>
    </row>
    <row r="3645" spans="1:10" x14ac:dyDescent="0.25">
      <c r="A3645" s="42">
        <v>45119.427083333336</v>
      </c>
      <c r="B3645">
        <v>61.075972</v>
      </c>
      <c r="C3645">
        <f t="shared" si="400"/>
        <v>60.435877985714285</v>
      </c>
      <c r="D3645" s="46">
        <f t="shared" si="399"/>
        <v>5.5124047954589672</v>
      </c>
      <c r="E3645">
        <f t="shared" si="394"/>
        <v>0</v>
      </c>
      <c r="F3645">
        <v>427</v>
      </c>
      <c r="G3645" s="44">
        <f t="shared" si="395"/>
        <v>0.35817148025249429</v>
      </c>
      <c r="H3645">
        <f t="shared" si="396"/>
        <v>-3.9231882932079035E-3</v>
      </c>
      <c r="I3645">
        <f t="shared" si="397"/>
        <v>0</v>
      </c>
      <c r="J3645">
        <f t="shared" si="398"/>
        <v>0</v>
      </c>
    </row>
    <row r="3646" spans="1:10" x14ac:dyDescent="0.25">
      <c r="A3646" s="42">
        <v>45119.4375</v>
      </c>
      <c r="B3646">
        <v>60.5791392</v>
      </c>
      <c r="C3646">
        <f t="shared" si="400"/>
        <v>60.566194785714288</v>
      </c>
      <c r="D3646" s="46">
        <f t="shared" si="399"/>
        <v>5.5177154754257725</v>
      </c>
      <c r="E3646">
        <f t="shared" si="394"/>
        <v>0</v>
      </c>
      <c r="F3646">
        <v>428</v>
      </c>
      <c r="G3646" s="44">
        <f t="shared" si="395"/>
        <v>0.35843754531883121</v>
      </c>
      <c r="H3646">
        <f t="shared" si="396"/>
        <v>-3.9545213050120528E-3</v>
      </c>
      <c r="I3646">
        <f t="shared" si="397"/>
        <v>0</v>
      </c>
      <c r="J3646">
        <f t="shared" si="398"/>
        <v>0</v>
      </c>
    </row>
    <row r="3647" spans="1:10" x14ac:dyDescent="0.25">
      <c r="A3647" s="42">
        <v>45119.447916666664</v>
      </c>
      <c r="B3647">
        <v>60.514998900000002</v>
      </c>
      <c r="C3647">
        <f t="shared" si="400"/>
        <v>60.506708657142859</v>
      </c>
      <c r="D3647" s="46">
        <f t="shared" si="399"/>
        <v>5.5230261553925777</v>
      </c>
      <c r="E3647">
        <f t="shared" si="394"/>
        <v>0</v>
      </c>
      <c r="F3647">
        <v>429</v>
      </c>
      <c r="G3647" s="44">
        <f t="shared" si="395"/>
        <v>0.35870361038516813</v>
      </c>
      <c r="H3647">
        <f t="shared" si="396"/>
        <v>-3.9858543168162092E-3</v>
      </c>
      <c r="I3647">
        <f t="shared" si="397"/>
        <v>0</v>
      </c>
      <c r="J3647">
        <f t="shared" si="398"/>
        <v>0</v>
      </c>
    </row>
    <row r="3648" spans="1:10" x14ac:dyDescent="0.25">
      <c r="A3648" s="42">
        <v>45119.458333333336</v>
      </c>
      <c r="B3648">
        <v>60.787849700000002</v>
      </c>
      <c r="C3648">
        <f t="shared" si="400"/>
        <v>60.526488885714279</v>
      </c>
      <c r="D3648" s="46">
        <f t="shared" si="399"/>
        <v>5.5283368353593829</v>
      </c>
      <c r="E3648">
        <f t="shared" si="394"/>
        <v>0</v>
      </c>
      <c r="F3648">
        <v>430</v>
      </c>
      <c r="G3648" s="44">
        <f t="shared" si="395"/>
        <v>0.3589696754515051</v>
      </c>
      <c r="H3648">
        <f t="shared" si="396"/>
        <v>-4.0171873286203585E-3</v>
      </c>
      <c r="I3648">
        <f t="shared" si="397"/>
        <v>0</v>
      </c>
      <c r="J3648">
        <f t="shared" si="398"/>
        <v>0</v>
      </c>
    </row>
    <row r="3649" spans="1:10" x14ac:dyDescent="0.25">
      <c r="A3649" s="42">
        <v>45119.46875</v>
      </c>
      <c r="B3649">
        <v>60.508890300000004</v>
      </c>
      <c r="C3649">
        <f t="shared" si="400"/>
        <v>60.513835357142852</v>
      </c>
      <c r="D3649" s="46">
        <f t="shared" si="399"/>
        <v>5.5336475153261881</v>
      </c>
      <c r="E3649">
        <f t="shared" si="394"/>
        <v>0</v>
      </c>
      <c r="F3649">
        <v>431</v>
      </c>
      <c r="G3649" s="44">
        <f t="shared" si="395"/>
        <v>0.35923574051784202</v>
      </c>
      <c r="H3649">
        <f t="shared" si="396"/>
        <v>-4.0485203404245079E-3</v>
      </c>
      <c r="I3649">
        <f t="shared" si="397"/>
        <v>0</v>
      </c>
      <c r="J3649">
        <f t="shared" si="398"/>
        <v>0</v>
      </c>
    </row>
    <row r="3650" spans="1:10" x14ac:dyDescent="0.25">
      <c r="A3650" s="42">
        <v>45119.479166666664</v>
      </c>
      <c r="B3650">
        <v>59.650632000000002</v>
      </c>
      <c r="C3650">
        <f t="shared" si="400"/>
        <v>60.586702228571433</v>
      </c>
      <c r="D3650" s="46">
        <f t="shared" si="399"/>
        <v>5.5389581952929934</v>
      </c>
      <c r="E3650">
        <f t="shared" si="394"/>
        <v>0</v>
      </c>
      <c r="F3650">
        <v>432</v>
      </c>
      <c r="G3650" s="44">
        <f t="shared" si="395"/>
        <v>0.35950180558417899</v>
      </c>
      <c r="H3650">
        <f t="shared" si="396"/>
        <v>-4.0798533522286573E-3</v>
      </c>
      <c r="I3650">
        <f t="shared" si="397"/>
        <v>0</v>
      </c>
      <c r="J3650">
        <f t="shared" si="398"/>
        <v>0</v>
      </c>
    </row>
    <row r="3651" spans="1:10" x14ac:dyDescent="0.25">
      <c r="A3651" s="42">
        <v>45119.489583333336</v>
      </c>
      <c r="B3651">
        <v>60.567940100000001</v>
      </c>
      <c r="C3651">
        <f t="shared" si="400"/>
        <v>60.588592985714286</v>
      </c>
      <c r="D3651" s="46">
        <f t="shared" si="399"/>
        <v>5.5442688752597986</v>
      </c>
      <c r="E3651">
        <f t="shared" ref="E3651:E3714" si="401">IF(MONTH(A3651) = 8,D3651,0)</f>
        <v>0</v>
      </c>
      <c r="F3651">
        <v>433</v>
      </c>
      <c r="G3651" s="44">
        <f t="shared" ref="G3651:G3714" si="402">0.0501*D3651+0.082</f>
        <v>0.35976787065051591</v>
      </c>
      <c r="H3651">
        <f t="shared" ref="H3651:H3714" si="403">-0.0059*D3651+0.0286</f>
        <v>-4.1111863640328136E-3</v>
      </c>
      <c r="I3651">
        <f t="shared" ref="I3651:I3714" si="404">IF(MONTH(A3651) = 8,G3651,0)</f>
        <v>0</v>
      </c>
      <c r="J3651">
        <f t="shared" ref="J3651:J3714" si="405">IF(MONTH(A3651) = 8,H3651,0)</f>
        <v>0</v>
      </c>
    </row>
    <row r="3652" spans="1:10" x14ac:dyDescent="0.25">
      <c r="A3652" s="42">
        <v>45119.5</v>
      </c>
      <c r="B3652">
        <v>60.987397300000005</v>
      </c>
      <c r="C3652">
        <f t="shared" si="400"/>
        <v>60.498709300000009</v>
      </c>
      <c r="D3652" s="46">
        <f t="shared" si="399"/>
        <v>5.5495795552266038</v>
      </c>
      <c r="E3652">
        <f t="shared" si="401"/>
        <v>0</v>
      </c>
      <c r="F3652">
        <v>434</v>
      </c>
      <c r="G3652" s="44">
        <f t="shared" si="402"/>
        <v>0.36003393571685288</v>
      </c>
      <c r="H3652">
        <f t="shared" si="403"/>
        <v>-4.142519375836963E-3</v>
      </c>
      <c r="I3652">
        <f t="shared" si="404"/>
        <v>0</v>
      </c>
      <c r="J3652">
        <f t="shared" si="405"/>
        <v>0</v>
      </c>
    </row>
    <row r="3653" spans="1:10" x14ac:dyDescent="0.25">
      <c r="A3653" s="42">
        <v>45119.510416666664</v>
      </c>
      <c r="B3653">
        <v>61.089207300000005</v>
      </c>
      <c r="C3653">
        <f t="shared" si="400"/>
        <v>60.422642685714287</v>
      </c>
      <c r="D3653" s="46">
        <f t="shared" si="399"/>
        <v>5.5548902351934091</v>
      </c>
      <c r="E3653">
        <f t="shared" si="401"/>
        <v>0</v>
      </c>
      <c r="F3653">
        <v>435</v>
      </c>
      <c r="G3653" s="44">
        <f t="shared" si="402"/>
        <v>0.3603000007831898</v>
      </c>
      <c r="H3653">
        <f t="shared" si="403"/>
        <v>-4.1738523876411124E-3</v>
      </c>
      <c r="I3653">
        <f t="shared" si="404"/>
        <v>0</v>
      </c>
      <c r="J3653">
        <f t="shared" si="405"/>
        <v>0</v>
      </c>
    </row>
    <row r="3654" spans="1:10" x14ac:dyDescent="0.25">
      <c r="A3654" s="42">
        <v>45119.520833333336</v>
      </c>
      <c r="B3654">
        <v>60.5282342</v>
      </c>
      <c r="C3654">
        <f t="shared" si="400"/>
        <v>60.554268471428585</v>
      </c>
      <c r="D3654" s="46">
        <f t="shared" si="399"/>
        <v>5.5602009151602143</v>
      </c>
      <c r="E3654">
        <f t="shared" si="401"/>
        <v>0</v>
      </c>
      <c r="F3654">
        <v>436</v>
      </c>
      <c r="G3654" s="44">
        <f t="shared" si="402"/>
        <v>0.36056606584952677</v>
      </c>
      <c r="H3654">
        <f t="shared" si="403"/>
        <v>-4.2051853994452618E-3</v>
      </c>
      <c r="I3654">
        <f t="shared" si="404"/>
        <v>0</v>
      </c>
      <c r="J3654">
        <f t="shared" si="405"/>
        <v>0</v>
      </c>
    </row>
    <row r="3655" spans="1:10" x14ac:dyDescent="0.25">
      <c r="A3655" s="42">
        <v>45119.53125</v>
      </c>
      <c r="B3655">
        <v>60.158663900000001</v>
      </c>
      <c r="C3655">
        <f t="shared" si="400"/>
        <v>60.523580028571423</v>
      </c>
      <c r="D3655" s="46">
        <f t="shared" si="399"/>
        <v>5.5655115951270195</v>
      </c>
      <c r="E3655">
        <f t="shared" si="401"/>
        <v>0</v>
      </c>
      <c r="F3655">
        <v>437</v>
      </c>
      <c r="G3655" s="44">
        <f t="shared" si="402"/>
        <v>0.36083213091586369</v>
      </c>
      <c r="H3655">
        <f t="shared" si="403"/>
        <v>-4.2365184112494111E-3</v>
      </c>
      <c r="I3655">
        <f t="shared" si="404"/>
        <v>0</v>
      </c>
      <c r="J3655">
        <f t="shared" si="405"/>
        <v>0</v>
      </c>
    </row>
    <row r="3656" spans="1:10" x14ac:dyDescent="0.25">
      <c r="A3656" s="42">
        <v>45119.541666666664</v>
      </c>
      <c r="B3656">
        <v>59.976424000000002</v>
      </c>
      <c r="C3656">
        <f t="shared" si="400"/>
        <v>60.422933571428572</v>
      </c>
      <c r="D3656" s="46">
        <f t="shared" si="399"/>
        <v>5.5708222750938248</v>
      </c>
      <c r="E3656">
        <f t="shared" si="401"/>
        <v>0</v>
      </c>
      <c r="F3656">
        <v>438</v>
      </c>
      <c r="G3656" s="44">
        <f t="shared" si="402"/>
        <v>0.36109819598220061</v>
      </c>
      <c r="H3656">
        <f t="shared" si="403"/>
        <v>-4.2678514230535675E-3</v>
      </c>
      <c r="I3656">
        <f t="shared" si="404"/>
        <v>0</v>
      </c>
      <c r="J3656">
        <f t="shared" si="405"/>
        <v>0</v>
      </c>
    </row>
    <row r="3657" spans="1:10" x14ac:dyDescent="0.25">
      <c r="A3657" s="42">
        <v>45119.552083333336</v>
      </c>
      <c r="B3657">
        <v>60.5720125</v>
      </c>
      <c r="C3657">
        <f t="shared" si="400"/>
        <v>60.285490071428576</v>
      </c>
      <c r="D3657" s="46">
        <f t="shared" si="399"/>
        <v>5.57613295506063</v>
      </c>
      <c r="E3657">
        <f t="shared" si="401"/>
        <v>0</v>
      </c>
      <c r="F3657">
        <v>439</v>
      </c>
      <c r="G3657" s="44">
        <f t="shared" si="402"/>
        <v>0.36136426104853758</v>
      </c>
      <c r="H3657">
        <f t="shared" si="403"/>
        <v>-4.2991844348577168E-3</v>
      </c>
      <c r="I3657">
        <f t="shared" si="404"/>
        <v>0</v>
      </c>
      <c r="J3657">
        <f t="shared" si="405"/>
        <v>0</v>
      </c>
    </row>
    <row r="3658" spans="1:10" x14ac:dyDescent="0.25">
      <c r="A3658" s="42">
        <v>45119.5625</v>
      </c>
      <c r="B3658">
        <v>60.353120999999994</v>
      </c>
      <c r="C3658">
        <f t="shared" si="400"/>
        <v>60.242002657142855</v>
      </c>
      <c r="D3658" s="46">
        <f t="shared" si="399"/>
        <v>5.5814436350274352</v>
      </c>
      <c r="E3658">
        <f t="shared" si="401"/>
        <v>0</v>
      </c>
      <c r="F3658">
        <v>440</v>
      </c>
      <c r="G3658" s="44">
        <f t="shared" si="402"/>
        <v>0.3616303261148745</v>
      </c>
      <c r="H3658">
        <f t="shared" si="403"/>
        <v>-4.3305174466618662E-3</v>
      </c>
      <c r="I3658">
        <f t="shared" si="404"/>
        <v>0</v>
      </c>
      <c r="J3658">
        <f t="shared" si="405"/>
        <v>0</v>
      </c>
    </row>
    <row r="3659" spans="1:10" x14ac:dyDescent="0.25">
      <c r="A3659" s="42">
        <v>45119.572916666664</v>
      </c>
      <c r="B3659">
        <v>60.282872099999999</v>
      </c>
      <c r="C3659">
        <f t="shared" si="400"/>
        <v>60.256983271428567</v>
      </c>
      <c r="D3659" s="46">
        <f t="shared" si="399"/>
        <v>5.5867543149942405</v>
      </c>
      <c r="E3659">
        <f t="shared" si="401"/>
        <v>0</v>
      </c>
      <c r="F3659">
        <v>441</v>
      </c>
      <c r="G3659" s="44">
        <f t="shared" si="402"/>
        <v>0.36189639118121147</v>
      </c>
      <c r="H3659">
        <f t="shared" si="403"/>
        <v>-4.3618504584660156E-3</v>
      </c>
      <c r="I3659">
        <f t="shared" si="404"/>
        <v>0</v>
      </c>
      <c r="J3659">
        <f t="shared" si="405"/>
        <v>0</v>
      </c>
    </row>
    <row r="3660" spans="1:10" x14ac:dyDescent="0.25">
      <c r="A3660" s="42">
        <v>45119.583333333336</v>
      </c>
      <c r="B3660">
        <v>60.127102800000003</v>
      </c>
      <c r="C3660">
        <f t="shared" si="400"/>
        <v>60.296689171428568</v>
      </c>
      <c r="D3660" s="46">
        <f t="shared" si="399"/>
        <v>5.5920649949610457</v>
      </c>
      <c r="E3660">
        <f t="shared" si="401"/>
        <v>0</v>
      </c>
      <c r="F3660">
        <v>442</v>
      </c>
      <c r="G3660" s="44">
        <f t="shared" si="402"/>
        <v>0.36216245624754839</v>
      </c>
      <c r="H3660">
        <f t="shared" si="403"/>
        <v>-4.393183470270165E-3</v>
      </c>
      <c r="I3660">
        <f t="shared" si="404"/>
        <v>0</v>
      </c>
      <c r="J3660">
        <f t="shared" si="405"/>
        <v>0</v>
      </c>
    </row>
    <row r="3661" spans="1:10" x14ac:dyDescent="0.25">
      <c r="A3661" s="42">
        <v>45119.59375</v>
      </c>
      <c r="B3661">
        <v>60.223822300000002</v>
      </c>
      <c r="C3661">
        <f t="shared" si="400"/>
        <v>60.061653514285709</v>
      </c>
      <c r="D3661" s="46">
        <f t="shared" si="399"/>
        <v>5.5973756749278509</v>
      </c>
      <c r="E3661">
        <f t="shared" si="401"/>
        <v>0</v>
      </c>
      <c r="F3661">
        <v>443</v>
      </c>
      <c r="G3661" s="44">
        <f t="shared" si="402"/>
        <v>0.36242852131388537</v>
      </c>
      <c r="H3661">
        <f t="shared" si="403"/>
        <v>-4.4245164820743213E-3</v>
      </c>
      <c r="I3661">
        <f t="shared" si="404"/>
        <v>0</v>
      </c>
      <c r="J3661">
        <f t="shared" si="405"/>
        <v>0</v>
      </c>
    </row>
    <row r="3662" spans="1:10" x14ac:dyDescent="0.25">
      <c r="A3662" s="42">
        <v>45119.604166666664</v>
      </c>
      <c r="B3662">
        <v>60.263528200000003</v>
      </c>
      <c r="C3662">
        <f t="shared" si="400"/>
        <v>59.848434285714283</v>
      </c>
      <c r="D3662" s="46">
        <f t="shared" si="399"/>
        <v>5.6026863548946562</v>
      </c>
      <c r="E3662">
        <f t="shared" si="401"/>
        <v>0</v>
      </c>
      <c r="F3662">
        <v>444</v>
      </c>
      <c r="G3662" s="44">
        <f t="shared" si="402"/>
        <v>0.36269458638022228</v>
      </c>
      <c r="H3662">
        <f t="shared" si="403"/>
        <v>-4.4558494938784707E-3</v>
      </c>
      <c r="I3662">
        <f t="shared" si="404"/>
        <v>0</v>
      </c>
      <c r="J3662">
        <f t="shared" si="405"/>
        <v>0</v>
      </c>
    </row>
    <row r="3663" spans="1:10" x14ac:dyDescent="0.25">
      <c r="A3663" s="42">
        <v>45119.614583333336</v>
      </c>
      <c r="B3663">
        <v>60.254365300000003</v>
      </c>
      <c r="C3663">
        <f t="shared" si="400"/>
        <v>59.741242899999996</v>
      </c>
      <c r="D3663" s="46">
        <f t="shared" si="399"/>
        <v>5.6079970348614614</v>
      </c>
      <c r="E3663">
        <f t="shared" si="401"/>
        <v>0</v>
      </c>
      <c r="F3663">
        <v>445</v>
      </c>
      <c r="G3663" s="44">
        <f t="shared" si="402"/>
        <v>0.3629606514465592</v>
      </c>
      <c r="H3663">
        <f t="shared" si="403"/>
        <v>-4.4871825056826201E-3</v>
      </c>
      <c r="I3663">
        <f t="shared" si="404"/>
        <v>0</v>
      </c>
      <c r="J3663">
        <f t="shared" si="405"/>
        <v>0</v>
      </c>
    </row>
    <row r="3664" spans="1:10" x14ac:dyDescent="0.25">
      <c r="A3664" s="42">
        <v>45119.625</v>
      </c>
      <c r="B3664">
        <v>58.9267629</v>
      </c>
      <c r="C3664">
        <f t="shared" si="400"/>
        <v>59.637833028571428</v>
      </c>
      <c r="D3664" s="46">
        <f t="shared" si="399"/>
        <v>5.6133077148282666</v>
      </c>
      <c r="E3664">
        <f t="shared" si="401"/>
        <v>0</v>
      </c>
      <c r="F3664">
        <v>446</v>
      </c>
      <c r="G3664" s="44">
        <f t="shared" si="402"/>
        <v>0.36322671651289618</v>
      </c>
      <c r="H3664">
        <f t="shared" si="403"/>
        <v>-4.5185155174867694E-3</v>
      </c>
      <c r="I3664">
        <f t="shared" si="404"/>
        <v>0</v>
      </c>
      <c r="J3664">
        <f t="shared" si="405"/>
        <v>0</v>
      </c>
    </row>
    <row r="3665" spans="1:10" x14ac:dyDescent="0.25">
      <c r="A3665" s="42">
        <v>45119.635416666664</v>
      </c>
      <c r="B3665">
        <v>58.860586400000003</v>
      </c>
      <c r="C3665">
        <f t="shared" si="400"/>
        <v>59.553912500000003</v>
      </c>
      <c r="D3665" s="46">
        <f t="shared" si="399"/>
        <v>5.6186183947950719</v>
      </c>
      <c r="E3665">
        <f t="shared" si="401"/>
        <v>0</v>
      </c>
      <c r="F3665">
        <v>447</v>
      </c>
      <c r="G3665" s="44">
        <f t="shared" si="402"/>
        <v>0.36349278157923309</v>
      </c>
      <c r="H3665">
        <f t="shared" si="403"/>
        <v>-4.5498485292909258E-3</v>
      </c>
      <c r="I3665">
        <f t="shared" si="404"/>
        <v>0</v>
      </c>
      <c r="J3665">
        <f t="shared" si="405"/>
        <v>0</v>
      </c>
    </row>
    <row r="3666" spans="1:10" x14ac:dyDescent="0.25">
      <c r="A3666" s="42">
        <v>45119.645833333336</v>
      </c>
      <c r="B3666">
        <v>59.532532400000001</v>
      </c>
      <c r="C3666">
        <f t="shared" si="400"/>
        <v>59.46999197142857</v>
      </c>
      <c r="D3666" s="46">
        <f t="shared" si="399"/>
        <v>5.6239290747618771</v>
      </c>
      <c r="E3666">
        <f t="shared" si="401"/>
        <v>0</v>
      </c>
      <c r="F3666">
        <v>448</v>
      </c>
      <c r="G3666" s="44">
        <f t="shared" si="402"/>
        <v>0.36375884664557007</v>
      </c>
      <c r="H3666">
        <f t="shared" si="403"/>
        <v>-4.5811815410950751E-3</v>
      </c>
      <c r="I3666">
        <f t="shared" si="404"/>
        <v>0</v>
      </c>
      <c r="J3666">
        <f t="shared" si="405"/>
        <v>0</v>
      </c>
    </row>
    <row r="3667" spans="1:10" x14ac:dyDescent="0.25">
      <c r="A3667" s="42">
        <v>45119.65625</v>
      </c>
      <c r="B3667">
        <v>59.403233700000001</v>
      </c>
      <c r="C3667">
        <f t="shared" si="400"/>
        <v>59.322222028571431</v>
      </c>
      <c r="D3667" s="46">
        <f t="shared" si="399"/>
        <v>5.6292397547286823</v>
      </c>
      <c r="E3667">
        <f t="shared" si="401"/>
        <v>0</v>
      </c>
      <c r="F3667">
        <v>449</v>
      </c>
      <c r="G3667" s="44">
        <f t="shared" si="402"/>
        <v>0.36402491171190698</v>
      </c>
      <c r="H3667">
        <f t="shared" si="403"/>
        <v>-4.6125145528992245E-3</v>
      </c>
      <c r="I3667">
        <f t="shared" si="404"/>
        <v>0</v>
      </c>
      <c r="J3667">
        <f t="shared" si="405"/>
        <v>0</v>
      </c>
    </row>
    <row r="3668" spans="1:10" x14ac:dyDescent="0.25">
      <c r="A3668" s="42">
        <v>45119.666666666664</v>
      </c>
      <c r="B3668">
        <v>59.636378600000008</v>
      </c>
      <c r="C3668">
        <f t="shared" si="400"/>
        <v>59.46461058571429</v>
      </c>
      <c r="D3668" s="46">
        <f t="shared" ref="D3668:D3699" si="406">D3667+$V$3219/MAX($F:$F)</f>
        <v>5.6345504346954876</v>
      </c>
      <c r="E3668">
        <f t="shared" si="401"/>
        <v>0</v>
      </c>
      <c r="F3668">
        <v>450</v>
      </c>
      <c r="G3668" s="44">
        <f t="shared" si="402"/>
        <v>0.36429097677824396</v>
      </c>
      <c r="H3668">
        <f t="shared" si="403"/>
        <v>-4.6438475647033739E-3</v>
      </c>
      <c r="I3668">
        <f t="shared" si="404"/>
        <v>0</v>
      </c>
      <c r="J3668">
        <f t="shared" si="405"/>
        <v>0</v>
      </c>
    </row>
    <row r="3669" spans="1:10" x14ac:dyDescent="0.25">
      <c r="A3669" s="42">
        <v>45119.677083333336</v>
      </c>
      <c r="B3669">
        <v>59.676084500000002</v>
      </c>
      <c r="C3669">
        <f t="shared" si="400"/>
        <v>59.686120057142851</v>
      </c>
      <c r="D3669" s="46">
        <f t="shared" si="406"/>
        <v>5.6398611146622928</v>
      </c>
      <c r="E3669">
        <f t="shared" si="401"/>
        <v>0</v>
      </c>
      <c r="F3669">
        <v>451</v>
      </c>
      <c r="G3669" s="44">
        <f t="shared" si="402"/>
        <v>0.36455704184458088</v>
      </c>
      <c r="H3669">
        <f t="shared" si="403"/>
        <v>-4.6751805765075233E-3</v>
      </c>
      <c r="I3669">
        <f t="shared" si="404"/>
        <v>0</v>
      </c>
      <c r="J3669">
        <f t="shared" si="405"/>
        <v>0</v>
      </c>
    </row>
    <row r="3670" spans="1:10" x14ac:dyDescent="0.25">
      <c r="A3670" s="42">
        <v>45119.6875</v>
      </c>
      <c r="B3670">
        <v>59.219975699999999</v>
      </c>
      <c r="C3670">
        <f t="shared" si="400"/>
        <v>59.755787185714283</v>
      </c>
      <c r="D3670" s="46">
        <f t="shared" si="406"/>
        <v>5.645171794629098</v>
      </c>
      <c r="E3670">
        <f t="shared" si="401"/>
        <v>0</v>
      </c>
      <c r="F3670">
        <v>452</v>
      </c>
      <c r="G3670" s="44">
        <f t="shared" si="402"/>
        <v>0.36482310691091779</v>
      </c>
      <c r="H3670">
        <f t="shared" si="403"/>
        <v>-4.7065135883116796E-3</v>
      </c>
      <c r="I3670">
        <f t="shared" si="404"/>
        <v>0</v>
      </c>
      <c r="J3670">
        <f t="shared" si="405"/>
        <v>0</v>
      </c>
    </row>
    <row r="3671" spans="1:10" x14ac:dyDescent="0.25">
      <c r="A3671" s="42">
        <v>45119.697916666664</v>
      </c>
      <c r="B3671">
        <v>59.923482800000002</v>
      </c>
      <c r="C3671">
        <f t="shared" si="400"/>
        <v>59.917083314285719</v>
      </c>
      <c r="D3671" s="46">
        <f t="shared" si="406"/>
        <v>5.6504824745959032</v>
      </c>
      <c r="E3671">
        <f t="shared" si="401"/>
        <v>0</v>
      </c>
      <c r="F3671">
        <v>453</v>
      </c>
      <c r="G3671" s="44">
        <f t="shared" si="402"/>
        <v>0.36508917197725477</v>
      </c>
      <c r="H3671">
        <f t="shared" si="403"/>
        <v>-4.737846600115829E-3</v>
      </c>
      <c r="I3671">
        <f t="shared" si="404"/>
        <v>0</v>
      </c>
      <c r="J3671">
        <f t="shared" si="405"/>
        <v>0</v>
      </c>
    </row>
    <row r="3672" spans="1:10" x14ac:dyDescent="0.25">
      <c r="A3672" s="42">
        <v>45119.708333333336</v>
      </c>
      <c r="B3672">
        <v>60.411152700000002</v>
      </c>
      <c r="C3672">
        <f t="shared" si="400"/>
        <v>59.974387799999995</v>
      </c>
      <c r="D3672" s="46">
        <f t="shared" si="406"/>
        <v>5.6557931545627085</v>
      </c>
      <c r="E3672">
        <f t="shared" si="401"/>
        <v>0</v>
      </c>
      <c r="F3672">
        <v>454</v>
      </c>
      <c r="G3672" s="44">
        <f t="shared" si="402"/>
        <v>0.36535523704359169</v>
      </c>
      <c r="H3672">
        <f t="shared" si="403"/>
        <v>-4.7691796119199784E-3</v>
      </c>
      <c r="I3672">
        <f t="shared" si="404"/>
        <v>0</v>
      </c>
      <c r="J3672">
        <f t="shared" si="405"/>
        <v>0</v>
      </c>
    </row>
    <row r="3673" spans="1:10" x14ac:dyDescent="0.25">
      <c r="A3673" s="42">
        <v>45119.71875</v>
      </c>
      <c r="B3673">
        <v>60.020202300000001</v>
      </c>
      <c r="C3673">
        <f t="shared" si="400"/>
        <v>60.025438242857142</v>
      </c>
      <c r="D3673" s="46">
        <f t="shared" si="406"/>
        <v>5.6611038345295137</v>
      </c>
      <c r="E3673">
        <f t="shared" si="401"/>
        <v>0</v>
      </c>
      <c r="F3673">
        <v>455</v>
      </c>
      <c r="G3673" s="44">
        <f t="shared" si="402"/>
        <v>0.36562130210992866</v>
      </c>
      <c r="H3673">
        <f t="shared" si="403"/>
        <v>-4.8005126237241277E-3</v>
      </c>
      <c r="I3673">
        <f t="shared" si="404"/>
        <v>0</v>
      </c>
      <c r="J3673">
        <f t="shared" si="405"/>
        <v>0</v>
      </c>
    </row>
    <row r="3674" spans="1:10" x14ac:dyDescent="0.25">
      <c r="A3674" s="42">
        <v>45119.729166666664</v>
      </c>
      <c r="B3674">
        <v>60.532306599999998</v>
      </c>
      <c r="C3674">
        <f t="shared" si="400"/>
        <v>60.178298685714289</v>
      </c>
      <c r="D3674" s="46">
        <f t="shared" si="406"/>
        <v>5.6664145144963189</v>
      </c>
      <c r="E3674">
        <f t="shared" si="401"/>
        <v>0</v>
      </c>
      <c r="F3674">
        <v>456</v>
      </c>
      <c r="G3674" s="44">
        <f t="shared" si="402"/>
        <v>0.36588736717626558</v>
      </c>
      <c r="H3674">
        <f t="shared" si="403"/>
        <v>-4.8318456355282771E-3</v>
      </c>
      <c r="I3674">
        <f t="shared" si="404"/>
        <v>0</v>
      </c>
      <c r="J3674">
        <f t="shared" si="405"/>
        <v>0</v>
      </c>
    </row>
    <row r="3675" spans="1:10" x14ac:dyDescent="0.25">
      <c r="A3675" s="42">
        <v>45119.739583333336</v>
      </c>
      <c r="B3675">
        <v>60.037510000000005</v>
      </c>
      <c r="C3675">
        <f t="shared" si="400"/>
        <v>60.201860428571422</v>
      </c>
      <c r="D3675" s="46">
        <f t="shared" si="406"/>
        <v>5.6717251944631242</v>
      </c>
      <c r="E3675">
        <f t="shared" si="401"/>
        <v>0</v>
      </c>
      <c r="F3675">
        <v>457</v>
      </c>
      <c r="G3675" s="44">
        <f t="shared" si="402"/>
        <v>0.36615343224260255</v>
      </c>
      <c r="H3675">
        <f t="shared" si="403"/>
        <v>-4.8631786473324334E-3</v>
      </c>
      <c r="I3675">
        <f t="shared" si="404"/>
        <v>0</v>
      </c>
      <c r="J3675">
        <f t="shared" si="405"/>
        <v>0</v>
      </c>
    </row>
    <row r="3676" spans="1:10" x14ac:dyDescent="0.25">
      <c r="A3676" s="42">
        <v>45119.75</v>
      </c>
      <c r="B3676">
        <v>60.033437599999999</v>
      </c>
      <c r="C3676">
        <f t="shared" si="400"/>
        <v>60.207387257142848</v>
      </c>
      <c r="D3676" s="46">
        <f t="shared" si="406"/>
        <v>5.6770358744299294</v>
      </c>
      <c r="E3676">
        <f t="shared" si="401"/>
        <v>0</v>
      </c>
      <c r="F3676">
        <v>458</v>
      </c>
      <c r="G3676" s="44">
        <f t="shared" si="402"/>
        <v>0.36641949730893947</v>
      </c>
      <c r="H3676">
        <f t="shared" si="403"/>
        <v>-4.8945116591365828E-3</v>
      </c>
      <c r="I3676">
        <f t="shared" si="404"/>
        <v>0</v>
      </c>
      <c r="J3676">
        <f t="shared" si="405"/>
        <v>0</v>
      </c>
    </row>
    <row r="3677" spans="1:10" x14ac:dyDescent="0.25">
      <c r="A3677" s="42">
        <v>45119.760416666664</v>
      </c>
      <c r="B3677">
        <v>60.289998799999999</v>
      </c>
      <c r="C3677">
        <f t="shared" si="400"/>
        <v>60.33901304285714</v>
      </c>
      <c r="D3677" s="46">
        <f t="shared" si="406"/>
        <v>5.6823465543967346</v>
      </c>
      <c r="E3677">
        <f t="shared" si="401"/>
        <v>0</v>
      </c>
      <c r="F3677">
        <v>459</v>
      </c>
      <c r="G3677" s="44">
        <f t="shared" si="402"/>
        <v>0.36668556237527644</v>
      </c>
      <c r="H3677">
        <f t="shared" si="403"/>
        <v>-4.9258446709407322E-3</v>
      </c>
      <c r="I3677">
        <f t="shared" si="404"/>
        <v>0</v>
      </c>
      <c r="J3677">
        <f t="shared" si="405"/>
        <v>0</v>
      </c>
    </row>
    <row r="3678" spans="1:10" x14ac:dyDescent="0.25">
      <c r="A3678" s="42">
        <v>45119.770833333336</v>
      </c>
      <c r="B3678">
        <v>60.088414999999998</v>
      </c>
      <c r="C3678">
        <f t="shared" si="400"/>
        <v>60.394426771428577</v>
      </c>
      <c r="D3678" s="46">
        <f t="shared" si="406"/>
        <v>5.6876572343635399</v>
      </c>
      <c r="E3678">
        <f t="shared" si="401"/>
        <v>0</v>
      </c>
      <c r="F3678">
        <v>460</v>
      </c>
      <c r="G3678" s="44">
        <f t="shared" si="402"/>
        <v>0.36695162744161336</v>
      </c>
      <c r="H3678">
        <f t="shared" si="403"/>
        <v>-4.9571776827448816E-3</v>
      </c>
      <c r="I3678">
        <f t="shared" si="404"/>
        <v>0</v>
      </c>
      <c r="J3678">
        <f t="shared" si="405"/>
        <v>0</v>
      </c>
    </row>
    <row r="3679" spans="1:10" x14ac:dyDescent="0.25">
      <c r="A3679" s="42">
        <v>45119.78125</v>
      </c>
      <c r="B3679">
        <v>60.449840500000001</v>
      </c>
      <c r="C3679">
        <f t="shared" si="400"/>
        <v>60.407371185714283</v>
      </c>
      <c r="D3679" s="46">
        <f t="shared" si="406"/>
        <v>5.6929679143303451</v>
      </c>
      <c r="E3679">
        <f t="shared" si="401"/>
        <v>0</v>
      </c>
      <c r="F3679">
        <v>461</v>
      </c>
      <c r="G3679" s="44">
        <f t="shared" si="402"/>
        <v>0.36721769250795028</v>
      </c>
      <c r="H3679">
        <f t="shared" si="403"/>
        <v>-4.9885106945490379E-3</v>
      </c>
      <c r="I3679">
        <f t="shared" si="404"/>
        <v>0</v>
      </c>
      <c r="J3679">
        <f t="shared" si="405"/>
        <v>0</v>
      </c>
    </row>
    <row r="3680" spans="1:10" x14ac:dyDescent="0.25">
      <c r="A3680" s="42">
        <v>45119.791666666664</v>
      </c>
      <c r="B3680">
        <v>60.941582799999999</v>
      </c>
      <c r="C3680">
        <f t="shared" si="400"/>
        <v>60.340467471428568</v>
      </c>
      <c r="D3680" s="46">
        <f t="shared" si="406"/>
        <v>5.6982785942971503</v>
      </c>
      <c r="E3680">
        <f t="shared" si="401"/>
        <v>0</v>
      </c>
      <c r="F3680">
        <v>462</v>
      </c>
      <c r="G3680" s="44">
        <f t="shared" si="402"/>
        <v>0.36748375757428725</v>
      </c>
      <c r="H3680">
        <f t="shared" si="403"/>
        <v>-5.0198437063531873E-3</v>
      </c>
      <c r="I3680">
        <f t="shared" si="404"/>
        <v>0</v>
      </c>
      <c r="J3680">
        <f t="shared" si="405"/>
        <v>0</v>
      </c>
    </row>
    <row r="3681" spans="1:10" x14ac:dyDescent="0.25">
      <c r="A3681" s="42">
        <v>45119.802083333336</v>
      </c>
      <c r="B3681">
        <v>60.920202699999997</v>
      </c>
      <c r="C3681">
        <f t="shared" si="400"/>
        <v>60.309488142857148</v>
      </c>
      <c r="D3681" s="46">
        <f t="shared" si="406"/>
        <v>5.7035892742639556</v>
      </c>
      <c r="E3681">
        <f t="shared" si="401"/>
        <v>0</v>
      </c>
      <c r="F3681">
        <v>463</v>
      </c>
      <c r="G3681" s="44">
        <f t="shared" si="402"/>
        <v>0.36774982264062417</v>
      </c>
      <c r="H3681">
        <f t="shared" si="403"/>
        <v>-5.0511767181573367E-3</v>
      </c>
      <c r="I3681">
        <f t="shared" si="404"/>
        <v>0</v>
      </c>
      <c r="J3681">
        <f t="shared" si="405"/>
        <v>0</v>
      </c>
    </row>
    <row r="3682" spans="1:10" x14ac:dyDescent="0.25">
      <c r="A3682" s="42">
        <v>45119.8125</v>
      </c>
      <c r="B3682">
        <v>60.128120899999999</v>
      </c>
      <c r="C3682">
        <f t="shared" si="400"/>
        <v>60.27080034285715</v>
      </c>
      <c r="D3682" s="46">
        <f t="shared" si="406"/>
        <v>5.7088999542307608</v>
      </c>
      <c r="E3682">
        <f t="shared" si="401"/>
        <v>0</v>
      </c>
      <c r="F3682">
        <v>464</v>
      </c>
      <c r="G3682" s="44">
        <f t="shared" si="402"/>
        <v>0.36801588770696114</v>
      </c>
      <c r="H3682">
        <f t="shared" si="403"/>
        <v>-5.082509729961486E-3</v>
      </c>
      <c r="I3682">
        <f t="shared" si="404"/>
        <v>0</v>
      </c>
      <c r="J3682">
        <f t="shared" si="405"/>
        <v>0</v>
      </c>
    </row>
    <row r="3683" spans="1:10" x14ac:dyDescent="0.25">
      <c r="A3683" s="42">
        <v>45119.822916666664</v>
      </c>
      <c r="B3683">
        <v>59.565111600000002</v>
      </c>
      <c r="C3683">
        <f t="shared" si="400"/>
        <v>60.232257985714284</v>
      </c>
      <c r="D3683" s="46">
        <f t="shared" si="406"/>
        <v>5.714210634197566</v>
      </c>
      <c r="E3683">
        <f t="shared" si="401"/>
        <v>0</v>
      </c>
      <c r="F3683">
        <v>465</v>
      </c>
      <c r="G3683" s="44">
        <f t="shared" si="402"/>
        <v>0.36828195277329806</v>
      </c>
      <c r="H3683">
        <f t="shared" si="403"/>
        <v>-5.1138427417656354E-3</v>
      </c>
      <c r="I3683">
        <f t="shared" si="404"/>
        <v>0</v>
      </c>
      <c r="J3683">
        <f t="shared" si="405"/>
        <v>0</v>
      </c>
    </row>
    <row r="3684" spans="1:10" x14ac:dyDescent="0.25">
      <c r="A3684" s="42">
        <v>45119.833333333336</v>
      </c>
      <c r="B3684">
        <v>60.0731435</v>
      </c>
      <c r="C3684">
        <f t="shared" si="400"/>
        <v>60.089869428571433</v>
      </c>
      <c r="D3684" s="46">
        <f t="shared" si="406"/>
        <v>5.7195213141643713</v>
      </c>
      <c r="E3684">
        <f t="shared" si="401"/>
        <v>0</v>
      </c>
      <c r="F3684">
        <v>466</v>
      </c>
      <c r="G3684" s="44">
        <f t="shared" si="402"/>
        <v>0.36854801783963503</v>
      </c>
      <c r="H3684">
        <f t="shared" si="403"/>
        <v>-5.1451757535697917E-3</v>
      </c>
      <c r="I3684">
        <f t="shared" si="404"/>
        <v>0</v>
      </c>
      <c r="J3684">
        <f t="shared" si="405"/>
        <v>0</v>
      </c>
    </row>
    <row r="3685" spans="1:10" x14ac:dyDescent="0.25">
      <c r="A3685" s="42">
        <v>45119.84375</v>
      </c>
      <c r="B3685">
        <v>59.817600400000003</v>
      </c>
      <c r="C3685">
        <f t="shared" si="400"/>
        <v>59.89861207142858</v>
      </c>
      <c r="D3685" s="46">
        <f t="shared" si="406"/>
        <v>5.7248319941311765</v>
      </c>
      <c r="E3685">
        <f t="shared" si="401"/>
        <v>0</v>
      </c>
      <c r="F3685">
        <v>467</v>
      </c>
      <c r="G3685" s="44">
        <f t="shared" si="402"/>
        <v>0.36881408290597195</v>
      </c>
      <c r="H3685">
        <f t="shared" si="403"/>
        <v>-5.1765087653739411E-3</v>
      </c>
      <c r="I3685">
        <f t="shared" si="404"/>
        <v>0</v>
      </c>
      <c r="J3685">
        <f t="shared" si="405"/>
        <v>0</v>
      </c>
    </row>
    <row r="3686" spans="1:10" x14ac:dyDescent="0.25">
      <c r="A3686" s="42">
        <v>45119.854166666664</v>
      </c>
      <c r="B3686">
        <v>60.180044000000002</v>
      </c>
      <c r="C3686">
        <f t="shared" si="400"/>
        <v>59.814546100000008</v>
      </c>
      <c r="D3686" s="46">
        <f t="shared" si="406"/>
        <v>5.7301426740979817</v>
      </c>
      <c r="E3686">
        <f t="shared" si="401"/>
        <v>0</v>
      </c>
      <c r="F3686">
        <v>468</v>
      </c>
      <c r="G3686" s="44">
        <f t="shared" si="402"/>
        <v>0.36908014797230887</v>
      </c>
      <c r="H3686">
        <f t="shared" si="403"/>
        <v>-5.2078417771780905E-3</v>
      </c>
      <c r="I3686">
        <f t="shared" si="404"/>
        <v>0</v>
      </c>
      <c r="J3686">
        <f t="shared" si="405"/>
        <v>0</v>
      </c>
    </row>
    <row r="3687" spans="1:10" x14ac:dyDescent="0.25">
      <c r="A3687" s="42">
        <v>45119.864583333336</v>
      </c>
      <c r="B3687">
        <v>59.944862900000004</v>
      </c>
      <c r="C3687">
        <f t="shared" si="400"/>
        <v>59.749678585714285</v>
      </c>
      <c r="D3687" s="46">
        <f t="shared" si="406"/>
        <v>5.735453354064787</v>
      </c>
      <c r="E3687">
        <f t="shared" si="401"/>
        <v>0</v>
      </c>
      <c r="F3687">
        <v>469</v>
      </c>
      <c r="G3687" s="44">
        <f t="shared" si="402"/>
        <v>0.36934621303864584</v>
      </c>
      <c r="H3687">
        <f t="shared" si="403"/>
        <v>-5.2391747889822399E-3</v>
      </c>
      <c r="I3687">
        <f t="shared" si="404"/>
        <v>0</v>
      </c>
      <c r="J3687">
        <f t="shared" si="405"/>
        <v>0</v>
      </c>
    </row>
    <row r="3688" spans="1:10" x14ac:dyDescent="0.25">
      <c r="A3688" s="42">
        <v>45119.875</v>
      </c>
      <c r="B3688">
        <v>59.581401200000002</v>
      </c>
      <c r="C3688">
        <f t="shared" si="400"/>
        <v>59.697900928571428</v>
      </c>
      <c r="D3688" s="46">
        <f t="shared" si="406"/>
        <v>5.7407640340315922</v>
      </c>
      <c r="E3688">
        <f t="shared" si="401"/>
        <v>0</v>
      </c>
      <c r="F3688">
        <v>470</v>
      </c>
      <c r="G3688" s="44">
        <f t="shared" si="402"/>
        <v>0.36961227810498276</v>
      </c>
      <c r="H3688">
        <f t="shared" si="403"/>
        <v>-5.2705078007863893E-3</v>
      </c>
      <c r="I3688">
        <f t="shared" si="404"/>
        <v>0</v>
      </c>
      <c r="J3688">
        <f t="shared" si="405"/>
        <v>0</v>
      </c>
    </row>
    <row r="3689" spans="1:10" x14ac:dyDescent="0.25">
      <c r="A3689" s="42">
        <v>45119.885416666664</v>
      </c>
      <c r="B3689">
        <v>59.539659100000002</v>
      </c>
      <c r="C3689">
        <f t="shared" si="400"/>
        <v>59.645832385714293</v>
      </c>
      <c r="D3689" s="46">
        <f t="shared" si="406"/>
        <v>5.7460747139983974</v>
      </c>
      <c r="E3689">
        <f t="shared" si="401"/>
        <v>0</v>
      </c>
      <c r="F3689">
        <v>471</v>
      </c>
      <c r="G3689" s="44">
        <f t="shared" si="402"/>
        <v>0.36987834317131973</v>
      </c>
      <c r="H3689">
        <f t="shared" si="403"/>
        <v>-5.3018408125905456E-3</v>
      </c>
      <c r="I3689">
        <f t="shared" si="404"/>
        <v>0</v>
      </c>
      <c r="J3689">
        <f t="shared" si="405"/>
        <v>0</v>
      </c>
    </row>
    <row r="3690" spans="1:10" x14ac:dyDescent="0.25">
      <c r="A3690" s="42">
        <v>45119.895833333336</v>
      </c>
      <c r="B3690">
        <v>59.111038999999998</v>
      </c>
      <c r="C3690">
        <f t="shared" si="400"/>
        <v>59.529914428571423</v>
      </c>
      <c r="D3690" s="46">
        <f t="shared" si="406"/>
        <v>5.7513853939652027</v>
      </c>
      <c r="E3690">
        <f t="shared" si="401"/>
        <v>0</v>
      </c>
      <c r="F3690">
        <v>472</v>
      </c>
      <c r="G3690" s="44">
        <f t="shared" si="402"/>
        <v>0.37014440823765665</v>
      </c>
      <c r="H3690">
        <f t="shared" si="403"/>
        <v>-5.333173824394695E-3</v>
      </c>
      <c r="I3690">
        <f t="shared" si="404"/>
        <v>0</v>
      </c>
      <c r="J3690">
        <f t="shared" si="405"/>
        <v>0</v>
      </c>
    </row>
    <row r="3691" spans="1:10" x14ac:dyDescent="0.25">
      <c r="A3691" s="42">
        <v>45119.90625</v>
      </c>
      <c r="B3691">
        <v>59.710699900000002</v>
      </c>
      <c r="C3691">
        <f t="shared" si="400"/>
        <v>59.484827142857135</v>
      </c>
      <c r="D3691" s="46">
        <f t="shared" si="406"/>
        <v>5.7566960739320079</v>
      </c>
      <c r="E3691">
        <f t="shared" si="401"/>
        <v>0</v>
      </c>
      <c r="F3691">
        <v>473</v>
      </c>
      <c r="G3691" s="44">
        <f t="shared" si="402"/>
        <v>0.37041047330399363</v>
      </c>
      <c r="H3691">
        <f t="shared" si="403"/>
        <v>-5.3645068361988443E-3</v>
      </c>
      <c r="I3691">
        <f t="shared" si="404"/>
        <v>0</v>
      </c>
      <c r="J3691">
        <f t="shared" si="405"/>
        <v>0</v>
      </c>
    </row>
    <row r="3692" spans="1:10" x14ac:dyDescent="0.25">
      <c r="A3692" s="42">
        <v>45119.916666666664</v>
      </c>
      <c r="B3692">
        <v>59.453120600000005</v>
      </c>
      <c r="C3692">
        <f t="shared" si="400"/>
        <v>59.436685557142859</v>
      </c>
      <c r="D3692" s="46">
        <f t="shared" si="406"/>
        <v>5.7620067538988131</v>
      </c>
      <c r="E3692">
        <f t="shared" si="401"/>
        <v>0</v>
      </c>
      <c r="F3692">
        <v>474</v>
      </c>
      <c r="G3692" s="44">
        <f t="shared" si="402"/>
        <v>0.37067653837033054</v>
      </c>
      <c r="H3692">
        <f t="shared" si="403"/>
        <v>-5.3958398480029937E-3</v>
      </c>
      <c r="I3692">
        <f t="shared" si="404"/>
        <v>0</v>
      </c>
      <c r="J3692">
        <f t="shared" si="405"/>
        <v>0</v>
      </c>
    </row>
    <row r="3693" spans="1:10" x14ac:dyDescent="0.25">
      <c r="A3693" s="42">
        <v>45119.927083333336</v>
      </c>
      <c r="B3693">
        <v>59.368618300000001</v>
      </c>
      <c r="C3693">
        <f t="shared" si="400"/>
        <v>59.392470928571427</v>
      </c>
      <c r="D3693" s="46">
        <f t="shared" si="406"/>
        <v>5.7673174338656183</v>
      </c>
      <c r="E3693">
        <f t="shared" si="401"/>
        <v>0</v>
      </c>
      <c r="F3693">
        <v>475</v>
      </c>
      <c r="G3693" s="44">
        <f t="shared" si="402"/>
        <v>0.37094260343666746</v>
      </c>
      <c r="H3693">
        <f t="shared" si="403"/>
        <v>-5.42717285980715E-3</v>
      </c>
      <c r="I3693">
        <f t="shared" si="404"/>
        <v>0</v>
      </c>
      <c r="J3693">
        <f t="shared" si="405"/>
        <v>0</v>
      </c>
    </row>
    <row r="3694" spans="1:10" x14ac:dyDescent="0.25">
      <c r="A3694" s="42">
        <v>45119.9375</v>
      </c>
      <c r="B3694">
        <v>59.6292519</v>
      </c>
      <c r="C3694">
        <f t="shared" si="400"/>
        <v>59.406433442857143</v>
      </c>
      <c r="D3694" s="46">
        <f t="shared" si="406"/>
        <v>5.7726281138324236</v>
      </c>
      <c r="E3694">
        <f t="shared" si="401"/>
        <v>0</v>
      </c>
      <c r="F3694">
        <v>476</v>
      </c>
      <c r="G3694" s="44">
        <f t="shared" si="402"/>
        <v>0.37120866850300444</v>
      </c>
      <c r="H3694">
        <f t="shared" si="403"/>
        <v>-5.4585058716112994E-3</v>
      </c>
      <c r="I3694">
        <f t="shared" si="404"/>
        <v>0</v>
      </c>
      <c r="J3694">
        <f t="shared" si="405"/>
        <v>0</v>
      </c>
    </row>
    <row r="3695" spans="1:10" x14ac:dyDescent="0.25">
      <c r="A3695" s="42">
        <v>45119.947916666664</v>
      </c>
      <c r="B3695">
        <v>59.244410099999996</v>
      </c>
      <c r="C3695">
        <f t="shared" si="400"/>
        <v>59.295605985714289</v>
      </c>
      <c r="D3695" s="46">
        <f t="shared" si="406"/>
        <v>5.7779387937992288</v>
      </c>
      <c r="E3695">
        <f t="shared" si="401"/>
        <v>0</v>
      </c>
      <c r="F3695">
        <v>477</v>
      </c>
      <c r="G3695" s="44">
        <f t="shared" si="402"/>
        <v>0.37147473356934135</v>
      </c>
      <c r="H3695">
        <f t="shared" si="403"/>
        <v>-5.4898388834154488E-3</v>
      </c>
      <c r="I3695">
        <f t="shared" si="404"/>
        <v>0</v>
      </c>
      <c r="J3695">
        <f t="shared" si="405"/>
        <v>0</v>
      </c>
    </row>
    <row r="3696" spans="1:10" x14ac:dyDescent="0.25">
      <c r="A3696" s="42">
        <v>45119.958333333336</v>
      </c>
      <c r="B3696">
        <v>59.230156700000002</v>
      </c>
      <c r="C3696">
        <f t="shared" si="400"/>
        <v>59.233792771428575</v>
      </c>
      <c r="D3696" s="46">
        <f t="shared" si="406"/>
        <v>5.783249473766034</v>
      </c>
      <c r="E3696">
        <f t="shared" si="401"/>
        <v>0</v>
      </c>
      <c r="F3696">
        <v>478</v>
      </c>
      <c r="G3696" s="44">
        <f t="shared" si="402"/>
        <v>0.37174079863567833</v>
      </c>
      <c r="H3696">
        <f t="shared" si="403"/>
        <v>-5.5211718952195982E-3</v>
      </c>
      <c r="I3696">
        <f t="shared" si="404"/>
        <v>0</v>
      </c>
      <c r="J3696">
        <f t="shared" si="405"/>
        <v>0</v>
      </c>
    </row>
    <row r="3697" spans="1:10" x14ac:dyDescent="0.25">
      <c r="A3697" s="42">
        <v>45119.96875</v>
      </c>
      <c r="B3697">
        <v>59.2087766</v>
      </c>
      <c r="C3697">
        <f t="shared" si="400"/>
        <v>59.190305357142854</v>
      </c>
      <c r="D3697" s="46">
        <f t="shared" si="406"/>
        <v>5.7885601537328393</v>
      </c>
      <c r="E3697">
        <f t="shared" si="401"/>
        <v>0</v>
      </c>
      <c r="F3697">
        <v>479</v>
      </c>
      <c r="G3697" s="44">
        <f t="shared" si="402"/>
        <v>0.37200686370201524</v>
      </c>
      <c r="H3697">
        <f t="shared" si="403"/>
        <v>-5.5525049070237475E-3</v>
      </c>
      <c r="I3697">
        <f t="shared" si="404"/>
        <v>0</v>
      </c>
      <c r="J3697">
        <f t="shared" si="405"/>
        <v>0</v>
      </c>
    </row>
    <row r="3698" spans="1:10" x14ac:dyDescent="0.25">
      <c r="A3698" s="42">
        <v>45119.979166666664</v>
      </c>
      <c r="B3698">
        <v>58.934907700000004</v>
      </c>
      <c r="C3698">
        <f t="shared" si="400"/>
        <v>59.129073914285705</v>
      </c>
      <c r="D3698" s="46">
        <f t="shared" si="406"/>
        <v>5.7938708336996445</v>
      </c>
      <c r="E3698">
        <f t="shared" si="401"/>
        <v>0</v>
      </c>
      <c r="F3698">
        <v>480</v>
      </c>
      <c r="G3698" s="44">
        <f t="shared" si="402"/>
        <v>0.37227292876835222</v>
      </c>
      <c r="H3698">
        <f t="shared" si="403"/>
        <v>-5.5838379188279039E-3</v>
      </c>
      <c r="I3698">
        <f t="shared" si="404"/>
        <v>0</v>
      </c>
      <c r="J3698">
        <f t="shared" si="405"/>
        <v>0</v>
      </c>
    </row>
    <row r="3699" spans="1:10" x14ac:dyDescent="0.25">
      <c r="A3699" s="42">
        <v>45119.989583333336</v>
      </c>
      <c r="B3699">
        <v>59.020428099999997</v>
      </c>
      <c r="C3699">
        <f t="shared" si="400"/>
        <v>59.108566471428574</v>
      </c>
      <c r="D3699" s="46">
        <f t="shared" si="406"/>
        <v>5.7991815136664497</v>
      </c>
      <c r="E3699">
        <f t="shared" si="401"/>
        <v>0</v>
      </c>
      <c r="F3699">
        <v>481</v>
      </c>
      <c r="G3699" s="44">
        <f t="shared" si="402"/>
        <v>0.37253899383468914</v>
      </c>
      <c r="H3699">
        <f t="shared" si="403"/>
        <v>-5.6151709306320532E-3</v>
      </c>
      <c r="I3699">
        <f t="shared" si="404"/>
        <v>0</v>
      </c>
      <c r="J3699">
        <f t="shared" si="405"/>
        <v>0</v>
      </c>
    </row>
    <row r="3700" spans="1:10" x14ac:dyDescent="0.25">
      <c r="A3700" s="42">
        <v>45120</v>
      </c>
      <c r="B3700">
        <v>59.064206399999996</v>
      </c>
      <c r="C3700">
        <f t="shared" si="400"/>
        <v>59.083986628571431</v>
      </c>
      <c r="D3700" s="46">
        <f t="shared" ref="D3700:D3714" si="407">IF(B3700&gt;45,0.324*B3700-13.327,IF(B3700&lt; 35, 0.0576*B3700-0.6919,0.0505*B3700-1.1314))</f>
        <v>5.8098028736000007</v>
      </c>
      <c r="E3700">
        <f t="shared" si="401"/>
        <v>0</v>
      </c>
      <c r="F3700">
        <v>482</v>
      </c>
      <c r="G3700" s="44">
        <f t="shared" si="402"/>
        <v>0.37307112396736003</v>
      </c>
      <c r="H3700">
        <f t="shared" si="403"/>
        <v>-5.6778369542400051E-3</v>
      </c>
      <c r="I3700">
        <f t="shared" si="404"/>
        <v>0</v>
      </c>
      <c r="J3700">
        <f t="shared" si="405"/>
        <v>0</v>
      </c>
    </row>
    <row r="3701" spans="1:10" x14ac:dyDescent="0.25">
      <c r="A3701" s="42">
        <v>45120.010416666664</v>
      </c>
      <c r="B3701">
        <v>59.200631799999996</v>
      </c>
      <c r="C3701">
        <f t="shared" si="400"/>
        <v>59.090095228571428</v>
      </c>
      <c r="D3701" s="46">
        <f t="shared" si="407"/>
        <v>5.8540047031999993</v>
      </c>
      <c r="E3701">
        <f t="shared" si="401"/>
        <v>0</v>
      </c>
      <c r="G3701" s="44">
        <f t="shared" si="402"/>
        <v>0.37528563563031997</v>
      </c>
      <c r="H3701">
        <f t="shared" si="403"/>
        <v>-5.9386277488799946E-3</v>
      </c>
      <c r="I3701">
        <f t="shared" si="404"/>
        <v>0</v>
      </c>
      <c r="J3701">
        <f t="shared" si="405"/>
        <v>0</v>
      </c>
    </row>
    <row r="3702" spans="1:10" x14ac:dyDescent="0.25">
      <c r="A3702" s="42">
        <v>45120.020833333336</v>
      </c>
      <c r="B3702">
        <v>59.100858000000002</v>
      </c>
      <c r="C3702">
        <f t="shared" si="400"/>
        <v>59.081368657142853</v>
      </c>
      <c r="D3702" s="46">
        <f t="shared" si="407"/>
        <v>5.8216779919999997</v>
      </c>
      <c r="E3702">
        <f t="shared" si="401"/>
        <v>0</v>
      </c>
      <c r="G3702" s="44">
        <f t="shared" si="402"/>
        <v>0.3736660673992</v>
      </c>
      <c r="H3702">
        <f t="shared" si="403"/>
        <v>-5.7479001527999951E-3</v>
      </c>
      <c r="I3702">
        <f t="shared" si="404"/>
        <v>0</v>
      </c>
      <c r="J3702">
        <f t="shared" si="405"/>
        <v>0</v>
      </c>
    </row>
    <row r="3703" spans="1:10" x14ac:dyDescent="0.25">
      <c r="A3703" s="42">
        <v>45120.03125</v>
      </c>
      <c r="B3703">
        <v>59.058097799999999</v>
      </c>
      <c r="C3703">
        <f t="shared" ref="C3703:C3766" si="408">AVERAGE(B3700:B3706)</f>
        <v>59.008938114285719</v>
      </c>
      <c r="D3703" s="46">
        <f t="shared" si="407"/>
        <v>5.8078236872000009</v>
      </c>
      <c r="E3703">
        <f t="shared" si="401"/>
        <v>0</v>
      </c>
      <c r="G3703" s="44">
        <f t="shared" si="402"/>
        <v>0.37297196672872007</v>
      </c>
      <c r="H3703">
        <f t="shared" si="403"/>
        <v>-5.6661597544800033E-3</v>
      </c>
      <c r="I3703">
        <f t="shared" si="404"/>
        <v>0</v>
      </c>
      <c r="J3703">
        <f t="shared" si="405"/>
        <v>0</v>
      </c>
    </row>
    <row r="3704" spans="1:10" x14ac:dyDescent="0.25">
      <c r="A3704" s="42">
        <v>45120.041666666664</v>
      </c>
      <c r="B3704">
        <v>59.251536800000004</v>
      </c>
      <c r="C3704">
        <f t="shared" si="408"/>
        <v>58.985376371428572</v>
      </c>
      <c r="D3704" s="46">
        <f t="shared" si="407"/>
        <v>5.8704979232000003</v>
      </c>
      <c r="E3704">
        <f t="shared" si="401"/>
        <v>0</v>
      </c>
      <c r="G3704" s="44">
        <f t="shared" si="402"/>
        <v>0.37611194595232</v>
      </c>
      <c r="H3704">
        <f t="shared" si="403"/>
        <v>-6.0359377468800005E-3</v>
      </c>
      <c r="I3704">
        <f t="shared" si="404"/>
        <v>0</v>
      </c>
      <c r="J3704">
        <f t="shared" si="405"/>
        <v>0</v>
      </c>
    </row>
    <row r="3705" spans="1:10" x14ac:dyDescent="0.25">
      <c r="A3705" s="42">
        <v>45120.052083333336</v>
      </c>
      <c r="B3705">
        <v>58.873821700000001</v>
      </c>
      <c r="C3705">
        <f t="shared" si="408"/>
        <v>58.890547628571426</v>
      </c>
      <c r="D3705" s="46">
        <f t="shared" si="407"/>
        <v>5.7481182308000012</v>
      </c>
      <c r="E3705">
        <f t="shared" si="401"/>
        <v>0</v>
      </c>
      <c r="G3705" s="44">
        <f t="shared" si="402"/>
        <v>0.36998072336308008</v>
      </c>
      <c r="H3705">
        <f t="shared" si="403"/>
        <v>-5.3138975617200088E-3</v>
      </c>
      <c r="I3705">
        <f t="shared" si="404"/>
        <v>0</v>
      </c>
      <c r="J3705">
        <f t="shared" si="405"/>
        <v>0</v>
      </c>
    </row>
    <row r="3706" spans="1:10" x14ac:dyDescent="0.25">
      <c r="A3706" s="42">
        <v>45120.0625</v>
      </c>
      <c r="B3706">
        <v>58.513414300000001</v>
      </c>
      <c r="C3706">
        <f t="shared" si="408"/>
        <v>58.799209514285714</v>
      </c>
      <c r="D3706" s="46">
        <f t="shared" si="407"/>
        <v>5.6313462332000004</v>
      </c>
      <c r="E3706">
        <f t="shared" si="401"/>
        <v>0</v>
      </c>
      <c r="G3706" s="44">
        <f t="shared" si="402"/>
        <v>0.36413044628332003</v>
      </c>
      <c r="H3706">
        <f t="shared" si="403"/>
        <v>-4.6249427758799991E-3</v>
      </c>
      <c r="I3706">
        <f t="shared" si="404"/>
        <v>0</v>
      </c>
      <c r="J3706">
        <f t="shared" si="405"/>
        <v>0</v>
      </c>
    </row>
    <row r="3707" spans="1:10" x14ac:dyDescent="0.25">
      <c r="A3707" s="42">
        <v>45120.072916666664</v>
      </c>
      <c r="B3707">
        <v>58.899274200000001</v>
      </c>
      <c r="C3707">
        <f t="shared" si="408"/>
        <v>58.683727885714291</v>
      </c>
      <c r="D3707" s="46">
        <f t="shared" si="407"/>
        <v>5.7563648408000017</v>
      </c>
      <c r="E3707">
        <f t="shared" si="401"/>
        <v>0</v>
      </c>
      <c r="G3707" s="44">
        <f t="shared" si="402"/>
        <v>0.37039387852408007</v>
      </c>
      <c r="H3707">
        <f t="shared" si="403"/>
        <v>-5.3625525607200117E-3</v>
      </c>
      <c r="I3707">
        <f t="shared" si="404"/>
        <v>0</v>
      </c>
      <c r="J3707">
        <f t="shared" si="405"/>
        <v>0</v>
      </c>
    </row>
    <row r="3708" spans="1:10" x14ac:dyDescent="0.25">
      <c r="A3708" s="42">
        <v>45120.083333333336</v>
      </c>
      <c r="B3708">
        <v>58.536830600000002</v>
      </c>
      <c r="C3708">
        <f t="shared" si="408"/>
        <v>58.555883614285712</v>
      </c>
      <c r="D3708" s="46">
        <f t="shared" si="407"/>
        <v>5.6389331144000021</v>
      </c>
      <c r="E3708">
        <f t="shared" si="401"/>
        <v>0</v>
      </c>
      <c r="G3708" s="44">
        <f t="shared" si="402"/>
        <v>0.36451054903144009</v>
      </c>
      <c r="H3708">
        <f t="shared" si="403"/>
        <v>-4.6697053749600106E-3</v>
      </c>
      <c r="I3708">
        <f t="shared" si="404"/>
        <v>0</v>
      </c>
      <c r="J3708">
        <f t="shared" si="405"/>
        <v>0</v>
      </c>
    </row>
    <row r="3709" spans="1:10" x14ac:dyDescent="0.25">
      <c r="A3709" s="42">
        <v>45120.09375</v>
      </c>
      <c r="B3709">
        <v>58.461491199999998</v>
      </c>
      <c r="C3709">
        <f t="shared" si="408"/>
        <v>58.494361285714277</v>
      </c>
      <c r="D3709" s="46">
        <f t="shared" si="407"/>
        <v>5.6145231487999983</v>
      </c>
      <c r="E3709">
        <f t="shared" si="401"/>
        <v>0</v>
      </c>
      <c r="G3709" s="44">
        <f t="shared" si="402"/>
        <v>0.36328760975487995</v>
      </c>
      <c r="H3709">
        <f t="shared" si="403"/>
        <v>-4.5256865779199906E-3</v>
      </c>
      <c r="I3709">
        <f t="shared" si="404"/>
        <v>0</v>
      </c>
      <c r="J3709">
        <f t="shared" si="405"/>
        <v>0</v>
      </c>
    </row>
    <row r="3710" spans="1:10" x14ac:dyDescent="0.25">
      <c r="A3710" s="42">
        <v>45120.104166666664</v>
      </c>
      <c r="B3710">
        <v>58.2497264</v>
      </c>
      <c r="C3710">
        <f t="shared" si="408"/>
        <v>58.43982021428571</v>
      </c>
      <c r="D3710" s="46">
        <f t="shared" si="407"/>
        <v>5.5459113535999993</v>
      </c>
      <c r="E3710">
        <f t="shared" si="401"/>
        <v>0</v>
      </c>
      <c r="G3710" s="44">
        <f t="shared" si="402"/>
        <v>0.35985015881535998</v>
      </c>
      <c r="H3710">
        <f t="shared" si="403"/>
        <v>-4.1208769862399949E-3</v>
      </c>
      <c r="I3710">
        <f t="shared" si="404"/>
        <v>0</v>
      </c>
      <c r="J3710">
        <f t="shared" si="405"/>
        <v>0</v>
      </c>
    </row>
    <row r="3711" spans="1:10" x14ac:dyDescent="0.25">
      <c r="A3711" s="42">
        <v>45120.114583333336</v>
      </c>
      <c r="B3711">
        <v>58.356626900000002</v>
      </c>
      <c r="C3711">
        <f t="shared" si="408"/>
        <v>58.314884800000002</v>
      </c>
      <c r="D3711" s="46">
        <f t="shared" si="407"/>
        <v>5.5805471155999999</v>
      </c>
      <c r="E3711">
        <f t="shared" si="401"/>
        <v>0</v>
      </c>
      <c r="G3711" s="44">
        <f t="shared" si="402"/>
        <v>0.36158541049156001</v>
      </c>
      <c r="H3711">
        <f t="shared" si="403"/>
        <v>-4.3252279820399989E-3</v>
      </c>
      <c r="I3711">
        <f t="shared" si="404"/>
        <v>0</v>
      </c>
      <c r="J3711">
        <f t="shared" si="405"/>
        <v>0</v>
      </c>
    </row>
    <row r="3712" spans="1:10" x14ac:dyDescent="0.25">
      <c r="A3712" s="42">
        <v>45120.125</v>
      </c>
      <c r="B3712">
        <v>58.443165399999998</v>
      </c>
      <c r="C3712">
        <f t="shared" si="408"/>
        <v>58.276051557142864</v>
      </c>
      <c r="D3712" s="46">
        <f t="shared" si="407"/>
        <v>5.6085855895999988</v>
      </c>
      <c r="E3712">
        <f t="shared" si="401"/>
        <v>0</v>
      </c>
      <c r="G3712" s="44">
        <f t="shared" si="402"/>
        <v>0.36299013803895996</v>
      </c>
      <c r="H3712">
        <f t="shared" si="403"/>
        <v>-4.4906549786399921E-3</v>
      </c>
      <c r="I3712">
        <f t="shared" si="404"/>
        <v>0</v>
      </c>
      <c r="J3712">
        <f t="shared" si="405"/>
        <v>0</v>
      </c>
    </row>
    <row r="3713" spans="1:10" x14ac:dyDescent="0.25">
      <c r="A3713" s="42">
        <v>45120.135416666664</v>
      </c>
      <c r="B3713">
        <v>58.131626799999999</v>
      </c>
      <c r="C3713">
        <f t="shared" si="408"/>
        <v>58.31241227142857</v>
      </c>
      <c r="D3713" s="46">
        <f t="shared" si="407"/>
        <v>5.5076470832000002</v>
      </c>
      <c r="E3713">
        <f t="shared" si="401"/>
        <v>0</v>
      </c>
      <c r="G3713" s="44">
        <f t="shared" si="402"/>
        <v>0.35793311886832002</v>
      </c>
      <c r="H3713">
        <f t="shared" si="403"/>
        <v>-3.8951177908799969E-3</v>
      </c>
      <c r="I3713">
        <f t="shared" si="404"/>
        <v>0</v>
      </c>
      <c r="J3713">
        <f t="shared" si="405"/>
        <v>0</v>
      </c>
    </row>
    <row r="3714" spans="1:10" x14ac:dyDescent="0.25">
      <c r="A3714" s="42">
        <v>45120.145833333336</v>
      </c>
      <c r="B3714">
        <v>58.024726299999998</v>
      </c>
      <c r="C3714">
        <f t="shared" si="408"/>
        <v>58.300776842857147</v>
      </c>
      <c r="D3714" s="46">
        <f t="shared" si="407"/>
        <v>5.4730113211999996</v>
      </c>
      <c r="E3714">
        <f t="shared" si="401"/>
        <v>0</v>
      </c>
      <c r="G3714" s="44">
        <f t="shared" si="402"/>
        <v>0.35619786719211999</v>
      </c>
      <c r="H3714">
        <f t="shared" si="403"/>
        <v>-3.690766795079993E-3</v>
      </c>
      <c r="I3714">
        <f t="shared" si="404"/>
        <v>0</v>
      </c>
      <c r="J3714">
        <f t="shared" si="405"/>
        <v>0</v>
      </c>
    </row>
    <row r="3715" spans="1:10" x14ac:dyDescent="0.25">
      <c r="A3715" s="42">
        <v>45120.15625</v>
      </c>
      <c r="B3715">
        <v>58.264997900000004</v>
      </c>
      <c r="C3715">
        <f t="shared" si="408"/>
        <v>58.226746428571424</v>
      </c>
      <c r="D3715" s="46">
        <f t="shared" ref="D3715:D3778" si="409">IF(B3715&gt;45,0.324*B3715-13.327,IF(B3715&lt; 35, 0.0576*B3715-0.6919,0.0505*B3715-1.1314))</f>
        <v>5.5508593196000025</v>
      </c>
      <c r="E3715">
        <f t="shared" ref="E3715:E3778" si="410">IF(MONTH(A3715) = 8,D3715,0)</f>
        <v>0</v>
      </c>
      <c r="G3715" s="44">
        <f t="shared" ref="G3715:G3778" si="411">0.0501*D3715+0.082</f>
        <v>0.36009805191196015</v>
      </c>
      <c r="H3715">
        <f t="shared" ref="H3715:H3778" si="412">-0.0059*D3715+0.0286</f>
        <v>-4.1500699856400133E-3</v>
      </c>
      <c r="I3715">
        <f t="shared" ref="I3715:I3778" si="413">IF(MONTH(A3715) = 8,G3715,0)</f>
        <v>0</v>
      </c>
      <c r="J3715">
        <f t="shared" ref="J3715:J3778" si="414">IF(MONTH(A3715) = 8,H3715,0)</f>
        <v>0</v>
      </c>
    </row>
    <row r="3716" spans="1:10" x14ac:dyDescent="0.25">
      <c r="A3716" s="42">
        <v>45120.166666666664</v>
      </c>
      <c r="B3716">
        <v>58.716016199999999</v>
      </c>
      <c r="C3716">
        <f t="shared" si="408"/>
        <v>58.148061842857146</v>
      </c>
      <c r="D3716" s="46">
        <f t="shared" si="409"/>
        <v>5.6969892487999996</v>
      </c>
      <c r="E3716">
        <f t="shared" si="410"/>
        <v>0</v>
      </c>
      <c r="G3716" s="44">
        <f t="shared" si="411"/>
        <v>0.36741916136488001</v>
      </c>
      <c r="H3716">
        <f t="shared" si="412"/>
        <v>-5.012236567919999E-3</v>
      </c>
      <c r="I3716">
        <f t="shared" si="413"/>
        <v>0</v>
      </c>
      <c r="J3716">
        <f t="shared" si="414"/>
        <v>0</v>
      </c>
    </row>
    <row r="3717" spans="1:10" x14ac:dyDescent="0.25">
      <c r="A3717" s="42">
        <v>45120.177083333336</v>
      </c>
      <c r="B3717">
        <v>58.168278400000005</v>
      </c>
      <c r="C3717">
        <f t="shared" si="408"/>
        <v>58.126536299999998</v>
      </c>
      <c r="D3717" s="46">
        <f t="shared" si="409"/>
        <v>5.5195222016000027</v>
      </c>
      <c r="E3717">
        <f t="shared" si="410"/>
        <v>0</v>
      </c>
      <c r="G3717" s="44">
        <f t="shared" si="411"/>
        <v>0.35852806230016016</v>
      </c>
      <c r="H3717">
        <f t="shared" si="412"/>
        <v>-3.9651809894400147E-3</v>
      </c>
      <c r="I3717">
        <f t="shared" si="413"/>
        <v>0</v>
      </c>
      <c r="J3717">
        <f t="shared" si="414"/>
        <v>0</v>
      </c>
    </row>
    <row r="3718" spans="1:10" x14ac:dyDescent="0.25">
      <c r="A3718" s="42">
        <v>45120.1875</v>
      </c>
      <c r="B3718">
        <v>57.838414</v>
      </c>
      <c r="C3718">
        <f t="shared" si="408"/>
        <v>58.107046957142856</v>
      </c>
      <c r="D3718" s="46">
        <f t="shared" si="409"/>
        <v>5.4126461360000011</v>
      </c>
      <c r="E3718">
        <f t="shared" si="410"/>
        <v>0</v>
      </c>
      <c r="G3718" s="44">
        <f t="shared" si="411"/>
        <v>0.35317357141360006</v>
      </c>
      <c r="H3718">
        <f t="shared" si="412"/>
        <v>-3.3346122024000072E-3</v>
      </c>
      <c r="I3718">
        <f t="shared" si="413"/>
        <v>0</v>
      </c>
      <c r="J3718">
        <f t="shared" si="414"/>
        <v>0</v>
      </c>
    </row>
    <row r="3719" spans="1:10" x14ac:dyDescent="0.25">
      <c r="A3719" s="42">
        <v>45120.197916666664</v>
      </c>
      <c r="B3719">
        <v>57.892373300000003</v>
      </c>
      <c r="C3719">
        <f t="shared" si="408"/>
        <v>58.019926685714282</v>
      </c>
      <c r="D3719" s="46">
        <f t="shared" si="409"/>
        <v>5.430128949200002</v>
      </c>
      <c r="E3719">
        <f t="shared" si="410"/>
        <v>0</v>
      </c>
      <c r="G3719" s="44">
        <f t="shared" si="411"/>
        <v>0.35404946035492013</v>
      </c>
      <c r="H3719">
        <f t="shared" si="412"/>
        <v>-3.4377608002800139E-3</v>
      </c>
      <c r="I3719">
        <f t="shared" si="413"/>
        <v>0</v>
      </c>
      <c r="J3719">
        <f t="shared" si="414"/>
        <v>0</v>
      </c>
    </row>
    <row r="3720" spans="1:10" x14ac:dyDescent="0.25">
      <c r="A3720" s="42">
        <v>45120.208333333336</v>
      </c>
      <c r="B3720">
        <v>57.980947999999998</v>
      </c>
      <c r="C3720">
        <f t="shared" si="408"/>
        <v>57.858339671428567</v>
      </c>
      <c r="D3720" s="46">
        <f t="shared" si="409"/>
        <v>5.4588271519999996</v>
      </c>
      <c r="E3720">
        <f t="shared" si="410"/>
        <v>0</v>
      </c>
      <c r="G3720" s="44">
        <f t="shared" si="411"/>
        <v>0.35548724031520001</v>
      </c>
      <c r="H3720">
        <f t="shared" si="412"/>
        <v>-3.6070801967999985E-3</v>
      </c>
      <c r="I3720">
        <f t="shared" si="413"/>
        <v>0</v>
      </c>
      <c r="J3720">
        <f t="shared" si="414"/>
        <v>0</v>
      </c>
    </row>
    <row r="3721" spans="1:10" x14ac:dyDescent="0.25">
      <c r="A3721" s="42">
        <v>45120.21875</v>
      </c>
      <c r="B3721">
        <v>57.888300899999997</v>
      </c>
      <c r="C3721">
        <f t="shared" si="408"/>
        <v>57.792308614285716</v>
      </c>
      <c r="D3721" s="46">
        <f t="shared" si="409"/>
        <v>5.4288094916000009</v>
      </c>
      <c r="E3721">
        <f t="shared" si="410"/>
        <v>0</v>
      </c>
      <c r="G3721" s="44">
        <f t="shared" si="411"/>
        <v>0.35398335552916005</v>
      </c>
      <c r="H3721">
        <f t="shared" si="412"/>
        <v>-3.4299760004400034E-3</v>
      </c>
      <c r="I3721">
        <f t="shared" si="413"/>
        <v>0</v>
      </c>
      <c r="J3721">
        <f t="shared" si="414"/>
        <v>0</v>
      </c>
    </row>
    <row r="3722" spans="1:10" x14ac:dyDescent="0.25">
      <c r="A3722" s="42">
        <v>45120.229166666664</v>
      </c>
      <c r="B3722">
        <v>57.655155999999998</v>
      </c>
      <c r="C3722">
        <f t="shared" si="408"/>
        <v>57.779945971428575</v>
      </c>
      <c r="D3722" s="46">
        <f t="shared" si="409"/>
        <v>5.353270543999999</v>
      </c>
      <c r="E3722">
        <f t="shared" si="410"/>
        <v>0</v>
      </c>
      <c r="G3722" s="44">
        <f t="shared" si="411"/>
        <v>0.35019885425439995</v>
      </c>
      <c r="H3722">
        <f t="shared" si="412"/>
        <v>-2.9842962095999945E-3</v>
      </c>
      <c r="I3722">
        <f t="shared" si="413"/>
        <v>0</v>
      </c>
      <c r="J3722">
        <f t="shared" si="414"/>
        <v>0</v>
      </c>
    </row>
    <row r="3723" spans="1:10" x14ac:dyDescent="0.25">
      <c r="A3723" s="42">
        <v>45120.239583333336</v>
      </c>
      <c r="B3723">
        <v>57.584907100000002</v>
      </c>
      <c r="C3723">
        <f t="shared" si="408"/>
        <v>57.6928257</v>
      </c>
      <c r="D3723" s="46">
        <f t="shared" si="409"/>
        <v>5.3305099004000009</v>
      </c>
      <c r="E3723">
        <f t="shared" si="410"/>
        <v>0</v>
      </c>
      <c r="G3723" s="44">
        <f t="shared" si="411"/>
        <v>0.34905854601004005</v>
      </c>
      <c r="H3723">
        <f t="shared" si="412"/>
        <v>-2.8500084123600014E-3</v>
      </c>
      <c r="I3723">
        <f t="shared" si="413"/>
        <v>0</v>
      </c>
      <c r="J3723">
        <f t="shared" si="414"/>
        <v>0</v>
      </c>
    </row>
    <row r="3724" spans="1:10" x14ac:dyDescent="0.25">
      <c r="A3724" s="42">
        <v>45120.25</v>
      </c>
      <c r="B3724">
        <v>57.706061000000005</v>
      </c>
      <c r="C3724">
        <f t="shared" si="408"/>
        <v>57.611523142857145</v>
      </c>
      <c r="D3724" s="46">
        <f t="shared" si="409"/>
        <v>5.3697637640000035</v>
      </c>
      <c r="E3724">
        <f t="shared" si="410"/>
        <v>0</v>
      </c>
      <c r="G3724" s="44">
        <f t="shared" si="411"/>
        <v>0.35102516457640021</v>
      </c>
      <c r="H3724">
        <f t="shared" si="412"/>
        <v>-3.0816062076000211E-3</v>
      </c>
      <c r="I3724">
        <f t="shared" si="413"/>
        <v>0</v>
      </c>
      <c r="J3724">
        <f t="shared" si="414"/>
        <v>0</v>
      </c>
    </row>
    <row r="3725" spans="1:10" x14ac:dyDescent="0.25">
      <c r="A3725" s="42">
        <v>45120.260416666664</v>
      </c>
      <c r="B3725">
        <v>57.751875499999997</v>
      </c>
      <c r="C3725">
        <f t="shared" si="408"/>
        <v>57.538510828571432</v>
      </c>
      <c r="D3725" s="46">
        <f t="shared" si="409"/>
        <v>5.3846076619999987</v>
      </c>
      <c r="E3725">
        <f t="shared" si="410"/>
        <v>0</v>
      </c>
      <c r="G3725" s="44">
        <f t="shared" si="411"/>
        <v>0.35176884386619994</v>
      </c>
      <c r="H3725">
        <f t="shared" si="412"/>
        <v>-3.1691852057999931E-3</v>
      </c>
      <c r="I3725">
        <f t="shared" si="413"/>
        <v>0</v>
      </c>
      <c r="J3725">
        <f t="shared" si="414"/>
        <v>0</v>
      </c>
    </row>
    <row r="3726" spans="1:10" x14ac:dyDescent="0.25">
      <c r="A3726" s="42">
        <v>45120.270833333336</v>
      </c>
      <c r="B3726">
        <v>57.282531399999996</v>
      </c>
      <c r="C3726">
        <f t="shared" si="408"/>
        <v>57.483533428571427</v>
      </c>
      <c r="D3726" s="46">
        <f t="shared" si="409"/>
        <v>5.2325401735999986</v>
      </c>
      <c r="E3726">
        <f t="shared" si="410"/>
        <v>0</v>
      </c>
      <c r="G3726" s="44">
        <f t="shared" si="411"/>
        <v>0.34415026269735993</v>
      </c>
      <c r="H3726">
        <f t="shared" si="412"/>
        <v>-2.2719870242399916E-3</v>
      </c>
      <c r="I3726">
        <f t="shared" si="413"/>
        <v>0</v>
      </c>
      <c r="J3726">
        <f t="shared" si="414"/>
        <v>0</v>
      </c>
    </row>
    <row r="3727" spans="1:10" x14ac:dyDescent="0.25">
      <c r="A3727" s="42">
        <v>45120.28125</v>
      </c>
      <c r="B3727">
        <v>57.411830100000003</v>
      </c>
      <c r="C3727">
        <f t="shared" si="408"/>
        <v>57.277440899999995</v>
      </c>
      <c r="D3727" s="46">
        <f t="shared" si="409"/>
        <v>5.2744329524000033</v>
      </c>
      <c r="E3727">
        <f t="shared" si="410"/>
        <v>0</v>
      </c>
      <c r="G3727" s="44">
        <f t="shared" si="411"/>
        <v>0.3462490909152402</v>
      </c>
      <c r="H3727">
        <f t="shared" si="412"/>
        <v>-2.5191544191600183E-3</v>
      </c>
      <c r="I3727">
        <f t="shared" si="413"/>
        <v>0</v>
      </c>
      <c r="J3727">
        <f t="shared" si="414"/>
        <v>0</v>
      </c>
    </row>
    <row r="3728" spans="1:10" x14ac:dyDescent="0.25">
      <c r="A3728" s="42">
        <v>45120.291666666664</v>
      </c>
      <c r="B3728">
        <v>57.377214700000003</v>
      </c>
      <c r="C3728">
        <f t="shared" si="408"/>
        <v>57.097091757142856</v>
      </c>
      <c r="D3728" s="46">
        <f t="shared" si="409"/>
        <v>5.2632175628000031</v>
      </c>
      <c r="E3728">
        <f t="shared" si="410"/>
        <v>0</v>
      </c>
      <c r="G3728" s="44">
        <f t="shared" si="411"/>
        <v>0.34568719989628016</v>
      </c>
      <c r="H3728">
        <f t="shared" si="412"/>
        <v>-2.4529836205200162E-3</v>
      </c>
      <c r="I3728">
        <f t="shared" si="413"/>
        <v>0</v>
      </c>
      <c r="J3728">
        <f t="shared" si="414"/>
        <v>0</v>
      </c>
    </row>
    <row r="3729" spans="1:10" x14ac:dyDescent="0.25">
      <c r="A3729" s="42">
        <v>45120.302083333336</v>
      </c>
      <c r="B3729">
        <v>57.270314200000001</v>
      </c>
      <c r="C3729">
        <f t="shared" si="408"/>
        <v>56.926341842857148</v>
      </c>
      <c r="D3729" s="46">
        <f t="shared" si="409"/>
        <v>5.2285818008000025</v>
      </c>
      <c r="E3729">
        <f t="shared" si="410"/>
        <v>0</v>
      </c>
      <c r="G3729" s="44">
        <f t="shared" si="411"/>
        <v>0.34395194822008013</v>
      </c>
      <c r="H3729">
        <f t="shared" si="412"/>
        <v>-2.2486326247200122E-3</v>
      </c>
      <c r="I3729">
        <f t="shared" si="413"/>
        <v>0</v>
      </c>
      <c r="J3729">
        <f t="shared" si="414"/>
        <v>0</v>
      </c>
    </row>
    <row r="3730" spans="1:10" x14ac:dyDescent="0.25">
      <c r="A3730" s="42">
        <v>45120.3125</v>
      </c>
      <c r="B3730">
        <v>56.1422594</v>
      </c>
      <c r="C3730">
        <f t="shared" si="408"/>
        <v>56.847075485714285</v>
      </c>
      <c r="D3730" s="46">
        <f t="shared" si="409"/>
        <v>4.8630920456000002</v>
      </c>
      <c r="E3730">
        <f t="shared" si="410"/>
        <v>0</v>
      </c>
      <c r="G3730" s="44">
        <f t="shared" si="411"/>
        <v>0.32564091148455998</v>
      </c>
      <c r="H3730">
        <f t="shared" si="412"/>
        <v>-9.224306904000168E-5</v>
      </c>
      <c r="I3730">
        <f t="shared" si="413"/>
        <v>0</v>
      </c>
      <c r="J3730">
        <f t="shared" si="414"/>
        <v>0</v>
      </c>
    </row>
    <row r="3731" spans="1:10" x14ac:dyDescent="0.25">
      <c r="A3731" s="42">
        <v>45120.322916666664</v>
      </c>
      <c r="B3731">
        <v>56.443617000000003</v>
      </c>
      <c r="C3731">
        <f t="shared" si="408"/>
        <v>56.728394114285713</v>
      </c>
      <c r="D3731" s="46">
        <f t="shared" si="409"/>
        <v>4.9607319080000014</v>
      </c>
      <c r="E3731">
        <f t="shared" si="410"/>
        <v>0</v>
      </c>
      <c r="G3731" s="44">
        <f t="shared" si="411"/>
        <v>0.33053266859080005</v>
      </c>
      <c r="H3731">
        <f t="shared" si="412"/>
        <v>-6.683182572000089E-4</v>
      </c>
      <c r="I3731">
        <f t="shared" si="413"/>
        <v>0</v>
      </c>
      <c r="J3731">
        <f t="shared" si="414"/>
        <v>0</v>
      </c>
    </row>
    <row r="3732" spans="1:10" x14ac:dyDescent="0.25">
      <c r="A3732" s="42">
        <v>45120.333333333336</v>
      </c>
      <c r="B3732">
        <v>56.556626099999995</v>
      </c>
      <c r="C3732">
        <f t="shared" si="408"/>
        <v>56.612185271428565</v>
      </c>
      <c r="D3732" s="46">
        <f t="shared" si="409"/>
        <v>4.9973468563999983</v>
      </c>
      <c r="E3732">
        <f t="shared" si="410"/>
        <v>0</v>
      </c>
      <c r="G3732" s="44">
        <f t="shared" si="411"/>
        <v>0.33236707750563993</v>
      </c>
      <c r="H3732">
        <f t="shared" si="412"/>
        <v>-8.8434645275999035E-4</v>
      </c>
      <c r="I3732">
        <f t="shared" si="413"/>
        <v>0</v>
      </c>
      <c r="J3732">
        <f t="shared" si="414"/>
        <v>0</v>
      </c>
    </row>
    <row r="3733" spans="1:10" x14ac:dyDescent="0.25">
      <c r="A3733" s="42">
        <v>45120.34375</v>
      </c>
      <c r="B3733">
        <v>56.727666899999996</v>
      </c>
      <c r="C3733">
        <f t="shared" si="408"/>
        <v>56.541790928571437</v>
      </c>
      <c r="D3733" s="46">
        <f t="shared" si="409"/>
        <v>5.0527640756000007</v>
      </c>
      <c r="E3733">
        <f t="shared" si="410"/>
        <v>0</v>
      </c>
      <c r="G3733" s="44">
        <f t="shared" si="411"/>
        <v>0.33514348018756007</v>
      </c>
      <c r="H3733">
        <f t="shared" si="412"/>
        <v>-1.2113080460400029E-3</v>
      </c>
      <c r="I3733">
        <f t="shared" si="413"/>
        <v>0</v>
      </c>
      <c r="J3733">
        <f t="shared" si="414"/>
        <v>0</v>
      </c>
    </row>
    <row r="3734" spans="1:10" x14ac:dyDescent="0.25">
      <c r="A3734" s="42">
        <v>45120.354166666664</v>
      </c>
      <c r="B3734">
        <v>56.5810605</v>
      </c>
      <c r="C3734">
        <f t="shared" si="408"/>
        <v>56.67821632857143</v>
      </c>
      <c r="D3734" s="46">
        <f t="shared" si="409"/>
        <v>5.0052636020000012</v>
      </c>
      <c r="E3734">
        <f t="shared" si="410"/>
        <v>0</v>
      </c>
      <c r="G3734" s="44">
        <f t="shared" si="411"/>
        <v>0.33276370646020009</v>
      </c>
      <c r="H3734">
        <f t="shared" si="412"/>
        <v>-9.3105525180000454E-4</v>
      </c>
      <c r="I3734">
        <f t="shared" si="413"/>
        <v>0</v>
      </c>
      <c r="J3734">
        <f t="shared" si="414"/>
        <v>0</v>
      </c>
    </row>
    <row r="3735" spans="1:10" x14ac:dyDescent="0.25">
      <c r="A3735" s="42">
        <v>45120.364583333336</v>
      </c>
      <c r="B3735">
        <v>56.563752800000003</v>
      </c>
      <c r="C3735">
        <f t="shared" si="408"/>
        <v>56.607094771428578</v>
      </c>
      <c r="D3735" s="46">
        <f t="shared" si="409"/>
        <v>4.9996559072000029</v>
      </c>
      <c r="E3735">
        <f t="shared" si="410"/>
        <v>0</v>
      </c>
      <c r="G3735" s="44">
        <f t="shared" si="411"/>
        <v>0.33248276095072016</v>
      </c>
      <c r="H3735">
        <f t="shared" si="412"/>
        <v>-8.979698524800156E-4</v>
      </c>
      <c r="I3735">
        <f t="shared" si="413"/>
        <v>0</v>
      </c>
      <c r="J3735">
        <f t="shared" si="414"/>
        <v>0</v>
      </c>
    </row>
    <row r="3736" spans="1:10" x14ac:dyDescent="0.25">
      <c r="A3736" s="42">
        <v>45120.375</v>
      </c>
      <c r="B3736">
        <v>56.777553800000007</v>
      </c>
      <c r="C3736">
        <f t="shared" si="408"/>
        <v>56.635892457142859</v>
      </c>
      <c r="D3736" s="46">
        <f t="shared" si="409"/>
        <v>5.0689274312000041</v>
      </c>
      <c r="E3736">
        <f t="shared" si="410"/>
        <v>0</v>
      </c>
      <c r="G3736" s="44">
        <f t="shared" si="411"/>
        <v>0.33595326430312022</v>
      </c>
      <c r="H3736">
        <f t="shared" si="412"/>
        <v>-1.3066718440800235E-3</v>
      </c>
      <c r="I3736">
        <f t="shared" si="413"/>
        <v>0</v>
      </c>
      <c r="J3736">
        <f t="shared" si="414"/>
        <v>0</v>
      </c>
    </row>
    <row r="3737" spans="1:10" x14ac:dyDescent="0.25">
      <c r="A3737" s="42">
        <v>45120.385416666664</v>
      </c>
      <c r="B3737">
        <v>57.097237200000002</v>
      </c>
      <c r="C3737">
        <f t="shared" si="408"/>
        <v>56.573061142857149</v>
      </c>
      <c r="D3737" s="46">
        <f t="shared" si="409"/>
        <v>5.1725048528000013</v>
      </c>
      <c r="E3737">
        <f t="shared" si="410"/>
        <v>0</v>
      </c>
      <c r="G3737" s="44">
        <f t="shared" si="411"/>
        <v>0.34114249312528006</v>
      </c>
      <c r="H3737">
        <f t="shared" si="412"/>
        <v>-1.9177786315200049E-3</v>
      </c>
      <c r="I3737">
        <f t="shared" si="413"/>
        <v>0</v>
      </c>
      <c r="J3737">
        <f t="shared" si="414"/>
        <v>0</v>
      </c>
    </row>
    <row r="3738" spans="1:10" x14ac:dyDescent="0.25">
      <c r="A3738" s="42">
        <v>45120.395833333336</v>
      </c>
      <c r="B3738">
        <v>55.945766100000007</v>
      </c>
      <c r="C3738">
        <f t="shared" si="408"/>
        <v>56.613348814285715</v>
      </c>
      <c r="D3738" s="46">
        <f t="shared" si="409"/>
        <v>4.7994282164000044</v>
      </c>
      <c r="E3738">
        <f t="shared" si="410"/>
        <v>0</v>
      </c>
      <c r="G3738" s="44">
        <f t="shared" si="411"/>
        <v>0.32245135364164024</v>
      </c>
      <c r="H3738">
        <f t="shared" si="412"/>
        <v>2.8337352323997561E-4</v>
      </c>
      <c r="I3738">
        <f t="shared" si="413"/>
        <v>0</v>
      </c>
      <c r="J3738">
        <f t="shared" si="414"/>
        <v>0</v>
      </c>
    </row>
    <row r="3739" spans="1:10" x14ac:dyDescent="0.25">
      <c r="A3739" s="42">
        <v>45120.40625</v>
      </c>
      <c r="B3739">
        <v>56.758209899999997</v>
      </c>
      <c r="C3739">
        <f t="shared" si="408"/>
        <v>56.689560871428576</v>
      </c>
      <c r="D3739" s="46">
        <f t="shared" si="409"/>
        <v>5.0626600075999999</v>
      </c>
      <c r="E3739">
        <f t="shared" si="410"/>
        <v>0</v>
      </c>
      <c r="G3739" s="44">
        <f t="shared" si="411"/>
        <v>0.33563926638076003</v>
      </c>
      <c r="H3739">
        <f t="shared" si="412"/>
        <v>-1.2696940448399981E-3</v>
      </c>
      <c r="I3739">
        <f t="shared" si="413"/>
        <v>0</v>
      </c>
      <c r="J3739">
        <f t="shared" si="414"/>
        <v>0</v>
      </c>
    </row>
    <row r="3740" spans="1:10" x14ac:dyDescent="0.25">
      <c r="A3740" s="42">
        <v>45120.416666666664</v>
      </c>
      <c r="B3740">
        <v>56.2878477</v>
      </c>
      <c r="C3740">
        <f t="shared" si="408"/>
        <v>56.634001699999992</v>
      </c>
      <c r="D3740" s="46">
        <f t="shared" si="409"/>
        <v>4.9102626548000021</v>
      </c>
      <c r="E3740">
        <f t="shared" si="410"/>
        <v>0</v>
      </c>
      <c r="G3740" s="44">
        <f t="shared" si="411"/>
        <v>0.32800415900548008</v>
      </c>
      <c r="H3740">
        <f t="shared" si="412"/>
        <v>-3.705496633200113E-4</v>
      </c>
      <c r="I3740">
        <f t="shared" si="413"/>
        <v>0</v>
      </c>
      <c r="J3740">
        <f t="shared" si="414"/>
        <v>0</v>
      </c>
    </row>
    <row r="3741" spans="1:10" x14ac:dyDescent="0.25">
      <c r="A3741" s="42">
        <v>45120.427083333336</v>
      </c>
      <c r="B3741">
        <v>56.8630742</v>
      </c>
      <c r="C3741">
        <f t="shared" si="408"/>
        <v>56.608985528571431</v>
      </c>
      <c r="D3741" s="46">
        <f t="shared" si="409"/>
        <v>5.0966360408000018</v>
      </c>
      <c r="E3741">
        <f t="shared" si="410"/>
        <v>0</v>
      </c>
      <c r="G3741" s="44">
        <f t="shared" si="411"/>
        <v>0.33734146564408007</v>
      </c>
      <c r="H3741">
        <f t="shared" si="412"/>
        <v>-1.4701526407200106E-3</v>
      </c>
      <c r="I3741">
        <f t="shared" si="413"/>
        <v>0</v>
      </c>
      <c r="J3741">
        <f t="shared" si="414"/>
        <v>0</v>
      </c>
    </row>
    <row r="3742" spans="1:10" x14ac:dyDescent="0.25">
      <c r="A3742" s="42">
        <v>45120.4375</v>
      </c>
      <c r="B3742">
        <v>57.097237200000002</v>
      </c>
      <c r="C3742">
        <f t="shared" si="408"/>
        <v>56.720685642857134</v>
      </c>
      <c r="D3742" s="46">
        <f t="shared" si="409"/>
        <v>5.1725048528000013</v>
      </c>
      <c r="E3742">
        <f t="shared" si="410"/>
        <v>0</v>
      </c>
      <c r="G3742" s="44">
        <f t="shared" si="411"/>
        <v>0.34114249312528006</v>
      </c>
      <c r="H3742">
        <f t="shared" si="412"/>
        <v>-1.9177786315200049E-3</v>
      </c>
      <c r="I3742">
        <f t="shared" si="413"/>
        <v>0</v>
      </c>
      <c r="J3742">
        <f t="shared" si="414"/>
        <v>0</v>
      </c>
    </row>
    <row r="3743" spans="1:10" x14ac:dyDescent="0.25">
      <c r="A3743" s="42">
        <v>45120.447916666664</v>
      </c>
      <c r="B3743">
        <v>56.388639599999998</v>
      </c>
      <c r="C3743">
        <f t="shared" si="408"/>
        <v>56.788752900000006</v>
      </c>
      <c r="D3743" s="46">
        <f t="shared" si="409"/>
        <v>4.9429192303999994</v>
      </c>
      <c r="E3743">
        <f t="shared" si="410"/>
        <v>0</v>
      </c>
      <c r="G3743" s="44">
        <f t="shared" si="411"/>
        <v>0.32964025344303999</v>
      </c>
      <c r="H3743">
        <f t="shared" si="412"/>
        <v>-5.6322345935999607E-4</v>
      </c>
      <c r="I3743">
        <f t="shared" si="413"/>
        <v>0</v>
      </c>
      <c r="J3743">
        <f t="shared" si="414"/>
        <v>0</v>
      </c>
    </row>
    <row r="3744" spans="1:10" x14ac:dyDescent="0.25">
      <c r="A3744" s="42">
        <v>45120.458333333336</v>
      </c>
      <c r="B3744">
        <v>56.922124000000004</v>
      </c>
      <c r="C3744">
        <f t="shared" si="408"/>
        <v>56.822931971428567</v>
      </c>
      <c r="D3744" s="46">
        <f t="shared" si="409"/>
        <v>5.1157681760000013</v>
      </c>
      <c r="E3744">
        <f t="shared" si="410"/>
        <v>0</v>
      </c>
      <c r="G3744" s="44">
        <f t="shared" si="411"/>
        <v>0.33829998561760005</v>
      </c>
      <c r="H3744">
        <f t="shared" si="412"/>
        <v>-1.5830322384000062E-3</v>
      </c>
      <c r="I3744">
        <f t="shared" si="413"/>
        <v>0</v>
      </c>
      <c r="J3744">
        <f t="shared" si="414"/>
        <v>0</v>
      </c>
    </row>
    <row r="3745" spans="1:10" x14ac:dyDescent="0.25">
      <c r="A3745" s="42">
        <v>45120.46875</v>
      </c>
      <c r="B3745">
        <v>56.727666899999996</v>
      </c>
      <c r="C3745">
        <f t="shared" si="408"/>
        <v>56.837330814285721</v>
      </c>
      <c r="D3745" s="46">
        <f t="shared" si="409"/>
        <v>5.0527640756000007</v>
      </c>
      <c r="E3745">
        <f t="shared" si="410"/>
        <v>0</v>
      </c>
      <c r="G3745" s="44">
        <f t="shared" si="411"/>
        <v>0.33514348018756007</v>
      </c>
      <c r="H3745">
        <f t="shared" si="412"/>
        <v>-1.2113080460400029E-3</v>
      </c>
      <c r="I3745">
        <f t="shared" si="413"/>
        <v>0</v>
      </c>
      <c r="J3745">
        <f t="shared" si="414"/>
        <v>0</v>
      </c>
    </row>
    <row r="3746" spans="1:10" x14ac:dyDescent="0.25">
      <c r="A3746" s="42">
        <v>45120.479166666664</v>
      </c>
      <c r="B3746">
        <v>57.234680700000006</v>
      </c>
      <c r="C3746">
        <f t="shared" si="408"/>
        <v>56.744683714285721</v>
      </c>
      <c r="D3746" s="46">
        <f t="shared" si="409"/>
        <v>5.2170365468000011</v>
      </c>
      <c r="E3746">
        <f t="shared" si="410"/>
        <v>0</v>
      </c>
      <c r="G3746" s="44">
        <f t="shared" si="411"/>
        <v>0.34337353099468004</v>
      </c>
      <c r="H3746">
        <f t="shared" si="412"/>
        <v>-2.180515626120004E-3</v>
      </c>
      <c r="I3746">
        <f t="shared" si="413"/>
        <v>0</v>
      </c>
      <c r="J3746">
        <f t="shared" si="414"/>
        <v>0</v>
      </c>
    </row>
    <row r="3747" spans="1:10" x14ac:dyDescent="0.25">
      <c r="A3747" s="42">
        <v>45120.489583333336</v>
      </c>
      <c r="B3747">
        <v>56.527101200000004</v>
      </c>
      <c r="C3747">
        <f t="shared" si="408"/>
        <v>56.774208614285719</v>
      </c>
      <c r="D3747" s="46">
        <f t="shared" si="409"/>
        <v>4.9877807888000003</v>
      </c>
      <c r="E3747">
        <f t="shared" si="410"/>
        <v>0</v>
      </c>
      <c r="G3747" s="44">
        <f t="shared" si="411"/>
        <v>0.33188781751888002</v>
      </c>
      <c r="H3747">
        <f t="shared" si="412"/>
        <v>-8.2790665392000126E-4</v>
      </c>
      <c r="I3747">
        <f t="shared" si="413"/>
        <v>0</v>
      </c>
      <c r="J3747">
        <f t="shared" si="414"/>
        <v>0</v>
      </c>
    </row>
    <row r="3748" spans="1:10" x14ac:dyDescent="0.25">
      <c r="A3748" s="42">
        <v>45120.5</v>
      </c>
      <c r="B3748">
        <v>56.963866100000004</v>
      </c>
      <c r="C3748">
        <f t="shared" si="408"/>
        <v>56.790061885714294</v>
      </c>
      <c r="D3748" s="46">
        <f t="shared" si="409"/>
        <v>5.1292926164000026</v>
      </c>
      <c r="E3748">
        <f t="shared" si="410"/>
        <v>0</v>
      </c>
      <c r="G3748" s="44">
        <f t="shared" si="411"/>
        <v>0.33897756008164015</v>
      </c>
      <c r="H3748">
        <f t="shared" si="412"/>
        <v>-1.6628264367600128E-3</v>
      </c>
      <c r="I3748">
        <f t="shared" si="413"/>
        <v>0</v>
      </c>
      <c r="J3748">
        <f t="shared" si="414"/>
        <v>0</v>
      </c>
    </row>
    <row r="3749" spans="1:10" x14ac:dyDescent="0.25">
      <c r="A3749" s="42">
        <v>45120.510416666664</v>
      </c>
      <c r="B3749">
        <v>56.448707500000005</v>
      </c>
      <c r="C3749">
        <f t="shared" si="408"/>
        <v>56.878927471428582</v>
      </c>
      <c r="D3749" s="46">
        <f t="shared" si="409"/>
        <v>4.9623812300000036</v>
      </c>
      <c r="E3749">
        <f t="shared" si="410"/>
        <v>0</v>
      </c>
      <c r="G3749" s="44">
        <f t="shared" si="411"/>
        <v>0.33061529962300018</v>
      </c>
      <c r="H3749">
        <f t="shared" si="412"/>
        <v>-6.7804925700002197E-4</v>
      </c>
      <c r="I3749">
        <f t="shared" si="413"/>
        <v>0</v>
      </c>
      <c r="J3749">
        <f t="shared" si="414"/>
        <v>0</v>
      </c>
    </row>
    <row r="3750" spans="1:10" x14ac:dyDescent="0.25">
      <c r="A3750" s="42">
        <v>45120.520833333336</v>
      </c>
      <c r="B3750">
        <v>56.595313900000001</v>
      </c>
      <c r="C3750">
        <f t="shared" si="408"/>
        <v>56.908888700000013</v>
      </c>
      <c r="D3750" s="46">
        <f t="shared" si="409"/>
        <v>5.0098817035999996</v>
      </c>
      <c r="E3750">
        <f t="shared" si="410"/>
        <v>0</v>
      </c>
      <c r="G3750" s="44">
        <f t="shared" si="411"/>
        <v>0.33299507335035999</v>
      </c>
      <c r="H3750">
        <f t="shared" si="412"/>
        <v>-9.5830205123999604E-4</v>
      </c>
      <c r="I3750">
        <f t="shared" si="413"/>
        <v>0</v>
      </c>
      <c r="J3750">
        <f t="shared" si="414"/>
        <v>0</v>
      </c>
    </row>
    <row r="3751" spans="1:10" x14ac:dyDescent="0.25">
      <c r="A3751" s="42">
        <v>45120.53125</v>
      </c>
      <c r="B3751">
        <v>57.033096900000004</v>
      </c>
      <c r="C3751">
        <f t="shared" si="408"/>
        <v>57.025679314285711</v>
      </c>
      <c r="D3751" s="46">
        <f t="shared" si="409"/>
        <v>5.151723395600003</v>
      </c>
      <c r="E3751">
        <f t="shared" si="410"/>
        <v>0</v>
      </c>
      <c r="G3751" s="44">
        <f t="shared" si="411"/>
        <v>0.34010134211956017</v>
      </c>
      <c r="H3751">
        <f t="shared" si="412"/>
        <v>-1.7951680340400171E-3</v>
      </c>
      <c r="I3751">
        <f t="shared" si="413"/>
        <v>0</v>
      </c>
      <c r="J3751">
        <f t="shared" si="414"/>
        <v>0</v>
      </c>
    </row>
    <row r="3752" spans="1:10" x14ac:dyDescent="0.25">
      <c r="A3752" s="42">
        <v>45120.541666666664</v>
      </c>
      <c r="B3752">
        <v>57.349726000000004</v>
      </c>
      <c r="C3752">
        <f t="shared" si="408"/>
        <v>57.104363899999996</v>
      </c>
      <c r="D3752" s="46">
        <f t="shared" si="409"/>
        <v>5.2543112240000003</v>
      </c>
      <c r="E3752">
        <f t="shared" si="410"/>
        <v>0</v>
      </c>
      <c r="G3752" s="44">
        <f t="shared" si="411"/>
        <v>0.34524099232240002</v>
      </c>
      <c r="H3752">
        <f t="shared" si="412"/>
        <v>-2.4004362216000011E-3</v>
      </c>
      <c r="I3752">
        <f t="shared" si="413"/>
        <v>0</v>
      </c>
      <c r="J3752">
        <f t="shared" si="414"/>
        <v>0</v>
      </c>
    </row>
    <row r="3753" spans="1:10" x14ac:dyDescent="0.25">
      <c r="A3753" s="42">
        <v>45120.552083333336</v>
      </c>
      <c r="B3753">
        <v>57.444409299999997</v>
      </c>
      <c r="C3753">
        <f t="shared" si="408"/>
        <v>57.232789942857146</v>
      </c>
      <c r="D3753" s="46">
        <f t="shared" si="409"/>
        <v>5.2849886132000012</v>
      </c>
      <c r="E3753">
        <f t="shared" si="410"/>
        <v>0</v>
      </c>
      <c r="G3753" s="44">
        <f t="shared" si="411"/>
        <v>0.34677792952132008</v>
      </c>
      <c r="H3753">
        <f t="shared" si="412"/>
        <v>-2.5814328178800049E-3</v>
      </c>
      <c r="I3753">
        <f t="shared" si="413"/>
        <v>0</v>
      </c>
      <c r="J3753">
        <f t="shared" si="414"/>
        <v>0</v>
      </c>
    </row>
    <row r="3754" spans="1:10" x14ac:dyDescent="0.25">
      <c r="A3754" s="42">
        <v>45120.5625</v>
      </c>
      <c r="B3754">
        <v>57.344635500000003</v>
      </c>
      <c r="C3754">
        <f t="shared" si="408"/>
        <v>57.426956157142854</v>
      </c>
      <c r="D3754" s="46">
        <f t="shared" si="409"/>
        <v>5.2526619020000016</v>
      </c>
      <c r="E3754">
        <f t="shared" si="410"/>
        <v>0</v>
      </c>
      <c r="G3754" s="44">
        <f t="shared" si="411"/>
        <v>0.34515836129020011</v>
      </c>
      <c r="H3754">
        <f t="shared" si="412"/>
        <v>-2.3907052218000088E-3</v>
      </c>
      <c r="I3754">
        <f t="shared" si="413"/>
        <v>0</v>
      </c>
      <c r="J3754">
        <f t="shared" si="414"/>
        <v>0</v>
      </c>
    </row>
    <row r="3755" spans="1:10" x14ac:dyDescent="0.25">
      <c r="A3755" s="42">
        <v>45120.572916666664</v>
      </c>
      <c r="B3755">
        <v>57.5146582</v>
      </c>
      <c r="C3755">
        <f t="shared" si="408"/>
        <v>57.572835342857154</v>
      </c>
      <c r="D3755" s="46">
        <f t="shared" si="409"/>
        <v>5.3077492567999993</v>
      </c>
      <c r="E3755">
        <f t="shared" si="410"/>
        <v>0</v>
      </c>
      <c r="G3755" s="44">
        <f t="shared" si="411"/>
        <v>0.34791823776567998</v>
      </c>
      <c r="H3755">
        <f t="shared" si="412"/>
        <v>-2.7157206151199945E-3</v>
      </c>
      <c r="I3755">
        <f t="shared" si="413"/>
        <v>0</v>
      </c>
      <c r="J3755">
        <f t="shared" si="414"/>
        <v>0</v>
      </c>
    </row>
    <row r="3756" spans="1:10" x14ac:dyDescent="0.25">
      <c r="A3756" s="42">
        <v>45120.583333333336</v>
      </c>
      <c r="B3756">
        <v>57.347689799999998</v>
      </c>
      <c r="C3756">
        <f t="shared" si="408"/>
        <v>57.671300157142859</v>
      </c>
      <c r="D3756" s="46">
        <f t="shared" si="409"/>
        <v>5.2536514952000015</v>
      </c>
      <c r="E3756">
        <f t="shared" si="410"/>
        <v>0</v>
      </c>
      <c r="G3756" s="44">
        <f t="shared" si="411"/>
        <v>0.34520793990952009</v>
      </c>
      <c r="H3756">
        <f t="shared" si="412"/>
        <v>-2.3965438216800063E-3</v>
      </c>
      <c r="I3756">
        <f t="shared" si="413"/>
        <v>0</v>
      </c>
      <c r="J3756">
        <f t="shared" si="414"/>
        <v>0</v>
      </c>
    </row>
    <row r="3757" spans="1:10" x14ac:dyDescent="0.25">
      <c r="A3757" s="42">
        <v>45120.59375</v>
      </c>
      <c r="B3757">
        <v>57.954477400000002</v>
      </c>
      <c r="C3757">
        <f t="shared" si="408"/>
        <v>57.789399757142846</v>
      </c>
      <c r="D3757" s="46">
        <f t="shared" si="409"/>
        <v>5.4502506776000015</v>
      </c>
      <c r="E3757">
        <f t="shared" si="410"/>
        <v>0</v>
      </c>
      <c r="G3757" s="44">
        <f t="shared" si="411"/>
        <v>0.35505755894776009</v>
      </c>
      <c r="H3757">
        <f t="shared" si="412"/>
        <v>-3.5564789978400069E-3</v>
      </c>
      <c r="I3757">
        <f t="shared" si="413"/>
        <v>0</v>
      </c>
      <c r="J3757">
        <f t="shared" si="414"/>
        <v>0</v>
      </c>
    </row>
    <row r="3758" spans="1:10" x14ac:dyDescent="0.25">
      <c r="A3758" s="42">
        <v>45120.604166666664</v>
      </c>
      <c r="B3758">
        <v>58.054251200000003</v>
      </c>
      <c r="C3758">
        <f t="shared" si="408"/>
        <v>57.889173557142861</v>
      </c>
      <c r="D3758" s="46">
        <f t="shared" si="409"/>
        <v>5.4825773888000011</v>
      </c>
      <c r="E3758">
        <f t="shared" si="410"/>
        <v>0</v>
      </c>
      <c r="G3758" s="44">
        <f t="shared" si="411"/>
        <v>0.35667712717888006</v>
      </c>
      <c r="H3758">
        <f t="shared" si="412"/>
        <v>-3.7472065939200064E-3</v>
      </c>
      <c r="I3758">
        <f t="shared" si="413"/>
        <v>0</v>
      </c>
      <c r="J3758">
        <f t="shared" si="414"/>
        <v>0</v>
      </c>
    </row>
    <row r="3759" spans="1:10" x14ac:dyDescent="0.25">
      <c r="A3759" s="42">
        <v>45120.614583333336</v>
      </c>
      <c r="B3759">
        <v>58.038979699999999</v>
      </c>
      <c r="C3759">
        <f t="shared" si="408"/>
        <v>57.985602171428575</v>
      </c>
      <c r="D3759" s="46">
        <f t="shared" si="409"/>
        <v>5.4776294228000015</v>
      </c>
      <c r="E3759">
        <f t="shared" si="410"/>
        <v>0</v>
      </c>
      <c r="G3759" s="44">
        <f t="shared" si="411"/>
        <v>0.35642923408228011</v>
      </c>
      <c r="H3759">
        <f t="shared" si="412"/>
        <v>-3.7180135945200088E-3</v>
      </c>
      <c r="I3759">
        <f t="shared" si="413"/>
        <v>0</v>
      </c>
      <c r="J3759">
        <f t="shared" si="414"/>
        <v>0</v>
      </c>
    </row>
    <row r="3760" spans="1:10" x14ac:dyDescent="0.25">
      <c r="A3760" s="42">
        <v>45120.625</v>
      </c>
      <c r="B3760">
        <v>58.271106500000002</v>
      </c>
      <c r="C3760">
        <f t="shared" si="408"/>
        <v>58.128717942857143</v>
      </c>
      <c r="D3760" s="46">
        <f t="shared" si="409"/>
        <v>5.5528385060000023</v>
      </c>
      <c r="E3760">
        <f t="shared" si="410"/>
        <v>0</v>
      </c>
      <c r="G3760" s="44">
        <f t="shared" si="411"/>
        <v>0.36019720915060011</v>
      </c>
      <c r="H3760">
        <f t="shared" si="412"/>
        <v>-4.1617471854000151E-3</v>
      </c>
      <c r="I3760">
        <f t="shared" si="413"/>
        <v>0</v>
      </c>
      <c r="J3760">
        <f t="shared" si="414"/>
        <v>0</v>
      </c>
    </row>
    <row r="3761" spans="1:10" x14ac:dyDescent="0.25">
      <c r="A3761" s="42">
        <v>45120.635416666664</v>
      </c>
      <c r="B3761">
        <v>58.043052099999997</v>
      </c>
      <c r="C3761">
        <f t="shared" si="408"/>
        <v>58.314739357142862</v>
      </c>
      <c r="D3761" s="46">
        <f t="shared" si="409"/>
        <v>5.4789488803999991</v>
      </c>
      <c r="E3761">
        <f t="shared" si="410"/>
        <v>0</v>
      </c>
      <c r="G3761" s="44">
        <f t="shared" si="411"/>
        <v>0.35649533890803997</v>
      </c>
      <c r="H3761">
        <f t="shared" si="412"/>
        <v>-3.7257983943599915E-3</v>
      </c>
      <c r="I3761">
        <f t="shared" si="413"/>
        <v>0</v>
      </c>
      <c r="J3761">
        <f t="shared" si="414"/>
        <v>0</v>
      </c>
    </row>
    <row r="3762" spans="1:10" x14ac:dyDescent="0.25">
      <c r="A3762" s="42">
        <v>45120.645833333336</v>
      </c>
      <c r="B3762">
        <v>58.1896585</v>
      </c>
      <c r="C3762">
        <f t="shared" si="408"/>
        <v>58.451746528571434</v>
      </c>
      <c r="D3762" s="46">
        <f t="shared" si="409"/>
        <v>5.5264493540000021</v>
      </c>
      <c r="E3762">
        <f t="shared" si="410"/>
        <v>0</v>
      </c>
      <c r="G3762" s="44">
        <f t="shared" si="411"/>
        <v>0.35887511263540012</v>
      </c>
      <c r="H3762">
        <f t="shared" si="412"/>
        <v>-4.0060511886000141E-3</v>
      </c>
      <c r="I3762">
        <f t="shared" si="413"/>
        <v>0</v>
      </c>
      <c r="J3762">
        <f t="shared" si="414"/>
        <v>0</v>
      </c>
    </row>
    <row r="3763" spans="1:10" x14ac:dyDescent="0.25">
      <c r="A3763" s="42">
        <v>45120.65625</v>
      </c>
      <c r="B3763">
        <v>58.349500200000001</v>
      </c>
      <c r="C3763">
        <f t="shared" si="408"/>
        <v>58.57740915714286</v>
      </c>
      <c r="D3763" s="46">
        <f t="shared" si="409"/>
        <v>5.5782380648000025</v>
      </c>
      <c r="E3763">
        <f t="shared" si="410"/>
        <v>0</v>
      </c>
      <c r="G3763" s="44">
        <f t="shared" si="411"/>
        <v>0.36146972704648012</v>
      </c>
      <c r="H3763">
        <f t="shared" si="412"/>
        <v>-4.3116045823200153E-3</v>
      </c>
      <c r="I3763">
        <f t="shared" si="413"/>
        <v>0</v>
      </c>
      <c r="J3763">
        <f t="shared" si="414"/>
        <v>0</v>
      </c>
    </row>
    <row r="3764" spans="1:10" x14ac:dyDescent="0.25">
      <c r="A3764" s="42">
        <v>45120.666666666664</v>
      </c>
      <c r="B3764">
        <v>59.256627299999998</v>
      </c>
      <c r="C3764">
        <f t="shared" si="408"/>
        <v>58.681255357142852</v>
      </c>
      <c r="D3764" s="46">
        <f t="shared" si="409"/>
        <v>5.872147245199999</v>
      </c>
      <c r="E3764">
        <f t="shared" si="410"/>
        <v>0</v>
      </c>
      <c r="G3764" s="44">
        <f t="shared" si="411"/>
        <v>0.37619457698451997</v>
      </c>
      <c r="H3764">
        <f t="shared" si="412"/>
        <v>-6.0456687466799927E-3</v>
      </c>
      <c r="I3764">
        <f t="shared" si="413"/>
        <v>0</v>
      </c>
      <c r="J3764">
        <f t="shared" si="414"/>
        <v>0</v>
      </c>
    </row>
    <row r="3765" spans="1:10" x14ac:dyDescent="0.25">
      <c r="A3765" s="42">
        <v>45120.677083333336</v>
      </c>
      <c r="B3765">
        <v>59.013301400000003</v>
      </c>
      <c r="C3765">
        <f t="shared" si="408"/>
        <v>58.870621957142859</v>
      </c>
      <c r="D3765" s="46">
        <f t="shared" si="409"/>
        <v>5.7933096536000033</v>
      </c>
      <c r="E3765">
        <f t="shared" si="410"/>
        <v>0</v>
      </c>
      <c r="G3765" s="44">
        <f t="shared" si="411"/>
        <v>0.37224481364536016</v>
      </c>
      <c r="H3765">
        <f t="shared" si="412"/>
        <v>-5.58052695624002E-3</v>
      </c>
      <c r="I3765">
        <f t="shared" si="413"/>
        <v>0</v>
      </c>
      <c r="J3765">
        <f t="shared" si="414"/>
        <v>0</v>
      </c>
    </row>
    <row r="3766" spans="1:10" x14ac:dyDescent="0.25">
      <c r="A3766" s="42">
        <v>45120.6875</v>
      </c>
      <c r="B3766">
        <v>58.918618099999996</v>
      </c>
      <c r="C3766">
        <f t="shared" si="408"/>
        <v>58.983921942857144</v>
      </c>
      <c r="D3766" s="46">
        <f t="shared" si="409"/>
        <v>5.7626322643999988</v>
      </c>
      <c r="E3766">
        <f t="shared" si="410"/>
        <v>0</v>
      </c>
      <c r="G3766" s="44">
        <f t="shared" si="411"/>
        <v>0.37070787644643993</v>
      </c>
      <c r="H3766">
        <f t="shared" si="412"/>
        <v>-5.399530359959992E-3</v>
      </c>
      <c r="I3766">
        <f t="shared" si="413"/>
        <v>0</v>
      </c>
      <c r="J3766">
        <f t="shared" si="414"/>
        <v>0</v>
      </c>
    </row>
    <row r="3767" spans="1:10" x14ac:dyDescent="0.25">
      <c r="A3767" s="42">
        <v>45120.697916666664</v>
      </c>
      <c r="B3767">
        <v>58.998029899999999</v>
      </c>
      <c r="C3767">
        <f t="shared" ref="C3767:C3830" si="415">AVERAGE(B3764:B3770)</f>
        <v>59.200922685714296</v>
      </c>
      <c r="D3767" s="46">
        <f t="shared" si="409"/>
        <v>5.7883616876000001</v>
      </c>
      <c r="E3767">
        <f t="shared" si="410"/>
        <v>0</v>
      </c>
      <c r="G3767" s="44">
        <f t="shared" si="411"/>
        <v>0.37199692054875999</v>
      </c>
      <c r="H3767">
        <f t="shared" si="412"/>
        <v>-5.5513339568400016E-3</v>
      </c>
      <c r="I3767">
        <f t="shared" si="413"/>
        <v>0</v>
      </c>
      <c r="J3767">
        <f t="shared" si="414"/>
        <v>0</v>
      </c>
    </row>
    <row r="3768" spans="1:10" x14ac:dyDescent="0.25">
      <c r="A3768" s="42">
        <v>45120.708333333336</v>
      </c>
      <c r="B3768">
        <v>59.368618300000001</v>
      </c>
      <c r="C3768">
        <f t="shared" si="415"/>
        <v>59.227247842857146</v>
      </c>
      <c r="D3768" s="46">
        <f t="shared" si="409"/>
        <v>5.9084323292000018</v>
      </c>
      <c r="E3768">
        <f t="shared" si="410"/>
        <v>0</v>
      </c>
      <c r="G3768" s="44">
        <f t="shared" si="411"/>
        <v>0.37801245969292008</v>
      </c>
      <c r="H3768">
        <f t="shared" si="412"/>
        <v>-6.2597507422800097E-3</v>
      </c>
      <c r="I3768">
        <f t="shared" si="413"/>
        <v>0</v>
      </c>
      <c r="J3768">
        <f t="shared" si="414"/>
        <v>0</v>
      </c>
    </row>
    <row r="3769" spans="1:10" x14ac:dyDescent="0.25">
      <c r="A3769" s="42">
        <v>45120.71875</v>
      </c>
      <c r="B3769">
        <v>58.982758400000002</v>
      </c>
      <c r="C3769">
        <f t="shared" si="415"/>
        <v>59.302150914285711</v>
      </c>
      <c r="D3769" s="46">
        <f t="shared" si="409"/>
        <v>5.7834137216000006</v>
      </c>
      <c r="E3769">
        <f t="shared" si="410"/>
        <v>0</v>
      </c>
      <c r="G3769" s="44">
        <f t="shared" si="411"/>
        <v>0.37174902745216004</v>
      </c>
      <c r="H3769">
        <f t="shared" si="412"/>
        <v>-5.522140957440004E-3</v>
      </c>
      <c r="I3769">
        <f t="shared" si="413"/>
        <v>0</v>
      </c>
      <c r="J3769">
        <f t="shared" si="414"/>
        <v>0</v>
      </c>
    </row>
    <row r="3770" spans="1:10" x14ac:dyDescent="0.25">
      <c r="A3770" s="42">
        <v>45120.729166666664</v>
      </c>
      <c r="B3770">
        <v>59.868505399999997</v>
      </c>
      <c r="C3770">
        <f t="shared" si="415"/>
        <v>59.504461928571445</v>
      </c>
      <c r="D3770" s="46">
        <f t="shared" si="409"/>
        <v>6.0703957496000012</v>
      </c>
      <c r="E3770">
        <f t="shared" si="410"/>
        <v>0</v>
      </c>
      <c r="G3770" s="44">
        <f t="shared" si="411"/>
        <v>0.38612682705496004</v>
      </c>
      <c r="H3770">
        <f t="shared" si="412"/>
        <v>-7.2153349226400029E-3</v>
      </c>
      <c r="I3770">
        <f t="shared" si="413"/>
        <v>0</v>
      </c>
      <c r="J3770">
        <f t="shared" si="414"/>
        <v>0</v>
      </c>
    </row>
    <row r="3771" spans="1:10" x14ac:dyDescent="0.25">
      <c r="A3771" s="42">
        <v>45120.739583333336</v>
      </c>
      <c r="B3771">
        <v>59.440903400000003</v>
      </c>
      <c r="C3771">
        <f t="shared" si="415"/>
        <v>59.602781299999997</v>
      </c>
      <c r="D3771" s="46">
        <f t="shared" si="409"/>
        <v>5.9318527016000022</v>
      </c>
      <c r="E3771">
        <f t="shared" si="410"/>
        <v>0</v>
      </c>
      <c r="G3771" s="44">
        <f t="shared" si="411"/>
        <v>0.37918582035016013</v>
      </c>
      <c r="H3771">
        <f t="shared" si="412"/>
        <v>-6.397930939440015E-3</v>
      </c>
      <c r="I3771">
        <f t="shared" si="413"/>
        <v>0</v>
      </c>
      <c r="J3771">
        <f t="shared" si="414"/>
        <v>0</v>
      </c>
    </row>
    <row r="3772" spans="1:10" x14ac:dyDescent="0.25">
      <c r="A3772" s="42">
        <v>45120.75</v>
      </c>
      <c r="B3772">
        <v>59.537622900000002</v>
      </c>
      <c r="C3772">
        <f t="shared" si="415"/>
        <v>59.644668842857136</v>
      </c>
      <c r="D3772" s="46">
        <f t="shared" si="409"/>
        <v>5.9631898196000019</v>
      </c>
      <c r="E3772">
        <f t="shared" si="410"/>
        <v>0</v>
      </c>
      <c r="G3772" s="44">
        <f t="shared" si="411"/>
        <v>0.38075580996196012</v>
      </c>
      <c r="H3772">
        <f t="shared" si="412"/>
        <v>-6.5828199356400136E-3</v>
      </c>
      <c r="I3772">
        <f t="shared" si="413"/>
        <v>0</v>
      </c>
      <c r="J3772">
        <f t="shared" si="414"/>
        <v>0</v>
      </c>
    </row>
    <row r="3773" spans="1:10" x14ac:dyDescent="0.25">
      <c r="A3773" s="42">
        <v>45120.760416666664</v>
      </c>
      <c r="B3773">
        <v>60.334795200000002</v>
      </c>
      <c r="C3773">
        <f t="shared" si="415"/>
        <v>59.80218345714286</v>
      </c>
      <c r="D3773" s="46">
        <f t="shared" si="409"/>
        <v>6.2214736448000014</v>
      </c>
      <c r="E3773">
        <f t="shared" si="410"/>
        <v>0</v>
      </c>
      <c r="G3773" s="44">
        <f t="shared" si="411"/>
        <v>0.39369582960448007</v>
      </c>
      <c r="H3773">
        <f t="shared" si="412"/>
        <v>-8.106694504320007E-3</v>
      </c>
      <c r="I3773">
        <f t="shared" si="413"/>
        <v>0</v>
      </c>
      <c r="J3773">
        <f t="shared" si="414"/>
        <v>0</v>
      </c>
    </row>
    <row r="3774" spans="1:10" x14ac:dyDescent="0.25">
      <c r="A3774" s="42">
        <v>45120.770833333336</v>
      </c>
      <c r="B3774">
        <v>59.686265500000005</v>
      </c>
      <c r="C3774">
        <f t="shared" si="415"/>
        <v>59.877813742857143</v>
      </c>
      <c r="D3774" s="46">
        <f t="shared" si="409"/>
        <v>6.0113500220000038</v>
      </c>
      <c r="E3774">
        <f t="shared" si="410"/>
        <v>0</v>
      </c>
      <c r="G3774" s="44">
        <f t="shared" si="411"/>
        <v>0.3831686361022002</v>
      </c>
      <c r="H3774">
        <f t="shared" si="412"/>
        <v>-6.8669651298000206E-3</v>
      </c>
      <c r="I3774">
        <f t="shared" si="413"/>
        <v>0</v>
      </c>
      <c r="J3774">
        <f t="shared" si="414"/>
        <v>0</v>
      </c>
    </row>
    <row r="3775" spans="1:10" x14ac:dyDescent="0.25">
      <c r="A3775" s="42">
        <v>45120.78125</v>
      </c>
      <c r="B3775">
        <v>59.661831100000001</v>
      </c>
      <c r="C3775">
        <f t="shared" si="415"/>
        <v>59.931773042857138</v>
      </c>
      <c r="D3775" s="46">
        <f t="shared" si="409"/>
        <v>6.0034332764000009</v>
      </c>
      <c r="E3775">
        <f t="shared" si="410"/>
        <v>0</v>
      </c>
      <c r="G3775" s="44">
        <f t="shared" si="411"/>
        <v>0.38277200714764004</v>
      </c>
      <c r="H3775">
        <f t="shared" si="412"/>
        <v>-6.8202563307600064E-3</v>
      </c>
      <c r="I3775">
        <f t="shared" si="413"/>
        <v>0</v>
      </c>
      <c r="J3775">
        <f t="shared" si="414"/>
        <v>0</v>
      </c>
    </row>
    <row r="3776" spans="1:10" x14ac:dyDescent="0.25">
      <c r="A3776" s="42">
        <v>45120.791666666664</v>
      </c>
      <c r="B3776">
        <v>60.085360700000003</v>
      </c>
      <c r="C3776">
        <f t="shared" si="415"/>
        <v>60.002312828571426</v>
      </c>
      <c r="D3776" s="46">
        <f t="shared" si="409"/>
        <v>6.1406568668000023</v>
      </c>
      <c r="E3776">
        <f t="shared" si="410"/>
        <v>0</v>
      </c>
      <c r="G3776" s="44">
        <f t="shared" si="411"/>
        <v>0.38964690902668014</v>
      </c>
      <c r="H3776">
        <f t="shared" si="412"/>
        <v>-7.6298755141200117E-3</v>
      </c>
      <c r="I3776">
        <f t="shared" si="413"/>
        <v>0</v>
      </c>
      <c r="J3776">
        <f t="shared" si="414"/>
        <v>0</v>
      </c>
    </row>
    <row r="3777" spans="1:10" x14ac:dyDescent="0.25">
      <c r="A3777" s="42">
        <v>45120.802083333336</v>
      </c>
      <c r="B3777">
        <v>60.397917400000004</v>
      </c>
      <c r="C3777">
        <f t="shared" si="415"/>
        <v>59.928136971428572</v>
      </c>
      <c r="D3777" s="46">
        <f t="shared" si="409"/>
        <v>6.2419252376000021</v>
      </c>
      <c r="E3777">
        <f t="shared" si="410"/>
        <v>0</v>
      </c>
      <c r="G3777" s="44">
        <f t="shared" si="411"/>
        <v>0.39472045440376013</v>
      </c>
      <c r="H3777">
        <f t="shared" si="412"/>
        <v>-8.2273589018400095E-3</v>
      </c>
      <c r="I3777">
        <f t="shared" si="413"/>
        <v>0</v>
      </c>
      <c r="J3777">
        <f t="shared" si="414"/>
        <v>0</v>
      </c>
    </row>
    <row r="3778" spans="1:10" x14ac:dyDescent="0.25">
      <c r="A3778" s="42">
        <v>45120.8125</v>
      </c>
      <c r="B3778">
        <v>59.818618499999999</v>
      </c>
      <c r="C3778">
        <f t="shared" si="415"/>
        <v>59.964352242857139</v>
      </c>
      <c r="D3778" s="46">
        <f t="shared" si="409"/>
        <v>6.0542323940000013</v>
      </c>
      <c r="E3778">
        <f t="shared" si="410"/>
        <v>0</v>
      </c>
      <c r="G3778" s="44">
        <f t="shared" si="411"/>
        <v>0.38531704293940006</v>
      </c>
      <c r="H3778">
        <f t="shared" si="412"/>
        <v>-7.1199711246000066E-3</v>
      </c>
      <c r="I3778">
        <f t="shared" si="413"/>
        <v>0</v>
      </c>
      <c r="J3778">
        <f t="shared" si="414"/>
        <v>0</v>
      </c>
    </row>
    <row r="3779" spans="1:10" x14ac:dyDescent="0.25">
      <c r="A3779" s="42">
        <v>45120.822916666664</v>
      </c>
      <c r="B3779">
        <v>60.0314014</v>
      </c>
      <c r="C3779">
        <f t="shared" si="415"/>
        <v>59.964352242857139</v>
      </c>
      <c r="D3779" s="46">
        <f t="shared" ref="D3779:D3842" si="416">IF(B3779&gt;45,0.324*B3779-13.327,IF(B3779&lt; 35, 0.0576*B3779-0.6919,0.0505*B3779-1.1314))</f>
        <v>6.1231740536000014</v>
      </c>
      <c r="E3779">
        <f t="shared" ref="E3779:E3842" si="417">IF(MONTH(A3779) = 8,D3779,0)</f>
        <v>0</v>
      </c>
      <c r="G3779" s="44">
        <f t="shared" ref="G3779:G3842" si="418">0.0501*D3779+0.082</f>
        <v>0.38877102008536008</v>
      </c>
      <c r="H3779">
        <f t="shared" ref="H3779:H3842" si="419">-0.0059*D3779+0.0286</f>
        <v>-7.5267269162400049E-3</v>
      </c>
      <c r="I3779">
        <f t="shared" ref="I3779:I3842" si="420">IF(MONTH(A3779) = 8,G3779,0)</f>
        <v>0</v>
      </c>
      <c r="J3779">
        <f t="shared" ref="J3779:J3842" si="421">IF(MONTH(A3779) = 8,H3779,0)</f>
        <v>0</v>
      </c>
    </row>
    <row r="3780" spans="1:10" x14ac:dyDescent="0.25">
      <c r="A3780" s="42">
        <v>45120.833333333336</v>
      </c>
      <c r="B3780">
        <v>59.815564199999997</v>
      </c>
      <c r="C3780">
        <f t="shared" si="415"/>
        <v>59.867196414285708</v>
      </c>
      <c r="D3780" s="46">
        <f t="shared" si="416"/>
        <v>6.0532428008000014</v>
      </c>
      <c r="E3780">
        <f t="shared" si="417"/>
        <v>0</v>
      </c>
      <c r="G3780" s="44">
        <f t="shared" si="418"/>
        <v>0.38526746432008008</v>
      </c>
      <c r="H3780">
        <f t="shared" si="419"/>
        <v>-7.1141325247200057E-3</v>
      </c>
      <c r="I3780">
        <f t="shared" si="420"/>
        <v>0</v>
      </c>
      <c r="J3780">
        <f t="shared" si="421"/>
        <v>0</v>
      </c>
    </row>
    <row r="3781" spans="1:10" x14ac:dyDescent="0.25">
      <c r="A3781" s="42">
        <v>45120.84375</v>
      </c>
      <c r="B3781">
        <v>59.939772399999995</v>
      </c>
      <c r="C3781">
        <f t="shared" si="415"/>
        <v>59.716226728571421</v>
      </c>
      <c r="D3781" s="46">
        <f t="shared" si="416"/>
        <v>6.0934862576000004</v>
      </c>
      <c r="E3781">
        <f t="shared" si="417"/>
        <v>0</v>
      </c>
      <c r="G3781" s="44">
        <f t="shared" si="418"/>
        <v>0.38728366150576005</v>
      </c>
      <c r="H3781">
        <f t="shared" si="419"/>
        <v>-7.3515689198399986E-3</v>
      </c>
      <c r="I3781">
        <f t="shared" si="420"/>
        <v>0</v>
      </c>
      <c r="J3781">
        <f t="shared" si="421"/>
        <v>0</v>
      </c>
    </row>
    <row r="3782" spans="1:10" x14ac:dyDescent="0.25">
      <c r="A3782" s="42">
        <v>45120.854166666664</v>
      </c>
      <c r="B3782">
        <v>59.661831100000001</v>
      </c>
      <c r="C3782">
        <f t="shared" si="415"/>
        <v>59.641905428571427</v>
      </c>
      <c r="D3782" s="46">
        <f t="shared" si="416"/>
        <v>6.0034332764000009</v>
      </c>
      <c r="E3782">
        <f t="shared" si="417"/>
        <v>0</v>
      </c>
      <c r="G3782" s="44">
        <f t="shared" si="418"/>
        <v>0.38277200714764004</v>
      </c>
      <c r="H3782">
        <f t="shared" si="419"/>
        <v>-6.8202563307600064E-3</v>
      </c>
      <c r="I3782">
        <f t="shared" si="420"/>
        <v>0</v>
      </c>
      <c r="J3782">
        <f t="shared" si="421"/>
        <v>0</v>
      </c>
    </row>
    <row r="3783" spans="1:10" x14ac:dyDescent="0.25">
      <c r="A3783" s="42">
        <v>45120.864583333336</v>
      </c>
      <c r="B3783">
        <v>59.4052699</v>
      </c>
      <c r="C3783">
        <f t="shared" si="415"/>
        <v>59.476246014285714</v>
      </c>
      <c r="D3783" s="46">
        <f t="shared" si="416"/>
        <v>5.9203074476000008</v>
      </c>
      <c r="E3783">
        <f t="shared" si="417"/>
        <v>0</v>
      </c>
      <c r="G3783" s="44">
        <f t="shared" si="418"/>
        <v>0.37860740312476004</v>
      </c>
      <c r="H3783">
        <f t="shared" si="419"/>
        <v>-6.3298139408400067E-3</v>
      </c>
      <c r="I3783">
        <f t="shared" si="420"/>
        <v>0</v>
      </c>
      <c r="J3783">
        <f t="shared" si="421"/>
        <v>0</v>
      </c>
    </row>
    <row r="3784" spans="1:10" x14ac:dyDescent="0.25">
      <c r="A3784" s="42">
        <v>45120.875</v>
      </c>
      <c r="B3784">
        <v>59.341129599999995</v>
      </c>
      <c r="C3784">
        <f t="shared" si="415"/>
        <v>59.402361042857137</v>
      </c>
      <c r="D3784" s="46">
        <f t="shared" si="416"/>
        <v>5.899525990399999</v>
      </c>
      <c r="E3784">
        <f t="shared" si="417"/>
        <v>0</v>
      </c>
      <c r="G3784" s="44">
        <f t="shared" si="418"/>
        <v>0.37756625211903994</v>
      </c>
      <c r="H3784">
        <f t="shared" si="419"/>
        <v>-6.2072033433599946E-3</v>
      </c>
      <c r="I3784">
        <f t="shared" si="420"/>
        <v>0</v>
      </c>
      <c r="J3784">
        <f t="shared" si="421"/>
        <v>0</v>
      </c>
    </row>
    <row r="3785" spans="1:10" x14ac:dyDescent="0.25">
      <c r="A3785" s="42">
        <v>45120.885416666664</v>
      </c>
      <c r="B3785">
        <v>59.298369400000006</v>
      </c>
      <c r="C3785">
        <f t="shared" si="415"/>
        <v>59.303169014285722</v>
      </c>
      <c r="D3785" s="46">
        <f t="shared" si="416"/>
        <v>5.8856716856000038</v>
      </c>
      <c r="E3785">
        <f t="shared" si="417"/>
        <v>0</v>
      </c>
      <c r="G3785" s="44">
        <f t="shared" si="418"/>
        <v>0.37687215144856018</v>
      </c>
      <c r="H3785">
        <f t="shared" si="419"/>
        <v>-6.1254629450400236E-3</v>
      </c>
      <c r="I3785">
        <f t="shared" si="420"/>
        <v>0</v>
      </c>
      <c r="J3785">
        <f t="shared" si="421"/>
        <v>0</v>
      </c>
    </row>
    <row r="3786" spans="1:10" x14ac:dyDescent="0.25">
      <c r="A3786" s="42">
        <v>45120.895833333336</v>
      </c>
      <c r="B3786">
        <v>58.871785500000001</v>
      </c>
      <c r="C3786">
        <f t="shared" si="415"/>
        <v>59.243682885714286</v>
      </c>
      <c r="D3786" s="46">
        <f t="shared" si="416"/>
        <v>5.7474585020000024</v>
      </c>
      <c r="E3786">
        <f t="shared" si="417"/>
        <v>0</v>
      </c>
      <c r="G3786" s="44">
        <f t="shared" si="418"/>
        <v>0.36994767095020015</v>
      </c>
      <c r="H3786">
        <f t="shared" si="419"/>
        <v>-5.3100051618000105E-3</v>
      </c>
      <c r="I3786">
        <f t="shared" si="420"/>
        <v>0</v>
      </c>
      <c r="J3786">
        <f t="shared" si="421"/>
        <v>0</v>
      </c>
    </row>
    <row r="3787" spans="1:10" x14ac:dyDescent="0.25">
      <c r="A3787" s="42">
        <v>45120.90625</v>
      </c>
      <c r="B3787">
        <v>59.298369400000006</v>
      </c>
      <c r="C3787">
        <f t="shared" si="415"/>
        <v>59.130382899999994</v>
      </c>
      <c r="D3787" s="46">
        <f t="shared" si="416"/>
        <v>5.8856716856000038</v>
      </c>
      <c r="E3787">
        <f t="shared" si="417"/>
        <v>0</v>
      </c>
      <c r="G3787" s="44">
        <f t="shared" si="418"/>
        <v>0.37687215144856018</v>
      </c>
      <c r="H3787">
        <f t="shared" si="419"/>
        <v>-6.1254629450400236E-3</v>
      </c>
      <c r="I3787">
        <f t="shared" si="420"/>
        <v>0</v>
      </c>
      <c r="J3787">
        <f t="shared" si="421"/>
        <v>0</v>
      </c>
    </row>
    <row r="3788" spans="1:10" x14ac:dyDescent="0.25">
      <c r="A3788" s="42">
        <v>45120.916666666664</v>
      </c>
      <c r="B3788">
        <v>59.245428200000006</v>
      </c>
      <c r="C3788">
        <f t="shared" si="415"/>
        <v>59.026245814285708</v>
      </c>
      <c r="D3788" s="46">
        <f t="shared" si="416"/>
        <v>5.868518736800004</v>
      </c>
      <c r="E3788">
        <f t="shared" si="417"/>
        <v>0</v>
      </c>
      <c r="G3788" s="44">
        <f t="shared" si="418"/>
        <v>0.37601278871368021</v>
      </c>
      <c r="H3788">
        <f t="shared" si="419"/>
        <v>-6.0242605471200195E-3</v>
      </c>
      <c r="I3788">
        <f t="shared" si="420"/>
        <v>0</v>
      </c>
      <c r="J3788">
        <f t="shared" si="421"/>
        <v>0</v>
      </c>
    </row>
    <row r="3789" spans="1:10" x14ac:dyDescent="0.25">
      <c r="A3789" s="42">
        <v>45120.927083333336</v>
      </c>
      <c r="B3789">
        <v>59.245428200000006</v>
      </c>
      <c r="C3789">
        <f t="shared" si="415"/>
        <v>58.943488828571425</v>
      </c>
      <c r="D3789" s="46">
        <f t="shared" si="416"/>
        <v>5.868518736800004</v>
      </c>
      <c r="E3789">
        <f t="shared" si="417"/>
        <v>0</v>
      </c>
      <c r="G3789" s="44">
        <f t="shared" si="418"/>
        <v>0.37601278871368021</v>
      </c>
      <c r="H3789">
        <f t="shared" si="419"/>
        <v>-6.0242605471200195E-3</v>
      </c>
      <c r="I3789">
        <f t="shared" si="420"/>
        <v>0</v>
      </c>
      <c r="J3789">
        <f t="shared" si="421"/>
        <v>0</v>
      </c>
    </row>
    <row r="3790" spans="1:10" x14ac:dyDescent="0.25">
      <c r="A3790" s="42">
        <v>45120.9375</v>
      </c>
      <c r="B3790">
        <v>58.612170000000006</v>
      </c>
      <c r="C3790">
        <f t="shared" si="415"/>
        <v>58.897674328571426</v>
      </c>
      <c r="D3790" s="46">
        <f t="shared" si="416"/>
        <v>5.6633430800000024</v>
      </c>
      <c r="E3790">
        <f t="shared" si="417"/>
        <v>0</v>
      </c>
      <c r="G3790" s="44">
        <f t="shared" si="418"/>
        <v>0.36573348830800012</v>
      </c>
      <c r="H3790">
        <f t="shared" si="419"/>
        <v>-4.8137241720000098E-3</v>
      </c>
      <c r="I3790">
        <f t="shared" si="420"/>
        <v>0</v>
      </c>
      <c r="J3790">
        <f t="shared" si="421"/>
        <v>0</v>
      </c>
    </row>
    <row r="3791" spans="1:10" x14ac:dyDescent="0.25">
      <c r="A3791" s="42">
        <v>45120.947916666664</v>
      </c>
      <c r="B3791">
        <v>58.612170000000006</v>
      </c>
      <c r="C3791">
        <f t="shared" si="415"/>
        <v>58.800954828571435</v>
      </c>
      <c r="D3791" s="46">
        <f t="shared" si="416"/>
        <v>5.6633430800000024</v>
      </c>
      <c r="E3791">
        <f t="shared" si="417"/>
        <v>0</v>
      </c>
      <c r="G3791" s="44">
        <f t="shared" si="418"/>
        <v>0.36573348830800012</v>
      </c>
      <c r="H3791">
        <f t="shared" si="419"/>
        <v>-4.8137241720000098E-3</v>
      </c>
      <c r="I3791">
        <f t="shared" si="420"/>
        <v>0</v>
      </c>
      <c r="J3791">
        <f t="shared" si="421"/>
        <v>0</v>
      </c>
    </row>
    <row r="3792" spans="1:10" x14ac:dyDescent="0.25">
      <c r="A3792" s="42">
        <v>45120.958333333336</v>
      </c>
      <c r="B3792">
        <v>58.719070500000001</v>
      </c>
      <c r="C3792">
        <f t="shared" si="415"/>
        <v>58.638786042857149</v>
      </c>
      <c r="D3792" s="46">
        <f t="shared" si="416"/>
        <v>5.6979788419999995</v>
      </c>
      <c r="E3792">
        <f t="shared" si="417"/>
        <v>0</v>
      </c>
      <c r="G3792" s="44">
        <f t="shared" si="418"/>
        <v>0.36746873998419999</v>
      </c>
      <c r="H3792">
        <f t="shared" si="419"/>
        <v>-5.018075167799993E-3</v>
      </c>
      <c r="I3792">
        <f t="shared" si="420"/>
        <v>0</v>
      </c>
      <c r="J3792">
        <f t="shared" si="421"/>
        <v>0</v>
      </c>
    </row>
    <row r="3793" spans="1:10" x14ac:dyDescent="0.25">
      <c r="A3793" s="42">
        <v>45120.96875</v>
      </c>
      <c r="B3793">
        <v>58.551084000000003</v>
      </c>
      <c r="C3793">
        <f t="shared" si="415"/>
        <v>58.498579128571443</v>
      </c>
      <c r="D3793" s="46">
        <f t="shared" si="416"/>
        <v>5.6435512160000005</v>
      </c>
      <c r="E3793">
        <f t="shared" si="417"/>
        <v>0</v>
      </c>
      <c r="G3793" s="44">
        <f t="shared" si="418"/>
        <v>0.36474191592160005</v>
      </c>
      <c r="H3793">
        <f t="shared" si="419"/>
        <v>-4.6969521743999987E-3</v>
      </c>
      <c r="I3793">
        <f t="shared" si="420"/>
        <v>0</v>
      </c>
      <c r="J3793">
        <f t="shared" si="421"/>
        <v>0</v>
      </c>
    </row>
    <row r="3794" spans="1:10" x14ac:dyDescent="0.25">
      <c r="A3794" s="42">
        <v>45120.979166666664</v>
      </c>
      <c r="B3794">
        <v>58.621332900000006</v>
      </c>
      <c r="C3794">
        <f t="shared" si="415"/>
        <v>58.455237157142861</v>
      </c>
      <c r="D3794" s="46">
        <f t="shared" si="416"/>
        <v>5.6663118596000022</v>
      </c>
      <c r="E3794">
        <f t="shared" si="417"/>
        <v>0</v>
      </c>
      <c r="G3794" s="44">
        <f t="shared" si="418"/>
        <v>0.36588222416596011</v>
      </c>
      <c r="H3794">
        <f t="shared" si="419"/>
        <v>-4.8312399716400126E-3</v>
      </c>
      <c r="I3794">
        <f t="shared" si="420"/>
        <v>0</v>
      </c>
      <c r="J3794">
        <f t="shared" si="421"/>
        <v>0</v>
      </c>
    </row>
    <row r="3795" spans="1:10" x14ac:dyDescent="0.25">
      <c r="A3795" s="42">
        <v>45120.989583333336</v>
      </c>
      <c r="B3795">
        <v>58.110246700000005</v>
      </c>
      <c r="C3795">
        <f t="shared" si="415"/>
        <v>58.443165400000005</v>
      </c>
      <c r="D3795" s="46">
        <f t="shared" si="416"/>
        <v>5.5007199308000008</v>
      </c>
      <c r="E3795">
        <f t="shared" si="417"/>
        <v>0</v>
      </c>
      <c r="G3795" s="44">
        <f t="shared" si="418"/>
        <v>0.35758606853308006</v>
      </c>
      <c r="H3795">
        <f t="shared" si="419"/>
        <v>-3.8542475917200045E-3</v>
      </c>
      <c r="I3795">
        <f t="shared" si="420"/>
        <v>0</v>
      </c>
      <c r="J3795">
        <f t="shared" si="421"/>
        <v>0</v>
      </c>
    </row>
    <row r="3796" spans="1:10" x14ac:dyDescent="0.25">
      <c r="A3796" s="42">
        <v>45121</v>
      </c>
      <c r="B3796">
        <v>58.263979800000001</v>
      </c>
      <c r="C3796">
        <f t="shared" si="415"/>
        <v>58.382806614285712</v>
      </c>
      <c r="D3796" s="46">
        <f t="shared" si="416"/>
        <v>5.5505294552000013</v>
      </c>
      <c r="E3796">
        <f t="shared" si="417"/>
        <v>0</v>
      </c>
      <c r="G3796" s="44">
        <f t="shared" si="418"/>
        <v>0.3600815257055201</v>
      </c>
      <c r="H3796">
        <f t="shared" si="419"/>
        <v>-4.1481237856800038E-3</v>
      </c>
      <c r="I3796">
        <f t="shared" si="420"/>
        <v>0</v>
      </c>
      <c r="J3796">
        <f t="shared" si="421"/>
        <v>0</v>
      </c>
    </row>
    <row r="3797" spans="1:10" x14ac:dyDescent="0.25">
      <c r="A3797" s="42">
        <v>45121.010416666664</v>
      </c>
      <c r="B3797">
        <v>58.308776200000004</v>
      </c>
      <c r="C3797">
        <f t="shared" si="415"/>
        <v>58.33451958571429</v>
      </c>
      <c r="D3797" s="46">
        <f t="shared" si="416"/>
        <v>5.5650434888000024</v>
      </c>
      <c r="E3797">
        <f t="shared" si="417"/>
        <v>0</v>
      </c>
      <c r="G3797" s="44">
        <f t="shared" si="418"/>
        <v>0.36080867878888012</v>
      </c>
      <c r="H3797">
        <f t="shared" si="419"/>
        <v>-4.2337565839200147E-3</v>
      </c>
      <c r="I3797">
        <f t="shared" si="420"/>
        <v>0</v>
      </c>
      <c r="J3797">
        <f t="shared" si="421"/>
        <v>0</v>
      </c>
    </row>
    <row r="3798" spans="1:10" x14ac:dyDescent="0.25">
      <c r="A3798" s="42">
        <v>45121.020833333336</v>
      </c>
      <c r="B3798">
        <v>58.527667699999995</v>
      </c>
      <c r="C3798">
        <f t="shared" si="415"/>
        <v>58.249580957142868</v>
      </c>
      <c r="D3798" s="46">
        <f t="shared" si="416"/>
        <v>5.6359643347999988</v>
      </c>
      <c r="E3798">
        <f t="shared" si="417"/>
        <v>0</v>
      </c>
      <c r="G3798" s="44">
        <f t="shared" si="418"/>
        <v>0.36436181317347993</v>
      </c>
      <c r="H3798">
        <f t="shared" si="419"/>
        <v>-4.6521895753199941E-3</v>
      </c>
      <c r="I3798">
        <f t="shared" si="420"/>
        <v>0</v>
      </c>
      <c r="J3798">
        <f t="shared" si="421"/>
        <v>0</v>
      </c>
    </row>
    <row r="3799" spans="1:10" x14ac:dyDescent="0.25">
      <c r="A3799" s="42">
        <v>45121.03125</v>
      </c>
      <c r="B3799">
        <v>58.296559000000002</v>
      </c>
      <c r="C3799">
        <f t="shared" si="415"/>
        <v>58.229073514285709</v>
      </c>
      <c r="D3799" s="46">
        <f t="shared" si="416"/>
        <v>5.5610851160000028</v>
      </c>
      <c r="E3799">
        <f t="shared" si="417"/>
        <v>0</v>
      </c>
      <c r="G3799" s="44">
        <f t="shared" si="418"/>
        <v>0.36061036431160015</v>
      </c>
      <c r="H3799">
        <f t="shared" si="419"/>
        <v>-4.2104021844000181E-3</v>
      </c>
      <c r="I3799">
        <f t="shared" si="420"/>
        <v>0</v>
      </c>
      <c r="J3799">
        <f t="shared" si="421"/>
        <v>0</v>
      </c>
    </row>
    <row r="3800" spans="1:10" x14ac:dyDescent="0.25">
      <c r="A3800" s="42">
        <v>45121.041666666664</v>
      </c>
      <c r="B3800">
        <v>58.213074800000001</v>
      </c>
      <c r="C3800">
        <f t="shared" si="415"/>
        <v>58.174532442857142</v>
      </c>
      <c r="D3800" s="46">
        <f t="shared" si="416"/>
        <v>5.5340362352000003</v>
      </c>
      <c r="E3800">
        <f t="shared" si="417"/>
        <v>0</v>
      </c>
      <c r="G3800" s="44">
        <f t="shared" si="418"/>
        <v>0.35925521538352001</v>
      </c>
      <c r="H3800">
        <f t="shared" si="419"/>
        <v>-4.0508137876799979E-3</v>
      </c>
      <c r="I3800">
        <f t="shared" si="420"/>
        <v>0</v>
      </c>
      <c r="J3800">
        <f t="shared" si="421"/>
        <v>0</v>
      </c>
    </row>
    <row r="3801" spans="1:10" x14ac:dyDescent="0.25">
      <c r="A3801" s="42">
        <v>45121.052083333336</v>
      </c>
      <c r="B3801">
        <v>58.026762500000004</v>
      </c>
      <c r="C3801">
        <f t="shared" si="415"/>
        <v>58.065886628571427</v>
      </c>
      <c r="D3801" s="46">
        <f t="shared" si="416"/>
        <v>5.4736710500000019</v>
      </c>
      <c r="E3801">
        <f t="shared" si="417"/>
        <v>0</v>
      </c>
      <c r="G3801" s="44">
        <f t="shared" si="418"/>
        <v>0.35623091960500008</v>
      </c>
      <c r="H3801">
        <f t="shared" si="419"/>
        <v>-3.6946591950000121E-3</v>
      </c>
      <c r="I3801">
        <f t="shared" si="420"/>
        <v>0</v>
      </c>
      <c r="J3801">
        <f t="shared" si="421"/>
        <v>0</v>
      </c>
    </row>
    <row r="3802" spans="1:10" x14ac:dyDescent="0.25">
      <c r="A3802" s="42">
        <v>45121.0625</v>
      </c>
      <c r="B3802">
        <v>57.966694600000004</v>
      </c>
      <c r="C3802">
        <f t="shared" si="415"/>
        <v>57.941823871428575</v>
      </c>
      <c r="D3802" s="46">
        <f t="shared" si="416"/>
        <v>5.4542090504000011</v>
      </c>
      <c r="E3802">
        <f t="shared" si="417"/>
        <v>0</v>
      </c>
      <c r="G3802" s="44">
        <f t="shared" si="418"/>
        <v>0.35525587342504006</v>
      </c>
      <c r="H3802">
        <f t="shared" si="419"/>
        <v>-3.5798333973600036E-3</v>
      </c>
      <c r="I3802">
        <f t="shared" si="420"/>
        <v>0</v>
      </c>
      <c r="J3802">
        <f t="shared" si="421"/>
        <v>0</v>
      </c>
    </row>
    <row r="3803" spans="1:10" x14ac:dyDescent="0.25">
      <c r="A3803" s="42">
        <v>45121.072916666664</v>
      </c>
      <c r="B3803">
        <v>57.8821923</v>
      </c>
      <c r="C3803">
        <f t="shared" si="415"/>
        <v>57.897463800000004</v>
      </c>
      <c r="D3803" s="46">
        <f t="shared" si="416"/>
        <v>5.4268303052000011</v>
      </c>
      <c r="E3803">
        <f t="shared" si="417"/>
        <v>0</v>
      </c>
      <c r="G3803" s="44">
        <f t="shared" si="418"/>
        <v>0.35388419829052009</v>
      </c>
      <c r="H3803">
        <f t="shared" si="419"/>
        <v>-3.4182988006800086E-3</v>
      </c>
      <c r="I3803">
        <f t="shared" si="420"/>
        <v>0</v>
      </c>
      <c r="J3803">
        <f t="shared" si="421"/>
        <v>0</v>
      </c>
    </row>
    <row r="3804" spans="1:10" x14ac:dyDescent="0.25">
      <c r="A3804" s="42">
        <v>45121.083333333336</v>
      </c>
      <c r="B3804">
        <v>57.548255500000003</v>
      </c>
      <c r="C3804">
        <f t="shared" si="415"/>
        <v>57.761765614285714</v>
      </c>
      <c r="D3804" s="46">
        <f t="shared" si="416"/>
        <v>5.3186347820000019</v>
      </c>
      <c r="E3804">
        <f t="shared" si="417"/>
        <v>0</v>
      </c>
      <c r="G3804" s="44">
        <f t="shared" si="418"/>
        <v>0.34846360257820008</v>
      </c>
      <c r="H3804">
        <f t="shared" si="419"/>
        <v>-2.7799452138000114E-3</v>
      </c>
      <c r="I3804">
        <f t="shared" si="420"/>
        <v>0</v>
      </c>
      <c r="J3804">
        <f t="shared" si="421"/>
        <v>0</v>
      </c>
    </row>
    <row r="3805" spans="1:10" x14ac:dyDescent="0.25">
      <c r="A3805" s="42">
        <v>45121.09375</v>
      </c>
      <c r="B3805">
        <v>57.659228400000003</v>
      </c>
      <c r="C3805">
        <f t="shared" si="415"/>
        <v>57.604396442857151</v>
      </c>
      <c r="D3805" s="46">
        <f t="shared" si="416"/>
        <v>5.3545900016000001</v>
      </c>
      <c r="E3805">
        <f t="shared" si="417"/>
        <v>0</v>
      </c>
      <c r="G3805" s="44">
        <f t="shared" si="418"/>
        <v>0.35026495908016003</v>
      </c>
      <c r="H3805">
        <f t="shared" si="419"/>
        <v>-2.992081009439998E-3</v>
      </c>
      <c r="I3805">
        <f t="shared" si="420"/>
        <v>0</v>
      </c>
      <c r="J3805">
        <f t="shared" si="421"/>
        <v>0</v>
      </c>
    </row>
    <row r="3806" spans="1:10" x14ac:dyDescent="0.25">
      <c r="A3806" s="42">
        <v>45121.104166666664</v>
      </c>
      <c r="B3806">
        <v>57.986038499999999</v>
      </c>
      <c r="C3806">
        <f t="shared" si="415"/>
        <v>57.490223800000003</v>
      </c>
      <c r="D3806" s="46">
        <f t="shared" si="416"/>
        <v>5.4604764740000018</v>
      </c>
      <c r="E3806">
        <f t="shared" si="417"/>
        <v>0</v>
      </c>
      <c r="G3806" s="44">
        <f t="shared" si="418"/>
        <v>0.35556987134740009</v>
      </c>
      <c r="H3806">
        <f t="shared" si="419"/>
        <v>-3.6168111966000116E-3</v>
      </c>
      <c r="I3806">
        <f t="shared" si="420"/>
        <v>0</v>
      </c>
      <c r="J3806">
        <f t="shared" si="421"/>
        <v>0</v>
      </c>
    </row>
    <row r="3807" spans="1:10" x14ac:dyDescent="0.25">
      <c r="A3807" s="42">
        <v>45121.114583333336</v>
      </c>
      <c r="B3807">
        <v>57.263187500000001</v>
      </c>
      <c r="C3807">
        <f t="shared" si="415"/>
        <v>57.41008478571429</v>
      </c>
      <c r="D3807" s="46">
        <f t="shared" si="416"/>
        <v>5.2262727500000015</v>
      </c>
      <c r="E3807">
        <f t="shared" si="417"/>
        <v>0</v>
      </c>
      <c r="G3807" s="44">
        <f t="shared" si="418"/>
        <v>0.34383626477500007</v>
      </c>
      <c r="H3807">
        <f t="shared" si="419"/>
        <v>-2.2350092250000078E-3</v>
      </c>
      <c r="I3807">
        <f t="shared" si="420"/>
        <v>0</v>
      </c>
      <c r="J3807">
        <f t="shared" si="421"/>
        <v>0</v>
      </c>
    </row>
    <row r="3808" spans="1:10" x14ac:dyDescent="0.25">
      <c r="A3808" s="42">
        <v>45121.125</v>
      </c>
      <c r="B3808">
        <v>56.925178299999999</v>
      </c>
      <c r="C3808">
        <f t="shared" si="415"/>
        <v>57.292130628571421</v>
      </c>
      <c r="D3808" s="46">
        <f t="shared" si="416"/>
        <v>5.1167577692000012</v>
      </c>
      <c r="E3808">
        <f t="shared" si="417"/>
        <v>0</v>
      </c>
      <c r="G3808" s="44">
        <f t="shared" si="418"/>
        <v>0.33834956423692009</v>
      </c>
      <c r="H3808">
        <f t="shared" si="419"/>
        <v>-1.5888708382800071E-3</v>
      </c>
      <c r="I3808">
        <f t="shared" si="420"/>
        <v>0</v>
      </c>
      <c r="J3808">
        <f t="shared" si="421"/>
        <v>0</v>
      </c>
    </row>
    <row r="3809" spans="1:10" x14ac:dyDescent="0.25">
      <c r="A3809" s="42">
        <v>45121.135416666664</v>
      </c>
      <c r="B3809">
        <v>57.167486099999998</v>
      </c>
      <c r="C3809">
        <f t="shared" si="415"/>
        <v>57.210973514285705</v>
      </c>
      <c r="D3809" s="46">
        <f t="shared" si="416"/>
        <v>5.1952654963999993</v>
      </c>
      <c r="E3809">
        <f t="shared" si="417"/>
        <v>0</v>
      </c>
      <c r="G3809" s="44">
        <f t="shared" si="418"/>
        <v>0.34228280136963996</v>
      </c>
      <c r="H3809">
        <f t="shared" si="419"/>
        <v>-2.0520664287599945E-3</v>
      </c>
      <c r="I3809">
        <f t="shared" si="420"/>
        <v>0</v>
      </c>
      <c r="J3809">
        <f t="shared" si="421"/>
        <v>0</v>
      </c>
    </row>
    <row r="3810" spans="1:10" x14ac:dyDescent="0.25">
      <c r="A3810" s="42">
        <v>45121.145833333336</v>
      </c>
      <c r="B3810">
        <v>57.321219200000002</v>
      </c>
      <c r="C3810">
        <f t="shared" si="415"/>
        <v>57.035423985714282</v>
      </c>
      <c r="D3810" s="46">
        <f t="shared" si="416"/>
        <v>5.2450750207999999</v>
      </c>
      <c r="E3810">
        <f t="shared" si="417"/>
        <v>0</v>
      </c>
      <c r="G3810" s="44">
        <f t="shared" si="418"/>
        <v>0.34477825854208</v>
      </c>
      <c r="H3810">
        <f t="shared" si="419"/>
        <v>-2.3459426227199973E-3</v>
      </c>
      <c r="I3810">
        <f t="shared" si="420"/>
        <v>0</v>
      </c>
      <c r="J3810">
        <f t="shared" si="421"/>
        <v>0</v>
      </c>
    </row>
    <row r="3811" spans="1:10" x14ac:dyDescent="0.25">
      <c r="A3811" s="42">
        <v>45121.15625</v>
      </c>
      <c r="B3811">
        <v>56.722576400000001</v>
      </c>
      <c r="C3811">
        <f t="shared" si="415"/>
        <v>56.94481308571428</v>
      </c>
      <c r="D3811" s="46">
        <f t="shared" si="416"/>
        <v>5.0511147536000021</v>
      </c>
      <c r="E3811">
        <f t="shared" si="417"/>
        <v>0</v>
      </c>
      <c r="G3811" s="44">
        <f t="shared" si="418"/>
        <v>0.33506084915536011</v>
      </c>
      <c r="H3811">
        <f t="shared" si="419"/>
        <v>-1.2015770462400106E-3</v>
      </c>
      <c r="I3811">
        <f t="shared" si="420"/>
        <v>0</v>
      </c>
      <c r="J3811">
        <f t="shared" si="421"/>
        <v>0</v>
      </c>
    </row>
    <row r="3812" spans="1:10" x14ac:dyDescent="0.25">
      <c r="A3812" s="42">
        <v>45121.166666666664</v>
      </c>
      <c r="B3812">
        <v>57.091128600000005</v>
      </c>
      <c r="C3812">
        <f t="shared" si="415"/>
        <v>56.835730942857147</v>
      </c>
      <c r="D3812" s="46">
        <f t="shared" si="416"/>
        <v>5.1705256664000014</v>
      </c>
      <c r="E3812">
        <f t="shared" si="417"/>
        <v>0</v>
      </c>
      <c r="G3812" s="44">
        <f t="shared" si="418"/>
        <v>0.3410433358866401</v>
      </c>
      <c r="H3812">
        <f t="shared" si="419"/>
        <v>-1.9061014317600065E-3</v>
      </c>
      <c r="I3812">
        <f t="shared" si="420"/>
        <v>0</v>
      </c>
      <c r="J3812">
        <f t="shared" si="421"/>
        <v>0</v>
      </c>
    </row>
    <row r="3813" spans="1:10" x14ac:dyDescent="0.25">
      <c r="A3813" s="42">
        <v>45121.177083333336</v>
      </c>
      <c r="B3813">
        <v>56.757191800000001</v>
      </c>
      <c r="C3813">
        <f t="shared" si="415"/>
        <v>56.741920300000004</v>
      </c>
      <c r="D3813" s="46">
        <f t="shared" si="416"/>
        <v>5.0623301432000023</v>
      </c>
      <c r="E3813">
        <f t="shared" si="417"/>
        <v>0</v>
      </c>
      <c r="G3813" s="44">
        <f t="shared" si="418"/>
        <v>0.33562274017432014</v>
      </c>
      <c r="H3813">
        <f t="shared" si="419"/>
        <v>-1.2677478448800128E-3</v>
      </c>
      <c r="I3813">
        <f t="shared" si="420"/>
        <v>0</v>
      </c>
      <c r="J3813">
        <f t="shared" si="421"/>
        <v>0</v>
      </c>
    </row>
    <row r="3814" spans="1:10" x14ac:dyDescent="0.25">
      <c r="A3814" s="42">
        <v>45121.1875</v>
      </c>
      <c r="B3814">
        <v>56.628911200000005</v>
      </c>
      <c r="C3814">
        <f t="shared" si="415"/>
        <v>56.586878214285726</v>
      </c>
      <c r="D3814" s="46">
        <f t="shared" si="416"/>
        <v>5.0207672288000023</v>
      </c>
      <c r="E3814">
        <f t="shared" si="417"/>
        <v>0</v>
      </c>
      <c r="G3814" s="44">
        <f t="shared" si="418"/>
        <v>0.33354043816288015</v>
      </c>
      <c r="H3814">
        <f t="shared" si="419"/>
        <v>-1.0225266499200129E-3</v>
      </c>
      <c r="I3814">
        <f t="shared" si="420"/>
        <v>0</v>
      </c>
      <c r="J3814">
        <f t="shared" si="421"/>
        <v>0</v>
      </c>
    </row>
    <row r="3815" spans="1:10" x14ac:dyDescent="0.25">
      <c r="A3815" s="42">
        <v>45121.197916666664</v>
      </c>
      <c r="B3815">
        <v>56.161603300000003</v>
      </c>
      <c r="C3815">
        <f t="shared" si="415"/>
        <v>56.473287342857141</v>
      </c>
      <c r="D3815" s="46">
        <f t="shared" si="416"/>
        <v>4.8693594692000008</v>
      </c>
      <c r="E3815">
        <f t="shared" si="417"/>
        <v>0</v>
      </c>
      <c r="G3815" s="44">
        <f t="shared" si="418"/>
        <v>0.32595490940692001</v>
      </c>
      <c r="H3815">
        <f t="shared" si="419"/>
        <v>-1.2922086828000279E-4</v>
      </c>
      <c r="I3815">
        <f t="shared" si="420"/>
        <v>0</v>
      </c>
      <c r="J3815">
        <f t="shared" si="421"/>
        <v>0</v>
      </c>
    </row>
    <row r="3816" spans="1:10" x14ac:dyDescent="0.25">
      <c r="A3816" s="42">
        <v>45121.208333333336</v>
      </c>
      <c r="B3816">
        <v>56.510811600000004</v>
      </c>
      <c r="C3816">
        <f t="shared" si="415"/>
        <v>56.274176071428585</v>
      </c>
      <c r="D3816" s="46">
        <f t="shared" si="416"/>
        <v>4.9825029584000031</v>
      </c>
      <c r="E3816">
        <f t="shared" si="417"/>
        <v>0</v>
      </c>
      <c r="G3816" s="44">
        <f t="shared" si="418"/>
        <v>0.33162339821584014</v>
      </c>
      <c r="H3816">
        <f t="shared" si="419"/>
        <v>-7.9676745456001841E-4</v>
      </c>
      <c r="I3816">
        <f t="shared" si="420"/>
        <v>0</v>
      </c>
      <c r="J3816">
        <f t="shared" si="421"/>
        <v>0</v>
      </c>
    </row>
    <row r="3817" spans="1:10" x14ac:dyDescent="0.25">
      <c r="A3817" s="42">
        <v>45121.21875</v>
      </c>
      <c r="B3817">
        <v>56.235924600000004</v>
      </c>
      <c r="C3817">
        <f t="shared" si="415"/>
        <v>56.117825000000003</v>
      </c>
      <c r="D3817" s="46">
        <f t="shared" si="416"/>
        <v>4.8934395704000035</v>
      </c>
      <c r="E3817">
        <f t="shared" si="417"/>
        <v>0</v>
      </c>
      <c r="G3817" s="44">
        <f t="shared" si="418"/>
        <v>0.32716132247704016</v>
      </c>
      <c r="H3817">
        <f t="shared" si="419"/>
        <v>-2.7129346536002019E-4</v>
      </c>
      <c r="I3817">
        <f t="shared" si="420"/>
        <v>0</v>
      </c>
      <c r="J3817">
        <f t="shared" si="421"/>
        <v>0</v>
      </c>
    </row>
    <row r="3818" spans="1:10" x14ac:dyDescent="0.25">
      <c r="A3818" s="42">
        <v>45121.229166666664</v>
      </c>
      <c r="B3818">
        <v>55.927440300000001</v>
      </c>
      <c r="C3818">
        <f t="shared" si="415"/>
        <v>55.983144914285724</v>
      </c>
      <c r="D3818" s="46">
        <f t="shared" si="416"/>
        <v>4.7934906572000013</v>
      </c>
      <c r="E3818">
        <f t="shared" si="417"/>
        <v>0</v>
      </c>
      <c r="G3818" s="44">
        <f t="shared" si="418"/>
        <v>0.32215388192572009</v>
      </c>
      <c r="H3818">
        <f t="shared" si="419"/>
        <v>3.1840512251999492E-4</v>
      </c>
      <c r="I3818">
        <f t="shared" si="420"/>
        <v>0</v>
      </c>
      <c r="J3818">
        <f t="shared" si="421"/>
        <v>0</v>
      </c>
    </row>
    <row r="3819" spans="1:10" x14ac:dyDescent="0.25">
      <c r="A3819" s="42">
        <v>45121.239583333336</v>
      </c>
      <c r="B3819">
        <v>55.697349700000004</v>
      </c>
      <c r="C3819">
        <f t="shared" si="415"/>
        <v>55.924386000000005</v>
      </c>
      <c r="D3819" s="46">
        <f t="shared" si="416"/>
        <v>4.7189413028000029</v>
      </c>
      <c r="E3819">
        <f t="shared" si="417"/>
        <v>0</v>
      </c>
      <c r="G3819" s="44">
        <f t="shared" si="418"/>
        <v>0.31841895927028013</v>
      </c>
      <c r="H3819">
        <f t="shared" si="419"/>
        <v>7.5824631347998564E-4</v>
      </c>
      <c r="I3819">
        <f t="shared" si="420"/>
        <v>0</v>
      </c>
      <c r="J3819">
        <f t="shared" si="421"/>
        <v>0</v>
      </c>
    </row>
    <row r="3820" spans="1:10" x14ac:dyDescent="0.25">
      <c r="A3820" s="42">
        <v>45121.25</v>
      </c>
      <c r="B3820">
        <v>55.662734299999997</v>
      </c>
      <c r="C3820">
        <f t="shared" si="415"/>
        <v>55.807740828571426</v>
      </c>
      <c r="D3820" s="46">
        <f t="shared" si="416"/>
        <v>4.7077259131999991</v>
      </c>
      <c r="E3820">
        <f t="shared" si="417"/>
        <v>0</v>
      </c>
      <c r="G3820" s="44">
        <f t="shared" si="418"/>
        <v>0.31785706825131993</v>
      </c>
      <c r="H3820">
        <f t="shared" si="419"/>
        <v>8.2441711212000515E-4</v>
      </c>
      <c r="I3820">
        <f t="shared" si="420"/>
        <v>0</v>
      </c>
      <c r="J3820">
        <f t="shared" si="421"/>
        <v>0</v>
      </c>
    </row>
    <row r="3821" spans="1:10" x14ac:dyDescent="0.25">
      <c r="A3821" s="42">
        <v>45121.260416666664</v>
      </c>
      <c r="B3821">
        <v>55.686150600000005</v>
      </c>
      <c r="C3821">
        <f t="shared" si="415"/>
        <v>55.72731092857142</v>
      </c>
      <c r="D3821" s="46">
        <f t="shared" si="416"/>
        <v>4.7153127944000008</v>
      </c>
      <c r="E3821">
        <f t="shared" si="417"/>
        <v>0</v>
      </c>
      <c r="G3821" s="44">
        <f t="shared" si="418"/>
        <v>0.31823717099944004</v>
      </c>
      <c r="H3821">
        <f t="shared" si="419"/>
        <v>7.7965451303999705E-4</v>
      </c>
      <c r="I3821">
        <f t="shared" si="420"/>
        <v>0</v>
      </c>
      <c r="J3821">
        <f t="shared" si="421"/>
        <v>0</v>
      </c>
    </row>
    <row r="3822" spans="1:10" x14ac:dyDescent="0.25">
      <c r="A3822" s="42">
        <v>45121.270833333336</v>
      </c>
      <c r="B3822">
        <v>55.750290900000003</v>
      </c>
      <c r="C3822">
        <f t="shared" si="415"/>
        <v>55.694149957142862</v>
      </c>
      <c r="D3822" s="46">
        <f t="shared" si="416"/>
        <v>4.7360942516000026</v>
      </c>
      <c r="E3822">
        <f t="shared" si="417"/>
        <v>0</v>
      </c>
      <c r="G3822" s="44">
        <f t="shared" si="418"/>
        <v>0.31927832200516015</v>
      </c>
      <c r="H3822">
        <f t="shared" si="419"/>
        <v>6.5704391555998498E-4</v>
      </c>
      <c r="I3822">
        <f t="shared" si="420"/>
        <v>0</v>
      </c>
      <c r="J3822">
        <f t="shared" si="421"/>
        <v>0</v>
      </c>
    </row>
    <row r="3823" spans="1:10" x14ac:dyDescent="0.25">
      <c r="A3823" s="42">
        <v>45121.28125</v>
      </c>
      <c r="B3823">
        <v>55.694295400000001</v>
      </c>
      <c r="C3823">
        <f t="shared" si="415"/>
        <v>55.514673471428573</v>
      </c>
      <c r="D3823" s="46">
        <f t="shared" si="416"/>
        <v>4.7179517095999994</v>
      </c>
      <c r="E3823">
        <f t="shared" si="417"/>
        <v>0</v>
      </c>
      <c r="G3823" s="44">
        <f t="shared" si="418"/>
        <v>0.31836938065095999</v>
      </c>
      <c r="H3823">
        <f t="shared" si="419"/>
        <v>7.6408491336000389E-4</v>
      </c>
      <c r="I3823">
        <f t="shared" si="420"/>
        <v>0</v>
      </c>
      <c r="J3823">
        <f t="shared" si="421"/>
        <v>0</v>
      </c>
    </row>
    <row r="3824" spans="1:10" x14ac:dyDescent="0.25">
      <c r="A3824" s="42">
        <v>45121.291666666664</v>
      </c>
      <c r="B3824">
        <v>55.672915300000007</v>
      </c>
      <c r="C3824">
        <f t="shared" si="415"/>
        <v>55.392065142857142</v>
      </c>
      <c r="D3824" s="46">
        <f t="shared" si="416"/>
        <v>4.7110245572000036</v>
      </c>
      <c r="E3824">
        <f t="shared" si="417"/>
        <v>0</v>
      </c>
      <c r="G3824" s="44">
        <f t="shared" si="418"/>
        <v>0.31802233031572019</v>
      </c>
      <c r="H3824">
        <f t="shared" si="419"/>
        <v>8.04955112519979E-4</v>
      </c>
      <c r="I3824">
        <f t="shared" si="420"/>
        <v>0</v>
      </c>
      <c r="J3824">
        <f t="shared" si="421"/>
        <v>0</v>
      </c>
    </row>
    <row r="3825" spans="1:10" x14ac:dyDescent="0.25">
      <c r="A3825" s="42">
        <v>45121.302083333336</v>
      </c>
      <c r="B3825">
        <v>55.695313500000005</v>
      </c>
      <c r="C3825">
        <f t="shared" si="415"/>
        <v>55.319052828571429</v>
      </c>
      <c r="D3825" s="46">
        <f t="shared" si="416"/>
        <v>4.7182815740000006</v>
      </c>
      <c r="E3825">
        <f t="shared" si="417"/>
        <v>0</v>
      </c>
      <c r="G3825" s="44">
        <f t="shared" si="418"/>
        <v>0.31838590685740004</v>
      </c>
      <c r="H3825">
        <f t="shared" si="419"/>
        <v>7.6213871339999781E-4</v>
      </c>
      <c r="I3825">
        <f t="shared" si="420"/>
        <v>0</v>
      </c>
      <c r="J3825">
        <f t="shared" si="421"/>
        <v>0</v>
      </c>
    </row>
    <row r="3826" spans="1:10" x14ac:dyDescent="0.25">
      <c r="A3826" s="42">
        <v>45121.3125</v>
      </c>
      <c r="B3826">
        <v>54.441014299999999</v>
      </c>
      <c r="C3826">
        <f t="shared" si="415"/>
        <v>55.212879542857145</v>
      </c>
      <c r="D3826" s="46">
        <f t="shared" si="416"/>
        <v>4.3118886332000006</v>
      </c>
      <c r="E3826">
        <f t="shared" si="417"/>
        <v>0</v>
      </c>
      <c r="G3826" s="44">
        <f t="shared" si="418"/>
        <v>0.29802562052332005</v>
      </c>
      <c r="H3826">
        <f t="shared" si="419"/>
        <v>3.1598570641199961E-3</v>
      </c>
      <c r="I3826">
        <f t="shared" si="420"/>
        <v>0</v>
      </c>
      <c r="J3826">
        <f t="shared" si="421"/>
        <v>0</v>
      </c>
    </row>
    <row r="3827" spans="1:10" x14ac:dyDescent="0.25">
      <c r="A3827" s="42">
        <v>45121.322916666664</v>
      </c>
      <c r="B3827">
        <v>54.804476000000001</v>
      </c>
      <c r="C3827">
        <f t="shared" si="415"/>
        <v>55.233677871428576</v>
      </c>
      <c r="D3827" s="46">
        <f t="shared" si="416"/>
        <v>4.4296502240000013</v>
      </c>
      <c r="E3827">
        <f t="shared" si="417"/>
        <v>0</v>
      </c>
      <c r="G3827" s="44">
        <f t="shared" si="418"/>
        <v>0.30392547622240007</v>
      </c>
      <c r="H3827">
        <f t="shared" si="419"/>
        <v>2.4650636783999924E-3</v>
      </c>
      <c r="I3827">
        <f t="shared" si="420"/>
        <v>0</v>
      </c>
      <c r="J3827">
        <f t="shared" si="421"/>
        <v>0</v>
      </c>
    </row>
    <row r="3828" spans="1:10" x14ac:dyDescent="0.25">
      <c r="A3828" s="42">
        <v>45121.333333333336</v>
      </c>
      <c r="B3828">
        <v>55.175064399999997</v>
      </c>
      <c r="C3828">
        <f t="shared" si="415"/>
        <v>55.162992642857134</v>
      </c>
      <c r="D3828" s="46">
        <f t="shared" si="416"/>
        <v>4.5497208655999994</v>
      </c>
      <c r="E3828">
        <f t="shared" si="417"/>
        <v>0</v>
      </c>
      <c r="G3828" s="44">
        <f t="shared" si="418"/>
        <v>0.30994101536655999</v>
      </c>
      <c r="H3828">
        <f t="shared" si="419"/>
        <v>1.7566468929600051E-3</v>
      </c>
      <c r="I3828">
        <f t="shared" si="420"/>
        <v>0</v>
      </c>
      <c r="J3828">
        <f t="shared" si="421"/>
        <v>0</v>
      </c>
    </row>
    <row r="3829" spans="1:10" x14ac:dyDescent="0.25">
      <c r="A3829" s="42">
        <v>45121.34375</v>
      </c>
      <c r="B3829">
        <v>55.007077899999999</v>
      </c>
      <c r="C3829">
        <f t="shared" si="415"/>
        <v>55.116596371428564</v>
      </c>
      <c r="D3829" s="46">
        <f t="shared" si="416"/>
        <v>4.4952932396000005</v>
      </c>
      <c r="E3829">
        <f t="shared" si="417"/>
        <v>0</v>
      </c>
      <c r="G3829" s="44">
        <f t="shared" si="418"/>
        <v>0.30721419130396005</v>
      </c>
      <c r="H3829">
        <f t="shared" si="419"/>
        <v>2.0777698863599994E-3</v>
      </c>
      <c r="I3829">
        <f t="shared" si="420"/>
        <v>0</v>
      </c>
      <c r="J3829">
        <f t="shared" si="421"/>
        <v>0</v>
      </c>
    </row>
    <row r="3830" spans="1:10" x14ac:dyDescent="0.25">
      <c r="A3830" s="42">
        <v>45121.354166666664</v>
      </c>
      <c r="B3830">
        <v>55.839883699999994</v>
      </c>
      <c r="C3830">
        <f t="shared" si="415"/>
        <v>55.213606757142848</v>
      </c>
      <c r="D3830" s="46">
        <f t="shared" si="416"/>
        <v>4.7651223187999978</v>
      </c>
      <c r="E3830">
        <f t="shared" si="417"/>
        <v>0</v>
      </c>
      <c r="G3830" s="44">
        <f t="shared" si="418"/>
        <v>0.32073262817187986</v>
      </c>
      <c r="H3830">
        <f t="shared" si="419"/>
        <v>4.8577831908001509E-4</v>
      </c>
      <c r="I3830">
        <f t="shared" si="420"/>
        <v>0</v>
      </c>
      <c r="J3830">
        <f t="shared" si="421"/>
        <v>0</v>
      </c>
    </row>
    <row r="3831" spans="1:10" x14ac:dyDescent="0.25">
      <c r="A3831" s="42">
        <v>45121.364583333336</v>
      </c>
      <c r="B3831">
        <v>55.178118699999999</v>
      </c>
      <c r="C3831">
        <f t="shared" ref="C3831:C3894" si="422">AVERAGE(B3828:B3834)</f>
        <v>55.267856942857136</v>
      </c>
      <c r="D3831" s="46">
        <f t="shared" si="416"/>
        <v>4.5507104587999994</v>
      </c>
      <c r="E3831">
        <f t="shared" si="417"/>
        <v>0</v>
      </c>
      <c r="G3831" s="44">
        <f t="shared" si="418"/>
        <v>0.30999059398587997</v>
      </c>
      <c r="H3831">
        <f t="shared" si="419"/>
        <v>1.7508082930800042E-3</v>
      </c>
      <c r="I3831">
        <f t="shared" si="420"/>
        <v>0</v>
      </c>
      <c r="J3831">
        <f t="shared" si="421"/>
        <v>0</v>
      </c>
    </row>
    <row r="3832" spans="1:10" x14ac:dyDescent="0.25">
      <c r="A3832" s="42">
        <v>45121.375</v>
      </c>
      <c r="B3832">
        <v>55.370539600000001</v>
      </c>
      <c r="C3832">
        <f t="shared" si="422"/>
        <v>55.248513042857141</v>
      </c>
      <c r="D3832" s="46">
        <f t="shared" si="416"/>
        <v>4.6130548304000012</v>
      </c>
      <c r="E3832">
        <f t="shared" si="417"/>
        <v>0</v>
      </c>
      <c r="G3832" s="44">
        <f t="shared" si="418"/>
        <v>0.31311404700304007</v>
      </c>
      <c r="H3832">
        <f t="shared" si="419"/>
        <v>1.3829765006399923E-3</v>
      </c>
      <c r="I3832">
        <f t="shared" si="420"/>
        <v>0</v>
      </c>
      <c r="J3832">
        <f t="shared" si="421"/>
        <v>0</v>
      </c>
    </row>
    <row r="3833" spans="1:10" x14ac:dyDescent="0.25">
      <c r="A3833" s="42">
        <v>45121.385416666664</v>
      </c>
      <c r="B3833">
        <v>55.120087000000005</v>
      </c>
      <c r="C3833">
        <f t="shared" si="422"/>
        <v>55.2432771</v>
      </c>
      <c r="D3833" s="46">
        <f t="shared" si="416"/>
        <v>4.5319081880000009</v>
      </c>
      <c r="E3833">
        <f t="shared" si="417"/>
        <v>0</v>
      </c>
      <c r="G3833" s="44">
        <f t="shared" si="418"/>
        <v>0.30904860021880004</v>
      </c>
      <c r="H3833">
        <f t="shared" si="419"/>
        <v>1.8617416907999972E-3</v>
      </c>
      <c r="I3833">
        <f t="shared" si="420"/>
        <v>0</v>
      </c>
      <c r="J3833">
        <f t="shared" si="421"/>
        <v>0</v>
      </c>
    </row>
    <row r="3834" spans="1:10" x14ac:dyDescent="0.25">
      <c r="A3834" s="42">
        <v>45121.395833333336</v>
      </c>
      <c r="B3834">
        <v>55.184227299999996</v>
      </c>
      <c r="C3834">
        <f t="shared" si="422"/>
        <v>55.104524614285715</v>
      </c>
      <c r="D3834" s="46">
        <f t="shared" si="416"/>
        <v>4.5526896451999992</v>
      </c>
      <c r="E3834">
        <f t="shared" si="417"/>
        <v>0</v>
      </c>
      <c r="G3834" s="44">
        <f t="shared" si="418"/>
        <v>0.31008975122451998</v>
      </c>
      <c r="H3834">
        <f t="shared" si="419"/>
        <v>1.7391310933200059E-3</v>
      </c>
      <c r="I3834">
        <f t="shared" si="420"/>
        <v>0</v>
      </c>
      <c r="J3834">
        <f t="shared" si="421"/>
        <v>0</v>
      </c>
    </row>
    <row r="3835" spans="1:10" x14ac:dyDescent="0.25">
      <c r="A3835" s="42">
        <v>45121.40625</v>
      </c>
      <c r="B3835">
        <v>55.039657100000007</v>
      </c>
      <c r="C3835">
        <f t="shared" si="422"/>
        <v>55.071799971428568</v>
      </c>
      <c r="D3835" s="46">
        <f t="shared" si="416"/>
        <v>4.505848900400002</v>
      </c>
      <c r="E3835">
        <f t="shared" si="417"/>
        <v>0</v>
      </c>
      <c r="G3835" s="44">
        <f t="shared" si="418"/>
        <v>0.3077430299100401</v>
      </c>
      <c r="H3835">
        <f t="shared" si="419"/>
        <v>2.0154914876399886E-3</v>
      </c>
      <c r="I3835">
        <f t="shared" si="420"/>
        <v>0</v>
      </c>
      <c r="J3835">
        <f t="shared" si="421"/>
        <v>0</v>
      </c>
    </row>
    <row r="3836" spans="1:10" x14ac:dyDescent="0.25">
      <c r="A3836" s="42">
        <v>45121.416666666664</v>
      </c>
      <c r="B3836">
        <v>54.9704263</v>
      </c>
      <c r="C3836">
        <f t="shared" si="422"/>
        <v>55.038202671428571</v>
      </c>
      <c r="D3836" s="46">
        <f t="shared" si="416"/>
        <v>4.4834181212000015</v>
      </c>
      <c r="E3836">
        <f t="shared" si="417"/>
        <v>0</v>
      </c>
      <c r="G3836" s="44">
        <f t="shared" si="418"/>
        <v>0.30661924787212008</v>
      </c>
      <c r="H3836">
        <f t="shared" si="419"/>
        <v>2.1478330849199929E-3</v>
      </c>
      <c r="I3836">
        <f t="shared" si="420"/>
        <v>0</v>
      </c>
      <c r="J3836">
        <f t="shared" si="421"/>
        <v>0</v>
      </c>
    </row>
    <row r="3837" spans="1:10" x14ac:dyDescent="0.25">
      <c r="A3837" s="42">
        <v>45121.427083333336</v>
      </c>
      <c r="B3837">
        <v>54.868616300000006</v>
      </c>
      <c r="C3837">
        <f t="shared" si="422"/>
        <v>55.055655814285721</v>
      </c>
      <c r="D3837" s="46">
        <f t="shared" si="416"/>
        <v>4.4504316812000031</v>
      </c>
      <c r="E3837">
        <f t="shared" si="417"/>
        <v>0</v>
      </c>
      <c r="G3837" s="44">
        <f t="shared" si="418"/>
        <v>0.30496662722812018</v>
      </c>
      <c r="H3837">
        <f t="shared" si="419"/>
        <v>2.3424530809199838E-3</v>
      </c>
      <c r="I3837">
        <f t="shared" si="420"/>
        <v>0</v>
      </c>
      <c r="J3837">
        <f t="shared" si="421"/>
        <v>0</v>
      </c>
    </row>
    <row r="3838" spans="1:10" x14ac:dyDescent="0.25">
      <c r="A3838" s="42">
        <v>45121.4375</v>
      </c>
      <c r="B3838">
        <v>54.949046199999998</v>
      </c>
      <c r="C3838">
        <f t="shared" si="422"/>
        <v>54.987152228571425</v>
      </c>
      <c r="D3838" s="46">
        <f t="shared" si="416"/>
        <v>4.4764909687999985</v>
      </c>
      <c r="E3838">
        <f t="shared" si="417"/>
        <v>0</v>
      </c>
      <c r="G3838" s="44">
        <f t="shared" si="418"/>
        <v>0.3062721975368799</v>
      </c>
      <c r="H3838">
        <f t="shared" si="419"/>
        <v>2.1887032840800097E-3</v>
      </c>
      <c r="I3838">
        <f t="shared" si="420"/>
        <v>0</v>
      </c>
      <c r="J3838">
        <f t="shared" si="421"/>
        <v>0</v>
      </c>
    </row>
    <row r="3839" spans="1:10" x14ac:dyDescent="0.25">
      <c r="A3839" s="42">
        <v>45121.447916666664</v>
      </c>
      <c r="B3839">
        <v>55.135358499999995</v>
      </c>
      <c r="C3839">
        <f t="shared" si="422"/>
        <v>55.005332585714292</v>
      </c>
      <c r="D3839" s="46">
        <f t="shared" si="416"/>
        <v>4.5368561540000005</v>
      </c>
      <c r="E3839">
        <f t="shared" si="417"/>
        <v>0</v>
      </c>
      <c r="G3839" s="44">
        <f t="shared" si="418"/>
        <v>0.30929649331540005</v>
      </c>
      <c r="H3839">
        <f t="shared" si="419"/>
        <v>1.8325486913999996E-3</v>
      </c>
      <c r="I3839">
        <f t="shared" si="420"/>
        <v>0</v>
      </c>
      <c r="J3839">
        <f t="shared" si="421"/>
        <v>0</v>
      </c>
    </row>
    <row r="3840" spans="1:10" x14ac:dyDescent="0.25">
      <c r="A3840" s="42">
        <v>45121.458333333336</v>
      </c>
      <c r="B3840">
        <v>55.242259000000004</v>
      </c>
      <c r="C3840">
        <f t="shared" si="422"/>
        <v>55.149466457142864</v>
      </c>
      <c r="D3840" s="46">
        <f t="shared" si="416"/>
        <v>4.5714919160000012</v>
      </c>
      <c r="E3840">
        <f t="shared" si="417"/>
        <v>0</v>
      </c>
      <c r="G3840" s="44">
        <f t="shared" si="418"/>
        <v>0.31103174499160008</v>
      </c>
      <c r="H3840">
        <f t="shared" si="419"/>
        <v>1.6281976955999956E-3</v>
      </c>
      <c r="I3840">
        <f t="shared" si="420"/>
        <v>0</v>
      </c>
      <c r="J3840">
        <f t="shared" si="421"/>
        <v>0</v>
      </c>
    </row>
    <row r="3841" spans="1:10" x14ac:dyDescent="0.25">
      <c r="A3841" s="42">
        <v>45121.46875</v>
      </c>
      <c r="B3841">
        <v>54.7047022</v>
      </c>
      <c r="C3841">
        <f t="shared" si="422"/>
        <v>55.285891857142857</v>
      </c>
      <c r="D3841" s="46">
        <f t="shared" si="416"/>
        <v>4.3973235128000017</v>
      </c>
      <c r="E3841">
        <f t="shared" si="417"/>
        <v>0</v>
      </c>
      <c r="G3841" s="44">
        <f t="shared" si="418"/>
        <v>0.3023059079912801</v>
      </c>
      <c r="H3841">
        <f t="shared" si="419"/>
        <v>2.6557912744799919E-3</v>
      </c>
      <c r="I3841">
        <f t="shared" si="420"/>
        <v>0</v>
      </c>
      <c r="J3841">
        <f t="shared" si="421"/>
        <v>0</v>
      </c>
    </row>
    <row r="3842" spans="1:10" x14ac:dyDescent="0.25">
      <c r="A3842" s="42">
        <v>45121.479166666664</v>
      </c>
      <c r="B3842">
        <v>55.166919600000007</v>
      </c>
      <c r="C3842">
        <f t="shared" si="422"/>
        <v>55.406609428571429</v>
      </c>
      <c r="D3842" s="46">
        <f t="shared" si="416"/>
        <v>4.5470819504000044</v>
      </c>
      <c r="E3842">
        <f t="shared" si="417"/>
        <v>0</v>
      </c>
      <c r="G3842" s="44">
        <f t="shared" si="418"/>
        <v>0.30980880571504021</v>
      </c>
      <c r="H3842">
        <f t="shared" si="419"/>
        <v>1.772216492639974E-3</v>
      </c>
      <c r="I3842">
        <f t="shared" si="420"/>
        <v>0</v>
      </c>
      <c r="J3842">
        <f t="shared" si="421"/>
        <v>0</v>
      </c>
    </row>
    <row r="3843" spans="1:10" x14ac:dyDescent="0.25">
      <c r="A3843" s="42">
        <v>45121.489583333336</v>
      </c>
      <c r="B3843">
        <v>55.979363399999997</v>
      </c>
      <c r="C3843">
        <f t="shared" si="422"/>
        <v>55.476131114285714</v>
      </c>
      <c r="D3843" s="46">
        <f t="shared" ref="D3843:D3906" si="423">IF(B3843&gt;45,0.324*B3843-13.327,IF(B3843&lt; 35, 0.0576*B3843-0.6919,0.0505*B3843-1.1314))</f>
        <v>4.8103137415999999</v>
      </c>
      <c r="E3843">
        <f t="shared" ref="E3843:E3906" si="424">IF(MONTH(A3843) = 8,D3843,0)</f>
        <v>0</v>
      </c>
      <c r="G3843" s="44">
        <f t="shared" ref="G3843:G3906" si="425">0.0501*D3843+0.082</f>
        <v>0.32299671845416</v>
      </c>
      <c r="H3843">
        <f t="shared" ref="H3843:H3906" si="426">-0.0059*D3843+0.0286</f>
        <v>2.1914892456000035E-4</v>
      </c>
      <c r="I3843">
        <f t="shared" ref="I3843:I3906" si="427">IF(MONTH(A3843) = 8,G3843,0)</f>
        <v>0</v>
      </c>
      <c r="J3843">
        <f t="shared" ref="J3843:J3906" si="428">IF(MONTH(A3843) = 8,H3843,0)</f>
        <v>0</v>
      </c>
    </row>
    <row r="3844" spans="1:10" x14ac:dyDescent="0.25">
      <c r="A3844" s="42">
        <v>45121.5</v>
      </c>
      <c r="B3844">
        <v>55.823594100000001</v>
      </c>
      <c r="C3844">
        <f t="shared" si="422"/>
        <v>55.497947542857148</v>
      </c>
      <c r="D3844" s="46">
        <f t="shared" si="423"/>
        <v>4.7598444884000006</v>
      </c>
      <c r="E3844">
        <f t="shared" si="424"/>
        <v>0</v>
      </c>
      <c r="G3844" s="44">
        <f t="shared" si="425"/>
        <v>0.32046820886884003</v>
      </c>
      <c r="H3844">
        <f t="shared" si="426"/>
        <v>5.1691751843999795E-4</v>
      </c>
      <c r="I3844">
        <f t="shared" si="427"/>
        <v>0</v>
      </c>
      <c r="J3844">
        <f t="shared" si="428"/>
        <v>0</v>
      </c>
    </row>
    <row r="3845" spans="1:10" x14ac:dyDescent="0.25">
      <c r="A3845" s="42">
        <v>45121.510416666664</v>
      </c>
      <c r="B3845">
        <v>55.794069200000003</v>
      </c>
      <c r="C3845">
        <f t="shared" si="422"/>
        <v>55.646590142857136</v>
      </c>
      <c r="D3845" s="46">
        <f t="shared" si="423"/>
        <v>4.7502784208000026</v>
      </c>
      <c r="E3845">
        <f t="shared" si="424"/>
        <v>0</v>
      </c>
      <c r="G3845" s="44">
        <f t="shared" si="425"/>
        <v>0.31998894888208013</v>
      </c>
      <c r="H3845">
        <f t="shared" si="426"/>
        <v>5.7335731727998704E-4</v>
      </c>
      <c r="I3845">
        <f t="shared" si="427"/>
        <v>0</v>
      </c>
      <c r="J3845">
        <f t="shared" si="428"/>
        <v>0</v>
      </c>
    </row>
    <row r="3846" spans="1:10" x14ac:dyDescent="0.25">
      <c r="A3846" s="42">
        <v>45121.520833333336</v>
      </c>
      <c r="B3846">
        <v>55.622010299999999</v>
      </c>
      <c r="C3846">
        <f t="shared" si="422"/>
        <v>55.727892699999998</v>
      </c>
      <c r="D3846" s="46">
        <f t="shared" si="423"/>
        <v>4.694531337199999</v>
      </c>
      <c r="E3846">
        <f t="shared" si="424"/>
        <v>0</v>
      </c>
      <c r="G3846" s="44">
        <f t="shared" si="425"/>
        <v>0.31719601999371994</v>
      </c>
      <c r="H3846">
        <f t="shared" si="426"/>
        <v>9.0226511052000566E-4</v>
      </c>
      <c r="I3846">
        <f t="shared" si="427"/>
        <v>0</v>
      </c>
      <c r="J3846">
        <f t="shared" si="428"/>
        <v>0</v>
      </c>
    </row>
    <row r="3847" spans="1:10" x14ac:dyDescent="0.25">
      <c r="A3847" s="42">
        <v>45121.53125</v>
      </c>
      <c r="B3847">
        <v>55.394973999999998</v>
      </c>
      <c r="C3847">
        <f t="shared" si="422"/>
        <v>55.704621842857144</v>
      </c>
      <c r="D3847" s="46">
        <f t="shared" si="423"/>
        <v>4.6209715760000005</v>
      </c>
      <c r="E3847">
        <f t="shared" si="424"/>
        <v>0</v>
      </c>
      <c r="G3847" s="44">
        <f t="shared" si="425"/>
        <v>0.31351067595760002</v>
      </c>
      <c r="H3847">
        <f t="shared" si="426"/>
        <v>1.3362677015999989E-3</v>
      </c>
      <c r="I3847">
        <f t="shared" si="427"/>
        <v>0</v>
      </c>
      <c r="J3847">
        <f t="shared" si="428"/>
        <v>0</v>
      </c>
    </row>
    <row r="3848" spans="1:10" x14ac:dyDescent="0.25">
      <c r="A3848" s="42">
        <v>45121.541666666664</v>
      </c>
      <c r="B3848">
        <v>55.745200400000002</v>
      </c>
      <c r="C3848">
        <f t="shared" si="422"/>
        <v>55.852100900000003</v>
      </c>
      <c r="D3848" s="46">
        <f t="shared" si="423"/>
        <v>4.7344449296000004</v>
      </c>
      <c r="E3848">
        <f t="shared" si="424"/>
        <v>0</v>
      </c>
      <c r="G3848" s="44">
        <f t="shared" si="425"/>
        <v>0.31919569097296002</v>
      </c>
      <c r="H3848">
        <f t="shared" si="426"/>
        <v>6.6677491535999805E-4</v>
      </c>
      <c r="I3848">
        <f t="shared" si="427"/>
        <v>0</v>
      </c>
      <c r="J3848">
        <f t="shared" si="428"/>
        <v>0</v>
      </c>
    </row>
    <row r="3849" spans="1:10" x14ac:dyDescent="0.25">
      <c r="A3849" s="42">
        <v>45121.552083333336</v>
      </c>
      <c r="B3849">
        <v>55.736037500000002</v>
      </c>
      <c r="C3849">
        <f t="shared" si="422"/>
        <v>55.965982657142867</v>
      </c>
      <c r="D3849" s="46">
        <f t="shared" si="423"/>
        <v>4.7314761500000007</v>
      </c>
      <c r="E3849">
        <f t="shared" si="424"/>
        <v>0</v>
      </c>
      <c r="G3849" s="44">
        <f t="shared" si="425"/>
        <v>0.31904695511500003</v>
      </c>
      <c r="H3849">
        <f t="shared" si="426"/>
        <v>6.842907149999973E-4</v>
      </c>
      <c r="I3849">
        <f t="shared" si="427"/>
        <v>0</v>
      </c>
      <c r="J3849">
        <f t="shared" si="428"/>
        <v>0</v>
      </c>
    </row>
    <row r="3850" spans="1:10" x14ac:dyDescent="0.25">
      <c r="A3850" s="42">
        <v>45121.5625</v>
      </c>
      <c r="B3850">
        <v>55.816467400000001</v>
      </c>
      <c r="C3850">
        <f t="shared" si="422"/>
        <v>56.106480457142865</v>
      </c>
      <c r="D3850" s="46">
        <f t="shared" si="423"/>
        <v>4.7575354375999996</v>
      </c>
      <c r="E3850">
        <f t="shared" si="424"/>
        <v>0</v>
      </c>
      <c r="G3850" s="44">
        <f t="shared" si="425"/>
        <v>0.32035252542375997</v>
      </c>
      <c r="H3850">
        <f t="shared" si="426"/>
        <v>5.3054091816000237E-4</v>
      </c>
      <c r="I3850">
        <f t="shared" si="427"/>
        <v>0</v>
      </c>
      <c r="J3850">
        <f t="shared" si="428"/>
        <v>0</v>
      </c>
    </row>
    <row r="3851" spans="1:10" x14ac:dyDescent="0.25">
      <c r="A3851" s="42">
        <v>45121.572916666664</v>
      </c>
      <c r="B3851">
        <v>56.855947499999999</v>
      </c>
      <c r="C3851">
        <f t="shared" si="422"/>
        <v>56.314900071428568</v>
      </c>
      <c r="D3851" s="46">
        <f t="shared" si="423"/>
        <v>5.0943269900000008</v>
      </c>
      <c r="E3851">
        <f t="shared" si="424"/>
        <v>0</v>
      </c>
      <c r="G3851" s="44">
        <f t="shared" si="425"/>
        <v>0.33722578219900007</v>
      </c>
      <c r="H3851">
        <f t="shared" si="426"/>
        <v>-1.4565292410000028E-3</v>
      </c>
      <c r="I3851">
        <f t="shared" si="427"/>
        <v>0</v>
      </c>
      <c r="J3851">
        <f t="shared" si="428"/>
        <v>0</v>
      </c>
    </row>
    <row r="3852" spans="1:10" x14ac:dyDescent="0.25">
      <c r="A3852" s="42">
        <v>45121.583333333336</v>
      </c>
      <c r="B3852">
        <v>56.591241500000002</v>
      </c>
      <c r="C3852">
        <f t="shared" si="422"/>
        <v>56.566370771428574</v>
      </c>
      <c r="D3852" s="46">
        <f t="shared" si="423"/>
        <v>5.0085622460000021</v>
      </c>
      <c r="E3852">
        <f t="shared" si="424"/>
        <v>0</v>
      </c>
      <c r="G3852" s="44">
        <f t="shared" si="425"/>
        <v>0.33292896852460013</v>
      </c>
      <c r="H3852">
        <f t="shared" si="426"/>
        <v>-9.5051725140000987E-4</v>
      </c>
      <c r="I3852">
        <f t="shared" si="427"/>
        <v>0</v>
      </c>
      <c r="J3852">
        <f t="shared" si="428"/>
        <v>0</v>
      </c>
    </row>
    <row r="3853" spans="1:10" x14ac:dyDescent="0.25">
      <c r="A3853" s="42">
        <v>45121.59375</v>
      </c>
      <c r="B3853">
        <v>56.605494900000004</v>
      </c>
      <c r="C3853">
        <f t="shared" si="422"/>
        <v>56.830204114285714</v>
      </c>
      <c r="D3853" s="46">
        <f t="shared" si="423"/>
        <v>5.0131803476000005</v>
      </c>
      <c r="E3853">
        <f t="shared" si="424"/>
        <v>0</v>
      </c>
      <c r="G3853" s="44">
        <f t="shared" si="425"/>
        <v>0.33316033541476003</v>
      </c>
      <c r="H3853">
        <f t="shared" si="426"/>
        <v>-9.7776405084000137E-4</v>
      </c>
      <c r="I3853">
        <f t="shared" si="427"/>
        <v>0</v>
      </c>
      <c r="J3853">
        <f t="shared" si="428"/>
        <v>0</v>
      </c>
    </row>
    <row r="3854" spans="1:10" x14ac:dyDescent="0.25">
      <c r="A3854" s="42">
        <v>45121.604166666664</v>
      </c>
      <c r="B3854">
        <v>56.8539113</v>
      </c>
      <c r="C3854">
        <f t="shared" si="422"/>
        <v>57.155123457142849</v>
      </c>
      <c r="D3854" s="46">
        <f t="shared" si="423"/>
        <v>5.093667261200002</v>
      </c>
      <c r="E3854">
        <f t="shared" si="424"/>
        <v>0</v>
      </c>
      <c r="G3854" s="44">
        <f t="shared" si="425"/>
        <v>0.33719272978612014</v>
      </c>
      <c r="H3854">
        <f t="shared" si="426"/>
        <v>-1.4526368410800114E-3</v>
      </c>
      <c r="I3854">
        <f t="shared" si="427"/>
        <v>0</v>
      </c>
      <c r="J3854">
        <f t="shared" si="428"/>
        <v>0</v>
      </c>
    </row>
    <row r="3855" spans="1:10" x14ac:dyDescent="0.25">
      <c r="A3855" s="42">
        <v>45121.614583333336</v>
      </c>
      <c r="B3855">
        <v>57.5054953</v>
      </c>
      <c r="C3855">
        <f t="shared" si="422"/>
        <v>57.354671057142859</v>
      </c>
      <c r="D3855" s="46">
        <f t="shared" si="423"/>
        <v>5.3047804771999996</v>
      </c>
      <c r="E3855">
        <f t="shared" si="424"/>
        <v>0</v>
      </c>
      <c r="G3855" s="44">
        <f t="shared" si="425"/>
        <v>0.34776950190771999</v>
      </c>
      <c r="H3855">
        <f t="shared" si="426"/>
        <v>-2.6982048154799987E-3</v>
      </c>
      <c r="I3855">
        <f t="shared" si="427"/>
        <v>0</v>
      </c>
      <c r="J3855">
        <f t="shared" si="428"/>
        <v>0</v>
      </c>
    </row>
    <row r="3856" spans="1:10" x14ac:dyDescent="0.25">
      <c r="A3856" s="42">
        <v>45121.625</v>
      </c>
      <c r="B3856">
        <v>57.582870900000003</v>
      </c>
      <c r="C3856">
        <f t="shared" si="422"/>
        <v>57.603087457142855</v>
      </c>
      <c r="D3856" s="46">
        <f t="shared" si="423"/>
        <v>5.3298501716000022</v>
      </c>
      <c r="E3856">
        <f t="shared" si="424"/>
        <v>0</v>
      </c>
      <c r="G3856" s="44">
        <f t="shared" si="425"/>
        <v>0.34902549359716012</v>
      </c>
      <c r="H3856">
        <f t="shared" si="426"/>
        <v>-2.8461160124400101E-3</v>
      </c>
      <c r="I3856">
        <f t="shared" si="427"/>
        <v>0</v>
      </c>
      <c r="J3856">
        <f t="shared" si="428"/>
        <v>0</v>
      </c>
    </row>
    <row r="3857" spans="1:10" x14ac:dyDescent="0.25">
      <c r="A3857" s="42">
        <v>45121.635416666664</v>
      </c>
      <c r="B3857">
        <v>58.090902800000002</v>
      </c>
      <c r="C3857">
        <f t="shared" si="422"/>
        <v>57.970330671428563</v>
      </c>
      <c r="D3857" s="46">
        <f t="shared" si="423"/>
        <v>5.4944525072000001</v>
      </c>
      <c r="E3857">
        <f t="shared" si="424"/>
        <v>0</v>
      </c>
      <c r="G3857" s="44">
        <f t="shared" si="425"/>
        <v>0.35727207061072003</v>
      </c>
      <c r="H3857">
        <f t="shared" si="426"/>
        <v>-3.8172697924799964E-3</v>
      </c>
      <c r="I3857">
        <f t="shared" si="427"/>
        <v>0</v>
      </c>
      <c r="J3857">
        <f t="shared" si="428"/>
        <v>0</v>
      </c>
    </row>
    <row r="3858" spans="1:10" x14ac:dyDescent="0.25">
      <c r="A3858" s="42">
        <v>45121.645833333336</v>
      </c>
      <c r="B3858">
        <v>58.252780700000002</v>
      </c>
      <c r="C3858">
        <f t="shared" si="422"/>
        <v>58.310085185714279</v>
      </c>
      <c r="D3858" s="46">
        <f t="shared" si="423"/>
        <v>5.5469009468000028</v>
      </c>
      <c r="E3858">
        <f t="shared" si="424"/>
        <v>0</v>
      </c>
      <c r="G3858" s="44">
        <f t="shared" si="425"/>
        <v>0.35989973743468012</v>
      </c>
      <c r="H3858">
        <f t="shared" si="426"/>
        <v>-4.1267155861200167E-3</v>
      </c>
      <c r="I3858">
        <f t="shared" si="427"/>
        <v>0</v>
      </c>
      <c r="J3858">
        <f t="shared" si="428"/>
        <v>0</v>
      </c>
    </row>
    <row r="3859" spans="1:10" x14ac:dyDescent="0.25">
      <c r="A3859" s="42">
        <v>45121.65625</v>
      </c>
      <c r="B3859">
        <v>58.330156300000006</v>
      </c>
      <c r="C3859">
        <f t="shared" si="422"/>
        <v>58.48810724285714</v>
      </c>
      <c r="D3859" s="46">
        <f t="shared" si="423"/>
        <v>5.5719706412000019</v>
      </c>
      <c r="E3859">
        <f t="shared" si="424"/>
        <v>0</v>
      </c>
      <c r="G3859" s="44">
        <f t="shared" si="425"/>
        <v>0.36115572912412008</v>
      </c>
      <c r="H3859">
        <f t="shared" si="426"/>
        <v>-4.2746267830800072E-3</v>
      </c>
      <c r="I3859">
        <f t="shared" si="427"/>
        <v>0</v>
      </c>
      <c r="J3859">
        <f t="shared" si="428"/>
        <v>0</v>
      </c>
    </row>
    <row r="3860" spans="1:10" x14ac:dyDescent="0.25">
      <c r="A3860" s="42">
        <v>45121.666666666664</v>
      </c>
      <c r="B3860">
        <v>59.1761974</v>
      </c>
      <c r="C3860">
        <f t="shared" si="422"/>
        <v>58.802700142857141</v>
      </c>
      <c r="D3860" s="46">
        <f t="shared" si="423"/>
        <v>5.8460879576</v>
      </c>
      <c r="E3860">
        <f t="shared" si="424"/>
        <v>0</v>
      </c>
      <c r="G3860" s="44">
        <f t="shared" si="425"/>
        <v>0.37488900667576003</v>
      </c>
      <c r="H3860">
        <f t="shared" si="426"/>
        <v>-5.8919189498400013E-3</v>
      </c>
      <c r="I3860">
        <f t="shared" si="427"/>
        <v>0</v>
      </c>
      <c r="J3860">
        <f t="shared" si="428"/>
        <v>0</v>
      </c>
    </row>
    <row r="3861" spans="1:10" x14ac:dyDescent="0.25">
      <c r="A3861" s="42">
        <v>45121.677083333336</v>
      </c>
      <c r="B3861">
        <v>59.232192900000001</v>
      </c>
      <c r="C3861">
        <f t="shared" si="422"/>
        <v>59.147399714285719</v>
      </c>
      <c r="D3861" s="46">
        <f t="shared" si="423"/>
        <v>5.8642304995999996</v>
      </c>
      <c r="E3861">
        <f t="shared" si="424"/>
        <v>0</v>
      </c>
      <c r="G3861" s="44">
        <f t="shared" si="425"/>
        <v>0.37579794802995997</v>
      </c>
      <c r="H3861">
        <f t="shared" si="426"/>
        <v>-5.9989599476399993E-3</v>
      </c>
      <c r="I3861">
        <f t="shared" si="427"/>
        <v>0</v>
      </c>
      <c r="J3861">
        <f t="shared" si="428"/>
        <v>0</v>
      </c>
    </row>
    <row r="3862" spans="1:10" x14ac:dyDescent="0.25">
      <c r="A3862" s="42">
        <v>45121.6875</v>
      </c>
      <c r="B3862">
        <v>58.751649700000002</v>
      </c>
      <c r="C3862">
        <f t="shared" si="422"/>
        <v>59.40716065714286</v>
      </c>
      <c r="D3862" s="46">
        <f t="shared" si="423"/>
        <v>5.708534502800001</v>
      </c>
      <c r="E3862">
        <f t="shared" si="424"/>
        <v>0</v>
      </c>
      <c r="G3862" s="44">
        <f t="shared" si="425"/>
        <v>0.36799757859028004</v>
      </c>
      <c r="H3862">
        <f t="shared" si="426"/>
        <v>-5.0803535665200072E-3</v>
      </c>
      <c r="I3862">
        <f t="shared" si="427"/>
        <v>0</v>
      </c>
      <c r="J3862">
        <f t="shared" si="428"/>
        <v>0</v>
      </c>
    </row>
    <row r="3863" spans="1:10" x14ac:dyDescent="0.25">
      <c r="A3863" s="42">
        <v>45121.697916666664</v>
      </c>
      <c r="B3863">
        <v>59.785021199999996</v>
      </c>
      <c r="C3863">
        <f t="shared" si="422"/>
        <v>59.675939057142855</v>
      </c>
      <c r="D3863" s="46">
        <f t="shared" si="423"/>
        <v>6.0433468687999987</v>
      </c>
      <c r="E3863">
        <f t="shared" si="424"/>
        <v>0</v>
      </c>
      <c r="G3863" s="44">
        <f t="shared" si="425"/>
        <v>0.38477167812687996</v>
      </c>
      <c r="H3863">
        <f t="shared" si="426"/>
        <v>-7.0557465259199897E-3</v>
      </c>
      <c r="I3863">
        <f t="shared" si="427"/>
        <v>0</v>
      </c>
      <c r="J3863">
        <f t="shared" si="428"/>
        <v>0</v>
      </c>
    </row>
    <row r="3864" spans="1:10" x14ac:dyDescent="0.25">
      <c r="A3864" s="42">
        <v>45121.708333333336</v>
      </c>
      <c r="B3864">
        <v>60.503799800000003</v>
      </c>
      <c r="C3864">
        <f t="shared" si="422"/>
        <v>59.921301157142857</v>
      </c>
      <c r="D3864" s="46">
        <f t="shared" si="423"/>
        <v>6.2762311352000015</v>
      </c>
      <c r="E3864">
        <f t="shared" si="424"/>
        <v>0</v>
      </c>
      <c r="G3864" s="44">
        <f t="shared" si="425"/>
        <v>0.39643917987352006</v>
      </c>
      <c r="H3864">
        <f t="shared" si="426"/>
        <v>-8.4297636976800108E-3</v>
      </c>
      <c r="I3864">
        <f t="shared" si="427"/>
        <v>0</v>
      </c>
      <c r="J3864">
        <f t="shared" si="428"/>
        <v>0</v>
      </c>
    </row>
    <row r="3865" spans="1:10" x14ac:dyDescent="0.25">
      <c r="A3865" s="42">
        <v>45121.71875</v>
      </c>
      <c r="B3865">
        <v>60.071107300000001</v>
      </c>
      <c r="C3865">
        <f t="shared" si="422"/>
        <v>59.971478942857139</v>
      </c>
      <c r="D3865" s="46">
        <f t="shared" si="423"/>
        <v>6.1360387652000004</v>
      </c>
      <c r="E3865">
        <f t="shared" si="424"/>
        <v>0</v>
      </c>
      <c r="G3865" s="44">
        <f t="shared" si="425"/>
        <v>0.38941554213652002</v>
      </c>
      <c r="H3865">
        <f t="shared" si="426"/>
        <v>-7.6026287146800028E-3</v>
      </c>
      <c r="I3865">
        <f t="shared" si="427"/>
        <v>0</v>
      </c>
      <c r="J3865">
        <f t="shared" si="428"/>
        <v>0</v>
      </c>
    </row>
    <row r="3866" spans="1:10" x14ac:dyDescent="0.25">
      <c r="A3866" s="42">
        <v>45121.729166666664</v>
      </c>
      <c r="B3866">
        <v>60.2116051</v>
      </c>
      <c r="C3866">
        <f t="shared" si="422"/>
        <v>60.26367364285715</v>
      </c>
      <c r="D3866" s="46">
        <f t="shared" si="423"/>
        <v>6.1815600524000001</v>
      </c>
      <c r="E3866">
        <f t="shared" si="424"/>
        <v>0</v>
      </c>
      <c r="G3866" s="44">
        <f t="shared" si="425"/>
        <v>0.39169615862523999</v>
      </c>
      <c r="H3866">
        <f t="shared" si="426"/>
        <v>-7.8712043091599959E-3</v>
      </c>
      <c r="I3866">
        <f t="shared" si="427"/>
        <v>0</v>
      </c>
      <c r="J3866">
        <f t="shared" si="428"/>
        <v>0</v>
      </c>
    </row>
    <row r="3867" spans="1:10" x14ac:dyDescent="0.25">
      <c r="A3867" s="42">
        <v>45121.739583333336</v>
      </c>
      <c r="B3867">
        <v>60.893732100000001</v>
      </c>
      <c r="C3867">
        <f t="shared" si="422"/>
        <v>60.328686600000005</v>
      </c>
      <c r="D3867" s="46">
        <f t="shared" si="423"/>
        <v>6.4025692004000003</v>
      </c>
      <c r="E3867">
        <f t="shared" si="424"/>
        <v>0</v>
      </c>
      <c r="G3867" s="44">
        <f t="shared" si="425"/>
        <v>0.40276871694004002</v>
      </c>
      <c r="H3867">
        <f t="shared" si="426"/>
        <v>-9.1751582823599992E-3</v>
      </c>
      <c r="I3867">
        <f t="shared" si="427"/>
        <v>0</v>
      </c>
      <c r="J3867">
        <f t="shared" si="428"/>
        <v>0</v>
      </c>
    </row>
    <row r="3868" spans="1:10" x14ac:dyDescent="0.25">
      <c r="A3868" s="42">
        <v>45121.75</v>
      </c>
      <c r="B3868">
        <v>59.583437400000001</v>
      </c>
      <c r="C3868">
        <f t="shared" si="422"/>
        <v>60.390936142857136</v>
      </c>
      <c r="D3868" s="46">
        <f t="shared" si="423"/>
        <v>5.9780337176000007</v>
      </c>
      <c r="E3868">
        <f t="shared" si="424"/>
        <v>0</v>
      </c>
      <c r="G3868" s="44">
        <f t="shared" si="425"/>
        <v>0.38149948925176003</v>
      </c>
      <c r="H3868">
        <f t="shared" si="426"/>
        <v>-6.6703989338399994E-3</v>
      </c>
      <c r="I3868">
        <f t="shared" si="427"/>
        <v>0</v>
      </c>
      <c r="J3868">
        <f t="shared" si="428"/>
        <v>0</v>
      </c>
    </row>
    <row r="3869" spans="1:10" x14ac:dyDescent="0.25">
      <c r="A3869" s="42">
        <v>45121.760416666664</v>
      </c>
      <c r="B3869">
        <v>60.797012599999995</v>
      </c>
      <c r="C3869">
        <f t="shared" si="422"/>
        <v>60.487073871428564</v>
      </c>
      <c r="D3869" s="46">
        <f t="shared" si="423"/>
        <v>6.3712320824000006</v>
      </c>
      <c r="E3869">
        <f t="shared" si="424"/>
        <v>0</v>
      </c>
      <c r="G3869" s="44">
        <f t="shared" si="425"/>
        <v>0.40119872732824002</v>
      </c>
      <c r="H3869">
        <f t="shared" si="426"/>
        <v>-8.9902692861600006E-3</v>
      </c>
      <c r="I3869">
        <f t="shared" si="427"/>
        <v>0</v>
      </c>
      <c r="J3869">
        <f t="shared" si="428"/>
        <v>0</v>
      </c>
    </row>
    <row r="3870" spans="1:10" x14ac:dyDescent="0.25">
      <c r="A3870" s="42">
        <v>45121.770833333336</v>
      </c>
      <c r="B3870">
        <v>60.240111900000002</v>
      </c>
      <c r="C3870">
        <f t="shared" si="422"/>
        <v>60.480819828571434</v>
      </c>
      <c r="D3870" s="46">
        <f t="shared" si="423"/>
        <v>6.1907962556000005</v>
      </c>
      <c r="E3870">
        <f t="shared" si="424"/>
        <v>0</v>
      </c>
      <c r="G3870" s="44">
        <f t="shared" si="425"/>
        <v>0.39215889240556001</v>
      </c>
      <c r="H3870">
        <f t="shared" si="426"/>
        <v>-7.9256979080399997E-3</v>
      </c>
      <c r="I3870">
        <f t="shared" si="427"/>
        <v>0</v>
      </c>
      <c r="J3870">
        <f t="shared" si="428"/>
        <v>0</v>
      </c>
    </row>
    <row r="3871" spans="1:10" x14ac:dyDescent="0.25">
      <c r="A3871" s="42">
        <v>45121.78125</v>
      </c>
      <c r="B3871">
        <v>60.9395466</v>
      </c>
      <c r="C3871">
        <f t="shared" si="422"/>
        <v>60.403153342857145</v>
      </c>
      <c r="D3871" s="46">
        <f t="shared" si="423"/>
        <v>6.4174130983999991</v>
      </c>
      <c r="E3871">
        <f t="shared" si="424"/>
        <v>0</v>
      </c>
      <c r="G3871" s="44">
        <f t="shared" si="425"/>
        <v>0.40351239622983998</v>
      </c>
      <c r="H3871">
        <f t="shared" si="426"/>
        <v>-9.262737280559992E-3</v>
      </c>
      <c r="I3871">
        <f t="shared" si="427"/>
        <v>0</v>
      </c>
      <c r="J3871">
        <f t="shared" si="428"/>
        <v>0</v>
      </c>
    </row>
    <row r="3872" spans="1:10" x14ac:dyDescent="0.25">
      <c r="A3872" s="42">
        <v>45121.791666666664</v>
      </c>
      <c r="B3872">
        <v>60.744071399999996</v>
      </c>
      <c r="C3872">
        <f t="shared" si="422"/>
        <v>60.485183114285711</v>
      </c>
      <c r="D3872" s="46">
        <f t="shared" si="423"/>
        <v>6.3540791336000009</v>
      </c>
      <c r="E3872">
        <f t="shared" si="424"/>
        <v>0</v>
      </c>
      <c r="G3872" s="44">
        <f t="shared" si="425"/>
        <v>0.40033936459336006</v>
      </c>
      <c r="H3872">
        <f t="shared" si="426"/>
        <v>-8.8890668882400034E-3</v>
      </c>
      <c r="I3872">
        <f t="shared" si="427"/>
        <v>0</v>
      </c>
      <c r="J3872">
        <f t="shared" si="428"/>
        <v>0</v>
      </c>
    </row>
    <row r="3873" spans="1:10" x14ac:dyDescent="0.25">
      <c r="A3873" s="42">
        <v>45121.802083333336</v>
      </c>
      <c r="B3873">
        <v>60.1678268</v>
      </c>
      <c r="C3873">
        <f t="shared" si="422"/>
        <v>60.418715728571435</v>
      </c>
      <c r="D3873" s="46">
        <f t="shared" si="423"/>
        <v>6.1673758832000001</v>
      </c>
      <c r="E3873">
        <f t="shared" si="424"/>
        <v>0</v>
      </c>
      <c r="G3873" s="44">
        <f t="shared" si="425"/>
        <v>0.39098553174832001</v>
      </c>
      <c r="H3873">
        <f t="shared" si="426"/>
        <v>-7.7875177108800014E-3</v>
      </c>
      <c r="I3873">
        <f t="shared" si="427"/>
        <v>0</v>
      </c>
      <c r="J3873">
        <f t="shared" si="428"/>
        <v>0</v>
      </c>
    </row>
    <row r="3874" spans="1:10" x14ac:dyDescent="0.25">
      <c r="A3874" s="42">
        <v>45121.8125</v>
      </c>
      <c r="B3874">
        <v>60.350066699999999</v>
      </c>
      <c r="C3874">
        <f t="shared" si="422"/>
        <v>60.389045385714283</v>
      </c>
      <c r="D3874" s="46">
        <f t="shared" si="423"/>
        <v>6.226421610800001</v>
      </c>
      <c r="E3874">
        <f t="shared" si="424"/>
        <v>0</v>
      </c>
      <c r="G3874" s="44">
        <f t="shared" si="425"/>
        <v>0.39394372270108008</v>
      </c>
      <c r="H3874">
        <f t="shared" si="426"/>
        <v>-8.1358875037200046E-3</v>
      </c>
      <c r="I3874">
        <f t="shared" si="427"/>
        <v>0</v>
      </c>
      <c r="J3874">
        <f t="shared" si="428"/>
        <v>0</v>
      </c>
    </row>
    <row r="3875" spans="1:10" x14ac:dyDescent="0.25">
      <c r="A3875" s="42">
        <v>45121.822916666664</v>
      </c>
      <c r="B3875">
        <v>60.157645800000004</v>
      </c>
      <c r="C3875">
        <f t="shared" si="422"/>
        <v>60.219459014285725</v>
      </c>
      <c r="D3875" s="46">
        <f t="shared" si="423"/>
        <v>6.1640772392000027</v>
      </c>
      <c r="E3875">
        <f t="shared" si="424"/>
        <v>0</v>
      </c>
      <c r="G3875" s="44">
        <f t="shared" si="425"/>
        <v>0.39082026968392014</v>
      </c>
      <c r="H3875">
        <f t="shared" si="426"/>
        <v>-7.7680557112800169E-3</v>
      </c>
      <c r="I3875">
        <f t="shared" si="427"/>
        <v>0</v>
      </c>
      <c r="J3875">
        <f t="shared" si="428"/>
        <v>0</v>
      </c>
    </row>
    <row r="3876" spans="1:10" x14ac:dyDescent="0.25">
      <c r="A3876" s="42">
        <v>45121.833333333336</v>
      </c>
      <c r="B3876">
        <v>60.331740900000007</v>
      </c>
      <c r="C3876">
        <f t="shared" si="422"/>
        <v>60.099468657142857</v>
      </c>
      <c r="D3876" s="46">
        <f t="shared" si="423"/>
        <v>6.2204840516000015</v>
      </c>
      <c r="E3876">
        <f t="shared" si="424"/>
        <v>0</v>
      </c>
      <c r="G3876" s="44">
        <f t="shared" si="425"/>
        <v>0.3936462509851601</v>
      </c>
      <c r="H3876">
        <f t="shared" si="426"/>
        <v>-8.1008559044400061E-3</v>
      </c>
      <c r="I3876">
        <f t="shared" si="427"/>
        <v>0</v>
      </c>
      <c r="J3876">
        <f t="shared" si="428"/>
        <v>0</v>
      </c>
    </row>
    <row r="3877" spans="1:10" x14ac:dyDescent="0.25">
      <c r="A3877" s="42">
        <v>45121.84375</v>
      </c>
      <c r="B3877">
        <v>60.032419500000003</v>
      </c>
      <c r="C3877">
        <f t="shared" si="422"/>
        <v>60.013075600000001</v>
      </c>
      <c r="D3877" s="46">
        <f t="shared" si="423"/>
        <v>6.1235039180000026</v>
      </c>
      <c r="E3877">
        <f t="shared" si="424"/>
        <v>0</v>
      </c>
      <c r="G3877" s="44">
        <f t="shared" si="425"/>
        <v>0.38878754629180012</v>
      </c>
      <c r="H3877">
        <f t="shared" si="426"/>
        <v>-7.5286731162000145E-3</v>
      </c>
      <c r="I3877">
        <f t="shared" si="427"/>
        <v>0</v>
      </c>
      <c r="J3877">
        <f t="shared" si="428"/>
        <v>0</v>
      </c>
    </row>
    <row r="3878" spans="1:10" x14ac:dyDescent="0.25">
      <c r="A3878" s="42">
        <v>45121.854166666664</v>
      </c>
      <c r="B3878">
        <v>59.752442000000002</v>
      </c>
      <c r="C3878">
        <f t="shared" si="422"/>
        <v>59.935118228571426</v>
      </c>
      <c r="D3878" s="46">
        <f t="shared" si="423"/>
        <v>6.0327912080000008</v>
      </c>
      <c r="E3878">
        <f t="shared" si="424"/>
        <v>0</v>
      </c>
      <c r="G3878" s="44">
        <f t="shared" si="425"/>
        <v>0.38424283952080007</v>
      </c>
      <c r="H3878">
        <f t="shared" si="426"/>
        <v>-6.9934681272000032E-3</v>
      </c>
      <c r="I3878">
        <f t="shared" si="427"/>
        <v>0</v>
      </c>
      <c r="J3878">
        <f t="shared" si="428"/>
        <v>0</v>
      </c>
    </row>
    <row r="3879" spans="1:10" x14ac:dyDescent="0.25">
      <c r="A3879" s="42">
        <v>45121.864583333336</v>
      </c>
      <c r="B3879">
        <v>59.9041389</v>
      </c>
      <c r="C3879">
        <f t="shared" si="422"/>
        <v>59.872432357142849</v>
      </c>
      <c r="D3879" s="46">
        <f t="shared" si="423"/>
        <v>6.081941003599999</v>
      </c>
      <c r="E3879">
        <f t="shared" si="424"/>
        <v>0</v>
      </c>
      <c r="G3879" s="44">
        <f t="shared" si="425"/>
        <v>0.38670524428035996</v>
      </c>
      <c r="H3879">
        <f t="shared" si="426"/>
        <v>-7.2834519212399904E-3</v>
      </c>
      <c r="I3879">
        <f t="shared" si="427"/>
        <v>0</v>
      </c>
      <c r="J3879">
        <f t="shared" si="428"/>
        <v>0</v>
      </c>
    </row>
    <row r="3880" spans="1:10" x14ac:dyDescent="0.25">
      <c r="A3880" s="42">
        <v>45121.875</v>
      </c>
      <c r="B3880">
        <v>59.563075400000002</v>
      </c>
      <c r="C3880">
        <f t="shared" si="422"/>
        <v>59.760732242857138</v>
      </c>
      <c r="D3880" s="46">
        <f t="shared" si="423"/>
        <v>5.9714364296000024</v>
      </c>
      <c r="E3880">
        <f t="shared" si="424"/>
        <v>0</v>
      </c>
      <c r="G3880" s="44">
        <f t="shared" si="425"/>
        <v>0.38116896512296011</v>
      </c>
      <c r="H3880">
        <f t="shared" si="426"/>
        <v>-6.6314749346400165E-3</v>
      </c>
      <c r="I3880">
        <f t="shared" si="427"/>
        <v>0</v>
      </c>
      <c r="J3880">
        <f t="shared" si="428"/>
        <v>0</v>
      </c>
    </row>
    <row r="3881" spans="1:10" x14ac:dyDescent="0.25">
      <c r="A3881" s="42">
        <v>45121.885416666664</v>
      </c>
      <c r="B3881">
        <v>59.804365100000005</v>
      </c>
      <c r="C3881">
        <f t="shared" si="422"/>
        <v>59.762186671428573</v>
      </c>
      <c r="D3881" s="46">
        <f t="shared" si="423"/>
        <v>6.0496142924000029</v>
      </c>
      <c r="E3881">
        <f t="shared" si="424"/>
        <v>0</v>
      </c>
      <c r="G3881" s="44">
        <f t="shared" si="425"/>
        <v>0.38508567604924016</v>
      </c>
      <c r="H3881">
        <f t="shared" si="426"/>
        <v>-7.0927243251600186E-3</v>
      </c>
      <c r="I3881">
        <f t="shared" si="427"/>
        <v>0</v>
      </c>
      <c r="J3881">
        <f t="shared" si="428"/>
        <v>0</v>
      </c>
    </row>
    <row r="3882" spans="1:10" x14ac:dyDescent="0.25">
      <c r="A3882" s="42">
        <v>45121.895833333336</v>
      </c>
      <c r="B3882">
        <v>59.718844699999998</v>
      </c>
      <c r="C3882">
        <f t="shared" si="422"/>
        <v>59.764804642857143</v>
      </c>
      <c r="D3882" s="46">
        <f t="shared" si="423"/>
        <v>6.0219056828000017</v>
      </c>
      <c r="E3882">
        <f t="shared" si="424"/>
        <v>0</v>
      </c>
      <c r="G3882" s="44">
        <f t="shared" si="425"/>
        <v>0.38369747470828008</v>
      </c>
      <c r="H3882">
        <f t="shared" si="426"/>
        <v>-6.9292435285200071E-3</v>
      </c>
      <c r="I3882">
        <f t="shared" si="427"/>
        <v>0</v>
      </c>
      <c r="J3882">
        <f t="shared" si="428"/>
        <v>0</v>
      </c>
    </row>
    <row r="3883" spans="1:10" x14ac:dyDescent="0.25">
      <c r="A3883" s="42">
        <v>45121.90625</v>
      </c>
      <c r="B3883">
        <v>59.549840100000004</v>
      </c>
      <c r="C3883">
        <f t="shared" si="422"/>
        <v>59.761168571428577</v>
      </c>
      <c r="D3883" s="46">
        <f t="shared" si="423"/>
        <v>5.9671481924000016</v>
      </c>
      <c r="E3883">
        <f t="shared" si="424"/>
        <v>0</v>
      </c>
      <c r="G3883" s="44">
        <f t="shared" si="425"/>
        <v>0.38095412443924009</v>
      </c>
      <c r="H3883">
        <f t="shared" si="426"/>
        <v>-6.6061743351600102E-3</v>
      </c>
      <c r="I3883">
        <f t="shared" si="427"/>
        <v>0</v>
      </c>
      <c r="J3883">
        <f t="shared" si="428"/>
        <v>0</v>
      </c>
    </row>
    <row r="3884" spans="1:10" x14ac:dyDescent="0.25">
      <c r="A3884" s="42">
        <v>45121.916666666664</v>
      </c>
      <c r="B3884">
        <v>60.042600499999999</v>
      </c>
      <c r="C3884">
        <f t="shared" si="422"/>
        <v>59.711863442857137</v>
      </c>
      <c r="D3884" s="46">
        <f t="shared" si="423"/>
        <v>6.126802562</v>
      </c>
      <c r="E3884">
        <f t="shared" si="424"/>
        <v>0</v>
      </c>
      <c r="G3884" s="44">
        <f t="shared" si="425"/>
        <v>0.3889528083562</v>
      </c>
      <c r="H3884">
        <f t="shared" si="426"/>
        <v>-7.548135115799999E-3</v>
      </c>
      <c r="I3884">
        <f t="shared" si="427"/>
        <v>0</v>
      </c>
      <c r="J3884">
        <f t="shared" si="428"/>
        <v>0</v>
      </c>
    </row>
    <row r="3885" spans="1:10" x14ac:dyDescent="0.25">
      <c r="A3885" s="42">
        <v>45121.927083333336</v>
      </c>
      <c r="B3885">
        <v>59.770767800000002</v>
      </c>
      <c r="C3885">
        <f t="shared" si="422"/>
        <v>59.634487842857141</v>
      </c>
      <c r="D3885" s="46">
        <f t="shared" si="423"/>
        <v>6.0387287672000003</v>
      </c>
      <c r="E3885">
        <f t="shared" si="424"/>
        <v>0</v>
      </c>
      <c r="G3885" s="44">
        <f t="shared" si="425"/>
        <v>0.38454031123672</v>
      </c>
      <c r="H3885">
        <f t="shared" si="426"/>
        <v>-7.0284997264800017E-3</v>
      </c>
      <c r="I3885">
        <f t="shared" si="427"/>
        <v>0</v>
      </c>
      <c r="J3885">
        <f t="shared" si="428"/>
        <v>0</v>
      </c>
    </row>
    <row r="3886" spans="1:10" x14ac:dyDescent="0.25">
      <c r="A3886" s="42">
        <v>45121.9375</v>
      </c>
      <c r="B3886">
        <v>59.878686400000007</v>
      </c>
      <c r="C3886">
        <f t="shared" si="422"/>
        <v>59.53994998571428</v>
      </c>
      <c r="D3886" s="46">
        <f t="shared" si="423"/>
        <v>6.0736943936000021</v>
      </c>
      <c r="E3886">
        <f t="shared" si="424"/>
        <v>0</v>
      </c>
      <c r="G3886" s="44">
        <f t="shared" si="425"/>
        <v>0.38629208911936014</v>
      </c>
      <c r="H3886">
        <f t="shared" si="426"/>
        <v>-7.2347969222400083E-3</v>
      </c>
      <c r="I3886">
        <f t="shared" si="427"/>
        <v>0</v>
      </c>
      <c r="J3886">
        <f t="shared" si="428"/>
        <v>0</v>
      </c>
    </row>
    <row r="3887" spans="1:10" x14ac:dyDescent="0.25">
      <c r="A3887" s="42">
        <v>45121.947916666664</v>
      </c>
      <c r="B3887">
        <v>59.2179395</v>
      </c>
      <c r="C3887">
        <f t="shared" si="422"/>
        <v>59.509406985714286</v>
      </c>
      <c r="D3887" s="46">
        <f t="shared" si="423"/>
        <v>5.8596123980000012</v>
      </c>
      <c r="E3887">
        <f t="shared" si="424"/>
        <v>0</v>
      </c>
      <c r="G3887" s="44">
        <f t="shared" si="425"/>
        <v>0.37556658113980007</v>
      </c>
      <c r="H3887">
        <f t="shared" si="426"/>
        <v>-5.9717131482000044E-3</v>
      </c>
      <c r="I3887">
        <f t="shared" si="427"/>
        <v>0</v>
      </c>
      <c r="J3887">
        <f t="shared" si="428"/>
        <v>0</v>
      </c>
    </row>
    <row r="3888" spans="1:10" x14ac:dyDescent="0.25">
      <c r="A3888" s="42">
        <v>45121.958333333336</v>
      </c>
      <c r="B3888">
        <v>59.262735900000003</v>
      </c>
      <c r="C3888">
        <f t="shared" si="422"/>
        <v>59.33545732857143</v>
      </c>
      <c r="D3888" s="46">
        <f t="shared" si="423"/>
        <v>5.8741264316000024</v>
      </c>
      <c r="E3888">
        <f t="shared" si="424"/>
        <v>0</v>
      </c>
      <c r="G3888" s="44">
        <f t="shared" si="425"/>
        <v>0.37629373422316015</v>
      </c>
      <c r="H3888">
        <f t="shared" si="426"/>
        <v>-6.0573459464400153E-3</v>
      </c>
      <c r="I3888">
        <f t="shared" si="427"/>
        <v>0</v>
      </c>
      <c r="J3888">
        <f t="shared" si="428"/>
        <v>0</v>
      </c>
    </row>
    <row r="3889" spans="1:10" x14ac:dyDescent="0.25">
      <c r="A3889" s="42">
        <v>45121.96875</v>
      </c>
      <c r="B3889">
        <v>59.057079700000003</v>
      </c>
      <c r="C3889">
        <f t="shared" si="422"/>
        <v>59.228847714285713</v>
      </c>
      <c r="D3889" s="46">
        <f t="shared" si="423"/>
        <v>5.8074938228000033</v>
      </c>
      <c r="E3889">
        <f t="shared" si="424"/>
        <v>0</v>
      </c>
      <c r="G3889" s="44">
        <f t="shared" si="425"/>
        <v>0.37295544052228019</v>
      </c>
      <c r="H3889">
        <f t="shared" si="426"/>
        <v>-5.6642135545200215E-3</v>
      </c>
      <c r="I3889">
        <f t="shared" si="427"/>
        <v>0</v>
      </c>
      <c r="J3889">
        <f t="shared" si="428"/>
        <v>0</v>
      </c>
    </row>
    <row r="3890" spans="1:10" x14ac:dyDescent="0.25">
      <c r="A3890" s="42">
        <v>45121.979166666664</v>
      </c>
      <c r="B3890">
        <v>59.336039100000001</v>
      </c>
      <c r="C3890">
        <f t="shared" si="422"/>
        <v>59.04049921428571</v>
      </c>
      <c r="D3890" s="46">
        <f t="shared" si="423"/>
        <v>5.8978766684000004</v>
      </c>
      <c r="E3890">
        <f t="shared" si="424"/>
        <v>0</v>
      </c>
      <c r="G3890" s="44">
        <f t="shared" si="425"/>
        <v>0.37748362108684003</v>
      </c>
      <c r="H3890">
        <f t="shared" si="426"/>
        <v>-6.1974723435600024E-3</v>
      </c>
      <c r="I3890">
        <f t="shared" si="427"/>
        <v>0</v>
      </c>
      <c r="J3890">
        <f t="shared" si="428"/>
        <v>0</v>
      </c>
    </row>
    <row r="3891" spans="1:10" x14ac:dyDescent="0.25">
      <c r="A3891" s="42">
        <v>45121.989583333336</v>
      </c>
      <c r="B3891">
        <v>58.8249529</v>
      </c>
      <c r="C3891">
        <f t="shared" si="422"/>
        <v>58.952651728571425</v>
      </c>
      <c r="D3891" s="46">
        <f t="shared" si="423"/>
        <v>5.732284739599999</v>
      </c>
      <c r="E3891">
        <f t="shared" si="424"/>
        <v>0</v>
      </c>
      <c r="G3891" s="44">
        <f t="shared" si="425"/>
        <v>0.36918746545395997</v>
      </c>
      <c r="H3891">
        <f t="shared" si="426"/>
        <v>-5.2204799636399943E-3</v>
      </c>
      <c r="I3891">
        <f t="shared" si="427"/>
        <v>0</v>
      </c>
      <c r="J3891">
        <f t="shared" si="428"/>
        <v>0</v>
      </c>
    </row>
    <row r="3892" spans="1:10" x14ac:dyDescent="0.25">
      <c r="A3892" s="42">
        <v>45122</v>
      </c>
      <c r="B3892">
        <v>59.024500499999995</v>
      </c>
      <c r="C3892">
        <f t="shared" si="422"/>
        <v>58.888511428571427</v>
      </c>
      <c r="D3892" s="46">
        <f t="shared" si="423"/>
        <v>5.7969381619999982</v>
      </c>
      <c r="E3892">
        <f t="shared" si="424"/>
        <v>0</v>
      </c>
      <c r="G3892" s="44">
        <f t="shared" si="425"/>
        <v>0.37242660191619992</v>
      </c>
      <c r="H3892">
        <f t="shared" si="426"/>
        <v>-5.6019351557999864E-3</v>
      </c>
      <c r="I3892">
        <f t="shared" si="427"/>
        <v>0</v>
      </c>
      <c r="J3892">
        <f t="shared" si="428"/>
        <v>0</v>
      </c>
    </row>
    <row r="3893" spans="1:10" x14ac:dyDescent="0.25">
      <c r="A3893" s="42">
        <v>45122.010416666664</v>
      </c>
      <c r="B3893">
        <v>58.560246900000003</v>
      </c>
      <c r="C3893">
        <f t="shared" si="422"/>
        <v>58.820444171428576</v>
      </c>
      <c r="D3893" s="46">
        <f t="shared" si="423"/>
        <v>5.6465199956000003</v>
      </c>
      <c r="E3893">
        <f t="shared" si="424"/>
        <v>0</v>
      </c>
      <c r="G3893" s="44">
        <f t="shared" si="425"/>
        <v>0.36489065177956004</v>
      </c>
      <c r="H3893">
        <f t="shared" si="426"/>
        <v>-4.7144679740400014E-3</v>
      </c>
      <c r="I3893">
        <f t="shared" si="427"/>
        <v>0</v>
      </c>
      <c r="J3893">
        <f t="shared" si="428"/>
        <v>0</v>
      </c>
    </row>
    <row r="3894" spans="1:10" x14ac:dyDescent="0.25">
      <c r="A3894" s="42">
        <v>45122.020833333336</v>
      </c>
      <c r="B3894">
        <v>58.603007100000006</v>
      </c>
      <c r="C3894">
        <f t="shared" si="422"/>
        <v>58.676019414285726</v>
      </c>
      <c r="D3894" s="46">
        <f t="shared" si="423"/>
        <v>5.6603743004000027</v>
      </c>
      <c r="E3894">
        <f t="shared" si="424"/>
        <v>0</v>
      </c>
      <c r="G3894" s="44">
        <f t="shared" si="425"/>
        <v>0.36558475245004013</v>
      </c>
      <c r="H3894">
        <f t="shared" si="426"/>
        <v>-4.7962083723600141E-3</v>
      </c>
      <c r="I3894">
        <f t="shared" si="427"/>
        <v>0</v>
      </c>
      <c r="J3894">
        <f t="shared" si="428"/>
        <v>0</v>
      </c>
    </row>
    <row r="3895" spans="1:10" x14ac:dyDescent="0.25">
      <c r="A3895" s="42">
        <v>45122.03125</v>
      </c>
      <c r="B3895">
        <v>58.813753800000008</v>
      </c>
      <c r="C3895">
        <f t="shared" ref="C3895:C3958" si="429">AVERAGE(B3892:B3898)</f>
        <v>58.604897857142866</v>
      </c>
      <c r="D3895" s="46">
        <f t="shared" si="423"/>
        <v>5.728656231200004</v>
      </c>
      <c r="E3895">
        <f t="shared" si="424"/>
        <v>0</v>
      </c>
      <c r="G3895" s="44">
        <f t="shared" si="425"/>
        <v>0.36900567718312022</v>
      </c>
      <c r="H3895">
        <f t="shared" si="426"/>
        <v>-5.199071764080021E-3</v>
      </c>
      <c r="I3895">
        <f t="shared" si="427"/>
        <v>0</v>
      </c>
      <c r="J3895">
        <f t="shared" si="428"/>
        <v>0</v>
      </c>
    </row>
    <row r="3896" spans="1:10" x14ac:dyDescent="0.25">
      <c r="A3896" s="42">
        <v>45122.041666666664</v>
      </c>
      <c r="B3896">
        <v>58.580608900000001</v>
      </c>
      <c r="C3896">
        <f t="shared" si="429"/>
        <v>58.494070400000005</v>
      </c>
      <c r="D3896" s="46">
        <f t="shared" si="423"/>
        <v>5.6531172836000021</v>
      </c>
      <c r="E3896">
        <f t="shared" si="424"/>
        <v>0</v>
      </c>
      <c r="G3896" s="44">
        <f t="shared" si="425"/>
        <v>0.36522117590836012</v>
      </c>
      <c r="H3896">
        <f t="shared" si="426"/>
        <v>-4.7533919732400121E-3</v>
      </c>
      <c r="I3896">
        <f t="shared" si="427"/>
        <v>0</v>
      </c>
      <c r="J3896">
        <f t="shared" si="428"/>
        <v>0</v>
      </c>
    </row>
    <row r="3897" spans="1:10" x14ac:dyDescent="0.25">
      <c r="A3897" s="42">
        <v>45122.052083333336</v>
      </c>
      <c r="B3897">
        <v>58.325065799999997</v>
      </c>
      <c r="C3897">
        <f t="shared" si="429"/>
        <v>58.477489914285719</v>
      </c>
      <c r="D3897" s="46">
        <f t="shared" si="423"/>
        <v>5.5703213191999996</v>
      </c>
      <c r="E3897">
        <f t="shared" si="424"/>
        <v>0</v>
      </c>
      <c r="G3897" s="44">
        <f t="shared" si="425"/>
        <v>0.36107309809192001</v>
      </c>
      <c r="H3897">
        <f t="shared" si="426"/>
        <v>-4.2648957832799941E-3</v>
      </c>
      <c r="I3897">
        <f t="shared" si="427"/>
        <v>0</v>
      </c>
      <c r="J3897">
        <f t="shared" si="428"/>
        <v>0</v>
      </c>
    </row>
    <row r="3898" spans="1:10" x14ac:dyDescent="0.25">
      <c r="A3898" s="42">
        <v>45122.0625</v>
      </c>
      <c r="B3898">
        <v>58.327102000000004</v>
      </c>
      <c r="C3898">
        <f t="shared" si="429"/>
        <v>58.431239085714289</v>
      </c>
      <c r="D3898" s="46">
        <f t="shared" si="423"/>
        <v>5.5709810480000019</v>
      </c>
      <c r="E3898">
        <f t="shared" si="424"/>
        <v>0</v>
      </c>
      <c r="G3898" s="44">
        <f t="shared" si="425"/>
        <v>0.36110615050480011</v>
      </c>
      <c r="H3898">
        <f t="shared" si="426"/>
        <v>-4.2687881832000132E-3</v>
      </c>
      <c r="I3898">
        <f t="shared" si="427"/>
        <v>0</v>
      </c>
      <c r="J3898">
        <f t="shared" si="428"/>
        <v>0</v>
      </c>
    </row>
    <row r="3899" spans="1:10" x14ac:dyDescent="0.25">
      <c r="A3899" s="42">
        <v>45122.072916666664</v>
      </c>
      <c r="B3899">
        <v>58.248708300000004</v>
      </c>
      <c r="C3899">
        <f t="shared" si="429"/>
        <v>58.407095571428563</v>
      </c>
      <c r="D3899" s="46">
        <f t="shared" si="423"/>
        <v>5.5455814892000017</v>
      </c>
      <c r="E3899">
        <f t="shared" si="424"/>
        <v>0</v>
      </c>
      <c r="G3899" s="44">
        <f t="shared" si="425"/>
        <v>0.3598336326089201</v>
      </c>
      <c r="H3899">
        <f t="shared" si="426"/>
        <v>-4.1189307862800062E-3</v>
      </c>
      <c r="I3899">
        <f t="shared" si="427"/>
        <v>0</v>
      </c>
      <c r="J3899">
        <f t="shared" si="428"/>
        <v>0</v>
      </c>
    </row>
    <row r="3900" spans="1:10" x14ac:dyDescent="0.25">
      <c r="A3900" s="42">
        <v>45122.083333333336</v>
      </c>
      <c r="B3900">
        <v>58.444183499999994</v>
      </c>
      <c r="C3900">
        <f t="shared" si="429"/>
        <v>58.389206100000003</v>
      </c>
      <c r="D3900" s="46">
        <f t="shared" si="423"/>
        <v>5.6089154539999999</v>
      </c>
      <c r="E3900">
        <f t="shared" si="424"/>
        <v>0</v>
      </c>
      <c r="G3900" s="44">
        <f t="shared" si="425"/>
        <v>0.36300666424540001</v>
      </c>
      <c r="H3900">
        <f t="shared" si="426"/>
        <v>-4.4926011786000017E-3</v>
      </c>
      <c r="I3900">
        <f t="shared" si="427"/>
        <v>0</v>
      </c>
      <c r="J3900">
        <f t="shared" si="428"/>
        <v>0</v>
      </c>
    </row>
    <row r="3901" spans="1:10" x14ac:dyDescent="0.25">
      <c r="A3901" s="42">
        <v>45122.09375</v>
      </c>
      <c r="B3901">
        <v>58.279251299999999</v>
      </c>
      <c r="C3901">
        <f t="shared" si="429"/>
        <v>58.412040628571432</v>
      </c>
      <c r="D3901" s="46">
        <f t="shared" si="423"/>
        <v>5.5554774212000009</v>
      </c>
      <c r="E3901">
        <f t="shared" si="424"/>
        <v>0</v>
      </c>
      <c r="G3901" s="44">
        <f t="shared" si="425"/>
        <v>0.36032941880212005</v>
      </c>
      <c r="H3901">
        <f t="shared" si="426"/>
        <v>-4.1773167850800014E-3</v>
      </c>
      <c r="I3901">
        <f t="shared" si="427"/>
        <v>0</v>
      </c>
      <c r="J3901">
        <f t="shared" si="428"/>
        <v>0</v>
      </c>
    </row>
    <row r="3902" spans="1:10" x14ac:dyDescent="0.25">
      <c r="A3902" s="42">
        <v>45122.104166666664</v>
      </c>
      <c r="B3902">
        <v>58.6447492</v>
      </c>
      <c r="C3902">
        <f t="shared" si="429"/>
        <v>58.367825999999994</v>
      </c>
      <c r="D3902" s="46">
        <f t="shared" si="423"/>
        <v>5.6738987408000003</v>
      </c>
      <c r="E3902">
        <f t="shared" si="424"/>
        <v>0</v>
      </c>
      <c r="G3902" s="44">
        <f t="shared" si="425"/>
        <v>0.36626232691408001</v>
      </c>
      <c r="H3902">
        <f t="shared" si="426"/>
        <v>-4.8760025707200033E-3</v>
      </c>
      <c r="I3902">
        <f t="shared" si="427"/>
        <v>0</v>
      </c>
      <c r="J3902">
        <f t="shared" si="428"/>
        <v>0</v>
      </c>
    </row>
    <row r="3903" spans="1:10" x14ac:dyDescent="0.25">
      <c r="A3903" s="42">
        <v>45122.114583333336</v>
      </c>
      <c r="B3903">
        <v>58.4553826</v>
      </c>
      <c r="C3903">
        <f t="shared" si="429"/>
        <v>58.325793014285715</v>
      </c>
      <c r="D3903" s="46">
        <f t="shared" si="423"/>
        <v>5.612543962400002</v>
      </c>
      <c r="E3903">
        <f t="shared" si="424"/>
        <v>0</v>
      </c>
      <c r="G3903" s="44">
        <f t="shared" si="425"/>
        <v>0.3631884525162401</v>
      </c>
      <c r="H3903">
        <f t="shared" si="426"/>
        <v>-4.5140093781600096E-3</v>
      </c>
      <c r="I3903">
        <f t="shared" si="427"/>
        <v>0</v>
      </c>
      <c r="J3903">
        <f t="shared" si="428"/>
        <v>0</v>
      </c>
    </row>
    <row r="3904" spans="1:10" x14ac:dyDescent="0.25">
      <c r="A3904" s="42">
        <v>45122.125</v>
      </c>
      <c r="B3904">
        <v>58.484907500000006</v>
      </c>
      <c r="C3904">
        <f t="shared" si="429"/>
        <v>58.213511128571433</v>
      </c>
      <c r="D3904" s="46">
        <f t="shared" si="423"/>
        <v>5.6221100300000035</v>
      </c>
      <c r="E3904">
        <f t="shared" si="424"/>
        <v>0</v>
      </c>
      <c r="G3904" s="44">
        <f t="shared" si="425"/>
        <v>0.36366771250300017</v>
      </c>
      <c r="H3904">
        <f t="shared" si="426"/>
        <v>-4.570449177000023E-3</v>
      </c>
      <c r="I3904">
        <f t="shared" si="427"/>
        <v>0</v>
      </c>
      <c r="J3904">
        <f t="shared" si="428"/>
        <v>0</v>
      </c>
    </row>
    <row r="3905" spans="1:10" x14ac:dyDescent="0.25">
      <c r="A3905" s="42">
        <v>45122.135416666664</v>
      </c>
      <c r="B3905">
        <v>58.017599600000004</v>
      </c>
      <c r="C3905">
        <f t="shared" si="429"/>
        <v>58.162169800000008</v>
      </c>
      <c r="D3905" s="46">
        <f t="shared" si="423"/>
        <v>5.4707022704000021</v>
      </c>
      <c r="E3905">
        <f t="shared" si="424"/>
        <v>0</v>
      </c>
      <c r="G3905" s="44">
        <f t="shared" si="425"/>
        <v>0.35608218374704009</v>
      </c>
      <c r="H3905">
        <f t="shared" si="426"/>
        <v>-3.6771433953600094E-3</v>
      </c>
      <c r="I3905">
        <f t="shared" si="427"/>
        <v>0</v>
      </c>
      <c r="J3905">
        <f t="shared" si="428"/>
        <v>0</v>
      </c>
    </row>
    <row r="3906" spans="1:10" x14ac:dyDescent="0.25">
      <c r="A3906" s="42">
        <v>45122.145833333336</v>
      </c>
      <c r="B3906">
        <v>57.954477400000002</v>
      </c>
      <c r="C3906">
        <f t="shared" si="429"/>
        <v>58.037816157142856</v>
      </c>
      <c r="D3906" s="46">
        <f t="shared" si="423"/>
        <v>5.4502506776000015</v>
      </c>
      <c r="E3906">
        <f t="shared" si="424"/>
        <v>0</v>
      </c>
      <c r="G3906" s="44">
        <f t="shared" si="425"/>
        <v>0.35505755894776009</v>
      </c>
      <c r="H3906">
        <f t="shared" si="426"/>
        <v>-3.5564789978400069E-3</v>
      </c>
      <c r="I3906">
        <f t="shared" si="427"/>
        <v>0</v>
      </c>
      <c r="J3906">
        <f t="shared" si="428"/>
        <v>0</v>
      </c>
    </row>
    <row r="3907" spans="1:10" x14ac:dyDescent="0.25">
      <c r="A3907" s="42">
        <v>45122.15625</v>
      </c>
      <c r="B3907">
        <v>57.6582103</v>
      </c>
      <c r="C3907">
        <f t="shared" si="429"/>
        <v>57.955931828571423</v>
      </c>
      <c r="D3907" s="46">
        <f t="shared" ref="D3907:D3970" si="430">IF(B3907&gt;45,0.324*B3907-13.327,IF(B3907&lt; 35, 0.0576*B3907-0.6919,0.0505*B3907-1.1314))</f>
        <v>5.3542601372000025</v>
      </c>
      <c r="E3907">
        <f t="shared" ref="E3907:E3970" si="431">IF(MONTH(A3907) = 8,D3907,0)</f>
        <v>0</v>
      </c>
      <c r="G3907" s="44">
        <f t="shared" ref="G3907:G3970" si="432">0.0501*D3907+0.082</f>
        <v>0.35024843287372015</v>
      </c>
      <c r="H3907">
        <f t="shared" ref="H3907:H3970" si="433">-0.0059*D3907+0.0286</f>
        <v>-2.9901348094800162E-3</v>
      </c>
      <c r="I3907">
        <f t="shared" ref="I3907:I3970" si="434">IF(MONTH(A3907) = 8,G3907,0)</f>
        <v>0</v>
      </c>
      <c r="J3907">
        <f t="shared" ref="J3907:J3970" si="435">IF(MONTH(A3907) = 8,H3907,0)</f>
        <v>0</v>
      </c>
    </row>
    <row r="3908" spans="1:10" x14ac:dyDescent="0.25">
      <c r="A3908" s="42">
        <v>45122.166666666664</v>
      </c>
      <c r="B3908">
        <v>57.919862000000002</v>
      </c>
      <c r="C3908">
        <f t="shared" si="429"/>
        <v>57.802925942857144</v>
      </c>
      <c r="D3908" s="46">
        <f t="shared" si="430"/>
        <v>5.4390352880000012</v>
      </c>
      <c r="E3908">
        <f t="shared" si="431"/>
        <v>0</v>
      </c>
      <c r="G3908" s="44">
        <f t="shared" si="432"/>
        <v>0.35449566792880005</v>
      </c>
      <c r="H3908">
        <f t="shared" si="433"/>
        <v>-3.4903081992000082E-3</v>
      </c>
      <c r="I3908">
        <f t="shared" si="434"/>
        <v>0</v>
      </c>
      <c r="J3908">
        <f t="shared" si="435"/>
        <v>0</v>
      </c>
    </row>
    <row r="3909" spans="1:10" x14ac:dyDescent="0.25">
      <c r="A3909" s="42">
        <v>45122.177083333336</v>
      </c>
      <c r="B3909">
        <v>57.774273700000002</v>
      </c>
      <c r="C3909">
        <f t="shared" si="429"/>
        <v>57.733404257142858</v>
      </c>
      <c r="D3909" s="46">
        <f t="shared" si="430"/>
        <v>5.3918646788000029</v>
      </c>
      <c r="E3909">
        <f t="shared" si="431"/>
        <v>0</v>
      </c>
      <c r="G3909" s="44">
        <f t="shared" si="432"/>
        <v>0.35213242040788018</v>
      </c>
      <c r="H3909">
        <f t="shared" si="433"/>
        <v>-3.2120016049200159E-3</v>
      </c>
      <c r="I3909">
        <f t="shared" si="434"/>
        <v>0</v>
      </c>
      <c r="J3909">
        <f t="shared" si="435"/>
        <v>0</v>
      </c>
    </row>
    <row r="3910" spans="1:10" x14ac:dyDescent="0.25">
      <c r="A3910" s="42">
        <v>45122.1875</v>
      </c>
      <c r="B3910">
        <v>57.8821923</v>
      </c>
      <c r="C3910">
        <f t="shared" si="429"/>
        <v>57.724241357142851</v>
      </c>
      <c r="D3910" s="46">
        <f t="shared" si="430"/>
        <v>5.4268303052000011</v>
      </c>
      <c r="E3910">
        <f t="shared" si="431"/>
        <v>0</v>
      </c>
      <c r="G3910" s="44">
        <f t="shared" si="432"/>
        <v>0.35388419829052009</v>
      </c>
      <c r="H3910">
        <f t="shared" si="433"/>
        <v>-3.4182988006800086E-3</v>
      </c>
      <c r="I3910">
        <f t="shared" si="434"/>
        <v>0</v>
      </c>
      <c r="J3910">
        <f t="shared" si="435"/>
        <v>0</v>
      </c>
    </row>
    <row r="3911" spans="1:10" x14ac:dyDescent="0.25">
      <c r="A3911" s="42">
        <v>45122.197916666664</v>
      </c>
      <c r="B3911">
        <v>57.413866300000002</v>
      </c>
      <c r="C3911">
        <f t="shared" si="429"/>
        <v>57.663446242857141</v>
      </c>
      <c r="D3911" s="46">
        <f t="shared" si="430"/>
        <v>5.2750926812000021</v>
      </c>
      <c r="E3911">
        <f t="shared" si="431"/>
        <v>0</v>
      </c>
      <c r="G3911" s="44">
        <f t="shared" si="432"/>
        <v>0.34628214332812013</v>
      </c>
      <c r="H3911">
        <f t="shared" si="433"/>
        <v>-2.5230468190800097E-3</v>
      </c>
      <c r="I3911">
        <f t="shared" si="434"/>
        <v>0</v>
      </c>
      <c r="J3911">
        <f t="shared" si="435"/>
        <v>0</v>
      </c>
    </row>
    <row r="3912" spans="1:10" x14ac:dyDescent="0.25">
      <c r="A3912" s="42">
        <v>45122.208333333336</v>
      </c>
      <c r="B3912">
        <v>57.5309478</v>
      </c>
      <c r="C3912">
        <f t="shared" si="429"/>
        <v>57.581416471428568</v>
      </c>
      <c r="D3912" s="46">
        <f t="shared" si="430"/>
        <v>5.3130270872000001</v>
      </c>
      <c r="E3912">
        <f t="shared" si="431"/>
        <v>0</v>
      </c>
      <c r="G3912" s="44">
        <f t="shared" si="432"/>
        <v>0.34818265706872004</v>
      </c>
      <c r="H3912">
        <f t="shared" si="433"/>
        <v>-2.7468598144800016E-3</v>
      </c>
      <c r="I3912">
        <f t="shared" si="434"/>
        <v>0</v>
      </c>
      <c r="J3912">
        <f t="shared" si="435"/>
        <v>0</v>
      </c>
    </row>
    <row r="3913" spans="1:10" x14ac:dyDescent="0.25">
      <c r="A3913" s="42">
        <v>45122.21875</v>
      </c>
      <c r="B3913">
        <v>57.890337100000004</v>
      </c>
      <c r="C3913">
        <f t="shared" si="429"/>
        <v>57.474370528571434</v>
      </c>
      <c r="D3913" s="46">
        <f t="shared" si="430"/>
        <v>5.4294692204000032</v>
      </c>
      <c r="E3913">
        <f t="shared" si="431"/>
        <v>0</v>
      </c>
      <c r="G3913" s="44">
        <f t="shared" si="432"/>
        <v>0.35401640794204015</v>
      </c>
      <c r="H3913">
        <f t="shared" si="433"/>
        <v>-3.4338684003600156E-3</v>
      </c>
      <c r="I3913">
        <f t="shared" si="434"/>
        <v>0</v>
      </c>
      <c r="J3913">
        <f t="shared" si="435"/>
        <v>0</v>
      </c>
    </row>
    <row r="3914" spans="1:10" x14ac:dyDescent="0.25">
      <c r="A3914" s="42">
        <v>45122.229166666664</v>
      </c>
      <c r="B3914">
        <v>57.232644499999999</v>
      </c>
      <c r="C3914">
        <f t="shared" si="429"/>
        <v>57.431755771428577</v>
      </c>
      <c r="D3914" s="46">
        <f t="shared" si="430"/>
        <v>5.2163768179999987</v>
      </c>
      <c r="E3914">
        <f t="shared" si="431"/>
        <v>0</v>
      </c>
      <c r="G3914" s="44">
        <f t="shared" si="432"/>
        <v>0.34334047858179995</v>
      </c>
      <c r="H3914">
        <f t="shared" si="433"/>
        <v>-2.1766232261999918E-3</v>
      </c>
      <c r="I3914">
        <f t="shared" si="434"/>
        <v>0</v>
      </c>
      <c r="J3914">
        <f t="shared" si="435"/>
        <v>0</v>
      </c>
    </row>
    <row r="3915" spans="1:10" x14ac:dyDescent="0.25">
      <c r="A3915" s="42">
        <v>45122.239583333336</v>
      </c>
      <c r="B3915">
        <v>57.345653600000006</v>
      </c>
      <c r="C3915">
        <f t="shared" si="429"/>
        <v>57.429283242857146</v>
      </c>
      <c r="D3915" s="46">
        <f t="shared" si="430"/>
        <v>5.2529917664000028</v>
      </c>
      <c r="E3915">
        <f t="shared" si="431"/>
        <v>0</v>
      </c>
      <c r="G3915" s="44">
        <f t="shared" si="432"/>
        <v>0.34517488749664016</v>
      </c>
      <c r="H3915">
        <f t="shared" si="433"/>
        <v>-2.3926514217600149E-3</v>
      </c>
      <c r="I3915">
        <f t="shared" si="434"/>
        <v>0</v>
      </c>
      <c r="J3915">
        <f t="shared" si="435"/>
        <v>0</v>
      </c>
    </row>
    <row r="3916" spans="1:10" x14ac:dyDescent="0.25">
      <c r="A3916" s="42">
        <v>45122.25</v>
      </c>
      <c r="B3916">
        <v>57.0249521</v>
      </c>
      <c r="C3916">
        <f t="shared" si="429"/>
        <v>57.361215985714288</v>
      </c>
      <c r="D3916" s="46">
        <f t="shared" si="430"/>
        <v>5.1490844804000009</v>
      </c>
      <c r="E3916">
        <f t="shared" si="431"/>
        <v>0</v>
      </c>
      <c r="G3916" s="44">
        <f t="shared" si="432"/>
        <v>0.33996913246804006</v>
      </c>
      <c r="H3916">
        <f t="shared" si="433"/>
        <v>-1.7795984343600031E-3</v>
      </c>
      <c r="I3916">
        <f t="shared" si="434"/>
        <v>0</v>
      </c>
      <c r="J3916">
        <f t="shared" si="435"/>
        <v>0</v>
      </c>
    </row>
    <row r="3917" spans="1:10" x14ac:dyDescent="0.25">
      <c r="A3917" s="42">
        <v>45122.260416666664</v>
      </c>
      <c r="B3917">
        <v>57.583888999999999</v>
      </c>
      <c r="C3917">
        <f t="shared" si="429"/>
        <v>57.199919857142859</v>
      </c>
      <c r="D3917" s="46">
        <f t="shared" si="430"/>
        <v>5.3301800359999998</v>
      </c>
      <c r="E3917">
        <f t="shared" si="431"/>
        <v>0</v>
      </c>
      <c r="G3917" s="44">
        <f t="shared" si="432"/>
        <v>0.3490420198036</v>
      </c>
      <c r="H3917">
        <f t="shared" si="433"/>
        <v>-2.8480622123999988E-3</v>
      </c>
      <c r="I3917">
        <f t="shared" si="434"/>
        <v>0</v>
      </c>
      <c r="J3917">
        <f t="shared" si="435"/>
        <v>0</v>
      </c>
    </row>
    <row r="3918" spans="1:10" x14ac:dyDescent="0.25">
      <c r="A3918" s="42">
        <v>45122.270833333336</v>
      </c>
      <c r="B3918">
        <v>57.396558599999999</v>
      </c>
      <c r="C3918">
        <f t="shared" si="429"/>
        <v>57.111781485714289</v>
      </c>
      <c r="D3918" s="46">
        <f t="shared" si="430"/>
        <v>5.2694849864000002</v>
      </c>
      <c r="E3918">
        <f t="shared" si="431"/>
        <v>0</v>
      </c>
      <c r="G3918" s="44">
        <f t="shared" si="432"/>
        <v>0.34600119781864003</v>
      </c>
      <c r="H3918">
        <f t="shared" si="433"/>
        <v>-2.4899614197599999E-3</v>
      </c>
      <c r="I3918">
        <f t="shared" si="434"/>
        <v>0</v>
      </c>
      <c r="J3918">
        <f t="shared" si="435"/>
        <v>0</v>
      </c>
    </row>
    <row r="3919" spans="1:10" x14ac:dyDescent="0.25">
      <c r="A3919" s="42">
        <v>45122.28125</v>
      </c>
      <c r="B3919">
        <v>57.054477000000006</v>
      </c>
      <c r="C3919">
        <f t="shared" si="429"/>
        <v>57.056513200000005</v>
      </c>
      <c r="D3919" s="46">
        <f t="shared" si="430"/>
        <v>5.1586505480000024</v>
      </c>
      <c r="E3919">
        <f t="shared" si="431"/>
        <v>0</v>
      </c>
      <c r="G3919" s="44">
        <f t="shared" si="432"/>
        <v>0.34044839245480013</v>
      </c>
      <c r="H3919">
        <f t="shared" si="433"/>
        <v>-1.836038233200013E-3</v>
      </c>
      <c r="I3919">
        <f t="shared" si="434"/>
        <v>0</v>
      </c>
      <c r="J3919">
        <f t="shared" si="435"/>
        <v>0</v>
      </c>
    </row>
    <row r="3920" spans="1:10" x14ac:dyDescent="0.25">
      <c r="A3920" s="42">
        <v>45122.291666666664</v>
      </c>
      <c r="B3920">
        <v>56.761264199999999</v>
      </c>
      <c r="C3920">
        <f t="shared" si="429"/>
        <v>57.025679314285718</v>
      </c>
      <c r="D3920" s="46">
        <f t="shared" si="430"/>
        <v>5.0636496007999998</v>
      </c>
      <c r="E3920">
        <f t="shared" si="431"/>
        <v>0</v>
      </c>
      <c r="G3920" s="44">
        <f t="shared" si="432"/>
        <v>0.33568884500008001</v>
      </c>
      <c r="H3920">
        <f t="shared" si="433"/>
        <v>-1.275532644719999E-3</v>
      </c>
      <c r="I3920">
        <f t="shared" si="434"/>
        <v>0</v>
      </c>
      <c r="J3920">
        <f t="shared" si="435"/>
        <v>0</v>
      </c>
    </row>
    <row r="3921" spans="1:10" x14ac:dyDescent="0.25">
      <c r="A3921" s="42">
        <v>45122.302083333336</v>
      </c>
      <c r="B3921">
        <v>56.615675899999999</v>
      </c>
      <c r="C3921">
        <f t="shared" si="429"/>
        <v>56.964447871428582</v>
      </c>
      <c r="D3921" s="46">
        <f t="shared" si="430"/>
        <v>5.0164789916000014</v>
      </c>
      <c r="E3921">
        <f t="shared" si="431"/>
        <v>0</v>
      </c>
      <c r="G3921" s="44">
        <f t="shared" si="432"/>
        <v>0.33332559747916007</v>
      </c>
      <c r="H3921">
        <f t="shared" si="433"/>
        <v>-9.972260504400067E-4</v>
      </c>
      <c r="I3921">
        <f t="shared" si="434"/>
        <v>0</v>
      </c>
      <c r="J3921">
        <f t="shared" si="435"/>
        <v>0</v>
      </c>
    </row>
    <row r="3922" spans="1:10" x14ac:dyDescent="0.25">
      <c r="A3922" s="42">
        <v>45122.3125</v>
      </c>
      <c r="B3922">
        <v>56.958775600000003</v>
      </c>
      <c r="C3922">
        <f t="shared" si="429"/>
        <v>56.83951245714286</v>
      </c>
      <c r="D3922" s="46">
        <f t="shared" si="430"/>
        <v>5.1276432944000003</v>
      </c>
      <c r="E3922">
        <f t="shared" si="431"/>
        <v>0</v>
      </c>
      <c r="G3922" s="44">
        <f t="shared" si="432"/>
        <v>0.33889492904944002</v>
      </c>
      <c r="H3922">
        <f t="shared" si="433"/>
        <v>-1.6530954369599997E-3</v>
      </c>
      <c r="I3922">
        <f t="shared" si="434"/>
        <v>0</v>
      </c>
      <c r="J3922">
        <f t="shared" si="435"/>
        <v>0</v>
      </c>
    </row>
    <row r="3923" spans="1:10" x14ac:dyDescent="0.25">
      <c r="A3923" s="42">
        <v>45122.322916666664</v>
      </c>
      <c r="B3923">
        <v>56.809114900000004</v>
      </c>
      <c r="C3923">
        <f t="shared" si="429"/>
        <v>56.674580257142857</v>
      </c>
      <c r="D3923" s="46">
        <f t="shared" si="430"/>
        <v>5.0791532276000009</v>
      </c>
      <c r="E3923">
        <f t="shared" si="431"/>
        <v>0</v>
      </c>
      <c r="G3923" s="44">
        <f t="shared" si="432"/>
        <v>0.33646557670276006</v>
      </c>
      <c r="H3923">
        <f t="shared" si="433"/>
        <v>-1.3670040428400039E-3</v>
      </c>
      <c r="I3923">
        <f t="shared" si="434"/>
        <v>0</v>
      </c>
      <c r="J3923">
        <f t="shared" si="435"/>
        <v>0</v>
      </c>
    </row>
    <row r="3924" spans="1:10" x14ac:dyDescent="0.25">
      <c r="A3924" s="42">
        <v>45122.333333333336</v>
      </c>
      <c r="B3924">
        <v>57.155268900000003</v>
      </c>
      <c r="C3924">
        <f t="shared" si="429"/>
        <v>56.722721842857148</v>
      </c>
      <c r="D3924" s="46">
        <f t="shared" si="430"/>
        <v>5.1913071236000032</v>
      </c>
      <c r="E3924">
        <f t="shared" si="431"/>
        <v>0</v>
      </c>
      <c r="G3924" s="44">
        <f t="shared" si="432"/>
        <v>0.34208448689236015</v>
      </c>
      <c r="H3924">
        <f t="shared" si="433"/>
        <v>-2.0287120292400186E-3</v>
      </c>
      <c r="I3924">
        <f t="shared" si="434"/>
        <v>0</v>
      </c>
      <c r="J3924">
        <f t="shared" si="435"/>
        <v>0</v>
      </c>
    </row>
    <row r="3925" spans="1:10" x14ac:dyDescent="0.25">
      <c r="A3925" s="42">
        <v>45122.34375</v>
      </c>
      <c r="B3925">
        <v>56.522010700000003</v>
      </c>
      <c r="C3925">
        <f t="shared" si="429"/>
        <v>56.85318408571429</v>
      </c>
      <c r="D3925" s="46">
        <f t="shared" si="430"/>
        <v>4.9861314668000016</v>
      </c>
      <c r="E3925">
        <f t="shared" si="431"/>
        <v>0</v>
      </c>
      <c r="G3925" s="44">
        <f t="shared" si="432"/>
        <v>0.33180518648668006</v>
      </c>
      <c r="H3925">
        <f t="shared" si="433"/>
        <v>-8.18175654120009E-4</v>
      </c>
      <c r="I3925">
        <f t="shared" si="434"/>
        <v>0</v>
      </c>
      <c r="J3925">
        <f t="shared" si="435"/>
        <v>0</v>
      </c>
    </row>
    <row r="3926" spans="1:10" x14ac:dyDescent="0.25">
      <c r="A3926" s="42">
        <v>45122.354166666664</v>
      </c>
      <c r="B3926">
        <v>55.899951600000001</v>
      </c>
      <c r="C3926">
        <f t="shared" si="429"/>
        <v>56.833840185714294</v>
      </c>
      <c r="D3926" s="46">
        <f t="shared" si="430"/>
        <v>4.7845843184000021</v>
      </c>
      <c r="E3926">
        <f t="shared" si="431"/>
        <v>0</v>
      </c>
      <c r="G3926" s="44">
        <f t="shared" si="432"/>
        <v>0.32170767435184011</v>
      </c>
      <c r="H3926">
        <f t="shared" si="433"/>
        <v>3.7095252143998919E-4</v>
      </c>
      <c r="I3926">
        <f t="shared" si="434"/>
        <v>0</v>
      </c>
      <c r="J3926">
        <f t="shared" si="435"/>
        <v>0</v>
      </c>
    </row>
    <row r="3927" spans="1:10" x14ac:dyDescent="0.25">
      <c r="A3927" s="42">
        <v>45122.364583333336</v>
      </c>
      <c r="B3927">
        <v>57.098255300000005</v>
      </c>
      <c r="C3927">
        <f t="shared" si="429"/>
        <v>56.73828422857143</v>
      </c>
      <c r="D3927" s="46">
        <f t="shared" si="430"/>
        <v>5.1728347172000024</v>
      </c>
      <c r="E3927">
        <f t="shared" si="431"/>
        <v>0</v>
      </c>
      <c r="G3927" s="44">
        <f t="shared" si="432"/>
        <v>0.34115901933172016</v>
      </c>
      <c r="H3927">
        <f t="shared" si="433"/>
        <v>-1.9197248314800144E-3</v>
      </c>
      <c r="I3927">
        <f t="shared" si="434"/>
        <v>0</v>
      </c>
      <c r="J3927">
        <f t="shared" si="435"/>
        <v>0</v>
      </c>
    </row>
    <row r="3928" spans="1:10" x14ac:dyDescent="0.25">
      <c r="A3928" s="42">
        <v>45122.375</v>
      </c>
      <c r="B3928">
        <v>57.528911600000001</v>
      </c>
      <c r="C3928">
        <f t="shared" si="429"/>
        <v>56.669780642857141</v>
      </c>
      <c r="D3928" s="46">
        <f t="shared" si="430"/>
        <v>5.3123673584000013</v>
      </c>
      <c r="E3928">
        <f t="shared" si="431"/>
        <v>0</v>
      </c>
      <c r="G3928" s="44">
        <f t="shared" si="432"/>
        <v>0.34814960465584005</v>
      </c>
      <c r="H3928">
        <f t="shared" si="433"/>
        <v>-2.7429674145600033E-3</v>
      </c>
      <c r="I3928">
        <f t="shared" si="434"/>
        <v>0</v>
      </c>
      <c r="J3928">
        <f t="shared" si="435"/>
        <v>0</v>
      </c>
    </row>
    <row r="3929" spans="1:10" x14ac:dyDescent="0.25">
      <c r="A3929" s="42">
        <v>45122.385416666664</v>
      </c>
      <c r="B3929">
        <v>56.823368299999998</v>
      </c>
      <c r="C3929">
        <f t="shared" si="429"/>
        <v>56.682579614285721</v>
      </c>
      <c r="D3929" s="46">
        <f t="shared" si="430"/>
        <v>5.0837713291999993</v>
      </c>
      <c r="E3929">
        <f t="shared" si="431"/>
        <v>0</v>
      </c>
      <c r="G3929" s="44">
        <f t="shared" si="432"/>
        <v>0.33669694359291996</v>
      </c>
      <c r="H3929">
        <f t="shared" si="433"/>
        <v>-1.3942508422799954E-3</v>
      </c>
      <c r="I3929">
        <f t="shared" si="434"/>
        <v>0</v>
      </c>
      <c r="J3929">
        <f t="shared" si="435"/>
        <v>0</v>
      </c>
    </row>
    <row r="3930" spans="1:10" x14ac:dyDescent="0.25">
      <c r="A3930" s="42">
        <v>45122.395833333336</v>
      </c>
      <c r="B3930">
        <v>56.140223200000001</v>
      </c>
      <c r="C3930">
        <f t="shared" si="429"/>
        <v>56.869910014285715</v>
      </c>
      <c r="D3930" s="46">
        <f t="shared" si="430"/>
        <v>4.8624323168000014</v>
      </c>
      <c r="E3930">
        <f t="shared" si="431"/>
        <v>0</v>
      </c>
      <c r="G3930" s="44">
        <f t="shared" si="432"/>
        <v>0.32560785907168005</v>
      </c>
      <c r="H3930">
        <f t="shared" si="433"/>
        <v>-8.8350669120006858E-5</v>
      </c>
      <c r="I3930">
        <f t="shared" si="434"/>
        <v>0</v>
      </c>
      <c r="J3930">
        <f t="shared" si="435"/>
        <v>0</v>
      </c>
    </row>
    <row r="3931" spans="1:10" x14ac:dyDescent="0.25">
      <c r="A3931" s="42">
        <v>45122.40625</v>
      </c>
      <c r="B3931">
        <v>56.675743800000006</v>
      </c>
      <c r="C3931">
        <f t="shared" si="429"/>
        <v>56.797479471428574</v>
      </c>
      <c r="D3931" s="46">
        <f t="shared" si="430"/>
        <v>5.0359409912000022</v>
      </c>
      <c r="E3931">
        <f t="shared" si="431"/>
        <v>0</v>
      </c>
      <c r="G3931" s="44">
        <f t="shared" si="432"/>
        <v>0.3343006436591201</v>
      </c>
      <c r="H3931">
        <f t="shared" si="433"/>
        <v>-1.1120518480800118E-3</v>
      </c>
      <c r="I3931">
        <f t="shared" si="434"/>
        <v>0</v>
      </c>
      <c r="J3931">
        <f t="shared" si="435"/>
        <v>0</v>
      </c>
    </row>
    <row r="3932" spans="1:10" x14ac:dyDescent="0.25">
      <c r="A3932" s="42">
        <v>45122.416666666664</v>
      </c>
      <c r="B3932">
        <v>56.611603500000001</v>
      </c>
      <c r="C3932">
        <f t="shared" si="429"/>
        <v>56.648982314285725</v>
      </c>
      <c r="D3932" s="46">
        <f t="shared" si="430"/>
        <v>5.0151595340000004</v>
      </c>
      <c r="E3932">
        <f t="shared" si="431"/>
        <v>0</v>
      </c>
      <c r="G3932" s="44">
        <f t="shared" si="432"/>
        <v>0.33325949265340005</v>
      </c>
      <c r="H3932">
        <f t="shared" si="433"/>
        <v>-9.8944125059999971E-4</v>
      </c>
      <c r="I3932">
        <f t="shared" si="434"/>
        <v>0</v>
      </c>
      <c r="J3932">
        <f t="shared" si="435"/>
        <v>0</v>
      </c>
    </row>
    <row r="3933" spans="1:10" x14ac:dyDescent="0.25">
      <c r="A3933" s="42">
        <v>45122.427083333336</v>
      </c>
      <c r="B3933">
        <v>57.211264399999997</v>
      </c>
      <c r="C3933">
        <f t="shared" si="429"/>
        <v>56.746719914285727</v>
      </c>
      <c r="D3933" s="46">
        <f t="shared" si="430"/>
        <v>5.2094496655999993</v>
      </c>
      <c r="E3933">
        <f t="shared" si="431"/>
        <v>0</v>
      </c>
      <c r="G3933" s="44">
        <f t="shared" si="432"/>
        <v>0.34299342824655998</v>
      </c>
      <c r="H3933">
        <f t="shared" si="433"/>
        <v>-2.1357530270399959E-3</v>
      </c>
      <c r="I3933">
        <f t="shared" si="434"/>
        <v>0</v>
      </c>
      <c r="J3933">
        <f t="shared" si="435"/>
        <v>0</v>
      </c>
    </row>
    <row r="3934" spans="1:10" x14ac:dyDescent="0.25">
      <c r="A3934" s="42">
        <v>45122.4375</v>
      </c>
      <c r="B3934">
        <v>56.591241500000002</v>
      </c>
      <c r="C3934">
        <f t="shared" si="429"/>
        <v>56.85042067142858</v>
      </c>
      <c r="D3934" s="46">
        <f t="shared" si="430"/>
        <v>5.0085622460000021</v>
      </c>
      <c r="E3934">
        <f t="shared" si="431"/>
        <v>0</v>
      </c>
      <c r="G3934" s="44">
        <f t="shared" si="432"/>
        <v>0.33292896852460013</v>
      </c>
      <c r="H3934">
        <f t="shared" si="433"/>
        <v>-9.5051725140000987E-4</v>
      </c>
      <c r="I3934">
        <f t="shared" si="434"/>
        <v>0</v>
      </c>
      <c r="J3934">
        <f t="shared" si="435"/>
        <v>0</v>
      </c>
    </row>
    <row r="3935" spans="1:10" x14ac:dyDescent="0.25">
      <c r="A3935" s="42">
        <v>45122.447916666664</v>
      </c>
      <c r="B3935">
        <v>56.489431500000002</v>
      </c>
      <c r="C3935">
        <f t="shared" si="429"/>
        <v>57.002553900000002</v>
      </c>
      <c r="D3935" s="46">
        <f t="shared" si="430"/>
        <v>4.9755758060000002</v>
      </c>
      <c r="E3935">
        <f t="shared" si="431"/>
        <v>0</v>
      </c>
      <c r="G3935" s="44">
        <f t="shared" si="432"/>
        <v>0.33127634788060001</v>
      </c>
      <c r="H3935">
        <f t="shared" si="433"/>
        <v>-7.5589725539999819E-4</v>
      </c>
      <c r="I3935">
        <f t="shared" si="434"/>
        <v>0</v>
      </c>
      <c r="J3935">
        <f t="shared" si="435"/>
        <v>0</v>
      </c>
    </row>
    <row r="3936" spans="1:10" x14ac:dyDescent="0.25">
      <c r="A3936" s="42">
        <v>45122.458333333336</v>
      </c>
      <c r="B3936">
        <v>57.507531500000006</v>
      </c>
      <c r="C3936">
        <f t="shared" si="429"/>
        <v>57.148578528571427</v>
      </c>
      <c r="D3936" s="46">
        <f t="shared" si="430"/>
        <v>5.3054402060000019</v>
      </c>
      <c r="E3936">
        <f t="shared" si="431"/>
        <v>0</v>
      </c>
      <c r="G3936" s="44">
        <f t="shared" si="432"/>
        <v>0.34780255432060009</v>
      </c>
      <c r="H3936">
        <f t="shared" si="433"/>
        <v>-2.7020972154000109E-3</v>
      </c>
      <c r="I3936">
        <f t="shared" si="434"/>
        <v>0</v>
      </c>
      <c r="J3936">
        <f t="shared" si="435"/>
        <v>0</v>
      </c>
    </row>
    <row r="3937" spans="1:10" x14ac:dyDescent="0.25">
      <c r="A3937" s="42">
        <v>45122.46875</v>
      </c>
      <c r="B3937">
        <v>56.866128500000002</v>
      </c>
      <c r="C3937">
        <f t="shared" si="429"/>
        <v>57.183193928571427</v>
      </c>
      <c r="D3937" s="46">
        <f t="shared" si="430"/>
        <v>5.0976256340000017</v>
      </c>
      <c r="E3937">
        <f t="shared" si="431"/>
        <v>0</v>
      </c>
      <c r="G3937" s="44">
        <f t="shared" si="432"/>
        <v>0.33739104426340011</v>
      </c>
      <c r="H3937">
        <f t="shared" si="433"/>
        <v>-1.4759912406000081E-3</v>
      </c>
      <c r="I3937">
        <f t="shared" si="434"/>
        <v>0</v>
      </c>
      <c r="J3937">
        <f t="shared" si="435"/>
        <v>0</v>
      </c>
    </row>
    <row r="3938" spans="1:10" x14ac:dyDescent="0.25">
      <c r="A3938" s="42">
        <v>45122.479166666664</v>
      </c>
      <c r="B3938">
        <v>57.740676400000005</v>
      </c>
      <c r="C3938">
        <f t="shared" si="429"/>
        <v>57.388268357142863</v>
      </c>
      <c r="D3938" s="46">
        <f t="shared" si="430"/>
        <v>5.3809791536000038</v>
      </c>
      <c r="E3938">
        <f t="shared" si="431"/>
        <v>0</v>
      </c>
      <c r="G3938" s="44">
        <f t="shared" si="432"/>
        <v>0.35158705559536019</v>
      </c>
      <c r="H3938">
        <f t="shared" si="433"/>
        <v>-3.1477770062400198E-3</v>
      </c>
      <c r="I3938">
        <f t="shared" si="434"/>
        <v>0</v>
      </c>
      <c r="J3938">
        <f t="shared" si="435"/>
        <v>0</v>
      </c>
    </row>
    <row r="3939" spans="1:10" x14ac:dyDescent="0.25">
      <c r="A3939" s="42">
        <v>45122.489583333336</v>
      </c>
      <c r="B3939">
        <v>57.633775899999996</v>
      </c>
      <c r="C3939">
        <f t="shared" si="429"/>
        <v>57.632176028571436</v>
      </c>
      <c r="D3939" s="46">
        <f t="shared" si="430"/>
        <v>5.3463433915999996</v>
      </c>
      <c r="E3939">
        <f t="shared" si="431"/>
        <v>0</v>
      </c>
      <c r="G3939" s="44">
        <f t="shared" si="432"/>
        <v>0.34985180391915999</v>
      </c>
      <c r="H3939">
        <f t="shared" si="433"/>
        <v>-2.9434260104399951E-3</v>
      </c>
      <c r="I3939">
        <f t="shared" si="434"/>
        <v>0</v>
      </c>
      <c r="J3939">
        <f t="shared" si="435"/>
        <v>0</v>
      </c>
    </row>
    <row r="3940" spans="1:10" x14ac:dyDescent="0.25">
      <c r="A3940" s="42">
        <v>45122.5</v>
      </c>
      <c r="B3940">
        <v>57.453572199999996</v>
      </c>
      <c r="C3940">
        <f t="shared" si="429"/>
        <v>57.726132114285711</v>
      </c>
      <c r="D3940" s="46">
        <f t="shared" si="430"/>
        <v>5.287957392800001</v>
      </c>
      <c r="E3940">
        <f t="shared" si="431"/>
        <v>0</v>
      </c>
      <c r="G3940" s="44">
        <f t="shared" si="432"/>
        <v>0.34692666537928007</v>
      </c>
      <c r="H3940">
        <f t="shared" si="433"/>
        <v>-2.5989486175200041E-3</v>
      </c>
      <c r="I3940">
        <f t="shared" si="434"/>
        <v>0</v>
      </c>
      <c r="J3940">
        <f t="shared" si="435"/>
        <v>0</v>
      </c>
    </row>
    <row r="3941" spans="1:10" x14ac:dyDescent="0.25">
      <c r="A3941" s="42">
        <v>45122.510416666664</v>
      </c>
      <c r="B3941">
        <v>58.026762500000004</v>
      </c>
      <c r="C3941">
        <f t="shared" si="429"/>
        <v>57.99956468571429</v>
      </c>
      <c r="D3941" s="46">
        <f t="shared" si="430"/>
        <v>5.4736710500000019</v>
      </c>
      <c r="E3941">
        <f t="shared" si="431"/>
        <v>0</v>
      </c>
      <c r="G3941" s="44">
        <f t="shared" si="432"/>
        <v>0.35623091960500008</v>
      </c>
      <c r="H3941">
        <f t="shared" si="433"/>
        <v>-3.6946591950000121E-3</v>
      </c>
      <c r="I3941">
        <f t="shared" si="434"/>
        <v>0</v>
      </c>
      <c r="J3941">
        <f t="shared" si="435"/>
        <v>0</v>
      </c>
    </row>
    <row r="3942" spans="1:10" x14ac:dyDescent="0.25">
      <c r="A3942" s="42">
        <v>45122.520833333336</v>
      </c>
      <c r="B3942">
        <v>58.196785200000001</v>
      </c>
      <c r="C3942">
        <f t="shared" si="429"/>
        <v>58.257434871428579</v>
      </c>
      <c r="D3942" s="46">
        <f t="shared" si="430"/>
        <v>5.5287584047999996</v>
      </c>
      <c r="E3942">
        <f t="shared" si="431"/>
        <v>0</v>
      </c>
      <c r="G3942" s="44">
        <f t="shared" si="432"/>
        <v>0.35899079608048001</v>
      </c>
      <c r="H3942">
        <f t="shared" si="433"/>
        <v>-4.0196745883199977E-3</v>
      </c>
      <c r="I3942">
        <f t="shared" si="434"/>
        <v>0</v>
      </c>
      <c r="J3942">
        <f t="shared" si="435"/>
        <v>0</v>
      </c>
    </row>
    <row r="3943" spans="1:10" x14ac:dyDescent="0.25">
      <c r="A3943" s="42">
        <v>45122.53125</v>
      </c>
      <c r="B3943">
        <v>58.165224100000003</v>
      </c>
      <c r="C3943">
        <f t="shared" si="429"/>
        <v>58.361717399999996</v>
      </c>
      <c r="D3943" s="46">
        <f t="shared" si="430"/>
        <v>5.5185326084000028</v>
      </c>
      <c r="E3943">
        <f t="shared" si="431"/>
        <v>0</v>
      </c>
      <c r="G3943" s="44">
        <f t="shared" si="432"/>
        <v>0.35847848368084018</v>
      </c>
      <c r="H3943">
        <f t="shared" si="433"/>
        <v>-3.9593423895600138E-3</v>
      </c>
      <c r="I3943">
        <f t="shared" si="434"/>
        <v>0</v>
      </c>
      <c r="J3943">
        <f t="shared" si="435"/>
        <v>0</v>
      </c>
    </row>
    <row r="3944" spans="1:10" x14ac:dyDescent="0.25">
      <c r="A3944" s="42">
        <v>45122.541666666664</v>
      </c>
      <c r="B3944">
        <v>58.780156500000004</v>
      </c>
      <c r="C3944">
        <f t="shared" si="429"/>
        <v>58.658129942857144</v>
      </c>
      <c r="D3944" s="46">
        <f t="shared" si="430"/>
        <v>5.7177707060000014</v>
      </c>
      <c r="E3944">
        <f t="shared" si="431"/>
        <v>0</v>
      </c>
      <c r="G3944" s="44">
        <f t="shared" si="432"/>
        <v>0.36846031237060006</v>
      </c>
      <c r="H3944">
        <f t="shared" si="433"/>
        <v>-5.1348471654000041E-3</v>
      </c>
      <c r="I3944">
        <f t="shared" si="434"/>
        <v>0</v>
      </c>
      <c r="J3944">
        <f t="shared" si="435"/>
        <v>0</v>
      </c>
    </row>
    <row r="3945" spans="1:10" x14ac:dyDescent="0.25">
      <c r="A3945" s="42">
        <v>45122.552083333336</v>
      </c>
      <c r="B3945">
        <v>59.545767699999999</v>
      </c>
      <c r="C3945">
        <f t="shared" si="429"/>
        <v>58.893601928571435</v>
      </c>
      <c r="D3945" s="46">
        <f t="shared" si="430"/>
        <v>5.9658287348000005</v>
      </c>
      <c r="E3945">
        <f t="shared" si="431"/>
        <v>0</v>
      </c>
      <c r="G3945" s="44">
        <f t="shared" si="432"/>
        <v>0.38088801961348001</v>
      </c>
      <c r="H3945">
        <f t="shared" si="433"/>
        <v>-6.5983895353199998E-3</v>
      </c>
      <c r="I3945">
        <f t="shared" si="434"/>
        <v>0</v>
      </c>
      <c r="J3945">
        <f t="shared" si="435"/>
        <v>0</v>
      </c>
    </row>
    <row r="3946" spans="1:10" x14ac:dyDescent="0.25">
      <c r="A3946" s="42">
        <v>45122.5625</v>
      </c>
      <c r="B3946">
        <v>58.363753600000003</v>
      </c>
      <c r="C3946">
        <f t="shared" si="429"/>
        <v>59.092567757142852</v>
      </c>
      <c r="D3946" s="46">
        <f t="shared" si="430"/>
        <v>5.5828561664000009</v>
      </c>
      <c r="E3946">
        <f t="shared" si="431"/>
        <v>0</v>
      </c>
      <c r="G3946" s="44">
        <f t="shared" si="432"/>
        <v>0.36170109393664007</v>
      </c>
      <c r="H3946">
        <f t="shared" si="433"/>
        <v>-4.3388513817600033E-3</v>
      </c>
      <c r="I3946">
        <f t="shared" si="434"/>
        <v>0</v>
      </c>
      <c r="J3946">
        <f t="shared" si="435"/>
        <v>0</v>
      </c>
    </row>
    <row r="3947" spans="1:10" x14ac:dyDescent="0.25">
      <c r="A3947" s="42">
        <v>45122.572916666664</v>
      </c>
      <c r="B3947">
        <v>59.528460000000003</v>
      </c>
      <c r="C3947">
        <f t="shared" si="429"/>
        <v>59.301860028571426</v>
      </c>
      <c r="D3947" s="46">
        <f t="shared" si="430"/>
        <v>5.9602210400000022</v>
      </c>
      <c r="E3947">
        <f t="shared" si="431"/>
        <v>0</v>
      </c>
      <c r="G3947" s="44">
        <f t="shared" si="432"/>
        <v>0.38060707410400013</v>
      </c>
      <c r="H3947">
        <f t="shared" si="433"/>
        <v>-6.5653041360000108E-3</v>
      </c>
      <c r="I3947">
        <f t="shared" si="434"/>
        <v>0</v>
      </c>
      <c r="J3947">
        <f t="shared" si="435"/>
        <v>0</v>
      </c>
    </row>
    <row r="3948" spans="1:10" x14ac:dyDescent="0.25">
      <c r="A3948" s="42">
        <v>45122.583333333336</v>
      </c>
      <c r="B3948">
        <v>59.675066399999999</v>
      </c>
      <c r="C3948">
        <f t="shared" si="429"/>
        <v>59.517551785714275</v>
      </c>
      <c r="D3948" s="46">
        <f t="shared" si="430"/>
        <v>6.0077215136000017</v>
      </c>
      <c r="E3948">
        <f t="shared" si="431"/>
        <v>0</v>
      </c>
      <c r="G3948" s="44">
        <f t="shared" si="432"/>
        <v>0.38298684783136011</v>
      </c>
      <c r="H3948">
        <f t="shared" si="433"/>
        <v>-6.8455569302400057E-3</v>
      </c>
      <c r="I3948">
        <f t="shared" si="434"/>
        <v>0</v>
      </c>
      <c r="J3948">
        <f t="shared" si="435"/>
        <v>0</v>
      </c>
    </row>
    <row r="3949" spans="1:10" x14ac:dyDescent="0.25">
      <c r="A3949" s="42">
        <v>45122.59375</v>
      </c>
      <c r="B3949">
        <v>59.589545999999999</v>
      </c>
      <c r="C3949">
        <f t="shared" si="429"/>
        <v>59.738624928571426</v>
      </c>
      <c r="D3949" s="46">
        <f t="shared" si="430"/>
        <v>5.9800129040000005</v>
      </c>
      <c r="E3949">
        <f t="shared" si="431"/>
        <v>0</v>
      </c>
      <c r="G3949" s="44">
        <f t="shared" si="432"/>
        <v>0.38159864649040004</v>
      </c>
      <c r="H3949">
        <f t="shared" si="433"/>
        <v>-6.6820761336000012E-3</v>
      </c>
      <c r="I3949">
        <f t="shared" si="434"/>
        <v>0</v>
      </c>
      <c r="J3949">
        <f t="shared" si="435"/>
        <v>0</v>
      </c>
    </row>
    <row r="3950" spans="1:10" x14ac:dyDescent="0.25">
      <c r="A3950" s="42">
        <v>45122.604166666664</v>
      </c>
      <c r="B3950">
        <v>59.630270000000003</v>
      </c>
      <c r="C3950">
        <f t="shared" si="429"/>
        <v>60.097577899999997</v>
      </c>
      <c r="D3950" s="46">
        <f t="shared" si="430"/>
        <v>5.9932074800000006</v>
      </c>
      <c r="E3950">
        <f t="shared" si="431"/>
        <v>0</v>
      </c>
      <c r="G3950" s="44">
        <f t="shared" si="432"/>
        <v>0.38225969474800003</v>
      </c>
      <c r="H3950">
        <f t="shared" si="433"/>
        <v>-6.7599241320000017E-3</v>
      </c>
      <c r="I3950">
        <f t="shared" si="434"/>
        <v>0</v>
      </c>
      <c r="J3950">
        <f t="shared" si="435"/>
        <v>0</v>
      </c>
    </row>
    <row r="3951" spans="1:10" x14ac:dyDescent="0.25">
      <c r="A3951" s="42">
        <v>45122.614583333336</v>
      </c>
      <c r="B3951">
        <v>60.289998799999999</v>
      </c>
      <c r="C3951">
        <f t="shared" si="429"/>
        <v>60.288689814285718</v>
      </c>
      <c r="D3951" s="46">
        <f t="shared" si="430"/>
        <v>6.2069596112000003</v>
      </c>
      <c r="E3951">
        <f t="shared" si="431"/>
        <v>0</v>
      </c>
      <c r="G3951" s="44">
        <f t="shared" si="432"/>
        <v>0.39296867652112</v>
      </c>
      <c r="H3951">
        <f t="shared" si="433"/>
        <v>-8.021061706080003E-3</v>
      </c>
      <c r="I3951">
        <f t="shared" si="434"/>
        <v>0</v>
      </c>
      <c r="J3951">
        <f t="shared" si="435"/>
        <v>0</v>
      </c>
    </row>
    <row r="3952" spans="1:10" x14ac:dyDescent="0.25">
      <c r="A3952" s="42">
        <v>45122.625</v>
      </c>
      <c r="B3952">
        <v>61.093279700000004</v>
      </c>
      <c r="C3952">
        <f t="shared" si="429"/>
        <v>60.559649857142865</v>
      </c>
      <c r="D3952" s="46">
        <f t="shared" si="430"/>
        <v>6.4672226228000032</v>
      </c>
      <c r="E3952">
        <f t="shared" si="431"/>
        <v>0</v>
      </c>
      <c r="G3952" s="44">
        <f t="shared" si="432"/>
        <v>0.40600785340228018</v>
      </c>
      <c r="H3952">
        <f t="shared" si="433"/>
        <v>-9.556613474520019E-3</v>
      </c>
      <c r="I3952">
        <f t="shared" si="434"/>
        <v>0</v>
      </c>
      <c r="J3952">
        <f t="shared" si="435"/>
        <v>0</v>
      </c>
    </row>
    <row r="3953" spans="1:10" x14ac:dyDescent="0.25">
      <c r="A3953" s="42">
        <v>45122.635416666664</v>
      </c>
      <c r="B3953">
        <v>60.876424399999998</v>
      </c>
      <c r="C3953">
        <f t="shared" si="429"/>
        <v>60.832500657142859</v>
      </c>
      <c r="D3953" s="46">
        <f t="shared" si="430"/>
        <v>6.3969615055999984</v>
      </c>
      <c r="E3953">
        <f t="shared" si="431"/>
        <v>0</v>
      </c>
      <c r="G3953" s="44">
        <f t="shared" si="432"/>
        <v>0.40248777143055992</v>
      </c>
      <c r="H3953">
        <f t="shared" si="433"/>
        <v>-9.1420728830399894E-3</v>
      </c>
      <c r="I3953">
        <f t="shared" si="434"/>
        <v>0</v>
      </c>
      <c r="J3953">
        <f t="shared" si="435"/>
        <v>0</v>
      </c>
    </row>
    <row r="3954" spans="1:10" x14ac:dyDescent="0.25">
      <c r="A3954" s="42">
        <v>45122.645833333336</v>
      </c>
      <c r="B3954">
        <v>60.866243400000002</v>
      </c>
      <c r="C3954">
        <f t="shared" si="429"/>
        <v>61.077571871428574</v>
      </c>
      <c r="D3954" s="46">
        <f t="shared" si="430"/>
        <v>6.3936628616000011</v>
      </c>
      <c r="E3954">
        <f t="shared" si="431"/>
        <v>0</v>
      </c>
      <c r="G3954" s="44">
        <f t="shared" si="432"/>
        <v>0.40232250936616004</v>
      </c>
      <c r="H3954">
        <f t="shared" si="433"/>
        <v>-9.1226108834400049E-3</v>
      </c>
      <c r="I3954">
        <f t="shared" si="434"/>
        <v>0</v>
      </c>
      <c r="J3954">
        <f t="shared" si="435"/>
        <v>0</v>
      </c>
    </row>
    <row r="3955" spans="1:10" x14ac:dyDescent="0.25">
      <c r="A3955" s="42">
        <v>45122.65625</v>
      </c>
      <c r="B3955">
        <v>61.571786699999997</v>
      </c>
      <c r="C3955">
        <f t="shared" si="429"/>
        <v>61.223887385714285</v>
      </c>
      <c r="D3955" s="46">
        <f t="shared" si="430"/>
        <v>6.6222588907999995</v>
      </c>
      <c r="E3955">
        <f t="shared" si="431"/>
        <v>0</v>
      </c>
      <c r="G3955" s="44">
        <f t="shared" si="432"/>
        <v>0.41377517042907996</v>
      </c>
      <c r="H3955">
        <f t="shared" si="433"/>
        <v>-1.0471327455719999E-2</v>
      </c>
      <c r="I3955">
        <f t="shared" si="434"/>
        <v>0</v>
      </c>
      <c r="J3955">
        <f t="shared" si="435"/>
        <v>0</v>
      </c>
    </row>
    <row r="3956" spans="1:10" x14ac:dyDescent="0.25">
      <c r="A3956" s="42">
        <v>45122.666666666664</v>
      </c>
      <c r="B3956">
        <v>61.499501600000002</v>
      </c>
      <c r="C3956">
        <f t="shared" si="429"/>
        <v>61.316825371428571</v>
      </c>
      <c r="D3956" s="46">
        <f t="shared" si="430"/>
        <v>6.5988385184000027</v>
      </c>
      <c r="E3956">
        <f t="shared" si="431"/>
        <v>0</v>
      </c>
      <c r="G3956" s="44">
        <f t="shared" si="432"/>
        <v>0.41260180977184013</v>
      </c>
      <c r="H3956">
        <f t="shared" si="433"/>
        <v>-1.0333147258560015E-2</v>
      </c>
      <c r="I3956">
        <f t="shared" si="434"/>
        <v>0</v>
      </c>
      <c r="J3956">
        <f t="shared" si="435"/>
        <v>0</v>
      </c>
    </row>
    <row r="3957" spans="1:10" x14ac:dyDescent="0.25">
      <c r="A3957" s="42">
        <v>45122.677083333336</v>
      </c>
      <c r="B3957">
        <v>61.345768499999998</v>
      </c>
      <c r="C3957">
        <f t="shared" si="429"/>
        <v>61.458632157142851</v>
      </c>
      <c r="D3957" s="46">
        <f t="shared" si="430"/>
        <v>6.5490289939999986</v>
      </c>
      <c r="E3957">
        <f t="shared" si="431"/>
        <v>0</v>
      </c>
      <c r="G3957" s="44">
        <f t="shared" si="432"/>
        <v>0.41010635259939993</v>
      </c>
      <c r="H3957">
        <f t="shared" si="433"/>
        <v>-1.0039271064599987E-2</v>
      </c>
      <c r="I3957">
        <f t="shared" si="434"/>
        <v>0</v>
      </c>
      <c r="J3957">
        <f t="shared" si="435"/>
        <v>0</v>
      </c>
    </row>
    <row r="3958" spans="1:10" x14ac:dyDescent="0.25">
      <c r="A3958" s="42">
        <v>45122.6875</v>
      </c>
      <c r="B3958">
        <v>61.314207400000001</v>
      </c>
      <c r="C3958">
        <f t="shared" si="429"/>
        <v>61.479575928571421</v>
      </c>
      <c r="D3958" s="46">
        <f t="shared" si="430"/>
        <v>6.5388031976000018</v>
      </c>
      <c r="E3958">
        <f t="shared" si="431"/>
        <v>0</v>
      </c>
      <c r="G3958" s="44">
        <f t="shared" si="432"/>
        <v>0.40959404019976009</v>
      </c>
      <c r="H3958">
        <f t="shared" si="433"/>
        <v>-9.9789388658400105E-3</v>
      </c>
      <c r="I3958">
        <f t="shared" si="434"/>
        <v>0</v>
      </c>
      <c r="J3958">
        <f t="shared" si="435"/>
        <v>0</v>
      </c>
    </row>
    <row r="3959" spans="1:10" x14ac:dyDescent="0.25">
      <c r="A3959" s="42">
        <v>45122.697916666664</v>
      </c>
      <c r="B3959">
        <v>61.743845600000007</v>
      </c>
      <c r="C3959">
        <f t="shared" ref="C3959:C4022" si="436">AVERAGE(B3956:B3962)</f>
        <v>61.483648328571427</v>
      </c>
      <c r="D3959" s="46">
        <f t="shared" si="430"/>
        <v>6.6780059744000031</v>
      </c>
      <c r="E3959">
        <f t="shared" si="431"/>
        <v>0</v>
      </c>
      <c r="G3959" s="44">
        <f t="shared" si="432"/>
        <v>0.41656809931744015</v>
      </c>
      <c r="H3959">
        <f t="shared" si="433"/>
        <v>-1.0800235248960018E-2</v>
      </c>
      <c r="I3959">
        <f t="shared" si="434"/>
        <v>0</v>
      </c>
      <c r="J3959">
        <f t="shared" si="435"/>
        <v>0</v>
      </c>
    </row>
    <row r="3960" spans="1:10" x14ac:dyDescent="0.25">
      <c r="A3960" s="42">
        <v>45122.708333333336</v>
      </c>
      <c r="B3960">
        <v>61.869071900000002</v>
      </c>
      <c r="C3960">
        <f t="shared" si="436"/>
        <v>61.485975414285726</v>
      </c>
      <c r="D3960" s="46">
        <f t="shared" si="430"/>
        <v>6.7185792955999997</v>
      </c>
      <c r="E3960">
        <f t="shared" si="431"/>
        <v>0</v>
      </c>
      <c r="G3960" s="44">
        <f t="shared" si="432"/>
        <v>0.41860082270956001</v>
      </c>
      <c r="H3960">
        <f t="shared" si="433"/>
        <v>-1.1039617844039999E-2</v>
      </c>
      <c r="I3960">
        <f t="shared" si="434"/>
        <v>0</v>
      </c>
      <c r="J3960">
        <f t="shared" si="435"/>
        <v>0</v>
      </c>
    </row>
    <row r="3961" spans="1:10" x14ac:dyDescent="0.25">
      <c r="A3961" s="42">
        <v>45122.71875</v>
      </c>
      <c r="B3961">
        <v>61.012849799999998</v>
      </c>
      <c r="C3961">
        <f t="shared" si="436"/>
        <v>61.418635371428579</v>
      </c>
      <c r="D3961" s="46">
        <f t="shared" si="430"/>
        <v>6.4411633352000006</v>
      </c>
      <c r="E3961">
        <f t="shared" si="431"/>
        <v>0</v>
      </c>
      <c r="G3961" s="44">
        <f t="shared" si="432"/>
        <v>0.40470228309352002</v>
      </c>
      <c r="H3961">
        <f t="shared" si="433"/>
        <v>-9.4028636776799998E-3</v>
      </c>
      <c r="I3961">
        <f t="shared" si="434"/>
        <v>0</v>
      </c>
      <c r="J3961">
        <f t="shared" si="435"/>
        <v>0</v>
      </c>
    </row>
    <row r="3962" spans="1:10" x14ac:dyDescent="0.25">
      <c r="A3962" s="42">
        <v>45122.729166666664</v>
      </c>
      <c r="B3962">
        <v>61.600293499999999</v>
      </c>
      <c r="C3962">
        <f t="shared" si="436"/>
        <v>61.432306999999994</v>
      </c>
      <c r="D3962" s="46">
        <f t="shared" si="430"/>
        <v>6.6314950939999999</v>
      </c>
      <c r="E3962">
        <f t="shared" si="431"/>
        <v>0</v>
      </c>
      <c r="G3962" s="44">
        <f t="shared" si="432"/>
        <v>0.41423790420939999</v>
      </c>
      <c r="H3962">
        <f t="shared" si="433"/>
        <v>-1.0525821054599996E-2</v>
      </c>
      <c r="I3962">
        <f t="shared" si="434"/>
        <v>0</v>
      </c>
      <c r="J3962">
        <f t="shared" si="435"/>
        <v>0</v>
      </c>
    </row>
    <row r="3963" spans="1:10" x14ac:dyDescent="0.25">
      <c r="A3963" s="42">
        <v>45122.739583333336</v>
      </c>
      <c r="B3963">
        <v>61.515791200000002</v>
      </c>
      <c r="C3963">
        <f t="shared" si="436"/>
        <v>61.463868099999999</v>
      </c>
      <c r="D3963" s="46">
        <f t="shared" si="430"/>
        <v>6.6041163487999999</v>
      </c>
      <c r="E3963">
        <f t="shared" si="431"/>
        <v>0</v>
      </c>
      <c r="G3963" s="44">
        <f t="shared" si="432"/>
        <v>0.41286622907488002</v>
      </c>
      <c r="H3963">
        <f t="shared" si="433"/>
        <v>-1.0364286457920001E-2</v>
      </c>
      <c r="I3963">
        <f t="shared" si="434"/>
        <v>0</v>
      </c>
      <c r="J3963">
        <f t="shared" si="435"/>
        <v>0</v>
      </c>
    </row>
    <row r="3964" spans="1:10" x14ac:dyDescent="0.25">
      <c r="A3964" s="42">
        <v>45122.75</v>
      </c>
      <c r="B3964">
        <v>60.874388199999999</v>
      </c>
      <c r="C3964">
        <f t="shared" si="436"/>
        <v>61.489756928571424</v>
      </c>
      <c r="D3964" s="46">
        <f t="shared" si="430"/>
        <v>6.3963017767999997</v>
      </c>
      <c r="E3964">
        <f t="shared" si="431"/>
        <v>0</v>
      </c>
      <c r="G3964" s="44">
        <f t="shared" si="432"/>
        <v>0.40245471901767998</v>
      </c>
      <c r="H3964">
        <f t="shared" si="433"/>
        <v>-9.1381804831199981E-3</v>
      </c>
      <c r="I3964">
        <f t="shared" si="434"/>
        <v>0</v>
      </c>
      <c r="J3964">
        <f t="shared" si="435"/>
        <v>0</v>
      </c>
    </row>
    <row r="3965" spans="1:10" x14ac:dyDescent="0.25">
      <c r="A3965" s="42">
        <v>45122.760416666664</v>
      </c>
      <c r="B3965">
        <v>61.409908800000004</v>
      </c>
      <c r="C3965">
        <f t="shared" si="436"/>
        <v>61.582549471428578</v>
      </c>
      <c r="D3965" s="46">
        <f t="shared" si="430"/>
        <v>6.5698104512000004</v>
      </c>
      <c r="E3965">
        <f t="shared" si="431"/>
        <v>0</v>
      </c>
      <c r="G3965" s="44">
        <f t="shared" si="432"/>
        <v>0.41114750360512003</v>
      </c>
      <c r="H3965">
        <f t="shared" si="433"/>
        <v>-1.016188166208E-2</v>
      </c>
      <c r="I3965">
        <f t="shared" si="434"/>
        <v>0</v>
      </c>
      <c r="J3965">
        <f t="shared" si="435"/>
        <v>0</v>
      </c>
    </row>
    <row r="3966" spans="1:10" x14ac:dyDescent="0.25">
      <c r="A3966" s="42">
        <v>45122.770833333336</v>
      </c>
      <c r="B3966">
        <v>61.964773300000004</v>
      </c>
      <c r="C3966">
        <f t="shared" si="436"/>
        <v>61.64654432857143</v>
      </c>
      <c r="D3966" s="46">
        <f t="shared" si="430"/>
        <v>6.7495865492000018</v>
      </c>
      <c r="E3966">
        <f t="shared" si="431"/>
        <v>0</v>
      </c>
      <c r="G3966" s="44">
        <f t="shared" si="432"/>
        <v>0.42015428611492012</v>
      </c>
      <c r="H3966">
        <f t="shared" si="433"/>
        <v>-1.1222560640280009E-2</v>
      </c>
      <c r="I3966">
        <f t="shared" si="434"/>
        <v>0</v>
      </c>
      <c r="J3966">
        <f t="shared" si="435"/>
        <v>0</v>
      </c>
    </row>
    <row r="3967" spans="1:10" x14ac:dyDescent="0.25">
      <c r="A3967" s="42">
        <v>45122.78125</v>
      </c>
      <c r="B3967">
        <v>62.050293699999997</v>
      </c>
      <c r="C3967">
        <f t="shared" si="436"/>
        <v>61.70733944285714</v>
      </c>
      <c r="D3967" s="46">
        <f t="shared" si="430"/>
        <v>6.7772951587999994</v>
      </c>
      <c r="E3967">
        <f t="shared" si="431"/>
        <v>0</v>
      </c>
      <c r="G3967" s="44">
        <f t="shared" si="432"/>
        <v>0.42154248745587997</v>
      </c>
      <c r="H3967">
        <f t="shared" si="433"/>
        <v>-1.1386041436919993E-2</v>
      </c>
      <c r="I3967">
        <f t="shared" si="434"/>
        <v>0</v>
      </c>
      <c r="J3967">
        <f t="shared" si="435"/>
        <v>0</v>
      </c>
    </row>
    <row r="3968" spans="1:10" x14ac:dyDescent="0.25">
      <c r="A3968" s="42">
        <v>45122.791666666664</v>
      </c>
      <c r="B3968">
        <v>61.662397599999998</v>
      </c>
      <c r="C3968">
        <f t="shared" si="436"/>
        <v>61.807840457142859</v>
      </c>
      <c r="D3968" s="46">
        <f t="shared" si="430"/>
        <v>6.6516168223999994</v>
      </c>
      <c r="E3968">
        <f t="shared" si="431"/>
        <v>0</v>
      </c>
      <c r="G3968" s="44">
        <f t="shared" si="432"/>
        <v>0.41524600280224</v>
      </c>
      <c r="H3968">
        <f t="shared" si="433"/>
        <v>-1.0644539252159996E-2</v>
      </c>
      <c r="I3968">
        <f t="shared" si="434"/>
        <v>0</v>
      </c>
      <c r="J3968">
        <f t="shared" si="435"/>
        <v>0</v>
      </c>
    </row>
    <row r="3969" spans="1:10" x14ac:dyDescent="0.25">
      <c r="A3969" s="42">
        <v>45122.802083333336</v>
      </c>
      <c r="B3969">
        <v>62.048257500000005</v>
      </c>
      <c r="C3969">
        <f t="shared" si="436"/>
        <v>61.795623257142857</v>
      </c>
      <c r="D3969" s="46">
        <f t="shared" si="430"/>
        <v>6.7766354300000007</v>
      </c>
      <c r="E3969">
        <f t="shared" si="431"/>
        <v>0</v>
      </c>
      <c r="G3969" s="44">
        <f t="shared" si="432"/>
        <v>0.42150943504300004</v>
      </c>
      <c r="H3969">
        <f t="shared" si="433"/>
        <v>-1.1382149037000001E-2</v>
      </c>
      <c r="I3969">
        <f t="shared" si="434"/>
        <v>0</v>
      </c>
      <c r="J3969">
        <f t="shared" si="435"/>
        <v>0</v>
      </c>
    </row>
    <row r="3970" spans="1:10" x14ac:dyDescent="0.25">
      <c r="A3970" s="42">
        <v>45122.8125</v>
      </c>
      <c r="B3970">
        <v>61.941356999999996</v>
      </c>
      <c r="C3970">
        <f t="shared" si="436"/>
        <v>61.718974871428564</v>
      </c>
      <c r="D3970" s="46">
        <f t="shared" si="430"/>
        <v>6.7419996680000001</v>
      </c>
      <c r="E3970">
        <f t="shared" si="431"/>
        <v>0</v>
      </c>
      <c r="G3970" s="44">
        <f t="shared" si="432"/>
        <v>0.4197741833668</v>
      </c>
      <c r="H3970">
        <f t="shared" si="433"/>
        <v>-1.1177798041199997E-2</v>
      </c>
      <c r="I3970">
        <f t="shared" si="434"/>
        <v>0</v>
      </c>
      <c r="J3970">
        <f t="shared" si="435"/>
        <v>0</v>
      </c>
    </row>
    <row r="3971" spans="1:10" x14ac:dyDescent="0.25">
      <c r="A3971" s="42">
        <v>45122.822916666664</v>
      </c>
      <c r="B3971">
        <v>61.577895300000002</v>
      </c>
      <c r="C3971">
        <f t="shared" si="436"/>
        <v>61.612074371428562</v>
      </c>
      <c r="D3971" s="46">
        <f t="shared" ref="D3971:D4034" si="437">IF(B3971&gt;45,0.324*B3971-13.327,IF(B3971&lt; 35, 0.0576*B3971-0.6919,0.0505*B3971-1.1314))</f>
        <v>6.6242380772000029</v>
      </c>
      <c r="E3971">
        <f t="shared" ref="E3971:E4034" si="438">IF(MONTH(A3971) = 8,D3971,0)</f>
        <v>0</v>
      </c>
      <c r="G3971" s="44">
        <f t="shared" ref="G3971:G4034" si="439">0.0501*D3971+0.082</f>
        <v>0.41387432766772014</v>
      </c>
      <c r="H3971">
        <f t="shared" ref="H3971:H4034" si="440">-0.0059*D3971+0.0286</f>
        <v>-1.0483004655480015E-2</v>
      </c>
      <c r="I3971">
        <f t="shared" ref="I3971:I4034" si="441">IF(MONTH(A3971) = 8,G3971,0)</f>
        <v>0</v>
      </c>
      <c r="J3971">
        <f t="shared" ref="J3971:J4034" si="442">IF(MONTH(A3971) = 8,H3971,0)</f>
        <v>0</v>
      </c>
    </row>
    <row r="3972" spans="1:10" x14ac:dyDescent="0.25">
      <c r="A3972" s="42">
        <v>45122.833333333336</v>
      </c>
      <c r="B3972">
        <v>61.324388399999997</v>
      </c>
      <c r="C3972">
        <f t="shared" si="436"/>
        <v>61.542261799999999</v>
      </c>
      <c r="D3972" s="46">
        <f t="shared" si="437"/>
        <v>6.5421018415999992</v>
      </c>
      <c r="E3972">
        <f t="shared" si="438"/>
        <v>0</v>
      </c>
      <c r="G3972" s="44">
        <f t="shared" si="439"/>
        <v>0.40975930226415996</v>
      </c>
      <c r="H3972">
        <f t="shared" si="440"/>
        <v>-9.998400865439995E-3</v>
      </c>
      <c r="I3972">
        <f t="shared" si="441"/>
        <v>0</v>
      </c>
      <c r="J3972">
        <f t="shared" si="442"/>
        <v>0</v>
      </c>
    </row>
    <row r="3973" spans="1:10" x14ac:dyDescent="0.25">
      <c r="A3973" s="42">
        <v>45122.84375</v>
      </c>
      <c r="B3973">
        <v>61.428234600000003</v>
      </c>
      <c r="C3973">
        <f t="shared" si="436"/>
        <v>61.445105971428575</v>
      </c>
      <c r="D3973" s="46">
        <f t="shared" si="437"/>
        <v>6.5757480104000035</v>
      </c>
      <c r="E3973">
        <f t="shared" si="438"/>
        <v>0</v>
      </c>
      <c r="G3973" s="44">
        <f t="shared" si="439"/>
        <v>0.41144497532104019</v>
      </c>
      <c r="H3973">
        <f t="shared" si="440"/>
        <v>-1.0196913261360019E-2</v>
      </c>
      <c r="I3973">
        <f t="shared" si="441"/>
        <v>0</v>
      </c>
      <c r="J3973">
        <f t="shared" si="442"/>
        <v>0</v>
      </c>
    </row>
    <row r="3974" spans="1:10" x14ac:dyDescent="0.25">
      <c r="A3974" s="42">
        <v>45122.854166666664</v>
      </c>
      <c r="B3974">
        <v>61.301990199999999</v>
      </c>
      <c r="C3974">
        <f t="shared" si="436"/>
        <v>61.305189942857155</v>
      </c>
      <c r="D3974" s="46">
        <f t="shared" si="437"/>
        <v>6.5348448247999986</v>
      </c>
      <c r="E3974">
        <f t="shared" si="438"/>
        <v>0</v>
      </c>
      <c r="G3974" s="44">
        <f t="shared" si="439"/>
        <v>0.40939572572247995</v>
      </c>
      <c r="H3974">
        <f t="shared" si="440"/>
        <v>-9.955584466319993E-3</v>
      </c>
      <c r="I3974">
        <f t="shared" si="441"/>
        <v>0</v>
      </c>
      <c r="J3974">
        <f t="shared" si="442"/>
        <v>0</v>
      </c>
    </row>
    <row r="3975" spans="1:10" x14ac:dyDescent="0.25">
      <c r="A3975" s="42">
        <v>45122.864583333336</v>
      </c>
      <c r="B3975">
        <v>61.173709600000002</v>
      </c>
      <c r="C3975">
        <f t="shared" si="436"/>
        <v>61.212251957142868</v>
      </c>
      <c r="D3975" s="46">
        <f t="shared" si="437"/>
        <v>6.4932819104000021</v>
      </c>
      <c r="E3975">
        <f t="shared" si="438"/>
        <v>0</v>
      </c>
      <c r="G3975" s="44">
        <f t="shared" si="439"/>
        <v>0.40731342371104012</v>
      </c>
      <c r="H3975">
        <f t="shared" si="440"/>
        <v>-9.7103632713600105E-3</v>
      </c>
      <c r="I3975">
        <f t="shared" si="441"/>
        <v>0</v>
      </c>
      <c r="J3975">
        <f t="shared" si="442"/>
        <v>0</v>
      </c>
    </row>
    <row r="3976" spans="1:10" x14ac:dyDescent="0.25">
      <c r="A3976" s="42">
        <v>45122.875</v>
      </c>
      <c r="B3976">
        <v>61.368166699999996</v>
      </c>
      <c r="C3976">
        <f t="shared" si="436"/>
        <v>61.106951328571434</v>
      </c>
      <c r="D3976" s="46">
        <f t="shared" si="437"/>
        <v>6.5562860107999992</v>
      </c>
      <c r="E3976">
        <f t="shared" si="438"/>
        <v>0</v>
      </c>
      <c r="G3976" s="44">
        <f t="shared" si="439"/>
        <v>0.41046992914107999</v>
      </c>
      <c r="H3976">
        <f t="shared" si="440"/>
        <v>-1.0082087463719996E-2</v>
      </c>
      <c r="I3976">
        <f t="shared" si="441"/>
        <v>0</v>
      </c>
      <c r="J3976">
        <f t="shared" si="442"/>
        <v>0</v>
      </c>
    </row>
    <row r="3977" spans="1:10" x14ac:dyDescent="0.25">
      <c r="A3977" s="42">
        <v>45122.885416666664</v>
      </c>
      <c r="B3977">
        <v>60.961944800000005</v>
      </c>
      <c r="C3977">
        <f t="shared" si="436"/>
        <v>61.081353385714287</v>
      </c>
      <c r="D3977" s="46">
        <f t="shared" si="437"/>
        <v>6.4246701152000032</v>
      </c>
      <c r="E3977">
        <f t="shared" si="438"/>
        <v>0</v>
      </c>
      <c r="G3977" s="44">
        <f t="shared" si="439"/>
        <v>0.40387597277152015</v>
      </c>
      <c r="H3977">
        <f t="shared" si="440"/>
        <v>-9.3055536796800148E-3</v>
      </c>
      <c r="I3977">
        <f t="shared" si="441"/>
        <v>0</v>
      </c>
      <c r="J3977">
        <f t="shared" si="442"/>
        <v>0</v>
      </c>
    </row>
    <row r="3978" spans="1:10" x14ac:dyDescent="0.25">
      <c r="A3978" s="42">
        <v>45122.895833333336</v>
      </c>
      <c r="B3978">
        <v>60.927329399999998</v>
      </c>
      <c r="C3978">
        <f t="shared" si="436"/>
        <v>60.976343642857145</v>
      </c>
      <c r="D3978" s="46">
        <f t="shared" si="437"/>
        <v>6.4134547255999994</v>
      </c>
      <c r="E3978">
        <f t="shared" si="438"/>
        <v>0</v>
      </c>
      <c r="G3978" s="44">
        <f t="shared" si="439"/>
        <v>0.40331408175256001</v>
      </c>
      <c r="H3978">
        <f t="shared" si="440"/>
        <v>-9.2393828810399953E-3</v>
      </c>
      <c r="I3978">
        <f t="shared" si="441"/>
        <v>0</v>
      </c>
      <c r="J3978">
        <f t="shared" si="442"/>
        <v>0</v>
      </c>
    </row>
    <row r="3979" spans="1:10" x14ac:dyDescent="0.25">
      <c r="A3979" s="42">
        <v>45122.90625</v>
      </c>
      <c r="B3979">
        <v>60.587284000000004</v>
      </c>
      <c r="C3979">
        <f t="shared" si="436"/>
        <v>60.829882685714288</v>
      </c>
      <c r="D3979" s="46">
        <f t="shared" si="437"/>
        <v>6.3032800160000004</v>
      </c>
      <c r="E3979">
        <f t="shared" si="438"/>
        <v>0</v>
      </c>
      <c r="G3979" s="44">
        <f t="shared" si="439"/>
        <v>0.39779432880160004</v>
      </c>
      <c r="H3979">
        <f t="shared" si="440"/>
        <v>-8.5893520944000032E-3</v>
      </c>
      <c r="I3979">
        <f t="shared" si="441"/>
        <v>0</v>
      </c>
      <c r="J3979">
        <f t="shared" si="442"/>
        <v>0</v>
      </c>
    </row>
    <row r="3980" spans="1:10" x14ac:dyDescent="0.25">
      <c r="A3980" s="42">
        <v>45122.916666666664</v>
      </c>
      <c r="B3980">
        <v>61.249048999999999</v>
      </c>
      <c r="C3980">
        <f t="shared" si="436"/>
        <v>60.659132771428567</v>
      </c>
      <c r="D3980" s="46">
        <f t="shared" si="437"/>
        <v>6.5176918759999989</v>
      </c>
      <c r="E3980">
        <f t="shared" si="438"/>
        <v>0</v>
      </c>
      <c r="G3980" s="44">
        <f t="shared" si="439"/>
        <v>0.40853636298759993</v>
      </c>
      <c r="H3980">
        <f t="shared" si="440"/>
        <v>-9.8543820683999889E-3</v>
      </c>
      <c r="I3980">
        <f t="shared" si="441"/>
        <v>0</v>
      </c>
      <c r="J3980">
        <f t="shared" si="442"/>
        <v>0</v>
      </c>
    </row>
    <row r="3981" spans="1:10" x14ac:dyDescent="0.25">
      <c r="A3981" s="42">
        <v>45122.927083333336</v>
      </c>
      <c r="B3981">
        <v>60.566921999999998</v>
      </c>
      <c r="C3981">
        <f t="shared" si="436"/>
        <v>60.531433942857142</v>
      </c>
      <c r="D3981" s="46">
        <f t="shared" si="437"/>
        <v>6.2966827279999986</v>
      </c>
      <c r="E3981">
        <f t="shared" si="438"/>
        <v>0</v>
      </c>
      <c r="G3981" s="44">
        <f t="shared" si="439"/>
        <v>0.39746380467279996</v>
      </c>
      <c r="H3981">
        <f t="shared" si="440"/>
        <v>-8.5504280951999925E-3</v>
      </c>
      <c r="I3981">
        <f t="shared" si="441"/>
        <v>0</v>
      </c>
      <c r="J3981">
        <f t="shared" si="442"/>
        <v>0</v>
      </c>
    </row>
    <row r="3982" spans="1:10" x14ac:dyDescent="0.25">
      <c r="A3982" s="42">
        <v>45122.9375</v>
      </c>
      <c r="B3982">
        <v>60.148482900000005</v>
      </c>
      <c r="C3982">
        <f t="shared" si="436"/>
        <v>60.41827940000001</v>
      </c>
      <c r="D3982" s="46">
        <f t="shared" si="437"/>
        <v>6.161108459600003</v>
      </c>
      <c r="E3982">
        <f t="shared" si="438"/>
        <v>0</v>
      </c>
      <c r="G3982" s="44">
        <f t="shared" si="439"/>
        <v>0.39067153382596015</v>
      </c>
      <c r="H3982">
        <f t="shared" si="440"/>
        <v>-7.7505399116400142E-3</v>
      </c>
      <c r="I3982">
        <f t="shared" si="441"/>
        <v>0</v>
      </c>
      <c r="J3982">
        <f t="shared" si="442"/>
        <v>0</v>
      </c>
    </row>
    <row r="3983" spans="1:10" x14ac:dyDescent="0.25">
      <c r="A3983" s="42">
        <v>45122.947916666664</v>
      </c>
      <c r="B3983">
        <v>60.172917299999995</v>
      </c>
      <c r="C3983">
        <f t="shared" si="436"/>
        <v>60.278072485714283</v>
      </c>
      <c r="D3983" s="46">
        <f t="shared" si="437"/>
        <v>6.1690252051999988</v>
      </c>
      <c r="E3983">
        <f t="shared" si="438"/>
        <v>0</v>
      </c>
      <c r="G3983" s="44">
        <f t="shared" si="439"/>
        <v>0.39106816278051992</v>
      </c>
      <c r="H3983">
        <f t="shared" si="440"/>
        <v>-7.7972487106799937E-3</v>
      </c>
      <c r="I3983">
        <f t="shared" si="441"/>
        <v>0</v>
      </c>
      <c r="J3983">
        <f t="shared" si="442"/>
        <v>0</v>
      </c>
    </row>
    <row r="3984" spans="1:10" x14ac:dyDescent="0.25">
      <c r="A3984" s="42">
        <v>45122.958333333336</v>
      </c>
      <c r="B3984">
        <v>60.068053000000006</v>
      </c>
      <c r="C3984">
        <f t="shared" si="436"/>
        <v>60.113285728571441</v>
      </c>
      <c r="D3984" s="46">
        <f t="shared" si="437"/>
        <v>6.135049172000004</v>
      </c>
      <c r="E3984">
        <f t="shared" si="438"/>
        <v>0</v>
      </c>
      <c r="G3984" s="44">
        <f t="shared" si="439"/>
        <v>0.38936596351720021</v>
      </c>
      <c r="H3984">
        <f t="shared" si="440"/>
        <v>-7.5967901148000228E-3</v>
      </c>
      <c r="I3984">
        <f t="shared" si="441"/>
        <v>0</v>
      </c>
      <c r="J3984">
        <f t="shared" si="442"/>
        <v>0</v>
      </c>
    </row>
    <row r="3985" spans="1:10" x14ac:dyDescent="0.25">
      <c r="A3985" s="42">
        <v>45122.96875</v>
      </c>
      <c r="B3985">
        <v>60.1352476</v>
      </c>
      <c r="C3985">
        <f t="shared" si="436"/>
        <v>59.979332857142857</v>
      </c>
      <c r="D3985" s="46">
        <f t="shared" si="437"/>
        <v>6.1568202224000022</v>
      </c>
      <c r="E3985">
        <f t="shared" si="438"/>
        <v>0</v>
      </c>
      <c r="G3985" s="44">
        <f t="shared" si="439"/>
        <v>0.39045669314224013</v>
      </c>
      <c r="H3985">
        <f t="shared" si="440"/>
        <v>-7.725239312160008E-3</v>
      </c>
      <c r="I3985">
        <f t="shared" si="441"/>
        <v>0</v>
      </c>
      <c r="J3985">
        <f t="shared" si="442"/>
        <v>0</v>
      </c>
    </row>
    <row r="3986" spans="1:10" x14ac:dyDescent="0.25">
      <c r="A3986" s="42">
        <v>45122.979166666664</v>
      </c>
      <c r="B3986">
        <v>59.605835600000006</v>
      </c>
      <c r="C3986">
        <f t="shared" si="436"/>
        <v>59.942826700000005</v>
      </c>
      <c r="D3986" s="46">
        <f t="shared" si="437"/>
        <v>5.9852907344000013</v>
      </c>
      <c r="E3986">
        <f t="shared" si="438"/>
        <v>0</v>
      </c>
      <c r="G3986" s="44">
        <f t="shared" si="439"/>
        <v>0.38186306579344009</v>
      </c>
      <c r="H3986">
        <f t="shared" si="440"/>
        <v>-6.7132153329600083E-3</v>
      </c>
      <c r="I3986">
        <f t="shared" si="441"/>
        <v>0</v>
      </c>
      <c r="J3986">
        <f t="shared" si="442"/>
        <v>0</v>
      </c>
    </row>
    <row r="3987" spans="1:10" x14ac:dyDescent="0.25">
      <c r="A3987" s="42">
        <v>45122.989583333336</v>
      </c>
      <c r="B3987">
        <v>60.095541699999998</v>
      </c>
      <c r="C3987">
        <f t="shared" si="436"/>
        <v>59.949080742857142</v>
      </c>
      <c r="D3987" s="46">
        <f t="shared" si="437"/>
        <v>6.1439555107999997</v>
      </c>
      <c r="E3987">
        <f t="shared" si="438"/>
        <v>0</v>
      </c>
      <c r="G3987" s="44">
        <f t="shared" si="439"/>
        <v>0.38981217109108002</v>
      </c>
      <c r="H3987">
        <f t="shared" si="440"/>
        <v>-7.6493375137199962E-3</v>
      </c>
      <c r="I3987">
        <f t="shared" si="441"/>
        <v>0</v>
      </c>
      <c r="J3987">
        <f t="shared" si="442"/>
        <v>0</v>
      </c>
    </row>
    <row r="3988" spans="1:10" x14ac:dyDescent="0.25">
      <c r="A3988" s="42">
        <v>45123</v>
      </c>
      <c r="B3988">
        <v>59.6292519</v>
      </c>
      <c r="C3988">
        <f t="shared" si="436"/>
        <v>59.964643128571424</v>
      </c>
      <c r="D3988" s="46">
        <f t="shared" si="437"/>
        <v>5.9928776155999994</v>
      </c>
      <c r="E3988">
        <f t="shared" si="438"/>
        <v>0</v>
      </c>
      <c r="G3988" s="44">
        <f t="shared" si="439"/>
        <v>0.38224316854155999</v>
      </c>
      <c r="H3988">
        <f t="shared" si="440"/>
        <v>-6.7579779320399921E-3</v>
      </c>
      <c r="I3988">
        <f t="shared" si="441"/>
        <v>0</v>
      </c>
      <c r="J3988">
        <f t="shared" si="442"/>
        <v>0</v>
      </c>
    </row>
    <row r="3989" spans="1:10" x14ac:dyDescent="0.25">
      <c r="A3989" s="42">
        <v>45123.010416666664</v>
      </c>
      <c r="B3989">
        <v>59.892939800000001</v>
      </c>
      <c r="C3989">
        <f t="shared" si="436"/>
        <v>59.999258528571424</v>
      </c>
      <c r="D3989" s="46">
        <f t="shared" si="437"/>
        <v>6.0783124952000005</v>
      </c>
      <c r="E3989">
        <f t="shared" si="438"/>
        <v>0</v>
      </c>
      <c r="G3989" s="44">
        <f t="shared" si="439"/>
        <v>0.38652345600952004</v>
      </c>
      <c r="H3989">
        <f t="shared" si="440"/>
        <v>-7.2620437216800032E-3</v>
      </c>
      <c r="I3989">
        <f t="shared" si="441"/>
        <v>0</v>
      </c>
      <c r="J3989">
        <f t="shared" si="442"/>
        <v>0</v>
      </c>
    </row>
    <row r="3990" spans="1:10" x14ac:dyDescent="0.25">
      <c r="A3990" s="42">
        <v>45123.020833333336</v>
      </c>
      <c r="B3990">
        <v>60.216695600000001</v>
      </c>
      <c r="C3990">
        <f t="shared" si="436"/>
        <v>59.964788571428571</v>
      </c>
      <c r="D3990" s="46">
        <f t="shared" si="437"/>
        <v>6.1832093744000023</v>
      </c>
      <c r="E3990">
        <f t="shared" si="438"/>
        <v>0</v>
      </c>
      <c r="G3990" s="44">
        <f t="shared" si="439"/>
        <v>0.39177878965744012</v>
      </c>
      <c r="H3990">
        <f t="shared" si="440"/>
        <v>-7.880935308960009E-3</v>
      </c>
      <c r="I3990">
        <f t="shared" si="441"/>
        <v>0</v>
      </c>
      <c r="J3990">
        <f t="shared" si="442"/>
        <v>0</v>
      </c>
    </row>
    <row r="3991" spans="1:10" x14ac:dyDescent="0.25">
      <c r="A3991" s="42">
        <v>45123.03125</v>
      </c>
      <c r="B3991">
        <v>60.1769897</v>
      </c>
      <c r="C3991">
        <f t="shared" si="436"/>
        <v>59.891194485714287</v>
      </c>
      <c r="D3991" s="46">
        <f t="shared" si="437"/>
        <v>6.1703446627999998</v>
      </c>
      <c r="E3991">
        <f t="shared" si="438"/>
        <v>0</v>
      </c>
      <c r="G3991" s="44">
        <f t="shared" si="439"/>
        <v>0.39113426760628001</v>
      </c>
      <c r="H3991">
        <f t="shared" si="440"/>
        <v>-7.8050335105199972E-3</v>
      </c>
      <c r="I3991">
        <f t="shared" si="441"/>
        <v>0</v>
      </c>
      <c r="J3991">
        <f t="shared" si="442"/>
        <v>0</v>
      </c>
    </row>
    <row r="3992" spans="1:10" x14ac:dyDescent="0.25">
      <c r="A3992" s="42">
        <v>45123.041666666664</v>
      </c>
      <c r="B3992">
        <v>60.377555399999999</v>
      </c>
      <c r="C3992">
        <f t="shared" si="436"/>
        <v>59.848434285714291</v>
      </c>
      <c r="D3992" s="46">
        <f t="shared" si="437"/>
        <v>6.2353279496000003</v>
      </c>
      <c r="E3992">
        <f t="shared" si="438"/>
        <v>0</v>
      </c>
      <c r="G3992" s="44">
        <f t="shared" si="439"/>
        <v>0.39438993027496</v>
      </c>
      <c r="H3992">
        <f t="shared" si="440"/>
        <v>-8.1884349026399988E-3</v>
      </c>
      <c r="I3992">
        <f t="shared" si="441"/>
        <v>0</v>
      </c>
      <c r="J3992">
        <f t="shared" si="442"/>
        <v>0</v>
      </c>
    </row>
    <row r="3993" spans="1:10" x14ac:dyDescent="0.25">
      <c r="A3993" s="42">
        <v>45123.052083333336</v>
      </c>
      <c r="B3993">
        <v>59.364545900000003</v>
      </c>
      <c r="C3993">
        <f t="shared" si="436"/>
        <v>59.762623000000005</v>
      </c>
      <c r="D3993" s="46">
        <f t="shared" si="437"/>
        <v>5.9071128716000008</v>
      </c>
      <c r="E3993">
        <f t="shared" si="438"/>
        <v>0</v>
      </c>
      <c r="G3993" s="44">
        <f t="shared" si="439"/>
        <v>0.37794635486716005</v>
      </c>
      <c r="H3993">
        <f t="shared" si="440"/>
        <v>-6.2519659424400062E-3</v>
      </c>
      <c r="I3993">
        <f t="shared" si="441"/>
        <v>0</v>
      </c>
      <c r="J3993">
        <f t="shared" si="442"/>
        <v>0</v>
      </c>
    </row>
    <row r="3994" spans="1:10" x14ac:dyDescent="0.25">
      <c r="A3994" s="42">
        <v>45123.0625</v>
      </c>
      <c r="B3994">
        <v>59.580383100000006</v>
      </c>
      <c r="C3994">
        <f t="shared" si="436"/>
        <v>59.621688871428582</v>
      </c>
      <c r="D3994" s="46">
        <f t="shared" si="437"/>
        <v>5.9770441244000043</v>
      </c>
      <c r="E3994">
        <f t="shared" si="438"/>
        <v>0</v>
      </c>
      <c r="G3994" s="44">
        <f t="shared" si="439"/>
        <v>0.38144991063244021</v>
      </c>
      <c r="H3994">
        <f t="shared" si="440"/>
        <v>-6.6645603339600262E-3</v>
      </c>
      <c r="I3994">
        <f t="shared" si="441"/>
        <v>0</v>
      </c>
      <c r="J3994">
        <f t="shared" si="442"/>
        <v>0</v>
      </c>
    </row>
    <row r="3995" spans="1:10" x14ac:dyDescent="0.25">
      <c r="A3995" s="42">
        <v>45123.072916666664</v>
      </c>
      <c r="B3995">
        <v>59.329930500000003</v>
      </c>
      <c r="C3995">
        <f t="shared" si="436"/>
        <v>59.380399171428571</v>
      </c>
      <c r="D3995" s="46">
        <f t="shared" si="437"/>
        <v>5.8958974820000005</v>
      </c>
      <c r="E3995">
        <f t="shared" si="438"/>
        <v>0</v>
      </c>
      <c r="G3995" s="44">
        <f t="shared" si="439"/>
        <v>0.37738446384820001</v>
      </c>
      <c r="H3995">
        <f t="shared" si="440"/>
        <v>-6.1857951438000006E-3</v>
      </c>
      <c r="I3995">
        <f t="shared" si="441"/>
        <v>0</v>
      </c>
      <c r="J3995">
        <f t="shared" si="442"/>
        <v>0</v>
      </c>
    </row>
    <row r="3996" spans="1:10" x14ac:dyDescent="0.25">
      <c r="A3996" s="42">
        <v>45123.083333333336</v>
      </c>
      <c r="B3996">
        <v>59.292260800000001</v>
      </c>
      <c r="C3996">
        <f t="shared" si="436"/>
        <v>59.175033857142857</v>
      </c>
      <c r="D3996" s="46">
        <f t="shared" si="437"/>
        <v>5.8836924992000004</v>
      </c>
      <c r="E3996">
        <f t="shared" si="438"/>
        <v>0</v>
      </c>
      <c r="G3996" s="44">
        <f t="shared" si="439"/>
        <v>0.37677299420992005</v>
      </c>
      <c r="H3996">
        <f t="shared" si="440"/>
        <v>-6.113785745280001E-3</v>
      </c>
      <c r="I3996">
        <f t="shared" si="441"/>
        <v>0</v>
      </c>
      <c r="J3996">
        <f t="shared" si="442"/>
        <v>0</v>
      </c>
    </row>
    <row r="3997" spans="1:10" x14ac:dyDescent="0.25">
      <c r="A3997" s="42">
        <v>45123.09375</v>
      </c>
      <c r="B3997">
        <v>59.230156700000002</v>
      </c>
      <c r="C3997">
        <f t="shared" si="436"/>
        <v>59.151181228571431</v>
      </c>
      <c r="D3997" s="46">
        <f t="shared" si="437"/>
        <v>5.8635707708000009</v>
      </c>
      <c r="E3997">
        <f t="shared" si="438"/>
        <v>0</v>
      </c>
      <c r="G3997" s="44">
        <f t="shared" si="439"/>
        <v>0.37576489561708004</v>
      </c>
      <c r="H3997">
        <f t="shared" si="440"/>
        <v>-5.9950675477200011E-3</v>
      </c>
      <c r="I3997">
        <f t="shared" si="441"/>
        <v>0</v>
      </c>
      <c r="J3997">
        <f t="shared" si="442"/>
        <v>0</v>
      </c>
    </row>
    <row r="3998" spans="1:10" x14ac:dyDescent="0.25">
      <c r="A3998" s="42">
        <v>45123.104166666664</v>
      </c>
      <c r="B3998">
        <v>58.487961800000001</v>
      </c>
      <c r="C3998">
        <f t="shared" si="436"/>
        <v>59.097367371428568</v>
      </c>
      <c r="D3998" s="46">
        <f t="shared" si="437"/>
        <v>5.6230996231999999</v>
      </c>
      <c r="E3998">
        <f t="shared" si="438"/>
        <v>0</v>
      </c>
      <c r="G3998" s="44">
        <f t="shared" si="439"/>
        <v>0.36371729112231999</v>
      </c>
      <c r="H3998">
        <f t="shared" si="440"/>
        <v>-4.5762877768799962E-3</v>
      </c>
      <c r="I3998">
        <f t="shared" si="441"/>
        <v>0</v>
      </c>
      <c r="J3998">
        <f t="shared" si="442"/>
        <v>0</v>
      </c>
    </row>
    <row r="3999" spans="1:10" x14ac:dyDescent="0.25">
      <c r="A3999" s="42">
        <v>45123.114583333336</v>
      </c>
      <c r="B3999">
        <v>58.939998199999998</v>
      </c>
      <c r="C3999">
        <f t="shared" si="436"/>
        <v>59.05242552857144</v>
      </c>
      <c r="D3999" s="46">
        <f t="shared" si="437"/>
        <v>5.7695594168000017</v>
      </c>
      <c r="E3999">
        <f t="shared" si="438"/>
        <v>0</v>
      </c>
      <c r="G3999" s="44">
        <f t="shared" si="439"/>
        <v>0.37105492678168012</v>
      </c>
      <c r="H3999">
        <f t="shared" si="440"/>
        <v>-5.4404005591200122E-3</v>
      </c>
      <c r="I3999">
        <f t="shared" si="441"/>
        <v>0</v>
      </c>
      <c r="J3999">
        <f t="shared" si="442"/>
        <v>0</v>
      </c>
    </row>
    <row r="4000" spans="1:10" x14ac:dyDescent="0.25">
      <c r="A4000" s="42">
        <v>45123.125</v>
      </c>
      <c r="B4000">
        <v>59.197577500000001</v>
      </c>
      <c r="C4000">
        <f t="shared" si="436"/>
        <v>58.995266485714289</v>
      </c>
      <c r="D4000" s="46">
        <f t="shared" si="437"/>
        <v>5.8530151099999994</v>
      </c>
      <c r="E4000">
        <f t="shared" si="438"/>
        <v>0</v>
      </c>
      <c r="G4000" s="44">
        <f t="shared" si="439"/>
        <v>0.37523605701099999</v>
      </c>
      <c r="H4000">
        <f t="shared" si="440"/>
        <v>-5.9327891489999937E-3</v>
      </c>
      <c r="I4000">
        <f t="shared" si="441"/>
        <v>0</v>
      </c>
      <c r="J4000">
        <f t="shared" si="442"/>
        <v>0</v>
      </c>
    </row>
    <row r="4001" spans="1:10" x14ac:dyDescent="0.25">
      <c r="A4001" s="42">
        <v>45123.135416666664</v>
      </c>
      <c r="B4001">
        <v>59.203686099999999</v>
      </c>
      <c r="C4001">
        <f t="shared" si="436"/>
        <v>58.892002057142861</v>
      </c>
      <c r="D4001" s="46">
        <f t="shared" si="437"/>
        <v>5.8549942963999992</v>
      </c>
      <c r="E4001">
        <f t="shared" si="438"/>
        <v>0</v>
      </c>
      <c r="G4001" s="44">
        <f t="shared" si="439"/>
        <v>0.37533521424963995</v>
      </c>
      <c r="H4001">
        <f t="shared" si="440"/>
        <v>-5.9444663487599955E-3</v>
      </c>
      <c r="I4001">
        <f t="shared" si="441"/>
        <v>0</v>
      </c>
      <c r="J4001">
        <f t="shared" si="442"/>
        <v>0</v>
      </c>
    </row>
    <row r="4002" spans="1:10" x14ac:dyDescent="0.25">
      <c r="A4002" s="42">
        <v>45123.145833333336</v>
      </c>
      <c r="B4002">
        <v>59.015337599999995</v>
      </c>
      <c r="C4002">
        <f t="shared" si="436"/>
        <v>58.843715028571431</v>
      </c>
      <c r="D4002" s="46">
        <f t="shared" si="437"/>
        <v>5.7939693823999985</v>
      </c>
      <c r="E4002">
        <f t="shared" si="438"/>
        <v>0</v>
      </c>
      <c r="G4002" s="44">
        <f t="shared" si="439"/>
        <v>0.37227786605823993</v>
      </c>
      <c r="H4002">
        <f t="shared" si="440"/>
        <v>-5.5844193561599906E-3</v>
      </c>
      <c r="I4002">
        <f t="shared" si="441"/>
        <v>0</v>
      </c>
      <c r="J4002">
        <f t="shared" si="442"/>
        <v>0</v>
      </c>
    </row>
    <row r="4003" spans="1:10" x14ac:dyDescent="0.25">
      <c r="A4003" s="42">
        <v>45123.15625</v>
      </c>
      <c r="B4003">
        <v>58.8921475</v>
      </c>
      <c r="C4003">
        <f t="shared" si="436"/>
        <v>58.755867542857139</v>
      </c>
      <c r="D4003" s="46">
        <f t="shared" si="437"/>
        <v>5.7540557900000007</v>
      </c>
      <c r="E4003">
        <f t="shared" si="438"/>
        <v>0</v>
      </c>
      <c r="G4003" s="44">
        <f t="shared" si="439"/>
        <v>0.37027819507900006</v>
      </c>
      <c r="H4003">
        <f t="shared" si="440"/>
        <v>-5.3489291610000003E-3</v>
      </c>
      <c r="I4003">
        <f t="shared" si="441"/>
        <v>0</v>
      </c>
      <c r="J4003">
        <f t="shared" si="442"/>
        <v>0</v>
      </c>
    </row>
    <row r="4004" spans="1:10" x14ac:dyDescent="0.25">
      <c r="A4004" s="42">
        <v>45123.166666666664</v>
      </c>
      <c r="B4004">
        <v>58.507305700000003</v>
      </c>
      <c r="C4004">
        <f t="shared" si="436"/>
        <v>58.63747705714286</v>
      </c>
      <c r="D4004" s="46">
        <f t="shared" si="437"/>
        <v>5.6293670468000006</v>
      </c>
      <c r="E4004">
        <f t="shared" si="438"/>
        <v>0</v>
      </c>
      <c r="G4004" s="44">
        <f t="shared" si="439"/>
        <v>0.36403128904468002</v>
      </c>
      <c r="H4004">
        <f t="shared" si="440"/>
        <v>-4.6132655761200042E-3</v>
      </c>
      <c r="I4004">
        <f t="shared" si="441"/>
        <v>0</v>
      </c>
      <c r="J4004">
        <f t="shared" si="442"/>
        <v>0</v>
      </c>
    </row>
    <row r="4005" spans="1:10" x14ac:dyDescent="0.25">
      <c r="A4005" s="42">
        <v>45123.177083333336</v>
      </c>
      <c r="B4005">
        <v>58.149952600000006</v>
      </c>
      <c r="C4005">
        <f t="shared" si="436"/>
        <v>58.555301842857141</v>
      </c>
      <c r="D4005" s="46">
        <f t="shared" si="437"/>
        <v>5.5135846424000032</v>
      </c>
      <c r="E4005">
        <f t="shared" si="438"/>
        <v>0</v>
      </c>
      <c r="G4005" s="44">
        <f t="shared" si="439"/>
        <v>0.35823059058424017</v>
      </c>
      <c r="H4005">
        <f t="shared" si="440"/>
        <v>-3.9301493901600162E-3</v>
      </c>
      <c r="I4005">
        <f t="shared" si="441"/>
        <v>0</v>
      </c>
      <c r="J4005">
        <f t="shared" si="442"/>
        <v>0</v>
      </c>
    </row>
    <row r="4006" spans="1:10" x14ac:dyDescent="0.25">
      <c r="A4006" s="42">
        <v>45123.1875</v>
      </c>
      <c r="B4006">
        <v>58.325065799999997</v>
      </c>
      <c r="C4006">
        <f t="shared" si="436"/>
        <v>58.461200314285712</v>
      </c>
      <c r="D4006" s="46">
        <f t="shared" si="437"/>
        <v>5.5703213191999996</v>
      </c>
      <c r="E4006">
        <f t="shared" si="438"/>
        <v>0</v>
      </c>
      <c r="G4006" s="44">
        <f t="shared" si="439"/>
        <v>0.36107309809192001</v>
      </c>
      <c r="H4006">
        <f t="shared" si="440"/>
        <v>-4.2648957832799941E-3</v>
      </c>
      <c r="I4006">
        <f t="shared" si="441"/>
        <v>0</v>
      </c>
      <c r="J4006">
        <f t="shared" si="442"/>
        <v>0</v>
      </c>
    </row>
    <row r="4007" spans="1:10" x14ac:dyDescent="0.25">
      <c r="A4007" s="42">
        <v>45123.197916666664</v>
      </c>
      <c r="B4007">
        <v>58.368844099999997</v>
      </c>
      <c r="C4007">
        <f t="shared" si="436"/>
        <v>58.263107142857145</v>
      </c>
      <c r="D4007" s="46">
        <f t="shared" si="437"/>
        <v>5.5845054883999996</v>
      </c>
      <c r="E4007">
        <f t="shared" si="438"/>
        <v>0</v>
      </c>
      <c r="G4007" s="44">
        <f t="shared" si="439"/>
        <v>0.36178372496883998</v>
      </c>
      <c r="H4007">
        <f t="shared" si="440"/>
        <v>-4.3485823815599955E-3</v>
      </c>
      <c r="I4007">
        <f t="shared" si="441"/>
        <v>0</v>
      </c>
      <c r="J4007">
        <f t="shared" si="442"/>
        <v>0</v>
      </c>
    </row>
    <row r="4008" spans="1:10" x14ac:dyDescent="0.25">
      <c r="A4008" s="42">
        <v>45123.208333333336</v>
      </c>
      <c r="B4008">
        <v>58.628459599999999</v>
      </c>
      <c r="C4008">
        <f t="shared" si="436"/>
        <v>58.11417365714285</v>
      </c>
      <c r="D4008" s="46">
        <f t="shared" si="437"/>
        <v>5.6686209103999996</v>
      </c>
      <c r="E4008">
        <f t="shared" si="438"/>
        <v>0</v>
      </c>
      <c r="G4008" s="44">
        <f t="shared" si="439"/>
        <v>0.36599790761104001</v>
      </c>
      <c r="H4008">
        <f t="shared" si="440"/>
        <v>-4.8448633713599962E-3</v>
      </c>
      <c r="I4008">
        <f t="shared" si="441"/>
        <v>0</v>
      </c>
      <c r="J4008">
        <f t="shared" si="442"/>
        <v>0</v>
      </c>
    </row>
    <row r="4009" spans="1:10" x14ac:dyDescent="0.25">
      <c r="A4009" s="42">
        <v>45123.21875</v>
      </c>
      <c r="B4009">
        <v>58.356626900000002</v>
      </c>
      <c r="C4009">
        <f t="shared" si="436"/>
        <v>58.047124499999995</v>
      </c>
      <c r="D4009" s="46">
        <f t="shared" si="437"/>
        <v>5.5805471155999999</v>
      </c>
      <c r="E4009">
        <f t="shared" si="438"/>
        <v>0</v>
      </c>
      <c r="G4009" s="44">
        <f t="shared" si="439"/>
        <v>0.36158541049156001</v>
      </c>
      <c r="H4009">
        <f t="shared" si="440"/>
        <v>-4.3252279820399989E-3</v>
      </c>
      <c r="I4009">
        <f t="shared" si="441"/>
        <v>0</v>
      </c>
      <c r="J4009">
        <f t="shared" si="442"/>
        <v>0</v>
      </c>
    </row>
    <row r="4010" spans="1:10" x14ac:dyDescent="0.25">
      <c r="A4010" s="42">
        <v>45123.229166666664</v>
      </c>
      <c r="B4010">
        <v>57.5054953</v>
      </c>
      <c r="C4010">
        <f t="shared" si="436"/>
        <v>57.931351985714286</v>
      </c>
      <c r="D4010" s="46">
        <f t="shared" si="437"/>
        <v>5.3047804771999996</v>
      </c>
      <c r="E4010">
        <f t="shared" si="438"/>
        <v>0</v>
      </c>
      <c r="G4010" s="44">
        <f t="shared" si="439"/>
        <v>0.34776950190771999</v>
      </c>
      <c r="H4010">
        <f t="shared" si="440"/>
        <v>-2.6982048154799987E-3</v>
      </c>
      <c r="I4010">
        <f t="shared" si="441"/>
        <v>0</v>
      </c>
      <c r="J4010">
        <f t="shared" si="442"/>
        <v>0</v>
      </c>
    </row>
    <row r="4011" spans="1:10" x14ac:dyDescent="0.25">
      <c r="A4011" s="42">
        <v>45123.239583333336</v>
      </c>
      <c r="B4011">
        <v>57.464771300000002</v>
      </c>
      <c r="C4011">
        <f t="shared" si="436"/>
        <v>57.794199371428569</v>
      </c>
      <c r="D4011" s="46">
        <f t="shared" si="437"/>
        <v>5.2915859012000031</v>
      </c>
      <c r="E4011">
        <f t="shared" si="438"/>
        <v>0</v>
      </c>
      <c r="G4011" s="44">
        <f t="shared" si="439"/>
        <v>0.34710845365012016</v>
      </c>
      <c r="H4011">
        <f t="shared" si="440"/>
        <v>-2.6203568170800155E-3</v>
      </c>
      <c r="I4011">
        <f t="shared" si="441"/>
        <v>0</v>
      </c>
      <c r="J4011">
        <f t="shared" si="442"/>
        <v>0</v>
      </c>
    </row>
    <row r="4012" spans="1:10" x14ac:dyDescent="0.25">
      <c r="A4012" s="42">
        <v>45123.25</v>
      </c>
      <c r="B4012">
        <v>57.680608499999998</v>
      </c>
      <c r="C4012">
        <f t="shared" si="436"/>
        <v>57.660537385714292</v>
      </c>
      <c r="D4012" s="46">
        <f t="shared" si="437"/>
        <v>5.3615171539999995</v>
      </c>
      <c r="E4012">
        <f t="shared" si="438"/>
        <v>0</v>
      </c>
      <c r="G4012" s="44">
        <f t="shared" si="439"/>
        <v>0.35061200941539999</v>
      </c>
      <c r="H4012">
        <f t="shared" si="440"/>
        <v>-3.0329512085999974E-3</v>
      </c>
      <c r="I4012">
        <f t="shared" si="441"/>
        <v>0</v>
      </c>
      <c r="J4012">
        <f t="shared" si="442"/>
        <v>0</v>
      </c>
    </row>
    <row r="4013" spans="1:10" x14ac:dyDescent="0.25">
      <c r="A4013" s="42">
        <v>45123.260416666664</v>
      </c>
      <c r="B4013">
        <v>57.5146582</v>
      </c>
      <c r="C4013">
        <f t="shared" si="436"/>
        <v>57.4871695</v>
      </c>
      <c r="D4013" s="46">
        <f t="shared" si="437"/>
        <v>5.3077492567999993</v>
      </c>
      <c r="E4013">
        <f t="shared" si="438"/>
        <v>0</v>
      </c>
      <c r="G4013" s="44">
        <f t="shared" si="439"/>
        <v>0.34791823776567998</v>
      </c>
      <c r="H4013">
        <f t="shared" si="440"/>
        <v>-2.7157206151199945E-3</v>
      </c>
      <c r="I4013">
        <f t="shared" si="441"/>
        <v>0</v>
      </c>
      <c r="J4013">
        <f t="shared" si="442"/>
        <v>0</v>
      </c>
    </row>
    <row r="4014" spans="1:10" x14ac:dyDescent="0.25">
      <c r="A4014" s="42">
        <v>45123.270833333336</v>
      </c>
      <c r="B4014">
        <v>57.408775800000001</v>
      </c>
      <c r="C4014">
        <f t="shared" si="436"/>
        <v>57.484260642857144</v>
      </c>
      <c r="D4014" s="46">
        <f t="shared" si="437"/>
        <v>5.2734433591999998</v>
      </c>
      <c r="E4014">
        <f t="shared" si="438"/>
        <v>0</v>
      </c>
      <c r="G4014" s="44">
        <f t="shared" si="439"/>
        <v>0.34619951229592</v>
      </c>
      <c r="H4014">
        <f t="shared" si="440"/>
        <v>-2.5133158192799966E-3</v>
      </c>
      <c r="I4014">
        <f t="shared" si="441"/>
        <v>0</v>
      </c>
      <c r="J4014">
        <f t="shared" si="442"/>
        <v>0</v>
      </c>
    </row>
    <row r="4015" spans="1:10" x14ac:dyDescent="0.25">
      <c r="A4015" s="42">
        <v>45123.28125</v>
      </c>
      <c r="B4015">
        <v>57.6928257</v>
      </c>
      <c r="C4015">
        <f t="shared" si="436"/>
        <v>57.286167471428577</v>
      </c>
      <c r="D4015" s="46">
        <f t="shared" si="437"/>
        <v>5.3654755267999992</v>
      </c>
      <c r="E4015">
        <f t="shared" si="438"/>
        <v>0</v>
      </c>
      <c r="G4015" s="44">
        <f t="shared" si="439"/>
        <v>0.35081032389267996</v>
      </c>
      <c r="H4015">
        <f t="shared" si="440"/>
        <v>-3.0563056081199941E-3</v>
      </c>
      <c r="I4015">
        <f t="shared" si="441"/>
        <v>0</v>
      </c>
      <c r="J4015">
        <f t="shared" si="442"/>
        <v>0</v>
      </c>
    </row>
    <row r="4016" spans="1:10" x14ac:dyDescent="0.25">
      <c r="A4016" s="42">
        <v>45123.291666666664</v>
      </c>
      <c r="B4016">
        <v>57.143051700000001</v>
      </c>
      <c r="C4016">
        <f t="shared" si="436"/>
        <v>57.103054914285721</v>
      </c>
      <c r="D4016" s="46">
        <f t="shared" si="437"/>
        <v>5.1873487508</v>
      </c>
      <c r="E4016">
        <f t="shared" si="438"/>
        <v>0</v>
      </c>
      <c r="G4016" s="44">
        <f t="shared" si="439"/>
        <v>0.34188617241508001</v>
      </c>
      <c r="H4016">
        <f t="shared" si="440"/>
        <v>-2.0053576297199976E-3</v>
      </c>
      <c r="I4016">
        <f t="shared" si="441"/>
        <v>0</v>
      </c>
      <c r="J4016">
        <f t="shared" si="442"/>
        <v>0</v>
      </c>
    </row>
    <row r="4017" spans="1:10" x14ac:dyDescent="0.25">
      <c r="A4017" s="42">
        <v>45123.302083333336</v>
      </c>
      <c r="B4017">
        <v>57.485133300000008</v>
      </c>
      <c r="C4017">
        <f t="shared" si="436"/>
        <v>56.993100114285717</v>
      </c>
      <c r="D4017" s="46">
        <f t="shared" si="437"/>
        <v>5.2981831892000049</v>
      </c>
      <c r="E4017">
        <f t="shared" si="438"/>
        <v>0</v>
      </c>
      <c r="G4017" s="44">
        <f t="shared" si="439"/>
        <v>0.34743897777892024</v>
      </c>
      <c r="H4017">
        <f t="shared" si="440"/>
        <v>-2.6592808162800297E-3</v>
      </c>
      <c r="I4017">
        <f t="shared" si="441"/>
        <v>0</v>
      </c>
      <c r="J4017">
        <f t="shared" si="442"/>
        <v>0</v>
      </c>
    </row>
    <row r="4018" spans="1:10" x14ac:dyDescent="0.25">
      <c r="A4018" s="42">
        <v>45123.3125</v>
      </c>
      <c r="B4018">
        <v>56.078119100000002</v>
      </c>
      <c r="C4018">
        <f t="shared" si="436"/>
        <v>56.889108471428578</v>
      </c>
      <c r="D4018" s="46">
        <f t="shared" si="437"/>
        <v>4.8423105884000019</v>
      </c>
      <c r="E4018">
        <f t="shared" si="438"/>
        <v>0</v>
      </c>
      <c r="G4018" s="44">
        <f t="shared" si="439"/>
        <v>0.32459976047884009</v>
      </c>
      <c r="H4018">
        <f t="shared" si="440"/>
        <v>3.0367528439989577E-5</v>
      </c>
      <c r="I4018">
        <f t="shared" si="441"/>
        <v>0</v>
      </c>
      <c r="J4018">
        <f t="shared" si="442"/>
        <v>0</v>
      </c>
    </row>
    <row r="4019" spans="1:10" x14ac:dyDescent="0.25">
      <c r="A4019" s="42">
        <v>45123.322916666664</v>
      </c>
      <c r="B4019">
        <v>56.398820600000008</v>
      </c>
      <c r="C4019">
        <f t="shared" si="436"/>
        <v>56.74555637142857</v>
      </c>
      <c r="D4019" s="46">
        <f t="shared" si="437"/>
        <v>4.9462178744000038</v>
      </c>
      <c r="E4019">
        <f t="shared" si="438"/>
        <v>0</v>
      </c>
      <c r="G4019" s="44">
        <f t="shared" si="439"/>
        <v>0.32980551550744019</v>
      </c>
      <c r="H4019">
        <f t="shared" si="440"/>
        <v>-5.8268545896002222E-4</v>
      </c>
      <c r="I4019">
        <f t="shared" si="441"/>
        <v>0</v>
      </c>
      <c r="J4019">
        <f t="shared" si="442"/>
        <v>0</v>
      </c>
    </row>
    <row r="4020" spans="1:10" x14ac:dyDescent="0.25">
      <c r="A4020" s="42">
        <v>45123.333333333336</v>
      </c>
      <c r="B4020">
        <v>56.744974599999999</v>
      </c>
      <c r="C4020">
        <f t="shared" si="436"/>
        <v>56.659163314285713</v>
      </c>
      <c r="D4020" s="46">
        <f t="shared" si="437"/>
        <v>5.0583717703999991</v>
      </c>
      <c r="E4020">
        <f t="shared" si="438"/>
        <v>0</v>
      </c>
      <c r="G4020" s="44">
        <f t="shared" si="439"/>
        <v>0.33542442569703995</v>
      </c>
      <c r="H4020">
        <f t="shared" si="440"/>
        <v>-1.2443934453599918E-3</v>
      </c>
      <c r="I4020">
        <f t="shared" si="441"/>
        <v>0</v>
      </c>
      <c r="J4020">
        <f t="shared" si="442"/>
        <v>0</v>
      </c>
    </row>
    <row r="4021" spans="1:10" x14ac:dyDescent="0.25">
      <c r="A4021" s="42">
        <v>45123.34375</v>
      </c>
      <c r="B4021">
        <v>56.680834300000001</v>
      </c>
      <c r="C4021">
        <f t="shared" si="436"/>
        <v>56.55182648571428</v>
      </c>
      <c r="D4021" s="46">
        <f t="shared" si="437"/>
        <v>5.0375903132000008</v>
      </c>
      <c r="E4021">
        <f t="shared" si="438"/>
        <v>0</v>
      </c>
      <c r="G4021" s="44">
        <f t="shared" si="439"/>
        <v>0.33438327469132006</v>
      </c>
      <c r="H4021">
        <f t="shared" si="440"/>
        <v>-1.121782847880004E-3</v>
      </c>
      <c r="I4021">
        <f t="shared" si="441"/>
        <v>0</v>
      </c>
      <c r="J4021">
        <f t="shared" si="442"/>
        <v>0</v>
      </c>
    </row>
    <row r="4022" spans="1:10" x14ac:dyDescent="0.25">
      <c r="A4022" s="42">
        <v>45123.354166666664</v>
      </c>
      <c r="B4022">
        <v>56.687961000000001</v>
      </c>
      <c r="C4022">
        <f t="shared" si="436"/>
        <v>56.724903485714279</v>
      </c>
      <c r="D4022" s="46">
        <f t="shared" si="437"/>
        <v>5.0398993640000018</v>
      </c>
      <c r="E4022">
        <f t="shared" si="438"/>
        <v>0</v>
      </c>
      <c r="G4022" s="44">
        <f t="shared" si="439"/>
        <v>0.33449895813640013</v>
      </c>
      <c r="H4022">
        <f t="shared" si="440"/>
        <v>-1.1354062476000085E-3</v>
      </c>
      <c r="I4022">
        <f t="shared" si="441"/>
        <v>0</v>
      </c>
      <c r="J4022">
        <f t="shared" si="442"/>
        <v>0</v>
      </c>
    </row>
    <row r="4023" spans="1:10" x14ac:dyDescent="0.25">
      <c r="A4023" s="42">
        <v>45123.364583333336</v>
      </c>
      <c r="B4023">
        <v>56.538300299999996</v>
      </c>
      <c r="C4023">
        <f t="shared" ref="C4023:C4086" si="443">AVERAGE(B4020:B4026)</f>
        <v>56.873546085714288</v>
      </c>
      <c r="D4023" s="46">
        <f t="shared" si="437"/>
        <v>4.9914092971999988</v>
      </c>
      <c r="E4023">
        <f t="shared" si="438"/>
        <v>0</v>
      </c>
      <c r="G4023" s="44">
        <f t="shared" si="439"/>
        <v>0.33206960578971995</v>
      </c>
      <c r="H4023">
        <f t="shared" si="440"/>
        <v>-8.4931485347999186E-4</v>
      </c>
      <c r="I4023">
        <f t="shared" si="441"/>
        <v>0</v>
      </c>
      <c r="J4023">
        <f t="shared" si="442"/>
        <v>0</v>
      </c>
    </row>
    <row r="4024" spans="1:10" x14ac:dyDescent="0.25">
      <c r="A4024" s="42">
        <v>45123.375</v>
      </c>
      <c r="B4024">
        <v>56.7337755</v>
      </c>
      <c r="C4024">
        <f t="shared" si="443"/>
        <v>56.856820157142863</v>
      </c>
      <c r="D4024" s="46">
        <f t="shared" si="437"/>
        <v>5.0547432620000006</v>
      </c>
      <c r="E4024">
        <f t="shared" si="438"/>
        <v>0</v>
      </c>
      <c r="G4024" s="44">
        <f t="shared" si="439"/>
        <v>0.33524263742620003</v>
      </c>
      <c r="H4024">
        <f t="shared" si="440"/>
        <v>-1.2229852458000012E-3</v>
      </c>
      <c r="I4024">
        <f t="shared" si="441"/>
        <v>0</v>
      </c>
      <c r="J4024">
        <f t="shared" si="442"/>
        <v>0</v>
      </c>
    </row>
    <row r="4025" spans="1:10" x14ac:dyDescent="0.25">
      <c r="A4025" s="42">
        <v>45123.385416666664</v>
      </c>
      <c r="B4025">
        <v>57.289658100000004</v>
      </c>
      <c r="C4025">
        <f t="shared" si="443"/>
        <v>56.855365728571428</v>
      </c>
      <c r="D4025" s="46">
        <f t="shared" si="437"/>
        <v>5.2348492244000031</v>
      </c>
      <c r="E4025">
        <f t="shared" si="438"/>
        <v>0</v>
      </c>
      <c r="G4025" s="44">
        <f t="shared" si="439"/>
        <v>0.34426594614244016</v>
      </c>
      <c r="H4025">
        <f t="shared" si="440"/>
        <v>-2.2856104239600168E-3</v>
      </c>
      <c r="I4025">
        <f t="shared" si="441"/>
        <v>0</v>
      </c>
      <c r="J4025">
        <f t="shared" si="442"/>
        <v>0</v>
      </c>
    </row>
    <row r="4026" spans="1:10" x14ac:dyDescent="0.25">
      <c r="A4026" s="42">
        <v>45123.395833333336</v>
      </c>
      <c r="B4026">
        <v>57.439318800000002</v>
      </c>
      <c r="C4026">
        <f t="shared" si="443"/>
        <v>56.849693457142862</v>
      </c>
      <c r="D4026" s="46">
        <f t="shared" si="437"/>
        <v>5.2833392912000026</v>
      </c>
      <c r="E4026">
        <f t="shared" si="438"/>
        <v>0</v>
      </c>
      <c r="G4026" s="44">
        <f t="shared" si="439"/>
        <v>0.34669529848912012</v>
      </c>
      <c r="H4026">
        <f t="shared" si="440"/>
        <v>-2.5717018180800126E-3</v>
      </c>
      <c r="I4026">
        <f t="shared" si="441"/>
        <v>0</v>
      </c>
      <c r="J4026">
        <f t="shared" si="442"/>
        <v>0</v>
      </c>
    </row>
    <row r="4027" spans="1:10" x14ac:dyDescent="0.25">
      <c r="A4027" s="42">
        <v>45123.40625</v>
      </c>
      <c r="B4027">
        <v>56.627893100000001</v>
      </c>
      <c r="C4027">
        <f t="shared" si="443"/>
        <v>56.984518985714281</v>
      </c>
      <c r="D4027" s="46">
        <f t="shared" si="437"/>
        <v>5.0204373644000011</v>
      </c>
      <c r="E4027">
        <f t="shared" si="438"/>
        <v>0</v>
      </c>
      <c r="G4027" s="44">
        <f t="shared" si="439"/>
        <v>0.33352391195644004</v>
      </c>
      <c r="H4027">
        <f t="shared" si="440"/>
        <v>-1.0205804499600069E-3</v>
      </c>
      <c r="I4027">
        <f t="shared" si="441"/>
        <v>0</v>
      </c>
      <c r="J4027">
        <f t="shared" si="442"/>
        <v>0</v>
      </c>
    </row>
    <row r="4028" spans="1:10" x14ac:dyDescent="0.25">
      <c r="A4028" s="42">
        <v>45123.416666666664</v>
      </c>
      <c r="B4028">
        <v>56.670653299999998</v>
      </c>
      <c r="C4028">
        <f t="shared" si="443"/>
        <v>57.057676742857147</v>
      </c>
      <c r="D4028" s="46">
        <f t="shared" si="437"/>
        <v>5.0342916691999999</v>
      </c>
      <c r="E4028">
        <f t="shared" si="438"/>
        <v>0</v>
      </c>
      <c r="G4028" s="44">
        <f t="shared" si="439"/>
        <v>0.33421801262692002</v>
      </c>
      <c r="H4028">
        <f t="shared" si="440"/>
        <v>-1.1023208482799987E-3</v>
      </c>
      <c r="I4028">
        <f t="shared" si="441"/>
        <v>0</v>
      </c>
      <c r="J4028">
        <f t="shared" si="442"/>
        <v>0</v>
      </c>
    </row>
    <row r="4029" spans="1:10" x14ac:dyDescent="0.25">
      <c r="A4029" s="42">
        <v>45123.427083333336</v>
      </c>
      <c r="B4029">
        <v>56.6482551</v>
      </c>
      <c r="C4029">
        <f t="shared" si="443"/>
        <v>57.060585600000003</v>
      </c>
      <c r="D4029" s="46">
        <f t="shared" si="437"/>
        <v>5.0270346523999994</v>
      </c>
      <c r="E4029">
        <f t="shared" si="438"/>
        <v>0</v>
      </c>
      <c r="G4029" s="44">
        <f t="shared" si="439"/>
        <v>0.33385443608523996</v>
      </c>
      <c r="H4029">
        <f t="shared" si="440"/>
        <v>-1.0595044491599967E-3</v>
      </c>
      <c r="I4029">
        <f t="shared" si="441"/>
        <v>0</v>
      </c>
      <c r="J4029">
        <f t="shared" si="442"/>
        <v>0</v>
      </c>
    </row>
    <row r="4030" spans="1:10" x14ac:dyDescent="0.25">
      <c r="A4030" s="42">
        <v>45123.4375</v>
      </c>
      <c r="B4030">
        <v>57.482079000000006</v>
      </c>
      <c r="C4030">
        <f t="shared" si="443"/>
        <v>57.008080728571429</v>
      </c>
      <c r="D4030" s="46">
        <f t="shared" si="437"/>
        <v>5.2971935960000014</v>
      </c>
      <c r="E4030">
        <f t="shared" si="438"/>
        <v>0</v>
      </c>
      <c r="G4030" s="44">
        <f t="shared" si="439"/>
        <v>0.3473893991596001</v>
      </c>
      <c r="H4030">
        <f t="shared" si="440"/>
        <v>-2.6534422164000079E-3</v>
      </c>
      <c r="I4030">
        <f t="shared" si="441"/>
        <v>0</v>
      </c>
      <c r="J4030">
        <f t="shared" si="442"/>
        <v>0</v>
      </c>
    </row>
    <row r="4031" spans="1:10" x14ac:dyDescent="0.25">
      <c r="A4031" s="42">
        <v>45123.447916666664</v>
      </c>
      <c r="B4031">
        <v>57.245879799999997</v>
      </c>
      <c r="C4031">
        <f t="shared" si="443"/>
        <v>57.040078157142865</v>
      </c>
      <c r="D4031" s="46">
        <f t="shared" si="437"/>
        <v>5.2206650551999996</v>
      </c>
      <c r="E4031">
        <f t="shared" si="438"/>
        <v>0</v>
      </c>
      <c r="G4031" s="44">
        <f t="shared" si="439"/>
        <v>0.34355531926551997</v>
      </c>
      <c r="H4031">
        <f t="shared" si="440"/>
        <v>-2.2019238256799981E-3</v>
      </c>
      <c r="I4031">
        <f t="shared" si="441"/>
        <v>0</v>
      </c>
      <c r="J4031">
        <f t="shared" si="442"/>
        <v>0</v>
      </c>
    </row>
    <row r="4032" spans="1:10" x14ac:dyDescent="0.25">
      <c r="A4032" s="42">
        <v>45123.458333333336</v>
      </c>
      <c r="B4032">
        <v>57.310020100000003</v>
      </c>
      <c r="C4032">
        <f t="shared" si="443"/>
        <v>57.153814471428575</v>
      </c>
      <c r="D4032" s="46">
        <f t="shared" si="437"/>
        <v>5.2414465124000014</v>
      </c>
      <c r="E4032">
        <f t="shared" si="438"/>
        <v>0</v>
      </c>
      <c r="G4032" s="44">
        <f t="shared" si="439"/>
        <v>0.34459647027124007</v>
      </c>
      <c r="H4032">
        <f t="shared" si="440"/>
        <v>-2.3245344231600067E-3</v>
      </c>
      <c r="I4032">
        <f t="shared" si="441"/>
        <v>0</v>
      </c>
      <c r="J4032">
        <f t="shared" si="442"/>
        <v>0</v>
      </c>
    </row>
    <row r="4033" spans="1:10" x14ac:dyDescent="0.25">
      <c r="A4033" s="42">
        <v>45123.46875</v>
      </c>
      <c r="B4033">
        <v>57.071784700000002</v>
      </c>
      <c r="C4033">
        <f t="shared" si="443"/>
        <v>57.261587628571426</v>
      </c>
      <c r="D4033" s="46">
        <f t="shared" si="437"/>
        <v>5.1642582428000008</v>
      </c>
      <c r="E4033">
        <f t="shared" si="438"/>
        <v>0</v>
      </c>
      <c r="G4033" s="44">
        <f t="shared" si="439"/>
        <v>0.34072933796428007</v>
      </c>
      <c r="H4033">
        <f t="shared" si="440"/>
        <v>-1.869123632520002E-3</v>
      </c>
      <c r="I4033">
        <f t="shared" si="441"/>
        <v>0</v>
      </c>
      <c r="J4033">
        <f t="shared" si="442"/>
        <v>0</v>
      </c>
    </row>
    <row r="4034" spans="1:10" x14ac:dyDescent="0.25">
      <c r="A4034" s="42">
        <v>45123.479166666664</v>
      </c>
      <c r="B4034">
        <v>56.851875100000001</v>
      </c>
      <c r="C4034">
        <f t="shared" si="443"/>
        <v>57.280349757142858</v>
      </c>
      <c r="D4034" s="46">
        <f t="shared" si="437"/>
        <v>5.0930075323999997</v>
      </c>
      <c r="E4034">
        <f t="shared" si="438"/>
        <v>0</v>
      </c>
      <c r="G4034" s="44">
        <f t="shared" si="439"/>
        <v>0.33715967737323999</v>
      </c>
      <c r="H4034">
        <f t="shared" si="440"/>
        <v>-1.4487444411599958E-3</v>
      </c>
      <c r="I4034">
        <f t="shared" si="441"/>
        <v>0</v>
      </c>
      <c r="J4034">
        <f t="shared" si="442"/>
        <v>0</v>
      </c>
    </row>
    <row r="4035" spans="1:10" x14ac:dyDescent="0.25">
      <c r="A4035" s="42">
        <v>45123.489583333336</v>
      </c>
      <c r="B4035">
        <v>57.466807500000002</v>
      </c>
      <c r="C4035">
        <f t="shared" si="443"/>
        <v>57.282676842857143</v>
      </c>
      <c r="D4035" s="46">
        <f t="shared" ref="D4035:D4098" si="444">IF(B4035&gt;45,0.324*B4035-13.327,IF(B4035&lt; 35, 0.0576*B4035-0.6919,0.0505*B4035-1.1314))</f>
        <v>5.2922456300000018</v>
      </c>
      <c r="E4035">
        <f t="shared" ref="E4035:E4098" si="445">IF(MONTH(A4035) = 8,D4035,0)</f>
        <v>0</v>
      </c>
      <c r="G4035" s="44">
        <f t="shared" ref="G4035:G4098" si="446">0.0501*D4035+0.082</f>
        <v>0.34714150606300009</v>
      </c>
      <c r="H4035">
        <f t="shared" ref="H4035:H4098" si="447">-0.0059*D4035+0.0286</f>
        <v>-2.6242492170000103E-3</v>
      </c>
      <c r="I4035">
        <f t="shared" ref="I4035:I4098" si="448">IF(MONTH(A4035) = 8,G4035,0)</f>
        <v>0</v>
      </c>
      <c r="J4035">
        <f t="shared" ref="J4035:J4098" si="449">IF(MONTH(A4035) = 8,H4035,0)</f>
        <v>0</v>
      </c>
    </row>
    <row r="4036" spans="1:10" x14ac:dyDescent="0.25">
      <c r="A4036" s="42">
        <v>45123.5</v>
      </c>
      <c r="B4036">
        <v>57.402667200000003</v>
      </c>
      <c r="C4036">
        <f t="shared" si="443"/>
        <v>57.367324585714293</v>
      </c>
      <c r="D4036" s="46">
        <f t="shared" si="444"/>
        <v>5.2714641728</v>
      </c>
      <c r="E4036">
        <f t="shared" si="445"/>
        <v>0</v>
      </c>
      <c r="G4036" s="44">
        <f t="shared" si="446"/>
        <v>0.34610035505727998</v>
      </c>
      <c r="H4036">
        <f t="shared" si="447"/>
        <v>-2.5016386195199983E-3</v>
      </c>
      <c r="I4036">
        <f t="shared" si="448"/>
        <v>0</v>
      </c>
      <c r="J4036">
        <f t="shared" si="449"/>
        <v>0</v>
      </c>
    </row>
    <row r="4037" spans="1:10" x14ac:dyDescent="0.25">
      <c r="A4037" s="42">
        <v>45123.510416666664</v>
      </c>
      <c r="B4037">
        <v>57.613413900000005</v>
      </c>
      <c r="C4037">
        <f t="shared" si="443"/>
        <v>57.37808735714286</v>
      </c>
      <c r="D4037" s="46">
        <f t="shared" si="444"/>
        <v>5.3397461036000013</v>
      </c>
      <c r="E4037">
        <f t="shared" si="445"/>
        <v>0</v>
      </c>
      <c r="G4037" s="44">
        <f t="shared" si="446"/>
        <v>0.34952127979036007</v>
      </c>
      <c r="H4037">
        <f t="shared" si="447"/>
        <v>-2.9045020112400052E-3</v>
      </c>
      <c r="I4037">
        <f t="shared" si="448"/>
        <v>0</v>
      </c>
      <c r="J4037">
        <f t="shared" si="449"/>
        <v>0</v>
      </c>
    </row>
    <row r="4038" spans="1:10" x14ac:dyDescent="0.25">
      <c r="A4038" s="42">
        <v>45123.520833333336</v>
      </c>
      <c r="B4038">
        <v>57.262169400000005</v>
      </c>
      <c r="C4038">
        <f t="shared" si="443"/>
        <v>57.612104914285723</v>
      </c>
      <c r="D4038" s="46">
        <f t="shared" si="444"/>
        <v>5.2259428856000039</v>
      </c>
      <c r="E4038">
        <f t="shared" si="445"/>
        <v>0</v>
      </c>
      <c r="G4038" s="44">
        <f t="shared" si="446"/>
        <v>0.34381973856856018</v>
      </c>
      <c r="H4038">
        <f t="shared" si="447"/>
        <v>-2.2330630250400225E-3</v>
      </c>
      <c r="I4038">
        <f t="shared" si="448"/>
        <v>0</v>
      </c>
      <c r="J4038">
        <f t="shared" si="449"/>
        <v>0</v>
      </c>
    </row>
    <row r="4039" spans="1:10" x14ac:dyDescent="0.25">
      <c r="A4039" s="42">
        <v>45123.53125</v>
      </c>
      <c r="B4039">
        <v>57.902554299999998</v>
      </c>
      <c r="C4039">
        <f t="shared" si="443"/>
        <v>57.787218114285722</v>
      </c>
      <c r="D4039" s="46">
        <f t="shared" si="444"/>
        <v>5.4334275931999994</v>
      </c>
      <c r="E4039">
        <f t="shared" si="445"/>
        <v>0</v>
      </c>
      <c r="G4039" s="44">
        <f t="shared" si="446"/>
        <v>0.35421472241932001</v>
      </c>
      <c r="H4039">
        <f t="shared" si="447"/>
        <v>-3.4572227998799984E-3</v>
      </c>
      <c r="I4039">
        <f t="shared" si="448"/>
        <v>0</v>
      </c>
      <c r="J4039">
        <f t="shared" si="449"/>
        <v>0</v>
      </c>
    </row>
    <row r="4040" spans="1:10" x14ac:dyDescent="0.25">
      <c r="A4040" s="42">
        <v>45123.541666666664</v>
      </c>
      <c r="B4040">
        <v>57.147124100000006</v>
      </c>
      <c r="C4040">
        <f t="shared" si="443"/>
        <v>57.876374585714295</v>
      </c>
      <c r="D4040" s="46">
        <f t="shared" si="444"/>
        <v>5.1886682084000011</v>
      </c>
      <c r="E4040">
        <f t="shared" si="445"/>
        <v>0</v>
      </c>
      <c r="G4040" s="44">
        <f t="shared" si="446"/>
        <v>0.34195227724084004</v>
      </c>
      <c r="H4040">
        <f t="shared" si="447"/>
        <v>-2.0131424295600046E-3</v>
      </c>
      <c r="I4040">
        <f t="shared" si="448"/>
        <v>0</v>
      </c>
      <c r="J4040">
        <f t="shared" si="449"/>
        <v>0</v>
      </c>
    </row>
    <row r="4041" spans="1:10" x14ac:dyDescent="0.25">
      <c r="A4041" s="42">
        <v>45123.552083333336</v>
      </c>
      <c r="B4041">
        <v>58.489998</v>
      </c>
      <c r="C4041">
        <f t="shared" si="443"/>
        <v>58.023271871428577</v>
      </c>
      <c r="D4041" s="46">
        <f t="shared" si="444"/>
        <v>5.6237593520000022</v>
      </c>
      <c r="E4041">
        <f t="shared" si="445"/>
        <v>0</v>
      </c>
      <c r="G4041" s="44">
        <f t="shared" si="446"/>
        <v>0.36375034353520014</v>
      </c>
      <c r="H4041">
        <f t="shared" si="447"/>
        <v>-4.5801801768000153E-3</v>
      </c>
      <c r="I4041">
        <f t="shared" si="448"/>
        <v>0</v>
      </c>
      <c r="J4041">
        <f t="shared" si="449"/>
        <v>0</v>
      </c>
    </row>
    <row r="4042" spans="1:10" x14ac:dyDescent="0.25">
      <c r="A4042" s="42">
        <v>45123.5625</v>
      </c>
      <c r="B4042">
        <v>58.692599900000005</v>
      </c>
      <c r="C4042">
        <f t="shared" si="443"/>
        <v>58.185731542857148</v>
      </c>
      <c r="D4042" s="46">
        <f t="shared" si="444"/>
        <v>5.6894023676000014</v>
      </c>
      <c r="E4042">
        <f t="shared" si="445"/>
        <v>0</v>
      </c>
      <c r="G4042" s="44">
        <f t="shared" si="446"/>
        <v>0.36703905861676006</v>
      </c>
      <c r="H4042">
        <f t="shared" si="447"/>
        <v>-4.9674739688400082E-3</v>
      </c>
      <c r="I4042">
        <f t="shared" si="448"/>
        <v>0</v>
      </c>
      <c r="J4042">
        <f t="shared" si="449"/>
        <v>0</v>
      </c>
    </row>
    <row r="4043" spans="1:10" x14ac:dyDescent="0.25">
      <c r="A4043" s="42">
        <v>45123.572916666664</v>
      </c>
      <c r="B4043">
        <v>58.026762500000004</v>
      </c>
      <c r="C4043">
        <f t="shared" si="443"/>
        <v>58.258743857142861</v>
      </c>
      <c r="D4043" s="46">
        <f t="shared" si="444"/>
        <v>5.4736710500000019</v>
      </c>
      <c r="E4043">
        <f t="shared" si="445"/>
        <v>0</v>
      </c>
      <c r="G4043" s="44">
        <f t="shared" si="446"/>
        <v>0.35623091960500008</v>
      </c>
      <c r="H4043">
        <f t="shared" si="447"/>
        <v>-3.6946591950000121E-3</v>
      </c>
      <c r="I4043">
        <f t="shared" si="448"/>
        <v>0</v>
      </c>
      <c r="J4043">
        <f t="shared" si="449"/>
        <v>0</v>
      </c>
    </row>
    <row r="4044" spans="1:10" x14ac:dyDescent="0.25">
      <c r="A4044" s="42">
        <v>45123.583333333336</v>
      </c>
      <c r="B4044">
        <v>58.641694899999997</v>
      </c>
      <c r="C4044">
        <f t="shared" si="443"/>
        <v>58.450873871428563</v>
      </c>
      <c r="D4044" s="46">
        <f t="shared" si="444"/>
        <v>5.6729091476000004</v>
      </c>
      <c r="E4044">
        <f t="shared" si="445"/>
        <v>0</v>
      </c>
      <c r="G4044" s="44">
        <f t="shared" si="446"/>
        <v>0.36621274829476003</v>
      </c>
      <c r="H4044">
        <f t="shared" si="447"/>
        <v>-4.8701639708400024E-3</v>
      </c>
      <c r="I4044">
        <f t="shared" si="448"/>
        <v>0</v>
      </c>
      <c r="J4044">
        <f t="shared" si="449"/>
        <v>0</v>
      </c>
    </row>
    <row r="4045" spans="1:10" x14ac:dyDescent="0.25">
      <c r="A4045" s="42">
        <v>45123.59375</v>
      </c>
      <c r="B4045">
        <v>58.399387099999998</v>
      </c>
      <c r="C4045">
        <f t="shared" si="443"/>
        <v>58.486361928571419</v>
      </c>
      <c r="D4045" s="46">
        <f t="shared" si="444"/>
        <v>5.5944014203999988</v>
      </c>
      <c r="E4045">
        <f t="shared" si="445"/>
        <v>0</v>
      </c>
      <c r="G4045" s="44">
        <f t="shared" si="446"/>
        <v>0.36227951116203994</v>
      </c>
      <c r="H4045">
        <f t="shared" si="447"/>
        <v>-4.4069683803599907E-3</v>
      </c>
      <c r="I4045">
        <f t="shared" si="448"/>
        <v>0</v>
      </c>
      <c r="J4045">
        <f t="shared" si="449"/>
        <v>0</v>
      </c>
    </row>
    <row r="4046" spans="1:10" x14ac:dyDescent="0.25">
      <c r="A4046" s="42">
        <v>45123.604166666664</v>
      </c>
      <c r="B4046">
        <v>58.413640500000007</v>
      </c>
      <c r="C4046">
        <f t="shared" si="443"/>
        <v>58.507887471428567</v>
      </c>
      <c r="D4046" s="46">
        <f t="shared" si="444"/>
        <v>5.5990195220000043</v>
      </c>
      <c r="E4046">
        <f t="shared" si="445"/>
        <v>0</v>
      </c>
      <c r="G4046" s="44">
        <f t="shared" si="446"/>
        <v>0.36251087805220022</v>
      </c>
      <c r="H4046">
        <f t="shared" si="447"/>
        <v>-4.4342151798000273E-3</v>
      </c>
      <c r="I4046">
        <f t="shared" si="448"/>
        <v>0</v>
      </c>
      <c r="J4046">
        <f t="shared" si="449"/>
        <v>0</v>
      </c>
    </row>
    <row r="4047" spans="1:10" x14ac:dyDescent="0.25">
      <c r="A4047" s="42">
        <v>45123.614583333336</v>
      </c>
      <c r="B4047">
        <v>58.492034199999999</v>
      </c>
      <c r="C4047">
        <f t="shared" si="443"/>
        <v>58.688527499999999</v>
      </c>
      <c r="D4047" s="46">
        <f t="shared" si="444"/>
        <v>5.624419080800001</v>
      </c>
      <c r="E4047">
        <f t="shared" si="445"/>
        <v>0</v>
      </c>
      <c r="G4047" s="44">
        <f t="shared" si="446"/>
        <v>0.36378339594808007</v>
      </c>
      <c r="H4047">
        <f t="shared" si="447"/>
        <v>-4.5840725767200066E-3</v>
      </c>
      <c r="I4047">
        <f t="shared" si="448"/>
        <v>0</v>
      </c>
      <c r="J4047">
        <f t="shared" si="449"/>
        <v>0</v>
      </c>
    </row>
    <row r="4048" spans="1:10" x14ac:dyDescent="0.25">
      <c r="A4048" s="42">
        <v>45123.625</v>
      </c>
      <c r="B4048">
        <v>58.738414399999996</v>
      </c>
      <c r="C4048">
        <f t="shared" si="443"/>
        <v>58.706707857142852</v>
      </c>
      <c r="D4048" s="46">
        <f t="shared" si="444"/>
        <v>5.7042462656000001</v>
      </c>
      <c r="E4048">
        <f t="shared" si="445"/>
        <v>0</v>
      </c>
      <c r="G4048" s="44">
        <f t="shared" si="446"/>
        <v>0.36778273790656002</v>
      </c>
      <c r="H4048">
        <f t="shared" si="447"/>
        <v>-5.055052967040001E-3</v>
      </c>
      <c r="I4048">
        <f t="shared" si="448"/>
        <v>0</v>
      </c>
      <c r="J4048">
        <f t="shared" si="449"/>
        <v>0</v>
      </c>
    </row>
    <row r="4049" spans="1:10" x14ac:dyDescent="0.25">
      <c r="A4049" s="42">
        <v>45123.635416666664</v>
      </c>
      <c r="B4049">
        <v>58.843278699999999</v>
      </c>
      <c r="C4049">
        <f t="shared" si="443"/>
        <v>58.798773185714289</v>
      </c>
      <c r="D4049" s="46">
        <f t="shared" si="444"/>
        <v>5.738222298800002</v>
      </c>
      <c r="E4049">
        <f t="shared" si="445"/>
        <v>0</v>
      </c>
      <c r="G4049" s="44">
        <f t="shared" si="446"/>
        <v>0.36948493716988012</v>
      </c>
      <c r="H4049">
        <f t="shared" si="447"/>
        <v>-5.2555115629200136E-3</v>
      </c>
      <c r="I4049">
        <f t="shared" si="448"/>
        <v>0</v>
      </c>
      <c r="J4049">
        <f t="shared" si="449"/>
        <v>0</v>
      </c>
    </row>
    <row r="4050" spans="1:10" x14ac:dyDescent="0.25">
      <c r="A4050" s="42">
        <v>45123.645833333336</v>
      </c>
      <c r="B4050">
        <v>59.291242699999998</v>
      </c>
      <c r="C4050">
        <f t="shared" si="443"/>
        <v>58.897819771428566</v>
      </c>
      <c r="D4050" s="46">
        <f t="shared" si="444"/>
        <v>5.8833626347999992</v>
      </c>
      <c r="E4050">
        <f t="shared" si="445"/>
        <v>0</v>
      </c>
      <c r="G4050" s="44">
        <f t="shared" si="446"/>
        <v>0.37675646800347995</v>
      </c>
      <c r="H4050">
        <f t="shared" si="447"/>
        <v>-6.1118395453199914E-3</v>
      </c>
      <c r="I4050">
        <f t="shared" si="448"/>
        <v>0</v>
      </c>
      <c r="J4050">
        <f t="shared" si="449"/>
        <v>0</v>
      </c>
    </row>
    <row r="4051" spans="1:10" x14ac:dyDescent="0.25">
      <c r="A4051" s="42">
        <v>45123.65625</v>
      </c>
      <c r="B4051">
        <v>58.768957399999998</v>
      </c>
      <c r="C4051">
        <f t="shared" si="443"/>
        <v>58.994539271428572</v>
      </c>
      <c r="D4051" s="46">
        <f t="shared" si="444"/>
        <v>5.7141421975999993</v>
      </c>
      <c r="E4051">
        <f t="shared" si="445"/>
        <v>0</v>
      </c>
      <c r="G4051" s="44">
        <f t="shared" si="446"/>
        <v>0.36827852409975997</v>
      </c>
      <c r="H4051">
        <f t="shared" si="447"/>
        <v>-5.1134389658399962E-3</v>
      </c>
      <c r="I4051">
        <f t="shared" si="448"/>
        <v>0</v>
      </c>
      <c r="J4051">
        <f t="shared" si="449"/>
        <v>0</v>
      </c>
    </row>
    <row r="4052" spans="1:10" x14ac:dyDescent="0.25">
      <c r="A4052" s="42">
        <v>45123.666666666664</v>
      </c>
      <c r="B4052">
        <v>59.043844400000005</v>
      </c>
      <c r="C4052">
        <f t="shared" si="443"/>
        <v>59.073223857142857</v>
      </c>
      <c r="D4052" s="46">
        <f t="shared" si="444"/>
        <v>5.8032055856000024</v>
      </c>
      <c r="E4052">
        <f t="shared" si="445"/>
        <v>0</v>
      </c>
      <c r="G4052" s="44">
        <f t="shared" si="446"/>
        <v>0.37274059983856012</v>
      </c>
      <c r="H4052">
        <f t="shared" si="447"/>
        <v>-5.6389129550400152E-3</v>
      </c>
      <c r="I4052">
        <f t="shared" si="448"/>
        <v>0</v>
      </c>
      <c r="J4052">
        <f t="shared" si="449"/>
        <v>0</v>
      </c>
    </row>
    <row r="4053" spans="1:10" x14ac:dyDescent="0.25">
      <c r="A4053" s="42">
        <v>45123.677083333336</v>
      </c>
      <c r="B4053">
        <v>59.1069666</v>
      </c>
      <c r="C4053">
        <f t="shared" si="443"/>
        <v>59.173579428571436</v>
      </c>
      <c r="D4053" s="46">
        <f t="shared" si="444"/>
        <v>5.8236571783999995</v>
      </c>
      <c r="E4053">
        <f t="shared" si="445"/>
        <v>0</v>
      </c>
      <c r="G4053" s="44">
        <f t="shared" si="446"/>
        <v>0.37376522463784001</v>
      </c>
      <c r="H4053">
        <f t="shared" si="447"/>
        <v>-5.7595773525599969E-3</v>
      </c>
      <c r="I4053">
        <f t="shared" si="448"/>
        <v>0</v>
      </c>
      <c r="J4053">
        <f t="shared" si="449"/>
        <v>0</v>
      </c>
    </row>
    <row r="4054" spans="1:10" x14ac:dyDescent="0.25">
      <c r="A4054" s="42">
        <v>45123.6875</v>
      </c>
      <c r="B4054">
        <v>59.169070699999999</v>
      </c>
      <c r="C4054">
        <f t="shared" si="443"/>
        <v>59.120783671428569</v>
      </c>
      <c r="D4054" s="46">
        <f t="shared" si="444"/>
        <v>5.843778906799999</v>
      </c>
      <c r="E4054">
        <f t="shared" si="445"/>
        <v>0</v>
      </c>
      <c r="G4054" s="44">
        <f t="shared" si="446"/>
        <v>0.37477332323067997</v>
      </c>
      <c r="H4054">
        <f t="shared" si="447"/>
        <v>-5.8782955501199899E-3</v>
      </c>
      <c r="I4054">
        <f t="shared" si="448"/>
        <v>0</v>
      </c>
      <c r="J4054">
        <f t="shared" si="449"/>
        <v>0</v>
      </c>
    </row>
    <row r="4055" spans="1:10" x14ac:dyDescent="0.25">
      <c r="A4055" s="42">
        <v>45123.697916666664</v>
      </c>
      <c r="B4055">
        <v>59.289206500000006</v>
      </c>
      <c r="C4055">
        <f t="shared" si="443"/>
        <v>59.142309214285717</v>
      </c>
      <c r="D4055" s="46">
        <f t="shared" si="444"/>
        <v>5.882702906000004</v>
      </c>
      <c r="E4055">
        <f t="shared" si="445"/>
        <v>0</v>
      </c>
      <c r="G4055" s="44">
        <f t="shared" si="446"/>
        <v>0.37672341559060019</v>
      </c>
      <c r="H4055">
        <f t="shared" si="447"/>
        <v>-6.1079471454000209E-3</v>
      </c>
      <c r="I4055">
        <f t="shared" si="448"/>
        <v>0</v>
      </c>
      <c r="J4055">
        <f t="shared" si="449"/>
        <v>0</v>
      </c>
    </row>
    <row r="4056" spans="1:10" x14ac:dyDescent="0.25">
      <c r="A4056" s="42">
        <v>45123.708333333336</v>
      </c>
      <c r="B4056">
        <v>59.545767699999999</v>
      </c>
      <c r="C4056">
        <f t="shared" si="443"/>
        <v>59.15510818571429</v>
      </c>
      <c r="D4056" s="46">
        <f t="shared" si="444"/>
        <v>5.9658287348000005</v>
      </c>
      <c r="E4056">
        <f t="shared" si="445"/>
        <v>0</v>
      </c>
      <c r="G4056" s="44">
        <f t="shared" si="446"/>
        <v>0.38088801961348001</v>
      </c>
      <c r="H4056">
        <f t="shared" si="447"/>
        <v>-6.5983895353199998E-3</v>
      </c>
      <c r="I4056">
        <f t="shared" si="448"/>
        <v>0</v>
      </c>
      <c r="J4056">
        <f t="shared" si="449"/>
        <v>0</v>
      </c>
    </row>
    <row r="4057" spans="1:10" x14ac:dyDescent="0.25">
      <c r="A4057" s="42">
        <v>45123.71875</v>
      </c>
      <c r="B4057">
        <v>58.921672399999999</v>
      </c>
      <c r="C4057">
        <f t="shared" si="443"/>
        <v>59.116274942857146</v>
      </c>
      <c r="D4057" s="46">
        <f t="shared" si="444"/>
        <v>5.7636218575999987</v>
      </c>
      <c r="E4057">
        <f t="shared" si="445"/>
        <v>0</v>
      </c>
      <c r="G4057" s="44">
        <f t="shared" si="446"/>
        <v>0.37075745506575997</v>
      </c>
      <c r="H4057">
        <f t="shared" si="447"/>
        <v>-5.4053689598399929E-3</v>
      </c>
      <c r="I4057">
        <f t="shared" si="448"/>
        <v>0</v>
      </c>
      <c r="J4057">
        <f t="shared" si="449"/>
        <v>0</v>
      </c>
    </row>
    <row r="4058" spans="1:10" x14ac:dyDescent="0.25">
      <c r="A4058" s="42">
        <v>45123.729166666664</v>
      </c>
      <c r="B4058">
        <v>58.919636200000006</v>
      </c>
      <c r="C4058">
        <f t="shared" si="443"/>
        <v>59.09896724285715</v>
      </c>
      <c r="D4058" s="46">
        <f t="shared" si="444"/>
        <v>5.7629621288000035</v>
      </c>
      <c r="E4058">
        <f t="shared" si="445"/>
        <v>0</v>
      </c>
      <c r="G4058" s="44">
        <f t="shared" si="446"/>
        <v>0.3707244026528802</v>
      </c>
      <c r="H4058">
        <f t="shared" si="447"/>
        <v>-5.4014765599200223E-3</v>
      </c>
      <c r="I4058">
        <f t="shared" si="448"/>
        <v>0</v>
      </c>
      <c r="J4058">
        <f t="shared" si="449"/>
        <v>0</v>
      </c>
    </row>
    <row r="4059" spans="1:10" x14ac:dyDescent="0.25">
      <c r="A4059" s="42">
        <v>45123.739583333336</v>
      </c>
      <c r="B4059">
        <v>59.133437200000003</v>
      </c>
      <c r="C4059">
        <f t="shared" si="443"/>
        <v>59.04238997142857</v>
      </c>
      <c r="D4059" s="46">
        <f t="shared" si="444"/>
        <v>5.8322336528000012</v>
      </c>
      <c r="E4059">
        <f t="shared" si="445"/>
        <v>0</v>
      </c>
      <c r="G4059" s="44">
        <f t="shared" si="446"/>
        <v>0.37419490600528005</v>
      </c>
      <c r="H4059">
        <f t="shared" si="447"/>
        <v>-5.8101785515200025E-3</v>
      </c>
      <c r="I4059">
        <f t="shared" si="448"/>
        <v>0</v>
      </c>
      <c r="J4059">
        <f t="shared" si="449"/>
        <v>0</v>
      </c>
    </row>
    <row r="4060" spans="1:10" x14ac:dyDescent="0.25">
      <c r="A4060" s="42">
        <v>45123.75</v>
      </c>
      <c r="B4060">
        <v>58.835133899999995</v>
      </c>
      <c r="C4060">
        <f t="shared" si="443"/>
        <v>58.933889600000001</v>
      </c>
      <c r="D4060" s="46">
        <f t="shared" si="444"/>
        <v>5.7355833835999999</v>
      </c>
      <c r="E4060">
        <f t="shared" si="445"/>
        <v>0</v>
      </c>
      <c r="G4060" s="44">
        <f t="shared" si="446"/>
        <v>0.36935272751836001</v>
      </c>
      <c r="H4060">
        <f t="shared" si="447"/>
        <v>-5.2399419632399996E-3</v>
      </c>
      <c r="I4060">
        <f t="shared" si="448"/>
        <v>0</v>
      </c>
      <c r="J4060">
        <f t="shared" si="449"/>
        <v>0</v>
      </c>
    </row>
    <row r="4061" spans="1:10" x14ac:dyDescent="0.25">
      <c r="A4061" s="42">
        <v>45123.760416666664</v>
      </c>
      <c r="B4061">
        <v>59.047916800000003</v>
      </c>
      <c r="C4061">
        <f t="shared" si="443"/>
        <v>58.90669178571428</v>
      </c>
      <c r="D4061" s="46">
        <f t="shared" si="444"/>
        <v>5.8045250432</v>
      </c>
      <c r="E4061">
        <f t="shared" si="445"/>
        <v>0</v>
      </c>
      <c r="G4061" s="44">
        <f t="shared" si="446"/>
        <v>0.37280670466432003</v>
      </c>
      <c r="H4061">
        <f t="shared" si="447"/>
        <v>-5.6466977548799979E-3</v>
      </c>
      <c r="I4061">
        <f t="shared" si="448"/>
        <v>0</v>
      </c>
      <c r="J4061">
        <f t="shared" si="449"/>
        <v>0</v>
      </c>
    </row>
    <row r="4062" spans="1:10" x14ac:dyDescent="0.25">
      <c r="A4062" s="42">
        <v>45123.770833333336</v>
      </c>
      <c r="B4062">
        <v>58.893165600000003</v>
      </c>
      <c r="C4062">
        <f t="shared" si="443"/>
        <v>58.927199228571418</v>
      </c>
      <c r="D4062" s="46">
        <f t="shared" si="444"/>
        <v>5.7543856544000018</v>
      </c>
      <c r="E4062">
        <f t="shared" si="445"/>
        <v>0</v>
      </c>
      <c r="G4062" s="44">
        <f t="shared" si="446"/>
        <v>0.37029472128544011</v>
      </c>
      <c r="H4062">
        <f t="shared" si="447"/>
        <v>-5.3508753609600099E-3</v>
      </c>
      <c r="I4062">
        <f t="shared" si="448"/>
        <v>0</v>
      </c>
      <c r="J4062">
        <f t="shared" si="449"/>
        <v>0</v>
      </c>
    </row>
    <row r="4063" spans="1:10" x14ac:dyDescent="0.25">
      <c r="A4063" s="42">
        <v>45123.78125</v>
      </c>
      <c r="B4063">
        <v>58.786265100000001</v>
      </c>
      <c r="C4063">
        <f t="shared" si="443"/>
        <v>58.930253528571427</v>
      </c>
      <c r="D4063" s="46">
        <f t="shared" si="444"/>
        <v>5.7197498924000012</v>
      </c>
      <c r="E4063">
        <f t="shared" si="445"/>
        <v>0</v>
      </c>
      <c r="G4063" s="44">
        <f t="shared" si="446"/>
        <v>0.36855946960924008</v>
      </c>
      <c r="H4063">
        <f t="shared" si="447"/>
        <v>-5.1465243651600059E-3</v>
      </c>
      <c r="I4063">
        <f t="shared" si="448"/>
        <v>0</v>
      </c>
      <c r="J4063">
        <f t="shared" si="449"/>
        <v>0</v>
      </c>
    </row>
    <row r="4064" spans="1:10" x14ac:dyDescent="0.25">
      <c r="A4064" s="42">
        <v>45123.791666666664</v>
      </c>
      <c r="B4064">
        <v>58.731287700000003</v>
      </c>
      <c r="C4064">
        <f t="shared" si="443"/>
        <v>58.954542485714285</v>
      </c>
      <c r="D4064" s="46">
        <f t="shared" si="444"/>
        <v>5.7019372148000027</v>
      </c>
      <c r="E4064">
        <f t="shared" si="445"/>
        <v>0</v>
      </c>
      <c r="G4064" s="44">
        <f t="shared" si="446"/>
        <v>0.36766705446148013</v>
      </c>
      <c r="H4064">
        <f t="shared" si="447"/>
        <v>-5.0414295673200174E-3</v>
      </c>
      <c r="I4064">
        <f t="shared" si="448"/>
        <v>0</v>
      </c>
      <c r="J4064">
        <f t="shared" si="449"/>
        <v>0</v>
      </c>
    </row>
    <row r="4065" spans="1:10" x14ac:dyDescent="0.25">
      <c r="A4065" s="42">
        <v>45123.802083333336</v>
      </c>
      <c r="B4065">
        <v>59.0631883</v>
      </c>
      <c r="C4065">
        <f t="shared" si="443"/>
        <v>58.954833371428585</v>
      </c>
      <c r="D4065" s="46">
        <f t="shared" si="444"/>
        <v>5.8094730091999995</v>
      </c>
      <c r="E4065">
        <f t="shared" si="445"/>
        <v>0</v>
      </c>
      <c r="G4065" s="44">
        <f t="shared" si="446"/>
        <v>0.37305459776091998</v>
      </c>
      <c r="H4065">
        <f t="shared" si="447"/>
        <v>-5.6758907542799955E-3</v>
      </c>
      <c r="I4065">
        <f t="shared" si="448"/>
        <v>0</v>
      </c>
      <c r="J4065">
        <f t="shared" si="449"/>
        <v>0</v>
      </c>
    </row>
    <row r="4066" spans="1:10" x14ac:dyDescent="0.25">
      <c r="A4066" s="42">
        <v>45123.8125</v>
      </c>
      <c r="B4066">
        <v>59.154817299999998</v>
      </c>
      <c r="C4066">
        <f t="shared" si="443"/>
        <v>58.96501437142858</v>
      </c>
      <c r="D4066" s="46">
        <f t="shared" si="444"/>
        <v>5.8391608052000006</v>
      </c>
      <c r="E4066">
        <f t="shared" si="445"/>
        <v>0</v>
      </c>
      <c r="G4066" s="44">
        <f t="shared" si="446"/>
        <v>0.37454195634052007</v>
      </c>
      <c r="H4066">
        <f t="shared" si="447"/>
        <v>-5.8510487506800019E-3</v>
      </c>
      <c r="I4066">
        <f t="shared" si="448"/>
        <v>0</v>
      </c>
      <c r="J4066">
        <f t="shared" si="449"/>
        <v>0</v>
      </c>
    </row>
    <row r="4067" spans="1:10" x14ac:dyDescent="0.25">
      <c r="A4067" s="42">
        <v>45123.822916666664</v>
      </c>
      <c r="B4067">
        <v>59.005156599999999</v>
      </c>
      <c r="C4067">
        <f t="shared" si="443"/>
        <v>58.987994342857142</v>
      </c>
      <c r="D4067" s="46">
        <f t="shared" si="444"/>
        <v>5.7906707384000011</v>
      </c>
      <c r="E4067">
        <f t="shared" si="445"/>
        <v>0</v>
      </c>
      <c r="G4067" s="44">
        <f t="shared" si="446"/>
        <v>0.37211260399384005</v>
      </c>
      <c r="H4067">
        <f t="shared" si="447"/>
        <v>-5.5649573565600061E-3</v>
      </c>
      <c r="I4067">
        <f t="shared" si="448"/>
        <v>0</v>
      </c>
      <c r="J4067">
        <f t="shared" si="449"/>
        <v>0</v>
      </c>
    </row>
    <row r="4068" spans="1:10" x14ac:dyDescent="0.25">
      <c r="A4068" s="42">
        <v>45123.833333333336</v>
      </c>
      <c r="B4068">
        <v>59.049953000000002</v>
      </c>
      <c r="C4068">
        <f t="shared" si="443"/>
        <v>59.031481757142856</v>
      </c>
      <c r="D4068" s="46">
        <f t="shared" si="444"/>
        <v>5.8051847720000023</v>
      </c>
      <c r="E4068">
        <f t="shared" si="445"/>
        <v>0</v>
      </c>
      <c r="G4068" s="44">
        <f t="shared" si="446"/>
        <v>0.37283975707720013</v>
      </c>
      <c r="H4068">
        <f t="shared" si="447"/>
        <v>-5.6505901548000101E-3</v>
      </c>
      <c r="I4068">
        <f t="shared" si="448"/>
        <v>0</v>
      </c>
      <c r="J4068">
        <f t="shared" si="449"/>
        <v>0</v>
      </c>
    </row>
    <row r="4069" spans="1:10" x14ac:dyDescent="0.25">
      <c r="A4069" s="42">
        <v>45123.84375</v>
      </c>
      <c r="B4069">
        <v>58.964432600000002</v>
      </c>
      <c r="C4069">
        <f t="shared" si="443"/>
        <v>59.000066099999991</v>
      </c>
      <c r="D4069" s="46">
        <f t="shared" si="444"/>
        <v>5.7774761624000011</v>
      </c>
      <c r="E4069">
        <f t="shared" si="445"/>
        <v>0</v>
      </c>
      <c r="G4069" s="44">
        <f t="shared" si="446"/>
        <v>0.37145155573624006</v>
      </c>
      <c r="H4069">
        <f t="shared" si="447"/>
        <v>-5.4871093581600056E-3</v>
      </c>
      <c r="I4069">
        <f t="shared" si="448"/>
        <v>0</v>
      </c>
      <c r="J4069">
        <f t="shared" si="449"/>
        <v>0</v>
      </c>
    </row>
    <row r="4070" spans="1:10" x14ac:dyDescent="0.25">
      <c r="A4070" s="42">
        <v>45123.854166666664</v>
      </c>
      <c r="B4070">
        <v>58.947124900000006</v>
      </c>
      <c r="C4070">
        <f t="shared" si="443"/>
        <v>58.979994985714292</v>
      </c>
      <c r="D4070" s="46">
        <f t="shared" si="444"/>
        <v>5.7718684676000027</v>
      </c>
      <c r="E4070">
        <f t="shared" si="445"/>
        <v>0</v>
      </c>
      <c r="G4070" s="44">
        <f t="shared" si="446"/>
        <v>0.37117061022676012</v>
      </c>
      <c r="H4070">
        <f t="shared" si="447"/>
        <v>-5.4540239588400166E-3</v>
      </c>
      <c r="I4070">
        <f t="shared" si="448"/>
        <v>0</v>
      </c>
      <c r="J4070">
        <f t="shared" si="449"/>
        <v>0</v>
      </c>
    </row>
    <row r="4071" spans="1:10" x14ac:dyDescent="0.25">
      <c r="A4071" s="42">
        <v>45123.864583333336</v>
      </c>
      <c r="B4071">
        <v>59.035699600000001</v>
      </c>
      <c r="C4071">
        <f t="shared" si="443"/>
        <v>59.064788171428575</v>
      </c>
      <c r="D4071" s="46">
        <f t="shared" si="444"/>
        <v>5.8005666704000003</v>
      </c>
      <c r="E4071">
        <f t="shared" si="445"/>
        <v>0</v>
      </c>
      <c r="G4071" s="44">
        <f t="shared" si="446"/>
        <v>0.37260839018704001</v>
      </c>
      <c r="H4071">
        <f t="shared" si="447"/>
        <v>-5.6233433553600012E-3</v>
      </c>
      <c r="I4071">
        <f t="shared" si="448"/>
        <v>0</v>
      </c>
      <c r="J4071">
        <f t="shared" si="449"/>
        <v>0</v>
      </c>
    </row>
    <row r="4072" spans="1:10" x14ac:dyDescent="0.25">
      <c r="A4072" s="42">
        <v>45123.875</v>
      </c>
      <c r="B4072">
        <v>58.843278699999999</v>
      </c>
      <c r="C4072">
        <f t="shared" si="443"/>
        <v>59.167616271428578</v>
      </c>
      <c r="D4072" s="46">
        <f t="shared" si="444"/>
        <v>5.738222298800002</v>
      </c>
      <c r="E4072">
        <f t="shared" si="445"/>
        <v>0</v>
      </c>
      <c r="G4072" s="44">
        <f t="shared" si="446"/>
        <v>0.36948493716988012</v>
      </c>
      <c r="H4072">
        <f t="shared" si="447"/>
        <v>-5.2555115629200136E-3</v>
      </c>
      <c r="I4072">
        <f t="shared" si="448"/>
        <v>0</v>
      </c>
      <c r="J4072">
        <f t="shared" si="449"/>
        <v>0</v>
      </c>
    </row>
    <row r="4073" spans="1:10" x14ac:dyDescent="0.25">
      <c r="A4073" s="42">
        <v>45123.885416666664</v>
      </c>
      <c r="B4073">
        <v>59.014319499999999</v>
      </c>
      <c r="C4073">
        <f t="shared" si="443"/>
        <v>59.295024214285718</v>
      </c>
      <c r="D4073" s="46">
        <f t="shared" si="444"/>
        <v>5.7936395180000009</v>
      </c>
      <c r="E4073">
        <f t="shared" si="445"/>
        <v>0</v>
      </c>
      <c r="G4073" s="44">
        <f t="shared" si="446"/>
        <v>0.37226133985180004</v>
      </c>
      <c r="H4073">
        <f t="shared" si="447"/>
        <v>-5.5824731562000018E-3</v>
      </c>
      <c r="I4073">
        <f t="shared" si="448"/>
        <v>0</v>
      </c>
      <c r="J4073">
        <f t="shared" si="449"/>
        <v>0</v>
      </c>
    </row>
    <row r="4074" spans="1:10" x14ac:dyDescent="0.25">
      <c r="A4074" s="42">
        <v>45123.895833333336</v>
      </c>
      <c r="B4074">
        <v>59.598708899999998</v>
      </c>
      <c r="C4074">
        <f t="shared" si="443"/>
        <v>59.327457971428565</v>
      </c>
      <c r="D4074" s="46">
        <f t="shared" si="444"/>
        <v>5.9829816836000003</v>
      </c>
      <c r="E4074">
        <f t="shared" si="445"/>
        <v>0</v>
      </c>
      <c r="G4074" s="44">
        <f t="shared" si="446"/>
        <v>0.38174738234836003</v>
      </c>
      <c r="H4074">
        <f t="shared" si="447"/>
        <v>-6.699591933239997E-3</v>
      </c>
      <c r="I4074">
        <f t="shared" si="448"/>
        <v>0</v>
      </c>
      <c r="J4074">
        <f t="shared" si="449"/>
        <v>0</v>
      </c>
    </row>
    <row r="4075" spans="1:10" x14ac:dyDescent="0.25">
      <c r="A4075" s="42">
        <v>45123.90625</v>
      </c>
      <c r="B4075">
        <v>59.769749700000006</v>
      </c>
      <c r="C4075">
        <f t="shared" si="443"/>
        <v>59.354219457142861</v>
      </c>
      <c r="D4075" s="46">
        <f t="shared" si="444"/>
        <v>6.0383989028000027</v>
      </c>
      <c r="E4075">
        <f t="shared" si="445"/>
        <v>0</v>
      </c>
      <c r="G4075" s="44">
        <f t="shared" si="446"/>
        <v>0.38452378503028012</v>
      </c>
      <c r="H4075">
        <f t="shared" si="447"/>
        <v>-7.026553526520013E-3</v>
      </c>
      <c r="I4075">
        <f t="shared" si="448"/>
        <v>0</v>
      </c>
      <c r="J4075">
        <f t="shared" si="449"/>
        <v>0</v>
      </c>
    </row>
    <row r="4076" spans="1:10" x14ac:dyDescent="0.25">
      <c r="A4076" s="42">
        <v>45123.916666666664</v>
      </c>
      <c r="B4076">
        <v>59.856288200000002</v>
      </c>
      <c r="C4076">
        <f t="shared" si="443"/>
        <v>59.335748214285715</v>
      </c>
      <c r="D4076" s="46">
        <f t="shared" si="444"/>
        <v>6.0664373768000015</v>
      </c>
      <c r="E4076">
        <f t="shared" si="445"/>
        <v>0</v>
      </c>
      <c r="G4076" s="44">
        <f t="shared" si="446"/>
        <v>0.38592851257768007</v>
      </c>
      <c r="H4076">
        <f t="shared" si="447"/>
        <v>-7.1919805231200062E-3</v>
      </c>
      <c r="I4076">
        <f t="shared" si="448"/>
        <v>0</v>
      </c>
      <c r="J4076">
        <f t="shared" si="449"/>
        <v>0</v>
      </c>
    </row>
    <row r="4077" spans="1:10" x14ac:dyDescent="0.25">
      <c r="A4077" s="42">
        <v>45123.927083333336</v>
      </c>
      <c r="B4077">
        <v>59.1741612</v>
      </c>
      <c r="C4077">
        <f t="shared" si="443"/>
        <v>59.280770814285709</v>
      </c>
      <c r="D4077" s="46">
        <f t="shared" si="444"/>
        <v>5.8454282288000012</v>
      </c>
      <c r="E4077">
        <f t="shared" si="445"/>
        <v>0</v>
      </c>
      <c r="G4077" s="44">
        <f t="shared" si="446"/>
        <v>0.3748559542628801</v>
      </c>
      <c r="H4077">
        <f t="shared" si="447"/>
        <v>-5.888026549920003E-3</v>
      </c>
      <c r="I4077">
        <f t="shared" si="448"/>
        <v>0</v>
      </c>
      <c r="J4077">
        <f t="shared" si="449"/>
        <v>0</v>
      </c>
    </row>
    <row r="4078" spans="1:10" x14ac:dyDescent="0.25">
      <c r="A4078" s="42">
        <v>45123.9375</v>
      </c>
      <c r="B4078">
        <v>59.223030000000001</v>
      </c>
      <c r="C4078">
        <f t="shared" si="443"/>
        <v>59.111766214285709</v>
      </c>
      <c r="D4078" s="46">
        <f t="shared" si="444"/>
        <v>5.8612617199999999</v>
      </c>
      <c r="E4078">
        <f t="shared" si="445"/>
        <v>0</v>
      </c>
      <c r="G4078" s="44">
        <f t="shared" si="446"/>
        <v>0.37564921217199998</v>
      </c>
      <c r="H4078">
        <f t="shared" si="447"/>
        <v>-5.9814441479999966E-3</v>
      </c>
      <c r="I4078">
        <f t="shared" si="448"/>
        <v>0</v>
      </c>
      <c r="J4078">
        <f t="shared" si="449"/>
        <v>0</v>
      </c>
    </row>
    <row r="4079" spans="1:10" x14ac:dyDescent="0.25">
      <c r="A4079" s="42">
        <v>45123.947916666664</v>
      </c>
      <c r="B4079">
        <v>58.713979999999999</v>
      </c>
      <c r="C4079">
        <f t="shared" si="443"/>
        <v>58.991921300000001</v>
      </c>
      <c r="D4079" s="46">
        <f t="shared" si="444"/>
        <v>5.6963295200000008</v>
      </c>
      <c r="E4079">
        <f t="shared" si="445"/>
        <v>0</v>
      </c>
      <c r="G4079" s="44">
        <f t="shared" si="446"/>
        <v>0.36738610895200002</v>
      </c>
      <c r="H4079">
        <f t="shared" si="447"/>
        <v>-5.0083441680000007E-3</v>
      </c>
      <c r="I4079">
        <f t="shared" si="448"/>
        <v>0</v>
      </c>
      <c r="J4079">
        <f t="shared" si="449"/>
        <v>0</v>
      </c>
    </row>
    <row r="4080" spans="1:10" x14ac:dyDescent="0.25">
      <c r="A4080" s="42">
        <v>45123.958333333336</v>
      </c>
      <c r="B4080">
        <v>58.629477700000002</v>
      </c>
      <c r="C4080">
        <f t="shared" si="443"/>
        <v>58.826989099999999</v>
      </c>
      <c r="D4080" s="46">
        <f t="shared" si="444"/>
        <v>5.6689507748000008</v>
      </c>
      <c r="E4080">
        <f t="shared" si="445"/>
        <v>0</v>
      </c>
      <c r="G4080" s="44">
        <f t="shared" si="446"/>
        <v>0.36601443381748006</v>
      </c>
      <c r="H4080">
        <f t="shared" si="447"/>
        <v>-4.8468095713200057E-3</v>
      </c>
      <c r="I4080">
        <f t="shared" si="448"/>
        <v>0</v>
      </c>
      <c r="J4080">
        <f t="shared" si="449"/>
        <v>0</v>
      </c>
    </row>
    <row r="4081" spans="1:10" x14ac:dyDescent="0.25">
      <c r="A4081" s="42">
        <v>45123.96875</v>
      </c>
      <c r="B4081">
        <v>58.415676699999999</v>
      </c>
      <c r="C4081">
        <f t="shared" si="443"/>
        <v>58.723433785714285</v>
      </c>
      <c r="D4081" s="46">
        <f t="shared" si="444"/>
        <v>5.5996792507999995</v>
      </c>
      <c r="E4081">
        <f t="shared" si="445"/>
        <v>0</v>
      </c>
      <c r="G4081" s="44">
        <f t="shared" si="446"/>
        <v>0.36254393046507999</v>
      </c>
      <c r="H4081">
        <f t="shared" si="447"/>
        <v>-4.4381075797199979E-3</v>
      </c>
      <c r="I4081">
        <f t="shared" si="448"/>
        <v>0</v>
      </c>
      <c r="J4081">
        <f t="shared" si="449"/>
        <v>0</v>
      </c>
    </row>
    <row r="4082" spans="1:10" x14ac:dyDescent="0.25">
      <c r="A4082" s="42">
        <v>45123.979166666664</v>
      </c>
      <c r="B4082">
        <v>58.930835299999998</v>
      </c>
      <c r="C4082">
        <f t="shared" si="443"/>
        <v>58.588608257142859</v>
      </c>
      <c r="D4082" s="46">
        <f t="shared" si="444"/>
        <v>5.7665906371999984</v>
      </c>
      <c r="E4082">
        <f t="shared" si="445"/>
        <v>0</v>
      </c>
      <c r="G4082" s="44">
        <f t="shared" si="446"/>
        <v>0.37090619092371996</v>
      </c>
      <c r="H4082">
        <f t="shared" si="447"/>
        <v>-5.4228847594799887E-3</v>
      </c>
      <c r="I4082">
        <f t="shared" si="448"/>
        <v>0</v>
      </c>
      <c r="J4082">
        <f t="shared" si="449"/>
        <v>0</v>
      </c>
    </row>
    <row r="4083" spans="1:10" x14ac:dyDescent="0.25">
      <c r="A4083" s="42">
        <v>45123.989583333336</v>
      </c>
      <c r="B4083">
        <v>58.701762799999997</v>
      </c>
      <c r="C4083">
        <f t="shared" si="443"/>
        <v>58.569991571428567</v>
      </c>
      <c r="D4083" s="46">
        <f t="shared" si="444"/>
        <v>5.6923711472000011</v>
      </c>
      <c r="E4083">
        <f t="shared" si="445"/>
        <v>0</v>
      </c>
      <c r="G4083" s="44">
        <f t="shared" si="446"/>
        <v>0.36718779447472005</v>
      </c>
      <c r="H4083">
        <f t="shared" si="447"/>
        <v>-4.984989768480004E-3</v>
      </c>
      <c r="I4083">
        <f t="shared" si="448"/>
        <v>0</v>
      </c>
      <c r="J4083">
        <f t="shared" si="449"/>
        <v>0</v>
      </c>
    </row>
    <row r="4084" spans="1:10" x14ac:dyDescent="0.25">
      <c r="A4084" s="42">
        <v>45124</v>
      </c>
      <c r="B4084">
        <v>58.449274000000003</v>
      </c>
      <c r="C4084">
        <f t="shared" si="443"/>
        <v>58.48170775714285</v>
      </c>
      <c r="D4084" s="46">
        <f t="shared" si="444"/>
        <v>5.6105647760000021</v>
      </c>
      <c r="E4084">
        <f t="shared" si="445"/>
        <v>0</v>
      </c>
      <c r="G4084" s="44">
        <f t="shared" si="446"/>
        <v>0.36308929527760014</v>
      </c>
      <c r="H4084">
        <f t="shared" si="447"/>
        <v>-4.5023321784000148E-3</v>
      </c>
      <c r="I4084">
        <f t="shared" si="448"/>
        <v>0</v>
      </c>
      <c r="J4084">
        <f t="shared" si="449"/>
        <v>0</v>
      </c>
    </row>
    <row r="4085" spans="1:10" x14ac:dyDescent="0.25">
      <c r="A4085" s="42">
        <v>45124.010416666664</v>
      </c>
      <c r="B4085">
        <v>58.279251299999999</v>
      </c>
      <c r="C4085">
        <f t="shared" si="443"/>
        <v>58.519086571428566</v>
      </c>
      <c r="D4085" s="46">
        <f t="shared" si="444"/>
        <v>5.5554774212000009</v>
      </c>
      <c r="E4085">
        <f t="shared" si="445"/>
        <v>0</v>
      </c>
      <c r="G4085" s="44">
        <f t="shared" si="446"/>
        <v>0.36032941880212005</v>
      </c>
      <c r="H4085">
        <f t="shared" si="447"/>
        <v>-4.1773167850800014E-3</v>
      </c>
      <c r="I4085">
        <f t="shared" si="448"/>
        <v>0</v>
      </c>
      <c r="J4085">
        <f t="shared" si="449"/>
        <v>0</v>
      </c>
    </row>
    <row r="4086" spans="1:10" x14ac:dyDescent="0.25">
      <c r="A4086" s="42">
        <v>45124.020833333336</v>
      </c>
      <c r="B4086">
        <v>58.583663199999997</v>
      </c>
      <c r="C4086">
        <f t="shared" si="443"/>
        <v>58.41887644285714</v>
      </c>
      <c r="D4086" s="46">
        <f t="shared" si="444"/>
        <v>5.6541068767999985</v>
      </c>
      <c r="E4086">
        <f t="shared" si="445"/>
        <v>0</v>
      </c>
      <c r="G4086" s="44">
        <f t="shared" si="446"/>
        <v>0.36527075452767993</v>
      </c>
      <c r="H4086">
        <f t="shared" si="447"/>
        <v>-4.7592305731199921E-3</v>
      </c>
      <c r="I4086">
        <f t="shared" si="448"/>
        <v>0</v>
      </c>
      <c r="J4086">
        <f t="shared" si="449"/>
        <v>0</v>
      </c>
    </row>
    <row r="4087" spans="1:10" x14ac:dyDescent="0.25">
      <c r="A4087" s="42">
        <v>45124.03125</v>
      </c>
      <c r="B4087">
        <v>58.011490999999999</v>
      </c>
      <c r="C4087">
        <f t="shared" ref="C4087:C4150" si="450">AVERAGE(B4084:B4090)</f>
        <v>58.336992114285714</v>
      </c>
      <c r="D4087" s="46">
        <f t="shared" si="444"/>
        <v>5.4687230839999987</v>
      </c>
      <c r="E4087">
        <f t="shared" si="445"/>
        <v>0</v>
      </c>
      <c r="G4087" s="44">
        <f t="shared" si="446"/>
        <v>0.35598302650839997</v>
      </c>
      <c r="H4087">
        <f t="shared" si="447"/>
        <v>-3.6654661955999937E-3</v>
      </c>
      <c r="I4087">
        <f t="shared" si="448"/>
        <v>0</v>
      </c>
      <c r="J4087">
        <f t="shared" si="449"/>
        <v>0</v>
      </c>
    </row>
    <row r="4088" spans="1:10" x14ac:dyDescent="0.25">
      <c r="A4088" s="42">
        <v>45124.041666666664</v>
      </c>
      <c r="B4088">
        <v>58.677328400000007</v>
      </c>
      <c r="C4088">
        <f t="shared" si="450"/>
        <v>58.276487885714289</v>
      </c>
      <c r="D4088" s="46">
        <f t="shared" si="444"/>
        <v>5.6844544016000018</v>
      </c>
      <c r="E4088">
        <f t="shared" si="445"/>
        <v>0</v>
      </c>
      <c r="G4088" s="44">
        <f t="shared" si="446"/>
        <v>0.36679116552016011</v>
      </c>
      <c r="H4088">
        <f t="shared" si="447"/>
        <v>-4.9382809694400107E-3</v>
      </c>
      <c r="I4088">
        <f t="shared" si="448"/>
        <v>0</v>
      </c>
      <c r="J4088">
        <f t="shared" si="449"/>
        <v>0</v>
      </c>
    </row>
    <row r="4089" spans="1:10" x14ac:dyDescent="0.25">
      <c r="A4089" s="42">
        <v>45124.052083333336</v>
      </c>
      <c r="B4089">
        <v>58.229364400000001</v>
      </c>
      <c r="C4089">
        <f t="shared" si="450"/>
        <v>58.206820757142857</v>
      </c>
      <c r="D4089" s="46">
        <f t="shared" si="444"/>
        <v>5.5393140656000011</v>
      </c>
      <c r="E4089">
        <f t="shared" si="445"/>
        <v>0</v>
      </c>
      <c r="G4089" s="44">
        <f t="shared" si="446"/>
        <v>0.35951963468656006</v>
      </c>
      <c r="H4089">
        <f t="shared" si="447"/>
        <v>-4.0819529870400051E-3</v>
      </c>
      <c r="I4089">
        <f t="shared" si="448"/>
        <v>0</v>
      </c>
      <c r="J4089">
        <f t="shared" si="449"/>
        <v>0</v>
      </c>
    </row>
    <row r="4090" spans="1:10" x14ac:dyDescent="0.25">
      <c r="A4090" s="42">
        <v>45124.0625</v>
      </c>
      <c r="B4090">
        <v>58.128572500000004</v>
      </c>
      <c r="C4090">
        <f t="shared" si="450"/>
        <v>58.078976485714293</v>
      </c>
      <c r="D4090" s="46">
        <f t="shared" si="444"/>
        <v>5.5066574900000003</v>
      </c>
      <c r="E4090">
        <f t="shared" si="445"/>
        <v>0</v>
      </c>
      <c r="G4090" s="44">
        <f t="shared" si="446"/>
        <v>0.35788354024900004</v>
      </c>
      <c r="H4090">
        <f t="shared" si="447"/>
        <v>-3.889279191000003E-3</v>
      </c>
      <c r="I4090">
        <f t="shared" si="448"/>
        <v>0</v>
      </c>
      <c r="J4090">
        <f t="shared" si="449"/>
        <v>0</v>
      </c>
    </row>
    <row r="4091" spans="1:10" x14ac:dyDescent="0.25">
      <c r="A4091" s="42">
        <v>45124.072916666664</v>
      </c>
      <c r="B4091">
        <v>58.025744400000001</v>
      </c>
      <c r="C4091">
        <f t="shared" si="450"/>
        <v>58.015417957142851</v>
      </c>
      <c r="D4091" s="46">
        <f t="shared" si="444"/>
        <v>5.4733411856000007</v>
      </c>
      <c r="E4091">
        <f t="shared" si="445"/>
        <v>0</v>
      </c>
      <c r="G4091" s="44">
        <f t="shared" si="446"/>
        <v>0.35621439339856004</v>
      </c>
      <c r="H4091">
        <f t="shared" si="447"/>
        <v>-3.6927129950400026E-3</v>
      </c>
      <c r="I4091">
        <f t="shared" si="448"/>
        <v>0</v>
      </c>
      <c r="J4091">
        <f t="shared" si="449"/>
        <v>0</v>
      </c>
    </row>
    <row r="4092" spans="1:10" x14ac:dyDescent="0.25">
      <c r="A4092" s="42">
        <v>45124.083333333336</v>
      </c>
      <c r="B4092">
        <v>57.791581399999998</v>
      </c>
      <c r="C4092">
        <f t="shared" si="450"/>
        <v>57.854121828571422</v>
      </c>
      <c r="D4092" s="46">
        <f t="shared" si="444"/>
        <v>5.3974723736000012</v>
      </c>
      <c r="E4092">
        <f t="shared" si="445"/>
        <v>0</v>
      </c>
      <c r="G4092" s="44">
        <f t="shared" si="446"/>
        <v>0.35241336591736006</v>
      </c>
      <c r="H4092">
        <f t="shared" si="447"/>
        <v>-3.2450870042400048E-3</v>
      </c>
      <c r="I4092">
        <f t="shared" si="448"/>
        <v>0</v>
      </c>
      <c r="J4092">
        <f t="shared" si="449"/>
        <v>0</v>
      </c>
    </row>
    <row r="4093" spans="1:10" x14ac:dyDescent="0.25">
      <c r="A4093" s="42">
        <v>45124.09375</v>
      </c>
      <c r="B4093">
        <v>57.688753300000002</v>
      </c>
      <c r="C4093">
        <f t="shared" si="450"/>
        <v>57.772382942857142</v>
      </c>
      <c r="D4093" s="46">
        <f t="shared" si="444"/>
        <v>5.3641560692000017</v>
      </c>
      <c r="E4093">
        <f t="shared" si="445"/>
        <v>0</v>
      </c>
      <c r="G4093" s="44">
        <f t="shared" si="446"/>
        <v>0.3507442190669201</v>
      </c>
      <c r="H4093">
        <f t="shared" si="447"/>
        <v>-3.0485208082800114E-3</v>
      </c>
      <c r="I4093">
        <f t="shared" si="448"/>
        <v>0</v>
      </c>
      <c r="J4093">
        <f t="shared" si="449"/>
        <v>0</v>
      </c>
    </row>
    <row r="4094" spans="1:10" x14ac:dyDescent="0.25">
      <c r="A4094" s="42">
        <v>45124.104166666664</v>
      </c>
      <c r="B4094">
        <v>57.566581300000003</v>
      </c>
      <c r="C4094">
        <f t="shared" si="450"/>
        <v>57.637848299999995</v>
      </c>
      <c r="D4094" s="46">
        <f t="shared" si="444"/>
        <v>5.3245723412000014</v>
      </c>
      <c r="E4094">
        <f t="shared" si="445"/>
        <v>0</v>
      </c>
      <c r="G4094" s="44">
        <f t="shared" si="446"/>
        <v>0.34876107429412007</v>
      </c>
      <c r="H4094">
        <f t="shared" si="447"/>
        <v>-2.8149768130800099E-3</v>
      </c>
      <c r="I4094">
        <f t="shared" si="448"/>
        <v>0</v>
      </c>
      <c r="J4094">
        <f t="shared" si="449"/>
        <v>0</v>
      </c>
    </row>
    <row r="4095" spans="1:10" x14ac:dyDescent="0.25">
      <c r="A4095" s="42">
        <v>45124.114583333336</v>
      </c>
      <c r="B4095">
        <v>57.548255500000003</v>
      </c>
      <c r="C4095">
        <f t="shared" si="450"/>
        <v>57.527602614285719</v>
      </c>
      <c r="D4095" s="46">
        <f t="shared" si="444"/>
        <v>5.3186347820000019</v>
      </c>
      <c r="E4095">
        <f t="shared" si="445"/>
        <v>0</v>
      </c>
      <c r="G4095" s="44">
        <f t="shared" si="446"/>
        <v>0.34846360257820008</v>
      </c>
      <c r="H4095">
        <f t="shared" si="447"/>
        <v>-2.7799452138000114E-3</v>
      </c>
      <c r="I4095">
        <f t="shared" si="448"/>
        <v>0</v>
      </c>
      <c r="J4095">
        <f t="shared" si="449"/>
        <v>0</v>
      </c>
    </row>
    <row r="4096" spans="1:10" x14ac:dyDescent="0.25">
      <c r="A4096" s="42">
        <v>45124.125</v>
      </c>
      <c r="B4096">
        <v>57.657192200000004</v>
      </c>
      <c r="C4096">
        <f t="shared" si="450"/>
        <v>57.460698899999997</v>
      </c>
      <c r="D4096" s="46">
        <f t="shared" si="444"/>
        <v>5.3539302728000013</v>
      </c>
      <c r="E4096">
        <f t="shared" si="445"/>
        <v>0</v>
      </c>
      <c r="G4096" s="44">
        <f t="shared" si="446"/>
        <v>0.3502319066672801</v>
      </c>
      <c r="H4096">
        <f t="shared" si="447"/>
        <v>-2.9881886095200066E-3</v>
      </c>
      <c r="I4096">
        <f t="shared" si="448"/>
        <v>0</v>
      </c>
      <c r="J4096">
        <f t="shared" si="449"/>
        <v>0</v>
      </c>
    </row>
    <row r="4097" spans="1:10" x14ac:dyDescent="0.25">
      <c r="A4097" s="42">
        <v>45124.135416666664</v>
      </c>
      <c r="B4097">
        <v>57.18683</v>
      </c>
      <c r="C4097">
        <f t="shared" si="450"/>
        <v>57.396704042857145</v>
      </c>
      <c r="D4097" s="46">
        <f t="shared" si="444"/>
        <v>5.20153292</v>
      </c>
      <c r="E4097">
        <f t="shared" si="445"/>
        <v>0</v>
      </c>
      <c r="G4097" s="44">
        <f t="shared" si="446"/>
        <v>0.34259679929199999</v>
      </c>
      <c r="H4097">
        <f t="shared" si="447"/>
        <v>-2.0890442279999991E-3</v>
      </c>
      <c r="I4097">
        <f t="shared" si="448"/>
        <v>0</v>
      </c>
      <c r="J4097">
        <f t="shared" si="449"/>
        <v>0</v>
      </c>
    </row>
    <row r="4098" spans="1:10" x14ac:dyDescent="0.25">
      <c r="A4098" s="42">
        <v>45124.145833333336</v>
      </c>
      <c r="B4098">
        <v>57.254024600000001</v>
      </c>
      <c r="C4098">
        <f t="shared" si="450"/>
        <v>57.365870157142865</v>
      </c>
      <c r="D4098" s="46">
        <f t="shared" si="444"/>
        <v>5.2233039704000017</v>
      </c>
      <c r="E4098">
        <f t="shared" si="445"/>
        <v>0</v>
      </c>
      <c r="G4098" s="44">
        <f t="shared" si="446"/>
        <v>0.34368752891704007</v>
      </c>
      <c r="H4098">
        <f t="shared" si="447"/>
        <v>-2.2174934253600086E-3</v>
      </c>
      <c r="I4098">
        <f t="shared" si="448"/>
        <v>0</v>
      </c>
      <c r="J4098">
        <f t="shared" si="449"/>
        <v>0</v>
      </c>
    </row>
    <row r="4099" spans="1:10" x14ac:dyDescent="0.25">
      <c r="A4099" s="42">
        <v>45124.15625</v>
      </c>
      <c r="B4099">
        <v>57.323255400000001</v>
      </c>
      <c r="C4099">
        <f t="shared" si="450"/>
        <v>57.304056942857144</v>
      </c>
      <c r="D4099" s="46">
        <f t="shared" ref="D4099:D4162" si="451">IF(B4099&gt;45,0.324*B4099-13.327,IF(B4099&lt; 35, 0.0576*B4099-0.6919,0.0505*B4099-1.1314))</f>
        <v>5.2457347496000022</v>
      </c>
      <c r="E4099">
        <f t="shared" ref="E4099:E4162" si="452">IF(MONTH(A4099) = 8,D4099,0)</f>
        <v>0</v>
      </c>
      <c r="G4099" s="44">
        <f t="shared" ref="G4099:G4162" si="453">0.0501*D4099+0.082</f>
        <v>0.34481131095496009</v>
      </c>
      <c r="H4099">
        <f t="shared" ref="H4099:H4162" si="454">-0.0059*D4099+0.0286</f>
        <v>-2.3498350226400129E-3</v>
      </c>
      <c r="I4099">
        <f t="shared" ref="I4099:I4162" si="455">IF(MONTH(A4099) = 8,G4099,0)</f>
        <v>0</v>
      </c>
      <c r="J4099">
        <f t="shared" ref="J4099:J4162" si="456">IF(MONTH(A4099) = 8,H4099,0)</f>
        <v>0</v>
      </c>
    </row>
    <row r="4100" spans="1:10" x14ac:dyDescent="0.25">
      <c r="A4100" s="42">
        <v>45124.166666666664</v>
      </c>
      <c r="B4100">
        <v>57.240789300000003</v>
      </c>
      <c r="C4100">
        <f t="shared" si="450"/>
        <v>57.212282500000001</v>
      </c>
      <c r="D4100" s="46">
        <f t="shared" si="451"/>
        <v>5.2190157332000009</v>
      </c>
      <c r="E4100">
        <f t="shared" si="452"/>
        <v>0</v>
      </c>
      <c r="G4100" s="44">
        <f t="shared" si="453"/>
        <v>0.34347268823332006</v>
      </c>
      <c r="H4100">
        <f t="shared" si="454"/>
        <v>-2.1921928258800058E-3</v>
      </c>
      <c r="I4100">
        <f t="shared" si="455"/>
        <v>0</v>
      </c>
      <c r="J4100">
        <f t="shared" si="456"/>
        <v>0</v>
      </c>
    </row>
    <row r="4101" spans="1:10" x14ac:dyDescent="0.25">
      <c r="A4101" s="42">
        <v>45124.177083333336</v>
      </c>
      <c r="B4101">
        <v>57.3507441</v>
      </c>
      <c r="C4101">
        <f t="shared" si="450"/>
        <v>57.270605085714287</v>
      </c>
      <c r="D4101" s="46">
        <f t="shared" si="451"/>
        <v>5.2546410884000014</v>
      </c>
      <c r="E4101">
        <f t="shared" si="452"/>
        <v>0</v>
      </c>
      <c r="G4101" s="44">
        <f t="shared" si="453"/>
        <v>0.34525751852884007</v>
      </c>
      <c r="H4101">
        <f t="shared" si="454"/>
        <v>-2.4023824215600072E-3</v>
      </c>
      <c r="I4101">
        <f t="shared" si="455"/>
        <v>0</v>
      </c>
      <c r="J4101">
        <f t="shared" si="456"/>
        <v>0</v>
      </c>
    </row>
    <row r="4102" spans="1:10" x14ac:dyDescent="0.25">
      <c r="A4102" s="42">
        <v>45124.1875</v>
      </c>
      <c r="B4102">
        <v>57.115562999999995</v>
      </c>
      <c r="C4102">
        <f t="shared" si="450"/>
        <v>57.310165542857142</v>
      </c>
      <c r="D4102" s="46">
        <f t="shared" si="451"/>
        <v>5.1784424119999972</v>
      </c>
      <c r="E4102">
        <f t="shared" si="452"/>
        <v>0</v>
      </c>
      <c r="G4102" s="44">
        <f t="shared" si="453"/>
        <v>0.34143996484119987</v>
      </c>
      <c r="H4102">
        <f t="shared" si="454"/>
        <v>-1.9528102307999826E-3</v>
      </c>
      <c r="I4102">
        <f t="shared" si="455"/>
        <v>0</v>
      </c>
      <c r="J4102">
        <f t="shared" si="456"/>
        <v>0</v>
      </c>
    </row>
    <row r="4103" spans="1:10" x14ac:dyDescent="0.25">
      <c r="A4103" s="42">
        <v>45124.197916666664</v>
      </c>
      <c r="B4103">
        <v>57.014771100000004</v>
      </c>
      <c r="C4103">
        <f t="shared" si="450"/>
        <v>57.31234718571428</v>
      </c>
      <c r="D4103" s="46">
        <f t="shared" si="451"/>
        <v>5.1457858364000035</v>
      </c>
      <c r="E4103">
        <f t="shared" si="452"/>
        <v>0</v>
      </c>
      <c r="G4103" s="44">
        <f t="shared" si="453"/>
        <v>0.33980387040364018</v>
      </c>
      <c r="H4103">
        <f t="shared" si="454"/>
        <v>-1.7601364347600186E-3</v>
      </c>
      <c r="I4103">
        <f t="shared" si="455"/>
        <v>0</v>
      </c>
      <c r="J4103">
        <f t="shared" si="456"/>
        <v>0</v>
      </c>
    </row>
    <row r="4104" spans="1:10" x14ac:dyDescent="0.25">
      <c r="A4104" s="42">
        <v>45124.208333333336</v>
      </c>
      <c r="B4104">
        <v>57.595088099999998</v>
      </c>
      <c r="C4104">
        <f t="shared" si="450"/>
        <v>57.281222414285708</v>
      </c>
      <c r="D4104" s="46">
        <f t="shared" si="451"/>
        <v>5.3338085443999983</v>
      </c>
      <c r="E4104">
        <f t="shared" si="452"/>
        <v>0</v>
      </c>
      <c r="G4104" s="44">
        <f t="shared" si="453"/>
        <v>0.34922380807443992</v>
      </c>
      <c r="H4104">
        <f t="shared" si="454"/>
        <v>-2.8694704119599859E-3</v>
      </c>
      <c r="I4104">
        <f t="shared" si="455"/>
        <v>0</v>
      </c>
      <c r="J4104">
        <f t="shared" si="456"/>
        <v>0</v>
      </c>
    </row>
    <row r="4105" spans="1:10" x14ac:dyDescent="0.25">
      <c r="A4105" s="42">
        <v>45124.21875</v>
      </c>
      <c r="B4105">
        <v>57.5309478</v>
      </c>
      <c r="C4105">
        <f t="shared" si="450"/>
        <v>57.253588271428562</v>
      </c>
      <c r="D4105" s="46">
        <f t="shared" si="451"/>
        <v>5.3130270872000001</v>
      </c>
      <c r="E4105">
        <f t="shared" si="452"/>
        <v>0</v>
      </c>
      <c r="G4105" s="44">
        <f t="shared" si="453"/>
        <v>0.34818265706872004</v>
      </c>
      <c r="H4105">
        <f t="shared" si="454"/>
        <v>-2.7468598144800016E-3</v>
      </c>
      <c r="I4105">
        <f t="shared" si="455"/>
        <v>0</v>
      </c>
      <c r="J4105">
        <f t="shared" si="456"/>
        <v>0</v>
      </c>
    </row>
    <row r="4106" spans="1:10" x14ac:dyDescent="0.25">
      <c r="A4106" s="42">
        <v>45124.229166666664</v>
      </c>
      <c r="B4106">
        <v>57.338526899999998</v>
      </c>
      <c r="C4106">
        <f t="shared" si="450"/>
        <v>57.223045271428575</v>
      </c>
      <c r="D4106" s="46">
        <f t="shared" si="451"/>
        <v>5.2506827155999982</v>
      </c>
      <c r="E4106">
        <f t="shared" si="452"/>
        <v>0</v>
      </c>
      <c r="G4106" s="44">
        <f t="shared" si="453"/>
        <v>0.34505920405155993</v>
      </c>
      <c r="H4106">
        <f t="shared" si="454"/>
        <v>-2.3790280220399897E-3</v>
      </c>
      <c r="I4106">
        <f t="shared" si="455"/>
        <v>0</v>
      </c>
      <c r="J4106">
        <f t="shared" si="456"/>
        <v>0</v>
      </c>
    </row>
    <row r="4107" spans="1:10" x14ac:dyDescent="0.25">
      <c r="A4107" s="42">
        <v>45124.239583333336</v>
      </c>
      <c r="B4107">
        <v>57.022915900000001</v>
      </c>
      <c r="C4107">
        <f t="shared" si="450"/>
        <v>57.207337442857146</v>
      </c>
      <c r="D4107" s="46">
        <f t="shared" si="451"/>
        <v>5.1484247516000021</v>
      </c>
      <c r="E4107">
        <f t="shared" si="452"/>
        <v>0</v>
      </c>
      <c r="G4107" s="44">
        <f t="shared" si="453"/>
        <v>0.33993608005516013</v>
      </c>
      <c r="H4107">
        <f t="shared" si="454"/>
        <v>-1.7757060344400118E-3</v>
      </c>
      <c r="I4107">
        <f t="shared" si="455"/>
        <v>0</v>
      </c>
      <c r="J4107">
        <f t="shared" si="456"/>
        <v>0</v>
      </c>
    </row>
    <row r="4108" spans="1:10" x14ac:dyDescent="0.25">
      <c r="A4108" s="42">
        <v>45124.25</v>
      </c>
      <c r="B4108">
        <v>57.157305100000002</v>
      </c>
      <c r="C4108">
        <f t="shared" si="450"/>
        <v>57.096655428571424</v>
      </c>
      <c r="D4108" s="46">
        <f t="shared" si="451"/>
        <v>5.191966852400002</v>
      </c>
      <c r="E4108">
        <f t="shared" si="452"/>
        <v>0</v>
      </c>
      <c r="G4108" s="44">
        <f t="shared" si="453"/>
        <v>0.34211753930524014</v>
      </c>
      <c r="H4108">
        <f t="shared" si="454"/>
        <v>-2.03260442916001E-3</v>
      </c>
      <c r="I4108">
        <f t="shared" si="455"/>
        <v>0</v>
      </c>
      <c r="J4108">
        <f t="shared" si="456"/>
        <v>0</v>
      </c>
    </row>
    <row r="4109" spans="1:10" x14ac:dyDescent="0.25">
      <c r="A4109" s="42">
        <v>45124.260416666664</v>
      </c>
      <c r="B4109">
        <v>56.901762000000005</v>
      </c>
      <c r="C4109">
        <f t="shared" si="450"/>
        <v>57.022770457142862</v>
      </c>
      <c r="D4109" s="46">
        <f t="shared" si="451"/>
        <v>5.1091708880000031</v>
      </c>
      <c r="E4109">
        <f t="shared" si="452"/>
        <v>0</v>
      </c>
      <c r="G4109" s="44">
        <f t="shared" si="453"/>
        <v>0.33796946148880014</v>
      </c>
      <c r="H4109">
        <f t="shared" si="454"/>
        <v>-1.5441082392000163E-3</v>
      </c>
      <c r="I4109">
        <f t="shared" si="455"/>
        <v>0</v>
      </c>
      <c r="J4109">
        <f t="shared" si="456"/>
        <v>0</v>
      </c>
    </row>
    <row r="4110" spans="1:10" x14ac:dyDescent="0.25">
      <c r="A4110" s="42">
        <v>45124.270833333336</v>
      </c>
      <c r="B4110">
        <v>56.904816300000007</v>
      </c>
      <c r="C4110">
        <f t="shared" si="450"/>
        <v>56.923142100000007</v>
      </c>
      <c r="D4110" s="46">
        <f t="shared" si="451"/>
        <v>5.110160481200003</v>
      </c>
      <c r="E4110">
        <f t="shared" si="452"/>
        <v>0</v>
      </c>
      <c r="G4110" s="44">
        <f t="shared" si="453"/>
        <v>0.33801904010812017</v>
      </c>
      <c r="H4110">
        <f t="shared" si="454"/>
        <v>-1.5499468390800172E-3</v>
      </c>
      <c r="I4110">
        <f t="shared" si="455"/>
        <v>0</v>
      </c>
      <c r="J4110">
        <f t="shared" si="456"/>
        <v>0</v>
      </c>
    </row>
    <row r="4111" spans="1:10" x14ac:dyDescent="0.25">
      <c r="A4111" s="42">
        <v>45124.28125</v>
      </c>
      <c r="B4111">
        <v>56.820313999999996</v>
      </c>
      <c r="C4111">
        <f t="shared" si="450"/>
        <v>56.716031471428572</v>
      </c>
      <c r="D4111" s="46">
        <f t="shared" si="451"/>
        <v>5.0827817359999994</v>
      </c>
      <c r="E4111">
        <f t="shared" si="452"/>
        <v>0</v>
      </c>
      <c r="G4111" s="44">
        <f t="shared" si="453"/>
        <v>0.33664736497359998</v>
      </c>
      <c r="H4111">
        <f t="shared" si="454"/>
        <v>-1.3884122423999945E-3</v>
      </c>
      <c r="I4111">
        <f t="shared" si="455"/>
        <v>0</v>
      </c>
      <c r="J4111">
        <f t="shared" si="456"/>
        <v>0</v>
      </c>
    </row>
    <row r="4112" spans="1:10" x14ac:dyDescent="0.25">
      <c r="A4112" s="42">
        <v>45124.291666666664</v>
      </c>
      <c r="B4112">
        <v>57.013753000000001</v>
      </c>
      <c r="C4112">
        <f t="shared" si="450"/>
        <v>56.530446385714292</v>
      </c>
      <c r="D4112" s="46">
        <f t="shared" si="451"/>
        <v>5.1454559720000024</v>
      </c>
      <c r="E4112">
        <f t="shared" si="452"/>
        <v>0</v>
      </c>
      <c r="G4112" s="44">
        <f t="shared" si="453"/>
        <v>0.33978734419720014</v>
      </c>
      <c r="H4112">
        <f t="shared" si="454"/>
        <v>-1.7581902348000125E-3</v>
      </c>
      <c r="I4112">
        <f t="shared" si="455"/>
        <v>0</v>
      </c>
      <c r="J4112">
        <f t="shared" si="456"/>
        <v>0</v>
      </c>
    </row>
    <row r="4113" spans="1:10" x14ac:dyDescent="0.25">
      <c r="A4113" s="42">
        <v>45124.302083333336</v>
      </c>
      <c r="B4113">
        <v>56.641128400000007</v>
      </c>
      <c r="C4113">
        <f t="shared" si="450"/>
        <v>56.418455385714289</v>
      </c>
      <c r="D4113" s="46">
        <f t="shared" si="451"/>
        <v>5.0247256016000019</v>
      </c>
      <c r="E4113">
        <f t="shared" si="452"/>
        <v>0</v>
      </c>
      <c r="G4113" s="44">
        <f t="shared" si="453"/>
        <v>0.33373875264016012</v>
      </c>
      <c r="H4113">
        <f t="shared" si="454"/>
        <v>-1.0458810494400096E-3</v>
      </c>
      <c r="I4113">
        <f t="shared" si="455"/>
        <v>0</v>
      </c>
      <c r="J4113">
        <f t="shared" si="456"/>
        <v>0</v>
      </c>
    </row>
    <row r="4114" spans="1:10" x14ac:dyDescent="0.25">
      <c r="A4114" s="42">
        <v>45124.3125</v>
      </c>
      <c r="B4114">
        <v>55.573141500000006</v>
      </c>
      <c r="C4114">
        <f t="shared" si="450"/>
        <v>56.290756557142856</v>
      </c>
      <c r="D4114" s="46">
        <f t="shared" si="451"/>
        <v>4.6786978460000039</v>
      </c>
      <c r="E4114">
        <f t="shared" si="452"/>
        <v>0</v>
      </c>
      <c r="G4114" s="44">
        <f t="shared" si="453"/>
        <v>0.31640276208460022</v>
      </c>
      <c r="H4114">
        <f t="shared" si="454"/>
        <v>9.9568270859997851E-4</v>
      </c>
      <c r="I4114">
        <f t="shared" si="455"/>
        <v>0</v>
      </c>
      <c r="J4114">
        <f t="shared" si="456"/>
        <v>0</v>
      </c>
    </row>
    <row r="4115" spans="1:10" x14ac:dyDescent="0.25">
      <c r="A4115" s="42">
        <v>45124.322916666664</v>
      </c>
      <c r="B4115">
        <v>55.858209500000001</v>
      </c>
      <c r="C4115">
        <f t="shared" si="450"/>
        <v>56.185165042857143</v>
      </c>
      <c r="D4115" s="46">
        <f t="shared" si="451"/>
        <v>4.7710598780000009</v>
      </c>
      <c r="E4115">
        <f t="shared" si="452"/>
        <v>0</v>
      </c>
      <c r="G4115" s="44">
        <f t="shared" si="453"/>
        <v>0.32103009988780001</v>
      </c>
      <c r="H4115">
        <f t="shared" si="454"/>
        <v>4.5074671979999578E-4</v>
      </c>
      <c r="I4115">
        <f t="shared" si="455"/>
        <v>0</v>
      </c>
      <c r="J4115">
        <f t="shared" si="456"/>
        <v>0</v>
      </c>
    </row>
    <row r="4116" spans="1:10" x14ac:dyDescent="0.25">
      <c r="A4116" s="42">
        <v>45124.333333333336</v>
      </c>
      <c r="B4116">
        <v>56.117825000000003</v>
      </c>
      <c r="C4116">
        <f t="shared" si="450"/>
        <v>55.983872128571434</v>
      </c>
      <c r="D4116" s="46">
        <f t="shared" si="451"/>
        <v>4.8551753000000009</v>
      </c>
      <c r="E4116">
        <f t="shared" si="452"/>
        <v>0</v>
      </c>
      <c r="G4116" s="44">
        <f t="shared" si="453"/>
        <v>0.32524428253000004</v>
      </c>
      <c r="H4116">
        <f t="shared" si="454"/>
        <v>-4.5534270000004845E-5</v>
      </c>
      <c r="I4116">
        <f t="shared" si="455"/>
        <v>0</v>
      </c>
      <c r="J4116">
        <f t="shared" si="456"/>
        <v>0</v>
      </c>
    </row>
    <row r="4117" spans="1:10" x14ac:dyDescent="0.25">
      <c r="A4117" s="42">
        <v>45124.34375</v>
      </c>
      <c r="B4117">
        <v>56.010924500000002</v>
      </c>
      <c r="C4117">
        <f t="shared" si="450"/>
        <v>55.882498457142859</v>
      </c>
      <c r="D4117" s="46">
        <f t="shared" si="451"/>
        <v>4.8205395380000002</v>
      </c>
      <c r="E4117">
        <f t="shared" si="452"/>
        <v>0</v>
      </c>
      <c r="G4117" s="44">
        <f t="shared" si="453"/>
        <v>0.32350903085380001</v>
      </c>
      <c r="H4117">
        <f t="shared" si="454"/>
        <v>1.5881672579999909E-4</v>
      </c>
      <c r="I4117">
        <f t="shared" si="455"/>
        <v>0</v>
      </c>
      <c r="J4117">
        <f t="shared" si="456"/>
        <v>0</v>
      </c>
    </row>
    <row r="4118" spans="1:10" x14ac:dyDescent="0.25">
      <c r="A4118" s="42">
        <v>45124.354166666664</v>
      </c>
      <c r="B4118">
        <v>56.081173399999997</v>
      </c>
      <c r="C4118">
        <f t="shared" si="450"/>
        <v>55.936748642857147</v>
      </c>
      <c r="D4118" s="46">
        <f t="shared" si="451"/>
        <v>4.8433001815999983</v>
      </c>
      <c r="E4118">
        <f t="shared" si="452"/>
        <v>0</v>
      </c>
      <c r="G4118" s="44">
        <f t="shared" si="453"/>
        <v>0.32464933909815991</v>
      </c>
      <c r="H4118">
        <f t="shared" si="454"/>
        <v>2.4528928560009489E-5</v>
      </c>
      <c r="I4118">
        <f t="shared" si="455"/>
        <v>0</v>
      </c>
      <c r="J4118">
        <f t="shared" si="456"/>
        <v>0</v>
      </c>
    </row>
    <row r="4119" spans="1:10" x14ac:dyDescent="0.25">
      <c r="A4119" s="42">
        <v>45124.364583333336</v>
      </c>
      <c r="B4119">
        <v>55.604702600000003</v>
      </c>
      <c r="C4119">
        <f t="shared" si="450"/>
        <v>56.023432585714282</v>
      </c>
      <c r="D4119" s="46">
        <f t="shared" si="451"/>
        <v>4.6889236424000007</v>
      </c>
      <c r="E4119">
        <f t="shared" si="452"/>
        <v>0</v>
      </c>
      <c r="G4119" s="44">
        <f t="shared" si="453"/>
        <v>0.31691507448424006</v>
      </c>
      <c r="H4119">
        <f t="shared" si="454"/>
        <v>9.3535050983999807E-4</v>
      </c>
      <c r="I4119">
        <f t="shared" si="455"/>
        <v>0</v>
      </c>
      <c r="J4119">
        <f t="shared" si="456"/>
        <v>0</v>
      </c>
    </row>
    <row r="4120" spans="1:10" x14ac:dyDescent="0.25">
      <c r="A4120" s="42">
        <v>45124.375</v>
      </c>
      <c r="B4120">
        <v>55.931512699999999</v>
      </c>
      <c r="C4120">
        <f t="shared" si="450"/>
        <v>55.982272257142846</v>
      </c>
      <c r="D4120" s="46">
        <f t="shared" si="451"/>
        <v>4.7948101147999989</v>
      </c>
      <c r="E4120">
        <f t="shared" si="452"/>
        <v>0</v>
      </c>
      <c r="G4120" s="44">
        <f t="shared" si="453"/>
        <v>0.32221998675147995</v>
      </c>
      <c r="H4120">
        <f t="shared" si="454"/>
        <v>3.1062032268000875E-4</v>
      </c>
      <c r="I4120">
        <f t="shared" si="455"/>
        <v>0</v>
      </c>
      <c r="J4120">
        <f t="shared" si="456"/>
        <v>0</v>
      </c>
    </row>
    <row r="4121" spans="1:10" x14ac:dyDescent="0.25">
      <c r="A4121" s="42">
        <v>45124.385416666664</v>
      </c>
      <c r="B4121">
        <v>55.952892800000001</v>
      </c>
      <c r="C4121">
        <f t="shared" si="450"/>
        <v>55.950274828571423</v>
      </c>
      <c r="D4121" s="46">
        <f t="shared" si="451"/>
        <v>4.8017372672000018</v>
      </c>
      <c r="E4121">
        <f t="shared" si="452"/>
        <v>0</v>
      </c>
      <c r="G4121" s="44">
        <f t="shared" si="453"/>
        <v>0.32256703708672008</v>
      </c>
      <c r="H4121">
        <f t="shared" si="454"/>
        <v>2.69750123519992E-4</v>
      </c>
      <c r="I4121">
        <f t="shared" si="455"/>
        <v>0</v>
      </c>
      <c r="J4121">
        <f t="shared" si="456"/>
        <v>0</v>
      </c>
    </row>
    <row r="4122" spans="1:10" x14ac:dyDescent="0.25">
      <c r="A4122" s="42">
        <v>45124.395833333336</v>
      </c>
      <c r="B4122">
        <v>56.464997100000005</v>
      </c>
      <c r="C4122">
        <f t="shared" si="450"/>
        <v>55.90213324285714</v>
      </c>
      <c r="D4122" s="46">
        <f t="shared" si="451"/>
        <v>4.9676590604000008</v>
      </c>
      <c r="E4122">
        <f t="shared" si="452"/>
        <v>0</v>
      </c>
      <c r="G4122" s="44">
        <f t="shared" si="453"/>
        <v>0.33087971892604001</v>
      </c>
      <c r="H4122">
        <f t="shared" si="454"/>
        <v>-7.0918845636000483E-4</v>
      </c>
      <c r="I4122">
        <f t="shared" si="455"/>
        <v>0</v>
      </c>
      <c r="J4122">
        <f t="shared" si="456"/>
        <v>0</v>
      </c>
    </row>
    <row r="4123" spans="1:10" x14ac:dyDescent="0.25">
      <c r="A4123" s="42">
        <v>45124.40625</v>
      </c>
      <c r="B4123">
        <v>55.829702699999999</v>
      </c>
      <c r="C4123">
        <f t="shared" si="450"/>
        <v>55.900678814285712</v>
      </c>
      <c r="D4123" s="46">
        <f t="shared" si="451"/>
        <v>4.7618236748000005</v>
      </c>
      <c r="E4123">
        <f t="shared" si="452"/>
        <v>0</v>
      </c>
      <c r="G4123" s="44">
        <f t="shared" si="453"/>
        <v>0.32056736610748005</v>
      </c>
      <c r="H4123">
        <f t="shared" si="454"/>
        <v>5.0524031867999961E-4</v>
      </c>
      <c r="I4123">
        <f t="shared" si="455"/>
        <v>0</v>
      </c>
      <c r="J4123">
        <f t="shared" si="456"/>
        <v>0</v>
      </c>
    </row>
    <row r="4124" spans="1:10" x14ac:dyDescent="0.25">
      <c r="A4124" s="42">
        <v>45124.416666666664</v>
      </c>
      <c r="B4124">
        <v>55.786942499999995</v>
      </c>
      <c r="C4124">
        <f t="shared" si="450"/>
        <v>55.867081514285715</v>
      </c>
      <c r="D4124" s="46">
        <f t="shared" si="451"/>
        <v>4.7479693699999981</v>
      </c>
      <c r="E4124">
        <f t="shared" si="452"/>
        <v>0</v>
      </c>
      <c r="G4124" s="44">
        <f t="shared" si="453"/>
        <v>0.3198732654369999</v>
      </c>
      <c r="H4124">
        <f t="shared" si="454"/>
        <v>5.8698071700001228E-4</v>
      </c>
      <c r="I4124">
        <f t="shared" si="455"/>
        <v>0</v>
      </c>
      <c r="J4124">
        <f t="shared" si="456"/>
        <v>0</v>
      </c>
    </row>
    <row r="4125" spans="1:10" x14ac:dyDescent="0.25">
      <c r="A4125" s="42">
        <v>45124.427083333336</v>
      </c>
      <c r="B4125">
        <v>55.744182300000006</v>
      </c>
      <c r="C4125">
        <f t="shared" si="450"/>
        <v>55.839592814285716</v>
      </c>
      <c r="D4125" s="46">
        <f t="shared" si="451"/>
        <v>4.7341150652000028</v>
      </c>
      <c r="E4125">
        <f t="shared" si="452"/>
        <v>0</v>
      </c>
      <c r="G4125" s="44">
        <f t="shared" si="453"/>
        <v>0.31917916476652014</v>
      </c>
      <c r="H4125">
        <f t="shared" si="454"/>
        <v>6.6872111531998332E-4</v>
      </c>
      <c r="I4125">
        <f t="shared" si="455"/>
        <v>0</v>
      </c>
      <c r="J4125">
        <f t="shared" si="456"/>
        <v>0</v>
      </c>
    </row>
    <row r="4126" spans="1:10" x14ac:dyDescent="0.25">
      <c r="A4126" s="42">
        <v>45124.4375</v>
      </c>
      <c r="B4126">
        <v>55.5945216</v>
      </c>
      <c r="C4126">
        <f t="shared" si="450"/>
        <v>55.799159700000004</v>
      </c>
      <c r="D4126" s="46">
        <f t="shared" si="451"/>
        <v>4.6856249983999998</v>
      </c>
      <c r="E4126">
        <f t="shared" si="452"/>
        <v>0</v>
      </c>
      <c r="G4126" s="44">
        <f t="shared" si="453"/>
        <v>0.31674981241983996</v>
      </c>
      <c r="H4126">
        <f t="shared" si="454"/>
        <v>9.548125094400034E-4</v>
      </c>
      <c r="I4126">
        <f t="shared" si="455"/>
        <v>0</v>
      </c>
      <c r="J4126">
        <f t="shared" si="456"/>
        <v>0</v>
      </c>
    </row>
    <row r="4127" spans="1:10" x14ac:dyDescent="0.25">
      <c r="A4127" s="42">
        <v>45124.447916666664</v>
      </c>
      <c r="B4127">
        <v>55.696331600000001</v>
      </c>
      <c r="C4127">
        <f t="shared" si="450"/>
        <v>55.748836471428582</v>
      </c>
      <c r="D4127" s="46">
        <f t="shared" si="451"/>
        <v>4.7186114384000017</v>
      </c>
      <c r="E4127">
        <f t="shared" si="452"/>
        <v>0</v>
      </c>
      <c r="G4127" s="44">
        <f t="shared" si="453"/>
        <v>0.31840243306384008</v>
      </c>
      <c r="H4127">
        <f t="shared" si="454"/>
        <v>7.6019251343999172E-4</v>
      </c>
      <c r="I4127">
        <f t="shared" si="455"/>
        <v>0</v>
      </c>
      <c r="J4127">
        <f t="shared" si="456"/>
        <v>0</v>
      </c>
    </row>
    <row r="4128" spans="1:10" x14ac:dyDescent="0.25">
      <c r="A4128" s="42">
        <v>45124.458333333336</v>
      </c>
      <c r="B4128">
        <v>55.760471899999999</v>
      </c>
      <c r="C4128">
        <f t="shared" si="450"/>
        <v>55.777779600000009</v>
      </c>
      <c r="D4128" s="46">
        <f t="shared" si="451"/>
        <v>4.7393928956</v>
      </c>
      <c r="E4128">
        <f t="shared" si="452"/>
        <v>0</v>
      </c>
      <c r="G4128" s="44">
        <f t="shared" si="453"/>
        <v>0.31944358406955997</v>
      </c>
      <c r="H4128">
        <f t="shared" si="454"/>
        <v>6.3758191596000047E-4</v>
      </c>
      <c r="I4128">
        <f t="shared" si="455"/>
        <v>0</v>
      </c>
      <c r="J4128">
        <f t="shared" si="456"/>
        <v>0</v>
      </c>
    </row>
    <row r="4129" spans="1:10" x14ac:dyDescent="0.25">
      <c r="A4129" s="42">
        <v>45124.46875</v>
      </c>
      <c r="B4129">
        <v>56.181965300000002</v>
      </c>
      <c r="C4129">
        <f t="shared" si="450"/>
        <v>55.852100899999996</v>
      </c>
      <c r="D4129" s="46">
        <f t="shared" si="451"/>
        <v>4.8759567572000027</v>
      </c>
      <c r="E4129">
        <f t="shared" si="452"/>
        <v>0</v>
      </c>
      <c r="G4129" s="44">
        <f t="shared" si="453"/>
        <v>0.32628543353572015</v>
      </c>
      <c r="H4129">
        <f t="shared" si="454"/>
        <v>-1.6814486748001345E-4</v>
      </c>
      <c r="I4129">
        <f t="shared" si="455"/>
        <v>0</v>
      </c>
      <c r="J4129">
        <f t="shared" si="456"/>
        <v>0</v>
      </c>
    </row>
    <row r="4130" spans="1:10" x14ac:dyDescent="0.25">
      <c r="A4130" s="42">
        <v>45124.479166666664</v>
      </c>
      <c r="B4130">
        <v>55.477440100000003</v>
      </c>
      <c r="C4130">
        <f t="shared" si="450"/>
        <v>55.931512699999999</v>
      </c>
      <c r="D4130" s="46">
        <f t="shared" si="451"/>
        <v>4.6476905924000018</v>
      </c>
      <c r="E4130">
        <f t="shared" si="452"/>
        <v>0</v>
      </c>
      <c r="G4130" s="44">
        <f t="shared" si="453"/>
        <v>0.31484929867924011</v>
      </c>
      <c r="H4130">
        <f t="shared" si="454"/>
        <v>1.1786255048399918E-3</v>
      </c>
      <c r="I4130">
        <f t="shared" si="455"/>
        <v>0</v>
      </c>
      <c r="J4130">
        <f t="shared" si="456"/>
        <v>0</v>
      </c>
    </row>
    <row r="4131" spans="1:10" x14ac:dyDescent="0.25">
      <c r="A4131" s="42">
        <v>45124.489583333336</v>
      </c>
      <c r="B4131">
        <v>55.989544400000007</v>
      </c>
      <c r="C4131">
        <f t="shared" si="450"/>
        <v>55.867372400000001</v>
      </c>
      <c r="D4131" s="46">
        <f t="shared" si="451"/>
        <v>4.8136123856000044</v>
      </c>
      <c r="E4131">
        <f t="shared" si="452"/>
        <v>0</v>
      </c>
      <c r="G4131" s="44">
        <f t="shared" si="453"/>
        <v>0.32316198051856021</v>
      </c>
      <c r="H4131">
        <f t="shared" si="454"/>
        <v>1.996869249599742E-4</v>
      </c>
      <c r="I4131">
        <f t="shared" si="455"/>
        <v>0</v>
      </c>
      <c r="J4131">
        <f t="shared" si="456"/>
        <v>0</v>
      </c>
    </row>
    <row r="4132" spans="1:10" x14ac:dyDescent="0.25">
      <c r="A4132" s="42">
        <v>45124.5</v>
      </c>
      <c r="B4132">
        <v>56.264431399999999</v>
      </c>
      <c r="C4132">
        <f t="shared" si="450"/>
        <v>55.97238214285715</v>
      </c>
      <c r="D4132" s="46">
        <f t="shared" si="451"/>
        <v>4.9026757736000004</v>
      </c>
      <c r="E4132">
        <f t="shared" si="452"/>
        <v>0</v>
      </c>
      <c r="G4132" s="44">
        <f t="shared" si="453"/>
        <v>0.32762405625736002</v>
      </c>
      <c r="H4132">
        <f t="shared" si="454"/>
        <v>-3.2578706423999973E-4</v>
      </c>
      <c r="I4132">
        <f t="shared" si="455"/>
        <v>0</v>
      </c>
      <c r="J4132">
        <f t="shared" si="456"/>
        <v>0</v>
      </c>
    </row>
    <row r="4133" spans="1:10" x14ac:dyDescent="0.25">
      <c r="A4133" s="42">
        <v>45124.510416666664</v>
      </c>
      <c r="B4133">
        <v>56.150404199999997</v>
      </c>
      <c r="C4133">
        <f t="shared" si="450"/>
        <v>55.892388571428576</v>
      </c>
      <c r="D4133" s="46">
        <f t="shared" si="451"/>
        <v>4.8657309607999988</v>
      </c>
      <c r="E4133">
        <f t="shared" si="452"/>
        <v>0</v>
      </c>
      <c r="G4133" s="44">
        <f t="shared" si="453"/>
        <v>0.32577312113607992</v>
      </c>
      <c r="H4133">
        <f t="shared" si="454"/>
        <v>-1.0781266871999137E-4</v>
      </c>
      <c r="I4133">
        <f t="shared" si="455"/>
        <v>0</v>
      </c>
      <c r="J4133">
        <f t="shared" si="456"/>
        <v>0</v>
      </c>
    </row>
    <row r="4134" spans="1:10" x14ac:dyDescent="0.25">
      <c r="A4134" s="42">
        <v>45124.520833333336</v>
      </c>
      <c r="B4134">
        <v>55.247349500000006</v>
      </c>
      <c r="C4134">
        <f t="shared" si="450"/>
        <v>56.04234015714286</v>
      </c>
      <c r="D4134" s="46">
        <f t="shared" si="451"/>
        <v>4.5731412380000034</v>
      </c>
      <c r="E4134">
        <f t="shared" si="452"/>
        <v>0</v>
      </c>
      <c r="G4134" s="44">
        <f t="shared" si="453"/>
        <v>0.31111437602380015</v>
      </c>
      <c r="H4134">
        <f t="shared" si="454"/>
        <v>1.6184666957999826E-3</v>
      </c>
      <c r="I4134">
        <f t="shared" si="455"/>
        <v>0</v>
      </c>
      <c r="J4134">
        <f t="shared" si="456"/>
        <v>0</v>
      </c>
    </row>
    <row r="4135" spans="1:10" x14ac:dyDescent="0.25">
      <c r="A4135" s="42">
        <v>45124.53125</v>
      </c>
      <c r="B4135">
        <v>56.495540100000007</v>
      </c>
      <c r="C4135">
        <f t="shared" si="450"/>
        <v>56.143132057142857</v>
      </c>
      <c r="D4135" s="46">
        <f t="shared" si="451"/>
        <v>4.9775549924000035</v>
      </c>
      <c r="E4135">
        <f t="shared" si="452"/>
        <v>0</v>
      </c>
      <c r="G4135" s="44">
        <f t="shared" si="453"/>
        <v>0.33137550511924019</v>
      </c>
      <c r="H4135">
        <f t="shared" si="454"/>
        <v>-7.6757445516002082E-4</v>
      </c>
      <c r="I4135">
        <f t="shared" si="455"/>
        <v>0</v>
      </c>
      <c r="J4135">
        <f t="shared" si="456"/>
        <v>0</v>
      </c>
    </row>
    <row r="4136" spans="1:10" x14ac:dyDescent="0.25">
      <c r="A4136" s="42">
        <v>45124.541666666664</v>
      </c>
      <c r="B4136">
        <v>55.622010299999999</v>
      </c>
      <c r="C4136">
        <f t="shared" si="450"/>
        <v>56.144731928571431</v>
      </c>
      <c r="D4136" s="46">
        <f t="shared" si="451"/>
        <v>4.694531337199999</v>
      </c>
      <c r="E4136">
        <f t="shared" si="452"/>
        <v>0</v>
      </c>
      <c r="G4136" s="44">
        <f t="shared" si="453"/>
        <v>0.31719601999371994</v>
      </c>
      <c r="H4136">
        <f t="shared" si="454"/>
        <v>9.0226511052000566E-4</v>
      </c>
      <c r="I4136">
        <f t="shared" si="455"/>
        <v>0</v>
      </c>
      <c r="J4136">
        <f t="shared" si="456"/>
        <v>0</v>
      </c>
    </row>
    <row r="4137" spans="1:10" x14ac:dyDescent="0.25">
      <c r="A4137" s="42">
        <v>45124.552083333336</v>
      </c>
      <c r="B4137">
        <v>56.527101200000004</v>
      </c>
      <c r="C4137">
        <f t="shared" si="450"/>
        <v>56.332934985714289</v>
      </c>
      <c r="D4137" s="46">
        <f t="shared" si="451"/>
        <v>4.9877807888000003</v>
      </c>
      <c r="E4137">
        <f t="shared" si="452"/>
        <v>0</v>
      </c>
      <c r="G4137" s="44">
        <f t="shared" si="453"/>
        <v>0.33188781751888002</v>
      </c>
      <c r="H4137">
        <f t="shared" si="454"/>
        <v>-8.2790665392000126E-4</v>
      </c>
      <c r="I4137">
        <f t="shared" si="455"/>
        <v>0</v>
      </c>
      <c r="J4137">
        <f t="shared" si="456"/>
        <v>0</v>
      </c>
    </row>
    <row r="4138" spans="1:10" x14ac:dyDescent="0.25">
      <c r="A4138" s="42">
        <v>45124.5625</v>
      </c>
      <c r="B4138">
        <v>56.695087700000002</v>
      </c>
      <c r="C4138">
        <f t="shared" si="450"/>
        <v>56.639819414285725</v>
      </c>
      <c r="D4138" s="46">
        <f t="shared" si="451"/>
        <v>5.0422084148000028</v>
      </c>
      <c r="E4138">
        <f t="shared" si="452"/>
        <v>0</v>
      </c>
      <c r="G4138" s="44">
        <f t="shared" si="453"/>
        <v>0.33461464158148013</v>
      </c>
      <c r="H4138">
        <f t="shared" si="454"/>
        <v>-1.1490296473200164E-3</v>
      </c>
      <c r="I4138">
        <f t="shared" si="455"/>
        <v>0</v>
      </c>
      <c r="J4138">
        <f t="shared" si="456"/>
        <v>0</v>
      </c>
    </row>
    <row r="4139" spans="1:10" x14ac:dyDescent="0.25">
      <c r="A4139" s="42">
        <v>45124.572916666664</v>
      </c>
      <c r="B4139">
        <v>56.275630500000005</v>
      </c>
      <c r="C4139">
        <f t="shared" si="450"/>
        <v>56.734066385714286</v>
      </c>
      <c r="D4139" s="46">
        <f t="shared" si="451"/>
        <v>4.9063042820000025</v>
      </c>
      <c r="E4139">
        <f t="shared" si="452"/>
        <v>0</v>
      </c>
      <c r="G4139" s="44">
        <f t="shared" si="453"/>
        <v>0.32780584452820011</v>
      </c>
      <c r="H4139">
        <f t="shared" si="454"/>
        <v>-3.4719526380001461E-4</v>
      </c>
      <c r="I4139">
        <f t="shared" si="455"/>
        <v>0</v>
      </c>
      <c r="J4139">
        <f t="shared" si="456"/>
        <v>0</v>
      </c>
    </row>
    <row r="4140" spans="1:10" x14ac:dyDescent="0.25">
      <c r="A4140" s="42">
        <v>45124.583333333336</v>
      </c>
      <c r="B4140">
        <v>57.467825600000005</v>
      </c>
      <c r="C4140">
        <f t="shared" si="450"/>
        <v>57.111054271428578</v>
      </c>
      <c r="D4140" s="46">
        <f t="shared" si="451"/>
        <v>5.292575494400003</v>
      </c>
      <c r="E4140">
        <f t="shared" si="452"/>
        <v>0</v>
      </c>
      <c r="G4140" s="44">
        <f t="shared" si="453"/>
        <v>0.34715803226944014</v>
      </c>
      <c r="H4140">
        <f t="shared" si="454"/>
        <v>-2.6261954169600164E-3</v>
      </c>
      <c r="I4140">
        <f t="shared" si="455"/>
        <v>0</v>
      </c>
      <c r="J4140">
        <f t="shared" si="456"/>
        <v>0</v>
      </c>
    </row>
    <row r="4141" spans="1:10" x14ac:dyDescent="0.25">
      <c r="A4141" s="42">
        <v>45124.59375</v>
      </c>
      <c r="B4141">
        <v>57.395540500000003</v>
      </c>
      <c r="C4141">
        <f t="shared" si="450"/>
        <v>57.345071828571427</v>
      </c>
      <c r="D4141" s="46">
        <f t="shared" si="451"/>
        <v>5.2691551220000026</v>
      </c>
      <c r="E4141">
        <f t="shared" si="452"/>
        <v>0</v>
      </c>
      <c r="G4141" s="44">
        <f t="shared" si="453"/>
        <v>0.34598467161220015</v>
      </c>
      <c r="H4141">
        <f t="shared" si="454"/>
        <v>-2.4880152198000147E-3</v>
      </c>
      <c r="I4141">
        <f t="shared" si="455"/>
        <v>0</v>
      </c>
      <c r="J4141">
        <f t="shared" si="456"/>
        <v>0</v>
      </c>
    </row>
    <row r="4142" spans="1:10" x14ac:dyDescent="0.25">
      <c r="A4142" s="42">
        <v>45124.604166666664</v>
      </c>
      <c r="B4142">
        <v>57.155268900000003</v>
      </c>
      <c r="C4142">
        <f t="shared" si="450"/>
        <v>57.502586442857144</v>
      </c>
      <c r="D4142" s="46">
        <f t="shared" si="451"/>
        <v>5.1913071236000032</v>
      </c>
      <c r="E4142">
        <f t="shared" si="452"/>
        <v>0</v>
      </c>
      <c r="G4142" s="44">
        <f t="shared" si="453"/>
        <v>0.34208448689236015</v>
      </c>
      <c r="H4142">
        <f t="shared" si="454"/>
        <v>-2.0287120292400186E-3</v>
      </c>
      <c r="I4142">
        <f t="shared" si="455"/>
        <v>0</v>
      </c>
      <c r="J4142">
        <f t="shared" si="456"/>
        <v>0</v>
      </c>
    </row>
    <row r="4143" spans="1:10" x14ac:dyDescent="0.25">
      <c r="A4143" s="42">
        <v>45124.614583333336</v>
      </c>
      <c r="B4143">
        <v>58.260925499999999</v>
      </c>
      <c r="C4143">
        <f t="shared" si="450"/>
        <v>57.722496042857138</v>
      </c>
      <c r="D4143" s="46">
        <f t="shared" si="451"/>
        <v>5.5495398620000014</v>
      </c>
      <c r="E4143">
        <f t="shared" si="452"/>
        <v>0</v>
      </c>
      <c r="G4143" s="44">
        <f t="shared" si="453"/>
        <v>0.36003194708620007</v>
      </c>
      <c r="H4143">
        <f t="shared" si="454"/>
        <v>-4.1422851858000098E-3</v>
      </c>
      <c r="I4143">
        <f t="shared" si="455"/>
        <v>0</v>
      </c>
      <c r="J4143">
        <f t="shared" si="456"/>
        <v>0</v>
      </c>
    </row>
    <row r="4144" spans="1:10" x14ac:dyDescent="0.25">
      <c r="A4144" s="42">
        <v>45124.625</v>
      </c>
      <c r="B4144">
        <v>58.165224100000003</v>
      </c>
      <c r="C4144">
        <f t="shared" si="450"/>
        <v>57.69733442857143</v>
      </c>
      <c r="D4144" s="46">
        <f t="shared" si="451"/>
        <v>5.5185326084000028</v>
      </c>
      <c r="E4144">
        <f t="shared" si="452"/>
        <v>0</v>
      </c>
      <c r="G4144" s="44">
        <f t="shared" si="453"/>
        <v>0.35847848368084018</v>
      </c>
      <c r="H4144">
        <f t="shared" si="454"/>
        <v>-3.9593423895600138E-3</v>
      </c>
      <c r="I4144">
        <f t="shared" si="455"/>
        <v>0</v>
      </c>
      <c r="J4144">
        <f t="shared" si="456"/>
        <v>0</v>
      </c>
    </row>
    <row r="4145" spans="1:10" x14ac:dyDescent="0.25">
      <c r="A4145" s="42">
        <v>45124.635416666664</v>
      </c>
      <c r="B4145">
        <v>57.797690000000003</v>
      </c>
      <c r="C4145">
        <f t="shared" si="450"/>
        <v>57.71915085714285</v>
      </c>
      <c r="D4145" s="46">
        <f t="shared" si="451"/>
        <v>5.399451560000001</v>
      </c>
      <c r="E4145">
        <f t="shared" si="452"/>
        <v>0</v>
      </c>
      <c r="G4145" s="44">
        <f t="shared" si="453"/>
        <v>0.35251252315600007</v>
      </c>
      <c r="H4145">
        <f t="shared" si="454"/>
        <v>-3.2567642040000067E-3</v>
      </c>
      <c r="I4145">
        <f t="shared" si="455"/>
        <v>0</v>
      </c>
      <c r="J4145">
        <f t="shared" si="456"/>
        <v>0</v>
      </c>
    </row>
    <row r="4146" spans="1:10" x14ac:dyDescent="0.25">
      <c r="A4146" s="42">
        <v>45124.645833333336</v>
      </c>
      <c r="B4146">
        <v>57.814997699999999</v>
      </c>
      <c r="C4146">
        <f t="shared" si="450"/>
        <v>57.679590400000002</v>
      </c>
      <c r="D4146" s="46">
        <f t="shared" si="451"/>
        <v>5.4050592547999994</v>
      </c>
      <c r="E4146">
        <f t="shared" si="452"/>
        <v>0</v>
      </c>
      <c r="G4146" s="44">
        <f t="shared" si="453"/>
        <v>0.35279346866548</v>
      </c>
      <c r="H4146">
        <f t="shared" si="454"/>
        <v>-3.2898496033199956E-3</v>
      </c>
      <c r="I4146">
        <f t="shared" si="455"/>
        <v>0</v>
      </c>
      <c r="J4146">
        <f t="shared" si="456"/>
        <v>0</v>
      </c>
    </row>
    <row r="4147" spans="1:10" x14ac:dyDescent="0.25">
      <c r="A4147" s="42">
        <v>45124.65625</v>
      </c>
      <c r="B4147">
        <v>57.291694300000003</v>
      </c>
      <c r="C4147">
        <f t="shared" si="450"/>
        <v>57.536329185714287</v>
      </c>
      <c r="D4147" s="46">
        <f t="shared" si="451"/>
        <v>5.2355089532000019</v>
      </c>
      <c r="E4147">
        <f t="shared" si="452"/>
        <v>0</v>
      </c>
      <c r="G4147" s="44">
        <f t="shared" si="453"/>
        <v>0.34429899855532009</v>
      </c>
      <c r="H4147">
        <f t="shared" si="454"/>
        <v>-2.2895028238800082E-3</v>
      </c>
      <c r="I4147">
        <f t="shared" si="455"/>
        <v>0</v>
      </c>
      <c r="J4147">
        <f t="shared" si="456"/>
        <v>0</v>
      </c>
    </row>
    <row r="4148" spans="1:10" x14ac:dyDescent="0.25">
      <c r="A4148" s="42">
        <v>45124.666666666664</v>
      </c>
      <c r="B4148">
        <v>57.548255500000003</v>
      </c>
      <c r="C4148">
        <f t="shared" si="450"/>
        <v>57.432919314285712</v>
      </c>
      <c r="D4148" s="46">
        <f t="shared" si="451"/>
        <v>5.3186347820000019</v>
      </c>
      <c r="E4148">
        <f t="shared" si="452"/>
        <v>0</v>
      </c>
      <c r="G4148" s="44">
        <f t="shared" si="453"/>
        <v>0.34846360257820008</v>
      </c>
      <c r="H4148">
        <f t="shared" si="454"/>
        <v>-2.7799452138000114E-3</v>
      </c>
      <c r="I4148">
        <f t="shared" si="455"/>
        <v>0</v>
      </c>
      <c r="J4148">
        <f t="shared" si="456"/>
        <v>0</v>
      </c>
    </row>
    <row r="4149" spans="1:10" x14ac:dyDescent="0.25">
      <c r="A4149" s="42">
        <v>45124.677083333336</v>
      </c>
      <c r="B4149">
        <v>56.878345700000004</v>
      </c>
      <c r="C4149">
        <f t="shared" si="450"/>
        <v>57.287476457142859</v>
      </c>
      <c r="D4149" s="46">
        <f t="shared" si="451"/>
        <v>5.1015840068000013</v>
      </c>
      <c r="E4149">
        <f t="shared" si="452"/>
        <v>0</v>
      </c>
      <c r="G4149" s="44">
        <f t="shared" si="453"/>
        <v>0.33758935874068008</v>
      </c>
      <c r="H4149">
        <f t="shared" si="454"/>
        <v>-1.4993456401200082E-3</v>
      </c>
      <c r="I4149">
        <f t="shared" si="455"/>
        <v>0</v>
      </c>
      <c r="J4149">
        <f t="shared" si="456"/>
        <v>0</v>
      </c>
    </row>
    <row r="4150" spans="1:10" x14ac:dyDescent="0.25">
      <c r="A4150" s="42">
        <v>45124.6875</v>
      </c>
      <c r="B4150">
        <v>57.258096999999999</v>
      </c>
      <c r="C4150">
        <f t="shared" si="450"/>
        <v>57.197010999999996</v>
      </c>
      <c r="D4150" s="46">
        <f t="shared" si="451"/>
        <v>5.2246234279999992</v>
      </c>
      <c r="E4150">
        <f t="shared" si="452"/>
        <v>0</v>
      </c>
      <c r="G4150" s="44">
        <f t="shared" si="453"/>
        <v>0.34375363374279999</v>
      </c>
      <c r="H4150">
        <f t="shared" si="454"/>
        <v>-2.2252782251999947E-3</v>
      </c>
      <c r="I4150">
        <f t="shared" si="455"/>
        <v>0</v>
      </c>
      <c r="J4150">
        <f t="shared" si="456"/>
        <v>0</v>
      </c>
    </row>
    <row r="4151" spans="1:10" x14ac:dyDescent="0.25">
      <c r="A4151" s="42">
        <v>45124.697916666664</v>
      </c>
      <c r="B4151">
        <v>57.441355000000001</v>
      </c>
      <c r="C4151">
        <f t="shared" ref="C4151:C4214" si="457">AVERAGE(B4148:B4154)</f>
        <v>57.0432779</v>
      </c>
      <c r="D4151" s="46">
        <f t="shared" si="451"/>
        <v>5.2839990200000013</v>
      </c>
      <c r="E4151">
        <f t="shared" si="452"/>
        <v>0</v>
      </c>
      <c r="G4151" s="44">
        <f t="shared" si="453"/>
        <v>0.3467283509020001</v>
      </c>
      <c r="H4151">
        <f t="shared" si="454"/>
        <v>-2.5755942180000074E-3</v>
      </c>
      <c r="I4151">
        <f t="shared" si="455"/>
        <v>0</v>
      </c>
      <c r="J4151">
        <f t="shared" si="456"/>
        <v>0</v>
      </c>
    </row>
    <row r="4152" spans="1:10" x14ac:dyDescent="0.25">
      <c r="A4152" s="42">
        <v>45124.708333333336</v>
      </c>
      <c r="B4152">
        <v>56.779589999999999</v>
      </c>
      <c r="C4152">
        <f t="shared" si="457"/>
        <v>56.974919757142857</v>
      </c>
      <c r="D4152" s="46">
        <f t="shared" si="451"/>
        <v>5.0695871599999993</v>
      </c>
      <c r="E4152">
        <f t="shared" si="452"/>
        <v>0</v>
      </c>
      <c r="G4152" s="44">
        <f t="shared" si="453"/>
        <v>0.33598631671599999</v>
      </c>
      <c r="H4152">
        <f t="shared" si="454"/>
        <v>-1.310564243999994E-3</v>
      </c>
      <c r="I4152">
        <f t="shared" si="455"/>
        <v>0</v>
      </c>
      <c r="J4152">
        <f t="shared" si="456"/>
        <v>0</v>
      </c>
    </row>
    <row r="4153" spans="1:10" x14ac:dyDescent="0.25">
      <c r="A4153" s="42">
        <v>45124.71875</v>
      </c>
      <c r="B4153">
        <v>57.181739500000006</v>
      </c>
      <c r="C4153">
        <f t="shared" si="457"/>
        <v>56.931723228571421</v>
      </c>
      <c r="D4153" s="46">
        <f t="shared" si="451"/>
        <v>5.1998835980000013</v>
      </c>
      <c r="E4153">
        <f t="shared" si="452"/>
        <v>0</v>
      </c>
      <c r="G4153" s="44">
        <f t="shared" si="453"/>
        <v>0.34251416825980008</v>
      </c>
      <c r="H4153">
        <f t="shared" si="454"/>
        <v>-2.0793132282000068E-3</v>
      </c>
      <c r="I4153">
        <f t="shared" si="455"/>
        <v>0</v>
      </c>
      <c r="J4153">
        <f t="shared" si="456"/>
        <v>0</v>
      </c>
    </row>
    <row r="4154" spans="1:10" x14ac:dyDescent="0.25">
      <c r="A4154" s="42">
        <v>45124.729166666664</v>
      </c>
      <c r="B4154">
        <v>56.215562599999998</v>
      </c>
      <c r="C4154">
        <f t="shared" si="457"/>
        <v>56.965465971428571</v>
      </c>
      <c r="D4154" s="46">
        <f t="shared" si="451"/>
        <v>4.8868422824000017</v>
      </c>
      <c r="E4154">
        <f t="shared" si="452"/>
        <v>0</v>
      </c>
      <c r="G4154" s="44">
        <f t="shared" si="453"/>
        <v>0.32683079834824008</v>
      </c>
      <c r="H4154">
        <f t="shared" si="454"/>
        <v>-2.3236946616000953E-4</v>
      </c>
      <c r="I4154">
        <f t="shared" si="455"/>
        <v>0</v>
      </c>
      <c r="J4154">
        <f t="shared" si="456"/>
        <v>0</v>
      </c>
    </row>
    <row r="4155" spans="1:10" x14ac:dyDescent="0.25">
      <c r="A4155" s="42">
        <v>45124.739583333336</v>
      </c>
      <c r="B4155">
        <v>57.069748500000003</v>
      </c>
      <c r="C4155">
        <f t="shared" si="457"/>
        <v>56.908452371428574</v>
      </c>
      <c r="D4155" s="46">
        <f t="shared" si="451"/>
        <v>5.163598514000002</v>
      </c>
      <c r="E4155">
        <f t="shared" si="452"/>
        <v>0</v>
      </c>
      <c r="G4155" s="44">
        <f t="shared" si="453"/>
        <v>0.34069628555140014</v>
      </c>
      <c r="H4155">
        <f t="shared" si="454"/>
        <v>-1.8652312326000106E-3</v>
      </c>
      <c r="I4155">
        <f t="shared" si="455"/>
        <v>0</v>
      </c>
      <c r="J4155">
        <f t="shared" si="456"/>
        <v>0</v>
      </c>
    </row>
    <row r="4156" spans="1:10" x14ac:dyDescent="0.25">
      <c r="A4156" s="42">
        <v>45124.75</v>
      </c>
      <c r="B4156">
        <v>56.575970000000005</v>
      </c>
      <c r="C4156">
        <f t="shared" si="457"/>
        <v>56.991791128571428</v>
      </c>
      <c r="D4156" s="46">
        <f t="shared" si="451"/>
        <v>5.0036142800000025</v>
      </c>
      <c r="E4156">
        <f t="shared" si="452"/>
        <v>0</v>
      </c>
      <c r="G4156" s="44">
        <f t="shared" si="453"/>
        <v>0.33268107542800013</v>
      </c>
      <c r="H4156">
        <f t="shared" si="454"/>
        <v>-9.2132425200001228E-4</v>
      </c>
      <c r="I4156">
        <f t="shared" si="455"/>
        <v>0</v>
      </c>
      <c r="J4156">
        <f t="shared" si="456"/>
        <v>0</v>
      </c>
    </row>
    <row r="4157" spans="1:10" x14ac:dyDescent="0.25">
      <c r="A4157" s="42">
        <v>45124.760416666664</v>
      </c>
      <c r="B4157">
        <v>57.494296200000001</v>
      </c>
      <c r="C4157">
        <f t="shared" si="457"/>
        <v>56.996299857142859</v>
      </c>
      <c r="D4157" s="46">
        <f t="shared" si="451"/>
        <v>5.3011519688000011</v>
      </c>
      <c r="E4157">
        <f t="shared" si="452"/>
        <v>0</v>
      </c>
      <c r="G4157" s="44">
        <f t="shared" si="453"/>
        <v>0.34758771363688007</v>
      </c>
      <c r="H4157">
        <f t="shared" si="454"/>
        <v>-2.6767966159200046E-3</v>
      </c>
      <c r="I4157">
        <f t="shared" si="455"/>
        <v>0</v>
      </c>
      <c r="J4157">
        <f t="shared" si="456"/>
        <v>0</v>
      </c>
    </row>
    <row r="4158" spans="1:10" x14ac:dyDescent="0.25">
      <c r="A4158" s="42">
        <v>45124.770833333336</v>
      </c>
      <c r="B4158">
        <v>57.042259800000004</v>
      </c>
      <c r="C4158">
        <f t="shared" si="457"/>
        <v>57.13883385714287</v>
      </c>
      <c r="D4158" s="46">
        <f t="shared" si="451"/>
        <v>5.1546921752000028</v>
      </c>
      <c r="E4158">
        <f t="shared" si="452"/>
        <v>0</v>
      </c>
      <c r="G4158" s="44">
        <f t="shared" si="453"/>
        <v>0.34025007797752016</v>
      </c>
      <c r="H4158">
        <f t="shared" si="454"/>
        <v>-1.8126838336800163E-3</v>
      </c>
      <c r="I4158">
        <f t="shared" si="455"/>
        <v>0</v>
      </c>
      <c r="J4158">
        <f t="shared" si="456"/>
        <v>0</v>
      </c>
    </row>
    <row r="4159" spans="1:10" x14ac:dyDescent="0.25">
      <c r="A4159" s="42">
        <v>45124.78125</v>
      </c>
      <c r="B4159">
        <v>57.362961300000002</v>
      </c>
      <c r="C4159">
        <f t="shared" si="457"/>
        <v>57.082983800000008</v>
      </c>
      <c r="D4159" s="46">
        <f t="shared" si="451"/>
        <v>5.2585994612000011</v>
      </c>
      <c r="E4159">
        <f t="shared" si="452"/>
        <v>0</v>
      </c>
      <c r="G4159" s="44">
        <f t="shared" si="453"/>
        <v>0.34545583300612004</v>
      </c>
      <c r="H4159">
        <f t="shared" si="454"/>
        <v>-2.4257368210800039E-3</v>
      </c>
      <c r="I4159">
        <f t="shared" si="455"/>
        <v>0</v>
      </c>
      <c r="J4159">
        <f t="shared" si="456"/>
        <v>0</v>
      </c>
    </row>
    <row r="4160" spans="1:10" x14ac:dyDescent="0.25">
      <c r="A4160" s="42">
        <v>45124.791666666664</v>
      </c>
      <c r="B4160">
        <v>57.213300600000004</v>
      </c>
      <c r="C4160">
        <f t="shared" si="457"/>
        <v>57.106836428571434</v>
      </c>
      <c r="D4160" s="46">
        <f t="shared" si="451"/>
        <v>5.2101093944000016</v>
      </c>
      <c r="E4160">
        <f t="shared" si="452"/>
        <v>0</v>
      </c>
      <c r="G4160" s="44">
        <f t="shared" si="453"/>
        <v>0.34302648065944008</v>
      </c>
      <c r="H4160">
        <f t="shared" si="454"/>
        <v>-2.1396454269600081E-3</v>
      </c>
      <c r="I4160">
        <f t="shared" si="455"/>
        <v>0</v>
      </c>
      <c r="J4160">
        <f t="shared" si="456"/>
        <v>0</v>
      </c>
    </row>
    <row r="4161" spans="1:10" x14ac:dyDescent="0.25">
      <c r="A4161" s="42">
        <v>45124.802083333336</v>
      </c>
      <c r="B4161">
        <v>57.213300600000004</v>
      </c>
      <c r="C4161">
        <f t="shared" si="457"/>
        <v>56.993390999999995</v>
      </c>
      <c r="D4161" s="46">
        <f t="shared" si="451"/>
        <v>5.2101093944000016</v>
      </c>
      <c r="E4161">
        <f t="shared" si="452"/>
        <v>0</v>
      </c>
      <c r="G4161" s="44">
        <f t="shared" si="453"/>
        <v>0.34302648065944008</v>
      </c>
      <c r="H4161">
        <f t="shared" si="454"/>
        <v>-2.1396454269600081E-3</v>
      </c>
      <c r="I4161">
        <f t="shared" si="455"/>
        <v>0</v>
      </c>
      <c r="J4161">
        <f t="shared" si="456"/>
        <v>0</v>
      </c>
    </row>
    <row r="4162" spans="1:10" x14ac:dyDescent="0.25">
      <c r="A4162" s="42">
        <v>45124.8125</v>
      </c>
      <c r="B4162">
        <v>56.678798100000002</v>
      </c>
      <c r="C4162">
        <f t="shared" si="457"/>
        <v>56.926196399999995</v>
      </c>
      <c r="D4162" s="46">
        <f t="shared" si="451"/>
        <v>5.0369305844000021</v>
      </c>
      <c r="E4162">
        <f t="shared" si="452"/>
        <v>0</v>
      </c>
      <c r="G4162" s="44">
        <f t="shared" si="453"/>
        <v>0.33435022227844013</v>
      </c>
      <c r="H4162">
        <f t="shared" si="454"/>
        <v>-1.1178904479600127E-3</v>
      </c>
      <c r="I4162">
        <f t="shared" si="455"/>
        <v>0</v>
      </c>
      <c r="J4162">
        <f t="shared" si="456"/>
        <v>0</v>
      </c>
    </row>
    <row r="4163" spans="1:10" x14ac:dyDescent="0.25">
      <c r="A4163" s="42">
        <v>45124.822916666664</v>
      </c>
      <c r="B4163">
        <v>56.7429384</v>
      </c>
      <c r="C4163">
        <f t="shared" si="457"/>
        <v>56.801551871428565</v>
      </c>
      <c r="D4163" s="46">
        <f t="shared" ref="D4163:D4226" si="458">IF(B4163&gt;45,0.324*B4163-13.327,IF(B4163&lt; 35, 0.0576*B4163-0.6919,0.0505*B4163-1.1314))</f>
        <v>5.0577120416000003</v>
      </c>
      <c r="E4163">
        <f t="shared" ref="E4163:E4226" si="459">IF(MONTH(A4163) = 8,D4163,0)</f>
        <v>0</v>
      </c>
      <c r="G4163" s="44">
        <f t="shared" ref="G4163:G4226" si="460">0.0501*D4163+0.082</f>
        <v>0.33539137328416002</v>
      </c>
      <c r="H4163">
        <f t="shared" ref="H4163:H4226" si="461">-0.0059*D4163+0.0286</f>
        <v>-1.2405010454400005E-3</v>
      </c>
      <c r="I4163">
        <f t="shared" ref="I4163:I4226" si="462">IF(MONTH(A4163) = 8,G4163,0)</f>
        <v>0</v>
      </c>
      <c r="J4163">
        <f t="shared" ref="J4163:J4226" si="463">IF(MONTH(A4163) = 8,H4163,0)</f>
        <v>0</v>
      </c>
    </row>
    <row r="4164" spans="1:10" x14ac:dyDescent="0.25">
      <c r="A4164" s="42">
        <v>45124.833333333336</v>
      </c>
      <c r="B4164">
        <v>56.700178200000003</v>
      </c>
      <c r="C4164">
        <f t="shared" si="457"/>
        <v>56.689124542857144</v>
      </c>
      <c r="D4164" s="46">
        <f t="shared" si="458"/>
        <v>5.0438577368000015</v>
      </c>
      <c r="E4164">
        <f t="shared" si="459"/>
        <v>0</v>
      </c>
      <c r="G4164" s="44">
        <f t="shared" si="460"/>
        <v>0.3346972726136801</v>
      </c>
      <c r="H4164">
        <f t="shared" si="461"/>
        <v>-1.1587606471200086E-3</v>
      </c>
      <c r="I4164">
        <f t="shared" si="462"/>
        <v>0</v>
      </c>
      <c r="J4164">
        <f t="shared" si="463"/>
        <v>0</v>
      </c>
    </row>
    <row r="4165" spans="1:10" x14ac:dyDescent="0.25">
      <c r="A4165" s="42">
        <v>45124.84375</v>
      </c>
      <c r="B4165">
        <v>56.5718976</v>
      </c>
      <c r="C4165">
        <f t="shared" si="457"/>
        <v>56.595313900000008</v>
      </c>
      <c r="D4165" s="46">
        <f t="shared" si="458"/>
        <v>5.0022948224000015</v>
      </c>
      <c r="E4165">
        <f t="shared" si="459"/>
        <v>0</v>
      </c>
      <c r="G4165" s="44">
        <f t="shared" si="460"/>
        <v>0.3326149706022401</v>
      </c>
      <c r="H4165">
        <f t="shared" si="461"/>
        <v>-9.1353945216000876E-4</v>
      </c>
      <c r="I4165">
        <f t="shared" si="462"/>
        <v>0</v>
      </c>
      <c r="J4165">
        <f t="shared" si="463"/>
        <v>0</v>
      </c>
    </row>
    <row r="4166" spans="1:10" x14ac:dyDescent="0.25">
      <c r="A4166" s="42">
        <v>45124.854166666664</v>
      </c>
      <c r="B4166">
        <v>56.490449599999998</v>
      </c>
      <c r="C4166">
        <f t="shared" si="457"/>
        <v>56.548190414285713</v>
      </c>
      <c r="D4166" s="46">
        <f t="shared" si="458"/>
        <v>4.9759056704000013</v>
      </c>
      <c r="E4166">
        <f t="shared" si="459"/>
        <v>0</v>
      </c>
      <c r="G4166" s="44">
        <f t="shared" si="460"/>
        <v>0.33129287408704006</v>
      </c>
      <c r="H4166">
        <f t="shared" si="461"/>
        <v>-7.5784345536000775E-4</v>
      </c>
      <c r="I4166">
        <f t="shared" si="462"/>
        <v>0</v>
      </c>
      <c r="J4166">
        <f t="shared" si="463"/>
        <v>0</v>
      </c>
    </row>
    <row r="4167" spans="1:10" x14ac:dyDescent="0.25">
      <c r="A4167" s="42">
        <v>45124.864583333336</v>
      </c>
      <c r="B4167">
        <v>56.4263093</v>
      </c>
      <c r="C4167">
        <f t="shared" si="457"/>
        <v>56.482741128571433</v>
      </c>
      <c r="D4167" s="46">
        <f t="shared" si="458"/>
        <v>4.9551242131999995</v>
      </c>
      <c r="E4167">
        <f t="shared" si="459"/>
        <v>0</v>
      </c>
      <c r="G4167" s="44">
        <f t="shared" si="460"/>
        <v>0.33025172308131995</v>
      </c>
      <c r="H4167">
        <f t="shared" si="461"/>
        <v>-6.3523285787999567E-4</v>
      </c>
      <c r="I4167">
        <f t="shared" si="462"/>
        <v>0</v>
      </c>
      <c r="J4167">
        <f t="shared" si="463"/>
        <v>0</v>
      </c>
    </row>
    <row r="4168" spans="1:10" x14ac:dyDescent="0.25">
      <c r="A4168" s="42">
        <v>45124.875</v>
      </c>
      <c r="B4168">
        <v>56.556626099999995</v>
      </c>
      <c r="C4168">
        <f t="shared" si="457"/>
        <v>56.365659628571429</v>
      </c>
      <c r="D4168" s="46">
        <f t="shared" si="458"/>
        <v>4.9973468563999983</v>
      </c>
      <c r="E4168">
        <f t="shared" si="459"/>
        <v>0</v>
      </c>
      <c r="G4168" s="44">
        <f t="shared" si="460"/>
        <v>0.33236707750563993</v>
      </c>
      <c r="H4168">
        <f t="shared" si="461"/>
        <v>-8.8434645275999035E-4</v>
      </c>
      <c r="I4168">
        <f t="shared" si="462"/>
        <v>0</v>
      </c>
      <c r="J4168">
        <f t="shared" si="463"/>
        <v>0</v>
      </c>
    </row>
    <row r="4169" spans="1:10" x14ac:dyDescent="0.25">
      <c r="A4169" s="42">
        <v>45124.885416666664</v>
      </c>
      <c r="B4169">
        <v>56.348933699999996</v>
      </c>
      <c r="C4169">
        <f t="shared" si="457"/>
        <v>56.297592371428564</v>
      </c>
      <c r="D4169" s="46">
        <f t="shared" si="458"/>
        <v>4.9300545188000005</v>
      </c>
      <c r="E4169">
        <f t="shared" si="459"/>
        <v>0</v>
      </c>
      <c r="G4169" s="44">
        <f t="shared" si="460"/>
        <v>0.32899573139188004</v>
      </c>
      <c r="H4169">
        <f t="shared" si="461"/>
        <v>-4.8732166092000165E-4</v>
      </c>
      <c r="I4169">
        <f t="shared" si="462"/>
        <v>0</v>
      </c>
      <c r="J4169">
        <f t="shared" si="463"/>
        <v>0</v>
      </c>
    </row>
    <row r="4170" spans="1:10" x14ac:dyDescent="0.25">
      <c r="A4170" s="42">
        <v>45124.895833333336</v>
      </c>
      <c r="B4170">
        <v>56.284793400000005</v>
      </c>
      <c r="C4170">
        <f t="shared" si="457"/>
        <v>56.222834742857138</v>
      </c>
      <c r="D4170" s="46">
        <f t="shared" si="458"/>
        <v>4.9092730616000022</v>
      </c>
      <c r="E4170">
        <f t="shared" si="459"/>
        <v>0</v>
      </c>
      <c r="G4170" s="44">
        <f t="shared" si="460"/>
        <v>0.3279545803861601</v>
      </c>
      <c r="H4170">
        <f t="shared" si="461"/>
        <v>-3.6471106344001039E-4</v>
      </c>
      <c r="I4170">
        <f t="shared" si="462"/>
        <v>0</v>
      </c>
      <c r="J4170">
        <f t="shared" si="463"/>
        <v>0</v>
      </c>
    </row>
    <row r="4171" spans="1:10" x14ac:dyDescent="0.25">
      <c r="A4171" s="42">
        <v>45124.90625</v>
      </c>
      <c r="B4171">
        <v>55.880607700000006</v>
      </c>
      <c r="C4171">
        <f t="shared" si="457"/>
        <v>56.127133342857142</v>
      </c>
      <c r="D4171" s="46">
        <f t="shared" si="458"/>
        <v>4.7783168948000014</v>
      </c>
      <c r="E4171">
        <f t="shared" si="459"/>
        <v>0</v>
      </c>
      <c r="G4171" s="44">
        <f t="shared" si="460"/>
        <v>0.32139367642948008</v>
      </c>
      <c r="H4171">
        <f t="shared" si="461"/>
        <v>4.0793032067999377E-4</v>
      </c>
      <c r="I4171">
        <f t="shared" si="462"/>
        <v>0</v>
      </c>
      <c r="J4171">
        <f t="shared" si="463"/>
        <v>0</v>
      </c>
    </row>
    <row r="4172" spans="1:10" x14ac:dyDescent="0.25">
      <c r="A4172" s="42">
        <v>45124.916666666664</v>
      </c>
      <c r="B4172">
        <v>56.095426800000006</v>
      </c>
      <c r="C4172">
        <f t="shared" si="457"/>
        <v>56.028813971428576</v>
      </c>
      <c r="D4172" s="46">
        <f t="shared" si="458"/>
        <v>4.8479182832000038</v>
      </c>
      <c r="E4172">
        <f t="shared" si="459"/>
        <v>0</v>
      </c>
      <c r="G4172" s="44">
        <f t="shared" si="460"/>
        <v>0.3248807059883202</v>
      </c>
      <c r="H4172">
        <f t="shared" si="461"/>
        <v>-2.717870880020179E-6</v>
      </c>
      <c r="I4172">
        <f t="shared" si="462"/>
        <v>0</v>
      </c>
      <c r="J4172">
        <f t="shared" si="463"/>
        <v>0</v>
      </c>
    </row>
    <row r="4173" spans="1:10" x14ac:dyDescent="0.25">
      <c r="A4173" s="42">
        <v>45124.927083333336</v>
      </c>
      <c r="B4173">
        <v>55.967146199999995</v>
      </c>
      <c r="C4173">
        <f t="shared" si="457"/>
        <v>55.94867495714287</v>
      </c>
      <c r="D4173" s="46">
        <f t="shared" si="458"/>
        <v>4.8063553688000002</v>
      </c>
      <c r="E4173">
        <f t="shared" si="459"/>
        <v>0</v>
      </c>
      <c r="G4173" s="44">
        <f t="shared" si="460"/>
        <v>0.32279840397688003</v>
      </c>
      <c r="H4173">
        <f t="shared" si="461"/>
        <v>2.425033240800005E-4</v>
      </c>
      <c r="I4173">
        <f t="shared" si="462"/>
        <v>0</v>
      </c>
      <c r="J4173">
        <f t="shared" si="463"/>
        <v>0</v>
      </c>
    </row>
    <row r="4174" spans="1:10" x14ac:dyDescent="0.25">
      <c r="A4174" s="42">
        <v>45124.9375</v>
      </c>
      <c r="B4174">
        <v>55.756399500000008</v>
      </c>
      <c r="C4174">
        <f t="shared" si="457"/>
        <v>55.862427342857146</v>
      </c>
      <c r="D4174" s="46">
        <f t="shared" si="458"/>
        <v>4.7380734380000025</v>
      </c>
      <c r="E4174">
        <f t="shared" si="459"/>
        <v>0</v>
      </c>
      <c r="G4174" s="44">
        <f t="shared" si="460"/>
        <v>0.31937747924380011</v>
      </c>
      <c r="H4174">
        <f t="shared" si="461"/>
        <v>6.4536671579998664E-4</v>
      </c>
      <c r="I4174">
        <f t="shared" si="462"/>
        <v>0</v>
      </c>
      <c r="J4174">
        <f t="shared" si="463"/>
        <v>0</v>
      </c>
    </row>
    <row r="4175" spans="1:10" x14ac:dyDescent="0.25">
      <c r="A4175" s="42">
        <v>45124.947916666664</v>
      </c>
      <c r="B4175">
        <v>55.868390500000004</v>
      </c>
      <c r="C4175">
        <f t="shared" si="457"/>
        <v>55.877117071428572</v>
      </c>
      <c r="D4175" s="46">
        <f t="shared" si="458"/>
        <v>4.7743585220000018</v>
      </c>
      <c r="E4175">
        <f t="shared" si="459"/>
        <v>0</v>
      </c>
      <c r="G4175" s="44">
        <f t="shared" si="460"/>
        <v>0.32119536195220011</v>
      </c>
      <c r="H4175">
        <f t="shared" si="461"/>
        <v>4.3128472019999045E-4</v>
      </c>
      <c r="I4175">
        <f t="shared" si="462"/>
        <v>0</v>
      </c>
      <c r="J4175">
        <f t="shared" si="463"/>
        <v>0</v>
      </c>
    </row>
    <row r="4176" spans="1:10" x14ac:dyDescent="0.25">
      <c r="A4176" s="42">
        <v>45124.958333333336</v>
      </c>
      <c r="B4176">
        <v>55.787960600000005</v>
      </c>
      <c r="C4176">
        <f t="shared" si="457"/>
        <v>55.867954171428586</v>
      </c>
      <c r="D4176" s="46">
        <f t="shared" si="458"/>
        <v>4.7482992344000028</v>
      </c>
      <c r="E4176">
        <f t="shared" si="459"/>
        <v>0</v>
      </c>
      <c r="G4176" s="44">
        <f t="shared" si="460"/>
        <v>0.31988979164344011</v>
      </c>
      <c r="H4176">
        <f t="shared" si="461"/>
        <v>5.8503451703998538E-4</v>
      </c>
      <c r="I4176">
        <f t="shared" si="462"/>
        <v>0</v>
      </c>
      <c r="J4176">
        <f t="shared" si="463"/>
        <v>0</v>
      </c>
    </row>
    <row r="4177" spans="1:10" x14ac:dyDescent="0.25">
      <c r="A4177" s="42">
        <v>45124.96875</v>
      </c>
      <c r="B4177">
        <v>55.681060099999996</v>
      </c>
      <c r="C4177">
        <f t="shared" si="457"/>
        <v>55.859373042857158</v>
      </c>
      <c r="D4177" s="46">
        <f t="shared" si="458"/>
        <v>4.7136634723999986</v>
      </c>
      <c r="E4177">
        <f t="shared" si="459"/>
        <v>0</v>
      </c>
      <c r="G4177" s="44">
        <f t="shared" si="460"/>
        <v>0.31815453996723991</v>
      </c>
      <c r="H4177">
        <f t="shared" si="461"/>
        <v>7.8938551284001013E-4</v>
      </c>
      <c r="I4177">
        <f t="shared" si="462"/>
        <v>0</v>
      </c>
      <c r="J4177">
        <f t="shared" si="463"/>
        <v>0</v>
      </c>
    </row>
    <row r="4178" spans="1:10" x14ac:dyDescent="0.25">
      <c r="A4178" s="42">
        <v>45124.979166666664</v>
      </c>
      <c r="B4178">
        <v>55.983435800000002</v>
      </c>
      <c r="C4178">
        <f t="shared" si="457"/>
        <v>55.823157771428576</v>
      </c>
      <c r="D4178" s="46">
        <f t="shared" si="458"/>
        <v>4.811633199200001</v>
      </c>
      <c r="E4178">
        <f t="shared" si="459"/>
        <v>0</v>
      </c>
      <c r="G4178" s="44">
        <f t="shared" si="460"/>
        <v>0.32306282327992003</v>
      </c>
      <c r="H4178">
        <f t="shared" si="461"/>
        <v>2.1136412471999683E-4</v>
      </c>
      <c r="I4178">
        <f t="shared" si="462"/>
        <v>0</v>
      </c>
      <c r="J4178">
        <f t="shared" si="463"/>
        <v>0</v>
      </c>
    </row>
    <row r="4179" spans="1:10" x14ac:dyDescent="0.25">
      <c r="A4179" s="42">
        <v>45124.989583333336</v>
      </c>
      <c r="B4179">
        <v>56.0312865</v>
      </c>
      <c r="C4179">
        <f t="shared" si="457"/>
        <v>55.771671000000005</v>
      </c>
      <c r="D4179" s="46">
        <f t="shared" si="458"/>
        <v>4.827136826000002</v>
      </c>
      <c r="E4179">
        <f t="shared" si="459"/>
        <v>0</v>
      </c>
      <c r="G4179" s="44">
        <f t="shared" si="460"/>
        <v>0.32383955498260009</v>
      </c>
      <c r="H4179">
        <f t="shared" si="461"/>
        <v>1.1989272659998843E-4</v>
      </c>
      <c r="I4179">
        <f t="shared" si="462"/>
        <v>0</v>
      </c>
      <c r="J4179">
        <f t="shared" si="463"/>
        <v>0</v>
      </c>
    </row>
    <row r="4180" spans="1:10" x14ac:dyDescent="0.25">
      <c r="A4180" s="42">
        <v>45125</v>
      </c>
      <c r="B4180">
        <v>55.907078300000002</v>
      </c>
      <c r="C4180">
        <f t="shared" si="457"/>
        <v>55.716984485714285</v>
      </c>
      <c r="D4180" s="46">
        <f t="shared" si="458"/>
        <v>4.7868933691999995</v>
      </c>
      <c r="E4180">
        <f t="shared" si="459"/>
        <v>0</v>
      </c>
      <c r="G4180" s="44">
        <f t="shared" si="460"/>
        <v>0.32182335779691995</v>
      </c>
      <c r="H4180">
        <f t="shared" si="461"/>
        <v>3.5732912172000558E-4</v>
      </c>
      <c r="I4180">
        <f t="shared" si="462"/>
        <v>0</v>
      </c>
      <c r="J4180">
        <f t="shared" si="463"/>
        <v>0</v>
      </c>
    </row>
    <row r="4181" spans="1:10" x14ac:dyDescent="0.25">
      <c r="A4181" s="42">
        <v>45125.010416666664</v>
      </c>
      <c r="B4181">
        <v>55.502892600000003</v>
      </c>
      <c r="C4181">
        <f t="shared" si="457"/>
        <v>55.684259842857145</v>
      </c>
      <c r="D4181" s="46">
        <f t="shared" si="458"/>
        <v>4.6559372024000023</v>
      </c>
      <c r="E4181">
        <f t="shared" si="459"/>
        <v>0</v>
      </c>
      <c r="G4181" s="44">
        <f t="shared" si="460"/>
        <v>0.3152624538402401</v>
      </c>
      <c r="H4181">
        <f t="shared" si="461"/>
        <v>1.1299705058399889E-3</v>
      </c>
      <c r="I4181">
        <f t="shared" si="462"/>
        <v>0</v>
      </c>
      <c r="J4181">
        <f t="shared" si="463"/>
        <v>0</v>
      </c>
    </row>
    <row r="4182" spans="1:10" x14ac:dyDescent="0.25">
      <c r="A4182" s="42">
        <v>45125.020833333336</v>
      </c>
      <c r="B4182">
        <v>55.507983100000004</v>
      </c>
      <c r="C4182">
        <f t="shared" si="457"/>
        <v>55.54739811428572</v>
      </c>
      <c r="D4182" s="46">
        <f t="shared" si="458"/>
        <v>4.657586524400001</v>
      </c>
      <c r="E4182">
        <f t="shared" si="459"/>
        <v>0</v>
      </c>
      <c r="G4182" s="44">
        <f t="shared" si="460"/>
        <v>0.31534508487244006</v>
      </c>
      <c r="H4182">
        <f t="shared" si="461"/>
        <v>1.1202395060399967E-3</v>
      </c>
      <c r="I4182">
        <f t="shared" si="462"/>
        <v>0</v>
      </c>
      <c r="J4182">
        <f t="shared" si="463"/>
        <v>0</v>
      </c>
    </row>
    <row r="4183" spans="1:10" x14ac:dyDescent="0.25">
      <c r="A4183" s="42">
        <v>45125.03125</v>
      </c>
      <c r="B4183">
        <v>55.405155000000001</v>
      </c>
      <c r="C4183">
        <f t="shared" si="457"/>
        <v>55.378829842857137</v>
      </c>
      <c r="D4183" s="46">
        <f t="shared" si="458"/>
        <v>4.6242702200000014</v>
      </c>
      <c r="E4183">
        <f t="shared" si="459"/>
        <v>0</v>
      </c>
      <c r="G4183" s="44">
        <f t="shared" si="460"/>
        <v>0.31367593802200006</v>
      </c>
      <c r="H4183">
        <f t="shared" si="461"/>
        <v>1.3168057019999936E-3</v>
      </c>
      <c r="I4183">
        <f t="shared" si="462"/>
        <v>0</v>
      </c>
      <c r="J4183">
        <f t="shared" si="463"/>
        <v>0</v>
      </c>
    </row>
    <row r="4184" spans="1:10" x14ac:dyDescent="0.25">
      <c r="A4184" s="42">
        <v>45125.041666666664</v>
      </c>
      <c r="B4184">
        <v>55.451987599999995</v>
      </c>
      <c r="C4184">
        <f t="shared" si="457"/>
        <v>55.243277099999993</v>
      </c>
      <c r="D4184" s="46">
        <f t="shared" si="458"/>
        <v>4.6394439823999978</v>
      </c>
      <c r="E4184">
        <f t="shared" si="459"/>
        <v>0</v>
      </c>
      <c r="G4184" s="44">
        <f t="shared" si="460"/>
        <v>0.3144361435182399</v>
      </c>
      <c r="H4184">
        <f t="shared" si="461"/>
        <v>1.2272805038400156E-3</v>
      </c>
      <c r="I4184">
        <f t="shared" si="462"/>
        <v>0</v>
      </c>
      <c r="J4184">
        <f t="shared" si="463"/>
        <v>0</v>
      </c>
    </row>
    <row r="4185" spans="1:10" x14ac:dyDescent="0.25">
      <c r="A4185" s="42">
        <v>45125.052083333336</v>
      </c>
      <c r="B4185">
        <v>55.025403699999998</v>
      </c>
      <c r="C4185">
        <f t="shared" si="457"/>
        <v>55.153829742857134</v>
      </c>
      <c r="D4185" s="46">
        <f t="shared" si="458"/>
        <v>4.5012307988</v>
      </c>
      <c r="E4185">
        <f t="shared" si="459"/>
        <v>0</v>
      </c>
      <c r="G4185" s="44">
        <f t="shared" si="460"/>
        <v>0.30751166301987998</v>
      </c>
      <c r="H4185">
        <f t="shared" si="461"/>
        <v>2.0427382870800009E-3</v>
      </c>
      <c r="I4185">
        <f t="shared" si="462"/>
        <v>0</v>
      </c>
      <c r="J4185">
        <f t="shared" si="463"/>
        <v>0</v>
      </c>
    </row>
    <row r="4186" spans="1:10" x14ac:dyDescent="0.25">
      <c r="A4186" s="42">
        <v>45125.0625</v>
      </c>
      <c r="B4186">
        <v>54.851308600000003</v>
      </c>
      <c r="C4186">
        <f t="shared" si="457"/>
        <v>55.054637714285718</v>
      </c>
      <c r="D4186" s="46">
        <f t="shared" si="458"/>
        <v>4.4448239864000012</v>
      </c>
      <c r="E4186">
        <f t="shared" si="459"/>
        <v>0</v>
      </c>
      <c r="G4186" s="44">
        <f t="shared" si="460"/>
        <v>0.30468568171864008</v>
      </c>
      <c r="H4186">
        <f t="shared" si="461"/>
        <v>2.3755384802399936E-3</v>
      </c>
      <c r="I4186">
        <f t="shared" si="462"/>
        <v>0</v>
      </c>
      <c r="J4186">
        <f t="shared" si="463"/>
        <v>0</v>
      </c>
    </row>
    <row r="4187" spans="1:10" x14ac:dyDescent="0.25">
      <c r="A4187" s="42">
        <v>45125.072916666664</v>
      </c>
      <c r="B4187">
        <v>54.958209099999998</v>
      </c>
      <c r="C4187">
        <f t="shared" si="457"/>
        <v>54.98947931428571</v>
      </c>
      <c r="D4187" s="46">
        <f t="shared" si="458"/>
        <v>4.4794597483999983</v>
      </c>
      <c r="E4187">
        <f t="shared" si="459"/>
        <v>0</v>
      </c>
      <c r="G4187" s="44">
        <f t="shared" si="460"/>
        <v>0.30642093339483989</v>
      </c>
      <c r="H4187">
        <f t="shared" si="461"/>
        <v>2.1711874844400104E-3</v>
      </c>
      <c r="I4187">
        <f t="shared" si="462"/>
        <v>0</v>
      </c>
      <c r="J4187">
        <f t="shared" si="463"/>
        <v>0</v>
      </c>
    </row>
    <row r="4188" spans="1:10" x14ac:dyDescent="0.25">
      <c r="A4188" s="42">
        <v>45125.083333333336</v>
      </c>
      <c r="B4188">
        <v>54.876761100000003</v>
      </c>
      <c r="C4188">
        <f t="shared" si="457"/>
        <v>54.866434657142868</v>
      </c>
      <c r="D4188" s="46">
        <f t="shared" si="458"/>
        <v>4.4530705964000017</v>
      </c>
      <c r="E4188">
        <f t="shared" si="459"/>
        <v>0</v>
      </c>
      <c r="G4188" s="44">
        <f t="shared" si="460"/>
        <v>0.30509883687964007</v>
      </c>
      <c r="H4188">
        <f t="shared" si="461"/>
        <v>2.3268834812399906E-3</v>
      </c>
      <c r="I4188">
        <f t="shared" si="462"/>
        <v>0</v>
      </c>
      <c r="J4188">
        <f t="shared" si="463"/>
        <v>0</v>
      </c>
    </row>
    <row r="4189" spans="1:10" x14ac:dyDescent="0.25">
      <c r="A4189" s="42">
        <v>45125.09375</v>
      </c>
      <c r="B4189">
        <v>54.813638900000001</v>
      </c>
      <c r="C4189">
        <f t="shared" si="457"/>
        <v>54.844036457142856</v>
      </c>
      <c r="D4189" s="46">
        <f t="shared" si="458"/>
        <v>4.4326190036000011</v>
      </c>
      <c r="E4189">
        <f t="shared" si="459"/>
        <v>0</v>
      </c>
      <c r="G4189" s="44">
        <f t="shared" si="460"/>
        <v>0.30407421208036006</v>
      </c>
      <c r="H4189">
        <f t="shared" si="461"/>
        <v>2.4475478787599932E-3</v>
      </c>
      <c r="I4189">
        <f t="shared" si="462"/>
        <v>0</v>
      </c>
      <c r="J4189">
        <f t="shared" si="463"/>
        <v>0</v>
      </c>
    </row>
    <row r="4190" spans="1:10" x14ac:dyDescent="0.25">
      <c r="A4190" s="42">
        <v>45125.104166666664</v>
      </c>
      <c r="B4190">
        <v>54.949046199999998</v>
      </c>
      <c r="C4190">
        <f t="shared" si="457"/>
        <v>54.815965985714278</v>
      </c>
      <c r="D4190" s="46">
        <f t="shared" si="458"/>
        <v>4.4764909687999985</v>
      </c>
      <c r="E4190">
        <f t="shared" si="459"/>
        <v>0</v>
      </c>
      <c r="G4190" s="44">
        <f t="shared" si="460"/>
        <v>0.3062721975368799</v>
      </c>
      <c r="H4190">
        <f t="shared" si="461"/>
        <v>2.1887032840800097E-3</v>
      </c>
      <c r="I4190">
        <f t="shared" si="462"/>
        <v>0</v>
      </c>
      <c r="J4190">
        <f t="shared" si="463"/>
        <v>0</v>
      </c>
    </row>
    <row r="4191" spans="1:10" x14ac:dyDescent="0.25">
      <c r="A4191" s="42">
        <v>45125.114583333336</v>
      </c>
      <c r="B4191">
        <v>54.590675000000005</v>
      </c>
      <c r="C4191">
        <f t="shared" si="457"/>
        <v>54.725209642857145</v>
      </c>
      <c r="D4191" s="46">
        <f t="shared" si="458"/>
        <v>4.3603787000000036</v>
      </c>
      <c r="E4191">
        <f t="shared" si="459"/>
        <v>0</v>
      </c>
      <c r="G4191" s="44">
        <f t="shared" si="460"/>
        <v>0.30045497287000017</v>
      </c>
      <c r="H4191">
        <f t="shared" si="461"/>
        <v>2.8737656699999795E-3</v>
      </c>
      <c r="I4191">
        <f t="shared" si="462"/>
        <v>0</v>
      </c>
      <c r="J4191">
        <f t="shared" si="463"/>
        <v>0</v>
      </c>
    </row>
    <row r="4192" spans="1:10" x14ac:dyDescent="0.25">
      <c r="A4192" s="42">
        <v>45125.125</v>
      </c>
      <c r="B4192">
        <v>54.868616300000006</v>
      </c>
      <c r="C4192">
        <f t="shared" si="457"/>
        <v>54.728845714285718</v>
      </c>
      <c r="D4192" s="46">
        <f t="shared" si="458"/>
        <v>4.4504316812000031</v>
      </c>
      <c r="E4192">
        <f t="shared" si="459"/>
        <v>0</v>
      </c>
      <c r="G4192" s="44">
        <f t="shared" si="460"/>
        <v>0.30496662722812018</v>
      </c>
      <c r="H4192">
        <f t="shared" si="461"/>
        <v>2.3424530809199838E-3</v>
      </c>
      <c r="I4192">
        <f t="shared" si="462"/>
        <v>0</v>
      </c>
      <c r="J4192">
        <f t="shared" si="463"/>
        <v>0</v>
      </c>
    </row>
    <row r="4193" spans="1:10" x14ac:dyDescent="0.25">
      <c r="A4193" s="42">
        <v>45125.135416666664</v>
      </c>
      <c r="B4193">
        <v>54.654815300000003</v>
      </c>
      <c r="C4193">
        <f t="shared" si="457"/>
        <v>54.683612985714284</v>
      </c>
      <c r="D4193" s="46">
        <f t="shared" si="458"/>
        <v>4.3811601572000018</v>
      </c>
      <c r="E4193">
        <f t="shared" si="459"/>
        <v>0</v>
      </c>
      <c r="G4193" s="44">
        <f t="shared" si="460"/>
        <v>0.30149612387572011</v>
      </c>
      <c r="H4193">
        <f t="shared" si="461"/>
        <v>2.7511550725199917E-3</v>
      </c>
      <c r="I4193">
        <f t="shared" si="462"/>
        <v>0</v>
      </c>
      <c r="J4193">
        <f t="shared" si="463"/>
        <v>0</v>
      </c>
    </row>
    <row r="4194" spans="1:10" x14ac:dyDescent="0.25">
      <c r="A4194" s="42">
        <v>45125.145833333336</v>
      </c>
      <c r="B4194">
        <v>54.322914700000005</v>
      </c>
      <c r="C4194">
        <f t="shared" si="457"/>
        <v>54.586020828571428</v>
      </c>
      <c r="D4194" s="46">
        <f t="shared" si="458"/>
        <v>4.2736243628000015</v>
      </c>
      <c r="E4194">
        <f t="shared" si="459"/>
        <v>0</v>
      </c>
      <c r="G4194" s="44">
        <f t="shared" si="460"/>
        <v>0.29610858057628009</v>
      </c>
      <c r="H4194">
        <f t="shared" si="461"/>
        <v>3.3856162594799941E-3</v>
      </c>
      <c r="I4194">
        <f t="shared" si="462"/>
        <v>0</v>
      </c>
      <c r="J4194">
        <f t="shared" si="463"/>
        <v>0</v>
      </c>
    </row>
    <row r="4195" spans="1:10" x14ac:dyDescent="0.25">
      <c r="A4195" s="42">
        <v>45125.15625</v>
      </c>
      <c r="B4195">
        <v>54.902213599999996</v>
      </c>
      <c r="C4195">
        <f t="shared" si="457"/>
        <v>54.595765500000006</v>
      </c>
      <c r="D4195" s="46">
        <f t="shared" si="458"/>
        <v>4.4613172063999986</v>
      </c>
      <c r="E4195">
        <f t="shared" si="459"/>
        <v>0</v>
      </c>
      <c r="G4195" s="44">
        <f t="shared" si="460"/>
        <v>0.30551199204063995</v>
      </c>
      <c r="H4195">
        <f t="shared" si="461"/>
        <v>2.2782284822400085E-3</v>
      </c>
      <c r="I4195">
        <f t="shared" si="462"/>
        <v>0</v>
      </c>
      <c r="J4195">
        <f t="shared" si="463"/>
        <v>0</v>
      </c>
    </row>
    <row r="4196" spans="1:10" x14ac:dyDescent="0.25">
      <c r="A4196" s="42">
        <v>45125.166666666664</v>
      </c>
      <c r="B4196">
        <v>54.497009800000001</v>
      </c>
      <c r="C4196">
        <f t="shared" si="457"/>
        <v>54.489737657142847</v>
      </c>
      <c r="D4196" s="46">
        <f t="shared" si="458"/>
        <v>4.3300311752000002</v>
      </c>
      <c r="E4196">
        <f t="shared" si="459"/>
        <v>0</v>
      </c>
      <c r="G4196" s="44">
        <f t="shared" si="460"/>
        <v>0.29893456187751999</v>
      </c>
      <c r="H4196">
        <f t="shared" si="461"/>
        <v>3.052816066319998E-3</v>
      </c>
      <c r="I4196">
        <f t="shared" si="462"/>
        <v>0</v>
      </c>
      <c r="J4196">
        <f t="shared" si="463"/>
        <v>0</v>
      </c>
    </row>
    <row r="4197" spans="1:10" x14ac:dyDescent="0.25">
      <c r="A4197" s="42">
        <v>45125.177083333336</v>
      </c>
      <c r="B4197">
        <v>54.265901100000001</v>
      </c>
      <c r="C4197">
        <f t="shared" si="457"/>
        <v>54.463267057142851</v>
      </c>
      <c r="D4197" s="46">
        <f t="shared" si="458"/>
        <v>4.2551519564000007</v>
      </c>
      <c r="E4197">
        <f t="shared" si="459"/>
        <v>0</v>
      </c>
      <c r="G4197" s="44">
        <f t="shared" si="460"/>
        <v>0.29518311301564004</v>
      </c>
      <c r="H4197">
        <f t="shared" si="461"/>
        <v>3.4946034572399982E-3</v>
      </c>
      <c r="I4197">
        <f t="shared" si="462"/>
        <v>0</v>
      </c>
      <c r="J4197">
        <f t="shared" si="463"/>
        <v>0</v>
      </c>
    </row>
    <row r="4198" spans="1:10" x14ac:dyDescent="0.25">
      <c r="A4198" s="42">
        <v>45125.1875</v>
      </c>
      <c r="B4198">
        <v>54.658887700000001</v>
      </c>
      <c r="C4198">
        <f t="shared" si="457"/>
        <v>54.454831371428568</v>
      </c>
      <c r="D4198" s="46">
        <f t="shared" si="458"/>
        <v>4.3824796147999994</v>
      </c>
      <c r="E4198">
        <f t="shared" si="459"/>
        <v>0</v>
      </c>
      <c r="G4198" s="44">
        <f t="shared" si="460"/>
        <v>0.30156222870147997</v>
      </c>
      <c r="H4198">
        <f t="shared" si="461"/>
        <v>2.7433702726800055E-3</v>
      </c>
      <c r="I4198">
        <f t="shared" si="462"/>
        <v>0</v>
      </c>
      <c r="J4198">
        <f t="shared" si="463"/>
        <v>0</v>
      </c>
    </row>
    <row r="4199" spans="1:10" x14ac:dyDescent="0.25">
      <c r="A4199" s="42">
        <v>45125.197916666664</v>
      </c>
      <c r="B4199">
        <v>54.126421399999998</v>
      </c>
      <c r="C4199">
        <f t="shared" si="457"/>
        <v>54.293535242857146</v>
      </c>
      <c r="D4199" s="46">
        <f t="shared" si="458"/>
        <v>4.2099605335999986</v>
      </c>
      <c r="E4199">
        <f t="shared" si="459"/>
        <v>0</v>
      </c>
      <c r="G4199" s="44">
        <f t="shared" si="460"/>
        <v>0.2929190227333599</v>
      </c>
      <c r="H4199">
        <f t="shared" si="461"/>
        <v>3.7612328517600095E-3</v>
      </c>
      <c r="I4199">
        <f t="shared" si="462"/>
        <v>0</v>
      </c>
      <c r="J4199">
        <f t="shared" si="463"/>
        <v>0</v>
      </c>
    </row>
    <row r="4200" spans="1:10" x14ac:dyDescent="0.25">
      <c r="A4200" s="42">
        <v>45125.208333333336</v>
      </c>
      <c r="B4200">
        <v>54.469521100000001</v>
      </c>
      <c r="C4200">
        <f t="shared" si="457"/>
        <v>54.13602062857143</v>
      </c>
      <c r="D4200" s="46">
        <f t="shared" si="458"/>
        <v>4.321124836400001</v>
      </c>
      <c r="E4200">
        <f t="shared" si="459"/>
        <v>0</v>
      </c>
      <c r="G4200" s="44">
        <f t="shared" si="460"/>
        <v>0.29848835430364007</v>
      </c>
      <c r="H4200">
        <f t="shared" si="461"/>
        <v>3.1053634652399957E-3</v>
      </c>
      <c r="I4200">
        <f t="shared" si="462"/>
        <v>0</v>
      </c>
      <c r="J4200">
        <f t="shared" si="463"/>
        <v>0</v>
      </c>
    </row>
    <row r="4201" spans="1:10" x14ac:dyDescent="0.25">
      <c r="A4201" s="42">
        <v>45125.21875</v>
      </c>
      <c r="B4201">
        <v>54.263864900000002</v>
      </c>
      <c r="C4201">
        <f t="shared" si="457"/>
        <v>54.075661842857144</v>
      </c>
      <c r="D4201" s="46">
        <f t="shared" si="458"/>
        <v>4.2544922276000019</v>
      </c>
      <c r="E4201">
        <f t="shared" si="459"/>
        <v>0</v>
      </c>
      <c r="G4201" s="44">
        <f t="shared" si="460"/>
        <v>0.29515006060276011</v>
      </c>
      <c r="H4201">
        <f t="shared" si="461"/>
        <v>3.4984958571599896E-3</v>
      </c>
      <c r="I4201">
        <f t="shared" si="462"/>
        <v>0</v>
      </c>
      <c r="J4201">
        <f t="shared" si="463"/>
        <v>0</v>
      </c>
    </row>
    <row r="4202" spans="1:10" x14ac:dyDescent="0.25">
      <c r="A4202" s="42">
        <v>45125.229166666664</v>
      </c>
      <c r="B4202">
        <v>53.773140700000006</v>
      </c>
      <c r="C4202">
        <f t="shared" si="457"/>
        <v>53.944908714285717</v>
      </c>
      <c r="D4202" s="46">
        <f t="shared" si="458"/>
        <v>4.0954975868000023</v>
      </c>
      <c r="E4202">
        <f t="shared" si="459"/>
        <v>0</v>
      </c>
      <c r="G4202" s="44">
        <f t="shared" si="460"/>
        <v>0.28718442909868014</v>
      </c>
      <c r="H4202">
        <f t="shared" si="461"/>
        <v>4.436564237879987E-3</v>
      </c>
      <c r="I4202">
        <f t="shared" si="462"/>
        <v>0</v>
      </c>
      <c r="J4202">
        <f t="shared" si="463"/>
        <v>0</v>
      </c>
    </row>
    <row r="4203" spans="1:10" x14ac:dyDescent="0.25">
      <c r="A4203" s="42">
        <v>45125.239583333336</v>
      </c>
      <c r="B4203">
        <v>53.394407500000007</v>
      </c>
      <c r="C4203">
        <f t="shared" si="457"/>
        <v>53.844844028571437</v>
      </c>
      <c r="D4203" s="46">
        <f t="shared" si="458"/>
        <v>3.972788030000002</v>
      </c>
      <c r="E4203">
        <f t="shared" si="459"/>
        <v>0</v>
      </c>
      <c r="G4203" s="44">
        <f t="shared" si="460"/>
        <v>0.28103668030300011</v>
      </c>
      <c r="H4203">
        <f t="shared" si="461"/>
        <v>5.1605506229999883E-3</v>
      </c>
      <c r="I4203">
        <f t="shared" si="462"/>
        <v>0</v>
      </c>
      <c r="J4203">
        <f t="shared" si="463"/>
        <v>0</v>
      </c>
    </row>
    <row r="4204" spans="1:10" x14ac:dyDescent="0.25">
      <c r="A4204" s="42">
        <v>45125.25</v>
      </c>
      <c r="B4204">
        <v>53.843389600000002</v>
      </c>
      <c r="C4204">
        <f t="shared" si="457"/>
        <v>53.711036599999993</v>
      </c>
      <c r="D4204" s="46">
        <f t="shared" si="458"/>
        <v>4.1182582304000004</v>
      </c>
      <c r="E4204">
        <f t="shared" si="459"/>
        <v>0</v>
      </c>
      <c r="G4204" s="44">
        <f t="shared" si="460"/>
        <v>0.28832473734304004</v>
      </c>
      <c r="H4204">
        <f t="shared" si="461"/>
        <v>4.3022764406399974E-3</v>
      </c>
      <c r="I4204">
        <f t="shared" si="462"/>
        <v>0</v>
      </c>
      <c r="J4204">
        <f t="shared" si="463"/>
        <v>0</v>
      </c>
    </row>
    <row r="4205" spans="1:10" x14ac:dyDescent="0.25">
      <c r="A4205" s="42">
        <v>45125.260416666664</v>
      </c>
      <c r="B4205">
        <v>53.743615800000001</v>
      </c>
      <c r="C4205">
        <f t="shared" si="457"/>
        <v>53.598318385714286</v>
      </c>
      <c r="D4205" s="46">
        <f t="shared" si="458"/>
        <v>4.0859315192000007</v>
      </c>
      <c r="E4205">
        <f t="shared" si="459"/>
        <v>0</v>
      </c>
      <c r="G4205" s="44">
        <f t="shared" si="460"/>
        <v>0.28670516911192001</v>
      </c>
      <c r="H4205">
        <f t="shared" si="461"/>
        <v>4.4930040367199969E-3</v>
      </c>
      <c r="I4205">
        <f t="shared" si="462"/>
        <v>0</v>
      </c>
      <c r="J4205">
        <f t="shared" si="463"/>
        <v>0</v>
      </c>
    </row>
    <row r="4206" spans="1:10" x14ac:dyDescent="0.25">
      <c r="A4206" s="42">
        <v>45125.270833333336</v>
      </c>
      <c r="B4206">
        <v>53.425968600000004</v>
      </c>
      <c r="C4206">
        <f t="shared" si="457"/>
        <v>53.558757928571431</v>
      </c>
      <c r="D4206" s="46">
        <f t="shared" si="458"/>
        <v>3.9830138264000023</v>
      </c>
      <c r="E4206">
        <f t="shared" si="459"/>
        <v>0</v>
      </c>
      <c r="G4206" s="44">
        <f t="shared" si="460"/>
        <v>0.28154899270264011</v>
      </c>
      <c r="H4206">
        <f t="shared" si="461"/>
        <v>5.100218424239987E-3</v>
      </c>
      <c r="I4206">
        <f t="shared" si="462"/>
        <v>0</v>
      </c>
      <c r="J4206">
        <f t="shared" si="463"/>
        <v>0</v>
      </c>
    </row>
    <row r="4207" spans="1:10" x14ac:dyDescent="0.25">
      <c r="A4207" s="42">
        <v>45125.28125</v>
      </c>
      <c r="B4207">
        <v>53.532869099999999</v>
      </c>
      <c r="C4207">
        <f t="shared" si="457"/>
        <v>53.449384900000005</v>
      </c>
      <c r="D4207" s="46">
        <f t="shared" si="458"/>
        <v>4.0176495883999994</v>
      </c>
      <c r="E4207">
        <f t="shared" si="459"/>
        <v>0</v>
      </c>
      <c r="G4207" s="44">
        <f t="shared" si="460"/>
        <v>0.28328424437883998</v>
      </c>
      <c r="H4207">
        <f t="shared" si="461"/>
        <v>4.8958674284400039E-3</v>
      </c>
      <c r="I4207">
        <f t="shared" si="462"/>
        <v>0</v>
      </c>
      <c r="J4207">
        <f t="shared" si="463"/>
        <v>0</v>
      </c>
    </row>
    <row r="4208" spans="1:10" x14ac:dyDescent="0.25">
      <c r="A4208" s="42">
        <v>45125.291666666664</v>
      </c>
      <c r="B4208">
        <v>53.474837400000006</v>
      </c>
      <c r="C4208">
        <f t="shared" si="457"/>
        <v>53.294633700000006</v>
      </c>
      <c r="D4208" s="46">
        <f t="shared" si="458"/>
        <v>3.998847317600001</v>
      </c>
      <c r="E4208">
        <f t="shared" si="459"/>
        <v>0</v>
      </c>
      <c r="G4208" s="44">
        <f t="shared" si="460"/>
        <v>0.28234225061176005</v>
      </c>
      <c r="H4208">
        <f t="shared" si="461"/>
        <v>5.0068008261599933E-3</v>
      </c>
      <c r="I4208">
        <f t="shared" si="462"/>
        <v>0</v>
      </c>
      <c r="J4208">
        <f t="shared" si="463"/>
        <v>0</v>
      </c>
    </row>
    <row r="4209" spans="1:10" x14ac:dyDescent="0.25">
      <c r="A4209" s="42">
        <v>45125.302083333336</v>
      </c>
      <c r="B4209">
        <v>53.4962175</v>
      </c>
      <c r="C4209">
        <f t="shared" si="457"/>
        <v>53.212167599999994</v>
      </c>
      <c r="D4209" s="46">
        <f t="shared" si="458"/>
        <v>4.0057744700000004</v>
      </c>
      <c r="E4209">
        <f t="shared" si="459"/>
        <v>0</v>
      </c>
      <c r="G4209" s="44">
        <f t="shared" si="460"/>
        <v>0.28268930094700001</v>
      </c>
      <c r="H4209">
        <f t="shared" si="461"/>
        <v>4.9659306269999974E-3</v>
      </c>
      <c r="I4209">
        <f t="shared" si="462"/>
        <v>0</v>
      </c>
      <c r="J4209">
        <f t="shared" si="463"/>
        <v>0</v>
      </c>
    </row>
    <row r="4210" spans="1:10" x14ac:dyDescent="0.25">
      <c r="A4210" s="42">
        <v>45125.3125</v>
      </c>
      <c r="B4210">
        <v>52.628796300000005</v>
      </c>
      <c r="C4210">
        <f t="shared" si="457"/>
        <v>53.187587757142857</v>
      </c>
      <c r="D4210" s="46">
        <f t="shared" si="458"/>
        <v>3.7247300012000029</v>
      </c>
      <c r="E4210">
        <f t="shared" si="459"/>
        <v>0</v>
      </c>
      <c r="G4210" s="44">
        <f t="shared" si="460"/>
        <v>0.26860897306012016</v>
      </c>
      <c r="H4210">
        <f t="shared" si="461"/>
        <v>6.6240929929199839E-3</v>
      </c>
      <c r="I4210">
        <f t="shared" si="462"/>
        <v>0</v>
      </c>
      <c r="J4210">
        <f t="shared" si="463"/>
        <v>0</v>
      </c>
    </row>
    <row r="4211" spans="1:10" x14ac:dyDescent="0.25">
      <c r="A4211" s="42">
        <v>45125.322916666664</v>
      </c>
      <c r="B4211">
        <v>52.760131199999996</v>
      </c>
      <c r="C4211">
        <f t="shared" si="457"/>
        <v>53.124320114285716</v>
      </c>
      <c r="D4211" s="46">
        <f t="shared" si="458"/>
        <v>3.7672825087999993</v>
      </c>
      <c r="E4211">
        <f t="shared" si="459"/>
        <v>0</v>
      </c>
      <c r="G4211" s="44">
        <f t="shared" si="460"/>
        <v>0.27074085369087997</v>
      </c>
      <c r="H4211">
        <f t="shared" si="461"/>
        <v>6.373033198080004E-3</v>
      </c>
      <c r="I4211">
        <f t="shared" si="462"/>
        <v>0</v>
      </c>
      <c r="J4211">
        <f t="shared" si="463"/>
        <v>0</v>
      </c>
    </row>
    <row r="4212" spans="1:10" x14ac:dyDescent="0.25">
      <c r="A4212" s="42">
        <v>45125.333333333336</v>
      </c>
      <c r="B4212">
        <v>53.166353100000002</v>
      </c>
      <c r="C4212">
        <f t="shared" si="457"/>
        <v>53.105994314285716</v>
      </c>
      <c r="D4212" s="46">
        <f t="shared" si="458"/>
        <v>3.8988984044000023</v>
      </c>
      <c r="E4212">
        <f t="shared" si="459"/>
        <v>0</v>
      </c>
      <c r="G4212" s="44">
        <f t="shared" si="460"/>
        <v>0.27733481006044014</v>
      </c>
      <c r="H4212">
        <f t="shared" si="461"/>
        <v>5.5964994140399876E-3</v>
      </c>
      <c r="I4212">
        <f t="shared" si="462"/>
        <v>0</v>
      </c>
      <c r="J4212">
        <f t="shared" si="463"/>
        <v>0</v>
      </c>
    </row>
    <row r="4213" spans="1:10" x14ac:dyDescent="0.25">
      <c r="A4213" s="42">
        <v>45125.34375</v>
      </c>
      <c r="B4213">
        <v>53.253909700000001</v>
      </c>
      <c r="C4213">
        <f t="shared" si="457"/>
        <v>53.048253500000001</v>
      </c>
      <c r="D4213" s="46">
        <f t="shared" si="458"/>
        <v>3.9272667428000023</v>
      </c>
      <c r="E4213">
        <f t="shared" si="459"/>
        <v>0</v>
      </c>
      <c r="G4213" s="44">
        <f t="shared" si="460"/>
        <v>0.27875606381428014</v>
      </c>
      <c r="H4213">
        <f t="shared" si="461"/>
        <v>5.4291262174799883E-3</v>
      </c>
      <c r="I4213">
        <f t="shared" si="462"/>
        <v>0</v>
      </c>
      <c r="J4213">
        <f t="shared" si="463"/>
        <v>0</v>
      </c>
    </row>
    <row r="4214" spans="1:10" x14ac:dyDescent="0.25">
      <c r="A4214" s="42">
        <v>45125.354166666664</v>
      </c>
      <c r="B4214">
        <v>53.089995600000002</v>
      </c>
      <c r="C4214">
        <f t="shared" si="457"/>
        <v>53.099303942857148</v>
      </c>
      <c r="D4214" s="46">
        <f t="shared" si="458"/>
        <v>3.8741585744000009</v>
      </c>
      <c r="E4214">
        <f t="shared" si="459"/>
        <v>0</v>
      </c>
      <c r="G4214" s="44">
        <f t="shared" si="460"/>
        <v>0.27609534457744006</v>
      </c>
      <c r="H4214">
        <f t="shared" si="461"/>
        <v>5.7424644110399964E-3</v>
      </c>
      <c r="I4214">
        <f t="shared" si="462"/>
        <v>0</v>
      </c>
      <c r="J4214">
        <f t="shared" si="463"/>
        <v>0</v>
      </c>
    </row>
    <row r="4215" spans="1:10" x14ac:dyDescent="0.25">
      <c r="A4215" s="42">
        <v>45125.364583333336</v>
      </c>
      <c r="B4215">
        <v>53.346556800000002</v>
      </c>
      <c r="C4215">
        <f t="shared" ref="C4215:C4278" si="464">AVERAGE(B4212:B4218)</f>
        <v>53.156317542857145</v>
      </c>
      <c r="D4215" s="46">
        <f t="shared" si="458"/>
        <v>3.957284403200001</v>
      </c>
      <c r="E4215">
        <f t="shared" si="459"/>
        <v>0</v>
      </c>
      <c r="G4215" s="44">
        <f t="shared" si="460"/>
        <v>0.28025994860032005</v>
      </c>
      <c r="H4215">
        <f t="shared" si="461"/>
        <v>5.2520220211199967E-3</v>
      </c>
      <c r="I4215">
        <f t="shared" si="462"/>
        <v>0</v>
      </c>
      <c r="J4215">
        <f t="shared" si="463"/>
        <v>0</v>
      </c>
    </row>
    <row r="4216" spans="1:10" x14ac:dyDescent="0.25">
      <c r="A4216" s="42">
        <v>45125.375</v>
      </c>
      <c r="B4216">
        <v>53.092031800000001</v>
      </c>
      <c r="C4216">
        <f t="shared" si="464"/>
        <v>53.11879328571429</v>
      </c>
      <c r="D4216" s="46">
        <f t="shared" si="458"/>
        <v>3.8748183031999996</v>
      </c>
      <c r="E4216">
        <f t="shared" si="459"/>
        <v>0</v>
      </c>
      <c r="G4216" s="44">
        <f t="shared" si="460"/>
        <v>0.27612839699031999</v>
      </c>
      <c r="H4216">
        <f t="shared" si="461"/>
        <v>5.7385720111200016E-3</v>
      </c>
      <c r="I4216">
        <f t="shared" si="462"/>
        <v>0</v>
      </c>
      <c r="J4216">
        <f t="shared" si="463"/>
        <v>0</v>
      </c>
    </row>
    <row r="4217" spans="1:10" x14ac:dyDescent="0.25">
      <c r="A4217" s="42">
        <v>45125.385416666664</v>
      </c>
      <c r="B4217">
        <v>52.986149400000002</v>
      </c>
      <c r="C4217">
        <f t="shared" si="464"/>
        <v>53.126647200000001</v>
      </c>
      <c r="D4217" s="46">
        <f t="shared" si="458"/>
        <v>3.8405124056000002</v>
      </c>
      <c r="E4217">
        <f t="shared" si="459"/>
        <v>0</v>
      </c>
      <c r="G4217" s="44">
        <f t="shared" si="460"/>
        <v>0.27440967152056001</v>
      </c>
      <c r="H4217">
        <f t="shared" si="461"/>
        <v>5.9409768069599994E-3</v>
      </c>
      <c r="I4217">
        <f t="shared" si="462"/>
        <v>0</v>
      </c>
      <c r="J4217">
        <f t="shared" si="463"/>
        <v>0</v>
      </c>
    </row>
    <row r="4218" spans="1:10" x14ac:dyDescent="0.25">
      <c r="A4218" s="42">
        <v>45125.395833333336</v>
      </c>
      <c r="B4218">
        <v>53.159226400000001</v>
      </c>
      <c r="C4218">
        <f t="shared" si="464"/>
        <v>53.16402601428571</v>
      </c>
      <c r="D4218" s="46">
        <f t="shared" si="458"/>
        <v>3.8965893536000014</v>
      </c>
      <c r="E4218">
        <f t="shared" si="459"/>
        <v>0</v>
      </c>
      <c r="G4218" s="44">
        <f t="shared" si="460"/>
        <v>0.27721912661536008</v>
      </c>
      <c r="H4218">
        <f t="shared" si="461"/>
        <v>5.6101228137599921E-3</v>
      </c>
      <c r="I4218">
        <f t="shared" si="462"/>
        <v>0</v>
      </c>
      <c r="J4218">
        <f t="shared" si="463"/>
        <v>0</v>
      </c>
    </row>
    <row r="4219" spans="1:10" x14ac:dyDescent="0.25">
      <c r="A4219" s="42">
        <v>45125.40625</v>
      </c>
      <c r="B4219">
        <v>52.903683300000004</v>
      </c>
      <c r="C4219">
        <f t="shared" si="464"/>
        <v>53.170425500000015</v>
      </c>
      <c r="D4219" s="46">
        <f t="shared" si="458"/>
        <v>3.8137933892000024</v>
      </c>
      <c r="E4219">
        <f t="shared" si="459"/>
        <v>0</v>
      </c>
      <c r="G4219" s="44">
        <f t="shared" si="460"/>
        <v>0.27307104879892014</v>
      </c>
      <c r="H4219">
        <f t="shared" si="461"/>
        <v>6.0986190037199857E-3</v>
      </c>
      <c r="I4219">
        <f t="shared" si="462"/>
        <v>0</v>
      </c>
      <c r="J4219">
        <f t="shared" si="463"/>
        <v>0</v>
      </c>
    </row>
    <row r="4220" spans="1:10" x14ac:dyDescent="0.25">
      <c r="A4220" s="42">
        <v>45125.416666666664</v>
      </c>
      <c r="B4220">
        <v>53.3088871</v>
      </c>
      <c r="C4220">
        <f t="shared" si="464"/>
        <v>53.237620100000008</v>
      </c>
      <c r="D4220" s="46">
        <f t="shared" si="458"/>
        <v>3.9450794204000008</v>
      </c>
      <c r="E4220">
        <f t="shared" si="459"/>
        <v>0</v>
      </c>
      <c r="G4220" s="44">
        <f t="shared" si="460"/>
        <v>0.27964847896204004</v>
      </c>
      <c r="H4220">
        <f t="shared" si="461"/>
        <v>5.3240314196399963E-3</v>
      </c>
      <c r="I4220">
        <f t="shared" si="462"/>
        <v>0</v>
      </c>
      <c r="J4220">
        <f t="shared" si="463"/>
        <v>0</v>
      </c>
    </row>
    <row r="4221" spans="1:10" x14ac:dyDescent="0.25">
      <c r="A4221" s="42">
        <v>45125.427083333336</v>
      </c>
      <c r="B4221">
        <v>53.351647300000003</v>
      </c>
      <c r="C4221">
        <f t="shared" si="464"/>
        <v>53.38262662857143</v>
      </c>
      <c r="D4221" s="46">
        <f t="shared" si="458"/>
        <v>3.9589337252000032</v>
      </c>
      <c r="E4221">
        <f t="shared" si="459"/>
        <v>0</v>
      </c>
      <c r="G4221" s="44">
        <f t="shared" si="460"/>
        <v>0.28034257963252018</v>
      </c>
      <c r="H4221">
        <f t="shared" si="461"/>
        <v>5.2422910213199836E-3</v>
      </c>
      <c r="I4221">
        <f t="shared" si="462"/>
        <v>0</v>
      </c>
      <c r="J4221">
        <f t="shared" si="463"/>
        <v>0</v>
      </c>
    </row>
    <row r="4222" spans="1:10" x14ac:dyDescent="0.25">
      <c r="A4222" s="42">
        <v>45125.4375</v>
      </c>
      <c r="B4222">
        <v>53.391353200000005</v>
      </c>
      <c r="C4222">
        <f t="shared" si="464"/>
        <v>53.502616985714283</v>
      </c>
      <c r="D4222" s="46">
        <f t="shared" si="458"/>
        <v>3.9717984368000021</v>
      </c>
      <c r="E4222">
        <f t="shared" si="459"/>
        <v>0</v>
      </c>
      <c r="G4222" s="44">
        <f t="shared" si="460"/>
        <v>0.28098710168368013</v>
      </c>
      <c r="H4222">
        <f t="shared" si="461"/>
        <v>5.1663892228799892E-3</v>
      </c>
      <c r="I4222">
        <f t="shared" si="462"/>
        <v>0</v>
      </c>
      <c r="J4222">
        <f t="shared" si="463"/>
        <v>0</v>
      </c>
    </row>
    <row r="4223" spans="1:10" x14ac:dyDescent="0.25">
      <c r="A4223" s="42">
        <v>45125.447916666664</v>
      </c>
      <c r="B4223">
        <v>53.562394000000005</v>
      </c>
      <c r="C4223">
        <f t="shared" si="464"/>
        <v>53.628134171428577</v>
      </c>
      <c r="D4223" s="46">
        <f t="shared" si="458"/>
        <v>4.027215656000001</v>
      </c>
      <c r="E4223">
        <f t="shared" si="459"/>
        <v>0</v>
      </c>
      <c r="G4223" s="44">
        <f t="shared" si="460"/>
        <v>0.28376350436560005</v>
      </c>
      <c r="H4223">
        <f t="shared" si="461"/>
        <v>4.839427629599994E-3</v>
      </c>
      <c r="I4223">
        <f t="shared" si="462"/>
        <v>0</v>
      </c>
      <c r="J4223">
        <f t="shared" si="463"/>
        <v>0</v>
      </c>
    </row>
    <row r="4224" spans="1:10" x14ac:dyDescent="0.25">
      <c r="A4224" s="42">
        <v>45125.458333333336</v>
      </c>
      <c r="B4224">
        <v>54.001195100000004</v>
      </c>
      <c r="C4224">
        <f t="shared" si="464"/>
        <v>53.759323628571437</v>
      </c>
      <c r="D4224" s="46">
        <f t="shared" si="458"/>
        <v>4.169387212400002</v>
      </c>
      <c r="E4224">
        <f t="shared" si="459"/>
        <v>0</v>
      </c>
      <c r="G4224" s="44">
        <f t="shared" si="460"/>
        <v>0.29088629934124011</v>
      </c>
      <c r="H4224">
        <f t="shared" si="461"/>
        <v>4.0006154468399877E-3</v>
      </c>
      <c r="I4224">
        <f t="shared" si="462"/>
        <v>0</v>
      </c>
      <c r="J4224">
        <f t="shared" si="463"/>
        <v>0</v>
      </c>
    </row>
    <row r="4225" spans="1:10" x14ac:dyDescent="0.25">
      <c r="A4225" s="42">
        <v>45125.46875</v>
      </c>
      <c r="B4225">
        <v>53.999158899999998</v>
      </c>
      <c r="C4225">
        <f t="shared" si="464"/>
        <v>53.779103857142864</v>
      </c>
      <c r="D4225" s="46">
        <f t="shared" si="458"/>
        <v>4.1687274835999997</v>
      </c>
      <c r="E4225">
        <f t="shared" si="459"/>
        <v>0</v>
      </c>
      <c r="G4225" s="44">
        <f t="shared" si="460"/>
        <v>0.29085324692835995</v>
      </c>
      <c r="H4225">
        <f t="shared" si="461"/>
        <v>4.0045078467600033E-3</v>
      </c>
      <c r="I4225">
        <f t="shared" si="462"/>
        <v>0</v>
      </c>
      <c r="J4225">
        <f t="shared" si="463"/>
        <v>0</v>
      </c>
    </row>
    <row r="4226" spans="1:10" x14ac:dyDescent="0.25">
      <c r="A4226" s="42">
        <v>45125.479166666664</v>
      </c>
      <c r="B4226">
        <v>53.782303600000006</v>
      </c>
      <c r="C4226">
        <f t="shared" si="464"/>
        <v>53.948835671428569</v>
      </c>
      <c r="D4226" s="46">
        <f t="shared" si="458"/>
        <v>4.0984663664000021</v>
      </c>
      <c r="E4226">
        <f t="shared" si="459"/>
        <v>0</v>
      </c>
      <c r="G4226" s="44">
        <f t="shared" si="460"/>
        <v>0.28733316495664007</v>
      </c>
      <c r="H4226">
        <f t="shared" si="461"/>
        <v>4.4190484382399878E-3</v>
      </c>
      <c r="I4226">
        <f t="shared" si="462"/>
        <v>0</v>
      </c>
      <c r="J4226">
        <f t="shared" si="463"/>
        <v>0</v>
      </c>
    </row>
    <row r="4227" spans="1:10" x14ac:dyDescent="0.25">
      <c r="A4227" s="42">
        <v>45125.489583333336</v>
      </c>
      <c r="B4227">
        <v>54.227213300000003</v>
      </c>
      <c r="C4227">
        <f t="shared" si="464"/>
        <v>53.753942242857143</v>
      </c>
      <c r="D4227" s="46">
        <f t="shared" ref="D4227:D4290" si="465">IF(B4227&gt;45,0.324*B4227-13.327,IF(B4227&lt; 35, 0.0576*B4227-0.6919,0.0505*B4227-1.1314))</f>
        <v>4.2426171092000029</v>
      </c>
      <c r="E4227">
        <f t="shared" ref="E4227:E4290" si="466">IF(MONTH(A4227) = 8,D4227,0)</f>
        <v>0</v>
      </c>
      <c r="G4227" s="44">
        <f t="shared" ref="G4227:G4290" si="467">0.0501*D4227+0.082</f>
        <v>0.29455511717092014</v>
      </c>
      <c r="H4227">
        <f t="shared" ref="H4227:H4290" si="468">-0.0059*D4227+0.0286</f>
        <v>3.5685590557199831E-3</v>
      </c>
      <c r="I4227">
        <f t="shared" ref="I4227:I4290" si="469">IF(MONTH(A4227) = 8,G4227,0)</f>
        <v>0</v>
      </c>
      <c r="J4227">
        <f t="shared" ref="J4227:J4290" si="470">IF(MONTH(A4227) = 8,H4227,0)</f>
        <v>0</v>
      </c>
    </row>
    <row r="4228" spans="1:10" x14ac:dyDescent="0.25">
      <c r="A4228" s="42">
        <v>45125.5</v>
      </c>
      <c r="B4228">
        <v>53.490108899999996</v>
      </c>
      <c r="C4228">
        <f t="shared" si="464"/>
        <v>53.886149799999998</v>
      </c>
      <c r="D4228" s="46">
        <f t="shared" si="465"/>
        <v>4.0037952836000006</v>
      </c>
      <c r="E4228">
        <f t="shared" si="466"/>
        <v>0</v>
      </c>
      <c r="G4228" s="44">
        <f t="shared" si="467"/>
        <v>0.28259014370836005</v>
      </c>
      <c r="H4228">
        <f t="shared" si="468"/>
        <v>4.9776078267599992E-3</v>
      </c>
      <c r="I4228">
        <f t="shared" si="469"/>
        <v>0</v>
      </c>
      <c r="J4228">
        <f t="shared" si="470"/>
        <v>0</v>
      </c>
    </row>
    <row r="4229" spans="1:10" x14ac:dyDescent="0.25">
      <c r="A4229" s="42">
        <v>45125.510416666664</v>
      </c>
      <c r="B4229">
        <v>54.579475899999998</v>
      </c>
      <c r="C4229">
        <f t="shared" si="464"/>
        <v>53.947235799999994</v>
      </c>
      <c r="D4229" s="46">
        <f t="shared" si="465"/>
        <v>4.3567501916000015</v>
      </c>
      <c r="E4229">
        <f t="shared" si="466"/>
        <v>0</v>
      </c>
      <c r="G4229" s="44">
        <f t="shared" si="467"/>
        <v>0.30027318459916008</v>
      </c>
      <c r="H4229">
        <f t="shared" si="468"/>
        <v>2.8951738695599909E-3</v>
      </c>
      <c r="I4229">
        <f t="shared" si="469"/>
        <v>0</v>
      </c>
      <c r="J4229">
        <f t="shared" si="470"/>
        <v>0</v>
      </c>
    </row>
    <row r="4230" spans="1:10" x14ac:dyDescent="0.25">
      <c r="A4230" s="42">
        <v>45125.520833333336</v>
      </c>
      <c r="B4230">
        <v>52.198140000000002</v>
      </c>
      <c r="C4230">
        <f t="shared" si="464"/>
        <v>54.112167999999997</v>
      </c>
      <c r="D4230" s="46">
        <f t="shared" si="465"/>
        <v>3.5851973600000004</v>
      </c>
      <c r="E4230">
        <f t="shared" si="466"/>
        <v>0</v>
      </c>
      <c r="G4230" s="44">
        <f t="shared" si="467"/>
        <v>0.26161838773600005</v>
      </c>
      <c r="H4230">
        <f t="shared" si="468"/>
        <v>7.4473355759999971E-3</v>
      </c>
      <c r="I4230">
        <f t="shared" si="469"/>
        <v>0</v>
      </c>
      <c r="J4230">
        <f t="shared" si="470"/>
        <v>0</v>
      </c>
    </row>
    <row r="4231" spans="1:10" x14ac:dyDescent="0.25">
      <c r="A4231" s="42">
        <v>45125.53125</v>
      </c>
      <c r="B4231">
        <v>54.926648</v>
      </c>
      <c r="C4231">
        <f t="shared" si="464"/>
        <v>54.120167357142854</v>
      </c>
      <c r="D4231" s="46">
        <f t="shared" si="465"/>
        <v>4.4692339520000015</v>
      </c>
      <c r="E4231">
        <f t="shared" si="466"/>
        <v>0</v>
      </c>
      <c r="G4231" s="44">
        <f t="shared" si="467"/>
        <v>0.30590862099520005</v>
      </c>
      <c r="H4231">
        <f t="shared" si="468"/>
        <v>2.2315196831999909E-3</v>
      </c>
      <c r="I4231">
        <f t="shared" si="469"/>
        <v>0</v>
      </c>
      <c r="J4231">
        <f t="shared" si="470"/>
        <v>0</v>
      </c>
    </row>
    <row r="4232" spans="1:10" x14ac:dyDescent="0.25">
      <c r="A4232" s="42">
        <v>45125.541666666664</v>
      </c>
      <c r="B4232">
        <v>54.426760899999998</v>
      </c>
      <c r="C4232">
        <f t="shared" si="464"/>
        <v>54.223140900000011</v>
      </c>
      <c r="D4232" s="46">
        <f t="shared" si="465"/>
        <v>4.3072705315999986</v>
      </c>
      <c r="E4232">
        <f t="shared" si="466"/>
        <v>0</v>
      </c>
      <c r="G4232" s="44">
        <f t="shared" si="467"/>
        <v>0.29779425363315992</v>
      </c>
      <c r="H4232">
        <f t="shared" si="468"/>
        <v>3.1871038635600084E-3</v>
      </c>
      <c r="I4232">
        <f t="shared" si="469"/>
        <v>0</v>
      </c>
      <c r="J4232">
        <f t="shared" si="470"/>
        <v>0</v>
      </c>
    </row>
    <row r="4233" spans="1:10" x14ac:dyDescent="0.25">
      <c r="A4233" s="42">
        <v>45125.552083333336</v>
      </c>
      <c r="B4233">
        <v>54.936829000000003</v>
      </c>
      <c r="C4233">
        <f t="shared" si="464"/>
        <v>54.367420214285723</v>
      </c>
      <c r="D4233" s="46">
        <f t="shared" si="465"/>
        <v>4.4725325960000024</v>
      </c>
      <c r="E4233">
        <f t="shared" si="466"/>
        <v>0</v>
      </c>
      <c r="G4233" s="44">
        <f t="shared" si="467"/>
        <v>0.30607388305960009</v>
      </c>
      <c r="H4233">
        <f t="shared" si="468"/>
        <v>2.2120576835999856E-3</v>
      </c>
      <c r="I4233">
        <f t="shared" si="469"/>
        <v>0</v>
      </c>
      <c r="J4233">
        <f t="shared" si="470"/>
        <v>0</v>
      </c>
    </row>
    <row r="4234" spans="1:10" x14ac:dyDescent="0.25">
      <c r="A4234" s="42">
        <v>45125.5625</v>
      </c>
      <c r="B4234">
        <v>54.283208800000004</v>
      </c>
      <c r="C4234">
        <f t="shared" si="464"/>
        <v>54.893487028571435</v>
      </c>
      <c r="D4234" s="46">
        <f t="shared" si="465"/>
        <v>4.2607596512000026</v>
      </c>
      <c r="E4234">
        <f t="shared" si="466"/>
        <v>0</v>
      </c>
      <c r="G4234" s="44">
        <f t="shared" si="467"/>
        <v>0.29546405852512014</v>
      </c>
      <c r="H4234">
        <f t="shared" si="468"/>
        <v>3.461518057919985E-3</v>
      </c>
      <c r="I4234">
        <f t="shared" si="469"/>
        <v>0</v>
      </c>
      <c r="J4234">
        <f t="shared" si="470"/>
        <v>0</v>
      </c>
    </row>
    <row r="4235" spans="1:10" x14ac:dyDescent="0.25">
      <c r="A4235" s="42">
        <v>45125.572916666664</v>
      </c>
      <c r="B4235">
        <v>54.210923700000002</v>
      </c>
      <c r="C4235">
        <f t="shared" si="464"/>
        <v>54.897850314285719</v>
      </c>
      <c r="D4235" s="46">
        <f t="shared" si="465"/>
        <v>4.2373392788000022</v>
      </c>
      <c r="E4235">
        <f t="shared" si="466"/>
        <v>0</v>
      </c>
      <c r="G4235" s="44">
        <f t="shared" si="467"/>
        <v>0.29429069786788009</v>
      </c>
      <c r="H4235">
        <f t="shared" si="468"/>
        <v>3.5996982550799868E-3</v>
      </c>
      <c r="I4235">
        <f t="shared" si="469"/>
        <v>0</v>
      </c>
      <c r="J4235">
        <f t="shared" si="470"/>
        <v>0</v>
      </c>
    </row>
    <row r="4236" spans="1:10" x14ac:dyDescent="0.25">
      <c r="A4236" s="42">
        <v>45125.583333333336</v>
      </c>
      <c r="B4236">
        <v>55.589431100000006</v>
      </c>
      <c r="C4236">
        <f t="shared" si="464"/>
        <v>55.059582771428573</v>
      </c>
      <c r="D4236" s="46">
        <f t="shared" si="465"/>
        <v>4.6839756764000011</v>
      </c>
      <c r="E4236">
        <f t="shared" si="466"/>
        <v>0</v>
      </c>
      <c r="G4236" s="44">
        <f t="shared" si="467"/>
        <v>0.31666718138764005</v>
      </c>
      <c r="H4236">
        <f t="shared" si="468"/>
        <v>9.6454350923999566E-4</v>
      </c>
      <c r="I4236">
        <f t="shared" si="469"/>
        <v>0</v>
      </c>
      <c r="J4236">
        <f t="shared" si="470"/>
        <v>0</v>
      </c>
    </row>
    <row r="4237" spans="1:10" x14ac:dyDescent="0.25">
      <c r="A4237" s="42">
        <v>45125.59375</v>
      </c>
      <c r="B4237">
        <v>55.880607700000006</v>
      </c>
      <c r="C4237">
        <f t="shared" si="464"/>
        <v>55.134340400000006</v>
      </c>
      <c r="D4237" s="46">
        <f t="shared" si="465"/>
        <v>4.7783168948000014</v>
      </c>
      <c r="E4237">
        <f t="shared" si="466"/>
        <v>0</v>
      </c>
      <c r="G4237" s="44">
        <f t="shared" si="467"/>
        <v>0.32139367642948008</v>
      </c>
      <c r="H4237">
        <f t="shared" si="468"/>
        <v>4.0793032067999377E-4</v>
      </c>
      <c r="I4237">
        <f t="shared" si="469"/>
        <v>0</v>
      </c>
      <c r="J4237">
        <f t="shared" si="470"/>
        <v>0</v>
      </c>
    </row>
    <row r="4238" spans="1:10" x14ac:dyDescent="0.25">
      <c r="A4238" s="42">
        <v>45125.604166666664</v>
      </c>
      <c r="B4238">
        <v>54.957191000000002</v>
      </c>
      <c r="C4238">
        <f t="shared" si="464"/>
        <v>55.329233828571432</v>
      </c>
      <c r="D4238" s="46">
        <f t="shared" si="465"/>
        <v>4.4791298840000007</v>
      </c>
      <c r="E4238">
        <f t="shared" si="466"/>
        <v>0</v>
      </c>
      <c r="G4238" s="44">
        <f t="shared" si="467"/>
        <v>0.30640440718840001</v>
      </c>
      <c r="H4238">
        <f t="shared" si="468"/>
        <v>2.1731336843999957E-3</v>
      </c>
      <c r="I4238">
        <f t="shared" si="469"/>
        <v>0</v>
      </c>
      <c r="J4238">
        <f t="shared" si="470"/>
        <v>0</v>
      </c>
    </row>
    <row r="4239" spans="1:10" x14ac:dyDescent="0.25">
      <c r="A4239" s="42">
        <v>45125.614583333336</v>
      </c>
      <c r="B4239">
        <v>55.558888100000004</v>
      </c>
      <c r="C4239">
        <f t="shared" si="464"/>
        <v>55.560633414285725</v>
      </c>
      <c r="D4239" s="46">
        <f t="shared" si="465"/>
        <v>4.674079744400002</v>
      </c>
      <c r="E4239">
        <f t="shared" si="466"/>
        <v>0</v>
      </c>
      <c r="G4239" s="44">
        <f t="shared" si="467"/>
        <v>0.3161713951944401</v>
      </c>
      <c r="H4239">
        <f t="shared" si="468"/>
        <v>1.0229295080399908E-3</v>
      </c>
      <c r="I4239">
        <f t="shared" si="469"/>
        <v>0</v>
      </c>
      <c r="J4239">
        <f t="shared" si="470"/>
        <v>0</v>
      </c>
    </row>
    <row r="4240" spans="1:10" x14ac:dyDescent="0.25">
      <c r="A4240" s="42">
        <v>45125.625</v>
      </c>
      <c r="B4240">
        <v>55.460132399999999</v>
      </c>
      <c r="C4240">
        <f t="shared" si="464"/>
        <v>55.715820942857142</v>
      </c>
      <c r="D4240" s="46">
        <f t="shared" si="465"/>
        <v>4.6420828975999999</v>
      </c>
      <c r="E4240">
        <f t="shared" si="466"/>
        <v>0</v>
      </c>
      <c r="G4240" s="44">
        <f t="shared" si="467"/>
        <v>0.31456835316976001</v>
      </c>
      <c r="H4240">
        <f t="shared" si="468"/>
        <v>1.2117109041600016E-3</v>
      </c>
      <c r="I4240">
        <f t="shared" si="469"/>
        <v>0</v>
      </c>
      <c r="J4240">
        <f t="shared" si="470"/>
        <v>0</v>
      </c>
    </row>
    <row r="4241" spans="1:10" x14ac:dyDescent="0.25">
      <c r="A4241" s="42">
        <v>45125.635416666664</v>
      </c>
      <c r="B4241">
        <v>55.6474628</v>
      </c>
      <c r="C4241">
        <f t="shared" si="464"/>
        <v>55.783015542857143</v>
      </c>
      <c r="D4241" s="46">
        <f t="shared" si="465"/>
        <v>4.7027779471999995</v>
      </c>
      <c r="E4241">
        <f t="shared" si="466"/>
        <v>0</v>
      </c>
      <c r="G4241" s="44">
        <f t="shared" si="467"/>
        <v>0.31760917515471998</v>
      </c>
      <c r="H4241">
        <f t="shared" si="468"/>
        <v>8.5361011152000274E-4</v>
      </c>
      <c r="I4241">
        <f t="shared" si="469"/>
        <v>0</v>
      </c>
      <c r="J4241">
        <f t="shared" si="470"/>
        <v>0</v>
      </c>
    </row>
    <row r="4242" spans="1:10" x14ac:dyDescent="0.25">
      <c r="A4242" s="42">
        <v>45125.645833333336</v>
      </c>
      <c r="B4242">
        <v>55.830720800000002</v>
      </c>
      <c r="C4242">
        <f t="shared" si="464"/>
        <v>56.057320771428572</v>
      </c>
      <c r="D4242" s="46">
        <f t="shared" si="465"/>
        <v>4.7621535392000016</v>
      </c>
      <c r="E4242">
        <f t="shared" si="466"/>
        <v>0</v>
      </c>
      <c r="G4242" s="44">
        <f t="shared" si="467"/>
        <v>0.32058389231392009</v>
      </c>
      <c r="H4242">
        <f t="shared" si="468"/>
        <v>5.0329411871999005E-4</v>
      </c>
      <c r="I4242">
        <f t="shared" si="469"/>
        <v>0</v>
      </c>
      <c r="J4242">
        <f t="shared" si="470"/>
        <v>0</v>
      </c>
    </row>
    <row r="4243" spans="1:10" x14ac:dyDescent="0.25">
      <c r="A4243" s="42">
        <v>45125.65625</v>
      </c>
      <c r="B4243">
        <v>56.675743800000006</v>
      </c>
      <c r="C4243">
        <f t="shared" si="464"/>
        <v>56.169020885714289</v>
      </c>
      <c r="D4243" s="46">
        <f t="shared" si="465"/>
        <v>5.0359409912000022</v>
      </c>
      <c r="E4243">
        <f t="shared" si="466"/>
        <v>0</v>
      </c>
      <c r="G4243" s="44">
        <f t="shared" si="467"/>
        <v>0.3343006436591201</v>
      </c>
      <c r="H4243">
        <f t="shared" si="468"/>
        <v>-1.1120518480800118E-3</v>
      </c>
      <c r="I4243">
        <f t="shared" si="469"/>
        <v>0</v>
      </c>
      <c r="J4243">
        <f t="shared" si="470"/>
        <v>0</v>
      </c>
    </row>
    <row r="4244" spans="1:10" x14ac:dyDescent="0.25">
      <c r="A4244" s="42">
        <v>45125.666666666664</v>
      </c>
      <c r="B4244">
        <v>56.350969900000003</v>
      </c>
      <c r="C4244">
        <f t="shared" si="464"/>
        <v>56.40071135714286</v>
      </c>
      <c r="D4244" s="46">
        <f t="shared" si="465"/>
        <v>4.9307142476000028</v>
      </c>
      <c r="E4244">
        <f t="shared" si="466"/>
        <v>0</v>
      </c>
      <c r="G4244" s="44">
        <f t="shared" si="467"/>
        <v>0.32902878380476014</v>
      </c>
      <c r="H4244">
        <f t="shared" si="468"/>
        <v>-4.9121406084001382E-4</v>
      </c>
      <c r="I4244">
        <f t="shared" si="469"/>
        <v>0</v>
      </c>
      <c r="J4244">
        <f t="shared" si="470"/>
        <v>0</v>
      </c>
    </row>
    <row r="4245" spans="1:10" x14ac:dyDescent="0.25">
      <c r="A4245" s="42">
        <v>45125.677083333336</v>
      </c>
      <c r="B4245">
        <v>56.877327600000001</v>
      </c>
      <c r="C4245">
        <f t="shared" si="464"/>
        <v>56.668617100000006</v>
      </c>
      <c r="D4245" s="46">
        <f t="shared" si="465"/>
        <v>5.1012541424000002</v>
      </c>
      <c r="E4245">
        <f t="shared" si="466"/>
        <v>0</v>
      </c>
      <c r="G4245" s="44">
        <f t="shared" si="467"/>
        <v>0.33757283253424003</v>
      </c>
      <c r="H4245">
        <f t="shared" si="468"/>
        <v>-1.4973994401599987E-3</v>
      </c>
      <c r="I4245">
        <f t="shared" si="469"/>
        <v>0</v>
      </c>
      <c r="J4245">
        <f t="shared" si="470"/>
        <v>0</v>
      </c>
    </row>
    <row r="4246" spans="1:10" x14ac:dyDescent="0.25">
      <c r="A4246" s="42">
        <v>45125.6875</v>
      </c>
      <c r="B4246">
        <v>56.3407889</v>
      </c>
      <c r="C4246">
        <f t="shared" si="464"/>
        <v>56.97128368571429</v>
      </c>
      <c r="D4246" s="46">
        <f t="shared" si="465"/>
        <v>4.9274156036000019</v>
      </c>
      <c r="E4246">
        <f t="shared" si="466"/>
        <v>0</v>
      </c>
      <c r="G4246" s="44">
        <f t="shared" si="467"/>
        <v>0.3288635217403601</v>
      </c>
      <c r="H4246">
        <f t="shared" si="468"/>
        <v>-4.7175206124000849E-4</v>
      </c>
      <c r="I4246">
        <f t="shared" si="469"/>
        <v>0</v>
      </c>
      <c r="J4246">
        <f t="shared" si="470"/>
        <v>0</v>
      </c>
    </row>
    <row r="4247" spans="1:10" x14ac:dyDescent="0.25">
      <c r="A4247" s="42">
        <v>45125.697916666664</v>
      </c>
      <c r="B4247">
        <v>57.081965700000005</v>
      </c>
      <c r="C4247">
        <f t="shared" si="464"/>
        <v>57.079056842857142</v>
      </c>
      <c r="D4247" s="46">
        <f t="shared" si="465"/>
        <v>5.1675568868000017</v>
      </c>
      <c r="E4247">
        <f t="shared" si="466"/>
        <v>0</v>
      </c>
      <c r="G4247" s="44">
        <f t="shared" si="467"/>
        <v>0.34089460002868011</v>
      </c>
      <c r="H4247">
        <f t="shared" si="468"/>
        <v>-1.8885856321200073E-3</v>
      </c>
      <c r="I4247">
        <f t="shared" si="469"/>
        <v>0</v>
      </c>
      <c r="J4247">
        <f t="shared" si="470"/>
        <v>0</v>
      </c>
    </row>
    <row r="4248" spans="1:10" x14ac:dyDescent="0.25">
      <c r="A4248" s="42">
        <v>45125.708333333336</v>
      </c>
      <c r="B4248">
        <v>57.522803000000003</v>
      </c>
      <c r="C4248">
        <f t="shared" si="464"/>
        <v>57.250970299999999</v>
      </c>
      <c r="D4248" s="46">
        <f t="shared" si="465"/>
        <v>5.3103881720000015</v>
      </c>
      <c r="E4248">
        <f t="shared" si="466"/>
        <v>0</v>
      </c>
      <c r="G4248" s="44">
        <f t="shared" si="467"/>
        <v>0.34805044741720009</v>
      </c>
      <c r="H4248">
        <f t="shared" si="468"/>
        <v>-2.7312902148000084E-3</v>
      </c>
      <c r="I4248">
        <f t="shared" si="469"/>
        <v>0</v>
      </c>
      <c r="J4248">
        <f t="shared" si="470"/>
        <v>0</v>
      </c>
    </row>
    <row r="4249" spans="1:10" x14ac:dyDescent="0.25">
      <c r="A4249" s="42">
        <v>45125.71875</v>
      </c>
      <c r="B4249">
        <v>57.9493869</v>
      </c>
      <c r="C4249">
        <f t="shared" si="464"/>
        <v>57.319910214285713</v>
      </c>
      <c r="D4249" s="46">
        <f t="shared" si="465"/>
        <v>5.4486013555999993</v>
      </c>
      <c r="E4249">
        <f t="shared" si="466"/>
        <v>0</v>
      </c>
      <c r="G4249" s="44">
        <f t="shared" si="467"/>
        <v>0.35497492791555996</v>
      </c>
      <c r="H4249">
        <f t="shared" si="468"/>
        <v>-3.5467479980399938E-3</v>
      </c>
      <c r="I4249">
        <f t="shared" si="469"/>
        <v>0</v>
      </c>
      <c r="J4249">
        <f t="shared" si="470"/>
        <v>0</v>
      </c>
    </row>
    <row r="4250" spans="1:10" x14ac:dyDescent="0.25">
      <c r="A4250" s="42">
        <v>45125.729166666664</v>
      </c>
      <c r="B4250">
        <v>57.430155900000003</v>
      </c>
      <c r="C4250">
        <f t="shared" si="464"/>
        <v>57.467534714285712</v>
      </c>
      <c r="D4250" s="46">
        <f t="shared" si="465"/>
        <v>5.2803705116000028</v>
      </c>
      <c r="E4250">
        <f t="shared" si="466"/>
        <v>0</v>
      </c>
      <c r="G4250" s="44">
        <f t="shared" si="467"/>
        <v>0.34654656263116013</v>
      </c>
      <c r="H4250">
        <f t="shared" si="468"/>
        <v>-2.5541860184400168E-3</v>
      </c>
      <c r="I4250">
        <f t="shared" si="469"/>
        <v>0</v>
      </c>
      <c r="J4250">
        <f t="shared" si="470"/>
        <v>0</v>
      </c>
    </row>
    <row r="4251" spans="1:10" x14ac:dyDescent="0.25">
      <c r="A4251" s="42">
        <v>45125.739583333336</v>
      </c>
      <c r="B4251">
        <v>57.554364100000001</v>
      </c>
      <c r="C4251">
        <f t="shared" si="464"/>
        <v>57.62199502857144</v>
      </c>
      <c r="D4251" s="46">
        <f t="shared" si="465"/>
        <v>5.3206139684000018</v>
      </c>
      <c r="E4251">
        <f t="shared" si="466"/>
        <v>0</v>
      </c>
      <c r="G4251" s="44">
        <f t="shared" si="467"/>
        <v>0.3485627598168401</v>
      </c>
      <c r="H4251">
        <f t="shared" si="468"/>
        <v>-2.7916224135600062E-3</v>
      </c>
      <c r="I4251">
        <f t="shared" si="469"/>
        <v>0</v>
      </c>
      <c r="J4251">
        <f t="shared" si="470"/>
        <v>0</v>
      </c>
    </row>
    <row r="4252" spans="1:10" x14ac:dyDescent="0.25">
      <c r="A4252" s="42">
        <v>45125.75</v>
      </c>
      <c r="B4252">
        <v>57.359907</v>
      </c>
      <c r="C4252">
        <f t="shared" si="464"/>
        <v>57.69209848571429</v>
      </c>
      <c r="D4252" s="46">
        <f t="shared" si="465"/>
        <v>5.2576098680000012</v>
      </c>
      <c r="E4252">
        <f t="shared" si="466"/>
        <v>0</v>
      </c>
      <c r="G4252" s="44">
        <f t="shared" si="467"/>
        <v>0.34540625438680006</v>
      </c>
      <c r="H4252">
        <f t="shared" si="468"/>
        <v>-2.4198982212000064E-3</v>
      </c>
      <c r="I4252">
        <f t="shared" si="469"/>
        <v>0</v>
      </c>
      <c r="J4252">
        <f t="shared" si="470"/>
        <v>0</v>
      </c>
    </row>
    <row r="4253" spans="1:10" x14ac:dyDescent="0.25">
      <c r="A4253" s="42">
        <v>45125.760416666664</v>
      </c>
      <c r="B4253">
        <v>57.374160400000001</v>
      </c>
      <c r="C4253">
        <f t="shared" si="464"/>
        <v>57.722350600000006</v>
      </c>
      <c r="D4253" s="46">
        <f t="shared" si="465"/>
        <v>5.2622279695999996</v>
      </c>
      <c r="E4253">
        <f t="shared" si="466"/>
        <v>0</v>
      </c>
      <c r="G4253" s="44">
        <f t="shared" si="467"/>
        <v>0.34563762127696002</v>
      </c>
      <c r="H4253">
        <f t="shared" si="468"/>
        <v>-2.4471450206399979E-3</v>
      </c>
      <c r="I4253">
        <f t="shared" si="469"/>
        <v>0</v>
      </c>
      <c r="J4253">
        <f t="shared" si="470"/>
        <v>0</v>
      </c>
    </row>
    <row r="4254" spans="1:10" x14ac:dyDescent="0.25">
      <c r="A4254" s="42">
        <v>45125.770833333336</v>
      </c>
      <c r="B4254">
        <v>58.163187900000004</v>
      </c>
      <c r="C4254">
        <f t="shared" si="464"/>
        <v>57.731077171428574</v>
      </c>
      <c r="D4254" s="46">
        <f t="shared" si="465"/>
        <v>5.5178728796000005</v>
      </c>
      <c r="E4254">
        <f t="shared" si="466"/>
        <v>0</v>
      </c>
      <c r="G4254" s="44">
        <f t="shared" si="467"/>
        <v>0.35844543126796002</v>
      </c>
      <c r="H4254">
        <f t="shared" si="468"/>
        <v>-3.9554499896400017E-3</v>
      </c>
      <c r="I4254">
        <f t="shared" si="469"/>
        <v>0</v>
      </c>
      <c r="J4254">
        <f t="shared" si="470"/>
        <v>0</v>
      </c>
    </row>
    <row r="4255" spans="1:10" x14ac:dyDescent="0.25">
      <c r="A4255" s="42">
        <v>45125.78125</v>
      </c>
      <c r="B4255">
        <v>58.013527200000006</v>
      </c>
      <c r="C4255">
        <f t="shared" si="464"/>
        <v>57.749402971428559</v>
      </c>
      <c r="D4255" s="46">
        <f t="shared" si="465"/>
        <v>5.469382812800001</v>
      </c>
      <c r="E4255">
        <f t="shared" si="466"/>
        <v>0</v>
      </c>
      <c r="G4255" s="44">
        <f t="shared" si="467"/>
        <v>0.35601607892128007</v>
      </c>
      <c r="H4255">
        <f t="shared" si="468"/>
        <v>-3.6693585955200059E-3</v>
      </c>
      <c r="I4255">
        <f t="shared" si="469"/>
        <v>0</v>
      </c>
      <c r="J4255">
        <f t="shared" si="470"/>
        <v>0</v>
      </c>
    </row>
    <row r="4256" spans="1:10" x14ac:dyDescent="0.25">
      <c r="A4256" s="42">
        <v>45125.791666666664</v>
      </c>
      <c r="B4256">
        <v>58.161151699999998</v>
      </c>
      <c r="C4256">
        <f t="shared" si="464"/>
        <v>57.813543271428571</v>
      </c>
      <c r="D4256" s="46">
        <f t="shared" si="465"/>
        <v>5.5172131507999982</v>
      </c>
      <c r="E4256">
        <f t="shared" si="466"/>
        <v>0</v>
      </c>
      <c r="G4256" s="44">
        <f t="shared" si="467"/>
        <v>0.35841237885507993</v>
      </c>
      <c r="H4256">
        <f t="shared" si="468"/>
        <v>-3.9515575897199895E-3</v>
      </c>
      <c r="I4256">
        <f t="shared" si="469"/>
        <v>0</v>
      </c>
      <c r="J4256">
        <f t="shared" si="470"/>
        <v>0</v>
      </c>
    </row>
    <row r="4257" spans="1:10" x14ac:dyDescent="0.25">
      <c r="A4257" s="42">
        <v>45125.802083333336</v>
      </c>
      <c r="B4257">
        <v>57.491241899999999</v>
      </c>
      <c r="C4257">
        <f t="shared" si="464"/>
        <v>57.836086914285708</v>
      </c>
      <c r="D4257" s="46">
        <f t="shared" si="465"/>
        <v>5.3001623756000011</v>
      </c>
      <c r="E4257">
        <f t="shared" si="466"/>
        <v>0</v>
      </c>
      <c r="G4257" s="44">
        <f t="shared" si="467"/>
        <v>0.34753813501756009</v>
      </c>
      <c r="H4257">
        <f t="shared" si="468"/>
        <v>-2.6709580160400037E-3</v>
      </c>
      <c r="I4257">
        <f t="shared" si="469"/>
        <v>0</v>
      </c>
      <c r="J4257">
        <f t="shared" si="470"/>
        <v>0</v>
      </c>
    </row>
    <row r="4258" spans="1:10" x14ac:dyDescent="0.25">
      <c r="A4258" s="42">
        <v>45125.8125</v>
      </c>
      <c r="B4258">
        <v>57.682644699999997</v>
      </c>
      <c r="C4258">
        <f t="shared" si="464"/>
        <v>57.770201299999997</v>
      </c>
      <c r="D4258" s="46">
        <f t="shared" si="465"/>
        <v>5.3621768827999983</v>
      </c>
      <c r="E4258">
        <f t="shared" si="466"/>
        <v>0</v>
      </c>
      <c r="G4258" s="44">
        <f t="shared" si="467"/>
        <v>0.35064506182827992</v>
      </c>
      <c r="H4258">
        <f t="shared" si="468"/>
        <v>-3.0368436085199887E-3</v>
      </c>
      <c r="I4258">
        <f t="shared" si="469"/>
        <v>0</v>
      </c>
      <c r="J4258">
        <f t="shared" si="470"/>
        <v>0</v>
      </c>
    </row>
    <row r="4259" spans="1:10" x14ac:dyDescent="0.25">
      <c r="A4259" s="42">
        <v>45125.822916666664</v>
      </c>
      <c r="B4259">
        <v>57.808889100000002</v>
      </c>
      <c r="C4259">
        <f t="shared" si="464"/>
        <v>57.630721600000001</v>
      </c>
      <c r="D4259" s="46">
        <f t="shared" si="465"/>
        <v>5.4030800683999995</v>
      </c>
      <c r="E4259">
        <f t="shared" si="466"/>
        <v>0</v>
      </c>
      <c r="G4259" s="44">
        <f t="shared" si="467"/>
        <v>0.35269431142683999</v>
      </c>
      <c r="H4259">
        <f t="shared" si="468"/>
        <v>-3.2781724035599938E-3</v>
      </c>
      <c r="I4259">
        <f t="shared" si="469"/>
        <v>0</v>
      </c>
      <c r="J4259">
        <f t="shared" si="470"/>
        <v>0</v>
      </c>
    </row>
    <row r="4260" spans="1:10" x14ac:dyDescent="0.25">
      <c r="A4260" s="42">
        <v>45125.833333333336</v>
      </c>
      <c r="B4260">
        <v>57.531965900000003</v>
      </c>
      <c r="C4260">
        <f t="shared" si="464"/>
        <v>57.482806214285709</v>
      </c>
      <c r="D4260" s="46">
        <f t="shared" si="465"/>
        <v>5.3133569516000012</v>
      </c>
      <c r="E4260">
        <f t="shared" si="466"/>
        <v>0</v>
      </c>
      <c r="G4260" s="44">
        <f t="shared" si="467"/>
        <v>0.34819918327516008</v>
      </c>
      <c r="H4260">
        <f t="shared" si="468"/>
        <v>-2.7488060144400042E-3</v>
      </c>
      <c r="I4260">
        <f t="shared" si="469"/>
        <v>0</v>
      </c>
      <c r="J4260">
        <f t="shared" si="470"/>
        <v>0</v>
      </c>
    </row>
    <row r="4261" spans="1:10" x14ac:dyDescent="0.25">
      <c r="A4261" s="42">
        <v>45125.84375</v>
      </c>
      <c r="B4261">
        <v>57.7019886</v>
      </c>
      <c r="C4261">
        <f t="shared" si="464"/>
        <v>57.393504300000004</v>
      </c>
      <c r="D4261" s="46">
        <f t="shared" si="465"/>
        <v>5.3684443063999989</v>
      </c>
      <c r="E4261">
        <f t="shared" si="466"/>
        <v>0</v>
      </c>
      <c r="G4261" s="44">
        <f t="shared" si="467"/>
        <v>0.35095905975063996</v>
      </c>
      <c r="H4261">
        <f t="shared" si="468"/>
        <v>-3.0738214077599899E-3</v>
      </c>
      <c r="I4261">
        <f t="shared" si="469"/>
        <v>0</v>
      </c>
      <c r="J4261">
        <f t="shared" si="470"/>
        <v>0</v>
      </c>
    </row>
    <row r="4262" spans="1:10" x14ac:dyDescent="0.25">
      <c r="A4262" s="42">
        <v>45125.854166666664</v>
      </c>
      <c r="B4262">
        <v>57.037169300000002</v>
      </c>
      <c r="C4262">
        <f t="shared" si="464"/>
        <v>57.29256695714286</v>
      </c>
      <c r="D4262" s="46">
        <f t="shared" si="465"/>
        <v>5.1530428532000006</v>
      </c>
      <c r="E4262">
        <f t="shared" si="466"/>
        <v>0</v>
      </c>
      <c r="G4262" s="44">
        <f t="shared" si="467"/>
        <v>0.34016744694532003</v>
      </c>
      <c r="H4262">
        <f t="shared" si="468"/>
        <v>-1.8029528338800033E-3</v>
      </c>
      <c r="I4262">
        <f t="shared" si="469"/>
        <v>0</v>
      </c>
      <c r="J4262">
        <f t="shared" si="470"/>
        <v>0</v>
      </c>
    </row>
    <row r="4263" spans="1:10" x14ac:dyDescent="0.25">
      <c r="A4263" s="42">
        <v>45125.864583333336</v>
      </c>
      <c r="B4263">
        <v>57.125744000000005</v>
      </c>
      <c r="C4263">
        <f t="shared" si="464"/>
        <v>57.167486100000005</v>
      </c>
      <c r="D4263" s="46">
        <f t="shared" si="465"/>
        <v>5.1817410560000017</v>
      </c>
      <c r="E4263">
        <f t="shared" si="466"/>
        <v>0</v>
      </c>
      <c r="G4263" s="44">
        <f t="shared" si="467"/>
        <v>0.34160522690560008</v>
      </c>
      <c r="H4263">
        <f t="shared" si="468"/>
        <v>-1.9722722304000087E-3</v>
      </c>
      <c r="I4263">
        <f t="shared" si="469"/>
        <v>0</v>
      </c>
      <c r="J4263">
        <f t="shared" si="470"/>
        <v>0</v>
      </c>
    </row>
    <row r="4264" spans="1:10" x14ac:dyDescent="0.25">
      <c r="A4264" s="42">
        <v>45125.875</v>
      </c>
      <c r="B4264">
        <v>56.866128500000002</v>
      </c>
      <c r="C4264">
        <f t="shared" si="464"/>
        <v>57.057531300000001</v>
      </c>
      <c r="D4264" s="46">
        <f t="shared" si="465"/>
        <v>5.0976256340000017</v>
      </c>
      <c r="E4264">
        <f t="shared" si="466"/>
        <v>0</v>
      </c>
      <c r="G4264" s="44">
        <f t="shared" si="467"/>
        <v>0.33739104426340011</v>
      </c>
      <c r="H4264">
        <f t="shared" si="468"/>
        <v>-1.4759912406000081E-3</v>
      </c>
      <c r="I4264">
        <f t="shared" si="469"/>
        <v>0</v>
      </c>
      <c r="J4264">
        <f t="shared" si="470"/>
        <v>0</v>
      </c>
    </row>
    <row r="4265" spans="1:10" x14ac:dyDescent="0.25">
      <c r="A4265" s="42">
        <v>45125.885416666664</v>
      </c>
      <c r="B4265">
        <v>56.976083300000006</v>
      </c>
      <c r="C4265">
        <f t="shared" si="464"/>
        <v>56.923287542857146</v>
      </c>
      <c r="D4265" s="46">
        <f t="shared" si="465"/>
        <v>5.1332509892000022</v>
      </c>
      <c r="E4265">
        <f t="shared" si="466"/>
        <v>0</v>
      </c>
      <c r="G4265" s="44">
        <f t="shared" si="467"/>
        <v>0.33917587455892012</v>
      </c>
      <c r="H4265">
        <f t="shared" si="468"/>
        <v>-1.6861808362800129E-3</v>
      </c>
      <c r="I4265">
        <f t="shared" si="469"/>
        <v>0</v>
      </c>
      <c r="J4265">
        <f t="shared" si="470"/>
        <v>0</v>
      </c>
    </row>
    <row r="4266" spans="1:10" x14ac:dyDescent="0.25">
      <c r="A4266" s="42">
        <v>45125.895833333336</v>
      </c>
      <c r="B4266">
        <v>56.933323100000003</v>
      </c>
      <c r="C4266">
        <f t="shared" si="464"/>
        <v>56.853765857142854</v>
      </c>
      <c r="D4266" s="46">
        <f t="shared" si="465"/>
        <v>5.1193966843999998</v>
      </c>
      <c r="E4266">
        <f t="shared" si="466"/>
        <v>0</v>
      </c>
      <c r="G4266" s="44">
        <f t="shared" si="467"/>
        <v>0.33848177388844003</v>
      </c>
      <c r="H4266">
        <f t="shared" si="468"/>
        <v>-1.6044404379599968E-3</v>
      </c>
      <c r="I4266">
        <f t="shared" si="469"/>
        <v>0</v>
      </c>
      <c r="J4266">
        <f t="shared" si="470"/>
        <v>0</v>
      </c>
    </row>
    <row r="4267" spans="1:10" x14ac:dyDescent="0.25">
      <c r="A4267" s="42">
        <v>45125.90625</v>
      </c>
      <c r="B4267">
        <v>56.762282300000003</v>
      </c>
      <c r="C4267">
        <f t="shared" si="464"/>
        <v>56.754428385714284</v>
      </c>
      <c r="D4267" s="46">
        <f t="shared" si="465"/>
        <v>5.063979465200001</v>
      </c>
      <c r="E4267">
        <f t="shared" si="466"/>
        <v>0</v>
      </c>
      <c r="G4267" s="44">
        <f t="shared" si="467"/>
        <v>0.33570537120652005</v>
      </c>
      <c r="H4267">
        <f t="shared" si="468"/>
        <v>-1.2774788446800051E-3</v>
      </c>
      <c r="I4267">
        <f t="shared" si="469"/>
        <v>0</v>
      </c>
      <c r="J4267">
        <f t="shared" si="470"/>
        <v>0</v>
      </c>
    </row>
    <row r="4268" spans="1:10" x14ac:dyDescent="0.25">
      <c r="A4268" s="42">
        <v>45125.916666666664</v>
      </c>
      <c r="B4268">
        <v>56.762282300000003</v>
      </c>
      <c r="C4268">
        <f t="shared" si="464"/>
        <v>56.676907342857142</v>
      </c>
      <c r="D4268" s="46">
        <f t="shared" si="465"/>
        <v>5.063979465200001</v>
      </c>
      <c r="E4268">
        <f t="shared" si="466"/>
        <v>0</v>
      </c>
      <c r="G4268" s="44">
        <f t="shared" si="467"/>
        <v>0.33570537120652005</v>
      </c>
      <c r="H4268">
        <f t="shared" si="468"/>
        <v>-1.2774788446800051E-3</v>
      </c>
      <c r="I4268">
        <f t="shared" si="469"/>
        <v>0</v>
      </c>
      <c r="J4268">
        <f t="shared" si="470"/>
        <v>0</v>
      </c>
    </row>
    <row r="4269" spans="1:10" x14ac:dyDescent="0.25">
      <c r="A4269" s="42">
        <v>45125.927083333336</v>
      </c>
      <c r="B4269">
        <v>56.550517499999998</v>
      </c>
      <c r="C4269">
        <f t="shared" si="464"/>
        <v>56.626729557142866</v>
      </c>
      <c r="D4269" s="46">
        <f t="shared" si="465"/>
        <v>4.9953676699999985</v>
      </c>
      <c r="E4269">
        <f t="shared" si="466"/>
        <v>0</v>
      </c>
      <c r="G4269" s="44">
        <f t="shared" si="467"/>
        <v>0.33226792026699992</v>
      </c>
      <c r="H4269">
        <f t="shared" si="468"/>
        <v>-8.7266925299998854E-4</v>
      </c>
      <c r="I4269">
        <f t="shared" si="469"/>
        <v>0</v>
      </c>
      <c r="J4269">
        <f t="shared" si="470"/>
        <v>0</v>
      </c>
    </row>
    <row r="4270" spans="1:10" x14ac:dyDescent="0.25">
      <c r="A4270" s="42">
        <v>45125.9375</v>
      </c>
      <c r="B4270">
        <v>56.430381700000005</v>
      </c>
      <c r="C4270">
        <f t="shared" si="464"/>
        <v>56.509211728571429</v>
      </c>
      <c r="D4270" s="46">
        <f t="shared" si="465"/>
        <v>4.9564436708000006</v>
      </c>
      <c r="E4270">
        <f t="shared" si="466"/>
        <v>0</v>
      </c>
      <c r="G4270" s="44">
        <f t="shared" si="467"/>
        <v>0.33031782790708003</v>
      </c>
      <c r="H4270">
        <f t="shared" si="468"/>
        <v>-6.4301765772000266E-4</v>
      </c>
      <c r="I4270">
        <f t="shared" si="469"/>
        <v>0</v>
      </c>
      <c r="J4270">
        <f t="shared" si="470"/>
        <v>0</v>
      </c>
    </row>
    <row r="4271" spans="1:10" x14ac:dyDescent="0.25">
      <c r="A4271" s="42">
        <v>45125.947916666664</v>
      </c>
      <c r="B4271">
        <v>56.323481199999996</v>
      </c>
      <c r="C4271">
        <f t="shared" si="464"/>
        <v>56.401147685714292</v>
      </c>
      <c r="D4271" s="46">
        <f t="shared" si="465"/>
        <v>4.9218079088</v>
      </c>
      <c r="E4271">
        <f t="shared" si="466"/>
        <v>0</v>
      </c>
      <c r="G4271" s="44">
        <f t="shared" si="467"/>
        <v>0.32858257623088</v>
      </c>
      <c r="H4271">
        <f t="shared" si="468"/>
        <v>-4.3866666191999873E-4</v>
      </c>
      <c r="I4271">
        <f t="shared" si="469"/>
        <v>0</v>
      </c>
      <c r="J4271">
        <f t="shared" si="470"/>
        <v>0</v>
      </c>
    </row>
    <row r="4272" spans="1:10" x14ac:dyDescent="0.25">
      <c r="A4272" s="42">
        <v>45125.958333333336</v>
      </c>
      <c r="B4272">
        <v>56.624838799999999</v>
      </c>
      <c r="C4272">
        <f t="shared" si="464"/>
        <v>56.333953085714292</v>
      </c>
      <c r="D4272" s="46">
        <f t="shared" si="465"/>
        <v>5.0194477712000012</v>
      </c>
      <c r="E4272">
        <f t="shared" si="466"/>
        <v>0</v>
      </c>
      <c r="G4272" s="44">
        <f t="shared" si="467"/>
        <v>0.33347433333712007</v>
      </c>
      <c r="H4272">
        <f t="shared" si="468"/>
        <v>-1.0147418500800059E-3</v>
      </c>
      <c r="I4272">
        <f t="shared" si="469"/>
        <v>0</v>
      </c>
      <c r="J4272">
        <f t="shared" si="470"/>
        <v>0</v>
      </c>
    </row>
    <row r="4273" spans="1:10" x14ac:dyDescent="0.25">
      <c r="A4273" s="42">
        <v>45125.96875</v>
      </c>
      <c r="B4273">
        <v>56.110698300000003</v>
      </c>
      <c r="C4273">
        <f t="shared" si="464"/>
        <v>56.294247185714276</v>
      </c>
      <c r="D4273" s="46">
        <f t="shared" si="465"/>
        <v>4.8528662491999999</v>
      </c>
      <c r="E4273">
        <f t="shared" si="466"/>
        <v>0</v>
      </c>
      <c r="G4273" s="44">
        <f t="shared" si="467"/>
        <v>0.32512859908491998</v>
      </c>
      <c r="H4273">
        <f t="shared" si="468"/>
        <v>-3.191087027999695E-5</v>
      </c>
      <c r="I4273">
        <f t="shared" si="469"/>
        <v>0</v>
      </c>
      <c r="J4273">
        <f t="shared" si="470"/>
        <v>0</v>
      </c>
    </row>
    <row r="4274" spans="1:10" x14ac:dyDescent="0.25">
      <c r="A4274" s="42">
        <v>45125.979166666664</v>
      </c>
      <c r="B4274">
        <v>56.005834</v>
      </c>
      <c r="C4274">
        <f t="shared" si="464"/>
        <v>56.274903285714281</v>
      </c>
      <c r="D4274" s="46">
        <f t="shared" si="465"/>
        <v>4.8188902160000016</v>
      </c>
      <c r="E4274">
        <f t="shared" si="466"/>
        <v>0</v>
      </c>
      <c r="G4274" s="44">
        <f t="shared" si="467"/>
        <v>0.3234263998216001</v>
      </c>
      <c r="H4274">
        <f t="shared" si="468"/>
        <v>1.6854772559999134E-4</v>
      </c>
      <c r="I4274">
        <f t="shared" si="469"/>
        <v>0</v>
      </c>
      <c r="J4274">
        <f t="shared" si="470"/>
        <v>0</v>
      </c>
    </row>
    <row r="4275" spans="1:10" x14ac:dyDescent="0.25">
      <c r="A4275" s="42">
        <v>45125.989583333336</v>
      </c>
      <c r="B4275">
        <v>56.291920099999999</v>
      </c>
      <c r="C4275">
        <f t="shared" si="464"/>
        <v>56.216144371428577</v>
      </c>
      <c r="D4275" s="46">
        <f t="shared" si="465"/>
        <v>4.9115821123999996</v>
      </c>
      <c r="E4275">
        <f t="shared" si="466"/>
        <v>0</v>
      </c>
      <c r="G4275" s="44">
        <f t="shared" si="467"/>
        <v>0.32807026383123999</v>
      </c>
      <c r="H4275">
        <f t="shared" si="468"/>
        <v>-3.7833446315999747E-4</v>
      </c>
      <c r="I4275">
        <f t="shared" si="469"/>
        <v>0</v>
      </c>
      <c r="J4275">
        <f t="shared" si="470"/>
        <v>0</v>
      </c>
    </row>
    <row r="4276" spans="1:10" x14ac:dyDescent="0.25">
      <c r="A4276" s="42">
        <v>45126</v>
      </c>
      <c r="B4276">
        <v>56.272576200000003</v>
      </c>
      <c r="C4276">
        <f t="shared" si="464"/>
        <v>56.084954914285717</v>
      </c>
      <c r="D4276" s="46">
        <f t="shared" si="465"/>
        <v>4.9053146888000025</v>
      </c>
      <c r="E4276">
        <f t="shared" si="466"/>
        <v>0</v>
      </c>
      <c r="G4276" s="44">
        <f t="shared" si="467"/>
        <v>0.32775626590888013</v>
      </c>
      <c r="H4276">
        <f t="shared" si="468"/>
        <v>-3.4135666392001371E-4</v>
      </c>
      <c r="I4276">
        <f t="shared" si="469"/>
        <v>0</v>
      </c>
      <c r="J4276">
        <f t="shared" si="470"/>
        <v>0</v>
      </c>
    </row>
    <row r="4277" spans="1:10" x14ac:dyDescent="0.25">
      <c r="A4277" s="42">
        <v>45126.010416666664</v>
      </c>
      <c r="B4277">
        <v>56.294974400000001</v>
      </c>
      <c r="C4277">
        <f t="shared" si="464"/>
        <v>56.02765042857142</v>
      </c>
      <c r="D4277" s="46">
        <f t="shared" si="465"/>
        <v>4.9125717055999996</v>
      </c>
      <c r="E4277">
        <f t="shared" si="466"/>
        <v>0</v>
      </c>
      <c r="G4277" s="44">
        <f t="shared" si="467"/>
        <v>0.32811984245055997</v>
      </c>
      <c r="H4277">
        <f t="shared" si="468"/>
        <v>-3.8417306303999491E-4</v>
      </c>
      <c r="I4277">
        <f t="shared" si="469"/>
        <v>0</v>
      </c>
      <c r="J4277">
        <f t="shared" si="470"/>
        <v>0</v>
      </c>
    </row>
    <row r="4278" spans="1:10" x14ac:dyDescent="0.25">
      <c r="A4278" s="42">
        <v>45126.020833333336</v>
      </c>
      <c r="B4278">
        <v>55.912168800000003</v>
      </c>
      <c r="C4278">
        <f t="shared" si="464"/>
        <v>55.967000757142856</v>
      </c>
      <c r="D4278" s="46">
        <f t="shared" si="465"/>
        <v>4.7885426912000018</v>
      </c>
      <c r="E4278">
        <f t="shared" si="466"/>
        <v>0</v>
      </c>
      <c r="G4278" s="44">
        <f t="shared" si="467"/>
        <v>0.32190598882912008</v>
      </c>
      <c r="H4278">
        <f t="shared" si="468"/>
        <v>3.4759812191998904E-4</v>
      </c>
      <c r="I4278">
        <f t="shared" si="469"/>
        <v>0</v>
      </c>
      <c r="J4278">
        <f t="shared" si="470"/>
        <v>0</v>
      </c>
    </row>
    <row r="4279" spans="1:10" x14ac:dyDescent="0.25">
      <c r="A4279" s="42">
        <v>45126.03125</v>
      </c>
      <c r="B4279">
        <v>55.706512599999996</v>
      </c>
      <c r="C4279">
        <f t="shared" ref="C4279:C4342" si="471">AVERAGE(B4276:B4282)</f>
        <v>55.854282542857149</v>
      </c>
      <c r="D4279" s="46">
        <f t="shared" si="465"/>
        <v>4.7219100823999991</v>
      </c>
      <c r="E4279">
        <f t="shared" si="466"/>
        <v>0</v>
      </c>
      <c r="G4279" s="44">
        <f t="shared" si="467"/>
        <v>0.31856769512823996</v>
      </c>
      <c r="H4279">
        <f t="shared" si="468"/>
        <v>7.4073051384000721E-4</v>
      </c>
      <c r="I4279">
        <f t="shared" si="469"/>
        <v>0</v>
      </c>
      <c r="J4279">
        <f t="shared" si="470"/>
        <v>0</v>
      </c>
    </row>
    <row r="4280" spans="1:10" x14ac:dyDescent="0.25">
      <c r="A4280" s="42">
        <v>45126.041666666664</v>
      </c>
      <c r="B4280">
        <v>55.709566899999999</v>
      </c>
      <c r="C4280">
        <f t="shared" si="471"/>
        <v>55.659534557142862</v>
      </c>
      <c r="D4280" s="46">
        <f t="shared" si="465"/>
        <v>4.722899675599999</v>
      </c>
      <c r="E4280">
        <f t="shared" si="466"/>
        <v>0</v>
      </c>
      <c r="G4280" s="44">
        <f t="shared" si="467"/>
        <v>0.31861727374755994</v>
      </c>
      <c r="H4280">
        <f t="shared" si="468"/>
        <v>7.348919139600063E-4</v>
      </c>
      <c r="I4280">
        <f t="shared" si="469"/>
        <v>0</v>
      </c>
      <c r="J4280">
        <f t="shared" si="470"/>
        <v>0</v>
      </c>
    </row>
    <row r="4281" spans="1:10" x14ac:dyDescent="0.25">
      <c r="A4281" s="42">
        <v>45126.052083333336</v>
      </c>
      <c r="B4281">
        <v>55.581286300000002</v>
      </c>
      <c r="C4281">
        <f t="shared" si="471"/>
        <v>55.513800814285709</v>
      </c>
      <c r="D4281" s="46">
        <f t="shared" si="465"/>
        <v>4.6813367612000025</v>
      </c>
      <c r="E4281">
        <f t="shared" si="466"/>
        <v>0</v>
      </c>
      <c r="G4281" s="44">
        <f t="shared" si="467"/>
        <v>0.31653497173612011</v>
      </c>
      <c r="H4281">
        <f t="shared" si="468"/>
        <v>9.8011310891998535E-4</v>
      </c>
      <c r="I4281">
        <f t="shared" si="469"/>
        <v>0</v>
      </c>
      <c r="J4281">
        <f t="shared" si="470"/>
        <v>0</v>
      </c>
    </row>
    <row r="4282" spans="1:10" x14ac:dyDescent="0.25">
      <c r="A4282" s="42">
        <v>45126.0625</v>
      </c>
      <c r="B4282">
        <v>55.502892600000003</v>
      </c>
      <c r="C4282">
        <f t="shared" si="471"/>
        <v>55.429734842857144</v>
      </c>
      <c r="D4282" s="46">
        <f t="shared" si="465"/>
        <v>4.6559372024000023</v>
      </c>
      <c r="E4282">
        <f t="shared" si="466"/>
        <v>0</v>
      </c>
      <c r="G4282" s="44">
        <f t="shared" si="467"/>
        <v>0.3152624538402401</v>
      </c>
      <c r="H4282">
        <f t="shared" si="468"/>
        <v>1.1299705058399889E-3</v>
      </c>
      <c r="I4282">
        <f t="shared" si="469"/>
        <v>0</v>
      </c>
      <c r="J4282">
        <f t="shared" si="470"/>
        <v>0</v>
      </c>
    </row>
    <row r="4283" spans="1:10" x14ac:dyDescent="0.25">
      <c r="A4283" s="42">
        <v>45126.072916666664</v>
      </c>
      <c r="B4283">
        <v>54.909340300000004</v>
      </c>
      <c r="C4283">
        <f t="shared" si="471"/>
        <v>55.369230614285712</v>
      </c>
      <c r="D4283" s="46">
        <f t="shared" si="465"/>
        <v>4.4636262572000032</v>
      </c>
      <c r="E4283">
        <f t="shared" si="466"/>
        <v>0</v>
      </c>
      <c r="G4283" s="44">
        <f t="shared" si="467"/>
        <v>0.30562767548572017</v>
      </c>
      <c r="H4283">
        <f t="shared" si="468"/>
        <v>2.2646050825199833E-3</v>
      </c>
      <c r="I4283">
        <f t="shared" si="469"/>
        <v>0</v>
      </c>
      <c r="J4283">
        <f t="shared" si="470"/>
        <v>0</v>
      </c>
    </row>
    <row r="4284" spans="1:10" x14ac:dyDescent="0.25">
      <c r="A4284" s="42">
        <v>45126.083333333336</v>
      </c>
      <c r="B4284">
        <v>55.274838199999998</v>
      </c>
      <c r="C4284">
        <f t="shared" si="471"/>
        <v>55.305381200000006</v>
      </c>
      <c r="D4284" s="46">
        <f t="shared" si="465"/>
        <v>4.5820475767999991</v>
      </c>
      <c r="E4284">
        <f t="shared" si="466"/>
        <v>0</v>
      </c>
      <c r="G4284" s="44">
        <f t="shared" si="467"/>
        <v>0.31156058359767996</v>
      </c>
      <c r="H4284">
        <f t="shared" si="468"/>
        <v>1.5659192968800056E-3</v>
      </c>
      <c r="I4284">
        <f t="shared" si="469"/>
        <v>0</v>
      </c>
      <c r="J4284">
        <f t="shared" si="470"/>
        <v>0</v>
      </c>
    </row>
    <row r="4285" spans="1:10" x14ac:dyDescent="0.25">
      <c r="A4285" s="42">
        <v>45126.09375</v>
      </c>
      <c r="B4285">
        <v>55.323706999999999</v>
      </c>
      <c r="C4285">
        <f t="shared" si="471"/>
        <v>55.25782138571428</v>
      </c>
      <c r="D4285" s="46">
        <f t="shared" si="465"/>
        <v>4.5978810680000013</v>
      </c>
      <c r="E4285">
        <f t="shared" si="466"/>
        <v>0</v>
      </c>
      <c r="G4285" s="44">
        <f t="shared" si="467"/>
        <v>0.31235384150680007</v>
      </c>
      <c r="H4285">
        <f t="shared" si="468"/>
        <v>1.4725016987999946E-3</v>
      </c>
      <c r="I4285">
        <f t="shared" si="469"/>
        <v>0</v>
      </c>
      <c r="J4285">
        <f t="shared" si="470"/>
        <v>0</v>
      </c>
    </row>
    <row r="4286" spans="1:10" x14ac:dyDescent="0.25">
      <c r="A4286" s="42">
        <v>45126.104166666664</v>
      </c>
      <c r="B4286">
        <v>55.282983000000002</v>
      </c>
      <c r="C4286">
        <f t="shared" si="471"/>
        <v>55.146993928571419</v>
      </c>
      <c r="D4286" s="46">
        <f t="shared" si="465"/>
        <v>4.5846864920000012</v>
      </c>
      <c r="E4286">
        <f t="shared" si="466"/>
        <v>0</v>
      </c>
      <c r="G4286" s="44">
        <f t="shared" si="467"/>
        <v>0.31169279324920007</v>
      </c>
      <c r="H4286">
        <f t="shared" si="468"/>
        <v>1.5503496971999951E-3</v>
      </c>
      <c r="I4286">
        <f t="shared" si="469"/>
        <v>0</v>
      </c>
      <c r="J4286">
        <f t="shared" si="470"/>
        <v>0</v>
      </c>
    </row>
    <row r="4287" spans="1:10" x14ac:dyDescent="0.25">
      <c r="A4287" s="42">
        <v>45126.114583333336</v>
      </c>
      <c r="B4287">
        <v>55.262620999999996</v>
      </c>
      <c r="C4287">
        <f t="shared" si="471"/>
        <v>55.21142511428571</v>
      </c>
      <c r="D4287" s="46">
        <f t="shared" si="465"/>
        <v>4.5780892039999994</v>
      </c>
      <c r="E4287">
        <f t="shared" si="466"/>
        <v>0</v>
      </c>
      <c r="G4287" s="44">
        <f t="shared" si="467"/>
        <v>0.31136226912039999</v>
      </c>
      <c r="H4287">
        <f t="shared" si="468"/>
        <v>1.5892736964000058E-3</v>
      </c>
      <c r="I4287">
        <f t="shared" si="469"/>
        <v>0</v>
      </c>
      <c r="J4287">
        <f t="shared" si="470"/>
        <v>0</v>
      </c>
    </row>
    <row r="4288" spans="1:10" x14ac:dyDescent="0.25">
      <c r="A4288" s="42">
        <v>45126.125</v>
      </c>
      <c r="B4288">
        <v>55.248367600000002</v>
      </c>
      <c r="C4288">
        <f t="shared" si="471"/>
        <v>55.150484557142853</v>
      </c>
      <c r="D4288" s="46">
        <f t="shared" si="465"/>
        <v>4.573471102400001</v>
      </c>
      <c r="E4288">
        <f t="shared" si="466"/>
        <v>0</v>
      </c>
      <c r="G4288" s="44">
        <f t="shared" si="467"/>
        <v>0.31113090223024004</v>
      </c>
      <c r="H4288">
        <f t="shared" si="468"/>
        <v>1.6165204958399938E-3</v>
      </c>
      <c r="I4288">
        <f t="shared" si="469"/>
        <v>0</v>
      </c>
      <c r="J4288">
        <f t="shared" si="470"/>
        <v>0</v>
      </c>
    </row>
    <row r="4289" spans="1:10" x14ac:dyDescent="0.25">
      <c r="A4289" s="42">
        <v>45126.135416666664</v>
      </c>
      <c r="B4289">
        <v>54.727100400000005</v>
      </c>
      <c r="C4289">
        <f t="shared" si="471"/>
        <v>55.030785085714285</v>
      </c>
      <c r="D4289" s="46">
        <f t="shared" si="465"/>
        <v>4.4045805296000022</v>
      </c>
      <c r="E4289">
        <f t="shared" si="466"/>
        <v>0</v>
      </c>
      <c r="G4289" s="44">
        <f t="shared" si="467"/>
        <v>0.30266948453296011</v>
      </c>
      <c r="H4289">
        <f t="shared" si="468"/>
        <v>2.6129748753599864E-3</v>
      </c>
      <c r="I4289">
        <f t="shared" si="469"/>
        <v>0</v>
      </c>
      <c r="J4289">
        <f t="shared" si="470"/>
        <v>0</v>
      </c>
    </row>
    <row r="4290" spans="1:10" x14ac:dyDescent="0.25">
      <c r="A4290" s="42">
        <v>45126.145833333336</v>
      </c>
      <c r="B4290">
        <v>55.360358599999998</v>
      </c>
      <c r="C4290">
        <f t="shared" si="471"/>
        <v>54.999514871428573</v>
      </c>
      <c r="D4290" s="46">
        <f t="shared" si="465"/>
        <v>4.6097561864000003</v>
      </c>
      <c r="E4290">
        <f t="shared" si="466"/>
        <v>0</v>
      </c>
      <c r="G4290" s="44">
        <f t="shared" si="467"/>
        <v>0.31294878493864003</v>
      </c>
      <c r="H4290">
        <f t="shared" si="468"/>
        <v>1.4024385002399976E-3</v>
      </c>
      <c r="I4290">
        <f t="shared" si="469"/>
        <v>0</v>
      </c>
      <c r="J4290">
        <f t="shared" si="470"/>
        <v>0</v>
      </c>
    </row>
    <row r="4291" spans="1:10" x14ac:dyDescent="0.25">
      <c r="A4291" s="42">
        <v>45126.15625</v>
      </c>
      <c r="B4291">
        <v>54.848254300000001</v>
      </c>
      <c r="C4291">
        <f t="shared" si="471"/>
        <v>54.907304100000012</v>
      </c>
      <c r="D4291" s="46">
        <f t="shared" ref="D4291:D4354" si="472">IF(B4291&gt;45,0.324*B4291-13.327,IF(B4291&lt; 35, 0.0576*B4291-0.6919,0.0505*B4291-1.1314))</f>
        <v>4.4438343932000013</v>
      </c>
      <c r="E4291">
        <f t="shared" ref="E4291:E4354" si="473">IF(MONTH(A4291) = 8,D4291,0)</f>
        <v>0</v>
      </c>
      <c r="G4291" s="44">
        <f t="shared" ref="G4291:G4354" si="474">0.0501*D4291+0.082</f>
        <v>0.30463610309932004</v>
      </c>
      <c r="H4291">
        <f t="shared" ref="H4291:H4354" si="475">-0.0059*D4291+0.0286</f>
        <v>2.3813770801199945E-3</v>
      </c>
      <c r="I4291">
        <f t="shared" ref="I4291:I4354" si="476">IF(MONTH(A4291) = 8,G4291,0)</f>
        <v>0</v>
      </c>
      <c r="J4291">
        <f t="shared" ref="J4291:J4354" si="477">IF(MONTH(A4291) = 8,H4291,0)</f>
        <v>0</v>
      </c>
    </row>
    <row r="4292" spans="1:10" x14ac:dyDescent="0.25">
      <c r="A4292" s="42">
        <v>45126.166666666664</v>
      </c>
      <c r="B4292">
        <v>54.485810700000002</v>
      </c>
      <c r="C4292">
        <f t="shared" si="471"/>
        <v>54.808548399999999</v>
      </c>
      <c r="D4292" s="46">
        <f t="shared" si="472"/>
        <v>4.3264026668000017</v>
      </c>
      <c r="E4292">
        <f t="shared" si="473"/>
        <v>0</v>
      </c>
      <c r="G4292" s="44">
        <f t="shared" si="474"/>
        <v>0.29875277360668007</v>
      </c>
      <c r="H4292">
        <f t="shared" si="475"/>
        <v>3.074224265879992E-3</v>
      </c>
      <c r="I4292">
        <f t="shared" si="476"/>
        <v>0</v>
      </c>
      <c r="J4292">
        <f t="shared" si="477"/>
        <v>0</v>
      </c>
    </row>
    <row r="4293" spans="1:10" x14ac:dyDescent="0.25">
      <c r="A4293" s="42">
        <v>45126.177083333336</v>
      </c>
      <c r="B4293">
        <v>55.064091500000004</v>
      </c>
      <c r="C4293">
        <f t="shared" si="471"/>
        <v>54.852326699999999</v>
      </c>
      <c r="D4293" s="46">
        <f t="shared" si="472"/>
        <v>4.5137656460000013</v>
      </c>
      <c r="E4293">
        <f t="shared" si="473"/>
        <v>0</v>
      </c>
      <c r="G4293" s="44">
        <f t="shared" si="474"/>
        <v>0.30813965886460004</v>
      </c>
      <c r="H4293">
        <f t="shared" si="475"/>
        <v>1.9687826885999918E-3</v>
      </c>
      <c r="I4293">
        <f t="shared" si="476"/>
        <v>0</v>
      </c>
      <c r="J4293">
        <f t="shared" si="477"/>
        <v>0</v>
      </c>
    </row>
    <row r="4294" spans="1:10" x14ac:dyDescent="0.25">
      <c r="A4294" s="42">
        <v>45126.1875</v>
      </c>
      <c r="B4294">
        <v>54.617145600000008</v>
      </c>
      <c r="C4294">
        <f t="shared" si="471"/>
        <v>54.710956242857144</v>
      </c>
      <c r="D4294" s="46">
        <f t="shared" si="472"/>
        <v>4.3689551744000017</v>
      </c>
      <c r="E4294">
        <f t="shared" si="473"/>
        <v>0</v>
      </c>
      <c r="G4294" s="44">
        <f t="shared" si="474"/>
        <v>0.3008846542374401</v>
      </c>
      <c r="H4294">
        <f t="shared" si="475"/>
        <v>2.8231644710399913E-3</v>
      </c>
      <c r="I4294">
        <f t="shared" si="476"/>
        <v>0</v>
      </c>
      <c r="J4294">
        <f t="shared" si="477"/>
        <v>0</v>
      </c>
    </row>
    <row r="4295" spans="1:10" x14ac:dyDescent="0.25">
      <c r="A4295" s="42">
        <v>45126.197916666664</v>
      </c>
      <c r="B4295">
        <v>54.557077700000001</v>
      </c>
      <c r="C4295">
        <f t="shared" si="471"/>
        <v>54.658596814285715</v>
      </c>
      <c r="D4295" s="46">
        <f t="shared" si="472"/>
        <v>4.349493174800001</v>
      </c>
      <c r="E4295">
        <f t="shared" si="473"/>
        <v>0</v>
      </c>
      <c r="G4295" s="44">
        <f t="shared" si="474"/>
        <v>0.29990960805748007</v>
      </c>
      <c r="H4295">
        <f t="shared" si="475"/>
        <v>2.9379902686799964E-3</v>
      </c>
      <c r="I4295">
        <f t="shared" si="476"/>
        <v>0</v>
      </c>
      <c r="J4295">
        <f t="shared" si="477"/>
        <v>0</v>
      </c>
    </row>
    <row r="4296" spans="1:10" x14ac:dyDescent="0.25">
      <c r="A4296" s="42">
        <v>45126.208333333336</v>
      </c>
      <c r="B4296">
        <v>55.033548500000002</v>
      </c>
      <c r="C4296">
        <f t="shared" si="471"/>
        <v>54.655978842857145</v>
      </c>
      <c r="D4296" s="46">
        <f t="shared" si="472"/>
        <v>4.5038697140000021</v>
      </c>
      <c r="E4296">
        <f t="shared" si="473"/>
        <v>0</v>
      </c>
      <c r="G4296" s="44">
        <f t="shared" si="474"/>
        <v>0.30764387267140009</v>
      </c>
      <c r="H4296">
        <f t="shared" si="475"/>
        <v>2.027168687399987E-3</v>
      </c>
      <c r="I4296">
        <f t="shared" si="476"/>
        <v>0</v>
      </c>
      <c r="J4296">
        <f t="shared" si="477"/>
        <v>0</v>
      </c>
    </row>
    <row r="4297" spans="1:10" x14ac:dyDescent="0.25">
      <c r="A4297" s="42">
        <v>45126.21875</v>
      </c>
      <c r="B4297">
        <v>54.370765400000003</v>
      </c>
      <c r="C4297">
        <f t="shared" si="471"/>
        <v>54.549951000000007</v>
      </c>
      <c r="D4297" s="46">
        <f t="shared" si="472"/>
        <v>4.2891279896000025</v>
      </c>
      <c r="E4297">
        <f t="shared" si="473"/>
        <v>0</v>
      </c>
      <c r="G4297" s="44">
        <f t="shared" si="474"/>
        <v>0.29688531227896015</v>
      </c>
      <c r="H4297">
        <f t="shared" si="475"/>
        <v>3.2941448613599857E-3</v>
      </c>
      <c r="I4297">
        <f t="shared" si="476"/>
        <v>0</v>
      </c>
      <c r="J4297">
        <f t="shared" si="477"/>
        <v>0</v>
      </c>
    </row>
    <row r="4298" spans="1:10" x14ac:dyDescent="0.25">
      <c r="A4298" s="42">
        <v>45126.229166666664</v>
      </c>
      <c r="B4298">
        <v>54.481738300000004</v>
      </c>
      <c r="C4298">
        <f t="shared" si="471"/>
        <v>54.498755114285714</v>
      </c>
      <c r="D4298" s="46">
        <f t="shared" si="472"/>
        <v>4.3250832092000007</v>
      </c>
      <c r="E4298">
        <f t="shared" si="473"/>
        <v>0</v>
      </c>
      <c r="G4298" s="44">
        <f t="shared" si="474"/>
        <v>0.29868666878092004</v>
      </c>
      <c r="H4298">
        <f t="shared" si="475"/>
        <v>3.0820090657199956E-3</v>
      </c>
      <c r="I4298">
        <f t="shared" si="476"/>
        <v>0</v>
      </c>
      <c r="J4298">
        <f t="shared" si="477"/>
        <v>0</v>
      </c>
    </row>
    <row r="4299" spans="1:10" x14ac:dyDescent="0.25">
      <c r="A4299" s="42">
        <v>45126.239583333336</v>
      </c>
      <c r="B4299">
        <v>54.467484900000002</v>
      </c>
      <c r="C4299">
        <f t="shared" si="471"/>
        <v>54.481447414285711</v>
      </c>
      <c r="D4299" s="46">
        <f t="shared" si="472"/>
        <v>4.3204651076000022</v>
      </c>
      <c r="E4299">
        <f t="shared" si="473"/>
        <v>0</v>
      </c>
      <c r="G4299" s="44">
        <f t="shared" si="474"/>
        <v>0.29845530189076008</v>
      </c>
      <c r="H4299">
        <f t="shared" si="475"/>
        <v>3.1092558651599871E-3</v>
      </c>
      <c r="I4299">
        <f t="shared" si="476"/>
        <v>0</v>
      </c>
      <c r="J4299">
        <f t="shared" si="477"/>
        <v>0</v>
      </c>
    </row>
    <row r="4300" spans="1:10" x14ac:dyDescent="0.25">
      <c r="A4300" s="42">
        <v>45126.25</v>
      </c>
      <c r="B4300">
        <v>54.321896599999995</v>
      </c>
      <c r="C4300">
        <f t="shared" si="471"/>
        <v>54.338622528571427</v>
      </c>
      <c r="D4300" s="46">
        <f t="shared" si="472"/>
        <v>4.2732944984000003</v>
      </c>
      <c r="E4300">
        <f t="shared" si="473"/>
        <v>0</v>
      </c>
      <c r="G4300" s="44">
        <f t="shared" si="474"/>
        <v>0.29609205436984004</v>
      </c>
      <c r="H4300">
        <f t="shared" si="475"/>
        <v>3.3875624594400001E-3</v>
      </c>
      <c r="I4300">
        <f t="shared" si="476"/>
        <v>0</v>
      </c>
      <c r="J4300">
        <f t="shared" si="477"/>
        <v>0</v>
      </c>
    </row>
    <row r="4301" spans="1:10" x14ac:dyDescent="0.25">
      <c r="A4301" s="42">
        <v>45126.260416666664</v>
      </c>
      <c r="B4301">
        <v>54.2587744</v>
      </c>
      <c r="C4301">
        <f t="shared" si="471"/>
        <v>54.287572085714295</v>
      </c>
      <c r="D4301" s="46">
        <f t="shared" si="472"/>
        <v>4.2528429055999997</v>
      </c>
      <c r="E4301">
        <f t="shared" si="473"/>
        <v>0</v>
      </c>
      <c r="G4301" s="44">
        <f t="shared" si="474"/>
        <v>0.29506742957055998</v>
      </c>
      <c r="H4301">
        <f t="shared" si="475"/>
        <v>3.5082268569600027E-3</v>
      </c>
      <c r="I4301">
        <f t="shared" si="476"/>
        <v>0</v>
      </c>
      <c r="J4301">
        <f t="shared" si="477"/>
        <v>0</v>
      </c>
    </row>
    <row r="4302" spans="1:10" x14ac:dyDescent="0.25">
      <c r="A4302" s="42">
        <v>45126.270833333336</v>
      </c>
      <c r="B4302">
        <v>54.435923799999998</v>
      </c>
      <c r="C4302">
        <f t="shared" si="471"/>
        <v>54.257319971428565</v>
      </c>
      <c r="D4302" s="46">
        <f t="shared" si="472"/>
        <v>4.3102393111999984</v>
      </c>
      <c r="E4302">
        <f t="shared" si="473"/>
        <v>0</v>
      </c>
      <c r="G4302" s="44">
        <f t="shared" si="474"/>
        <v>0.29794298949111991</v>
      </c>
      <c r="H4302">
        <f t="shared" si="475"/>
        <v>3.1695880639200091E-3</v>
      </c>
      <c r="I4302">
        <f t="shared" si="476"/>
        <v>0</v>
      </c>
      <c r="J4302">
        <f t="shared" si="477"/>
        <v>0</v>
      </c>
    </row>
    <row r="4303" spans="1:10" x14ac:dyDescent="0.25">
      <c r="A4303" s="42">
        <v>45126.28125</v>
      </c>
      <c r="B4303">
        <v>54.033774300000005</v>
      </c>
      <c r="C4303">
        <f t="shared" si="471"/>
        <v>54.080170571428582</v>
      </c>
      <c r="D4303" s="46">
        <f t="shared" si="472"/>
        <v>4.1799428732000035</v>
      </c>
      <c r="E4303">
        <f t="shared" si="473"/>
        <v>0</v>
      </c>
      <c r="G4303" s="44">
        <f t="shared" si="474"/>
        <v>0.29141513794732016</v>
      </c>
      <c r="H4303">
        <f t="shared" si="475"/>
        <v>3.9383370481199803E-3</v>
      </c>
      <c r="I4303">
        <f t="shared" si="476"/>
        <v>0</v>
      </c>
      <c r="J4303">
        <f t="shared" si="477"/>
        <v>0</v>
      </c>
    </row>
    <row r="4304" spans="1:10" x14ac:dyDescent="0.25">
      <c r="A4304" s="42">
        <v>45126.291666666664</v>
      </c>
      <c r="B4304">
        <v>54.013412299999999</v>
      </c>
      <c r="C4304">
        <f t="shared" si="471"/>
        <v>54.052827314285722</v>
      </c>
      <c r="D4304" s="46">
        <f t="shared" si="472"/>
        <v>4.1733455852000017</v>
      </c>
      <c r="E4304">
        <f t="shared" si="473"/>
        <v>0</v>
      </c>
      <c r="G4304" s="44">
        <f t="shared" si="474"/>
        <v>0.29108461381852008</v>
      </c>
      <c r="H4304">
        <f t="shared" si="475"/>
        <v>3.977261047319991E-3</v>
      </c>
      <c r="I4304">
        <f t="shared" si="476"/>
        <v>0</v>
      </c>
      <c r="J4304">
        <f t="shared" si="477"/>
        <v>0</v>
      </c>
    </row>
    <row r="4305" spans="1:10" x14ac:dyDescent="0.25">
      <c r="A4305" s="42">
        <v>45126.302083333336</v>
      </c>
      <c r="B4305">
        <v>54.269973500000006</v>
      </c>
      <c r="C4305">
        <f t="shared" si="471"/>
        <v>54.062426542857146</v>
      </c>
      <c r="D4305" s="46">
        <f t="shared" si="472"/>
        <v>4.2564714140000017</v>
      </c>
      <c r="E4305">
        <f t="shared" si="473"/>
        <v>0</v>
      </c>
      <c r="G4305" s="44">
        <f t="shared" si="474"/>
        <v>0.29524921784140007</v>
      </c>
      <c r="H4305">
        <f t="shared" si="475"/>
        <v>3.4868186573999913E-3</v>
      </c>
      <c r="I4305">
        <f t="shared" si="476"/>
        <v>0</v>
      </c>
      <c r="J4305">
        <f t="shared" si="477"/>
        <v>0</v>
      </c>
    </row>
    <row r="4306" spans="1:10" x14ac:dyDescent="0.25">
      <c r="A4306" s="42">
        <v>45126.3125</v>
      </c>
      <c r="B4306">
        <v>53.227439100000005</v>
      </c>
      <c r="C4306">
        <f t="shared" si="471"/>
        <v>53.973560957142858</v>
      </c>
      <c r="D4306" s="46">
        <f t="shared" si="472"/>
        <v>3.9186902684000007</v>
      </c>
      <c r="E4306">
        <f t="shared" si="473"/>
        <v>0</v>
      </c>
      <c r="G4306" s="44">
        <f t="shared" si="474"/>
        <v>0.27832638244684005</v>
      </c>
      <c r="H4306">
        <f t="shared" si="475"/>
        <v>5.4797274164399973E-3</v>
      </c>
      <c r="I4306">
        <f t="shared" si="476"/>
        <v>0</v>
      </c>
      <c r="J4306">
        <f t="shared" si="477"/>
        <v>0</v>
      </c>
    </row>
    <row r="4307" spans="1:10" x14ac:dyDescent="0.25">
      <c r="A4307" s="42">
        <v>45126.322916666664</v>
      </c>
      <c r="B4307">
        <v>54.130493800000004</v>
      </c>
      <c r="C4307">
        <f t="shared" si="471"/>
        <v>54.025047728571437</v>
      </c>
      <c r="D4307" s="46">
        <f t="shared" si="472"/>
        <v>4.2112799912000032</v>
      </c>
      <c r="E4307">
        <f t="shared" si="473"/>
        <v>0</v>
      </c>
      <c r="G4307" s="44">
        <f t="shared" si="474"/>
        <v>0.29298512755912015</v>
      </c>
      <c r="H4307">
        <f t="shared" si="475"/>
        <v>3.7534480519199817E-3</v>
      </c>
      <c r="I4307">
        <f t="shared" si="476"/>
        <v>0</v>
      </c>
      <c r="J4307">
        <f t="shared" si="477"/>
        <v>0</v>
      </c>
    </row>
    <row r="4308" spans="1:10" x14ac:dyDescent="0.25">
      <c r="A4308" s="42">
        <v>45126.333333333336</v>
      </c>
      <c r="B4308">
        <v>54.325969000000001</v>
      </c>
      <c r="C4308">
        <f t="shared" si="471"/>
        <v>54.144747199999998</v>
      </c>
      <c r="D4308" s="46">
        <f t="shared" si="472"/>
        <v>4.2746139560000014</v>
      </c>
      <c r="E4308">
        <f t="shared" si="473"/>
        <v>0</v>
      </c>
      <c r="G4308" s="44">
        <f t="shared" si="474"/>
        <v>0.29615815919560007</v>
      </c>
      <c r="H4308">
        <f t="shared" si="475"/>
        <v>3.3797776595999932E-3</v>
      </c>
      <c r="I4308">
        <f t="shared" si="476"/>
        <v>0</v>
      </c>
      <c r="J4308">
        <f t="shared" si="477"/>
        <v>0</v>
      </c>
    </row>
    <row r="4309" spans="1:10" x14ac:dyDescent="0.25">
      <c r="A4309" s="42">
        <v>45126.34375</v>
      </c>
      <c r="B4309">
        <v>53.813864700000003</v>
      </c>
      <c r="C4309">
        <f t="shared" si="471"/>
        <v>54.18503487142857</v>
      </c>
      <c r="D4309" s="46">
        <f t="shared" si="472"/>
        <v>4.1086921628000024</v>
      </c>
      <c r="E4309">
        <f t="shared" si="473"/>
        <v>0</v>
      </c>
      <c r="G4309" s="44">
        <f t="shared" si="474"/>
        <v>0.28784547735628013</v>
      </c>
      <c r="H4309">
        <f t="shared" si="475"/>
        <v>4.3587162394799865E-3</v>
      </c>
      <c r="I4309">
        <f t="shared" si="476"/>
        <v>0</v>
      </c>
      <c r="J4309">
        <f t="shared" si="477"/>
        <v>0</v>
      </c>
    </row>
    <row r="4310" spans="1:10" x14ac:dyDescent="0.25">
      <c r="A4310" s="42">
        <v>45126.354166666664</v>
      </c>
      <c r="B4310">
        <v>54.394181700000004</v>
      </c>
      <c r="C4310">
        <f t="shared" si="471"/>
        <v>54.264592114285712</v>
      </c>
      <c r="D4310" s="46">
        <f t="shared" si="472"/>
        <v>4.2967148708000007</v>
      </c>
      <c r="E4310">
        <f t="shared" si="473"/>
        <v>0</v>
      </c>
      <c r="G4310" s="44">
        <f t="shared" si="474"/>
        <v>0.29726541502708004</v>
      </c>
      <c r="H4310">
        <f t="shared" si="475"/>
        <v>3.2493822622799984E-3</v>
      </c>
      <c r="I4310">
        <f t="shared" si="476"/>
        <v>0</v>
      </c>
      <c r="J4310">
        <f t="shared" si="477"/>
        <v>0</v>
      </c>
    </row>
    <row r="4311" spans="1:10" x14ac:dyDescent="0.25">
      <c r="A4311" s="42">
        <v>45126.364583333336</v>
      </c>
      <c r="B4311">
        <v>54.851308600000003</v>
      </c>
      <c r="C4311">
        <f t="shared" si="471"/>
        <v>54.245684542857141</v>
      </c>
      <c r="D4311" s="46">
        <f t="shared" si="472"/>
        <v>4.4448239864000012</v>
      </c>
      <c r="E4311">
        <f t="shared" si="473"/>
        <v>0</v>
      </c>
      <c r="G4311" s="44">
        <f t="shared" si="474"/>
        <v>0.30468568171864008</v>
      </c>
      <c r="H4311">
        <f t="shared" si="475"/>
        <v>2.3755384802399936E-3</v>
      </c>
      <c r="I4311">
        <f t="shared" si="476"/>
        <v>0</v>
      </c>
      <c r="J4311">
        <f t="shared" si="477"/>
        <v>0</v>
      </c>
    </row>
    <row r="4312" spans="1:10" x14ac:dyDescent="0.25">
      <c r="A4312" s="42">
        <v>45126.375</v>
      </c>
      <c r="B4312">
        <v>54.551987200000006</v>
      </c>
      <c r="C4312">
        <f t="shared" si="471"/>
        <v>54.275354885714293</v>
      </c>
      <c r="D4312" s="46">
        <f t="shared" si="472"/>
        <v>4.3478438528000023</v>
      </c>
      <c r="E4312">
        <f t="shared" si="473"/>
        <v>0</v>
      </c>
      <c r="G4312" s="44">
        <f t="shared" si="474"/>
        <v>0.29982697702528011</v>
      </c>
      <c r="H4312">
        <f t="shared" si="475"/>
        <v>2.9477212684799886E-3</v>
      </c>
      <c r="I4312">
        <f t="shared" si="476"/>
        <v>0</v>
      </c>
      <c r="J4312">
        <f t="shared" si="477"/>
        <v>0</v>
      </c>
    </row>
    <row r="4313" spans="1:10" x14ac:dyDescent="0.25">
      <c r="A4313" s="42">
        <v>45126.385416666664</v>
      </c>
      <c r="B4313">
        <v>53.784339799999998</v>
      </c>
      <c r="C4313">
        <f t="shared" si="471"/>
        <v>54.399563085714291</v>
      </c>
      <c r="D4313" s="46">
        <f t="shared" si="472"/>
        <v>4.0991260952000008</v>
      </c>
      <c r="E4313">
        <f t="shared" si="473"/>
        <v>0</v>
      </c>
      <c r="G4313" s="44">
        <f t="shared" si="474"/>
        <v>0.28736621736952006</v>
      </c>
      <c r="H4313">
        <f t="shared" si="475"/>
        <v>4.4151560383199964E-3</v>
      </c>
      <c r="I4313">
        <f t="shared" si="476"/>
        <v>0</v>
      </c>
      <c r="J4313">
        <f t="shared" si="477"/>
        <v>0</v>
      </c>
    </row>
    <row r="4314" spans="1:10" x14ac:dyDescent="0.25">
      <c r="A4314" s="42">
        <v>45126.395833333336</v>
      </c>
      <c r="B4314">
        <v>53.998140800000002</v>
      </c>
      <c r="C4314">
        <f t="shared" si="471"/>
        <v>54.410325857142865</v>
      </c>
      <c r="D4314" s="46">
        <f t="shared" si="472"/>
        <v>4.1683976192000021</v>
      </c>
      <c r="E4314">
        <f t="shared" si="473"/>
        <v>0</v>
      </c>
      <c r="G4314" s="44">
        <f t="shared" si="474"/>
        <v>0.29083672072192013</v>
      </c>
      <c r="H4314">
        <f t="shared" si="475"/>
        <v>4.0064540467199886E-3</v>
      </c>
      <c r="I4314">
        <f t="shared" si="476"/>
        <v>0</v>
      </c>
      <c r="J4314">
        <f t="shared" si="477"/>
        <v>0</v>
      </c>
    </row>
    <row r="4315" spans="1:10" x14ac:dyDescent="0.25">
      <c r="A4315" s="42">
        <v>45126.40625</v>
      </c>
      <c r="B4315">
        <v>54.533661400000007</v>
      </c>
      <c r="C4315">
        <f t="shared" si="471"/>
        <v>54.291644485714293</v>
      </c>
      <c r="D4315" s="46">
        <f t="shared" si="472"/>
        <v>4.3419062936000028</v>
      </c>
      <c r="E4315">
        <f t="shared" si="473"/>
        <v>0</v>
      </c>
      <c r="G4315" s="44">
        <f t="shared" si="474"/>
        <v>0.29952950530936012</v>
      </c>
      <c r="H4315">
        <f t="shared" si="475"/>
        <v>2.9827528677599836E-3</v>
      </c>
      <c r="I4315">
        <f t="shared" si="476"/>
        <v>0</v>
      </c>
      <c r="J4315">
        <f t="shared" si="477"/>
        <v>0</v>
      </c>
    </row>
    <row r="4316" spans="1:10" x14ac:dyDescent="0.25">
      <c r="A4316" s="42">
        <v>45126.416666666664</v>
      </c>
      <c r="B4316">
        <v>54.683322100000005</v>
      </c>
      <c r="C4316">
        <f t="shared" si="471"/>
        <v>54.355930228571431</v>
      </c>
      <c r="D4316" s="46">
        <f t="shared" si="472"/>
        <v>4.3903963604000023</v>
      </c>
      <c r="E4316">
        <f t="shared" si="473"/>
        <v>0</v>
      </c>
      <c r="G4316" s="44">
        <f t="shared" si="474"/>
        <v>0.30195885765604014</v>
      </c>
      <c r="H4316">
        <f t="shared" si="475"/>
        <v>2.6966614736399878E-3</v>
      </c>
      <c r="I4316">
        <f t="shared" si="476"/>
        <v>0</v>
      </c>
      <c r="J4316">
        <f t="shared" si="477"/>
        <v>0</v>
      </c>
    </row>
    <row r="4317" spans="1:10" x14ac:dyDescent="0.25">
      <c r="A4317" s="42">
        <v>45126.427083333336</v>
      </c>
      <c r="B4317">
        <v>54.469521100000001</v>
      </c>
      <c r="C4317">
        <f t="shared" si="471"/>
        <v>54.459776428571431</v>
      </c>
      <c r="D4317" s="46">
        <f t="shared" si="472"/>
        <v>4.321124836400001</v>
      </c>
      <c r="E4317">
        <f t="shared" si="473"/>
        <v>0</v>
      </c>
      <c r="G4317" s="44">
        <f t="shared" si="474"/>
        <v>0.29848835430364007</v>
      </c>
      <c r="H4317">
        <f t="shared" si="475"/>
        <v>3.1053634652399957E-3</v>
      </c>
      <c r="I4317">
        <f t="shared" si="476"/>
        <v>0</v>
      </c>
      <c r="J4317">
        <f t="shared" si="477"/>
        <v>0</v>
      </c>
    </row>
    <row r="4318" spans="1:10" x14ac:dyDescent="0.25">
      <c r="A4318" s="42">
        <v>45126.4375</v>
      </c>
      <c r="B4318">
        <v>54.020538999999999</v>
      </c>
      <c r="C4318">
        <f t="shared" si="471"/>
        <v>54.526680142857138</v>
      </c>
      <c r="D4318" s="46">
        <f t="shared" si="472"/>
        <v>4.1756546359999991</v>
      </c>
      <c r="E4318">
        <f t="shared" si="473"/>
        <v>0</v>
      </c>
      <c r="G4318" s="44">
        <f t="shared" si="474"/>
        <v>0.29120029726359997</v>
      </c>
      <c r="H4318">
        <f t="shared" si="475"/>
        <v>3.9636376476000074E-3</v>
      </c>
      <c r="I4318">
        <f t="shared" si="476"/>
        <v>0</v>
      </c>
      <c r="J4318">
        <f t="shared" si="477"/>
        <v>0</v>
      </c>
    </row>
    <row r="4319" spans="1:10" x14ac:dyDescent="0.25">
      <c r="A4319" s="42">
        <v>45126.447916666664</v>
      </c>
      <c r="B4319">
        <v>55.001987400000004</v>
      </c>
      <c r="C4319">
        <f t="shared" si="471"/>
        <v>54.562895414285713</v>
      </c>
      <c r="D4319" s="46">
        <f t="shared" si="472"/>
        <v>4.4936439176000018</v>
      </c>
      <c r="E4319">
        <f t="shared" si="473"/>
        <v>0</v>
      </c>
      <c r="G4319" s="44">
        <f t="shared" si="474"/>
        <v>0.30713156027176008</v>
      </c>
      <c r="H4319">
        <f t="shared" si="475"/>
        <v>2.0875008861599917E-3</v>
      </c>
      <c r="I4319">
        <f t="shared" si="476"/>
        <v>0</v>
      </c>
      <c r="J4319">
        <f t="shared" si="477"/>
        <v>0</v>
      </c>
    </row>
    <row r="4320" spans="1:10" x14ac:dyDescent="0.25">
      <c r="A4320" s="42">
        <v>45126.458333333336</v>
      </c>
      <c r="B4320">
        <v>54.511263199999995</v>
      </c>
      <c r="C4320">
        <f t="shared" si="471"/>
        <v>54.54907834285715</v>
      </c>
      <c r="D4320" s="46">
        <f t="shared" si="472"/>
        <v>4.3346492767999987</v>
      </c>
      <c r="E4320">
        <f t="shared" si="473"/>
        <v>0</v>
      </c>
      <c r="G4320" s="44">
        <f t="shared" si="474"/>
        <v>0.29916592876767995</v>
      </c>
      <c r="H4320">
        <f t="shared" si="475"/>
        <v>3.0255692668800099E-3</v>
      </c>
      <c r="I4320">
        <f t="shared" si="476"/>
        <v>0</v>
      </c>
      <c r="J4320">
        <f t="shared" si="477"/>
        <v>0</v>
      </c>
    </row>
    <row r="4321" spans="1:10" x14ac:dyDescent="0.25">
      <c r="A4321" s="42">
        <v>45126.46875</v>
      </c>
      <c r="B4321">
        <v>54.466466799999999</v>
      </c>
      <c r="C4321">
        <f t="shared" si="471"/>
        <v>54.629362800000003</v>
      </c>
      <c r="D4321" s="46">
        <f t="shared" si="472"/>
        <v>4.3201352432000011</v>
      </c>
      <c r="E4321">
        <f t="shared" si="473"/>
        <v>0</v>
      </c>
      <c r="G4321" s="44">
        <f t="shared" si="474"/>
        <v>0.29843877568432003</v>
      </c>
      <c r="H4321">
        <f t="shared" si="475"/>
        <v>3.1112020651199931E-3</v>
      </c>
      <c r="I4321">
        <f t="shared" si="476"/>
        <v>0</v>
      </c>
      <c r="J4321">
        <f t="shared" si="477"/>
        <v>0</v>
      </c>
    </row>
    <row r="4322" spans="1:10" x14ac:dyDescent="0.25">
      <c r="A4322" s="42">
        <v>45126.479166666664</v>
      </c>
      <c r="B4322">
        <v>54.787168299999998</v>
      </c>
      <c r="C4322">
        <f t="shared" si="471"/>
        <v>54.755316314285714</v>
      </c>
      <c r="D4322" s="46">
        <f t="shared" si="472"/>
        <v>4.4240425291999994</v>
      </c>
      <c r="E4322">
        <f t="shared" si="473"/>
        <v>0</v>
      </c>
      <c r="G4322" s="44">
        <f t="shared" si="474"/>
        <v>0.30364453071291997</v>
      </c>
      <c r="H4322">
        <f t="shared" si="475"/>
        <v>2.4981490777200056E-3</v>
      </c>
      <c r="I4322">
        <f t="shared" si="476"/>
        <v>0</v>
      </c>
      <c r="J4322">
        <f t="shared" si="477"/>
        <v>0</v>
      </c>
    </row>
    <row r="4323" spans="1:10" x14ac:dyDescent="0.25">
      <c r="A4323" s="42">
        <v>45126.489583333336</v>
      </c>
      <c r="B4323">
        <v>54.586602600000006</v>
      </c>
      <c r="C4323">
        <f t="shared" si="471"/>
        <v>54.691757785714287</v>
      </c>
      <c r="D4323" s="46">
        <f t="shared" si="472"/>
        <v>4.3590592424000025</v>
      </c>
      <c r="E4323">
        <f t="shared" si="473"/>
        <v>0</v>
      </c>
      <c r="G4323" s="44">
        <f t="shared" si="474"/>
        <v>0.30038886804424014</v>
      </c>
      <c r="H4323">
        <f t="shared" si="475"/>
        <v>2.8815504698399864E-3</v>
      </c>
      <c r="I4323">
        <f t="shared" si="476"/>
        <v>0</v>
      </c>
      <c r="J4323">
        <f t="shared" si="477"/>
        <v>0</v>
      </c>
    </row>
    <row r="4324" spans="1:10" x14ac:dyDescent="0.25">
      <c r="A4324" s="42">
        <v>45126.5</v>
      </c>
      <c r="B4324">
        <v>55.031512300000003</v>
      </c>
      <c r="C4324">
        <f t="shared" si="471"/>
        <v>54.7647701</v>
      </c>
      <c r="D4324" s="46">
        <f t="shared" si="472"/>
        <v>4.5032099851999998</v>
      </c>
      <c r="E4324">
        <f t="shared" si="473"/>
        <v>0</v>
      </c>
      <c r="G4324" s="44">
        <f t="shared" si="474"/>
        <v>0.30761082025851999</v>
      </c>
      <c r="H4324">
        <f t="shared" si="475"/>
        <v>2.0310610873200026E-3</v>
      </c>
      <c r="I4324">
        <f t="shared" si="476"/>
        <v>0</v>
      </c>
      <c r="J4324">
        <f t="shared" si="477"/>
        <v>0</v>
      </c>
    </row>
    <row r="4325" spans="1:10" x14ac:dyDescent="0.25">
      <c r="A4325" s="42">
        <v>45126.510416666664</v>
      </c>
      <c r="B4325">
        <v>54.902213599999996</v>
      </c>
      <c r="C4325">
        <f t="shared" si="471"/>
        <v>54.831382928571429</v>
      </c>
      <c r="D4325" s="46">
        <f t="shared" si="472"/>
        <v>4.4613172063999986</v>
      </c>
      <c r="E4325">
        <f t="shared" si="473"/>
        <v>0</v>
      </c>
      <c r="G4325" s="44">
        <f t="shared" si="474"/>
        <v>0.30551199204063995</v>
      </c>
      <c r="H4325">
        <f t="shared" si="475"/>
        <v>2.2782284822400085E-3</v>
      </c>
      <c r="I4325">
        <f t="shared" si="476"/>
        <v>0</v>
      </c>
      <c r="J4325">
        <f t="shared" si="477"/>
        <v>0</v>
      </c>
    </row>
    <row r="4326" spans="1:10" x14ac:dyDescent="0.25">
      <c r="A4326" s="42">
        <v>45126.520833333336</v>
      </c>
      <c r="B4326">
        <v>54.557077700000001</v>
      </c>
      <c r="C4326">
        <f t="shared" si="471"/>
        <v>54.969117314285718</v>
      </c>
      <c r="D4326" s="46">
        <f t="shared" si="472"/>
        <v>4.349493174800001</v>
      </c>
      <c r="E4326">
        <f t="shared" si="473"/>
        <v>0</v>
      </c>
      <c r="G4326" s="44">
        <f t="shared" si="474"/>
        <v>0.29990960805748007</v>
      </c>
      <c r="H4326">
        <f t="shared" si="475"/>
        <v>2.9379902686799964E-3</v>
      </c>
      <c r="I4326">
        <f t="shared" si="476"/>
        <v>0</v>
      </c>
      <c r="J4326">
        <f t="shared" si="477"/>
        <v>0</v>
      </c>
    </row>
    <row r="4327" spans="1:10" x14ac:dyDescent="0.25">
      <c r="A4327" s="42">
        <v>45126.53125</v>
      </c>
      <c r="B4327">
        <v>55.022349400000003</v>
      </c>
      <c r="C4327">
        <f t="shared" si="471"/>
        <v>55.123577628571425</v>
      </c>
      <c r="D4327" s="46">
        <f t="shared" si="472"/>
        <v>4.5002412056000001</v>
      </c>
      <c r="E4327">
        <f t="shared" si="473"/>
        <v>0</v>
      </c>
      <c r="G4327" s="44">
        <f t="shared" si="474"/>
        <v>0.30746208440056</v>
      </c>
      <c r="H4327">
        <f t="shared" si="475"/>
        <v>2.0485768869600018E-3</v>
      </c>
      <c r="I4327">
        <f t="shared" si="476"/>
        <v>0</v>
      </c>
      <c r="J4327">
        <f t="shared" si="477"/>
        <v>0</v>
      </c>
    </row>
    <row r="4328" spans="1:10" x14ac:dyDescent="0.25">
      <c r="A4328" s="42">
        <v>45126.541666666664</v>
      </c>
      <c r="B4328">
        <v>54.932756599999998</v>
      </c>
      <c r="C4328">
        <f t="shared" si="471"/>
        <v>55.233386985714283</v>
      </c>
      <c r="D4328" s="46">
        <f t="shared" si="472"/>
        <v>4.4712131384000013</v>
      </c>
      <c r="E4328">
        <f t="shared" si="473"/>
        <v>0</v>
      </c>
      <c r="G4328" s="44">
        <f t="shared" si="474"/>
        <v>0.30600777823384007</v>
      </c>
      <c r="H4328">
        <f t="shared" si="475"/>
        <v>2.2198424834399925E-3</v>
      </c>
      <c r="I4328">
        <f t="shared" si="476"/>
        <v>0</v>
      </c>
      <c r="J4328">
        <f t="shared" si="477"/>
        <v>0</v>
      </c>
    </row>
    <row r="4329" spans="1:10" x14ac:dyDescent="0.25">
      <c r="A4329" s="42">
        <v>45126.552083333336</v>
      </c>
      <c r="B4329">
        <v>55.751308999999999</v>
      </c>
      <c r="C4329">
        <f t="shared" si="471"/>
        <v>55.424789785714282</v>
      </c>
      <c r="D4329" s="46">
        <f t="shared" si="472"/>
        <v>4.7364241160000002</v>
      </c>
      <c r="E4329">
        <f t="shared" si="473"/>
        <v>0</v>
      </c>
      <c r="G4329" s="44">
        <f t="shared" si="474"/>
        <v>0.31929484821160004</v>
      </c>
      <c r="H4329">
        <f t="shared" si="475"/>
        <v>6.5509771559999971E-4</v>
      </c>
      <c r="I4329">
        <f t="shared" si="476"/>
        <v>0</v>
      </c>
      <c r="J4329">
        <f t="shared" si="477"/>
        <v>0</v>
      </c>
    </row>
    <row r="4330" spans="1:10" x14ac:dyDescent="0.25">
      <c r="A4330" s="42">
        <v>45126.5625</v>
      </c>
      <c r="B4330">
        <v>55.667824799999998</v>
      </c>
      <c r="C4330">
        <f t="shared" si="471"/>
        <v>55.695458942857137</v>
      </c>
      <c r="D4330" s="46">
        <f t="shared" si="472"/>
        <v>4.7093752352000013</v>
      </c>
      <c r="E4330">
        <f t="shared" si="473"/>
        <v>0</v>
      </c>
      <c r="G4330" s="44">
        <f t="shared" si="474"/>
        <v>0.31793969928352006</v>
      </c>
      <c r="H4330">
        <f t="shared" si="475"/>
        <v>8.1468611231999208E-4</v>
      </c>
      <c r="I4330">
        <f t="shared" si="476"/>
        <v>0</v>
      </c>
      <c r="J4330">
        <f t="shared" si="477"/>
        <v>0</v>
      </c>
    </row>
    <row r="4331" spans="1:10" x14ac:dyDescent="0.25">
      <c r="A4331" s="42">
        <v>45126.572916666664</v>
      </c>
      <c r="B4331">
        <v>55.8001778</v>
      </c>
      <c r="C4331">
        <f t="shared" si="471"/>
        <v>55.855591528571431</v>
      </c>
      <c r="D4331" s="46">
        <f t="shared" si="472"/>
        <v>4.7522576071999989</v>
      </c>
      <c r="E4331">
        <f t="shared" si="473"/>
        <v>0</v>
      </c>
      <c r="G4331" s="44">
        <f t="shared" si="474"/>
        <v>0.32008810612071992</v>
      </c>
      <c r="H4331">
        <f t="shared" si="475"/>
        <v>5.6168011752000604E-4</v>
      </c>
      <c r="I4331">
        <f t="shared" si="476"/>
        <v>0</v>
      </c>
      <c r="J4331">
        <f t="shared" si="477"/>
        <v>0</v>
      </c>
    </row>
    <row r="4332" spans="1:10" x14ac:dyDescent="0.25">
      <c r="A4332" s="42">
        <v>45126.583333333336</v>
      </c>
      <c r="B4332">
        <v>56.242033200000002</v>
      </c>
      <c r="C4332">
        <f t="shared" si="471"/>
        <v>56.069683414285713</v>
      </c>
      <c r="D4332" s="46">
        <f t="shared" si="472"/>
        <v>4.8954187567999998</v>
      </c>
      <c r="E4332">
        <f t="shared" si="473"/>
        <v>0</v>
      </c>
      <c r="G4332" s="44">
        <f t="shared" si="474"/>
        <v>0.32726047971568001</v>
      </c>
      <c r="H4332">
        <f t="shared" si="475"/>
        <v>-2.8297066511999772E-4</v>
      </c>
      <c r="I4332">
        <f t="shared" si="476"/>
        <v>0</v>
      </c>
      <c r="J4332">
        <f t="shared" si="477"/>
        <v>0</v>
      </c>
    </row>
    <row r="4333" spans="1:10" x14ac:dyDescent="0.25">
      <c r="A4333" s="42">
        <v>45126.59375</v>
      </c>
      <c r="B4333">
        <v>56.451761800000007</v>
      </c>
      <c r="C4333">
        <f t="shared" si="471"/>
        <v>56.169602657142853</v>
      </c>
      <c r="D4333" s="46">
        <f t="shared" si="472"/>
        <v>4.9633708232000036</v>
      </c>
      <c r="E4333">
        <f t="shared" si="473"/>
        <v>0</v>
      </c>
      <c r="G4333" s="44">
        <f t="shared" si="474"/>
        <v>0.33066487824232016</v>
      </c>
      <c r="H4333">
        <f t="shared" si="475"/>
        <v>-6.8388785688001941E-4</v>
      </c>
      <c r="I4333">
        <f t="shared" si="476"/>
        <v>0</v>
      </c>
      <c r="J4333">
        <f t="shared" si="477"/>
        <v>0</v>
      </c>
    </row>
    <row r="4334" spans="1:10" x14ac:dyDescent="0.25">
      <c r="A4334" s="42">
        <v>45126.604166666664</v>
      </c>
      <c r="B4334">
        <v>56.143277499999996</v>
      </c>
      <c r="C4334">
        <f t="shared" si="471"/>
        <v>56.341807000000003</v>
      </c>
      <c r="D4334" s="46">
        <f t="shared" si="472"/>
        <v>4.8634219099999978</v>
      </c>
      <c r="E4334">
        <f t="shared" si="473"/>
        <v>0</v>
      </c>
      <c r="G4334" s="44">
        <f t="shared" si="474"/>
        <v>0.32565743769099986</v>
      </c>
      <c r="H4334">
        <f t="shared" si="475"/>
        <v>-9.4189268999986947E-5</v>
      </c>
      <c r="I4334">
        <f t="shared" si="476"/>
        <v>0</v>
      </c>
      <c r="J4334">
        <f t="shared" si="477"/>
        <v>0</v>
      </c>
    </row>
    <row r="4335" spans="1:10" x14ac:dyDescent="0.25">
      <c r="A4335" s="42">
        <v>45126.614583333336</v>
      </c>
      <c r="B4335">
        <v>56.431399800000001</v>
      </c>
      <c r="C4335">
        <f t="shared" si="471"/>
        <v>56.606803885714285</v>
      </c>
      <c r="D4335" s="46">
        <f t="shared" si="472"/>
        <v>4.9567735352000017</v>
      </c>
      <c r="E4335">
        <f t="shared" si="473"/>
        <v>0</v>
      </c>
      <c r="G4335" s="44">
        <f t="shared" si="474"/>
        <v>0.33033435411352008</v>
      </c>
      <c r="H4335">
        <f t="shared" si="475"/>
        <v>-6.4496385768000875E-4</v>
      </c>
      <c r="I4335">
        <f t="shared" si="476"/>
        <v>0</v>
      </c>
      <c r="J4335">
        <f t="shared" si="477"/>
        <v>0</v>
      </c>
    </row>
    <row r="4336" spans="1:10" x14ac:dyDescent="0.25">
      <c r="A4336" s="42">
        <v>45126.625</v>
      </c>
      <c r="B4336">
        <v>56.450743699999997</v>
      </c>
      <c r="C4336">
        <f t="shared" si="471"/>
        <v>56.779880885714284</v>
      </c>
      <c r="D4336" s="46">
        <f t="shared" si="472"/>
        <v>4.9630409587999988</v>
      </c>
      <c r="E4336">
        <f t="shared" si="473"/>
        <v>0</v>
      </c>
      <c r="G4336" s="44">
        <f t="shared" si="474"/>
        <v>0.33064835203587994</v>
      </c>
      <c r="H4336">
        <f t="shared" si="475"/>
        <v>-6.8194165691999251E-4</v>
      </c>
      <c r="I4336">
        <f t="shared" si="476"/>
        <v>0</v>
      </c>
      <c r="J4336">
        <f t="shared" si="477"/>
        <v>0</v>
      </c>
    </row>
    <row r="4337" spans="1:10" x14ac:dyDescent="0.25">
      <c r="A4337" s="42">
        <v>45126.635416666664</v>
      </c>
      <c r="B4337">
        <v>56.873255199999996</v>
      </c>
      <c r="C4337">
        <f t="shared" si="471"/>
        <v>56.900889342857134</v>
      </c>
      <c r="D4337" s="46">
        <f t="shared" si="472"/>
        <v>5.0999346847999991</v>
      </c>
      <c r="E4337">
        <f t="shared" si="473"/>
        <v>0</v>
      </c>
      <c r="G4337" s="44">
        <f t="shared" si="474"/>
        <v>0.33750672770847995</v>
      </c>
      <c r="H4337">
        <f t="shared" si="475"/>
        <v>-1.4896146403199952E-3</v>
      </c>
      <c r="I4337">
        <f t="shared" si="476"/>
        <v>0</v>
      </c>
      <c r="J4337">
        <f t="shared" si="477"/>
        <v>0</v>
      </c>
    </row>
    <row r="4338" spans="1:10" x14ac:dyDescent="0.25">
      <c r="A4338" s="42">
        <v>45126.645833333336</v>
      </c>
      <c r="B4338">
        <v>57.655155999999998</v>
      </c>
      <c r="C4338">
        <f t="shared" si="471"/>
        <v>57.147269542857138</v>
      </c>
      <c r="D4338" s="46">
        <f t="shared" si="472"/>
        <v>5.353270543999999</v>
      </c>
      <c r="E4338">
        <f t="shared" si="473"/>
        <v>0</v>
      </c>
      <c r="G4338" s="44">
        <f t="shared" si="474"/>
        <v>0.35019885425439995</v>
      </c>
      <c r="H4338">
        <f t="shared" si="475"/>
        <v>-2.9842962095999945E-3</v>
      </c>
      <c r="I4338">
        <f t="shared" si="476"/>
        <v>0</v>
      </c>
      <c r="J4338">
        <f t="shared" si="477"/>
        <v>0</v>
      </c>
    </row>
    <row r="4339" spans="1:10" x14ac:dyDescent="0.25">
      <c r="A4339" s="42">
        <v>45126.65625</v>
      </c>
      <c r="B4339">
        <v>57.453572199999996</v>
      </c>
      <c r="C4339">
        <f t="shared" si="471"/>
        <v>57.548837271428575</v>
      </c>
      <c r="D4339" s="46">
        <f t="shared" si="472"/>
        <v>5.287957392800001</v>
      </c>
      <c r="E4339">
        <f t="shared" si="473"/>
        <v>0</v>
      </c>
      <c r="G4339" s="44">
        <f t="shared" si="474"/>
        <v>0.34692666537928007</v>
      </c>
      <c r="H4339">
        <f t="shared" si="475"/>
        <v>-2.5989486175200041E-3</v>
      </c>
      <c r="I4339">
        <f t="shared" si="476"/>
        <v>0</v>
      </c>
      <c r="J4339">
        <f t="shared" si="477"/>
        <v>0</v>
      </c>
    </row>
    <row r="4340" spans="1:10" x14ac:dyDescent="0.25">
      <c r="A4340" s="42">
        <v>45126.666666666664</v>
      </c>
      <c r="B4340">
        <v>57.298820999999997</v>
      </c>
      <c r="C4340">
        <f t="shared" si="471"/>
        <v>57.862412071428572</v>
      </c>
      <c r="D4340" s="46">
        <f t="shared" si="472"/>
        <v>5.2378180039999993</v>
      </c>
      <c r="E4340">
        <f t="shared" si="473"/>
        <v>0</v>
      </c>
      <c r="G4340" s="44">
        <f t="shared" si="474"/>
        <v>0.34441468200039999</v>
      </c>
      <c r="H4340">
        <f t="shared" si="475"/>
        <v>-2.3031262235999952E-3</v>
      </c>
      <c r="I4340">
        <f t="shared" si="476"/>
        <v>0</v>
      </c>
      <c r="J4340">
        <f t="shared" si="477"/>
        <v>0</v>
      </c>
    </row>
    <row r="4341" spans="1:10" x14ac:dyDescent="0.25">
      <c r="A4341" s="42">
        <v>45126.677083333336</v>
      </c>
      <c r="B4341">
        <v>57.867938900000006</v>
      </c>
      <c r="C4341">
        <f t="shared" si="471"/>
        <v>58.109374042857148</v>
      </c>
      <c r="D4341" s="46">
        <f t="shared" si="472"/>
        <v>5.4222122036000027</v>
      </c>
      <c r="E4341">
        <f t="shared" si="473"/>
        <v>0</v>
      </c>
      <c r="G4341" s="44">
        <f t="shared" si="474"/>
        <v>0.35365283140036013</v>
      </c>
      <c r="H4341">
        <f t="shared" si="475"/>
        <v>-3.3910520012400136E-3</v>
      </c>
      <c r="I4341">
        <f t="shared" si="476"/>
        <v>0</v>
      </c>
      <c r="J4341">
        <f t="shared" si="477"/>
        <v>0</v>
      </c>
    </row>
    <row r="4342" spans="1:10" x14ac:dyDescent="0.25">
      <c r="A4342" s="42">
        <v>45126.6875</v>
      </c>
      <c r="B4342">
        <v>59.242373900000004</v>
      </c>
      <c r="C4342">
        <f t="shared" si="471"/>
        <v>58.333065157142855</v>
      </c>
      <c r="D4342" s="46">
        <f t="shared" si="472"/>
        <v>5.8675291436000006</v>
      </c>
      <c r="E4342">
        <f t="shared" si="473"/>
        <v>0</v>
      </c>
      <c r="G4342" s="44">
        <f t="shared" si="474"/>
        <v>0.37596321009436001</v>
      </c>
      <c r="H4342">
        <f t="shared" si="475"/>
        <v>-6.0184219472400047E-3</v>
      </c>
      <c r="I4342">
        <f t="shared" si="476"/>
        <v>0</v>
      </c>
      <c r="J4342">
        <f t="shared" si="477"/>
        <v>0</v>
      </c>
    </row>
    <row r="4343" spans="1:10" x14ac:dyDescent="0.25">
      <c r="A4343" s="42">
        <v>45126.697916666664</v>
      </c>
      <c r="B4343">
        <v>58.645767299999996</v>
      </c>
      <c r="C4343">
        <f t="shared" ref="C4343:C4406" si="478">AVERAGE(B4340:B4346)</f>
        <v>58.535230728571435</v>
      </c>
      <c r="D4343" s="46">
        <f t="shared" si="472"/>
        <v>5.6742286051999979</v>
      </c>
      <c r="E4343">
        <f t="shared" si="473"/>
        <v>0</v>
      </c>
      <c r="G4343" s="44">
        <f t="shared" si="474"/>
        <v>0.36627885312051989</v>
      </c>
      <c r="H4343">
        <f t="shared" si="475"/>
        <v>-4.8779487706799851E-3</v>
      </c>
      <c r="I4343">
        <f t="shared" si="476"/>
        <v>0</v>
      </c>
      <c r="J4343">
        <f t="shared" si="477"/>
        <v>0</v>
      </c>
    </row>
    <row r="4344" spans="1:10" x14ac:dyDescent="0.25">
      <c r="A4344" s="42">
        <v>45126.708333333336</v>
      </c>
      <c r="B4344">
        <v>58.601988999999996</v>
      </c>
      <c r="C4344">
        <f t="shared" si="478"/>
        <v>58.694926985714289</v>
      </c>
      <c r="D4344" s="46">
        <f t="shared" si="472"/>
        <v>5.660044435999998</v>
      </c>
      <c r="E4344">
        <f t="shared" si="473"/>
        <v>0</v>
      </c>
      <c r="G4344" s="44">
        <f t="shared" si="474"/>
        <v>0.36556822624359991</v>
      </c>
      <c r="H4344">
        <f t="shared" si="475"/>
        <v>-4.7942621723999837E-3</v>
      </c>
      <c r="I4344">
        <f t="shared" si="476"/>
        <v>0</v>
      </c>
      <c r="J4344">
        <f t="shared" si="477"/>
        <v>0</v>
      </c>
    </row>
    <row r="4345" spans="1:10" x14ac:dyDescent="0.25">
      <c r="A4345" s="42">
        <v>45126.71875</v>
      </c>
      <c r="B4345">
        <v>59.220993800000002</v>
      </c>
      <c r="C4345">
        <f t="shared" si="478"/>
        <v>58.816080885714292</v>
      </c>
      <c r="D4345" s="46">
        <f t="shared" si="472"/>
        <v>5.8606019912000011</v>
      </c>
      <c r="E4345">
        <f t="shared" si="473"/>
        <v>0</v>
      </c>
      <c r="G4345" s="44">
        <f t="shared" si="474"/>
        <v>0.37561615975912005</v>
      </c>
      <c r="H4345">
        <f t="shared" si="475"/>
        <v>-5.9775517480800053E-3</v>
      </c>
      <c r="I4345">
        <f t="shared" si="476"/>
        <v>0</v>
      </c>
      <c r="J4345">
        <f t="shared" si="477"/>
        <v>0</v>
      </c>
    </row>
    <row r="4346" spans="1:10" x14ac:dyDescent="0.25">
      <c r="A4346" s="42">
        <v>45126.729166666664</v>
      </c>
      <c r="B4346">
        <v>58.868731199999999</v>
      </c>
      <c r="C4346">
        <f t="shared" si="478"/>
        <v>58.737832628571432</v>
      </c>
      <c r="D4346" s="46">
        <f t="shared" si="472"/>
        <v>5.7464689087999989</v>
      </c>
      <c r="E4346">
        <f t="shared" si="473"/>
        <v>0</v>
      </c>
      <c r="G4346" s="44">
        <f t="shared" si="474"/>
        <v>0.36989809233087995</v>
      </c>
      <c r="H4346">
        <f t="shared" si="475"/>
        <v>-5.3041665619199957E-3</v>
      </c>
      <c r="I4346">
        <f t="shared" si="476"/>
        <v>0</v>
      </c>
      <c r="J4346">
        <f t="shared" si="477"/>
        <v>0</v>
      </c>
    </row>
    <row r="4347" spans="1:10" x14ac:dyDescent="0.25">
      <c r="A4347" s="42">
        <v>45126.739583333336</v>
      </c>
      <c r="B4347">
        <v>58.416694800000002</v>
      </c>
      <c r="C4347">
        <f t="shared" si="478"/>
        <v>58.766339428571435</v>
      </c>
      <c r="D4347" s="46">
        <f t="shared" si="472"/>
        <v>5.6000091152000007</v>
      </c>
      <c r="E4347">
        <f t="shared" si="473"/>
        <v>0</v>
      </c>
      <c r="G4347" s="44">
        <f t="shared" si="474"/>
        <v>0.36256045667152004</v>
      </c>
      <c r="H4347">
        <f t="shared" si="475"/>
        <v>-4.4400537796800005E-3</v>
      </c>
      <c r="I4347">
        <f t="shared" si="476"/>
        <v>0</v>
      </c>
      <c r="J4347">
        <f t="shared" si="477"/>
        <v>0</v>
      </c>
    </row>
    <row r="4348" spans="1:10" x14ac:dyDescent="0.25">
      <c r="A4348" s="42">
        <v>45126.75</v>
      </c>
      <c r="B4348">
        <v>58.716016199999999</v>
      </c>
      <c r="C4348">
        <f t="shared" si="478"/>
        <v>58.763139685714293</v>
      </c>
      <c r="D4348" s="46">
        <f t="shared" si="472"/>
        <v>5.6969892487999996</v>
      </c>
      <c r="E4348">
        <f t="shared" si="473"/>
        <v>0</v>
      </c>
      <c r="G4348" s="44">
        <f t="shared" si="474"/>
        <v>0.36741916136488001</v>
      </c>
      <c r="H4348">
        <f t="shared" si="475"/>
        <v>-5.012236567919999E-3</v>
      </c>
      <c r="I4348">
        <f t="shared" si="476"/>
        <v>0</v>
      </c>
      <c r="J4348">
        <f t="shared" si="477"/>
        <v>0</v>
      </c>
    </row>
    <row r="4349" spans="1:10" x14ac:dyDescent="0.25">
      <c r="A4349" s="42">
        <v>45126.760416666664</v>
      </c>
      <c r="B4349">
        <v>58.694636099999997</v>
      </c>
      <c r="C4349">
        <f t="shared" si="478"/>
        <v>58.6956542</v>
      </c>
      <c r="D4349" s="46">
        <f t="shared" si="472"/>
        <v>5.6900620964000002</v>
      </c>
      <c r="E4349">
        <f t="shared" si="473"/>
        <v>0</v>
      </c>
      <c r="G4349" s="44">
        <f t="shared" si="474"/>
        <v>0.36707211102963999</v>
      </c>
      <c r="H4349">
        <f t="shared" si="475"/>
        <v>-4.9713663687599996E-3</v>
      </c>
      <c r="I4349">
        <f t="shared" si="476"/>
        <v>0</v>
      </c>
      <c r="J4349">
        <f t="shared" si="477"/>
        <v>0</v>
      </c>
    </row>
    <row r="4350" spans="1:10" x14ac:dyDescent="0.25">
      <c r="A4350" s="42">
        <v>45126.770833333336</v>
      </c>
      <c r="B4350">
        <v>58.845314900000005</v>
      </c>
      <c r="C4350">
        <f t="shared" si="478"/>
        <v>58.705835200000003</v>
      </c>
      <c r="D4350" s="46">
        <f t="shared" si="472"/>
        <v>5.7388820276000008</v>
      </c>
      <c r="E4350">
        <f t="shared" si="473"/>
        <v>0</v>
      </c>
      <c r="G4350" s="44">
        <f t="shared" si="474"/>
        <v>0.36951798958276005</v>
      </c>
      <c r="H4350">
        <f t="shared" si="475"/>
        <v>-5.2594039628400049E-3</v>
      </c>
      <c r="I4350">
        <f t="shared" si="476"/>
        <v>0</v>
      </c>
      <c r="J4350">
        <f t="shared" si="477"/>
        <v>0</v>
      </c>
    </row>
    <row r="4351" spans="1:10" x14ac:dyDescent="0.25">
      <c r="A4351" s="42">
        <v>45126.78125</v>
      </c>
      <c r="B4351">
        <v>58.579590799999998</v>
      </c>
      <c r="C4351">
        <f t="shared" si="478"/>
        <v>58.765612214285717</v>
      </c>
      <c r="D4351" s="46">
        <f t="shared" si="472"/>
        <v>5.6527874192000009</v>
      </c>
      <c r="E4351">
        <f t="shared" si="473"/>
        <v>0</v>
      </c>
      <c r="G4351" s="44">
        <f t="shared" si="474"/>
        <v>0.36520464970192007</v>
      </c>
      <c r="H4351">
        <f t="shared" si="475"/>
        <v>-4.7514457732800025E-3</v>
      </c>
      <c r="I4351">
        <f t="shared" si="476"/>
        <v>0</v>
      </c>
      <c r="J4351">
        <f t="shared" si="477"/>
        <v>0</v>
      </c>
    </row>
    <row r="4352" spans="1:10" x14ac:dyDescent="0.25">
      <c r="A4352" s="42">
        <v>45126.791666666664</v>
      </c>
      <c r="B4352">
        <v>58.748595400000006</v>
      </c>
      <c r="C4352">
        <f t="shared" si="478"/>
        <v>58.815935442857153</v>
      </c>
      <c r="D4352" s="46">
        <f t="shared" si="472"/>
        <v>5.707544909600001</v>
      </c>
      <c r="E4352">
        <f t="shared" si="473"/>
        <v>0</v>
      </c>
      <c r="G4352" s="44">
        <f t="shared" si="474"/>
        <v>0.36794799997096006</v>
      </c>
      <c r="H4352">
        <f t="shared" si="475"/>
        <v>-5.0745149666400063E-3</v>
      </c>
      <c r="I4352">
        <f t="shared" si="476"/>
        <v>0</v>
      </c>
      <c r="J4352">
        <f t="shared" si="477"/>
        <v>0</v>
      </c>
    </row>
    <row r="4353" spans="1:10" x14ac:dyDescent="0.25">
      <c r="A4353" s="42">
        <v>45126.802083333336</v>
      </c>
      <c r="B4353">
        <v>58.939998199999998</v>
      </c>
      <c r="C4353">
        <f t="shared" si="478"/>
        <v>58.869312971428585</v>
      </c>
      <c r="D4353" s="46">
        <f t="shared" si="472"/>
        <v>5.7695594168000017</v>
      </c>
      <c r="E4353">
        <f t="shared" si="473"/>
        <v>0</v>
      </c>
      <c r="G4353" s="44">
        <f t="shared" si="474"/>
        <v>0.37105492678168012</v>
      </c>
      <c r="H4353">
        <f t="shared" si="475"/>
        <v>-5.4404005591200122E-3</v>
      </c>
      <c r="I4353">
        <f t="shared" si="476"/>
        <v>0</v>
      </c>
      <c r="J4353">
        <f t="shared" si="477"/>
        <v>0</v>
      </c>
    </row>
    <row r="4354" spans="1:10" x14ac:dyDescent="0.25">
      <c r="A4354" s="42">
        <v>45126.8125</v>
      </c>
      <c r="B4354">
        <v>58.835133899999995</v>
      </c>
      <c r="C4354">
        <f t="shared" si="478"/>
        <v>58.831061499999997</v>
      </c>
      <c r="D4354" s="46">
        <f t="shared" si="472"/>
        <v>5.7355833835999999</v>
      </c>
      <c r="E4354">
        <f t="shared" si="473"/>
        <v>0</v>
      </c>
      <c r="G4354" s="44">
        <f t="shared" si="474"/>
        <v>0.36935272751836001</v>
      </c>
      <c r="H4354">
        <f t="shared" si="475"/>
        <v>-5.2399419632399996E-3</v>
      </c>
      <c r="I4354">
        <f t="shared" si="476"/>
        <v>0</v>
      </c>
      <c r="J4354">
        <f t="shared" si="477"/>
        <v>0</v>
      </c>
    </row>
    <row r="4355" spans="1:10" x14ac:dyDescent="0.25">
      <c r="A4355" s="42">
        <v>45126.822916666664</v>
      </c>
      <c r="B4355">
        <v>59.068278800000002</v>
      </c>
      <c r="C4355">
        <f t="shared" si="478"/>
        <v>58.919199871428575</v>
      </c>
      <c r="D4355" s="46">
        <f t="shared" ref="D4355:D4418" si="479">IF(B4355&gt;45,0.324*B4355-13.327,IF(B4355&lt; 35, 0.0576*B4355-0.6919,0.0505*B4355-1.1314))</f>
        <v>5.8111223312000018</v>
      </c>
      <c r="E4355">
        <f t="shared" ref="E4355:E4418" si="480">IF(MONTH(A4355) = 8,D4355,0)</f>
        <v>0</v>
      </c>
      <c r="G4355" s="44">
        <f t="shared" ref="G4355:G4418" si="481">0.0501*D4355+0.082</f>
        <v>0.37313722879312011</v>
      </c>
      <c r="H4355">
        <f t="shared" ref="H4355:H4418" si="482">-0.0059*D4355+0.0286</f>
        <v>-5.6856217540800086E-3</v>
      </c>
      <c r="I4355">
        <f t="shared" ref="I4355:I4418" si="483">IF(MONTH(A4355) = 8,G4355,0)</f>
        <v>0</v>
      </c>
      <c r="J4355">
        <f t="shared" ref="J4355:J4418" si="484">IF(MONTH(A4355) = 8,H4355,0)</f>
        <v>0</v>
      </c>
    </row>
    <row r="4356" spans="1:10" x14ac:dyDescent="0.25">
      <c r="A4356" s="42">
        <v>45126.833333333336</v>
      </c>
      <c r="B4356">
        <v>59.068278800000002</v>
      </c>
      <c r="C4356">
        <f t="shared" si="478"/>
        <v>58.940579971428576</v>
      </c>
      <c r="D4356" s="46">
        <f t="shared" si="479"/>
        <v>5.8111223312000018</v>
      </c>
      <c r="E4356">
        <f t="shared" si="480"/>
        <v>0</v>
      </c>
      <c r="G4356" s="44">
        <f t="shared" si="481"/>
        <v>0.37313722879312011</v>
      </c>
      <c r="H4356">
        <f t="shared" si="482"/>
        <v>-5.6856217540800086E-3</v>
      </c>
      <c r="I4356">
        <f t="shared" si="483"/>
        <v>0</v>
      </c>
      <c r="J4356">
        <f t="shared" si="484"/>
        <v>0</v>
      </c>
    </row>
    <row r="4357" spans="1:10" x14ac:dyDescent="0.25">
      <c r="A4357" s="42">
        <v>45126.84375</v>
      </c>
      <c r="B4357">
        <v>58.577554599999999</v>
      </c>
      <c r="C4357">
        <f t="shared" si="478"/>
        <v>58.934762257142857</v>
      </c>
      <c r="D4357" s="46">
        <f t="shared" si="479"/>
        <v>5.6521276903999986</v>
      </c>
      <c r="E4357">
        <f t="shared" si="480"/>
        <v>0</v>
      </c>
      <c r="G4357" s="44">
        <f t="shared" si="481"/>
        <v>0.36517159728903992</v>
      </c>
      <c r="H4357">
        <f t="shared" si="482"/>
        <v>-4.7475533733599903E-3</v>
      </c>
      <c r="I4357">
        <f t="shared" si="483"/>
        <v>0</v>
      </c>
      <c r="J4357">
        <f t="shared" si="484"/>
        <v>0</v>
      </c>
    </row>
    <row r="4358" spans="1:10" x14ac:dyDescent="0.25">
      <c r="A4358" s="42">
        <v>45126.854166666664</v>
      </c>
      <c r="B4358">
        <v>59.196559400000005</v>
      </c>
      <c r="C4358">
        <f t="shared" si="478"/>
        <v>58.953088057142857</v>
      </c>
      <c r="D4358" s="46">
        <f t="shared" si="479"/>
        <v>5.8526852456000018</v>
      </c>
      <c r="E4358">
        <f t="shared" si="480"/>
        <v>0</v>
      </c>
      <c r="G4358" s="44">
        <f t="shared" si="481"/>
        <v>0.37521953080456011</v>
      </c>
      <c r="H4358">
        <f t="shared" si="482"/>
        <v>-5.9308429490400119E-3</v>
      </c>
      <c r="I4358">
        <f t="shared" si="483"/>
        <v>0</v>
      </c>
      <c r="J4358">
        <f t="shared" si="484"/>
        <v>0</v>
      </c>
    </row>
    <row r="4359" spans="1:10" x14ac:dyDescent="0.25">
      <c r="A4359" s="42">
        <v>45126.864583333336</v>
      </c>
      <c r="B4359">
        <v>58.898256100000005</v>
      </c>
      <c r="C4359">
        <f t="shared" si="478"/>
        <v>58.900292299999997</v>
      </c>
      <c r="D4359" s="46">
        <f t="shared" si="479"/>
        <v>5.7560349764000005</v>
      </c>
      <c r="E4359">
        <f t="shared" si="480"/>
        <v>0</v>
      </c>
      <c r="G4359" s="44">
        <f t="shared" si="481"/>
        <v>0.37037735231764002</v>
      </c>
      <c r="H4359">
        <f t="shared" si="482"/>
        <v>-5.3606063607600021E-3</v>
      </c>
      <c r="I4359">
        <f t="shared" si="483"/>
        <v>0</v>
      </c>
      <c r="J4359">
        <f t="shared" si="484"/>
        <v>0</v>
      </c>
    </row>
    <row r="4360" spans="1:10" x14ac:dyDescent="0.25">
      <c r="A4360" s="42">
        <v>45126.875</v>
      </c>
      <c r="B4360">
        <v>58.899274200000001</v>
      </c>
      <c r="C4360">
        <f t="shared" si="478"/>
        <v>58.816226328571432</v>
      </c>
      <c r="D4360" s="46">
        <f t="shared" si="479"/>
        <v>5.7563648408000017</v>
      </c>
      <c r="E4360">
        <f t="shared" si="480"/>
        <v>0</v>
      </c>
      <c r="G4360" s="44">
        <f t="shared" si="481"/>
        <v>0.37039387852408007</v>
      </c>
      <c r="H4360">
        <f t="shared" si="482"/>
        <v>-5.3625525607200117E-3</v>
      </c>
      <c r="I4360">
        <f t="shared" si="483"/>
        <v>0</v>
      </c>
      <c r="J4360">
        <f t="shared" si="484"/>
        <v>0</v>
      </c>
    </row>
    <row r="4361" spans="1:10" x14ac:dyDescent="0.25">
      <c r="A4361" s="42">
        <v>45126.885416666664</v>
      </c>
      <c r="B4361">
        <v>58.963414500000006</v>
      </c>
      <c r="C4361">
        <f t="shared" si="478"/>
        <v>58.781174600000007</v>
      </c>
      <c r="D4361" s="46">
        <f t="shared" si="479"/>
        <v>5.7771462980000035</v>
      </c>
      <c r="E4361">
        <f t="shared" si="480"/>
        <v>0</v>
      </c>
      <c r="G4361" s="44">
        <f t="shared" si="481"/>
        <v>0.37143502952980018</v>
      </c>
      <c r="H4361">
        <f t="shared" si="482"/>
        <v>-5.4851631582000168E-3</v>
      </c>
      <c r="I4361">
        <f t="shared" si="483"/>
        <v>0</v>
      </c>
      <c r="J4361">
        <f t="shared" si="484"/>
        <v>0</v>
      </c>
    </row>
    <row r="4362" spans="1:10" x14ac:dyDescent="0.25">
      <c r="A4362" s="42">
        <v>45126.895833333336</v>
      </c>
      <c r="B4362">
        <v>58.698708499999995</v>
      </c>
      <c r="C4362">
        <f t="shared" si="478"/>
        <v>58.62569618571429</v>
      </c>
      <c r="D4362" s="46">
        <f t="shared" si="479"/>
        <v>5.6913815539999977</v>
      </c>
      <c r="E4362">
        <f t="shared" si="480"/>
        <v>0</v>
      </c>
      <c r="G4362" s="44">
        <f t="shared" si="481"/>
        <v>0.36713821585539991</v>
      </c>
      <c r="H4362">
        <f t="shared" si="482"/>
        <v>-4.9791511685999823E-3</v>
      </c>
      <c r="I4362">
        <f t="shared" si="483"/>
        <v>0</v>
      </c>
      <c r="J4362">
        <f t="shared" si="484"/>
        <v>0</v>
      </c>
    </row>
    <row r="4363" spans="1:10" x14ac:dyDescent="0.25">
      <c r="A4363" s="42">
        <v>45126.90625</v>
      </c>
      <c r="B4363">
        <v>58.479817000000004</v>
      </c>
      <c r="C4363">
        <f t="shared" si="478"/>
        <v>58.593553314285707</v>
      </c>
      <c r="D4363" s="46">
        <f t="shared" si="479"/>
        <v>5.6204607080000013</v>
      </c>
      <c r="E4363">
        <f t="shared" si="480"/>
        <v>0</v>
      </c>
      <c r="G4363" s="44">
        <f t="shared" si="481"/>
        <v>0.3635850814708001</v>
      </c>
      <c r="H4363">
        <f t="shared" si="482"/>
        <v>-4.5607181772000099E-3</v>
      </c>
      <c r="I4363">
        <f t="shared" si="483"/>
        <v>0</v>
      </c>
      <c r="J4363">
        <f t="shared" si="484"/>
        <v>0</v>
      </c>
    </row>
    <row r="4364" spans="1:10" x14ac:dyDescent="0.25">
      <c r="A4364" s="42">
        <v>45126.916666666664</v>
      </c>
      <c r="B4364">
        <v>58.332192499999998</v>
      </c>
      <c r="C4364">
        <f t="shared" si="478"/>
        <v>58.53072199999999</v>
      </c>
      <c r="D4364" s="46">
        <f t="shared" si="479"/>
        <v>5.5726303700000006</v>
      </c>
      <c r="E4364">
        <f t="shared" si="480"/>
        <v>0</v>
      </c>
      <c r="G4364" s="44">
        <f t="shared" si="481"/>
        <v>0.36118878153700001</v>
      </c>
      <c r="H4364">
        <f t="shared" si="482"/>
        <v>-4.2785191830000055E-3</v>
      </c>
      <c r="I4364">
        <f t="shared" si="483"/>
        <v>0</v>
      </c>
      <c r="J4364">
        <f t="shared" si="484"/>
        <v>0</v>
      </c>
    </row>
    <row r="4365" spans="1:10" x14ac:dyDescent="0.25">
      <c r="A4365" s="42">
        <v>45126.927083333336</v>
      </c>
      <c r="B4365">
        <v>58.108210499999998</v>
      </c>
      <c r="C4365">
        <f t="shared" si="478"/>
        <v>58.419458214285712</v>
      </c>
      <c r="D4365" s="46">
        <f t="shared" si="479"/>
        <v>5.5000602019999985</v>
      </c>
      <c r="E4365">
        <f t="shared" si="480"/>
        <v>0</v>
      </c>
      <c r="G4365" s="44">
        <f t="shared" si="481"/>
        <v>0.35755301612019991</v>
      </c>
      <c r="H4365">
        <f t="shared" si="482"/>
        <v>-3.8503551917999923E-3</v>
      </c>
      <c r="I4365">
        <f t="shared" si="483"/>
        <v>0</v>
      </c>
      <c r="J4365">
        <f t="shared" si="484"/>
        <v>0</v>
      </c>
    </row>
    <row r="4366" spans="1:10" x14ac:dyDescent="0.25">
      <c r="A4366" s="42">
        <v>45126.9375</v>
      </c>
      <c r="B4366">
        <v>58.673256000000002</v>
      </c>
      <c r="C4366">
        <f t="shared" si="478"/>
        <v>58.400986971428573</v>
      </c>
      <c r="D4366" s="46">
        <f t="shared" si="479"/>
        <v>5.6831349440000007</v>
      </c>
      <c r="E4366">
        <f t="shared" si="480"/>
        <v>0</v>
      </c>
      <c r="G4366" s="44">
        <f t="shared" si="481"/>
        <v>0.36672506069440003</v>
      </c>
      <c r="H4366">
        <f t="shared" si="482"/>
        <v>-4.9304961696000002E-3</v>
      </c>
      <c r="I4366">
        <f t="shared" si="483"/>
        <v>0</v>
      </c>
      <c r="J4366">
        <f t="shared" si="484"/>
        <v>0</v>
      </c>
    </row>
    <row r="4367" spans="1:10" x14ac:dyDescent="0.25">
      <c r="A4367" s="42">
        <v>45126.947916666664</v>
      </c>
      <c r="B4367">
        <v>58.459454999999998</v>
      </c>
      <c r="C4367">
        <f t="shared" si="478"/>
        <v>58.362008285714289</v>
      </c>
      <c r="D4367" s="46">
        <f t="shared" si="479"/>
        <v>5.6138634199999995</v>
      </c>
      <c r="E4367">
        <f t="shared" si="480"/>
        <v>0</v>
      </c>
      <c r="G4367" s="44">
        <f t="shared" si="481"/>
        <v>0.36325455734199996</v>
      </c>
      <c r="H4367">
        <f t="shared" si="482"/>
        <v>-4.5217941779999993E-3</v>
      </c>
      <c r="I4367">
        <f t="shared" si="483"/>
        <v>0</v>
      </c>
      <c r="J4367">
        <f t="shared" si="484"/>
        <v>0</v>
      </c>
    </row>
    <row r="4368" spans="1:10" x14ac:dyDescent="0.25">
      <c r="A4368" s="42">
        <v>45126.958333333336</v>
      </c>
      <c r="B4368">
        <v>58.184567999999999</v>
      </c>
      <c r="C4368">
        <f t="shared" si="478"/>
        <v>58.313721257142852</v>
      </c>
      <c r="D4368" s="46">
        <f t="shared" si="479"/>
        <v>5.5248000319999999</v>
      </c>
      <c r="E4368">
        <f t="shared" si="480"/>
        <v>0</v>
      </c>
      <c r="G4368" s="44">
        <f t="shared" si="481"/>
        <v>0.35879248160319999</v>
      </c>
      <c r="H4368">
        <f t="shared" si="482"/>
        <v>-3.9963201888000011E-3</v>
      </c>
      <c r="I4368">
        <f t="shared" si="483"/>
        <v>0</v>
      </c>
      <c r="J4368">
        <f t="shared" si="484"/>
        <v>0</v>
      </c>
    </row>
    <row r="4369" spans="1:10" x14ac:dyDescent="0.25">
      <c r="A4369" s="42">
        <v>45126.96875</v>
      </c>
      <c r="B4369">
        <v>58.569409800000003</v>
      </c>
      <c r="C4369">
        <f t="shared" si="478"/>
        <v>58.304849242857145</v>
      </c>
      <c r="D4369" s="46">
        <f t="shared" si="479"/>
        <v>5.6494887752</v>
      </c>
      <c r="E4369">
        <f t="shared" si="480"/>
        <v>0</v>
      </c>
      <c r="G4369" s="44">
        <f t="shared" si="481"/>
        <v>0.36503938763752003</v>
      </c>
      <c r="H4369">
        <f t="shared" si="482"/>
        <v>-4.7319837736799972E-3</v>
      </c>
      <c r="I4369">
        <f t="shared" si="483"/>
        <v>0</v>
      </c>
      <c r="J4369">
        <f t="shared" si="484"/>
        <v>0</v>
      </c>
    </row>
    <row r="4370" spans="1:10" x14ac:dyDescent="0.25">
      <c r="A4370" s="42">
        <v>45126.979166666664</v>
      </c>
      <c r="B4370">
        <v>58.206966200000004</v>
      </c>
      <c r="C4370">
        <f t="shared" si="478"/>
        <v>58.163333342857136</v>
      </c>
      <c r="D4370" s="46">
        <f t="shared" si="479"/>
        <v>5.5320570488000005</v>
      </c>
      <c r="E4370">
        <f t="shared" si="480"/>
        <v>0</v>
      </c>
      <c r="G4370" s="44">
        <f t="shared" si="481"/>
        <v>0.35915605814488005</v>
      </c>
      <c r="H4370">
        <f t="shared" si="482"/>
        <v>-4.0391365879200031E-3</v>
      </c>
      <c r="I4370">
        <f t="shared" si="483"/>
        <v>0</v>
      </c>
      <c r="J4370">
        <f t="shared" si="484"/>
        <v>0</v>
      </c>
    </row>
    <row r="4371" spans="1:10" x14ac:dyDescent="0.25">
      <c r="A4371" s="42">
        <v>45126.989583333336</v>
      </c>
      <c r="B4371">
        <v>57.994183300000003</v>
      </c>
      <c r="C4371">
        <f t="shared" si="478"/>
        <v>58.034470971428576</v>
      </c>
      <c r="D4371" s="46">
        <f t="shared" si="479"/>
        <v>5.4631153892000004</v>
      </c>
      <c r="E4371">
        <f t="shared" si="480"/>
        <v>0</v>
      </c>
      <c r="G4371" s="44">
        <f t="shared" si="481"/>
        <v>0.35570208099892003</v>
      </c>
      <c r="H4371">
        <f t="shared" si="482"/>
        <v>-3.6323807962799978E-3</v>
      </c>
      <c r="I4371">
        <f t="shared" si="483"/>
        <v>0</v>
      </c>
      <c r="J4371">
        <f t="shared" si="484"/>
        <v>0</v>
      </c>
    </row>
    <row r="4372" spans="1:10" x14ac:dyDescent="0.25">
      <c r="A4372" s="42">
        <v>45127</v>
      </c>
      <c r="B4372">
        <v>58.046106399999999</v>
      </c>
      <c r="C4372">
        <f t="shared" si="478"/>
        <v>57.912298971428577</v>
      </c>
      <c r="D4372" s="46">
        <f t="shared" si="479"/>
        <v>5.479938473599999</v>
      </c>
      <c r="E4372">
        <f t="shared" si="480"/>
        <v>0</v>
      </c>
      <c r="G4372" s="44">
        <f t="shared" si="481"/>
        <v>0.35654491752735995</v>
      </c>
      <c r="H4372">
        <f t="shared" si="482"/>
        <v>-3.7316369942399924E-3</v>
      </c>
      <c r="I4372">
        <f t="shared" si="483"/>
        <v>0</v>
      </c>
      <c r="J4372">
        <f t="shared" si="484"/>
        <v>0</v>
      </c>
    </row>
    <row r="4373" spans="1:10" x14ac:dyDescent="0.25">
      <c r="A4373" s="42">
        <v>45127.010416666664</v>
      </c>
      <c r="B4373">
        <v>57.682644699999997</v>
      </c>
      <c r="C4373">
        <f t="shared" si="478"/>
        <v>57.704752014285717</v>
      </c>
      <c r="D4373" s="46">
        <f t="shared" si="479"/>
        <v>5.3621768827999983</v>
      </c>
      <c r="E4373">
        <f t="shared" si="480"/>
        <v>0</v>
      </c>
      <c r="G4373" s="44">
        <f t="shared" si="481"/>
        <v>0.35064506182827992</v>
      </c>
      <c r="H4373">
        <f t="shared" si="482"/>
        <v>-3.0368436085199887E-3</v>
      </c>
      <c r="I4373">
        <f t="shared" si="483"/>
        <v>0</v>
      </c>
      <c r="J4373">
        <f t="shared" si="484"/>
        <v>0</v>
      </c>
    </row>
    <row r="4374" spans="1:10" x14ac:dyDescent="0.25">
      <c r="A4374" s="42">
        <v>45127.020833333336</v>
      </c>
      <c r="B4374">
        <v>57.557418400000003</v>
      </c>
      <c r="C4374">
        <f t="shared" si="478"/>
        <v>57.439464242857142</v>
      </c>
      <c r="D4374" s="46">
        <f t="shared" si="479"/>
        <v>5.3216035616000017</v>
      </c>
      <c r="E4374">
        <f t="shared" si="480"/>
        <v>0</v>
      </c>
      <c r="G4374" s="44">
        <f t="shared" si="481"/>
        <v>0.34861233843616007</v>
      </c>
      <c r="H4374">
        <f t="shared" si="482"/>
        <v>-2.7974610134400071E-3</v>
      </c>
      <c r="I4374">
        <f t="shared" si="483"/>
        <v>0</v>
      </c>
      <c r="J4374">
        <f t="shared" si="484"/>
        <v>0</v>
      </c>
    </row>
    <row r="4375" spans="1:10" x14ac:dyDescent="0.25">
      <c r="A4375" s="42">
        <v>45127.03125</v>
      </c>
      <c r="B4375">
        <v>57.329363999999998</v>
      </c>
      <c r="C4375">
        <f t="shared" si="478"/>
        <v>57.25417004285714</v>
      </c>
      <c r="D4375" s="46">
        <f t="shared" si="479"/>
        <v>5.2477139359999985</v>
      </c>
      <c r="E4375">
        <f t="shared" si="480"/>
        <v>0</v>
      </c>
      <c r="G4375" s="44">
        <f t="shared" si="481"/>
        <v>0.34491046819359994</v>
      </c>
      <c r="H4375">
        <f t="shared" si="482"/>
        <v>-2.3615122223999904E-3</v>
      </c>
      <c r="I4375">
        <f t="shared" si="483"/>
        <v>0</v>
      </c>
      <c r="J4375">
        <f t="shared" si="484"/>
        <v>0</v>
      </c>
    </row>
    <row r="4376" spans="1:10" x14ac:dyDescent="0.25">
      <c r="A4376" s="42">
        <v>45127.041666666664</v>
      </c>
      <c r="B4376">
        <v>57.116581100000005</v>
      </c>
      <c r="C4376">
        <f t="shared" si="478"/>
        <v>57.037460185714288</v>
      </c>
      <c r="D4376" s="46">
        <f t="shared" si="479"/>
        <v>5.1787722764000019</v>
      </c>
      <c r="E4376">
        <f t="shared" si="480"/>
        <v>0</v>
      </c>
      <c r="G4376" s="44">
        <f t="shared" si="481"/>
        <v>0.34145649104764009</v>
      </c>
      <c r="H4376">
        <f t="shared" si="482"/>
        <v>-1.9547564307600095E-3</v>
      </c>
      <c r="I4376">
        <f t="shared" si="483"/>
        <v>0</v>
      </c>
      <c r="J4376">
        <f t="shared" si="484"/>
        <v>0</v>
      </c>
    </row>
    <row r="4377" spans="1:10" x14ac:dyDescent="0.25">
      <c r="A4377" s="42">
        <v>45127.052083333336</v>
      </c>
      <c r="B4377">
        <v>56.349951799999999</v>
      </c>
      <c r="C4377">
        <f t="shared" si="478"/>
        <v>56.830640442857153</v>
      </c>
      <c r="D4377" s="46">
        <f t="shared" si="479"/>
        <v>4.9303843832000016</v>
      </c>
      <c r="E4377">
        <f t="shared" si="480"/>
        <v>0</v>
      </c>
      <c r="G4377" s="44">
        <f t="shared" si="481"/>
        <v>0.32901225759832009</v>
      </c>
      <c r="H4377">
        <f t="shared" si="482"/>
        <v>-4.8926786088000773E-4</v>
      </c>
      <c r="I4377">
        <f t="shared" si="483"/>
        <v>0</v>
      </c>
      <c r="J4377">
        <f t="shared" si="484"/>
        <v>0</v>
      </c>
    </row>
    <row r="4378" spans="1:10" x14ac:dyDescent="0.25">
      <c r="A4378" s="42">
        <v>45127.0625</v>
      </c>
      <c r="B4378">
        <v>56.697123900000001</v>
      </c>
      <c r="C4378">
        <f t="shared" si="478"/>
        <v>56.651891171428581</v>
      </c>
      <c r="D4378" s="46">
        <f t="shared" si="479"/>
        <v>5.0428681436000016</v>
      </c>
      <c r="E4378">
        <f t="shared" si="480"/>
        <v>0</v>
      </c>
      <c r="G4378" s="44">
        <f t="shared" si="481"/>
        <v>0.33464769399436006</v>
      </c>
      <c r="H4378">
        <f t="shared" si="482"/>
        <v>-1.1529220472400077E-3</v>
      </c>
      <c r="I4378">
        <f t="shared" si="483"/>
        <v>0</v>
      </c>
      <c r="J4378">
        <f t="shared" si="484"/>
        <v>0</v>
      </c>
    </row>
    <row r="4379" spans="1:10" x14ac:dyDescent="0.25">
      <c r="A4379" s="42">
        <v>45127.072916666664</v>
      </c>
      <c r="B4379">
        <v>56.529137400000003</v>
      </c>
      <c r="C4379">
        <f t="shared" si="478"/>
        <v>56.517938300000004</v>
      </c>
      <c r="D4379" s="46">
        <f t="shared" si="479"/>
        <v>4.9884405176000026</v>
      </c>
      <c r="E4379">
        <f t="shared" si="480"/>
        <v>0</v>
      </c>
      <c r="G4379" s="44">
        <f t="shared" si="481"/>
        <v>0.33192086993176012</v>
      </c>
      <c r="H4379">
        <f t="shared" si="482"/>
        <v>-8.3179905384001343E-4</v>
      </c>
      <c r="I4379">
        <f t="shared" si="483"/>
        <v>0</v>
      </c>
      <c r="J4379">
        <f t="shared" si="484"/>
        <v>0</v>
      </c>
    </row>
    <row r="4380" spans="1:10" x14ac:dyDescent="0.25">
      <c r="A4380" s="42">
        <v>45127.083333333336</v>
      </c>
      <c r="B4380">
        <v>56.234906500000001</v>
      </c>
      <c r="C4380">
        <f t="shared" si="478"/>
        <v>56.420927914285713</v>
      </c>
      <c r="D4380" s="46">
        <f t="shared" si="479"/>
        <v>4.8931097060000024</v>
      </c>
      <c r="E4380">
        <f t="shared" si="480"/>
        <v>0</v>
      </c>
      <c r="G4380" s="44">
        <f t="shared" si="481"/>
        <v>0.32714479627060011</v>
      </c>
      <c r="H4380">
        <f t="shared" si="482"/>
        <v>-2.6934726540001411E-4</v>
      </c>
      <c r="I4380">
        <f t="shared" si="483"/>
        <v>0</v>
      </c>
      <c r="J4380">
        <f t="shared" si="484"/>
        <v>0</v>
      </c>
    </row>
    <row r="4381" spans="1:10" x14ac:dyDescent="0.25">
      <c r="A4381" s="42">
        <v>45127.09375</v>
      </c>
      <c r="B4381">
        <v>56.3061735</v>
      </c>
      <c r="C4381">
        <f t="shared" si="478"/>
        <v>56.448707500000005</v>
      </c>
      <c r="D4381" s="46">
        <f t="shared" si="479"/>
        <v>4.9162002140000016</v>
      </c>
      <c r="E4381">
        <f t="shared" si="480"/>
        <v>0</v>
      </c>
      <c r="G4381" s="44">
        <f t="shared" si="481"/>
        <v>0.32830163072140006</v>
      </c>
      <c r="H4381">
        <f t="shared" si="482"/>
        <v>-4.0558126260000979E-4</v>
      </c>
      <c r="I4381">
        <f t="shared" si="483"/>
        <v>0</v>
      </c>
      <c r="J4381">
        <f t="shared" si="484"/>
        <v>0</v>
      </c>
    </row>
    <row r="4382" spans="1:10" x14ac:dyDescent="0.25">
      <c r="A4382" s="42">
        <v>45127.104166666664</v>
      </c>
      <c r="B4382">
        <v>56.3916939</v>
      </c>
      <c r="C4382">
        <f t="shared" si="478"/>
        <v>56.454670657142856</v>
      </c>
      <c r="D4382" s="46">
        <f t="shared" si="479"/>
        <v>4.9439088235999993</v>
      </c>
      <c r="E4382">
        <f t="shared" si="480"/>
        <v>0</v>
      </c>
      <c r="G4382" s="44">
        <f t="shared" si="481"/>
        <v>0.32968983206235997</v>
      </c>
      <c r="H4382">
        <f t="shared" si="482"/>
        <v>-5.6906205923999351E-4</v>
      </c>
      <c r="I4382">
        <f t="shared" si="483"/>
        <v>0</v>
      </c>
      <c r="J4382">
        <f t="shared" si="484"/>
        <v>0</v>
      </c>
    </row>
    <row r="4383" spans="1:10" x14ac:dyDescent="0.25">
      <c r="A4383" s="42">
        <v>45127.114583333336</v>
      </c>
      <c r="B4383">
        <v>56.437508399999999</v>
      </c>
      <c r="C4383">
        <f t="shared" si="478"/>
        <v>56.430527142857144</v>
      </c>
      <c r="D4383" s="46">
        <f t="shared" si="479"/>
        <v>4.9587527216000016</v>
      </c>
      <c r="E4383">
        <f t="shared" si="480"/>
        <v>0</v>
      </c>
      <c r="G4383" s="44">
        <f t="shared" si="481"/>
        <v>0.33043351135216009</v>
      </c>
      <c r="H4383">
        <f t="shared" si="482"/>
        <v>-6.5664105744000709E-4</v>
      </c>
      <c r="I4383">
        <f t="shared" si="483"/>
        <v>0</v>
      </c>
      <c r="J4383">
        <f t="shared" si="484"/>
        <v>0</v>
      </c>
    </row>
    <row r="4384" spans="1:10" x14ac:dyDescent="0.25">
      <c r="A4384" s="42">
        <v>45127.125</v>
      </c>
      <c r="B4384">
        <v>56.544408900000001</v>
      </c>
      <c r="C4384">
        <f t="shared" si="478"/>
        <v>56.439835485714291</v>
      </c>
      <c r="D4384" s="46">
        <f t="shared" si="479"/>
        <v>4.9933884836000022</v>
      </c>
      <c r="E4384">
        <f t="shared" si="480"/>
        <v>0</v>
      </c>
      <c r="G4384" s="44">
        <f t="shared" si="481"/>
        <v>0.33216876302836013</v>
      </c>
      <c r="H4384">
        <f t="shared" si="482"/>
        <v>-8.6099205324001102E-4</v>
      </c>
      <c r="I4384">
        <f t="shared" si="483"/>
        <v>0</v>
      </c>
      <c r="J4384">
        <f t="shared" si="484"/>
        <v>0</v>
      </c>
    </row>
    <row r="4385" spans="1:10" x14ac:dyDescent="0.25">
      <c r="A4385" s="42">
        <v>45127.135416666664</v>
      </c>
      <c r="B4385">
        <v>56.738866000000002</v>
      </c>
      <c r="C4385">
        <f t="shared" si="478"/>
        <v>56.335262071428573</v>
      </c>
      <c r="D4385" s="46">
        <f t="shared" si="479"/>
        <v>5.0563925840000028</v>
      </c>
      <c r="E4385">
        <f t="shared" si="480"/>
        <v>0</v>
      </c>
      <c r="G4385" s="44">
        <f t="shared" si="481"/>
        <v>0.33532526845840016</v>
      </c>
      <c r="H4385">
        <f t="shared" si="482"/>
        <v>-1.2327162456000143E-3</v>
      </c>
      <c r="I4385">
        <f t="shared" si="483"/>
        <v>0</v>
      </c>
      <c r="J4385">
        <f t="shared" si="484"/>
        <v>0</v>
      </c>
    </row>
    <row r="4386" spans="1:10" x14ac:dyDescent="0.25">
      <c r="A4386" s="42">
        <v>45127.145833333336</v>
      </c>
      <c r="B4386">
        <v>56.360132800000002</v>
      </c>
      <c r="C4386">
        <f t="shared" si="478"/>
        <v>56.319263357142866</v>
      </c>
      <c r="D4386" s="46">
        <f t="shared" si="479"/>
        <v>4.9336830272000025</v>
      </c>
      <c r="E4386">
        <f t="shared" si="480"/>
        <v>0</v>
      </c>
      <c r="G4386" s="44">
        <f t="shared" si="481"/>
        <v>0.32917751966272013</v>
      </c>
      <c r="H4386">
        <f t="shared" si="482"/>
        <v>-5.0872986048001306E-4</v>
      </c>
      <c r="I4386">
        <f t="shared" si="483"/>
        <v>0</v>
      </c>
      <c r="J4386">
        <f t="shared" si="484"/>
        <v>0</v>
      </c>
    </row>
    <row r="4387" spans="1:10" x14ac:dyDescent="0.25">
      <c r="A4387" s="42">
        <v>45127.15625</v>
      </c>
      <c r="B4387">
        <v>56.300064900000002</v>
      </c>
      <c r="C4387">
        <f t="shared" si="478"/>
        <v>56.278684800000001</v>
      </c>
      <c r="D4387" s="46">
        <f t="shared" si="479"/>
        <v>4.9142210276000018</v>
      </c>
      <c r="E4387">
        <f t="shared" si="480"/>
        <v>0</v>
      </c>
      <c r="G4387" s="44">
        <f t="shared" si="481"/>
        <v>0.3282024734827601</v>
      </c>
      <c r="H4387">
        <f t="shared" si="482"/>
        <v>-3.9390406284000798E-4</v>
      </c>
      <c r="I4387">
        <f t="shared" si="483"/>
        <v>0</v>
      </c>
      <c r="J4387">
        <f t="shared" si="484"/>
        <v>0</v>
      </c>
    </row>
    <row r="4388" spans="1:10" x14ac:dyDescent="0.25">
      <c r="A4388" s="42">
        <v>45127.166666666664</v>
      </c>
      <c r="B4388">
        <v>55.574159600000002</v>
      </c>
      <c r="C4388">
        <f t="shared" si="478"/>
        <v>56.217598800000005</v>
      </c>
      <c r="D4388" s="46">
        <f t="shared" si="479"/>
        <v>4.6790277104000015</v>
      </c>
      <c r="E4388">
        <f t="shared" si="480"/>
        <v>0</v>
      </c>
      <c r="G4388" s="44">
        <f t="shared" si="481"/>
        <v>0.3164192882910401</v>
      </c>
      <c r="H4388">
        <f t="shared" si="482"/>
        <v>9.9373650863999324E-4</v>
      </c>
      <c r="I4388">
        <f t="shared" si="483"/>
        <v>0</v>
      </c>
      <c r="J4388">
        <f t="shared" si="484"/>
        <v>0</v>
      </c>
    </row>
    <row r="4389" spans="1:10" x14ac:dyDescent="0.25">
      <c r="A4389" s="42">
        <v>45127.177083333336</v>
      </c>
      <c r="B4389">
        <v>56.279702899999997</v>
      </c>
      <c r="C4389">
        <f t="shared" si="478"/>
        <v>56.113461714285712</v>
      </c>
      <c r="D4389" s="46">
        <f t="shared" si="479"/>
        <v>4.9076237396</v>
      </c>
      <c r="E4389">
        <f t="shared" si="480"/>
        <v>0</v>
      </c>
      <c r="G4389" s="44">
        <f t="shared" si="481"/>
        <v>0.32787194935395997</v>
      </c>
      <c r="H4389">
        <f t="shared" si="482"/>
        <v>-3.5498006363999732E-4</v>
      </c>
      <c r="I4389">
        <f t="shared" si="483"/>
        <v>0</v>
      </c>
      <c r="J4389">
        <f t="shared" si="484"/>
        <v>0</v>
      </c>
    </row>
    <row r="4390" spans="1:10" x14ac:dyDescent="0.25">
      <c r="A4390" s="42">
        <v>45127.1875</v>
      </c>
      <c r="B4390">
        <v>56.153458499999999</v>
      </c>
      <c r="C4390">
        <f t="shared" si="478"/>
        <v>56.048739642857143</v>
      </c>
      <c r="D4390" s="46">
        <f t="shared" si="479"/>
        <v>4.8667205539999987</v>
      </c>
      <c r="E4390">
        <f t="shared" si="480"/>
        <v>0</v>
      </c>
      <c r="G4390" s="44">
        <f t="shared" si="481"/>
        <v>0.32582269975539996</v>
      </c>
      <c r="H4390">
        <f t="shared" si="482"/>
        <v>-1.1365126859999228E-4</v>
      </c>
      <c r="I4390">
        <f t="shared" si="483"/>
        <v>0</v>
      </c>
      <c r="J4390">
        <f t="shared" si="484"/>
        <v>0</v>
      </c>
    </row>
    <row r="4391" spans="1:10" x14ac:dyDescent="0.25">
      <c r="A4391" s="42">
        <v>45127.197916666664</v>
      </c>
      <c r="B4391">
        <v>56.1168069</v>
      </c>
      <c r="C4391">
        <f t="shared" si="478"/>
        <v>55.986635542857144</v>
      </c>
      <c r="D4391" s="46">
        <f t="shared" si="479"/>
        <v>4.8548454355999997</v>
      </c>
      <c r="E4391">
        <f t="shared" si="480"/>
        <v>0</v>
      </c>
      <c r="G4391" s="44">
        <f t="shared" si="481"/>
        <v>0.32522775632355999</v>
      </c>
      <c r="H4391">
        <f t="shared" si="482"/>
        <v>-4.3588070039998761E-5</v>
      </c>
      <c r="I4391">
        <f t="shared" si="483"/>
        <v>0</v>
      </c>
      <c r="J4391">
        <f t="shared" si="484"/>
        <v>0</v>
      </c>
    </row>
    <row r="4392" spans="1:10" x14ac:dyDescent="0.25">
      <c r="A4392" s="42">
        <v>45127.208333333336</v>
      </c>
      <c r="B4392">
        <v>56.009906399999998</v>
      </c>
      <c r="C4392">
        <f t="shared" si="478"/>
        <v>55.99856185714286</v>
      </c>
      <c r="D4392" s="46">
        <f t="shared" si="479"/>
        <v>4.8202096735999991</v>
      </c>
      <c r="E4392">
        <f t="shared" si="480"/>
        <v>0</v>
      </c>
      <c r="G4392" s="44">
        <f t="shared" si="481"/>
        <v>0.32349250464735996</v>
      </c>
      <c r="H4392">
        <f t="shared" si="482"/>
        <v>1.6076292576000517E-4</v>
      </c>
      <c r="I4392">
        <f t="shared" si="483"/>
        <v>0</v>
      </c>
      <c r="J4392">
        <f t="shared" si="484"/>
        <v>0</v>
      </c>
    </row>
    <row r="4393" spans="1:10" x14ac:dyDescent="0.25">
      <c r="A4393" s="42">
        <v>45127.21875</v>
      </c>
      <c r="B4393">
        <v>55.907078300000002</v>
      </c>
      <c r="C4393">
        <f t="shared" si="478"/>
        <v>55.906641971428584</v>
      </c>
      <c r="D4393" s="46">
        <f t="shared" si="479"/>
        <v>4.7868933691999995</v>
      </c>
      <c r="E4393">
        <f t="shared" si="480"/>
        <v>0</v>
      </c>
      <c r="G4393" s="44">
        <f t="shared" si="481"/>
        <v>0.32182335779691995</v>
      </c>
      <c r="H4393">
        <f t="shared" si="482"/>
        <v>3.5732912172000558E-4</v>
      </c>
      <c r="I4393">
        <f t="shared" si="483"/>
        <v>0</v>
      </c>
      <c r="J4393">
        <f t="shared" si="484"/>
        <v>0</v>
      </c>
    </row>
    <row r="4394" spans="1:10" x14ac:dyDescent="0.25">
      <c r="A4394" s="42">
        <v>45127.229166666664</v>
      </c>
      <c r="B4394">
        <v>55.865336200000002</v>
      </c>
      <c r="C4394">
        <f t="shared" si="478"/>
        <v>55.815594742857151</v>
      </c>
      <c r="D4394" s="46">
        <f t="shared" si="479"/>
        <v>4.7733689288000019</v>
      </c>
      <c r="E4394">
        <f t="shared" si="480"/>
        <v>0</v>
      </c>
      <c r="G4394" s="44">
        <f t="shared" si="481"/>
        <v>0.32114578333288007</v>
      </c>
      <c r="H4394">
        <f t="shared" si="482"/>
        <v>4.3712332007999136E-4</v>
      </c>
      <c r="I4394">
        <f t="shared" si="483"/>
        <v>0</v>
      </c>
      <c r="J4394">
        <f t="shared" si="484"/>
        <v>0</v>
      </c>
    </row>
    <row r="4395" spans="1:10" x14ac:dyDescent="0.25">
      <c r="A4395" s="42">
        <v>45127.239583333336</v>
      </c>
      <c r="B4395">
        <v>55.657643800000002</v>
      </c>
      <c r="C4395">
        <f t="shared" si="478"/>
        <v>55.702294757142859</v>
      </c>
      <c r="D4395" s="46">
        <f t="shared" si="479"/>
        <v>4.7060765912000004</v>
      </c>
      <c r="E4395">
        <f t="shared" si="480"/>
        <v>0</v>
      </c>
      <c r="G4395" s="44">
        <f t="shared" si="481"/>
        <v>0.31777443721912002</v>
      </c>
      <c r="H4395">
        <f t="shared" si="482"/>
        <v>8.3414811191999741E-4</v>
      </c>
      <c r="I4395">
        <f t="shared" si="483"/>
        <v>0</v>
      </c>
      <c r="J4395">
        <f t="shared" si="484"/>
        <v>0</v>
      </c>
    </row>
    <row r="4396" spans="1:10" x14ac:dyDescent="0.25">
      <c r="A4396" s="42">
        <v>45127.25</v>
      </c>
      <c r="B4396">
        <v>55.636263700000001</v>
      </c>
      <c r="C4396">
        <f t="shared" si="478"/>
        <v>55.665352271428567</v>
      </c>
      <c r="D4396" s="46">
        <f t="shared" si="479"/>
        <v>4.699149438800001</v>
      </c>
      <c r="E4396">
        <f t="shared" si="480"/>
        <v>0</v>
      </c>
      <c r="G4396" s="44">
        <f t="shared" si="481"/>
        <v>0.31742738688388006</v>
      </c>
      <c r="H4396">
        <f t="shared" si="482"/>
        <v>8.7501831107999334E-4</v>
      </c>
      <c r="I4396">
        <f t="shared" si="483"/>
        <v>0</v>
      </c>
      <c r="J4396">
        <f t="shared" si="484"/>
        <v>0</v>
      </c>
    </row>
    <row r="4397" spans="1:10" x14ac:dyDescent="0.25">
      <c r="A4397" s="42">
        <v>45127.260416666664</v>
      </c>
      <c r="B4397">
        <v>55.516127900000001</v>
      </c>
      <c r="C4397">
        <f t="shared" si="478"/>
        <v>55.64019065714286</v>
      </c>
      <c r="D4397" s="46">
        <f t="shared" si="479"/>
        <v>4.6602254395999996</v>
      </c>
      <c r="E4397">
        <f t="shared" si="480"/>
        <v>0</v>
      </c>
      <c r="G4397" s="44">
        <f t="shared" si="481"/>
        <v>0.31547729452395995</v>
      </c>
      <c r="H4397">
        <f t="shared" si="482"/>
        <v>1.1046699063600035E-3</v>
      </c>
      <c r="I4397">
        <f t="shared" si="483"/>
        <v>0</v>
      </c>
      <c r="J4397">
        <f t="shared" si="484"/>
        <v>0</v>
      </c>
    </row>
    <row r="4398" spans="1:10" x14ac:dyDescent="0.25">
      <c r="A4398" s="42">
        <v>45127.270833333336</v>
      </c>
      <c r="B4398">
        <v>55.323706999999999</v>
      </c>
      <c r="C4398">
        <f t="shared" si="478"/>
        <v>55.588267557142856</v>
      </c>
      <c r="D4398" s="46">
        <f t="shared" si="479"/>
        <v>4.5978810680000013</v>
      </c>
      <c r="E4398">
        <f t="shared" si="480"/>
        <v>0</v>
      </c>
      <c r="G4398" s="44">
        <f t="shared" si="481"/>
        <v>0.31235384150680007</v>
      </c>
      <c r="H4398">
        <f t="shared" si="482"/>
        <v>1.4725016987999946E-3</v>
      </c>
      <c r="I4398">
        <f t="shared" si="483"/>
        <v>0</v>
      </c>
      <c r="J4398">
        <f t="shared" si="484"/>
        <v>0</v>
      </c>
    </row>
    <row r="4399" spans="1:10" x14ac:dyDescent="0.25">
      <c r="A4399" s="42">
        <v>45127.28125</v>
      </c>
      <c r="B4399">
        <v>55.751308999999999</v>
      </c>
      <c r="C4399">
        <f t="shared" si="478"/>
        <v>55.393665014285716</v>
      </c>
      <c r="D4399" s="46">
        <f t="shared" si="479"/>
        <v>4.7364241160000002</v>
      </c>
      <c r="E4399">
        <f t="shared" si="480"/>
        <v>0</v>
      </c>
      <c r="G4399" s="44">
        <f t="shared" si="481"/>
        <v>0.31929484821160004</v>
      </c>
      <c r="H4399">
        <f t="shared" si="482"/>
        <v>6.5509771559999971E-4</v>
      </c>
      <c r="I4399">
        <f t="shared" si="483"/>
        <v>0</v>
      </c>
      <c r="J4399">
        <f t="shared" si="484"/>
        <v>0</v>
      </c>
    </row>
    <row r="4400" spans="1:10" x14ac:dyDescent="0.25">
      <c r="A4400" s="42">
        <v>45127.291666666664</v>
      </c>
      <c r="B4400">
        <v>55.730947</v>
      </c>
      <c r="C4400">
        <f t="shared" si="478"/>
        <v>55.278619714285711</v>
      </c>
      <c r="D4400" s="46">
        <f t="shared" si="479"/>
        <v>4.729826828000002</v>
      </c>
      <c r="E4400">
        <f t="shared" si="480"/>
        <v>0</v>
      </c>
      <c r="G4400" s="44">
        <f t="shared" si="481"/>
        <v>0.31896432408280012</v>
      </c>
      <c r="H4400">
        <f t="shared" si="482"/>
        <v>6.9402171479998956E-4</v>
      </c>
      <c r="I4400">
        <f t="shared" si="483"/>
        <v>0</v>
      </c>
      <c r="J4400">
        <f t="shared" si="484"/>
        <v>0</v>
      </c>
    </row>
    <row r="4401" spans="1:10" x14ac:dyDescent="0.25">
      <c r="A4401" s="42">
        <v>45127.302083333336</v>
      </c>
      <c r="B4401">
        <v>55.501874500000007</v>
      </c>
      <c r="C4401">
        <f t="shared" si="478"/>
        <v>55.190335900000001</v>
      </c>
      <c r="D4401" s="46">
        <f t="shared" si="479"/>
        <v>4.6556073380000011</v>
      </c>
      <c r="E4401">
        <f t="shared" si="480"/>
        <v>0</v>
      </c>
      <c r="G4401" s="44">
        <f t="shared" si="481"/>
        <v>0.31524592763380005</v>
      </c>
      <c r="H4401">
        <f t="shared" si="482"/>
        <v>1.131916705799995E-3</v>
      </c>
      <c r="I4401">
        <f t="shared" si="483"/>
        <v>0</v>
      </c>
      <c r="J4401">
        <f t="shared" si="484"/>
        <v>0</v>
      </c>
    </row>
    <row r="4402" spans="1:10" x14ac:dyDescent="0.25">
      <c r="A4402" s="42">
        <v>45127.3125</v>
      </c>
      <c r="B4402">
        <v>54.295425999999999</v>
      </c>
      <c r="C4402">
        <f t="shared" si="478"/>
        <v>55.092889185714284</v>
      </c>
      <c r="D4402" s="46">
        <f t="shared" si="479"/>
        <v>4.2647180239999987</v>
      </c>
      <c r="E4402">
        <f t="shared" si="480"/>
        <v>0</v>
      </c>
      <c r="G4402" s="44">
        <f t="shared" si="481"/>
        <v>0.29566237300239995</v>
      </c>
      <c r="H4402">
        <f t="shared" si="482"/>
        <v>3.4381636584000091E-3</v>
      </c>
      <c r="I4402">
        <f t="shared" si="483"/>
        <v>0</v>
      </c>
      <c r="J4402">
        <f t="shared" si="484"/>
        <v>0</v>
      </c>
    </row>
    <row r="4403" spans="1:10" x14ac:dyDescent="0.25">
      <c r="A4403" s="42">
        <v>45127.322916666664</v>
      </c>
      <c r="B4403">
        <v>54.830946599999997</v>
      </c>
      <c r="C4403">
        <f t="shared" si="478"/>
        <v>55.004750814285714</v>
      </c>
      <c r="D4403" s="46">
        <f t="shared" si="479"/>
        <v>4.4382266983999994</v>
      </c>
      <c r="E4403">
        <f t="shared" si="480"/>
        <v>0</v>
      </c>
      <c r="G4403" s="44">
        <f t="shared" si="481"/>
        <v>0.30435515758983994</v>
      </c>
      <c r="H4403">
        <f t="shared" si="482"/>
        <v>2.4144624794400042E-3</v>
      </c>
      <c r="I4403">
        <f t="shared" si="483"/>
        <v>0</v>
      </c>
      <c r="J4403">
        <f t="shared" si="484"/>
        <v>0</v>
      </c>
    </row>
    <row r="4404" spans="1:10" x14ac:dyDescent="0.25">
      <c r="A4404" s="42">
        <v>45127.333333333336</v>
      </c>
      <c r="B4404">
        <v>54.898141199999998</v>
      </c>
      <c r="C4404">
        <f t="shared" si="478"/>
        <v>54.964899471428566</v>
      </c>
      <c r="D4404" s="46">
        <f t="shared" si="479"/>
        <v>4.4599977488000011</v>
      </c>
      <c r="E4404">
        <f t="shared" si="480"/>
        <v>0</v>
      </c>
      <c r="G4404" s="44">
        <f t="shared" si="481"/>
        <v>0.30544588721488003</v>
      </c>
      <c r="H4404">
        <f t="shared" si="482"/>
        <v>2.2860132820799947E-3</v>
      </c>
      <c r="I4404">
        <f t="shared" si="483"/>
        <v>0</v>
      </c>
      <c r="J4404">
        <f t="shared" si="484"/>
        <v>0</v>
      </c>
    </row>
    <row r="4405" spans="1:10" x14ac:dyDescent="0.25">
      <c r="A4405" s="42">
        <v>45127.34375</v>
      </c>
      <c r="B4405">
        <v>54.641579999999998</v>
      </c>
      <c r="C4405">
        <f t="shared" si="478"/>
        <v>54.939446971428573</v>
      </c>
      <c r="D4405" s="46">
        <f t="shared" si="479"/>
        <v>4.376871920000001</v>
      </c>
      <c r="E4405">
        <f t="shared" si="480"/>
        <v>0</v>
      </c>
      <c r="G4405" s="44">
        <f t="shared" si="481"/>
        <v>0.30128128319200004</v>
      </c>
      <c r="H4405">
        <f t="shared" si="482"/>
        <v>2.7764556719999944E-3</v>
      </c>
      <c r="I4405">
        <f t="shared" si="483"/>
        <v>0</v>
      </c>
      <c r="J4405">
        <f t="shared" si="484"/>
        <v>0</v>
      </c>
    </row>
    <row r="4406" spans="1:10" x14ac:dyDescent="0.25">
      <c r="A4406" s="42">
        <v>45127.354166666664</v>
      </c>
      <c r="B4406">
        <v>55.134340399999999</v>
      </c>
      <c r="C4406">
        <f t="shared" si="478"/>
        <v>55.067000357142867</v>
      </c>
      <c r="D4406" s="46">
        <f t="shared" si="479"/>
        <v>4.5365262895999994</v>
      </c>
      <c r="E4406">
        <f t="shared" si="480"/>
        <v>0</v>
      </c>
      <c r="G4406" s="44">
        <f t="shared" si="481"/>
        <v>0.30927996710895994</v>
      </c>
      <c r="H4406">
        <f t="shared" si="482"/>
        <v>1.8344948913600057E-3</v>
      </c>
      <c r="I4406">
        <f t="shared" si="483"/>
        <v>0</v>
      </c>
      <c r="J4406">
        <f t="shared" si="484"/>
        <v>0</v>
      </c>
    </row>
    <row r="4407" spans="1:10" x14ac:dyDescent="0.25">
      <c r="A4407" s="42">
        <v>45127.364583333336</v>
      </c>
      <c r="B4407">
        <v>55.451987599999995</v>
      </c>
      <c r="C4407">
        <f t="shared" ref="C4407:C4470" si="485">AVERAGE(B4404:B4410)</f>
        <v>55.099724999999999</v>
      </c>
      <c r="D4407" s="46">
        <f t="shared" si="479"/>
        <v>4.6394439823999978</v>
      </c>
      <c r="E4407">
        <f t="shared" si="480"/>
        <v>0</v>
      </c>
      <c r="G4407" s="44">
        <f t="shared" si="481"/>
        <v>0.3144361435182399</v>
      </c>
      <c r="H4407">
        <f t="shared" si="482"/>
        <v>1.2272805038400156E-3</v>
      </c>
      <c r="I4407">
        <f t="shared" si="483"/>
        <v>0</v>
      </c>
      <c r="J4407">
        <f t="shared" si="484"/>
        <v>0</v>
      </c>
    </row>
    <row r="4408" spans="1:10" x14ac:dyDescent="0.25">
      <c r="A4408" s="42">
        <v>45127.375</v>
      </c>
      <c r="B4408">
        <v>55.323706999999999</v>
      </c>
      <c r="C4408">
        <f t="shared" si="485"/>
        <v>55.217533714285707</v>
      </c>
      <c r="D4408" s="46">
        <f t="shared" si="479"/>
        <v>4.5978810680000013</v>
      </c>
      <c r="E4408">
        <f t="shared" si="480"/>
        <v>0</v>
      </c>
      <c r="G4408" s="44">
        <f t="shared" si="481"/>
        <v>0.31235384150680007</v>
      </c>
      <c r="H4408">
        <f t="shared" si="482"/>
        <v>1.4725016987999946E-3</v>
      </c>
      <c r="I4408">
        <f t="shared" si="483"/>
        <v>0</v>
      </c>
      <c r="J4408">
        <f t="shared" si="484"/>
        <v>0</v>
      </c>
    </row>
    <row r="4409" spans="1:10" x14ac:dyDescent="0.25">
      <c r="A4409" s="42">
        <v>45127.385416666664</v>
      </c>
      <c r="B4409">
        <v>55.188299700000002</v>
      </c>
      <c r="C4409">
        <f t="shared" si="485"/>
        <v>55.33534242857143</v>
      </c>
      <c r="D4409" s="46">
        <f t="shared" si="479"/>
        <v>4.5540091028000003</v>
      </c>
      <c r="E4409">
        <f t="shared" si="480"/>
        <v>0</v>
      </c>
      <c r="G4409" s="44">
        <f t="shared" si="481"/>
        <v>0.31015585605028001</v>
      </c>
      <c r="H4409">
        <f t="shared" si="482"/>
        <v>1.7313462934799989E-3</v>
      </c>
      <c r="I4409">
        <f t="shared" si="483"/>
        <v>0</v>
      </c>
      <c r="J4409">
        <f t="shared" si="484"/>
        <v>0</v>
      </c>
    </row>
    <row r="4410" spans="1:10" x14ac:dyDescent="0.25">
      <c r="A4410" s="42">
        <v>45127.395833333336</v>
      </c>
      <c r="B4410">
        <v>55.060019099999998</v>
      </c>
      <c r="C4410">
        <f t="shared" si="485"/>
        <v>55.294327542857147</v>
      </c>
      <c r="D4410" s="46">
        <f t="shared" si="479"/>
        <v>4.5124461884000002</v>
      </c>
      <c r="E4410">
        <f t="shared" si="480"/>
        <v>0</v>
      </c>
      <c r="G4410" s="44">
        <f t="shared" si="481"/>
        <v>0.30807355403884001</v>
      </c>
      <c r="H4410">
        <f t="shared" si="482"/>
        <v>1.9765674884399988E-3</v>
      </c>
      <c r="I4410">
        <f t="shared" si="483"/>
        <v>0</v>
      </c>
      <c r="J4410">
        <f t="shared" si="484"/>
        <v>0</v>
      </c>
    </row>
    <row r="4411" spans="1:10" x14ac:dyDescent="0.25">
      <c r="A4411" s="42">
        <v>45127.40625</v>
      </c>
      <c r="B4411">
        <v>55.722802200000004</v>
      </c>
      <c r="C4411">
        <f t="shared" si="485"/>
        <v>55.281092242857149</v>
      </c>
      <c r="D4411" s="46">
        <f t="shared" si="479"/>
        <v>4.7271879128000034</v>
      </c>
      <c r="E4411">
        <f t="shared" si="480"/>
        <v>0</v>
      </c>
      <c r="G4411" s="44">
        <f t="shared" si="481"/>
        <v>0.31883211443128018</v>
      </c>
      <c r="H4411">
        <f t="shared" si="482"/>
        <v>7.0959131447998272E-4</v>
      </c>
      <c r="I4411">
        <f t="shared" si="483"/>
        <v>0</v>
      </c>
      <c r="J4411">
        <f t="shared" si="484"/>
        <v>0</v>
      </c>
    </row>
    <row r="4412" spans="1:10" x14ac:dyDescent="0.25">
      <c r="A4412" s="42">
        <v>45127.416666666664</v>
      </c>
      <c r="B4412">
        <v>55.466241000000004</v>
      </c>
      <c r="C4412">
        <f t="shared" si="485"/>
        <v>55.292291342857148</v>
      </c>
      <c r="D4412" s="46">
        <f t="shared" si="479"/>
        <v>4.6440620840000033</v>
      </c>
      <c r="E4412">
        <f t="shared" si="480"/>
        <v>0</v>
      </c>
      <c r="G4412" s="44">
        <f t="shared" si="481"/>
        <v>0.31466751040840019</v>
      </c>
      <c r="H4412">
        <f t="shared" si="482"/>
        <v>1.2000337043999824E-3</v>
      </c>
      <c r="I4412">
        <f t="shared" si="483"/>
        <v>0</v>
      </c>
      <c r="J4412">
        <f t="shared" si="484"/>
        <v>0</v>
      </c>
    </row>
    <row r="4413" spans="1:10" x14ac:dyDescent="0.25">
      <c r="A4413" s="42">
        <v>45127.427083333336</v>
      </c>
      <c r="B4413">
        <v>54.847236200000005</v>
      </c>
      <c r="C4413">
        <f t="shared" si="485"/>
        <v>55.361813028571433</v>
      </c>
      <c r="D4413" s="46">
        <f t="shared" si="479"/>
        <v>4.4435045288000037</v>
      </c>
      <c r="E4413">
        <f t="shared" si="480"/>
        <v>0</v>
      </c>
      <c r="G4413" s="44">
        <f t="shared" si="481"/>
        <v>0.30461957689288016</v>
      </c>
      <c r="H4413">
        <f t="shared" si="482"/>
        <v>2.3833232800799797E-3</v>
      </c>
      <c r="I4413">
        <f t="shared" si="483"/>
        <v>0</v>
      </c>
      <c r="J4413">
        <f t="shared" si="484"/>
        <v>0</v>
      </c>
    </row>
    <row r="4414" spans="1:10" x14ac:dyDescent="0.25">
      <c r="A4414" s="42">
        <v>45127.4375</v>
      </c>
      <c r="B4414">
        <v>55.359340500000002</v>
      </c>
      <c r="C4414">
        <f t="shared" si="485"/>
        <v>55.453587471428577</v>
      </c>
      <c r="D4414" s="46">
        <f t="shared" si="479"/>
        <v>4.6094263220000027</v>
      </c>
      <c r="E4414">
        <f t="shared" si="480"/>
        <v>0</v>
      </c>
      <c r="G4414" s="44">
        <f t="shared" si="481"/>
        <v>0.31293225873220015</v>
      </c>
      <c r="H4414">
        <f t="shared" si="482"/>
        <v>1.4043847001999864E-3</v>
      </c>
      <c r="I4414">
        <f t="shared" si="483"/>
        <v>0</v>
      </c>
      <c r="J4414">
        <f t="shared" si="484"/>
        <v>0</v>
      </c>
    </row>
    <row r="4415" spans="1:10" x14ac:dyDescent="0.25">
      <c r="A4415" s="42">
        <v>45127.447916666664</v>
      </c>
      <c r="B4415">
        <v>55.402100699999998</v>
      </c>
      <c r="C4415">
        <f t="shared" si="485"/>
        <v>55.368212514285723</v>
      </c>
      <c r="D4415" s="46">
        <f t="shared" si="479"/>
        <v>4.6232806268000015</v>
      </c>
      <c r="E4415">
        <f t="shared" si="480"/>
        <v>0</v>
      </c>
      <c r="G4415" s="44">
        <f t="shared" si="481"/>
        <v>0.31362635940268008</v>
      </c>
      <c r="H4415">
        <f t="shared" si="482"/>
        <v>1.322644301879991E-3</v>
      </c>
      <c r="I4415">
        <f t="shared" si="483"/>
        <v>0</v>
      </c>
      <c r="J4415">
        <f t="shared" si="484"/>
        <v>0</v>
      </c>
    </row>
    <row r="4416" spans="1:10" x14ac:dyDescent="0.25">
      <c r="A4416" s="42">
        <v>45127.458333333336</v>
      </c>
      <c r="B4416">
        <v>55.674951499999999</v>
      </c>
      <c r="C4416">
        <f t="shared" si="485"/>
        <v>55.405591328571425</v>
      </c>
      <c r="D4416" s="46">
        <f t="shared" si="479"/>
        <v>4.7116842859999988</v>
      </c>
      <c r="E4416">
        <f t="shared" si="480"/>
        <v>0</v>
      </c>
      <c r="G4416" s="44">
        <f t="shared" si="481"/>
        <v>0.31805538272859996</v>
      </c>
      <c r="H4416">
        <f t="shared" si="482"/>
        <v>8.0106271260000847E-4</v>
      </c>
      <c r="I4416">
        <f t="shared" si="483"/>
        <v>0</v>
      </c>
      <c r="J4416">
        <f t="shared" si="484"/>
        <v>0</v>
      </c>
    </row>
    <row r="4417" spans="1:10" x14ac:dyDescent="0.25">
      <c r="A4417" s="42">
        <v>45127.46875</v>
      </c>
      <c r="B4417">
        <v>55.702440199999998</v>
      </c>
      <c r="C4417">
        <f t="shared" si="485"/>
        <v>55.496493114285713</v>
      </c>
      <c r="D4417" s="46">
        <f t="shared" si="479"/>
        <v>4.7205906248000016</v>
      </c>
      <c r="E4417">
        <f t="shared" si="480"/>
        <v>0</v>
      </c>
      <c r="G4417" s="44">
        <f t="shared" si="481"/>
        <v>0.3185015903024801</v>
      </c>
      <c r="H4417">
        <f t="shared" si="482"/>
        <v>7.4851531367999338E-4</v>
      </c>
      <c r="I4417">
        <f t="shared" si="483"/>
        <v>0</v>
      </c>
      <c r="J4417">
        <f t="shared" si="484"/>
        <v>0</v>
      </c>
    </row>
    <row r="4418" spans="1:10" x14ac:dyDescent="0.25">
      <c r="A4418" s="42">
        <v>45127.479166666664</v>
      </c>
      <c r="B4418">
        <v>55.125177499999999</v>
      </c>
      <c r="C4418">
        <f t="shared" si="485"/>
        <v>55.617501571428569</v>
      </c>
      <c r="D4418" s="46">
        <f t="shared" si="479"/>
        <v>4.5335575099999996</v>
      </c>
      <c r="E4418">
        <f t="shared" si="480"/>
        <v>0</v>
      </c>
      <c r="G4418" s="44">
        <f t="shared" si="481"/>
        <v>0.309131231251</v>
      </c>
      <c r="H4418">
        <f t="shared" si="482"/>
        <v>1.8520106910000049E-3</v>
      </c>
      <c r="I4418">
        <f t="shared" si="483"/>
        <v>0</v>
      </c>
      <c r="J4418">
        <f t="shared" si="484"/>
        <v>0</v>
      </c>
    </row>
    <row r="4419" spans="1:10" x14ac:dyDescent="0.25">
      <c r="A4419" s="42">
        <v>45127.489583333336</v>
      </c>
      <c r="B4419">
        <v>55.727892699999998</v>
      </c>
      <c r="C4419">
        <f t="shared" si="485"/>
        <v>55.615465371428577</v>
      </c>
      <c r="D4419" s="46">
        <f t="shared" ref="D4419:D4457" si="486">IF(B4419&gt;45,0.324*B4419-13.327,IF(B4419&lt; 35, 0.0576*B4419-0.6919,0.0505*B4419-1.1314))</f>
        <v>4.7288372347999985</v>
      </c>
      <c r="E4419">
        <f t="shared" ref="E4419:E4482" si="487">IF(MONTH(A4419) = 8,D4419,0)</f>
        <v>0</v>
      </c>
      <c r="G4419" s="44">
        <f t="shared" ref="G4419:G4482" si="488">0.0501*D4419+0.082</f>
        <v>0.31891474546347992</v>
      </c>
      <c r="H4419">
        <f t="shared" ref="H4419:H4482" si="489">-0.0059*D4419+0.0286</f>
        <v>6.9986031468001128E-4</v>
      </c>
      <c r="I4419">
        <f t="shared" ref="I4419:I4482" si="490">IF(MONTH(A4419) = 8,G4419,0)</f>
        <v>0</v>
      </c>
      <c r="J4419">
        <f t="shared" ref="J4419:J4482" si="491">IF(MONTH(A4419) = 8,H4419,0)</f>
        <v>0</v>
      </c>
    </row>
    <row r="4420" spans="1:10" x14ac:dyDescent="0.25">
      <c r="A4420" s="42">
        <v>45127.5</v>
      </c>
      <c r="B4420">
        <v>55.4835487</v>
      </c>
      <c r="C4420">
        <f t="shared" si="485"/>
        <v>55.683678071428574</v>
      </c>
      <c r="D4420" s="46">
        <f t="shared" si="486"/>
        <v>4.6496697788000017</v>
      </c>
      <c r="E4420">
        <f t="shared" si="487"/>
        <v>0</v>
      </c>
      <c r="G4420" s="44">
        <f t="shared" si="488"/>
        <v>0.31494845591788007</v>
      </c>
      <c r="H4420">
        <f t="shared" si="489"/>
        <v>1.16694830507999E-3</v>
      </c>
      <c r="I4420">
        <f t="shared" si="490"/>
        <v>0</v>
      </c>
      <c r="J4420">
        <f t="shared" si="491"/>
        <v>0</v>
      </c>
    </row>
    <row r="4421" spans="1:10" x14ac:dyDescent="0.25">
      <c r="A4421" s="42">
        <v>45127.510416666664</v>
      </c>
      <c r="B4421">
        <v>56.206399700000006</v>
      </c>
      <c r="C4421">
        <f t="shared" si="485"/>
        <v>55.810649685714282</v>
      </c>
      <c r="D4421" s="46">
        <f t="shared" si="486"/>
        <v>4.883873502800002</v>
      </c>
      <c r="E4421">
        <f t="shared" si="487"/>
        <v>0</v>
      </c>
      <c r="G4421" s="44">
        <f t="shared" si="488"/>
        <v>0.32668206249028009</v>
      </c>
      <c r="H4421">
        <f t="shared" si="489"/>
        <v>-2.1485366652001028E-4</v>
      </c>
      <c r="I4421">
        <f t="shared" si="490"/>
        <v>0</v>
      </c>
      <c r="J4421">
        <f t="shared" si="491"/>
        <v>0</v>
      </c>
    </row>
    <row r="4422" spans="1:10" x14ac:dyDescent="0.25">
      <c r="A4422" s="42">
        <v>45127.520833333336</v>
      </c>
      <c r="B4422">
        <v>55.387847300000004</v>
      </c>
      <c r="C4422">
        <f t="shared" si="485"/>
        <v>56.09324515714286</v>
      </c>
      <c r="D4422" s="46">
        <f t="shared" si="486"/>
        <v>4.6186625252000031</v>
      </c>
      <c r="E4422">
        <f t="shared" si="487"/>
        <v>0</v>
      </c>
      <c r="G4422" s="44">
        <f t="shared" si="488"/>
        <v>0.31339499251252018</v>
      </c>
      <c r="H4422">
        <f t="shared" si="489"/>
        <v>1.3498911013199826E-3</v>
      </c>
      <c r="I4422">
        <f t="shared" si="490"/>
        <v>0</v>
      </c>
      <c r="J4422">
        <f t="shared" si="491"/>
        <v>0</v>
      </c>
    </row>
    <row r="4423" spans="1:10" x14ac:dyDescent="0.25">
      <c r="A4423" s="42">
        <v>45127.53125</v>
      </c>
      <c r="B4423">
        <v>56.152440400000003</v>
      </c>
      <c r="C4423">
        <f t="shared" si="485"/>
        <v>56.286102385714294</v>
      </c>
      <c r="D4423" s="46">
        <f t="shared" si="486"/>
        <v>4.8663906896000011</v>
      </c>
      <c r="E4423">
        <f t="shared" si="487"/>
        <v>0</v>
      </c>
      <c r="G4423" s="44">
        <f t="shared" si="488"/>
        <v>0.32580617354896008</v>
      </c>
      <c r="H4423">
        <f t="shared" si="489"/>
        <v>-1.1170506864000701E-4</v>
      </c>
      <c r="I4423">
        <f t="shared" si="490"/>
        <v>0</v>
      </c>
      <c r="J4423">
        <f t="shared" si="491"/>
        <v>0</v>
      </c>
    </row>
    <row r="4424" spans="1:10" x14ac:dyDescent="0.25">
      <c r="A4424" s="42">
        <v>45127.541666666664</v>
      </c>
      <c r="B4424">
        <v>56.591241500000002</v>
      </c>
      <c r="C4424">
        <f t="shared" si="485"/>
        <v>56.409001600000003</v>
      </c>
      <c r="D4424" s="46">
        <f t="shared" si="486"/>
        <v>5.0085622460000021</v>
      </c>
      <c r="E4424">
        <f t="shared" si="487"/>
        <v>0</v>
      </c>
      <c r="G4424" s="44">
        <f t="shared" si="488"/>
        <v>0.33292896852460013</v>
      </c>
      <c r="H4424">
        <f t="shared" si="489"/>
        <v>-9.5051725140000987E-4</v>
      </c>
      <c r="I4424">
        <f t="shared" si="490"/>
        <v>0</v>
      </c>
      <c r="J4424">
        <f t="shared" si="491"/>
        <v>0</v>
      </c>
    </row>
    <row r="4425" spans="1:10" x14ac:dyDescent="0.25">
      <c r="A4425" s="42">
        <v>45127.552083333336</v>
      </c>
      <c r="B4425">
        <v>57.103345800000007</v>
      </c>
      <c r="C4425">
        <f t="shared" si="485"/>
        <v>56.58367847142857</v>
      </c>
      <c r="D4425" s="46">
        <f t="shared" si="486"/>
        <v>5.1744840392000011</v>
      </c>
      <c r="E4425">
        <f t="shared" si="487"/>
        <v>0</v>
      </c>
      <c r="G4425" s="44">
        <f t="shared" si="488"/>
        <v>0.34124165036392007</v>
      </c>
      <c r="H4425">
        <f t="shared" si="489"/>
        <v>-1.9294558312800067E-3</v>
      </c>
      <c r="I4425">
        <f t="shared" si="490"/>
        <v>0</v>
      </c>
      <c r="J4425">
        <f t="shared" si="491"/>
        <v>0</v>
      </c>
    </row>
    <row r="4426" spans="1:10" x14ac:dyDescent="0.25">
      <c r="A4426" s="42">
        <v>45127.5625</v>
      </c>
      <c r="B4426">
        <v>57.077893299999999</v>
      </c>
      <c r="C4426">
        <f t="shared" si="485"/>
        <v>56.877473042857147</v>
      </c>
      <c r="D4426" s="46">
        <f t="shared" si="486"/>
        <v>5.1662374292000006</v>
      </c>
      <c r="E4426">
        <f t="shared" si="487"/>
        <v>0</v>
      </c>
      <c r="G4426" s="44">
        <f t="shared" si="488"/>
        <v>0.34082849520292002</v>
      </c>
      <c r="H4426">
        <f t="shared" si="489"/>
        <v>-1.8808008322800038E-3</v>
      </c>
      <c r="I4426">
        <f t="shared" si="490"/>
        <v>0</v>
      </c>
      <c r="J4426">
        <f t="shared" si="491"/>
        <v>0</v>
      </c>
    </row>
    <row r="4427" spans="1:10" x14ac:dyDescent="0.25">
      <c r="A4427" s="42">
        <v>45127.572916666664</v>
      </c>
      <c r="B4427">
        <v>56.343843200000002</v>
      </c>
      <c r="C4427">
        <f t="shared" si="485"/>
        <v>57.155850671428581</v>
      </c>
      <c r="D4427" s="46">
        <f t="shared" si="486"/>
        <v>4.9284051968000018</v>
      </c>
      <c r="E4427">
        <f t="shared" si="487"/>
        <v>0</v>
      </c>
      <c r="G4427" s="44">
        <f t="shared" si="488"/>
        <v>0.32891310035968008</v>
      </c>
      <c r="H4427">
        <f t="shared" si="489"/>
        <v>-4.7759066112000939E-4</v>
      </c>
      <c r="I4427">
        <f t="shared" si="490"/>
        <v>0</v>
      </c>
      <c r="J4427">
        <f t="shared" si="491"/>
        <v>0</v>
      </c>
    </row>
    <row r="4428" spans="1:10" x14ac:dyDescent="0.25">
      <c r="A4428" s="42">
        <v>45127.583333333336</v>
      </c>
      <c r="B4428">
        <v>57.429137799999999</v>
      </c>
      <c r="C4428">
        <f t="shared" si="485"/>
        <v>57.386086714285724</v>
      </c>
      <c r="D4428" s="46">
        <f t="shared" si="486"/>
        <v>5.2800406472000017</v>
      </c>
      <c r="E4428">
        <f t="shared" si="487"/>
        <v>0</v>
      </c>
      <c r="G4428" s="44">
        <f t="shared" si="488"/>
        <v>0.34653003642472008</v>
      </c>
      <c r="H4428">
        <f t="shared" si="489"/>
        <v>-2.5522398184800073E-3</v>
      </c>
      <c r="I4428">
        <f t="shared" si="490"/>
        <v>0</v>
      </c>
      <c r="J4428">
        <f t="shared" si="491"/>
        <v>0</v>
      </c>
    </row>
    <row r="4429" spans="1:10" x14ac:dyDescent="0.25">
      <c r="A4429" s="42">
        <v>45127.59375</v>
      </c>
      <c r="B4429">
        <v>57.444409299999997</v>
      </c>
      <c r="C4429">
        <f t="shared" si="485"/>
        <v>57.639739057142869</v>
      </c>
      <c r="D4429" s="46">
        <f t="shared" si="486"/>
        <v>5.2849886132000012</v>
      </c>
      <c r="E4429">
        <f t="shared" si="487"/>
        <v>0</v>
      </c>
      <c r="G4429" s="44">
        <f t="shared" si="488"/>
        <v>0.34677792952132008</v>
      </c>
      <c r="H4429">
        <f t="shared" si="489"/>
        <v>-2.5814328178800049E-3</v>
      </c>
      <c r="I4429">
        <f t="shared" si="490"/>
        <v>0</v>
      </c>
      <c r="J4429">
        <f t="shared" si="491"/>
        <v>0</v>
      </c>
    </row>
    <row r="4430" spans="1:10" x14ac:dyDescent="0.25">
      <c r="A4430" s="42">
        <v>45127.604166666664</v>
      </c>
      <c r="B4430">
        <v>58.101083800000005</v>
      </c>
      <c r="C4430">
        <f t="shared" si="485"/>
        <v>57.764819914285724</v>
      </c>
      <c r="D4430" s="46">
        <f t="shared" si="486"/>
        <v>5.497751151200001</v>
      </c>
      <c r="E4430">
        <f t="shared" si="487"/>
        <v>0</v>
      </c>
      <c r="G4430" s="44">
        <f t="shared" si="488"/>
        <v>0.35743733267512007</v>
      </c>
      <c r="H4430">
        <f t="shared" si="489"/>
        <v>-3.8367317920800018E-3</v>
      </c>
      <c r="I4430">
        <f t="shared" si="490"/>
        <v>0</v>
      </c>
      <c r="J4430">
        <f t="shared" si="491"/>
        <v>0</v>
      </c>
    </row>
    <row r="4431" spans="1:10" x14ac:dyDescent="0.25">
      <c r="A4431" s="42">
        <v>45127.614583333336</v>
      </c>
      <c r="B4431">
        <v>58.202893800000005</v>
      </c>
      <c r="C4431">
        <f t="shared" si="485"/>
        <v>58.101083800000005</v>
      </c>
      <c r="D4431" s="46">
        <f t="shared" si="486"/>
        <v>5.530737591200003</v>
      </c>
      <c r="E4431">
        <f t="shared" si="487"/>
        <v>0</v>
      </c>
      <c r="G4431" s="44">
        <f t="shared" si="488"/>
        <v>0.35908995331912014</v>
      </c>
      <c r="H4431">
        <f t="shared" si="489"/>
        <v>-4.0313517880800134E-3</v>
      </c>
      <c r="I4431">
        <f t="shared" si="490"/>
        <v>0</v>
      </c>
      <c r="J4431">
        <f t="shared" si="491"/>
        <v>0</v>
      </c>
    </row>
    <row r="4432" spans="1:10" x14ac:dyDescent="0.25">
      <c r="A4432" s="42">
        <v>45127.625</v>
      </c>
      <c r="B4432">
        <v>58.878912200000002</v>
      </c>
      <c r="C4432">
        <f t="shared" si="485"/>
        <v>58.323611371428576</v>
      </c>
      <c r="D4432" s="46">
        <f t="shared" si="486"/>
        <v>5.7497675527999998</v>
      </c>
      <c r="E4432">
        <f t="shared" si="487"/>
        <v>0</v>
      </c>
      <c r="G4432" s="44">
        <f t="shared" si="488"/>
        <v>0.37006335439527999</v>
      </c>
      <c r="H4432">
        <f t="shared" si="489"/>
        <v>-5.323628561520001E-3</v>
      </c>
      <c r="I4432">
        <f t="shared" si="490"/>
        <v>0</v>
      </c>
      <c r="J4432">
        <f t="shared" si="491"/>
        <v>0</v>
      </c>
    </row>
    <row r="4433" spans="1:10" x14ac:dyDescent="0.25">
      <c r="A4433" s="42">
        <v>45127.635416666664</v>
      </c>
      <c r="B4433">
        <v>57.953459299999999</v>
      </c>
      <c r="C4433">
        <f t="shared" si="485"/>
        <v>58.575663842857146</v>
      </c>
      <c r="D4433" s="46">
        <f t="shared" si="486"/>
        <v>5.4499208132000003</v>
      </c>
      <c r="E4433">
        <f t="shared" si="487"/>
        <v>0</v>
      </c>
      <c r="G4433" s="44">
        <f t="shared" si="488"/>
        <v>0.35504103274132004</v>
      </c>
      <c r="H4433">
        <f t="shared" si="489"/>
        <v>-3.5545327978799973E-3</v>
      </c>
      <c r="I4433">
        <f t="shared" si="490"/>
        <v>0</v>
      </c>
      <c r="J4433">
        <f t="shared" si="491"/>
        <v>0</v>
      </c>
    </row>
    <row r="4434" spans="1:10" x14ac:dyDescent="0.25">
      <c r="A4434" s="42">
        <v>45127.645833333336</v>
      </c>
      <c r="B4434">
        <v>58.697690399999999</v>
      </c>
      <c r="C4434">
        <f t="shared" si="485"/>
        <v>58.897528885714287</v>
      </c>
      <c r="D4434" s="46">
        <f t="shared" si="486"/>
        <v>5.6910516896000001</v>
      </c>
      <c r="E4434">
        <f t="shared" si="487"/>
        <v>0</v>
      </c>
      <c r="G4434" s="44">
        <f t="shared" si="488"/>
        <v>0.36712168964896003</v>
      </c>
      <c r="H4434">
        <f t="shared" si="489"/>
        <v>-4.9772049686400005E-3</v>
      </c>
      <c r="I4434">
        <f t="shared" si="490"/>
        <v>0</v>
      </c>
      <c r="J4434">
        <f t="shared" si="491"/>
        <v>0</v>
      </c>
    </row>
    <row r="4435" spans="1:10" x14ac:dyDescent="0.25">
      <c r="A4435" s="42">
        <v>45127.65625</v>
      </c>
      <c r="B4435">
        <v>58.9868308</v>
      </c>
      <c r="C4435">
        <f t="shared" si="485"/>
        <v>59.125292399999999</v>
      </c>
      <c r="D4435" s="46">
        <f t="shared" si="486"/>
        <v>5.7847331792000016</v>
      </c>
      <c r="E4435">
        <f t="shared" si="487"/>
        <v>0</v>
      </c>
      <c r="G4435" s="44">
        <f t="shared" si="488"/>
        <v>0.37181513227792007</v>
      </c>
      <c r="H4435">
        <f t="shared" si="489"/>
        <v>-5.5299257572800076E-3</v>
      </c>
      <c r="I4435">
        <f t="shared" si="490"/>
        <v>0</v>
      </c>
      <c r="J4435">
        <f t="shared" si="491"/>
        <v>0</v>
      </c>
    </row>
    <row r="4436" spans="1:10" x14ac:dyDescent="0.25">
      <c r="A4436" s="42">
        <v>45127.666666666664</v>
      </c>
      <c r="B4436">
        <v>59.2087766</v>
      </c>
      <c r="C4436">
        <f t="shared" si="485"/>
        <v>59.248482499999987</v>
      </c>
      <c r="D4436" s="46">
        <f t="shared" si="486"/>
        <v>5.8566436184000015</v>
      </c>
      <c r="E4436">
        <f t="shared" si="487"/>
        <v>0</v>
      </c>
      <c r="G4436" s="44">
        <f t="shared" si="488"/>
        <v>0.37541784528184008</v>
      </c>
      <c r="H4436">
        <f t="shared" si="489"/>
        <v>-5.9541973485600086E-3</v>
      </c>
      <c r="I4436">
        <f t="shared" si="490"/>
        <v>0</v>
      </c>
      <c r="J4436">
        <f t="shared" si="491"/>
        <v>0</v>
      </c>
    </row>
    <row r="4437" spans="1:10" x14ac:dyDescent="0.25">
      <c r="A4437" s="42">
        <v>45127.677083333336</v>
      </c>
      <c r="B4437">
        <v>60.354139100000005</v>
      </c>
      <c r="C4437">
        <f t="shared" si="485"/>
        <v>59.592600300000001</v>
      </c>
      <c r="D4437" s="46">
        <f t="shared" si="486"/>
        <v>6.2277410684000021</v>
      </c>
      <c r="E4437">
        <f t="shared" si="487"/>
        <v>0</v>
      </c>
      <c r="G4437" s="44">
        <f t="shared" si="488"/>
        <v>0.39400982752684011</v>
      </c>
      <c r="H4437">
        <f t="shared" si="489"/>
        <v>-8.1436723035600081E-3</v>
      </c>
      <c r="I4437">
        <f t="shared" si="490"/>
        <v>0</v>
      </c>
      <c r="J4437">
        <f t="shared" si="491"/>
        <v>0</v>
      </c>
    </row>
    <row r="4438" spans="1:10" x14ac:dyDescent="0.25">
      <c r="A4438" s="42">
        <v>45127.6875</v>
      </c>
      <c r="B4438">
        <v>59.797238399999998</v>
      </c>
      <c r="C4438">
        <f t="shared" si="485"/>
        <v>59.767858942857139</v>
      </c>
      <c r="D4438" s="46">
        <f t="shared" si="486"/>
        <v>6.0473052415999984</v>
      </c>
      <c r="E4438">
        <f t="shared" si="487"/>
        <v>0</v>
      </c>
      <c r="G4438" s="44">
        <f t="shared" si="488"/>
        <v>0.38496999260415993</v>
      </c>
      <c r="H4438">
        <f t="shared" si="489"/>
        <v>-7.0791009254399864E-3</v>
      </c>
      <c r="I4438">
        <f t="shared" si="490"/>
        <v>0</v>
      </c>
      <c r="J4438">
        <f t="shared" si="491"/>
        <v>0</v>
      </c>
    </row>
    <row r="4439" spans="1:10" x14ac:dyDescent="0.25">
      <c r="A4439" s="42">
        <v>45127.697916666664</v>
      </c>
      <c r="B4439">
        <v>59.741242899999996</v>
      </c>
      <c r="C4439">
        <f t="shared" si="485"/>
        <v>59.998967642857146</v>
      </c>
      <c r="D4439" s="46">
        <f t="shared" si="486"/>
        <v>6.0291626995999987</v>
      </c>
      <c r="E4439">
        <f t="shared" si="487"/>
        <v>0</v>
      </c>
      <c r="G4439" s="44">
        <f t="shared" si="488"/>
        <v>0.38406105124995993</v>
      </c>
      <c r="H4439">
        <f t="shared" si="489"/>
        <v>-6.9720599276399883E-3</v>
      </c>
      <c r="I4439">
        <f t="shared" si="490"/>
        <v>0</v>
      </c>
      <c r="J4439">
        <f t="shared" si="491"/>
        <v>0</v>
      </c>
    </row>
    <row r="4440" spans="1:10" x14ac:dyDescent="0.25">
      <c r="A4440" s="42">
        <v>45127.708333333336</v>
      </c>
      <c r="B4440">
        <v>60.362283900000001</v>
      </c>
      <c r="C4440">
        <f t="shared" si="485"/>
        <v>60.204478400000006</v>
      </c>
      <c r="D4440" s="46">
        <f t="shared" si="486"/>
        <v>6.2303799836000007</v>
      </c>
      <c r="E4440">
        <f t="shared" si="487"/>
        <v>0</v>
      </c>
      <c r="G4440" s="44">
        <f t="shared" si="488"/>
        <v>0.39414203717836005</v>
      </c>
      <c r="H4440">
        <f t="shared" si="489"/>
        <v>-8.1592419032400013E-3</v>
      </c>
      <c r="I4440">
        <f t="shared" si="490"/>
        <v>0</v>
      </c>
      <c r="J4440">
        <f t="shared" si="491"/>
        <v>0</v>
      </c>
    </row>
    <row r="4441" spans="1:10" x14ac:dyDescent="0.25">
      <c r="A4441" s="42">
        <v>45127.71875</v>
      </c>
      <c r="B4441">
        <v>59.924500899999998</v>
      </c>
      <c r="C4441">
        <f t="shared" si="485"/>
        <v>60.376682742857142</v>
      </c>
      <c r="D4441" s="46">
        <f t="shared" si="486"/>
        <v>6.0885382916000008</v>
      </c>
      <c r="E4441">
        <f t="shared" si="487"/>
        <v>0</v>
      </c>
      <c r="G4441" s="44">
        <f t="shared" si="488"/>
        <v>0.38703576840916004</v>
      </c>
      <c r="H4441">
        <f t="shared" si="489"/>
        <v>-7.322375920440001E-3</v>
      </c>
      <c r="I4441">
        <f t="shared" si="490"/>
        <v>0</v>
      </c>
      <c r="J4441">
        <f t="shared" si="491"/>
        <v>0</v>
      </c>
    </row>
    <row r="4442" spans="1:10" x14ac:dyDescent="0.25">
      <c r="A4442" s="42">
        <v>45127.729166666664</v>
      </c>
      <c r="B4442">
        <v>60.6045917</v>
      </c>
      <c r="C4442">
        <f t="shared" si="485"/>
        <v>60.521107500000006</v>
      </c>
      <c r="D4442" s="46">
        <f t="shared" si="486"/>
        <v>6.3088877108000023</v>
      </c>
      <c r="E4442">
        <f t="shared" si="487"/>
        <v>0</v>
      </c>
      <c r="G4442" s="44">
        <f t="shared" si="488"/>
        <v>0.39807527431108014</v>
      </c>
      <c r="H4442">
        <f t="shared" si="489"/>
        <v>-8.6224374937200129E-3</v>
      </c>
      <c r="I4442">
        <f t="shared" si="490"/>
        <v>0</v>
      </c>
      <c r="J4442">
        <f t="shared" si="491"/>
        <v>0</v>
      </c>
    </row>
    <row r="4443" spans="1:10" x14ac:dyDescent="0.25">
      <c r="A4443" s="42">
        <v>45127.739583333336</v>
      </c>
      <c r="B4443">
        <v>60.647351899999997</v>
      </c>
      <c r="C4443">
        <f t="shared" si="485"/>
        <v>60.835409514285708</v>
      </c>
      <c r="D4443" s="46">
        <f t="shared" si="486"/>
        <v>6.3227420156000012</v>
      </c>
      <c r="E4443">
        <f t="shared" si="487"/>
        <v>0</v>
      </c>
      <c r="G4443" s="44">
        <f t="shared" si="488"/>
        <v>0.39876937498156007</v>
      </c>
      <c r="H4443">
        <f t="shared" si="489"/>
        <v>-8.7041778920400048E-3</v>
      </c>
      <c r="I4443">
        <f t="shared" si="490"/>
        <v>0</v>
      </c>
      <c r="J4443">
        <f t="shared" si="491"/>
        <v>0</v>
      </c>
    </row>
    <row r="4444" spans="1:10" x14ac:dyDescent="0.25">
      <c r="A4444" s="42">
        <v>45127.75</v>
      </c>
      <c r="B4444">
        <v>61.559569500000002</v>
      </c>
      <c r="C4444">
        <f t="shared" si="485"/>
        <v>61.004705000000001</v>
      </c>
      <c r="D4444" s="46">
        <f t="shared" si="486"/>
        <v>6.6183005179999999</v>
      </c>
      <c r="E4444">
        <f t="shared" si="487"/>
        <v>0</v>
      </c>
      <c r="G4444" s="44">
        <f t="shared" si="488"/>
        <v>0.41357685595179999</v>
      </c>
      <c r="H4444">
        <f t="shared" si="489"/>
        <v>-1.0447973056199995E-2</v>
      </c>
      <c r="I4444">
        <f t="shared" si="490"/>
        <v>0</v>
      </c>
      <c r="J4444">
        <f t="shared" si="491"/>
        <v>0</v>
      </c>
    </row>
    <row r="4445" spans="1:10" x14ac:dyDescent="0.25">
      <c r="A4445" s="42">
        <v>45127.760416666664</v>
      </c>
      <c r="B4445">
        <v>60.808211700000001</v>
      </c>
      <c r="C4445">
        <f t="shared" si="485"/>
        <v>61.166292014285716</v>
      </c>
      <c r="D4445" s="46">
        <f t="shared" si="486"/>
        <v>6.3748605908000027</v>
      </c>
      <c r="E4445">
        <f t="shared" si="487"/>
        <v>0</v>
      </c>
      <c r="G4445" s="44">
        <f t="shared" si="488"/>
        <v>0.40138051559908017</v>
      </c>
      <c r="H4445">
        <f t="shared" si="489"/>
        <v>-9.0116774857200155E-3</v>
      </c>
      <c r="I4445">
        <f t="shared" si="490"/>
        <v>0</v>
      </c>
      <c r="J4445">
        <f t="shared" si="491"/>
        <v>0</v>
      </c>
    </row>
    <row r="4446" spans="1:10" x14ac:dyDescent="0.25">
      <c r="A4446" s="42">
        <v>45127.770833333336</v>
      </c>
      <c r="B4446">
        <v>61.941356999999996</v>
      </c>
      <c r="C4446">
        <f t="shared" si="485"/>
        <v>61.266938471428567</v>
      </c>
      <c r="D4446" s="46">
        <f t="shared" si="486"/>
        <v>6.7419996680000001</v>
      </c>
      <c r="E4446">
        <f t="shared" si="487"/>
        <v>0</v>
      </c>
      <c r="G4446" s="44">
        <f t="shared" si="488"/>
        <v>0.4197741833668</v>
      </c>
      <c r="H4446">
        <f t="shared" si="489"/>
        <v>-1.1177798041199997E-2</v>
      </c>
      <c r="I4446">
        <f t="shared" si="490"/>
        <v>0</v>
      </c>
      <c r="J4446">
        <f t="shared" si="491"/>
        <v>0</v>
      </c>
    </row>
    <row r="4447" spans="1:10" x14ac:dyDescent="0.25">
      <c r="A4447" s="42">
        <v>45127.78125</v>
      </c>
      <c r="B4447">
        <v>61.5473523</v>
      </c>
      <c r="C4447">
        <f t="shared" si="485"/>
        <v>61.300535771428578</v>
      </c>
      <c r="D4447" s="46">
        <f t="shared" si="486"/>
        <v>6.6143421452000002</v>
      </c>
      <c r="E4447">
        <f t="shared" si="487"/>
        <v>0</v>
      </c>
      <c r="G4447" s="44">
        <f t="shared" si="488"/>
        <v>0.41337854147452002</v>
      </c>
      <c r="H4447">
        <f t="shared" si="489"/>
        <v>-1.0424618656679999E-2</v>
      </c>
      <c r="I4447">
        <f t="shared" si="490"/>
        <v>0</v>
      </c>
      <c r="J4447">
        <f t="shared" si="491"/>
        <v>0</v>
      </c>
    </row>
    <row r="4448" spans="1:10" x14ac:dyDescent="0.25">
      <c r="A4448" s="42">
        <v>45127.791666666664</v>
      </c>
      <c r="B4448">
        <v>61.055610000000001</v>
      </c>
      <c r="C4448">
        <f t="shared" si="485"/>
        <v>61.279301114285715</v>
      </c>
      <c r="D4448" s="46">
        <f t="shared" si="486"/>
        <v>6.4550176399999994</v>
      </c>
      <c r="E4448">
        <f t="shared" si="487"/>
        <v>0</v>
      </c>
      <c r="G4448" s="44">
        <f t="shared" si="488"/>
        <v>0.405396383764</v>
      </c>
      <c r="H4448">
        <f t="shared" si="489"/>
        <v>-9.4846040759999986E-3</v>
      </c>
      <c r="I4448">
        <f t="shared" si="490"/>
        <v>0</v>
      </c>
      <c r="J4448">
        <f t="shared" si="491"/>
        <v>0</v>
      </c>
    </row>
    <row r="4449" spans="1:10" x14ac:dyDescent="0.25">
      <c r="A4449" s="42">
        <v>45127.802083333336</v>
      </c>
      <c r="B4449">
        <v>61.309116899999999</v>
      </c>
      <c r="C4449">
        <f t="shared" si="485"/>
        <v>61.255448485714282</v>
      </c>
      <c r="D4449" s="46">
        <f t="shared" si="486"/>
        <v>6.5371538755999996</v>
      </c>
      <c r="E4449">
        <f t="shared" si="487"/>
        <v>0</v>
      </c>
      <c r="G4449" s="44">
        <f t="shared" si="488"/>
        <v>0.40951140916756001</v>
      </c>
      <c r="H4449">
        <f t="shared" si="489"/>
        <v>-9.9692078660399974E-3</v>
      </c>
      <c r="I4449">
        <f t="shared" si="490"/>
        <v>0</v>
      </c>
      <c r="J4449">
        <f t="shared" si="491"/>
        <v>0</v>
      </c>
    </row>
    <row r="4450" spans="1:10" x14ac:dyDescent="0.25">
      <c r="A4450" s="42">
        <v>45127.8125</v>
      </c>
      <c r="B4450">
        <v>60.882533000000002</v>
      </c>
      <c r="C4450">
        <f t="shared" si="485"/>
        <v>61.136621671428564</v>
      </c>
      <c r="D4450" s="46">
        <f t="shared" si="486"/>
        <v>6.3989406920000018</v>
      </c>
      <c r="E4450">
        <f t="shared" si="487"/>
        <v>0</v>
      </c>
      <c r="G4450" s="44">
        <f t="shared" si="488"/>
        <v>0.40258692866920009</v>
      </c>
      <c r="H4450">
        <f t="shared" si="489"/>
        <v>-9.1537500828000121E-3</v>
      </c>
      <c r="I4450">
        <f t="shared" si="490"/>
        <v>0</v>
      </c>
      <c r="J4450">
        <f t="shared" si="491"/>
        <v>0</v>
      </c>
    </row>
    <row r="4451" spans="1:10" x14ac:dyDescent="0.25">
      <c r="A4451" s="42">
        <v>45127.822916666664</v>
      </c>
      <c r="B4451">
        <v>61.4109269</v>
      </c>
      <c r="C4451">
        <f t="shared" si="485"/>
        <v>61.018958399999995</v>
      </c>
      <c r="D4451" s="46">
        <f t="shared" si="486"/>
        <v>6.5701403156000016</v>
      </c>
      <c r="E4451">
        <f t="shared" si="487"/>
        <v>0</v>
      </c>
      <c r="G4451" s="44">
        <f t="shared" si="488"/>
        <v>0.41116402981156008</v>
      </c>
      <c r="H4451">
        <f t="shared" si="489"/>
        <v>-1.0163827862040009E-2</v>
      </c>
      <c r="I4451">
        <f t="shared" si="490"/>
        <v>0</v>
      </c>
      <c r="J4451">
        <f t="shared" si="491"/>
        <v>0</v>
      </c>
    </row>
    <row r="4452" spans="1:10" x14ac:dyDescent="0.25">
      <c r="A4452" s="42">
        <v>45127.833333333336</v>
      </c>
      <c r="B4452">
        <v>60.641243299999999</v>
      </c>
      <c r="C4452">
        <f t="shared" si="485"/>
        <v>61.026666871428567</v>
      </c>
      <c r="D4452" s="46">
        <f t="shared" si="486"/>
        <v>6.3207628292000013</v>
      </c>
      <c r="E4452">
        <f t="shared" si="487"/>
        <v>0</v>
      </c>
      <c r="G4452" s="44">
        <f t="shared" si="488"/>
        <v>0.39867021774292005</v>
      </c>
      <c r="H4452">
        <f t="shared" si="489"/>
        <v>-8.6925006922800099E-3</v>
      </c>
      <c r="I4452">
        <f t="shared" si="490"/>
        <v>0</v>
      </c>
      <c r="J4452">
        <f t="shared" si="491"/>
        <v>0</v>
      </c>
    </row>
    <row r="4453" spans="1:10" x14ac:dyDescent="0.25">
      <c r="A4453" s="42">
        <v>45127.84375</v>
      </c>
      <c r="B4453">
        <v>61.109569299999997</v>
      </c>
      <c r="C4453">
        <f t="shared" si="485"/>
        <v>60.919039157142848</v>
      </c>
      <c r="D4453" s="46">
        <f t="shared" si="486"/>
        <v>6.4725004532000003</v>
      </c>
      <c r="E4453">
        <f t="shared" si="487"/>
        <v>0</v>
      </c>
      <c r="G4453" s="44">
        <f t="shared" si="488"/>
        <v>0.40627227270532001</v>
      </c>
      <c r="H4453">
        <f t="shared" si="489"/>
        <v>-9.5877526738799984E-3</v>
      </c>
      <c r="I4453">
        <f t="shared" si="490"/>
        <v>0</v>
      </c>
      <c r="J4453">
        <f t="shared" si="491"/>
        <v>0</v>
      </c>
    </row>
    <row r="4454" spans="1:10" x14ac:dyDescent="0.25">
      <c r="A4454" s="42">
        <v>45127.854166666664</v>
      </c>
      <c r="B4454">
        <v>60.723709400000004</v>
      </c>
      <c r="C4454">
        <f t="shared" si="485"/>
        <v>60.829737242857142</v>
      </c>
      <c r="D4454" s="46">
        <f t="shared" si="486"/>
        <v>6.3474818456000026</v>
      </c>
      <c r="E4454">
        <f t="shared" si="487"/>
        <v>0</v>
      </c>
      <c r="G4454" s="44">
        <f t="shared" si="488"/>
        <v>0.40000884046456014</v>
      </c>
      <c r="H4454">
        <f t="shared" si="489"/>
        <v>-8.8501428890400136E-3</v>
      </c>
      <c r="I4454">
        <f t="shared" si="490"/>
        <v>0</v>
      </c>
      <c r="J4454">
        <f t="shared" si="491"/>
        <v>0</v>
      </c>
    </row>
    <row r="4455" spans="1:10" x14ac:dyDescent="0.25">
      <c r="A4455" s="42">
        <v>45127.864583333336</v>
      </c>
      <c r="B4455">
        <v>61.109569299999997</v>
      </c>
      <c r="C4455">
        <f t="shared" si="485"/>
        <v>60.613754599999993</v>
      </c>
      <c r="D4455" s="46">
        <f t="shared" si="486"/>
        <v>6.4725004532000003</v>
      </c>
      <c r="E4455">
        <f t="shared" si="487"/>
        <v>0</v>
      </c>
      <c r="G4455" s="44">
        <f t="shared" si="488"/>
        <v>0.40627227270532001</v>
      </c>
      <c r="H4455">
        <f t="shared" si="489"/>
        <v>-9.5877526738799984E-3</v>
      </c>
      <c r="I4455">
        <f t="shared" si="490"/>
        <v>0</v>
      </c>
      <c r="J4455">
        <f t="shared" si="491"/>
        <v>0</v>
      </c>
    </row>
    <row r="4456" spans="1:10" x14ac:dyDescent="0.25">
      <c r="A4456" s="42">
        <v>45127.875</v>
      </c>
      <c r="B4456">
        <v>60.555722900000006</v>
      </c>
      <c r="C4456">
        <f t="shared" si="485"/>
        <v>60.526052557142862</v>
      </c>
      <c r="D4456" s="46">
        <f t="shared" si="486"/>
        <v>6.2930542196000037</v>
      </c>
      <c r="E4456">
        <f t="shared" si="487"/>
        <v>0</v>
      </c>
      <c r="G4456" s="44">
        <f t="shared" si="488"/>
        <v>0.3972820164019602</v>
      </c>
      <c r="H4456">
        <f t="shared" si="489"/>
        <v>-8.5290198956400193E-3</v>
      </c>
      <c r="I4456">
        <f t="shared" si="490"/>
        <v>0</v>
      </c>
      <c r="J4456">
        <f t="shared" si="491"/>
        <v>0</v>
      </c>
    </row>
    <row r="4457" spans="1:10" x14ac:dyDescent="0.25">
      <c r="A4457" s="42">
        <v>45127.885416666664</v>
      </c>
      <c r="B4457">
        <v>60.257419600000006</v>
      </c>
      <c r="C4457">
        <f t="shared" si="485"/>
        <v>60.500018285714297</v>
      </c>
      <c r="D4457" s="46">
        <f t="shared" si="486"/>
        <v>6.1964039504000024</v>
      </c>
      <c r="E4457">
        <f t="shared" si="487"/>
        <v>0</v>
      </c>
      <c r="G4457" s="44">
        <f t="shared" si="488"/>
        <v>0.39243983791504011</v>
      </c>
      <c r="H4457">
        <f t="shared" si="489"/>
        <v>-7.9587833073600095E-3</v>
      </c>
      <c r="I4457">
        <f t="shared" si="490"/>
        <v>0</v>
      </c>
      <c r="J4457">
        <f t="shared" si="491"/>
        <v>0</v>
      </c>
    </row>
    <row r="4458" spans="1:10" x14ac:dyDescent="0.25">
      <c r="A4458" s="42">
        <v>45127.895833333336</v>
      </c>
      <c r="B4458">
        <v>59.899048399999998</v>
      </c>
      <c r="C4458">
        <f t="shared" si="485"/>
        <v>60.409989157142853</v>
      </c>
      <c r="D4458" s="46">
        <f t="shared" ref="D4458:D4482" si="492">IF(B4458&gt;45,0.324*B4458-13.327,IF(B4458&lt; 35, 0.0576*B4458-0.6919,0.0505*B4458-1.1314))</f>
        <v>6.0802916816000003</v>
      </c>
      <c r="E4458">
        <f t="shared" si="487"/>
        <v>0</v>
      </c>
      <c r="G4458" s="44">
        <f t="shared" si="488"/>
        <v>0.38662261324816005</v>
      </c>
      <c r="H4458">
        <f t="shared" si="489"/>
        <v>-7.2737209214399981E-3</v>
      </c>
      <c r="I4458">
        <f t="shared" si="490"/>
        <v>0</v>
      </c>
      <c r="J4458">
        <f t="shared" si="491"/>
        <v>0</v>
      </c>
    </row>
    <row r="4459" spans="1:10" x14ac:dyDescent="0.25">
      <c r="A4459" s="42">
        <v>45127.90625</v>
      </c>
      <c r="B4459">
        <v>60.027329000000002</v>
      </c>
      <c r="C4459">
        <f t="shared" si="485"/>
        <v>60.219168128571432</v>
      </c>
      <c r="D4459" s="46">
        <f t="shared" si="492"/>
        <v>6.1218545960000004</v>
      </c>
      <c r="E4459">
        <f t="shared" si="487"/>
        <v>0</v>
      </c>
      <c r="G4459" s="44">
        <f t="shared" si="488"/>
        <v>0.38870491525960005</v>
      </c>
      <c r="H4459">
        <f t="shared" si="489"/>
        <v>-7.5189421164000014E-3</v>
      </c>
      <c r="I4459">
        <f t="shared" si="490"/>
        <v>0</v>
      </c>
      <c r="J4459">
        <f t="shared" si="491"/>
        <v>0</v>
      </c>
    </row>
    <row r="4460" spans="1:10" x14ac:dyDescent="0.25">
      <c r="A4460" s="42">
        <v>45127.916666666664</v>
      </c>
      <c r="B4460">
        <v>60.927329399999998</v>
      </c>
      <c r="C4460">
        <f t="shared" si="485"/>
        <v>60.096559800000001</v>
      </c>
      <c r="D4460" s="46">
        <f t="shared" si="492"/>
        <v>6.4134547255999994</v>
      </c>
      <c r="E4460">
        <f t="shared" si="487"/>
        <v>0</v>
      </c>
      <c r="G4460" s="44">
        <f t="shared" si="488"/>
        <v>0.40331408175256001</v>
      </c>
      <c r="H4460">
        <f t="shared" si="489"/>
        <v>-9.2393828810399953E-3</v>
      </c>
      <c r="I4460">
        <f t="shared" si="490"/>
        <v>0</v>
      </c>
      <c r="J4460">
        <f t="shared" si="491"/>
        <v>0</v>
      </c>
    </row>
    <row r="4461" spans="1:10" x14ac:dyDescent="0.25">
      <c r="A4461" s="42">
        <v>45127.927083333336</v>
      </c>
      <c r="B4461">
        <v>60.093505499999999</v>
      </c>
      <c r="C4461">
        <f t="shared" si="485"/>
        <v>59.973806028571424</v>
      </c>
      <c r="D4461" s="46">
        <f t="shared" si="492"/>
        <v>6.1432957820000009</v>
      </c>
      <c r="E4461">
        <f t="shared" si="487"/>
        <v>0</v>
      </c>
      <c r="G4461" s="44">
        <f t="shared" si="488"/>
        <v>0.38977911867820003</v>
      </c>
      <c r="H4461">
        <f t="shared" si="489"/>
        <v>-7.6454451138000049E-3</v>
      </c>
      <c r="I4461">
        <f t="shared" si="490"/>
        <v>0</v>
      </c>
      <c r="J4461">
        <f t="shared" si="491"/>
        <v>0</v>
      </c>
    </row>
    <row r="4462" spans="1:10" x14ac:dyDescent="0.25">
      <c r="A4462" s="42">
        <v>45127.9375</v>
      </c>
      <c r="B4462">
        <v>59.773822100000004</v>
      </c>
      <c r="C4462">
        <f t="shared" si="485"/>
        <v>59.94849897142857</v>
      </c>
      <c r="D4462" s="46">
        <f t="shared" si="492"/>
        <v>6.0397183604000002</v>
      </c>
      <c r="E4462">
        <f t="shared" si="487"/>
        <v>0</v>
      </c>
      <c r="G4462" s="44">
        <f t="shared" si="488"/>
        <v>0.38458988985604003</v>
      </c>
      <c r="H4462">
        <f t="shared" si="489"/>
        <v>-7.0343383263600026E-3</v>
      </c>
      <c r="I4462">
        <f t="shared" si="490"/>
        <v>0</v>
      </c>
      <c r="J4462">
        <f t="shared" si="491"/>
        <v>0</v>
      </c>
    </row>
    <row r="4463" spans="1:10" x14ac:dyDescent="0.25">
      <c r="A4463" s="42">
        <v>45127.947916666664</v>
      </c>
      <c r="B4463">
        <v>59.697464599999996</v>
      </c>
      <c r="C4463">
        <f t="shared" si="485"/>
        <v>59.859924271428568</v>
      </c>
      <c r="D4463" s="46">
        <f t="shared" si="492"/>
        <v>6.0149785303999987</v>
      </c>
      <c r="E4463">
        <f t="shared" si="487"/>
        <v>0</v>
      </c>
      <c r="G4463" s="44">
        <f t="shared" si="488"/>
        <v>0.38335042437303996</v>
      </c>
      <c r="H4463">
        <f t="shared" si="489"/>
        <v>-6.8883733293599939E-3</v>
      </c>
      <c r="I4463">
        <f t="shared" si="490"/>
        <v>0</v>
      </c>
      <c r="J4463">
        <f t="shared" si="491"/>
        <v>0</v>
      </c>
    </row>
    <row r="4464" spans="1:10" x14ac:dyDescent="0.25">
      <c r="A4464" s="42">
        <v>45127.958333333336</v>
      </c>
      <c r="B4464">
        <v>59.3981432</v>
      </c>
      <c r="C4464">
        <f t="shared" si="485"/>
        <v>59.679866014285722</v>
      </c>
      <c r="D4464" s="46">
        <f t="shared" si="492"/>
        <v>5.9179983967999998</v>
      </c>
      <c r="E4464">
        <f t="shared" si="487"/>
        <v>0</v>
      </c>
      <c r="G4464" s="44">
        <f t="shared" si="488"/>
        <v>0.37849171967967998</v>
      </c>
      <c r="H4464">
        <f t="shared" si="489"/>
        <v>-6.3161905411199953E-3</v>
      </c>
      <c r="I4464">
        <f t="shared" si="490"/>
        <v>0</v>
      </c>
      <c r="J4464">
        <f t="shared" si="491"/>
        <v>0</v>
      </c>
    </row>
    <row r="4465" spans="1:10" x14ac:dyDescent="0.25">
      <c r="A4465" s="42">
        <v>45127.96875</v>
      </c>
      <c r="B4465">
        <v>59.721899000000001</v>
      </c>
      <c r="C4465">
        <f t="shared" si="485"/>
        <v>59.545913142857152</v>
      </c>
      <c r="D4465" s="46">
        <f t="shared" si="492"/>
        <v>6.0228952760000016</v>
      </c>
      <c r="E4465">
        <f t="shared" si="487"/>
        <v>0</v>
      </c>
      <c r="G4465" s="44">
        <f t="shared" si="488"/>
        <v>0.38374705332760012</v>
      </c>
      <c r="H4465">
        <f t="shared" si="489"/>
        <v>-6.935082128400008E-3</v>
      </c>
      <c r="I4465">
        <f t="shared" si="490"/>
        <v>0</v>
      </c>
      <c r="J4465">
        <f t="shared" si="491"/>
        <v>0</v>
      </c>
    </row>
    <row r="4466" spans="1:10" x14ac:dyDescent="0.25">
      <c r="A4466" s="42">
        <v>45127.979166666664</v>
      </c>
      <c r="B4466">
        <v>59.4073061</v>
      </c>
      <c r="C4466">
        <f t="shared" si="485"/>
        <v>59.430140628571429</v>
      </c>
      <c r="D4466" s="46">
        <f t="shared" si="492"/>
        <v>5.9209671763999996</v>
      </c>
      <c r="E4466">
        <f t="shared" si="487"/>
        <v>0</v>
      </c>
      <c r="G4466" s="44">
        <f t="shared" si="488"/>
        <v>0.37864045553763997</v>
      </c>
      <c r="H4466">
        <f t="shared" si="489"/>
        <v>-6.3337063407599981E-3</v>
      </c>
      <c r="I4466">
        <f t="shared" si="490"/>
        <v>0</v>
      </c>
      <c r="J4466">
        <f t="shared" si="491"/>
        <v>0</v>
      </c>
    </row>
    <row r="4467" spans="1:10" x14ac:dyDescent="0.25">
      <c r="A4467" s="42">
        <v>45127.989583333336</v>
      </c>
      <c r="B4467">
        <v>59.666921599999995</v>
      </c>
      <c r="C4467">
        <f t="shared" si="485"/>
        <v>59.360182614285712</v>
      </c>
      <c r="D4467" s="46">
        <f t="shared" si="492"/>
        <v>6.0050825983999996</v>
      </c>
      <c r="E4467">
        <f t="shared" si="487"/>
        <v>0</v>
      </c>
      <c r="G4467" s="44">
        <f t="shared" si="488"/>
        <v>0.38285463817984</v>
      </c>
      <c r="H4467">
        <f t="shared" si="489"/>
        <v>-6.8299873305599987E-3</v>
      </c>
      <c r="I4467">
        <f t="shared" si="490"/>
        <v>0</v>
      </c>
      <c r="J4467">
        <f t="shared" si="491"/>
        <v>0</v>
      </c>
    </row>
    <row r="4468" spans="1:10" x14ac:dyDescent="0.25">
      <c r="A4468" s="42">
        <v>45128</v>
      </c>
      <c r="B4468">
        <v>59.155835400000001</v>
      </c>
      <c r="C4468">
        <f t="shared" si="485"/>
        <v>59.348547185714288</v>
      </c>
      <c r="D4468" s="46">
        <f t="shared" si="492"/>
        <v>5.8394906696000017</v>
      </c>
      <c r="E4468">
        <f t="shared" si="487"/>
        <v>0</v>
      </c>
      <c r="G4468" s="44">
        <f t="shared" si="488"/>
        <v>0.37455848254696011</v>
      </c>
      <c r="H4468">
        <f t="shared" si="489"/>
        <v>-5.8529949506400114E-3</v>
      </c>
      <c r="I4468">
        <f t="shared" si="490"/>
        <v>0</v>
      </c>
      <c r="J4468">
        <f t="shared" si="491"/>
        <v>0</v>
      </c>
    </row>
    <row r="4469" spans="1:10" x14ac:dyDescent="0.25">
      <c r="A4469" s="42">
        <v>45128.010416666664</v>
      </c>
      <c r="B4469">
        <v>58.963414500000006</v>
      </c>
      <c r="C4469">
        <f t="shared" si="485"/>
        <v>59.233647328571429</v>
      </c>
      <c r="D4469" s="46">
        <f t="shared" si="492"/>
        <v>5.7771462980000035</v>
      </c>
      <c r="E4469">
        <f t="shared" si="487"/>
        <v>0</v>
      </c>
      <c r="G4469" s="44">
        <f t="shared" si="488"/>
        <v>0.37143502952980018</v>
      </c>
      <c r="H4469">
        <f t="shared" si="489"/>
        <v>-5.4851631582000168E-3</v>
      </c>
      <c r="I4469">
        <f t="shared" si="490"/>
        <v>0</v>
      </c>
      <c r="J4469">
        <f t="shared" si="491"/>
        <v>0</v>
      </c>
    </row>
    <row r="4470" spans="1:10" x14ac:dyDescent="0.25">
      <c r="A4470" s="42">
        <v>45128.020833333336</v>
      </c>
      <c r="B4470">
        <v>59.207758499999997</v>
      </c>
      <c r="C4470">
        <f t="shared" si="485"/>
        <v>59.203686100000006</v>
      </c>
      <c r="D4470" s="46">
        <f t="shared" si="492"/>
        <v>5.8563137540000003</v>
      </c>
      <c r="E4470">
        <f t="shared" si="487"/>
        <v>0</v>
      </c>
      <c r="G4470" s="44">
        <f t="shared" si="488"/>
        <v>0.37540131907540003</v>
      </c>
      <c r="H4470">
        <f t="shared" si="489"/>
        <v>-5.952251148599999E-3</v>
      </c>
      <c r="I4470">
        <f t="shared" si="490"/>
        <v>0</v>
      </c>
      <c r="J4470">
        <f t="shared" si="491"/>
        <v>0</v>
      </c>
    </row>
    <row r="4471" spans="1:10" x14ac:dyDescent="0.25">
      <c r="A4471" s="42">
        <v>45128.03125</v>
      </c>
      <c r="B4471">
        <v>59.316695200000005</v>
      </c>
      <c r="C4471">
        <f t="shared" ref="C4471:C4534" si="493">AVERAGE(B4468:B4474)</f>
        <v>59.045444271428586</v>
      </c>
      <c r="D4471" s="46">
        <f t="shared" si="492"/>
        <v>5.8916092448000033</v>
      </c>
      <c r="E4471">
        <f t="shared" si="487"/>
        <v>0</v>
      </c>
      <c r="G4471" s="44">
        <f t="shared" si="488"/>
        <v>0.37716962316448016</v>
      </c>
      <c r="H4471">
        <f t="shared" si="489"/>
        <v>-6.1604945443200151E-3</v>
      </c>
      <c r="I4471">
        <f t="shared" si="490"/>
        <v>0</v>
      </c>
      <c r="J4471">
        <f t="shared" si="491"/>
        <v>0</v>
      </c>
    </row>
    <row r="4472" spans="1:10" x14ac:dyDescent="0.25">
      <c r="A4472" s="42">
        <v>45128.041666666664</v>
      </c>
      <c r="B4472">
        <v>58.9176</v>
      </c>
      <c r="C4472">
        <f t="shared" si="493"/>
        <v>58.984212828571437</v>
      </c>
      <c r="D4472" s="46">
        <f t="shared" si="492"/>
        <v>5.7623024000000012</v>
      </c>
      <c r="E4472">
        <f t="shared" si="487"/>
        <v>0</v>
      </c>
      <c r="G4472" s="44">
        <f t="shared" si="488"/>
        <v>0.37069135024000005</v>
      </c>
      <c r="H4472">
        <f t="shared" si="489"/>
        <v>-5.3975841600000032E-3</v>
      </c>
      <c r="I4472">
        <f t="shared" si="490"/>
        <v>0</v>
      </c>
      <c r="J4472">
        <f t="shared" si="491"/>
        <v>0</v>
      </c>
    </row>
    <row r="4473" spans="1:10" x14ac:dyDescent="0.25">
      <c r="A4473" s="42">
        <v>45128.052083333336</v>
      </c>
      <c r="B4473">
        <v>59.197577500000001</v>
      </c>
      <c r="C4473">
        <f t="shared" si="493"/>
        <v>58.929526314285724</v>
      </c>
      <c r="D4473" s="46">
        <f t="shared" si="492"/>
        <v>5.8530151099999994</v>
      </c>
      <c r="E4473">
        <f t="shared" si="487"/>
        <v>0</v>
      </c>
      <c r="G4473" s="44">
        <f t="shared" si="488"/>
        <v>0.37523605701099999</v>
      </c>
      <c r="H4473">
        <f t="shared" si="489"/>
        <v>-5.9327891489999937E-3</v>
      </c>
      <c r="I4473">
        <f t="shared" si="490"/>
        <v>0</v>
      </c>
      <c r="J4473">
        <f t="shared" si="491"/>
        <v>0</v>
      </c>
    </row>
    <row r="4474" spans="1:10" x14ac:dyDescent="0.25">
      <c r="A4474" s="42">
        <v>45128.0625</v>
      </c>
      <c r="B4474">
        <v>58.559228800000007</v>
      </c>
      <c r="C4474">
        <f t="shared" si="493"/>
        <v>58.83397035714286</v>
      </c>
      <c r="D4474" s="46">
        <f t="shared" si="492"/>
        <v>5.6461901312000027</v>
      </c>
      <c r="E4474">
        <f t="shared" si="487"/>
        <v>0</v>
      </c>
      <c r="G4474" s="44">
        <f t="shared" si="488"/>
        <v>0.36487412557312016</v>
      </c>
      <c r="H4474">
        <f t="shared" si="489"/>
        <v>-4.7125217740800127E-3</v>
      </c>
      <c r="I4474">
        <f t="shared" si="490"/>
        <v>0</v>
      </c>
      <c r="J4474">
        <f t="shared" si="491"/>
        <v>0</v>
      </c>
    </row>
    <row r="4475" spans="1:10" x14ac:dyDescent="0.25">
      <c r="A4475" s="42">
        <v>45128.072916666664</v>
      </c>
      <c r="B4475">
        <v>58.727215300000005</v>
      </c>
      <c r="C4475">
        <f t="shared" si="493"/>
        <v>58.669183600000004</v>
      </c>
      <c r="D4475" s="46">
        <f t="shared" si="492"/>
        <v>5.7006177572000016</v>
      </c>
      <c r="E4475">
        <f t="shared" si="487"/>
        <v>0</v>
      </c>
      <c r="G4475" s="44">
        <f t="shared" si="488"/>
        <v>0.3676009496357201</v>
      </c>
      <c r="H4475">
        <f t="shared" si="489"/>
        <v>-5.0336447674800069E-3</v>
      </c>
      <c r="I4475">
        <f t="shared" si="490"/>
        <v>0</v>
      </c>
      <c r="J4475">
        <f t="shared" si="491"/>
        <v>0</v>
      </c>
    </row>
    <row r="4476" spans="1:10" x14ac:dyDescent="0.25">
      <c r="A4476" s="42">
        <v>45128.083333333336</v>
      </c>
      <c r="B4476">
        <v>58.580608900000001</v>
      </c>
      <c r="C4476">
        <f t="shared" si="493"/>
        <v>58.582645100000001</v>
      </c>
      <c r="D4476" s="46">
        <f t="shared" si="492"/>
        <v>5.6531172836000021</v>
      </c>
      <c r="E4476">
        <f t="shared" si="487"/>
        <v>0</v>
      </c>
      <c r="G4476" s="44">
        <f t="shared" si="488"/>
        <v>0.36522117590836012</v>
      </c>
      <c r="H4476">
        <f t="shared" si="489"/>
        <v>-4.7533919732400121E-3</v>
      </c>
      <c r="I4476">
        <f t="shared" si="490"/>
        <v>0</v>
      </c>
      <c r="J4476">
        <f t="shared" si="491"/>
        <v>0</v>
      </c>
    </row>
    <row r="4477" spans="1:10" x14ac:dyDescent="0.25">
      <c r="A4477" s="42">
        <v>45128.09375</v>
      </c>
      <c r="B4477">
        <v>58.538866800000001</v>
      </c>
      <c r="C4477">
        <f t="shared" si="493"/>
        <v>58.453200957142862</v>
      </c>
      <c r="D4477" s="46">
        <f t="shared" si="492"/>
        <v>5.6395928432000009</v>
      </c>
      <c r="E4477">
        <f t="shared" si="487"/>
        <v>0</v>
      </c>
      <c r="G4477" s="44">
        <f t="shared" si="488"/>
        <v>0.36454360144432008</v>
      </c>
      <c r="H4477">
        <f t="shared" si="489"/>
        <v>-4.673597774880002E-3</v>
      </c>
      <c r="I4477">
        <f t="shared" si="490"/>
        <v>0</v>
      </c>
      <c r="J4477">
        <f t="shared" si="491"/>
        <v>0</v>
      </c>
    </row>
    <row r="4478" spans="1:10" x14ac:dyDescent="0.25">
      <c r="A4478" s="42">
        <v>45128.104166666664</v>
      </c>
      <c r="B4478">
        <v>58.163187900000004</v>
      </c>
      <c r="C4478">
        <f t="shared" si="493"/>
        <v>58.400841528571426</v>
      </c>
      <c r="D4478" s="46">
        <f t="shared" si="492"/>
        <v>5.5178728796000005</v>
      </c>
      <c r="E4478">
        <f t="shared" si="487"/>
        <v>0</v>
      </c>
      <c r="G4478" s="44">
        <f t="shared" si="488"/>
        <v>0.35844543126796002</v>
      </c>
      <c r="H4478">
        <f t="shared" si="489"/>
        <v>-3.9554499896400017E-3</v>
      </c>
      <c r="I4478">
        <f t="shared" si="490"/>
        <v>0</v>
      </c>
      <c r="J4478">
        <f t="shared" si="491"/>
        <v>0</v>
      </c>
    </row>
    <row r="4479" spans="1:10" x14ac:dyDescent="0.25">
      <c r="A4479" s="42">
        <v>45128.114583333336</v>
      </c>
      <c r="B4479">
        <v>58.311830499999999</v>
      </c>
      <c r="C4479">
        <f t="shared" si="493"/>
        <v>58.333792371428572</v>
      </c>
      <c r="D4479" s="46">
        <f t="shared" si="492"/>
        <v>5.5660330819999988</v>
      </c>
      <c r="E4479">
        <f t="shared" si="487"/>
        <v>0</v>
      </c>
      <c r="G4479" s="44">
        <f t="shared" si="488"/>
        <v>0.36085825740819993</v>
      </c>
      <c r="H4479">
        <f t="shared" si="489"/>
        <v>-4.2395951837999948E-3</v>
      </c>
      <c r="I4479">
        <f t="shared" si="490"/>
        <v>0</v>
      </c>
      <c r="J4479">
        <f t="shared" si="491"/>
        <v>0</v>
      </c>
    </row>
    <row r="4480" spans="1:10" x14ac:dyDescent="0.25">
      <c r="A4480" s="42">
        <v>45128.125</v>
      </c>
      <c r="B4480">
        <v>58.291468500000001</v>
      </c>
      <c r="C4480">
        <f t="shared" si="493"/>
        <v>58.208566071428571</v>
      </c>
      <c r="D4480" s="46">
        <f t="shared" si="492"/>
        <v>5.5594357940000005</v>
      </c>
      <c r="E4480">
        <f t="shared" si="487"/>
        <v>0</v>
      </c>
      <c r="G4480" s="44">
        <f t="shared" si="488"/>
        <v>0.36052773327940002</v>
      </c>
      <c r="H4480">
        <f t="shared" si="489"/>
        <v>-4.200671184600005E-3</v>
      </c>
      <c r="I4480">
        <f t="shared" si="490"/>
        <v>0</v>
      </c>
      <c r="J4480">
        <f t="shared" si="491"/>
        <v>0</v>
      </c>
    </row>
    <row r="4481" spans="1:10" x14ac:dyDescent="0.25">
      <c r="A4481" s="42">
        <v>45128.135416666664</v>
      </c>
      <c r="B4481">
        <v>58.192712799999995</v>
      </c>
      <c r="C4481">
        <f t="shared" si="493"/>
        <v>58.056287400000009</v>
      </c>
      <c r="D4481" s="46">
        <f t="shared" si="492"/>
        <v>5.5274389471999985</v>
      </c>
      <c r="E4481">
        <f t="shared" si="487"/>
        <v>0</v>
      </c>
      <c r="G4481" s="44">
        <f t="shared" si="488"/>
        <v>0.35892469125471993</v>
      </c>
      <c r="H4481">
        <f t="shared" si="489"/>
        <v>-4.0118897884799873E-3</v>
      </c>
      <c r="I4481">
        <f t="shared" si="490"/>
        <v>0</v>
      </c>
      <c r="J4481">
        <f t="shared" si="491"/>
        <v>0</v>
      </c>
    </row>
    <row r="4482" spans="1:10" x14ac:dyDescent="0.25">
      <c r="A4482" s="42">
        <v>45128.145833333336</v>
      </c>
      <c r="B4482">
        <v>58.257871199999997</v>
      </c>
      <c r="C4482">
        <f t="shared" si="493"/>
        <v>57.988511028571438</v>
      </c>
      <c r="D4482" s="46">
        <f t="shared" si="492"/>
        <v>5.5485502687999979</v>
      </c>
      <c r="E4482">
        <f t="shared" si="487"/>
        <v>0</v>
      </c>
      <c r="G4482" s="44">
        <f t="shared" si="488"/>
        <v>0.35998236846687992</v>
      </c>
      <c r="H4482">
        <f t="shared" si="489"/>
        <v>-4.1364465859199881E-3</v>
      </c>
      <c r="I4482">
        <f t="shared" si="490"/>
        <v>0</v>
      </c>
      <c r="J4482">
        <f t="shared" si="491"/>
        <v>0</v>
      </c>
    </row>
    <row r="4483" spans="1:10" x14ac:dyDescent="0.25">
      <c r="A4483" s="42">
        <v>45128.15625</v>
      </c>
      <c r="B4483">
        <v>57.704024799999999</v>
      </c>
      <c r="C4483">
        <f t="shared" si="493"/>
        <v>57.902554300000006</v>
      </c>
      <c r="D4483" s="46">
        <f t="shared" ref="D4483:D4546" si="494">IF(B4483&gt;45,0.324*B4483-13.327,IF(B4483&lt; 35, 0.0576*B4483-0.6919,0.0505*B4483-1.1314))</f>
        <v>5.3691040352000012</v>
      </c>
      <c r="E4483">
        <f t="shared" ref="E4483:E4546" si="495">IF(MONTH(A4483) = 8,D4483,0)</f>
        <v>0</v>
      </c>
      <c r="G4483" s="44">
        <f t="shared" ref="G4483:G4546" si="496">0.0501*D4483+0.082</f>
        <v>0.35099211216352005</v>
      </c>
      <c r="H4483">
        <f t="shared" ref="H4483:H4546" si="497">-0.0059*D4483+0.0286</f>
        <v>-3.077713807680009E-3</v>
      </c>
      <c r="I4483">
        <f t="shared" ref="I4483:I4546" si="498">IF(MONTH(A4483) = 8,G4483,0)</f>
        <v>0</v>
      </c>
      <c r="J4483">
        <f t="shared" ref="J4483:J4546" si="499">IF(MONTH(A4483) = 8,H4483,0)</f>
        <v>0</v>
      </c>
    </row>
    <row r="4484" spans="1:10" x14ac:dyDescent="0.25">
      <c r="A4484" s="42">
        <v>45128.166666666664</v>
      </c>
      <c r="B4484">
        <v>57.472916100000006</v>
      </c>
      <c r="C4484">
        <f t="shared" si="493"/>
        <v>57.780673185714299</v>
      </c>
      <c r="D4484" s="46">
        <f t="shared" si="494"/>
        <v>5.2942248164000016</v>
      </c>
      <c r="E4484">
        <f t="shared" si="495"/>
        <v>0</v>
      </c>
      <c r="G4484" s="44">
        <f t="shared" si="496"/>
        <v>0.34724066330164011</v>
      </c>
      <c r="H4484">
        <f t="shared" si="497"/>
        <v>-2.6359264167600087E-3</v>
      </c>
      <c r="I4484">
        <f t="shared" si="498"/>
        <v>0</v>
      </c>
      <c r="J4484">
        <f t="shared" si="499"/>
        <v>0</v>
      </c>
    </row>
    <row r="4485" spans="1:10" x14ac:dyDescent="0.25">
      <c r="A4485" s="42">
        <v>45128.177083333336</v>
      </c>
      <c r="B4485">
        <v>57.688753300000002</v>
      </c>
      <c r="C4485">
        <f t="shared" si="493"/>
        <v>57.71915085714285</v>
      </c>
      <c r="D4485" s="46">
        <f t="shared" si="494"/>
        <v>5.3641560692000017</v>
      </c>
      <c r="E4485">
        <f t="shared" si="495"/>
        <v>0</v>
      </c>
      <c r="G4485" s="44">
        <f t="shared" si="496"/>
        <v>0.3507442190669201</v>
      </c>
      <c r="H4485">
        <f t="shared" si="497"/>
        <v>-3.0485208082800114E-3</v>
      </c>
      <c r="I4485">
        <f t="shared" si="498"/>
        <v>0</v>
      </c>
      <c r="J4485">
        <f t="shared" si="499"/>
        <v>0</v>
      </c>
    </row>
    <row r="4486" spans="1:10" x14ac:dyDescent="0.25">
      <c r="A4486" s="42">
        <v>45128.1875</v>
      </c>
      <c r="B4486">
        <v>57.710133400000004</v>
      </c>
      <c r="C4486">
        <f t="shared" si="493"/>
        <v>57.587234185714287</v>
      </c>
      <c r="D4486" s="46">
        <f t="shared" si="494"/>
        <v>5.3710832216000011</v>
      </c>
      <c r="E4486">
        <f t="shared" si="495"/>
        <v>0</v>
      </c>
      <c r="G4486" s="44">
        <f t="shared" si="496"/>
        <v>0.35109126940216007</v>
      </c>
      <c r="H4486">
        <f t="shared" si="497"/>
        <v>-3.0893910074400038E-3</v>
      </c>
      <c r="I4486">
        <f t="shared" si="498"/>
        <v>0</v>
      </c>
      <c r="J4486">
        <f t="shared" si="499"/>
        <v>0</v>
      </c>
    </row>
    <row r="4487" spans="1:10" x14ac:dyDescent="0.25">
      <c r="A4487" s="42">
        <v>45128.197916666664</v>
      </c>
      <c r="B4487">
        <v>57.438300699999999</v>
      </c>
      <c r="C4487">
        <f t="shared" si="493"/>
        <v>57.473352428571438</v>
      </c>
      <c r="D4487" s="46">
        <f t="shared" si="494"/>
        <v>5.2830094268000014</v>
      </c>
      <c r="E4487">
        <f t="shared" si="495"/>
        <v>0</v>
      </c>
      <c r="G4487" s="44">
        <f t="shared" si="496"/>
        <v>0.34667877228268007</v>
      </c>
      <c r="H4487">
        <f t="shared" si="497"/>
        <v>-2.5697556181200065E-3</v>
      </c>
      <c r="I4487">
        <f t="shared" si="498"/>
        <v>0</v>
      </c>
      <c r="J4487">
        <f t="shared" si="499"/>
        <v>0</v>
      </c>
    </row>
    <row r="4488" spans="1:10" x14ac:dyDescent="0.25">
      <c r="A4488" s="42">
        <v>45128.208333333336</v>
      </c>
      <c r="B4488">
        <v>57.7620565</v>
      </c>
      <c r="C4488">
        <f t="shared" si="493"/>
        <v>57.402085428571432</v>
      </c>
      <c r="D4488" s="46">
        <f t="shared" si="494"/>
        <v>5.3879063059999996</v>
      </c>
      <c r="E4488">
        <f t="shared" si="495"/>
        <v>0</v>
      </c>
      <c r="G4488" s="44">
        <f t="shared" si="496"/>
        <v>0.35193410593059998</v>
      </c>
      <c r="H4488">
        <f t="shared" si="497"/>
        <v>-3.1886472053999984E-3</v>
      </c>
      <c r="I4488">
        <f t="shared" si="498"/>
        <v>0</v>
      </c>
      <c r="J4488">
        <f t="shared" si="499"/>
        <v>0</v>
      </c>
    </row>
    <row r="4489" spans="1:10" x14ac:dyDescent="0.25">
      <c r="A4489" s="42">
        <v>45128.21875</v>
      </c>
      <c r="B4489">
        <v>57.3344545</v>
      </c>
      <c r="C4489">
        <f t="shared" si="493"/>
        <v>57.315256042857143</v>
      </c>
      <c r="D4489" s="46">
        <f t="shared" si="494"/>
        <v>5.2493632580000007</v>
      </c>
      <c r="E4489">
        <f t="shared" si="495"/>
        <v>0</v>
      </c>
      <c r="G4489" s="44">
        <f t="shared" si="496"/>
        <v>0.34499309922580007</v>
      </c>
      <c r="H4489">
        <f t="shared" si="497"/>
        <v>-2.3712432222000035E-3</v>
      </c>
      <c r="I4489">
        <f t="shared" si="498"/>
        <v>0</v>
      </c>
      <c r="J4489">
        <f t="shared" si="499"/>
        <v>0</v>
      </c>
    </row>
    <row r="4490" spans="1:10" x14ac:dyDescent="0.25">
      <c r="A4490" s="42">
        <v>45128.229166666664</v>
      </c>
      <c r="B4490">
        <v>56.906852499999999</v>
      </c>
      <c r="C4490">
        <f t="shared" si="493"/>
        <v>57.182612157142856</v>
      </c>
      <c r="D4490" s="46">
        <f t="shared" si="494"/>
        <v>5.1108202100000018</v>
      </c>
      <c r="E4490">
        <f t="shared" si="495"/>
        <v>0</v>
      </c>
      <c r="G4490" s="44">
        <f t="shared" si="496"/>
        <v>0.3380520925210001</v>
      </c>
      <c r="H4490">
        <f t="shared" si="497"/>
        <v>-1.5538392390000086E-3</v>
      </c>
      <c r="I4490">
        <f t="shared" si="498"/>
        <v>0</v>
      </c>
      <c r="J4490">
        <f t="shared" si="499"/>
        <v>0</v>
      </c>
    </row>
    <row r="4491" spans="1:10" x14ac:dyDescent="0.25">
      <c r="A4491" s="42">
        <v>45128.239583333336</v>
      </c>
      <c r="B4491">
        <v>56.9740471</v>
      </c>
      <c r="C4491">
        <f t="shared" si="493"/>
        <v>57.107999971428569</v>
      </c>
      <c r="D4491" s="46">
        <f t="shared" si="494"/>
        <v>5.1325912603999999</v>
      </c>
      <c r="E4491">
        <f t="shared" si="495"/>
        <v>0</v>
      </c>
      <c r="G4491" s="44">
        <f t="shared" si="496"/>
        <v>0.33914282214604002</v>
      </c>
      <c r="H4491">
        <f t="shared" si="497"/>
        <v>-1.6822884363599973E-3</v>
      </c>
      <c r="I4491">
        <f t="shared" si="498"/>
        <v>0</v>
      </c>
      <c r="J4491">
        <f t="shared" si="499"/>
        <v>0</v>
      </c>
    </row>
    <row r="4492" spans="1:10" x14ac:dyDescent="0.25">
      <c r="A4492" s="42">
        <v>45128.25</v>
      </c>
      <c r="B4492">
        <v>57.080947600000002</v>
      </c>
      <c r="C4492">
        <f t="shared" si="493"/>
        <v>57.005462757142858</v>
      </c>
      <c r="D4492" s="46">
        <f t="shared" si="494"/>
        <v>5.1672270224000005</v>
      </c>
      <c r="E4492">
        <f t="shared" si="495"/>
        <v>0</v>
      </c>
      <c r="G4492" s="44">
        <f t="shared" si="496"/>
        <v>0.34087807382224006</v>
      </c>
      <c r="H4492">
        <f t="shared" si="497"/>
        <v>-1.8866394321600012E-3</v>
      </c>
      <c r="I4492">
        <f t="shared" si="498"/>
        <v>0</v>
      </c>
      <c r="J4492">
        <f t="shared" si="499"/>
        <v>0</v>
      </c>
    </row>
    <row r="4493" spans="1:10" x14ac:dyDescent="0.25">
      <c r="A4493" s="42">
        <v>45128.260416666664</v>
      </c>
      <c r="B4493">
        <v>56.781626200000005</v>
      </c>
      <c r="C4493">
        <f t="shared" si="493"/>
        <v>56.915869957142853</v>
      </c>
      <c r="D4493" s="46">
        <f t="shared" si="494"/>
        <v>5.0702468888000016</v>
      </c>
      <c r="E4493">
        <f t="shared" si="495"/>
        <v>0</v>
      </c>
      <c r="G4493" s="44">
        <f t="shared" si="496"/>
        <v>0.33601936912888009</v>
      </c>
      <c r="H4493">
        <f t="shared" si="497"/>
        <v>-1.3144566439200096E-3</v>
      </c>
      <c r="I4493">
        <f t="shared" si="498"/>
        <v>0</v>
      </c>
      <c r="J4493">
        <f t="shared" si="499"/>
        <v>0</v>
      </c>
    </row>
    <row r="4494" spans="1:10" x14ac:dyDescent="0.25">
      <c r="A4494" s="42">
        <v>45128.270833333336</v>
      </c>
      <c r="B4494">
        <v>56.916015399999999</v>
      </c>
      <c r="C4494">
        <f t="shared" si="493"/>
        <v>56.872091657142853</v>
      </c>
      <c r="D4494" s="46">
        <f t="shared" si="494"/>
        <v>5.1137889896000015</v>
      </c>
      <c r="E4494">
        <f t="shared" si="495"/>
        <v>0</v>
      </c>
      <c r="G4494" s="44">
        <f t="shared" si="496"/>
        <v>0.33820082837896009</v>
      </c>
      <c r="H4494">
        <f t="shared" si="497"/>
        <v>-1.5713550386400078E-3</v>
      </c>
      <c r="I4494">
        <f t="shared" si="498"/>
        <v>0</v>
      </c>
      <c r="J4494">
        <f t="shared" si="499"/>
        <v>0</v>
      </c>
    </row>
    <row r="4495" spans="1:10" x14ac:dyDescent="0.25">
      <c r="A4495" s="42">
        <v>45128.28125</v>
      </c>
      <c r="B4495">
        <v>57.044295999999996</v>
      </c>
      <c r="C4495">
        <f t="shared" si="493"/>
        <v>56.745410928571438</v>
      </c>
      <c r="D4495" s="46">
        <f t="shared" si="494"/>
        <v>5.155351903999998</v>
      </c>
      <c r="E4495">
        <f t="shared" si="495"/>
        <v>0</v>
      </c>
      <c r="G4495" s="44">
        <f t="shared" si="496"/>
        <v>0.34028313039039992</v>
      </c>
      <c r="H4495">
        <f t="shared" si="497"/>
        <v>-1.8165762335999869E-3</v>
      </c>
      <c r="I4495">
        <f t="shared" si="498"/>
        <v>0</v>
      </c>
      <c r="J4495">
        <f t="shared" si="499"/>
        <v>0</v>
      </c>
    </row>
    <row r="4496" spans="1:10" x14ac:dyDescent="0.25">
      <c r="A4496" s="42">
        <v>45128.291666666664</v>
      </c>
      <c r="B4496">
        <v>56.707304900000004</v>
      </c>
      <c r="C4496">
        <f t="shared" si="493"/>
        <v>56.707595785714282</v>
      </c>
      <c r="D4496" s="46">
        <f t="shared" si="494"/>
        <v>5.0461667876000025</v>
      </c>
      <c r="E4496">
        <f t="shared" si="495"/>
        <v>0</v>
      </c>
      <c r="G4496" s="44">
        <f t="shared" si="496"/>
        <v>0.33481295605876016</v>
      </c>
      <c r="H4496">
        <f t="shared" si="497"/>
        <v>-1.172384046840013E-3</v>
      </c>
      <c r="I4496">
        <f t="shared" si="498"/>
        <v>0</v>
      </c>
      <c r="J4496">
        <f t="shared" si="499"/>
        <v>0</v>
      </c>
    </row>
    <row r="4497" spans="1:10" x14ac:dyDescent="0.25">
      <c r="A4497" s="42">
        <v>45128.302083333336</v>
      </c>
      <c r="B4497">
        <v>56.600404399999995</v>
      </c>
      <c r="C4497">
        <f t="shared" si="493"/>
        <v>56.756028257142859</v>
      </c>
      <c r="D4497" s="46">
        <f t="shared" si="494"/>
        <v>5.0115310255999983</v>
      </c>
      <c r="E4497">
        <f t="shared" si="495"/>
        <v>0</v>
      </c>
      <c r="G4497" s="44">
        <f t="shared" si="496"/>
        <v>0.3330777043825599</v>
      </c>
      <c r="H4497">
        <f t="shared" si="497"/>
        <v>-9.680330510399883E-4</v>
      </c>
      <c r="I4497">
        <f t="shared" si="498"/>
        <v>0</v>
      </c>
      <c r="J4497">
        <f t="shared" si="499"/>
        <v>0</v>
      </c>
    </row>
    <row r="4498" spans="1:10" x14ac:dyDescent="0.25">
      <c r="A4498" s="42">
        <v>45128.3125</v>
      </c>
      <c r="B4498">
        <v>56.087282000000002</v>
      </c>
      <c r="C4498">
        <f t="shared" si="493"/>
        <v>56.785262271428572</v>
      </c>
      <c r="D4498" s="46">
        <f t="shared" si="494"/>
        <v>4.8452793680000017</v>
      </c>
      <c r="E4498">
        <f t="shared" si="495"/>
        <v>0</v>
      </c>
      <c r="G4498" s="44">
        <f t="shared" si="496"/>
        <v>0.32474849633680009</v>
      </c>
      <c r="H4498">
        <f t="shared" si="497"/>
        <v>1.2851728799990331E-5</v>
      </c>
      <c r="I4498">
        <f t="shared" si="498"/>
        <v>0</v>
      </c>
      <c r="J4498">
        <f t="shared" si="499"/>
        <v>0</v>
      </c>
    </row>
    <row r="4499" spans="1:10" x14ac:dyDescent="0.25">
      <c r="A4499" s="42">
        <v>45128.322916666664</v>
      </c>
      <c r="B4499">
        <v>56.816241599999998</v>
      </c>
      <c r="C4499">
        <f t="shared" si="493"/>
        <v>56.808969457142858</v>
      </c>
      <c r="D4499" s="46">
        <f t="shared" si="494"/>
        <v>5.0814622783999983</v>
      </c>
      <c r="E4499">
        <f t="shared" si="495"/>
        <v>0</v>
      </c>
      <c r="G4499" s="44">
        <f t="shared" si="496"/>
        <v>0.3365812601478399</v>
      </c>
      <c r="H4499">
        <f t="shared" si="497"/>
        <v>-1.3806274425599875E-3</v>
      </c>
      <c r="I4499">
        <f t="shared" si="498"/>
        <v>0</v>
      </c>
      <c r="J4499">
        <f t="shared" si="499"/>
        <v>0</v>
      </c>
    </row>
    <row r="4500" spans="1:10" x14ac:dyDescent="0.25">
      <c r="A4500" s="42">
        <v>45128.333333333336</v>
      </c>
      <c r="B4500">
        <v>57.120653500000003</v>
      </c>
      <c r="C4500">
        <f t="shared" si="493"/>
        <v>56.84111232857142</v>
      </c>
      <c r="D4500" s="46">
        <f t="shared" si="494"/>
        <v>5.180091734000003</v>
      </c>
      <c r="E4500">
        <f t="shared" si="495"/>
        <v>0</v>
      </c>
      <c r="G4500" s="44">
        <f t="shared" si="496"/>
        <v>0.34152259587340017</v>
      </c>
      <c r="H4500">
        <f t="shared" si="497"/>
        <v>-1.9625412306000165E-3</v>
      </c>
      <c r="I4500">
        <f t="shared" si="498"/>
        <v>0</v>
      </c>
      <c r="J4500">
        <f t="shared" si="499"/>
        <v>0</v>
      </c>
    </row>
    <row r="4501" spans="1:10" x14ac:dyDescent="0.25">
      <c r="A4501" s="42">
        <v>45128.34375</v>
      </c>
      <c r="B4501">
        <v>57.120653500000003</v>
      </c>
      <c r="C4501">
        <f t="shared" si="493"/>
        <v>56.971138242857144</v>
      </c>
      <c r="D4501" s="46">
        <f t="shared" si="494"/>
        <v>5.180091734000003</v>
      </c>
      <c r="E4501">
        <f t="shared" si="495"/>
        <v>0</v>
      </c>
      <c r="G4501" s="44">
        <f t="shared" si="496"/>
        <v>0.34152259587340017</v>
      </c>
      <c r="H4501">
        <f t="shared" si="497"/>
        <v>-1.9625412306000165E-3</v>
      </c>
      <c r="I4501">
        <f t="shared" si="498"/>
        <v>0</v>
      </c>
      <c r="J4501">
        <f t="shared" si="499"/>
        <v>0</v>
      </c>
    </row>
    <row r="4502" spans="1:10" x14ac:dyDescent="0.25">
      <c r="A4502" s="42">
        <v>45128.354166666664</v>
      </c>
      <c r="B4502">
        <v>57.210246300000001</v>
      </c>
      <c r="C4502">
        <f t="shared" si="493"/>
        <v>57.134761457142858</v>
      </c>
      <c r="D4502" s="46">
        <f t="shared" si="494"/>
        <v>5.2091198012000017</v>
      </c>
      <c r="E4502">
        <f t="shared" si="495"/>
        <v>0</v>
      </c>
      <c r="G4502" s="44">
        <f t="shared" si="496"/>
        <v>0.3429769020401201</v>
      </c>
      <c r="H4502">
        <f t="shared" si="497"/>
        <v>-2.1338068270800106E-3</v>
      </c>
      <c r="I4502">
        <f t="shared" si="498"/>
        <v>0</v>
      </c>
      <c r="J4502">
        <f t="shared" si="499"/>
        <v>0</v>
      </c>
    </row>
    <row r="4503" spans="1:10" x14ac:dyDescent="0.25">
      <c r="A4503" s="42">
        <v>45128.364583333336</v>
      </c>
      <c r="B4503">
        <v>56.932304999999999</v>
      </c>
      <c r="C4503">
        <f t="shared" si="493"/>
        <v>57.304056942857137</v>
      </c>
      <c r="D4503" s="46">
        <f t="shared" si="494"/>
        <v>5.1190668199999987</v>
      </c>
      <c r="E4503">
        <f t="shared" si="495"/>
        <v>0</v>
      </c>
      <c r="G4503" s="44">
        <f t="shared" si="496"/>
        <v>0.33846524768199993</v>
      </c>
      <c r="H4503">
        <f t="shared" si="497"/>
        <v>-1.6024942379999907E-3</v>
      </c>
      <c r="I4503">
        <f t="shared" si="498"/>
        <v>0</v>
      </c>
      <c r="J4503">
        <f t="shared" si="499"/>
        <v>0</v>
      </c>
    </row>
    <row r="4504" spans="1:10" x14ac:dyDescent="0.25">
      <c r="A4504" s="42">
        <v>45128.375</v>
      </c>
      <c r="B4504">
        <v>57.510585800000001</v>
      </c>
      <c r="C4504">
        <f t="shared" si="493"/>
        <v>57.350598657142847</v>
      </c>
      <c r="D4504" s="46">
        <f t="shared" si="494"/>
        <v>5.3064297992000018</v>
      </c>
      <c r="E4504">
        <f t="shared" si="495"/>
        <v>0</v>
      </c>
      <c r="G4504" s="44">
        <f t="shared" si="496"/>
        <v>0.34785213293992012</v>
      </c>
      <c r="H4504">
        <f t="shared" si="497"/>
        <v>-2.7079358152800118E-3</v>
      </c>
      <c r="I4504">
        <f t="shared" si="498"/>
        <v>0</v>
      </c>
      <c r="J4504">
        <f t="shared" si="499"/>
        <v>0</v>
      </c>
    </row>
    <row r="4505" spans="1:10" x14ac:dyDescent="0.25">
      <c r="A4505" s="42">
        <v>45128.385416666664</v>
      </c>
      <c r="B4505">
        <v>57.232644499999999</v>
      </c>
      <c r="C4505">
        <f t="shared" si="493"/>
        <v>57.391031771428572</v>
      </c>
      <c r="D4505" s="46">
        <f t="shared" si="494"/>
        <v>5.2163768179999987</v>
      </c>
      <c r="E4505">
        <f t="shared" si="495"/>
        <v>0</v>
      </c>
      <c r="G4505" s="44">
        <f t="shared" si="496"/>
        <v>0.34334047858179995</v>
      </c>
      <c r="H4505">
        <f t="shared" si="497"/>
        <v>-2.1766232261999918E-3</v>
      </c>
      <c r="I4505">
        <f t="shared" si="498"/>
        <v>0</v>
      </c>
      <c r="J4505">
        <f t="shared" si="499"/>
        <v>0</v>
      </c>
    </row>
    <row r="4506" spans="1:10" x14ac:dyDescent="0.25">
      <c r="A4506" s="42">
        <v>45128.395833333336</v>
      </c>
      <c r="B4506">
        <v>58.001310000000004</v>
      </c>
      <c r="C4506">
        <f t="shared" si="493"/>
        <v>57.4545903</v>
      </c>
      <c r="D4506" s="46">
        <f t="shared" si="494"/>
        <v>5.4654244400000014</v>
      </c>
      <c r="E4506">
        <f t="shared" si="495"/>
        <v>0</v>
      </c>
      <c r="G4506" s="44">
        <f t="shared" si="496"/>
        <v>0.3558177644440001</v>
      </c>
      <c r="H4506">
        <f t="shared" si="497"/>
        <v>-3.6460041960000092E-3</v>
      </c>
      <c r="I4506">
        <f t="shared" si="498"/>
        <v>0</v>
      </c>
      <c r="J4506">
        <f t="shared" si="499"/>
        <v>0</v>
      </c>
    </row>
    <row r="4507" spans="1:10" x14ac:dyDescent="0.25">
      <c r="A4507" s="42">
        <v>45128.40625</v>
      </c>
      <c r="B4507">
        <v>57.446445500000003</v>
      </c>
      <c r="C4507">
        <f t="shared" si="493"/>
        <v>57.545637528571426</v>
      </c>
      <c r="D4507" s="46">
        <f t="shared" si="494"/>
        <v>5.285648342</v>
      </c>
      <c r="E4507">
        <f t="shared" si="495"/>
        <v>0</v>
      </c>
      <c r="G4507" s="44">
        <f t="shared" si="496"/>
        <v>0.34681098193420001</v>
      </c>
      <c r="H4507">
        <f t="shared" si="497"/>
        <v>-2.5853252177999997E-3</v>
      </c>
      <c r="I4507">
        <f t="shared" si="498"/>
        <v>0</v>
      </c>
      <c r="J4507">
        <f t="shared" si="499"/>
        <v>0</v>
      </c>
    </row>
    <row r="4508" spans="1:10" x14ac:dyDescent="0.25">
      <c r="A4508" s="42">
        <v>45128.416666666664</v>
      </c>
      <c r="B4508">
        <v>57.403685299999999</v>
      </c>
      <c r="C4508">
        <f t="shared" si="493"/>
        <v>57.565417757142868</v>
      </c>
      <c r="D4508" s="46">
        <f t="shared" si="494"/>
        <v>5.2717940372000012</v>
      </c>
      <c r="E4508">
        <f t="shared" si="495"/>
        <v>0</v>
      </c>
      <c r="G4508" s="44">
        <f t="shared" si="496"/>
        <v>0.34611688126372009</v>
      </c>
      <c r="H4508">
        <f t="shared" si="497"/>
        <v>-2.5035848194800044E-3</v>
      </c>
      <c r="I4508">
        <f t="shared" si="498"/>
        <v>0</v>
      </c>
      <c r="J4508">
        <f t="shared" si="499"/>
        <v>0</v>
      </c>
    </row>
    <row r="4509" spans="1:10" x14ac:dyDescent="0.25">
      <c r="A4509" s="42">
        <v>45128.427083333336</v>
      </c>
      <c r="B4509">
        <v>57.655155999999998</v>
      </c>
      <c r="C4509">
        <f t="shared" si="493"/>
        <v>57.670718385714295</v>
      </c>
      <c r="D4509" s="46">
        <f t="shared" si="494"/>
        <v>5.353270543999999</v>
      </c>
      <c r="E4509">
        <f t="shared" si="495"/>
        <v>0</v>
      </c>
      <c r="G4509" s="44">
        <f t="shared" si="496"/>
        <v>0.35019885425439995</v>
      </c>
      <c r="H4509">
        <f t="shared" si="497"/>
        <v>-2.9842962095999945E-3</v>
      </c>
      <c r="I4509">
        <f t="shared" si="498"/>
        <v>0</v>
      </c>
      <c r="J4509">
        <f t="shared" si="499"/>
        <v>0</v>
      </c>
    </row>
    <row r="4510" spans="1:10" x14ac:dyDescent="0.25">
      <c r="A4510" s="42">
        <v>45128.4375</v>
      </c>
      <c r="B4510">
        <v>57.569635600000005</v>
      </c>
      <c r="C4510">
        <f t="shared" si="493"/>
        <v>57.668827628571428</v>
      </c>
      <c r="D4510" s="46">
        <f t="shared" si="494"/>
        <v>5.3255619344000014</v>
      </c>
      <c r="E4510">
        <f t="shared" si="495"/>
        <v>0</v>
      </c>
      <c r="G4510" s="44">
        <f t="shared" si="496"/>
        <v>0.3488106529134401</v>
      </c>
      <c r="H4510">
        <f t="shared" si="497"/>
        <v>-2.8208154129600038E-3</v>
      </c>
      <c r="I4510">
        <f t="shared" si="498"/>
        <v>0</v>
      </c>
      <c r="J4510">
        <f t="shared" si="499"/>
        <v>0</v>
      </c>
    </row>
    <row r="4511" spans="1:10" x14ac:dyDescent="0.25">
      <c r="A4511" s="42">
        <v>45128.447916666664</v>
      </c>
      <c r="B4511">
        <v>57.649047400000001</v>
      </c>
      <c r="C4511">
        <f t="shared" si="493"/>
        <v>57.892664185714288</v>
      </c>
      <c r="D4511" s="46">
        <f t="shared" si="494"/>
        <v>5.3512913575999992</v>
      </c>
      <c r="E4511">
        <f t="shared" si="495"/>
        <v>0</v>
      </c>
      <c r="G4511" s="44">
        <f t="shared" si="496"/>
        <v>0.35009969701575999</v>
      </c>
      <c r="H4511">
        <f t="shared" si="497"/>
        <v>-2.9726190098399927E-3</v>
      </c>
      <c r="I4511">
        <f t="shared" si="498"/>
        <v>0</v>
      </c>
      <c r="J4511">
        <f t="shared" si="499"/>
        <v>0</v>
      </c>
    </row>
    <row r="4512" spans="1:10" x14ac:dyDescent="0.25">
      <c r="A4512" s="42">
        <v>45128.458333333336</v>
      </c>
      <c r="B4512">
        <v>57.969748900000006</v>
      </c>
      <c r="C4512">
        <f t="shared" si="493"/>
        <v>58.127263514285708</v>
      </c>
      <c r="D4512" s="46">
        <f t="shared" si="494"/>
        <v>5.4551986436000011</v>
      </c>
      <c r="E4512">
        <f t="shared" si="495"/>
        <v>0</v>
      </c>
      <c r="G4512" s="44">
        <f t="shared" si="496"/>
        <v>0.35530545204436004</v>
      </c>
      <c r="H4512">
        <f t="shared" si="497"/>
        <v>-3.5856719972400045E-3</v>
      </c>
      <c r="I4512">
        <f t="shared" si="498"/>
        <v>0</v>
      </c>
      <c r="J4512">
        <f t="shared" si="499"/>
        <v>0</v>
      </c>
    </row>
    <row r="4513" spans="1:10" x14ac:dyDescent="0.25">
      <c r="A4513" s="42">
        <v>45128.46875</v>
      </c>
      <c r="B4513">
        <v>57.988074700000006</v>
      </c>
      <c r="C4513">
        <f t="shared" si="493"/>
        <v>58.170023714285712</v>
      </c>
      <c r="D4513" s="46">
        <f t="shared" si="494"/>
        <v>5.4611362028000041</v>
      </c>
      <c r="E4513">
        <f t="shared" si="495"/>
        <v>0</v>
      </c>
      <c r="G4513" s="44">
        <f t="shared" si="496"/>
        <v>0.35560292376028024</v>
      </c>
      <c r="H4513">
        <f t="shared" si="497"/>
        <v>-3.6207035965200238E-3</v>
      </c>
      <c r="I4513">
        <f t="shared" si="498"/>
        <v>0</v>
      </c>
      <c r="J4513">
        <f t="shared" si="499"/>
        <v>0</v>
      </c>
    </row>
    <row r="4514" spans="1:10" x14ac:dyDescent="0.25">
      <c r="A4514" s="42">
        <v>45128.479166666664</v>
      </c>
      <c r="B4514">
        <v>59.013301400000003</v>
      </c>
      <c r="C4514">
        <f t="shared" si="493"/>
        <v>58.352845385714282</v>
      </c>
      <c r="D4514" s="46">
        <f t="shared" si="494"/>
        <v>5.7933096536000033</v>
      </c>
      <c r="E4514">
        <f t="shared" si="495"/>
        <v>0</v>
      </c>
      <c r="G4514" s="44">
        <f t="shared" si="496"/>
        <v>0.37224481364536016</v>
      </c>
      <c r="H4514">
        <f t="shared" si="497"/>
        <v>-5.58052695624002E-3</v>
      </c>
      <c r="I4514">
        <f t="shared" si="498"/>
        <v>0</v>
      </c>
      <c r="J4514">
        <f t="shared" si="499"/>
        <v>0</v>
      </c>
    </row>
    <row r="4515" spans="1:10" x14ac:dyDescent="0.25">
      <c r="A4515" s="42">
        <v>45128.489583333336</v>
      </c>
      <c r="B4515">
        <v>59.045880599999997</v>
      </c>
      <c r="C4515">
        <f t="shared" si="493"/>
        <v>58.581481557142865</v>
      </c>
      <c r="D4515" s="46">
        <f t="shared" si="494"/>
        <v>5.8038653144000012</v>
      </c>
      <c r="E4515">
        <f t="shared" si="495"/>
        <v>0</v>
      </c>
      <c r="G4515" s="44">
        <f t="shared" si="496"/>
        <v>0.37277365225144005</v>
      </c>
      <c r="H4515">
        <f t="shared" si="497"/>
        <v>-5.6428053549600066E-3</v>
      </c>
      <c r="I4515">
        <f t="shared" si="498"/>
        <v>0</v>
      </c>
      <c r="J4515">
        <f t="shared" si="499"/>
        <v>0</v>
      </c>
    </row>
    <row r="4516" spans="1:10" x14ac:dyDescent="0.25">
      <c r="A4516" s="42">
        <v>45128.5</v>
      </c>
      <c r="B4516">
        <v>57.954477400000002</v>
      </c>
      <c r="C4516">
        <f t="shared" si="493"/>
        <v>58.729687828571436</v>
      </c>
      <c r="D4516" s="46">
        <f t="shared" si="494"/>
        <v>5.4502506776000015</v>
      </c>
      <c r="E4516">
        <f t="shared" si="495"/>
        <v>0</v>
      </c>
      <c r="G4516" s="44">
        <f t="shared" si="496"/>
        <v>0.35505755894776009</v>
      </c>
      <c r="H4516">
        <f t="shared" si="497"/>
        <v>-3.5564789978400069E-3</v>
      </c>
      <c r="I4516">
        <f t="shared" si="498"/>
        <v>0</v>
      </c>
      <c r="J4516">
        <f t="shared" si="499"/>
        <v>0</v>
      </c>
    </row>
    <row r="4517" spans="1:10" x14ac:dyDescent="0.25">
      <c r="A4517" s="42">
        <v>45128.510416666664</v>
      </c>
      <c r="B4517">
        <v>58.849387300000004</v>
      </c>
      <c r="C4517">
        <f t="shared" si="493"/>
        <v>58.990175985714281</v>
      </c>
      <c r="D4517" s="46">
        <f t="shared" si="494"/>
        <v>5.7402014852000018</v>
      </c>
      <c r="E4517">
        <f t="shared" si="495"/>
        <v>0</v>
      </c>
      <c r="G4517" s="44">
        <f t="shared" si="496"/>
        <v>0.36958409440852008</v>
      </c>
      <c r="H4517">
        <f t="shared" si="497"/>
        <v>-5.2671887626800085E-3</v>
      </c>
      <c r="I4517">
        <f t="shared" si="498"/>
        <v>0</v>
      </c>
      <c r="J4517">
        <f t="shared" si="499"/>
        <v>0</v>
      </c>
    </row>
    <row r="4518" spans="1:10" x14ac:dyDescent="0.25">
      <c r="A4518" s="42">
        <v>45128.520833333336</v>
      </c>
      <c r="B4518">
        <v>59.249500600000005</v>
      </c>
      <c r="C4518">
        <f t="shared" si="493"/>
        <v>58.931417071428577</v>
      </c>
      <c r="D4518" s="46">
        <f t="shared" si="494"/>
        <v>5.8698381944000015</v>
      </c>
      <c r="E4518">
        <f t="shared" si="495"/>
        <v>0</v>
      </c>
      <c r="G4518" s="44">
        <f t="shared" si="496"/>
        <v>0.37607889353944007</v>
      </c>
      <c r="H4518">
        <f t="shared" si="497"/>
        <v>-6.0320453469600091E-3</v>
      </c>
      <c r="I4518">
        <f t="shared" si="498"/>
        <v>0</v>
      </c>
      <c r="J4518">
        <f t="shared" si="499"/>
        <v>0</v>
      </c>
    </row>
    <row r="4519" spans="1:10" x14ac:dyDescent="0.25">
      <c r="A4519" s="42">
        <v>45128.53125</v>
      </c>
      <c r="B4519">
        <v>59.007192799999999</v>
      </c>
      <c r="C4519">
        <f t="shared" si="493"/>
        <v>58.909600642857136</v>
      </c>
      <c r="D4519" s="46">
        <f t="shared" si="494"/>
        <v>5.7913304671999999</v>
      </c>
      <c r="E4519">
        <f t="shared" si="495"/>
        <v>0</v>
      </c>
      <c r="G4519" s="44">
        <f t="shared" si="496"/>
        <v>0.37214565640671998</v>
      </c>
      <c r="H4519">
        <f t="shared" si="497"/>
        <v>-5.5688497564799974E-3</v>
      </c>
      <c r="I4519">
        <f t="shared" si="498"/>
        <v>0</v>
      </c>
      <c r="J4519">
        <f t="shared" si="499"/>
        <v>0</v>
      </c>
    </row>
    <row r="4520" spans="1:10" x14ac:dyDescent="0.25">
      <c r="A4520" s="42">
        <v>45128.541666666664</v>
      </c>
      <c r="B4520">
        <v>59.811491799999999</v>
      </c>
      <c r="C4520">
        <f t="shared" si="493"/>
        <v>59.067406142857138</v>
      </c>
      <c r="D4520" s="46">
        <f t="shared" si="494"/>
        <v>6.0519233432000004</v>
      </c>
      <c r="E4520">
        <f t="shared" si="495"/>
        <v>0</v>
      </c>
      <c r="G4520" s="44">
        <f t="shared" si="496"/>
        <v>0.38520135949432005</v>
      </c>
      <c r="H4520">
        <f t="shared" si="497"/>
        <v>-7.1063477248800022E-3</v>
      </c>
      <c r="I4520">
        <f t="shared" si="498"/>
        <v>0</v>
      </c>
      <c r="J4520">
        <f t="shared" si="499"/>
        <v>0</v>
      </c>
    </row>
    <row r="4521" spans="1:10" x14ac:dyDescent="0.25">
      <c r="A4521" s="42">
        <v>45128.552083333336</v>
      </c>
      <c r="B4521">
        <v>58.601988999999996</v>
      </c>
      <c r="C4521">
        <f t="shared" si="493"/>
        <v>59.331094042857146</v>
      </c>
      <c r="D4521" s="46">
        <f t="shared" si="494"/>
        <v>5.660044435999998</v>
      </c>
      <c r="E4521">
        <f t="shared" si="495"/>
        <v>0</v>
      </c>
      <c r="G4521" s="44">
        <f t="shared" si="496"/>
        <v>0.36556822624359991</v>
      </c>
      <c r="H4521">
        <f t="shared" si="497"/>
        <v>-4.7942621723999837E-3</v>
      </c>
      <c r="I4521">
        <f t="shared" si="498"/>
        <v>0</v>
      </c>
      <c r="J4521">
        <f t="shared" si="499"/>
        <v>0</v>
      </c>
    </row>
    <row r="4522" spans="1:10" x14ac:dyDescent="0.25">
      <c r="A4522" s="42">
        <v>45128.5625</v>
      </c>
      <c r="B4522">
        <v>58.893165600000003</v>
      </c>
      <c r="C4522">
        <f t="shared" si="493"/>
        <v>59.381853599999999</v>
      </c>
      <c r="D4522" s="46">
        <f t="shared" si="494"/>
        <v>5.7543856544000018</v>
      </c>
      <c r="E4522">
        <f t="shared" si="495"/>
        <v>0</v>
      </c>
      <c r="G4522" s="44">
        <f t="shared" si="496"/>
        <v>0.37029472128544011</v>
      </c>
      <c r="H4522">
        <f t="shared" si="497"/>
        <v>-5.3508753609600099E-3</v>
      </c>
      <c r="I4522">
        <f t="shared" si="498"/>
        <v>0</v>
      </c>
      <c r="J4522">
        <f t="shared" si="499"/>
        <v>0</v>
      </c>
    </row>
    <row r="4523" spans="1:10" x14ac:dyDescent="0.25">
      <c r="A4523" s="42">
        <v>45128.572916666664</v>
      </c>
      <c r="B4523">
        <v>59.059115900000002</v>
      </c>
      <c r="C4523">
        <f t="shared" si="493"/>
        <v>59.481045628571437</v>
      </c>
      <c r="D4523" s="46">
        <f t="shared" si="494"/>
        <v>5.808153551600002</v>
      </c>
      <c r="E4523">
        <f t="shared" si="495"/>
        <v>0</v>
      </c>
      <c r="G4523" s="44">
        <f t="shared" si="496"/>
        <v>0.37298849293516012</v>
      </c>
      <c r="H4523">
        <f t="shared" si="497"/>
        <v>-5.6681059544400128E-3</v>
      </c>
      <c r="I4523">
        <f t="shared" si="498"/>
        <v>0</v>
      </c>
      <c r="J4523">
        <f t="shared" si="499"/>
        <v>0</v>
      </c>
    </row>
    <row r="4524" spans="1:10" x14ac:dyDescent="0.25">
      <c r="A4524" s="42">
        <v>45128.583333333336</v>
      </c>
      <c r="B4524">
        <v>60.695202600000002</v>
      </c>
      <c r="C4524">
        <f t="shared" si="493"/>
        <v>59.584019171428572</v>
      </c>
      <c r="D4524" s="46">
        <f t="shared" si="494"/>
        <v>6.3382456424000022</v>
      </c>
      <c r="E4524">
        <f t="shared" si="495"/>
        <v>0</v>
      </c>
      <c r="G4524" s="44">
        <f t="shared" si="496"/>
        <v>0.39954610668424012</v>
      </c>
      <c r="H4524">
        <f t="shared" si="497"/>
        <v>-8.7956492901600097E-3</v>
      </c>
      <c r="I4524">
        <f t="shared" si="498"/>
        <v>0</v>
      </c>
      <c r="J4524">
        <f t="shared" si="499"/>
        <v>0</v>
      </c>
    </row>
    <row r="4525" spans="1:10" x14ac:dyDescent="0.25">
      <c r="A4525" s="42">
        <v>45128.59375</v>
      </c>
      <c r="B4525">
        <v>59.604817499999996</v>
      </c>
      <c r="C4525">
        <f t="shared" si="493"/>
        <v>59.853524785714285</v>
      </c>
      <c r="D4525" s="46">
        <f t="shared" si="494"/>
        <v>5.9849608700000001</v>
      </c>
      <c r="E4525">
        <f t="shared" si="495"/>
        <v>0</v>
      </c>
      <c r="G4525" s="44">
        <f t="shared" si="496"/>
        <v>0.38184653958699999</v>
      </c>
      <c r="H4525">
        <f t="shared" si="497"/>
        <v>-6.7112691329999988E-3</v>
      </c>
      <c r="I4525">
        <f t="shared" si="498"/>
        <v>0</v>
      </c>
      <c r="J4525">
        <f t="shared" si="499"/>
        <v>0</v>
      </c>
    </row>
    <row r="4526" spans="1:10" x14ac:dyDescent="0.25">
      <c r="A4526" s="42">
        <v>45128.604166666664</v>
      </c>
      <c r="B4526">
        <v>59.701537000000002</v>
      </c>
      <c r="C4526">
        <f t="shared" si="493"/>
        <v>60.064707814285718</v>
      </c>
      <c r="D4526" s="46">
        <f t="shared" si="494"/>
        <v>6.0162979879999998</v>
      </c>
      <c r="E4526">
        <f t="shared" si="495"/>
        <v>0</v>
      </c>
      <c r="G4526" s="44">
        <f t="shared" si="496"/>
        <v>0.38341652919879998</v>
      </c>
      <c r="H4526">
        <f t="shared" si="497"/>
        <v>-6.8961581291999974E-3</v>
      </c>
      <c r="I4526">
        <f t="shared" si="498"/>
        <v>0</v>
      </c>
      <c r="J4526">
        <f t="shared" si="499"/>
        <v>0</v>
      </c>
    </row>
    <row r="4527" spans="1:10" x14ac:dyDescent="0.25">
      <c r="A4527" s="42">
        <v>45128.614583333336</v>
      </c>
      <c r="B4527">
        <v>60.532306599999998</v>
      </c>
      <c r="C4527">
        <f t="shared" si="493"/>
        <v>60.401262585714285</v>
      </c>
      <c r="D4527" s="46">
        <f t="shared" si="494"/>
        <v>6.2854673383999984</v>
      </c>
      <c r="E4527">
        <f t="shared" si="495"/>
        <v>0</v>
      </c>
      <c r="G4527" s="44">
        <f t="shared" si="496"/>
        <v>0.39690191365383992</v>
      </c>
      <c r="H4527">
        <f t="shared" si="497"/>
        <v>-8.4842572965599869E-3</v>
      </c>
      <c r="I4527">
        <f t="shared" si="498"/>
        <v>0</v>
      </c>
      <c r="J4527">
        <f t="shared" si="499"/>
        <v>0</v>
      </c>
    </row>
    <row r="4528" spans="1:10" x14ac:dyDescent="0.25">
      <c r="A4528" s="42">
        <v>45128.625</v>
      </c>
      <c r="B4528">
        <v>60.488528299999999</v>
      </c>
      <c r="C4528">
        <f t="shared" si="493"/>
        <v>60.338576714285708</v>
      </c>
      <c r="D4528" s="46">
        <f t="shared" si="494"/>
        <v>6.271283169200002</v>
      </c>
      <c r="E4528">
        <f t="shared" si="495"/>
        <v>0</v>
      </c>
      <c r="G4528" s="44">
        <f t="shared" si="496"/>
        <v>0.39619128677692012</v>
      </c>
      <c r="H4528">
        <f t="shared" si="497"/>
        <v>-8.4005706982800132E-3</v>
      </c>
      <c r="I4528">
        <f t="shared" si="498"/>
        <v>0</v>
      </c>
      <c r="J4528">
        <f t="shared" si="499"/>
        <v>0</v>
      </c>
    </row>
    <row r="4529" spans="1:10" x14ac:dyDescent="0.25">
      <c r="A4529" s="42">
        <v>45128.635416666664</v>
      </c>
      <c r="B4529">
        <v>60.371446800000001</v>
      </c>
      <c r="C4529">
        <f t="shared" si="493"/>
        <v>60.629607871428568</v>
      </c>
      <c r="D4529" s="46">
        <f t="shared" si="494"/>
        <v>6.2333487632000004</v>
      </c>
      <c r="E4529">
        <f t="shared" si="495"/>
        <v>0</v>
      </c>
      <c r="G4529" s="44">
        <f t="shared" si="496"/>
        <v>0.39429077303632004</v>
      </c>
      <c r="H4529">
        <f t="shared" si="497"/>
        <v>-8.176757702880004E-3</v>
      </c>
      <c r="I4529">
        <f t="shared" si="498"/>
        <v>0</v>
      </c>
      <c r="J4529">
        <f t="shared" si="499"/>
        <v>0</v>
      </c>
    </row>
    <row r="4530" spans="1:10" x14ac:dyDescent="0.25">
      <c r="A4530" s="42">
        <v>45128.645833333336</v>
      </c>
      <c r="B4530">
        <v>61.414999300000005</v>
      </c>
      <c r="C4530">
        <f t="shared" si="493"/>
        <v>60.863043657142853</v>
      </c>
      <c r="D4530" s="46">
        <f t="shared" si="494"/>
        <v>6.5714597732000026</v>
      </c>
      <c r="E4530">
        <f t="shared" si="495"/>
        <v>0</v>
      </c>
      <c r="G4530" s="44">
        <f t="shared" si="496"/>
        <v>0.41123013463732017</v>
      </c>
      <c r="H4530">
        <f t="shared" si="497"/>
        <v>-1.0171612661880013E-2</v>
      </c>
      <c r="I4530">
        <f t="shared" si="498"/>
        <v>0</v>
      </c>
      <c r="J4530">
        <f t="shared" si="499"/>
        <v>0</v>
      </c>
    </row>
    <row r="4531" spans="1:10" x14ac:dyDescent="0.25">
      <c r="A4531" s="42">
        <v>45128.65625</v>
      </c>
      <c r="B4531">
        <v>60.256401499999996</v>
      </c>
      <c r="C4531">
        <f t="shared" si="493"/>
        <v>61.062882142857141</v>
      </c>
      <c r="D4531" s="46">
        <f t="shared" si="494"/>
        <v>6.1960740859999976</v>
      </c>
      <c r="E4531">
        <f t="shared" si="495"/>
        <v>0</v>
      </c>
      <c r="G4531" s="44">
        <f t="shared" si="496"/>
        <v>0.3924233117085999</v>
      </c>
      <c r="H4531">
        <f t="shared" si="497"/>
        <v>-7.9568371073999861E-3</v>
      </c>
      <c r="I4531">
        <f t="shared" si="498"/>
        <v>0</v>
      </c>
      <c r="J4531">
        <f t="shared" si="499"/>
        <v>0</v>
      </c>
    </row>
    <row r="4532" spans="1:10" x14ac:dyDescent="0.25">
      <c r="A4532" s="42">
        <v>45128.666666666664</v>
      </c>
      <c r="B4532">
        <v>61.6420356</v>
      </c>
      <c r="C4532">
        <f t="shared" si="493"/>
        <v>61.152765828571432</v>
      </c>
      <c r="D4532" s="46">
        <f t="shared" si="494"/>
        <v>6.6450195344000011</v>
      </c>
      <c r="E4532">
        <f t="shared" si="495"/>
        <v>0</v>
      </c>
      <c r="G4532" s="44">
        <f t="shared" si="496"/>
        <v>0.41491547867344009</v>
      </c>
      <c r="H4532">
        <f t="shared" si="497"/>
        <v>-1.0605615252960006E-2</v>
      </c>
      <c r="I4532">
        <f t="shared" si="498"/>
        <v>0</v>
      </c>
      <c r="J4532">
        <f t="shared" si="499"/>
        <v>0</v>
      </c>
    </row>
    <row r="4533" spans="1:10" x14ac:dyDescent="0.25">
      <c r="A4533" s="42">
        <v>45128.677083333336</v>
      </c>
      <c r="B4533">
        <v>61.335587500000003</v>
      </c>
      <c r="C4533">
        <f t="shared" si="493"/>
        <v>61.203525385714286</v>
      </c>
      <c r="D4533" s="46">
        <f t="shared" si="494"/>
        <v>6.5457303500000013</v>
      </c>
      <c r="E4533">
        <f t="shared" si="495"/>
        <v>0</v>
      </c>
      <c r="G4533" s="44">
        <f t="shared" si="496"/>
        <v>0.40994109053500005</v>
      </c>
      <c r="H4533">
        <f t="shared" si="497"/>
        <v>-1.0019809065000003E-2</v>
      </c>
      <c r="I4533">
        <f t="shared" si="498"/>
        <v>0</v>
      </c>
      <c r="J4533">
        <f t="shared" si="499"/>
        <v>0</v>
      </c>
    </row>
    <row r="4534" spans="1:10" x14ac:dyDescent="0.25">
      <c r="A4534" s="42">
        <v>45128.6875</v>
      </c>
      <c r="B4534">
        <v>61.931176000000001</v>
      </c>
      <c r="C4534">
        <f t="shared" si="493"/>
        <v>61.309407785714278</v>
      </c>
      <c r="D4534" s="46">
        <f t="shared" si="494"/>
        <v>6.7387010239999992</v>
      </c>
      <c r="E4534">
        <f t="shared" si="495"/>
        <v>0</v>
      </c>
      <c r="G4534" s="44">
        <f t="shared" si="496"/>
        <v>0.41960892130239996</v>
      </c>
      <c r="H4534">
        <f t="shared" si="497"/>
        <v>-1.1158336041599992E-2</v>
      </c>
      <c r="I4534">
        <f t="shared" si="498"/>
        <v>0</v>
      </c>
      <c r="J4534">
        <f t="shared" si="499"/>
        <v>0</v>
      </c>
    </row>
    <row r="4535" spans="1:10" x14ac:dyDescent="0.25">
      <c r="A4535" s="42">
        <v>45128.697916666664</v>
      </c>
      <c r="B4535">
        <v>61.117714100000001</v>
      </c>
      <c r="C4535">
        <f t="shared" ref="C4535:C4598" si="500">AVERAGE(B4532:B4538)</f>
        <v>61.559278614285709</v>
      </c>
      <c r="D4535" s="46">
        <f t="shared" si="494"/>
        <v>6.4751393684000025</v>
      </c>
      <c r="E4535">
        <f t="shared" si="495"/>
        <v>0</v>
      </c>
      <c r="G4535" s="44">
        <f t="shared" si="496"/>
        <v>0.40640448235684012</v>
      </c>
      <c r="H4535">
        <f t="shared" si="497"/>
        <v>-9.6033222735600124E-3</v>
      </c>
      <c r="I4535">
        <f t="shared" si="498"/>
        <v>0</v>
      </c>
      <c r="J4535">
        <f t="shared" si="499"/>
        <v>0</v>
      </c>
    </row>
    <row r="4536" spans="1:10" x14ac:dyDescent="0.25">
      <c r="A4536" s="42">
        <v>45128.708333333336</v>
      </c>
      <c r="B4536">
        <v>60.726763699999999</v>
      </c>
      <c r="C4536">
        <f t="shared" si="500"/>
        <v>61.571350371428572</v>
      </c>
      <c r="D4536" s="46">
        <f t="shared" si="494"/>
        <v>6.348471438799999</v>
      </c>
      <c r="E4536">
        <f t="shared" si="495"/>
        <v>0</v>
      </c>
      <c r="G4536" s="44">
        <f t="shared" si="496"/>
        <v>0.40005841908387996</v>
      </c>
      <c r="H4536">
        <f t="shared" si="497"/>
        <v>-8.8559814889199936E-3</v>
      </c>
      <c r="I4536">
        <f t="shared" si="498"/>
        <v>0</v>
      </c>
      <c r="J4536">
        <f t="shared" si="499"/>
        <v>0</v>
      </c>
    </row>
    <row r="4537" spans="1:10" x14ac:dyDescent="0.25">
      <c r="A4537" s="42">
        <v>45128.71875</v>
      </c>
      <c r="B4537">
        <v>62.156176099999996</v>
      </c>
      <c r="C4537">
        <f t="shared" si="500"/>
        <v>61.55913317142857</v>
      </c>
      <c r="D4537" s="46">
        <f t="shared" si="494"/>
        <v>6.8116010563999989</v>
      </c>
      <c r="E4537">
        <f t="shared" si="495"/>
        <v>0</v>
      </c>
      <c r="G4537" s="44">
        <f t="shared" si="496"/>
        <v>0.42326121292563995</v>
      </c>
      <c r="H4537">
        <f t="shared" si="497"/>
        <v>-1.1588446232759994E-2</v>
      </c>
      <c r="I4537">
        <f t="shared" si="498"/>
        <v>0</v>
      </c>
      <c r="J4537">
        <f t="shared" si="499"/>
        <v>0</v>
      </c>
    </row>
    <row r="4538" spans="1:10" x14ac:dyDescent="0.25">
      <c r="A4538" s="42">
        <v>45128.729166666664</v>
      </c>
      <c r="B4538">
        <v>62.005497300000002</v>
      </c>
      <c r="C4538">
        <f t="shared" si="500"/>
        <v>61.632436371428561</v>
      </c>
      <c r="D4538" s="46">
        <f t="shared" si="494"/>
        <v>6.7627811252000019</v>
      </c>
      <c r="E4538">
        <f t="shared" si="495"/>
        <v>0</v>
      </c>
      <c r="G4538" s="44">
        <f t="shared" si="496"/>
        <v>0.42081533437252011</v>
      </c>
      <c r="H4538">
        <f t="shared" si="497"/>
        <v>-1.130040863868001E-2</v>
      </c>
      <c r="I4538">
        <f t="shared" si="498"/>
        <v>0</v>
      </c>
      <c r="J4538">
        <f t="shared" si="499"/>
        <v>0</v>
      </c>
    </row>
    <row r="4539" spans="1:10" x14ac:dyDescent="0.25">
      <c r="A4539" s="42">
        <v>45128.739583333336</v>
      </c>
      <c r="B4539">
        <v>61.726537900000004</v>
      </c>
      <c r="C4539">
        <f t="shared" si="500"/>
        <v>61.770025314285711</v>
      </c>
      <c r="D4539" s="46">
        <f t="shared" si="494"/>
        <v>6.6723982796000012</v>
      </c>
      <c r="E4539">
        <f t="shared" si="495"/>
        <v>0</v>
      </c>
      <c r="G4539" s="44">
        <f t="shared" si="496"/>
        <v>0.41628715380796005</v>
      </c>
      <c r="H4539">
        <f t="shared" si="497"/>
        <v>-1.0767149849640008E-2</v>
      </c>
      <c r="I4539">
        <f t="shared" si="498"/>
        <v>0</v>
      </c>
      <c r="J4539">
        <f t="shared" si="499"/>
        <v>0</v>
      </c>
    </row>
    <row r="4540" spans="1:10" x14ac:dyDescent="0.25">
      <c r="A4540" s="42">
        <v>45128.75</v>
      </c>
      <c r="B4540">
        <v>61.250067099999995</v>
      </c>
      <c r="C4540">
        <f t="shared" si="500"/>
        <v>62.051893571428572</v>
      </c>
      <c r="D4540" s="46">
        <f t="shared" si="494"/>
        <v>6.5180217404</v>
      </c>
      <c r="E4540">
        <f t="shared" si="495"/>
        <v>0</v>
      </c>
      <c r="G4540" s="44">
        <f t="shared" si="496"/>
        <v>0.40855288919404004</v>
      </c>
      <c r="H4540">
        <f t="shared" si="497"/>
        <v>-9.8563282683599984E-3</v>
      </c>
      <c r="I4540">
        <f t="shared" si="498"/>
        <v>0</v>
      </c>
      <c r="J4540">
        <f t="shared" si="499"/>
        <v>0</v>
      </c>
    </row>
    <row r="4541" spans="1:10" x14ac:dyDescent="0.25">
      <c r="A4541" s="42">
        <v>45128.760416666664</v>
      </c>
      <c r="B4541">
        <v>62.444298400000001</v>
      </c>
      <c r="C4541">
        <f t="shared" si="500"/>
        <v>61.967536714285714</v>
      </c>
      <c r="D4541" s="46">
        <f t="shared" si="494"/>
        <v>6.9049526815999993</v>
      </c>
      <c r="E4541">
        <f t="shared" si="495"/>
        <v>0</v>
      </c>
      <c r="G4541" s="44">
        <f t="shared" si="496"/>
        <v>0.42793812934816</v>
      </c>
      <c r="H4541">
        <f t="shared" si="497"/>
        <v>-1.2139220821439992E-2</v>
      </c>
      <c r="I4541">
        <f t="shared" si="498"/>
        <v>0</v>
      </c>
      <c r="J4541">
        <f t="shared" si="499"/>
        <v>0</v>
      </c>
    </row>
    <row r="4542" spans="1:10" x14ac:dyDescent="0.25">
      <c r="A4542" s="42">
        <v>45128.770833333336</v>
      </c>
      <c r="B4542">
        <v>62.080836699999999</v>
      </c>
      <c r="C4542">
        <f t="shared" si="500"/>
        <v>62.048112057142859</v>
      </c>
      <c r="D4542" s="46">
        <f t="shared" si="494"/>
        <v>6.7871910907999986</v>
      </c>
      <c r="E4542">
        <f t="shared" si="495"/>
        <v>0</v>
      </c>
      <c r="G4542" s="44">
        <f t="shared" si="496"/>
        <v>0.42203827364907992</v>
      </c>
      <c r="H4542">
        <f t="shared" si="497"/>
        <v>-1.1444427435719988E-2</v>
      </c>
      <c r="I4542">
        <f t="shared" si="498"/>
        <v>0</v>
      </c>
      <c r="J4542">
        <f t="shared" si="499"/>
        <v>0</v>
      </c>
    </row>
    <row r="4543" spans="1:10" x14ac:dyDescent="0.25">
      <c r="A4543" s="42">
        <v>45128.78125</v>
      </c>
      <c r="B4543">
        <v>62.699841500000005</v>
      </c>
      <c r="C4543">
        <f t="shared" si="500"/>
        <v>62.122724242857146</v>
      </c>
      <c r="D4543" s="46">
        <f t="shared" si="494"/>
        <v>6.9877486460000018</v>
      </c>
      <c r="E4543">
        <f t="shared" si="495"/>
        <v>0</v>
      </c>
      <c r="G4543" s="44">
        <f t="shared" si="496"/>
        <v>0.43208620716460011</v>
      </c>
      <c r="H4543">
        <f t="shared" si="497"/>
        <v>-1.262771701140001E-2</v>
      </c>
      <c r="I4543">
        <f t="shared" si="498"/>
        <v>0</v>
      </c>
      <c r="J4543">
        <f t="shared" si="499"/>
        <v>0</v>
      </c>
    </row>
    <row r="4544" spans="1:10" x14ac:dyDescent="0.25">
      <c r="A4544" s="42">
        <v>45128.791666666664</v>
      </c>
      <c r="B4544">
        <v>61.5656781</v>
      </c>
      <c r="C4544">
        <f t="shared" si="500"/>
        <v>62.198354528571429</v>
      </c>
      <c r="D4544" s="46">
        <f t="shared" si="494"/>
        <v>6.6202797043999997</v>
      </c>
      <c r="E4544">
        <f t="shared" si="495"/>
        <v>0</v>
      </c>
      <c r="G4544" s="44">
        <f t="shared" si="496"/>
        <v>0.41367601319044001</v>
      </c>
      <c r="H4544">
        <f t="shared" si="497"/>
        <v>-1.0459650255959997E-2</v>
      </c>
      <c r="I4544">
        <f t="shared" si="498"/>
        <v>0</v>
      </c>
      <c r="J4544">
        <f t="shared" si="499"/>
        <v>0</v>
      </c>
    </row>
    <row r="4545" spans="1:10" x14ac:dyDescent="0.25">
      <c r="A4545" s="42">
        <v>45128.802083333336</v>
      </c>
      <c r="B4545">
        <v>62.569524700000002</v>
      </c>
      <c r="C4545">
        <f t="shared" si="500"/>
        <v>62.100326042857148</v>
      </c>
      <c r="D4545" s="46">
        <f t="shared" si="494"/>
        <v>6.945526002800003</v>
      </c>
      <c r="E4545">
        <f t="shared" si="495"/>
        <v>0</v>
      </c>
      <c r="G4545" s="44">
        <f t="shared" si="496"/>
        <v>0.42997085274028018</v>
      </c>
      <c r="H4545">
        <f t="shared" si="497"/>
        <v>-1.2378603416520015E-2</v>
      </c>
      <c r="I4545">
        <f t="shared" si="498"/>
        <v>0</v>
      </c>
      <c r="J4545">
        <f t="shared" si="499"/>
        <v>0</v>
      </c>
    </row>
    <row r="4546" spans="1:10" x14ac:dyDescent="0.25">
      <c r="A4546" s="42">
        <v>45128.8125</v>
      </c>
      <c r="B4546">
        <v>62.248823199999997</v>
      </c>
      <c r="C4546">
        <f t="shared" si="500"/>
        <v>62.008406157142858</v>
      </c>
      <c r="D4546" s="46">
        <f t="shared" si="494"/>
        <v>6.8416187168000011</v>
      </c>
      <c r="E4546">
        <f t="shared" si="495"/>
        <v>0</v>
      </c>
      <c r="G4546" s="44">
        <f t="shared" si="496"/>
        <v>0.42476509771168008</v>
      </c>
      <c r="H4546">
        <f t="shared" si="497"/>
        <v>-1.1765550429120003E-2</v>
      </c>
      <c r="I4546">
        <f t="shared" si="498"/>
        <v>0</v>
      </c>
      <c r="J4546">
        <f t="shared" si="499"/>
        <v>0</v>
      </c>
    </row>
    <row r="4547" spans="1:10" x14ac:dyDescent="0.25">
      <c r="A4547" s="42">
        <v>45128.822916666664</v>
      </c>
      <c r="B4547">
        <v>61.779479100000003</v>
      </c>
      <c r="C4547">
        <f t="shared" si="500"/>
        <v>61.880416442857154</v>
      </c>
      <c r="D4547" s="46">
        <f t="shared" ref="D4547:D4610" si="501">IF(B4547&gt;45,0.324*B4547-13.327,IF(B4547&lt; 35, 0.0576*B4547-0.6919,0.0505*B4547-1.1314))</f>
        <v>6.6895512284000009</v>
      </c>
      <c r="E4547">
        <f t="shared" ref="E4547:E4610" si="502">IF(MONTH(A4547) = 8,D4547,0)</f>
        <v>0</v>
      </c>
      <c r="G4547" s="44">
        <f t="shared" ref="G4547:G4610" si="503">0.0501*D4547+0.082</f>
        <v>0.41714651654284007</v>
      </c>
      <c r="H4547">
        <f t="shared" ref="H4547:H4610" si="504">-0.0059*D4547+0.0286</f>
        <v>-1.0868352247560005E-2</v>
      </c>
      <c r="I4547">
        <f t="shared" ref="I4547:I4610" si="505">IF(MONTH(A4547) = 8,G4547,0)</f>
        <v>0</v>
      </c>
      <c r="J4547">
        <f t="shared" ref="J4547:J4610" si="506">IF(MONTH(A4547) = 8,H4547,0)</f>
        <v>0</v>
      </c>
    </row>
    <row r="4548" spans="1:10" x14ac:dyDescent="0.25">
      <c r="A4548" s="42">
        <v>45128.833333333336</v>
      </c>
      <c r="B4548">
        <v>61.758099000000001</v>
      </c>
      <c r="C4548">
        <f t="shared" si="500"/>
        <v>61.905287171428583</v>
      </c>
      <c r="D4548" s="46">
        <f t="shared" si="501"/>
        <v>6.6826240760000015</v>
      </c>
      <c r="E4548">
        <f t="shared" si="502"/>
        <v>0</v>
      </c>
      <c r="G4548" s="44">
        <f t="shared" si="503"/>
        <v>0.41679946620760011</v>
      </c>
      <c r="H4548">
        <f t="shared" si="504"/>
        <v>-1.0827482048400006E-2</v>
      </c>
      <c r="I4548">
        <f t="shared" si="505"/>
        <v>0</v>
      </c>
      <c r="J4548">
        <f t="shared" si="506"/>
        <v>0</v>
      </c>
    </row>
    <row r="4549" spans="1:10" x14ac:dyDescent="0.25">
      <c r="A4549" s="42">
        <v>45128.84375</v>
      </c>
      <c r="B4549">
        <v>61.437397500000003</v>
      </c>
      <c r="C4549">
        <f t="shared" si="500"/>
        <v>61.790096428571431</v>
      </c>
      <c r="D4549" s="46">
        <f t="shared" si="501"/>
        <v>6.5787167900000032</v>
      </c>
      <c r="E4549">
        <f t="shared" si="502"/>
        <v>0</v>
      </c>
      <c r="G4549" s="44">
        <f t="shared" si="503"/>
        <v>0.41159371117900018</v>
      </c>
      <c r="H4549">
        <f t="shared" si="504"/>
        <v>-1.0214429061000015E-2</v>
      </c>
      <c r="I4549">
        <f t="shared" si="505"/>
        <v>0</v>
      </c>
      <c r="J4549">
        <f t="shared" si="506"/>
        <v>0</v>
      </c>
    </row>
    <row r="4550" spans="1:10" x14ac:dyDescent="0.25">
      <c r="A4550" s="42">
        <v>45128.854166666664</v>
      </c>
      <c r="B4550">
        <v>61.8039135</v>
      </c>
      <c r="C4550">
        <f t="shared" si="500"/>
        <v>61.705448685714281</v>
      </c>
      <c r="D4550" s="46">
        <f t="shared" si="501"/>
        <v>6.6974679740000003</v>
      </c>
      <c r="E4550">
        <f t="shared" si="502"/>
        <v>0</v>
      </c>
      <c r="G4550" s="44">
        <f t="shared" si="503"/>
        <v>0.41754314549740001</v>
      </c>
      <c r="H4550">
        <f t="shared" si="504"/>
        <v>-1.0915061046599998E-2</v>
      </c>
      <c r="I4550">
        <f t="shared" si="505"/>
        <v>0</v>
      </c>
      <c r="J4550">
        <f t="shared" si="506"/>
        <v>0</v>
      </c>
    </row>
    <row r="4551" spans="1:10" x14ac:dyDescent="0.25">
      <c r="A4551" s="42">
        <v>45128.864583333336</v>
      </c>
      <c r="B4551">
        <v>61.739773200000002</v>
      </c>
      <c r="C4551">
        <f t="shared" si="500"/>
        <v>61.664288357142865</v>
      </c>
      <c r="D4551" s="46">
        <f t="shared" si="501"/>
        <v>6.676686516800002</v>
      </c>
      <c r="E4551">
        <f t="shared" si="502"/>
        <v>0</v>
      </c>
      <c r="G4551" s="44">
        <f t="shared" si="503"/>
        <v>0.41650199449168013</v>
      </c>
      <c r="H4551">
        <f t="shared" si="504"/>
        <v>-1.0792450449120014E-2</v>
      </c>
      <c r="I4551">
        <f t="shared" si="505"/>
        <v>0</v>
      </c>
      <c r="J4551">
        <f t="shared" si="506"/>
        <v>0</v>
      </c>
    </row>
    <row r="4552" spans="1:10" x14ac:dyDescent="0.25">
      <c r="A4552" s="42">
        <v>45128.875</v>
      </c>
      <c r="B4552">
        <v>61.763189500000003</v>
      </c>
      <c r="C4552">
        <f t="shared" si="500"/>
        <v>61.598984514285725</v>
      </c>
      <c r="D4552" s="46">
        <f t="shared" si="501"/>
        <v>6.6842733980000002</v>
      </c>
      <c r="E4552">
        <f t="shared" si="502"/>
        <v>0</v>
      </c>
      <c r="G4552" s="44">
        <f t="shared" si="503"/>
        <v>0.41688209723980002</v>
      </c>
      <c r="H4552">
        <f t="shared" si="504"/>
        <v>-1.0837213048199998E-2</v>
      </c>
      <c r="I4552">
        <f t="shared" si="505"/>
        <v>0</v>
      </c>
      <c r="J4552">
        <f t="shared" si="506"/>
        <v>0</v>
      </c>
    </row>
    <row r="4553" spans="1:10" x14ac:dyDescent="0.25">
      <c r="A4553" s="42">
        <v>45128.885416666664</v>
      </c>
      <c r="B4553">
        <v>61.656289000000001</v>
      </c>
      <c r="C4553">
        <f t="shared" si="500"/>
        <v>61.601166157142863</v>
      </c>
      <c r="D4553" s="46">
        <f t="shared" si="501"/>
        <v>6.6496376359999996</v>
      </c>
      <c r="E4553">
        <f t="shared" si="502"/>
        <v>0</v>
      </c>
      <c r="G4553" s="44">
        <f t="shared" si="503"/>
        <v>0.41514684556359999</v>
      </c>
      <c r="H4553">
        <f t="shared" si="504"/>
        <v>-1.0632862052399994E-2</v>
      </c>
      <c r="I4553">
        <f t="shared" si="505"/>
        <v>0</v>
      </c>
      <c r="J4553">
        <f t="shared" si="506"/>
        <v>0</v>
      </c>
    </row>
    <row r="4554" spans="1:10" x14ac:dyDescent="0.25">
      <c r="A4554" s="42">
        <v>45128.895833333336</v>
      </c>
      <c r="B4554">
        <v>61.491356799999998</v>
      </c>
      <c r="C4554">
        <f t="shared" si="500"/>
        <v>61.529753714285725</v>
      </c>
      <c r="D4554" s="46">
        <f t="shared" si="501"/>
        <v>6.5961996032000005</v>
      </c>
      <c r="E4554">
        <f t="shared" si="502"/>
        <v>0</v>
      </c>
      <c r="G4554" s="44">
        <f t="shared" si="503"/>
        <v>0.41246960012032002</v>
      </c>
      <c r="H4554">
        <f t="shared" si="504"/>
        <v>-1.0317577658880001E-2</v>
      </c>
      <c r="I4554">
        <f t="shared" si="505"/>
        <v>0</v>
      </c>
      <c r="J4554">
        <f t="shared" si="506"/>
        <v>0</v>
      </c>
    </row>
    <row r="4555" spans="1:10" x14ac:dyDescent="0.25">
      <c r="A4555" s="42">
        <v>45128.90625</v>
      </c>
      <c r="B4555">
        <v>61.300972100000003</v>
      </c>
      <c r="C4555">
        <f t="shared" si="500"/>
        <v>61.462413671428571</v>
      </c>
      <c r="D4555" s="46">
        <f t="shared" si="501"/>
        <v>6.534514960400001</v>
      </c>
      <c r="E4555">
        <f t="shared" si="502"/>
        <v>0</v>
      </c>
      <c r="G4555" s="44">
        <f t="shared" si="503"/>
        <v>0.40937919951604007</v>
      </c>
      <c r="H4555">
        <f t="shared" si="504"/>
        <v>-9.9536382663600043E-3</v>
      </c>
      <c r="I4555">
        <f t="shared" si="505"/>
        <v>0</v>
      </c>
      <c r="J4555">
        <f t="shared" si="506"/>
        <v>0</v>
      </c>
    </row>
    <row r="4556" spans="1:10" x14ac:dyDescent="0.25">
      <c r="A4556" s="42">
        <v>45128.916666666664</v>
      </c>
      <c r="B4556">
        <v>61.452669</v>
      </c>
      <c r="C4556">
        <f t="shared" si="500"/>
        <v>61.340096228571426</v>
      </c>
      <c r="D4556" s="46">
        <f t="shared" si="501"/>
        <v>6.5836647559999992</v>
      </c>
      <c r="E4556">
        <f t="shared" si="502"/>
        <v>0</v>
      </c>
      <c r="G4556" s="44">
        <f t="shared" si="503"/>
        <v>0.41184160427559996</v>
      </c>
      <c r="H4556">
        <f t="shared" si="504"/>
        <v>-1.0243622060399991E-2</v>
      </c>
      <c r="I4556">
        <f t="shared" si="505"/>
        <v>0</v>
      </c>
      <c r="J4556">
        <f t="shared" si="506"/>
        <v>0</v>
      </c>
    </row>
    <row r="4557" spans="1:10" x14ac:dyDescent="0.25">
      <c r="A4557" s="42">
        <v>45128.927083333336</v>
      </c>
      <c r="B4557">
        <v>61.304026400000005</v>
      </c>
      <c r="C4557">
        <f t="shared" si="500"/>
        <v>61.231159528571425</v>
      </c>
      <c r="D4557" s="46">
        <f t="shared" si="501"/>
        <v>6.5355045536000009</v>
      </c>
      <c r="E4557">
        <f t="shared" si="502"/>
        <v>0</v>
      </c>
      <c r="G4557" s="44">
        <f t="shared" si="503"/>
        <v>0.40942877813536005</v>
      </c>
      <c r="H4557">
        <f t="shared" si="504"/>
        <v>-9.9594768662400052E-3</v>
      </c>
      <c r="I4557">
        <f t="shared" si="505"/>
        <v>0</v>
      </c>
      <c r="J4557">
        <f t="shared" si="506"/>
        <v>0</v>
      </c>
    </row>
    <row r="4558" spans="1:10" x14ac:dyDescent="0.25">
      <c r="A4558" s="42">
        <v>45128.9375</v>
      </c>
      <c r="B4558">
        <v>61.268392900000002</v>
      </c>
      <c r="C4558">
        <f t="shared" si="500"/>
        <v>61.154947471428571</v>
      </c>
      <c r="D4558" s="46">
        <f t="shared" si="501"/>
        <v>6.5239592996000031</v>
      </c>
      <c r="E4558">
        <f t="shared" si="502"/>
        <v>0</v>
      </c>
      <c r="G4558" s="44">
        <f t="shared" si="503"/>
        <v>0.40885036090996019</v>
      </c>
      <c r="H4558">
        <f t="shared" si="504"/>
        <v>-9.8913598676400177E-3</v>
      </c>
      <c r="I4558">
        <f t="shared" si="505"/>
        <v>0</v>
      </c>
      <c r="J4558">
        <f t="shared" si="506"/>
        <v>0</v>
      </c>
    </row>
    <row r="4559" spans="1:10" x14ac:dyDescent="0.25">
      <c r="A4559" s="42">
        <v>45128.947916666664</v>
      </c>
      <c r="B4559">
        <v>60.906967399999999</v>
      </c>
      <c r="C4559">
        <f t="shared" si="500"/>
        <v>61.081935157142865</v>
      </c>
      <c r="D4559" s="46">
        <f t="shared" si="501"/>
        <v>6.4068574376000011</v>
      </c>
      <c r="E4559">
        <f t="shared" si="502"/>
        <v>0</v>
      </c>
      <c r="G4559" s="44">
        <f t="shared" si="503"/>
        <v>0.40298355762376009</v>
      </c>
      <c r="H4559">
        <f t="shared" si="504"/>
        <v>-9.2004588818400054E-3</v>
      </c>
      <c r="I4559">
        <f t="shared" si="505"/>
        <v>0</v>
      </c>
      <c r="J4559">
        <f t="shared" si="506"/>
        <v>0</v>
      </c>
    </row>
    <row r="4560" spans="1:10" x14ac:dyDescent="0.25">
      <c r="A4560" s="42">
        <v>45128.958333333336</v>
      </c>
      <c r="B4560">
        <v>60.893732100000001</v>
      </c>
      <c r="C4560">
        <f t="shared" si="500"/>
        <v>61.027103200000006</v>
      </c>
      <c r="D4560" s="46">
        <f t="shared" si="501"/>
        <v>6.4025692004000003</v>
      </c>
      <c r="E4560">
        <f t="shared" si="502"/>
        <v>0</v>
      </c>
      <c r="G4560" s="44">
        <f t="shared" si="503"/>
        <v>0.40276871694004002</v>
      </c>
      <c r="H4560">
        <f t="shared" si="504"/>
        <v>-9.1751582823599992E-3</v>
      </c>
      <c r="I4560">
        <f t="shared" si="505"/>
        <v>0</v>
      </c>
      <c r="J4560">
        <f t="shared" si="506"/>
        <v>0</v>
      </c>
    </row>
    <row r="4561" spans="1:10" x14ac:dyDescent="0.25">
      <c r="A4561" s="42">
        <v>45128.96875</v>
      </c>
      <c r="B4561">
        <v>60.957872399999999</v>
      </c>
      <c r="C4561">
        <f t="shared" si="500"/>
        <v>60.95772695714286</v>
      </c>
      <c r="D4561" s="46">
        <f t="shared" si="501"/>
        <v>6.4233506576000021</v>
      </c>
      <c r="E4561">
        <f t="shared" si="502"/>
        <v>0</v>
      </c>
      <c r="G4561" s="44">
        <f t="shared" si="503"/>
        <v>0.40380986794576013</v>
      </c>
      <c r="H4561">
        <f t="shared" si="504"/>
        <v>-9.2977688798400113E-3</v>
      </c>
      <c r="I4561">
        <f t="shared" si="505"/>
        <v>0</v>
      </c>
      <c r="J4561">
        <f t="shared" si="506"/>
        <v>0</v>
      </c>
    </row>
    <row r="4562" spans="1:10" x14ac:dyDescent="0.25">
      <c r="A4562" s="42">
        <v>45128.979166666664</v>
      </c>
      <c r="B4562">
        <v>60.789885900000002</v>
      </c>
      <c r="C4562">
        <f t="shared" si="500"/>
        <v>60.9212208</v>
      </c>
      <c r="D4562" s="46">
        <f t="shared" si="501"/>
        <v>6.3689230315999996</v>
      </c>
      <c r="E4562">
        <f t="shared" si="502"/>
        <v>0</v>
      </c>
      <c r="G4562" s="44">
        <f t="shared" si="503"/>
        <v>0.40108304388316002</v>
      </c>
      <c r="H4562">
        <f t="shared" si="504"/>
        <v>-8.9766458864399962E-3</v>
      </c>
      <c r="I4562">
        <f t="shared" si="505"/>
        <v>0</v>
      </c>
      <c r="J4562">
        <f t="shared" si="506"/>
        <v>0</v>
      </c>
    </row>
    <row r="4563" spans="1:10" x14ac:dyDescent="0.25">
      <c r="A4563" s="42">
        <v>45128.989583333336</v>
      </c>
      <c r="B4563">
        <v>61.0688453</v>
      </c>
      <c r="C4563">
        <f t="shared" si="500"/>
        <v>60.915403085714289</v>
      </c>
      <c r="D4563" s="46">
        <f t="shared" si="501"/>
        <v>6.4593058772000003</v>
      </c>
      <c r="E4563">
        <f t="shared" si="502"/>
        <v>0</v>
      </c>
      <c r="G4563" s="44">
        <f t="shared" si="503"/>
        <v>0.40561122444772002</v>
      </c>
      <c r="H4563">
        <f t="shared" si="504"/>
        <v>-9.5099046754799979E-3</v>
      </c>
      <c r="I4563">
        <f t="shared" si="505"/>
        <v>0</v>
      </c>
      <c r="J4563">
        <f t="shared" si="506"/>
        <v>0</v>
      </c>
    </row>
    <row r="4564" spans="1:10" x14ac:dyDescent="0.25">
      <c r="A4564" s="42">
        <v>45129</v>
      </c>
      <c r="B4564">
        <v>60.818392699999997</v>
      </c>
      <c r="C4564">
        <f t="shared" si="500"/>
        <v>60.903185885714301</v>
      </c>
      <c r="D4564" s="46">
        <f t="shared" si="501"/>
        <v>6.3781592348</v>
      </c>
      <c r="E4564">
        <f t="shared" si="502"/>
        <v>0</v>
      </c>
      <c r="G4564" s="44">
        <f t="shared" si="503"/>
        <v>0.40154577766347999</v>
      </c>
      <c r="H4564">
        <f t="shared" si="504"/>
        <v>-9.03113948532E-3</v>
      </c>
      <c r="I4564">
        <f t="shared" si="505"/>
        <v>0</v>
      </c>
      <c r="J4564">
        <f t="shared" si="506"/>
        <v>0</v>
      </c>
    </row>
    <row r="4565" spans="1:10" x14ac:dyDescent="0.25">
      <c r="A4565" s="42">
        <v>45129.010416666664</v>
      </c>
      <c r="B4565">
        <v>61.012849799999998</v>
      </c>
      <c r="C4565">
        <f t="shared" si="500"/>
        <v>60.879187814285721</v>
      </c>
      <c r="D4565" s="46">
        <f t="shared" si="501"/>
        <v>6.4411633352000006</v>
      </c>
      <c r="E4565">
        <f t="shared" si="502"/>
        <v>0</v>
      </c>
      <c r="G4565" s="44">
        <f t="shared" si="503"/>
        <v>0.40470228309352002</v>
      </c>
      <c r="H4565">
        <f t="shared" si="504"/>
        <v>-9.4028636776799998E-3</v>
      </c>
      <c r="I4565">
        <f t="shared" si="505"/>
        <v>0</v>
      </c>
      <c r="J4565">
        <f t="shared" si="506"/>
        <v>0</v>
      </c>
    </row>
    <row r="4566" spans="1:10" x14ac:dyDescent="0.25">
      <c r="A4566" s="42">
        <v>45129.020833333336</v>
      </c>
      <c r="B4566">
        <v>60.866243400000002</v>
      </c>
      <c r="C4566">
        <f t="shared" si="500"/>
        <v>60.802684871428575</v>
      </c>
      <c r="D4566" s="46">
        <f t="shared" si="501"/>
        <v>6.3936628616000011</v>
      </c>
      <c r="E4566">
        <f t="shared" si="502"/>
        <v>0</v>
      </c>
      <c r="G4566" s="44">
        <f t="shared" si="503"/>
        <v>0.40232250936616004</v>
      </c>
      <c r="H4566">
        <f t="shared" si="504"/>
        <v>-9.1226108834400049E-3</v>
      </c>
      <c r="I4566">
        <f t="shared" si="505"/>
        <v>0</v>
      </c>
      <c r="J4566">
        <f t="shared" si="506"/>
        <v>0</v>
      </c>
    </row>
    <row r="4567" spans="1:10" x14ac:dyDescent="0.25">
      <c r="A4567" s="42">
        <v>45129.03125</v>
      </c>
      <c r="B4567">
        <v>60.808211700000001</v>
      </c>
      <c r="C4567">
        <f t="shared" si="500"/>
        <v>60.656223914285718</v>
      </c>
      <c r="D4567" s="46">
        <f t="shared" si="501"/>
        <v>6.3748605908000027</v>
      </c>
      <c r="E4567">
        <f t="shared" si="502"/>
        <v>0</v>
      </c>
      <c r="G4567" s="44">
        <f t="shared" si="503"/>
        <v>0.40138051559908017</v>
      </c>
      <c r="H4567">
        <f t="shared" si="504"/>
        <v>-9.0116774857200155E-3</v>
      </c>
      <c r="I4567">
        <f t="shared" si="505"/>
        <v>0</v>
      </c>
      <c r="J4567">
        <f t="shared" si="506"/>
        <v>0</v>
      </c>
    </row>
    <row r="4568" spans="1:10" x14ac:dyDescent="0.25">
      <c r="A4568" s="42">
        <v>45129.041666666664</v>
      </c>
      <c r="B4568">
        <v>60.789885900000002</v>
      </c>
      <c r="C4568">
        <f t="shared" si="500"/>
        <v>60.586120457142862</v>
      </c>
      <c r="D4568" s="46">
        <f t="shared" si="501"/>
        <v>6.3689230315999996</v>
      </c>
      <c r="E4568">
        <f t="shared" si="502"/>
        <v>0</v>
      </c>
      <c r="G4568" s="44">
        <f t="shared" si="503"/>
        <v>0.40108304388316002</v>
      </c>
      <c r="H4568">
        <f t="shared" si="504"/>
        <v>-8.9766458864399962E-3</v>
      </c>
      <c r="I4568">
        <f t="shared" si="505"/>
        <v>0</v>
      </c>
      <c r="J4568">
        <f t="shared" si="506"/>
        <v>0</v>
      </c>
    </row>
    <row r="4569" spans="1:10" x14ac:dyDescent="0.25">
      <c r="A4569" s="42">
        <v>45129.052083333336</v>
      </c>
      <c r="B4569">
        <v>60.254365300000003</v>
      </c>
      <c r="C4569">
        <f t="shared" si="500"/>
        <v>60.476456542857143</v>
      </c>
      <c r="D4569" s="46">
        <f t="shared" si="501"/>
        <v>6.1954143572000024</v>
      </c>
      <c r="E4569">
        <f t="shared" si="502"/>
        <v>0</v>
      </c>
      <c r="G4569" s="44">
        <f t="shared" si="503"/>
        <v>0.39239025929572013</v>
      </c>
      <c r="H4569">
        <f t="shared" si="504"/>
        <v>-7.9529447074800155E-3</v>
      </c>
      <c r="I4569">
        <f t="shared" si="505"/>
        <v>0</v>
      </c>
      <c r="J4569">
        <f t="shared" si="506"/>
        <v>0</v>
      </c>
    </row>
    <row r="4570" spans="1:10" x14ac:dyDescent="0.25">
      <c r="A4570" s="42">
        <v>45129.0625</v>
      </c>
      <c r="B4570">
        <v>60.043618600000002</v>
      </c>
      <c r="C4570">
        <f t="shared" si="500"/>
        <v>60.421624585714277</v>
      </c>
      <c r="D4570" s="46">
        <f t="shared" si="501"/>
        <v>6.1271324264000011</v>
      </c>
      <c r="E4570">
        <f t="shared" si="502"/>
        <v>0</v>
      </c>
      <c r="G4570" s="44">
        <f t="shared" si="503"/>
        <v>0.38896933456264005</v>
      </c>
      <c r="H4570">
        <f t="shared" si="504"/>
        <v>-7.5500813157600086E-3</v>
      </c>
      <c r="I4570">
        <f t="shared" si="505"/>
        <v>0</v>
      </c>
      <c r="J4570">
        <f t="shared" si="506"/>
        <v>0</v>
      </c>
    </row>
    <row r="4571" spans="1:10" x14ac:dyDescent="0.25">
      <c r="A4571" s="42">
        <v>45129.072916666664</v>
      </c>
      <c r="B4571">
        <v>60.327668500000001</v>
      </c>
      <c r="C4571">
        <f t="shared" si="500"/>
        <v>60.342649114285713</v>
      </c>
      <c r="D4571" s="46">
        <f t="shared" si="501"/>
        <v>6.2191645940000004</v>
      </c>
      <c r="E4571">
        <f t="shared" si="502"/>
        <v>0</v>
      </c>
      <c r="G4571" s="44">
        <f t="shared" si="503"/>
        <v>0.39358014615940001</v>
      </c>
      <c r="H4571">
        <f t="shared" si="504"/>
        <v>-8.0930711046000026E-3</v>
      </c>
      <c r="I4571">
        <f t="shared" si="505"/>
        <v>0</v>
      </c>
      <c r="J4571">
        <f t="shared" si="506"/>
        <v>0</v>
      </c>
    </row>
    <row r="4572" spans="1:10" x14ac:dyDescent="0.25">
      <c r="A4572" s="42">
        <v>45129.083333333336</v>
      </c>
      <c r="B4572">
        <v>60.245202400000004</v>
      </c>
      <c r="C4572">
        <f t="shared" si="500"/>
        <v>60.302797771428573</v>
      </c>
      <c r="D4572" s="46">
        <f t="shared" si="501"/>
        <v>6.1924455776000027</v>
      </c>
      <c r="E4572">
        <f t="shared" si="502"/>
        <v>0</v>
      </c>
      <c r="G4572" s="44">
        <f t="shared" si="503"/>
        <v>0.39224152343776014</v>
      </c>
      <c r="H4572">
        <f t="shared" si="504"/>
        <v>-7.9354289078400128E-3</v>
      </c>
      <c r="I4572">
        <f t="shared" si="505"/>
        <v>0</v>
      </c>
      <c r="J4572">
        <f t="shared" si="506"/>
        <v>0</v>
      </c>
    </row>
    <row r="4573" spans="1:10" x14ac:dyDescent="0.25">
      <c r="A4573" s="42">
        <v>45129.09375</v>
      </c>
      <c r="B4573">
        <v>60.482419700000001</v>
      </c>
      <c r="C4573">
        <f t="shared" si="500"/>
        <v>60.275890842857144</v>
      </c>
      <c r="D4573" s="46">
        <f t="shared" si="501"/>
        <v>6.2693039828000021</v>
      </c>
      <c r="E4573">
        <f t="shared" si="502"/>
        <v>0</v>
      </c>
      <c r="G4573" s="44">
        <f t="shared" si="503"/>
        <v>0.3960921295382801</v>
      </c>
      <c r="H4573">
        <f t="shared" si="504"/>
        <v>-8.3888934985200114E-3</v>
      </c>
      <c r="I4573">
        <f t="shared" si="505"/>
        <v>0</v>
      </c>
      <c r="J4573">
        <f t="shared" si="506"/>
        <v>0</v>
      </c>
    </row>
    <row r="4574" spans="1:10" x14ac:dyDescent="0.25">
      <c r="A4574" s="42">
        <v>45129.104166666664</v>
      </c>
      <c r="B4574">
        <v>60.255383399999999</v>
      </c>
      <c r="C4574">
        <f t="shared" si="500"/>
        <v>60.343376328571424</v>
      </c>
      <c r="D4574" s="46">
        <f t="shared" si="501"/>
        <v>6.1957442216</v>
      </c>
      <c r="E4574">
        <f t="shared" si="502"/>
        <v>0</v>
      </c>
      <c r="G4574" s="44">
        <f t="shared" si="503"/>
        <v>0.39240678550216002</v>
      </c>
      <c r="H4574">
        <f t="shared" si="504"/>
        <v>-7.9548909074399973E-3</v>
      </c>
      <c r="I4574">
        <f t="shared" si="505"/>
        <v>0</v>
      </c>
      <c r="J4574">
        <f t="shared" si="506"/>
        <v>0</v>
      </c>
    </row>
    <row r="4575" spans="1:10" x14ac:dyDescent="0.25">
      <c r="A4575" s="42">
        <v>45129.114583333336</v>
      </c>
      <c r="B4575">
        <v>60.510926499999997</v>
      </c>
      <c r="C4575">
        <f t="shared" si="500"/>
        <v>60.312833328571415</v>
      </c>
      <c r="D4575" s="46">
        <f t="shared" si="501"/>
        <v>6.278540185999999</v>
      </c>
      <c r="E4575">
        <f t="shared" si="502"/>
        <v>0</v>
      </c>
      <c r="G4575" s="44">
        <f t="shared" si="503"/>
        <v>0.39655486331859996</v>
      </c>
      <c r="H4575">
        <f t="shared" si="504"/>
        <v>-8.4433870973999944E-3</v>
      </c>
      <c r="I4575">
        <f t="shared" si="505"/>
        <v>0</v>
      </c>
      <c r="J4575">
        <f t="shared" si="506"/>
        <v>0</v>
      </c>
    </row>
    <row r="4576" spans="1:10" x14ac:dyDescent="0.25">
      <c r="A4576" s="42">
        <v>45129.125</v>
      </c>
      <c r="B4576">
        <v>60.0660168</v>
      </c>
      <c r="C4576">
        <f t="shared" si="500"/>
        <v>60.248983914285709</v>
      </c>
      <c r="D4576" s="46">
        <f t="shared" si="501"/>
        <v>6.1343894432000017</v>
      </c>
      <c r="E4576">
        <f t="shared" si="502"/>
        <v>0</v>
      </c>
      <c r="G4576" s="44">
        <f t="shared" si="503"/>
        <v>0.38933291110432011</v>
      </c>
      <c r="H4576">
        <f t="shared" si="504"/>
        <v>-7.5928977148800106E-3</v>
      </c>
      <c r="I4576">
        <f t="shared" si="505"/>
        <v>0</v>
      </c>
      <c r="J4576">
        <f t="shared" si="506"/>
        <v>0</v>
      </c>
    </row>
    <row r="4577" spans="1:10" x14ac:dyDescent="0.25">
      <c r="A4577" s="42">
        <v>45129.135416666664</v>
      </c>
      <c r="B4577">
        <v>60.516016999999998</v>
      </c>
      <c r="C4577">
        <f t="shared" si="500"/>
        <v>60.187607028571428</v>
      </c>
      <c r="D4577" s="46">
        <f t="shared" si="501"/>
        <v>6.2801895080000012</v>
      </c>
      <c r="E4577">
        <f t="shared" si="502"/>
        <v>0</v>
      </c>
      <c r="G4577" s="44">
        <f t="shared" si="503"/>
        <v>0.39663749435080009</v>
      </c>
      <c r="H4577">
        <f t="shared" si="504"/>
        <v>-8.4531180972000075E-3</v>
      </c>
      <c r="I4577">
        <f t="shared" si="505"/>
        <v>0</v>
      </c>
      <c r="J4577">
        <f t="shared" si="506"/>
        <v>0</v>
      </c>
    </row>
    <row r="4578" spans="1:10" x14ac:dyDescent="0.25">
      <c r="A4578" s="42">
        <v>45129.145833333336</v>
      </c>
      <c r="B4578">
        <v>60.113867499999998</v>
      </c>
      <c r="C4578">
        <f t="shared" si="500"/>
        <v>60.140774428571426</v>
      </c>
      <c r="D4578" s="46">
        <f t="shared" si="501"/>
        <v>6.1498930699999992</v>
      </c>
      <c r="E4578">
        <f t="shared" si="502"/>
        <v>0</v>
      </c>
      <c r="G4578" s="44">
        <f t="shared" si="503"/>
        <v>0.39010964280699995</v>
      </c>
      <c r="H4578">
        <f t="shared" si="504"/>
        <v>-7.6843691129999947E-3</v>
      </c>
      <c r="I4578">
        <f t="shared" si="505"/>
        <v>0</v>
      </c>
      <c r="J4578">
        <f t="shared" si="506"/>
        <v>0</v>
      </c>
    </row>
    <row r="4579" spans="1:10" x14ac:dyDescent="0.25">
      <c r="A4579" s="42">
        <v>45129.15625</v>
      </c>
      <c r="B4579">
        <v>59.798256500000001</v>
      </c>
      <c r="C4579">
        <f t="shared" si="500"/>
        <v>60.012930157142861</v>
      </c>
      <c r="D4579" s="46">
        <f t="shared" si="501"/>
        <v>6.0476351059999995</v>
      </c>
      <c r="E4579">
        <f t="shared" si="502"/>
        <v>0</v>
      </c>
      <c r="G4579" s="44">
        <f t="shared" si="503"/>
        <v>0.38498651881059998</v>
      </c>
      <c r="H4579">
        <f t="shared" si="504"/>
        <v>-7.081047125399996E-3</v>
      </c>
      <c r="I4579">
        <f t="shared" si="505"/>
        <v>0</v>
      </c>
      <c r="J4579">
        <f t="shared" si="506"/>
        <v>0</v>
      </c>
    </row>
    <row r="4580" spans="1:10" x14ac:dyDescent="0.25">
      <c r="A4580" s="42">
        <v>45129.166666666664</v>
      </c>
      <c r="B4580">
        <v>60.052781500000002</v>
      </c>
      <c r="C4580">
        <f t="shared" si="500"/>
        <v>59.963915914285728</v>
      </c>
      <c r="D4580" s="46">
        <f t="shared" si="501"/>
        <v>6.1301012060000009</v>
      </c>
      <c r="E4580">
        <f t="shared" si="502"/>
        <v>0</v>
      </c>
      <c r="G4580" s="44">
        <f t="shared" si="503"/>
        <v>0.38911807042060004</v>
      </c>
      <c r="H4580">
        <f t="shared" si="504"/>
        <v>-7.5675971154000043E-3</v>
      </c>
      <c r="I4580">
        <f t="shared" si="505"/>
        <v>0</v>
      </c>
      <c r="J4580">
        <f t="shared" si="506"/>
        <v>0</v>
      </c>
    </row>
    <row r="4581" spans="1:10" x14ac:dyDescent="0.25">
      <c r="A4581" s="42">
        <v>45129.177083333336</v>
      </c>
      <c r="B4581">
        <v>59.9275552</v>
      </c>
      <c r="C4581">
        <f t="shared" si="500"/>
        <v>59.763641100000008</v>
      </c>
      <c r="D4581" s="46">
        <f t="shared" si="501"/>
        <v>6.0895278848000007</v>
      </c>
      <c r="E4581">
        <f t="shared" si="502"/>
        <v>0</v>
      </c>
      <c r="G4581" s="44">
        <f t="shared" si="503"/>
        <v>0.38708534702848002</v>
      </c>
      <c r="H4581">
        <f t="shared" si="504"/>
        <v>-7.3282145203200019E-3</v>
      </c>
      <c r="I4581">
        <f t="shared" si="505"/>
        <v>0</v>
      </c>
      <c r="J4581">
        <f t="shared" si="506"/>
        <v>0</v>
      </c>
    </row>
    <row r="4582" spans="1:10" x14ac:dyDescent="0.25">
      <c r="A4582" s="42">
        <v>45129.1875</v>
      </c>
      <c r="B4582">
        <v>59.616016600000002</v>
      </c>
      <c r="C4582">
        <f t="shared" si="500"/>
        <v>59.633615185714284</v>
      </c>
      <c r="D4582" s="46">
        <f t="shared" si="501"/>
        <v>5.9885893784000022</v>
      </c>
      <c r="E4582">
        <f t="shared" si="502"/>
        <v>0</v>
      </c>
      <c r="G4582" s="44">
        <f t="shared" si="503"/>
        <v>0.38202832785784013</v>
      </c>
      <c r="H4582">
        <f t="shared" si="504"/>
        <v>-6.7326773325600137E-3</v>
      </c>
      <c r="I4582">
        <f t="shared" si="505"/>
        <v>0</v>
      </c>
      <c r="J4582">
        <f t="shared" si="506"/>
        <v>0</v>
      </c>
    </row>
    <row r="4583" spans="1:10" x14ac:dyDescent="0.25">
      <c r="A4583" s="42">
        <v>45129.197916666664</v>
      </c>
      <c r="B4583">
        <v>59.722917099999997</v>
      </c>
      <c r="C4583">
        <f t="shared" si="500"/>
        <v>59.488026885714291</v>
      </c>
      <c r="D4583" s="46">
        <f t="shared" si="501"/>
        <v>6.0232251403999992</v>
      </c>
      <c r="E4583">
        <f t="shared" si="502"/>
        <v>0</v>
      </c>
      <c r="G4583" s="44">
        <f t="shared" si="503"/>
        <v>0.38376357953403994</v>
      </c>
      <c r="H4583">
        <f t="shared" si="504"/>
        <v>-6.9370283283599968E-3</v>
      </c>
      <c r="I4583">
        <f t="shared" si="505"/>
        <v>0</v>
      </c>
      <c r="J4583">
        <f t="shared" si="506"/>
        <v>0</v>
      </c>
    </row>
    <row r="4584" spans="1:10" x14ac:dyDescent="0.25">
      <c r="A4584" s="42">
        <v>45129.208333333336</v>
      </c>
      <c r="B4584">
        <v>59.1140933</v>
      </c>
      <c r="C4584">
        <f t="shared" si="500"/>
        <v>59.319167728571422</v>
      </c>
      <c r="D4584" s="46">
        <f t="shared" si="501"/>
        <v>5.8259662292000005</v>
      </c>
      <c r="E4584">
        <f t="shared" si="502"/>
        <v>0</v>
      </c>
      <c r="G4584" s="44">
        <f t="shared" si="503"/>
        <v>0.37388090808292002</v>
      </c>
      <c r="H4584">
        <f t="shared" si="504"/>
        <v>-5.7732007522800013E-3</v>
      </c>
      <c r="I4584">
        <f t="shared" si="505"/>
        <v>0</v>
      </c>
      <c r="J4584">
        <f t="shared" si="506"/>
        <v>0</v>
      </c>
    </row>
    <row r="4585" spans="1:10" x14ac:dyDescent="0.25">
      <c r="A4585" s="42">
        <v>45129.21875</v>
      </c>
      <c r="B4585">
        <v>59.203686099999999</v>
      </c>
      <c r="C4585">
        <f t="shared" si="500"/>
        <v>59.100858000000002</v>
      </c>
      <c r="D4585" s="46">
        <f t="shared" si="501"/>
        <v>5.8549942963999992</v>
      </c>
      <c r="E4585">
        <f t="shared" si="502"/>
        <v>0</v>
      </c>
      <c r="G4585" s="44">
        <f t="shared" si="503"/>
        <v>0.37533521424963995</v>
      </c>
      <c r="H4585">
        <f t="shared" si="504"/>
        <v>-5.9444663487599955E-3</v>
      </c>
      <c r="I4585">
        <f t="shared" si="505"/>
        <v>0</v>
      </c>
      <c r="J4585">
        <f t="shared" si="506"/>
        <v>0</v>
      </c>
    </row>
    <row r="4586" spans="1:10" x14ac:dyDescent="0.25">
      <c r="A4586" s="42">
        <v>45129.229166666664</v>
      </c>
      <c r="B4586">
        <v>58.779138400000001</v>
      </c>
      <c r="C4586">
        <f t="shared" si="500"/>
        <v>58.930689857142852</v>
      </c>
      <c r="D4586" s="46">
        <f t="shared" si="501"/>
        <v>5.7174408416000002</v>
      </c>
      <c r="E4586">
        <f t="shared" si="502"/>
        <v>0</v>
      </c>
      <c r="G4586" s="44">
        <f t="shared" si="503"/>
        <v>0.36844378616416001</v>
      </c>
      <c r="H4586">
        <f t="shared" si="504"/>
        <v>-5.1329009654400015E-3</v>
      </c>
      <c r="I4586">
        <f t="shared" si="505"/>
        <v>0</v>
      </c>
      <c r="J4586">
        <f t="shared" si="506"/>
        <v>0</v>
      </c>
    </row>
    <row r="4587" spans="1:10" x14ac:dyDescent="0.25">
      <c r="A4587" s="42">
        <v>45129.239583333336</v>
      </c>
      <c r="B4587">
        <v>58.870767399999998</v>
      </c>
      <c r="C4587">
        <f t="shared" si="500"/>
        <v>58.757467414285713</v>
      </c>
      <c r="D4587" s="46">
        <f t="shared" si="501"/>
        <v>5.7471286376000013</v>
      </c>
      <c r="E4587">
        <f t="shared" si="502"/>
        <v>0</v>
      </c>
      <c r="G4587" s="44">
        <f t="shared" si="503"/>
        <v>0.3699311447437601</v>
      </c>
      <c r="H4587">
        <f t="shared" si="504"/>
        <v>-5.3080589618400079E-3</v>
      </c>
      <c r="I4587">
        <f t="shared" si="505"/>
        <v>0</v>
      </c>
      <c r="J4587">
        <f t="shared" si="506"/>
        <v>0</v>
      </c>
    </row>
    <row r="4588" spans="1:10" x14ac:dyDescent="0.25">
      <c r="A4588" s="42">
        <v>45129.25</v>
      </c>
      <c r="B4588">
        <v>58.399387099999998</v>
      </c>
      <c r="C4588">
        <f t="shared" si="500"/>
        <v>58.699726599999998</v>
      </c>
      <c r="D4588" s="46">
        <f t="shared" si="501"/>
        <v>5.5944014203999988</v>
      </c>
      <c r="E4588">
        <f t="shared" si="502"/>
        <v>0</v>
      </c>
      <c r="G4588" s="44">
        <f t="shared" si="503"/>
        <v>0.36227951116203994</v>
      </c>
      <c r="H4588">
        <f t="shared" si="504"/>
        <v>-4.4069683803599907E-3</v>
      </c>
      <c r="I4588">
        <f t="shared" si="505"/>
        <v>0</v>
      </c>
      <c r="J4588">
        <f t="shared" si="506"/>
        <v>0</v>
      </c>
    </row>
    <row r="4589" spans="1:10" x14ac:dyDescent="0.25">
      <c r="A4589" s="42">
        <v>45129.260416666664</v>
      </c>
      <c r="B4589">
        <v>58.424839599999999</v>
      </c>
      <c r="C4589">
        <f t="shared" si="500"/>
        <v>58.546866157142858</v>
      </c>
      <c r="D4589" s="46">
        <f t="shared" si="501"/>
        <v>5.6026480303999993</v>
      </c>
      <c r="E4589">
        <f t="shared" si="502"/>
        <v>0</v>
      </c>
      <c r="G4589" s="44">
        <f t="shared" si="503"/>
        <v>0.36269266632303998</v>
      </c>
      <c r="H4589">
        <f t="shared" si="504"/>
        <v>-4.4556233793599936E-3</v>
      </c>
      <c r="I4589">
        <f t="shared" si="505"/>
        <v>0</v>
      </c>
      <c r="J4589">
        <f t="shared" si="506"/>
        <v>0</v>
      </c>
    </row>
    <row r="4590" spans="1:10" x14ac:dyDescent="0.25">
      <c r="A4590" s="42">
        <v>45129.270833333336</v>
      </c>
      <c r="B4590">
        <v>58.510360000000006</v>
      </c>
      <c r="C4590">
        <f t="shared" si="500"/>
        <v>58.43080275714285</v>
      </c>
      <c r="D4590" s="46">
        <f t="shared" si="501"/>
        <v>5.630356640000004</v>
      </c>
      <c r="E4590">
        <f t="shared" si="502"/>
        <v>0</v>
      </c>
      <c r="G4590" s="44">
        <f t="shared" si="503"/>
        <v>0.36408086766400022</v>
      </c>
      <c r="H4590">
        <f t="shared" si="504"/>
        <v>-4.6191041760000259E-3</v>
      </c>
      <c r="I4590">
        <f t="shared" si="505"/>
        <v>0</v>
      </c>
      <c r="J4590">
        <f t="shared" si="506"/>
        <v>0</v>
      </c>
    </row>
    <row r="4591" spans="1:10" x14ac:dyDescent="0.25">
      <c r="A4591" s="42">
        <v>45129.28125</v>
      </c>
      <c r="B4591">
        <v>58.709907600000001</v>
      </c>
      <c r="C4591">
        <f t="shared" si="500"/>
        <v>58.347464000000002</v>
      </c>
      <c r="D4591" s="46">
        <f t="shared" si="501"/>
        <v>5.6950100623999997</v>
      </c>
      <c r="E4591">
        <f t="shared" si="502"/>
        <v>0</v>
      </c>
      <c r="G4591" s="44">
        <f t="shared" si="503"/>
        <v>0.36732000412624</v>
      </c>
      <c r="H4591">
        <f t="shared" si="504"/>
        <v>-5.0005593681599972E-3</v>
      </c>
      <c r="I4591">
        <f t="shared" si="505"/>
        <v>0</v>
      </c>
      <c r="J4591">
        <f t="shared" si="506"/>
        <v>0</v>
      </c>
    </row>
    <row r="4592" spans="1:10" x14ac:dyDescent="0.25">
      <c r="A4592" s="42">
        <v>45129.291666666664</v>
      </c>
      <c r="B4592">
        <v>58.133662999999999</v>
      </c>
      <c r="C4592">
        <f t="shared" si="500"/>
        <v>58.224710228571432</v>
      </c>
      <c r="D4592" s="46">
        <f t="shared" si="501"/>
        <v>5.5083068119999989</v>
      </c>
      <c r="E4592">
        <f t="shared" si="502"/>
        <v>0</v>
      </c>
      <c r="G4592" s="44">
        <f t="shared" si="503"/>
        <v>0.35796617128119995</v>
      </c>
      <c r="H4592">
        <f t="shared" si="504"/>
        <v>-3.8990101907999952E-3</v>
      </c>
      <c r="I4592">
        <f t="shared" si="505"/>
        <v>0</v>
      </c>
      <c r="J4592">
        <f t="shared" si="506"/>
        <v>0</v>
      </c>
    </row>
    <row r="4593" spans="1:10" x14ac:dyDescent="0.25">
      <c r="A4593" s="42">
        <v>45129.302083333336</v>
      </c>
      <c r="B4593">
        <v>57.966694600000004</v>
      </c>
      <c r="C4593">
        <f t="shared" si="500"/>
        <v>58.14442577142858</v>
      </c>
      <c r="D4593" s="46">
        <f t="shared" si="501"/>
        <v>5.4542090504000011</v>
      </c>
      <c r="E4593">
        <f t="shared" si="502"/>
        <v>0</v>
      </c>
      <c r="G4593" s="44">
        <f t="shared" si="503"/>
        <v>0.35525587342504006</v>
      </c>
      <c r="H4593">
        <f t="shared" si="504"/>
        <v>-3.5798333973600036E-3</v>
      </c>
      <c r="I4593">
        <f t="shared" si="505"/>
        <v>0</v>
      </c>
      <c r="J4593">
        <f t="shared" si="506"/>
        <v>0</v>
      </c>
    </row>
    <row r="4594" spans="1:10" x14ac:dyDescent="0.25">
      <c r="A4594" s="42">
        <v>45129.3125</v>
      </c>
      <c r="B4594">
        <v>58.287396100000002</v>
      </c>
      <c r="C4594">
        <f t="shared" si="500"/>
        <v>58.132063128571431</v>
      </c>
      <c r="D4594" s="46">
        <f t="shared" si="501"/>
        <v>5.558116336400003</v>
      </c>
      <c r="E4594">
        <f t="shared" si="502"/>
        <v>0</v>
      </c>
      <c r="G4594" s="44">
        <f t="shared" si="503"/>
        <v>0.36046162845364016</v>
      </c>
      <c r="H4594">
        <f t="shared" si="504"/>
        <v>-4.1928863847600154E-3</v>
      </c>
      <c r="I4594">
        <f t="shared" si="505"/>
        <v>0</v>
      </c>
      <c r="J4594">
        <f t="shared" si="506"/>
        <v>0</v>
      </c>
    </row>
    <row r="4595" spans="1:10" x14ac:dyDescent="0.25">
      <c r="A4595" s="42">
        <v>45129.322916666664</v>
      </c>
      <c r="B4595">
        <v>57.5401107</v>
      </c>
      <c r="C4595">
        <f t="shared" si="500"/>
        <v>58.009309357142854</v>
      </c>
      <c r="D4595" s="46">
        <f t="shared" si="501"/>
        <v>5.3159958667999998</v>
      </c>
      <c r="E4595">
        <f t="shared" si="502"/>
        <v>0</v>
      </c>
      <c r="G4595" s="44">
        <f t="shared" si="503"/>
        <v>0.34833139292668003</v>
      </c>
      <c r="H4595">
        <f t="shared" si="504"/>
        <v>-2.7643756141199974E-3</v>
      </c>
      <c r="I4595">
        <f t="shared" si="505"/>
        <v>0</v>
      </c>
      <c r="J4595">
        <f t="shared" si="506"/>
        <v>0</v>
      </c>
    </row>
    <row r="4596" spans="1:10" x14ac:dyDescent="0.25">
      <c r="A4596" s="42">
        <v>45129.333333333336</v>
      </c>
      <c r="B4596">
        <v>57.862848399999997</v>
      </c>
      <c r="C4596">
        <f t="shared" si="500"/>
        <v>57.956659042857147</v>
      </c>
      <c r="D4596" s="46">
        <f t="shared" si="501"/>
        <v>5.4205628816000004</v>
      </c>
      <c r="E4596">
        <f t="shared" si="502"/>
        <v>0</v>
      </c>
      <c r="G4596" s="44">
        <f t="shared" si="503"/>
        <v>0.35357020036816006</v>
      </c>
      <c r="H4596">
        <f t="shared" si="504"/>
        <v>-3.3813210014400005E-3</v>
      </c>
      <c r="I4596">
        <f t="shared" si="505"/>
        <v>0</v>
      </c>
      <c r="J4596">
        <f t="shared" si="506"/>
        <v>0</v>
      </c>
    </row>
    <row r="4597" spans="1:10" x14ac:dyDescent="0.25">
      <c r="A4597" s="42">
        <v>45129.34375</v>
      </c>
      <c r="B4597">
        <v>58.423821500000003</v>
      </c>
      <c r="C4597">
        <f t="shared" si="500"/>
        <v>58.056287399999995</v>
      </c>
      <c r="D4597" s="46">
        <f t="shared" si="501"/>
        <v>5.6023181660000017</v>
      </c>
      <c r="E4597">
        <f t="shared" si="502"/>
        <v>0</v>
      </c>
      <c r="G4597" s="44">
        <f t="shared" si="503"/>
        <v>0.3626761401166001</v>
      </c>
      <c r="H4597">
        <f t="shared" si="504"/>
        <v>-4.4536771794000118E-3</v>
      </c>
      <c r="I4597">
        <f t="shared" si="505"/>
        <v>0</v>
      </c>
      <c r="J4597">
        <f t="shared" si="506"/>
        <v>0</v>
      </c>
    </row>
    <row r="4598" spans="1:10" x14ac:dyDescent="0.25">
      <c r="A4598" s="42">
        <v>45129.354166666664</v>
      </c>
      <c r="B4598">
        <v>57.850631200000002</v>
      </c>
      <c r="C4598">
        <f t="shared" si="500"/>
        <v>58.140498814285714</v>
      </c>
      <c r="D4598" s="46">
        <f t="shared" si="501"/>
        <v>5.4166045088000008</v>
      </c>
      <c r="E4598">
        <f t="shared" si="502"/>
        <v>0</v>
      </c>
      <c r="G4598" s="44">
        <f t="shared" si="503"/>
        <v>0.35337188589088003</v>
      </c>
      <c r="H4598">
        <f t="shared" si="504"/>
        <v>-3.3579666019200038E-3</v>
      </c>
      <c r="I4598">
        <f t="shared" si="505"/>
        <v>0</v>
      </c>
      <c r="J4598">
        <f t="shared" si="506"/>
        <v>0</v>
      </c>
    </row>
    <row r="4599" spans="1:10" x14ac:dyDescent="0.25">
      <c r="A4599" s="42">
        <v>45129.364583333336</v>
      </c>
      <c r="B4599">
        <v>57.765110800000002</v>
      </c>
      <c r="C4599">
        <f t="shared" ref="C4599:C4662" si="507">AVERAGE(B4596:B4602)</f>
        <v>58.253071585714281</v>
      </c>
      <c r="D4599" s="46">
        <f t="shared" si="501"/>
        <v>5.3888958992000031</v>
      </c>
      <c r="E4599">
        <f t="shared" si="502"/>
        <v>0</v>
      </c>
      <c r="G4599" s="44">
        <f t="shared" si="503"/>
        <v>0.35198368454992018</v>
      </c>
      <c r="H4599">
        <f t="shared" si="504"/>
        <v>-3.1944858052800201E-3</v>
      </c>
      <c r="I4599">
        <f t="shared" si="505"/>
        <v>0</v>
      </c>
      <c r="J4599">
        <f t="shared" si="506"/>
        <v>0</v>
      </c>
    </row>
    <row r="4600" spans="1:10" x14ac:dyDescent="0.25">
      <c r="A4600" s="42">
        <v>45129.375</v>
      </c>
      <c r="B4600">
        <v>58.664093099999995</v>
      </c>
      <c r="C4600">
        <f t="shared" si="507"/>
        <v>58.389642428571435</v>
      </c>
      <c r="D4600" s="46">
        <f t="shared" si="501"/>
        <v>5.6801661643999974</v>
      </c>
      <c r="E4600">
        <f t="shared" si="502"/>
        <v>0</v>
      </c>
      <c r="G4600" s="44">
        <f t="shared" si="503"/>
        <v>0.36657632483643987</v>
      </c>
      <c r="H4600">
        <f t="shared" si="504"/>
        <v>-4.9129803699599836E-3</v>
      </c>
      <c r="I4600">
        <f t="shared" si="505"/>
        <v>0</v>
      </c>
      <c r="J4600">
        <f t="shared" si="506"/>
        <v>0</v>
      </c>
    </row>
    <row r="4601" spans="1:10" x14ac:dyDescent="0.25">
      <c r="A4601" s="42">
        <v>45129.385416666664</v>
      </c>
      <c r="B4601">
        <v>58.876876000000003</v>
      </c>
      <c r="C4601">
        <f t="shared" si="507"/>
        <v>58.369862200000007</v>
      </c>
      <c r="D4601" s="46">
        <f t="shared" si="501"/>
        <v>5.7491078240000011</v>
      </c>
      <c r="E4601">
        <f t="shared" si="502"/>
        <v>0</v>
      </c>
      <c r="G4601" s="44">
        <f t="shared" si="503"/>
        <v>0.37003030198240006</v>
      </c>
      <c r="H4601">
        <f t="shared" si="504"/>
        <v>-5.3197361616000027E-3</v>
      </c>
      <c r="I4601">
        <f t="shared" si="505"/>
        <v>0</v>
      </c>
      <c r="J4601">
        <f t="shared" si="506"/>
        <v>0</v>
      </c>
    </row>
    <row r="4602" spans="1:10" x14ac:dyDescent="0.25">
      <c r="A4602" s="42">
        <v>45129.395833333336</v>
      </c>
      <c r="B4602">
        <v>58.3281201</v>
      </c>
      <c r="C4602">
        <f t="shared" si="507"/>
        <v>58.444183500000008</v>
      </c>
      <c r="D4602" s="46">
        <f t="shared" si="501"/>
        <v>5.5713109123999995</v>
      </c>
      <c r="E4602">
        <f t="shared" si="502"/>
        <v>0</v>
      </c>
      <c r="G4602" s="44">
        <f t="shared" si="503"/>
        <v>0.36112267671123999</v>
      </c>
      <c r="H4602">
        <f t="shared" si="504"/>
        <v>-4.270734383159995E-3</v>
      </c>
      <c r="I4602">
        <f t="shared" si="505"/>
        <v>0</v>
      </c>
      <c r="J4602">
        <f t="shared" si="506"/>
        <v>0</v>
      </c>
    </row>
    <row r="4603" spans="1:10" x14ac:dyDescent="0.25">
      <c r="A4603" s="42">
        <v>45129.40625</v>
      </c>
      <c r="B4603">
        <v>58.818844300000002</v>
      </c>
      <c r="C4603">
        <f t="shared" si="507"/>
        <v>58.612169999999999</v>
      </c>
      <c r="D4603" s="46">
        <f t="shared" si="501"/>
        <v>5.7303055532000027</v>
      </c>
      <c r="E4603">
        <f t="shared" si="502"/>
        <v>0</v>
      </c>
      <c r="G4603" s="44">
        <f t="shared" si="503"/>
        <v>0.36908830821532013</v>
      </c>
      <c r="H4603">
        <f t="shared" si="504"/>
        <v>-5.2088027638800133E-3</v>
      </c>
      <c r="I4603">
        <f t="shared" si="505"/>
        <v>0</v>
      </c>
      <c r="J4603">
        <f t="shared" si="506"/>
        <v>0</v>
      </c>
    </row>
    <row r="4604" spans="1:10" x14ac:dyDescent="0.25">
      <c r="A4604" s="42">
        <v>45129.416666666664</v>
      </c>
      <c r="B4604">
        <v>58.285359899999996</v>
      </c>
      <c r="C4604">
        <f t="shared" si="507"/>
        <v>58.551084000000003</v>
      </c>
      <c r="D4604" s="46">
        <f t="shared" si="501"/>
        <v>5.5574566076000007</v>
      </c>
      <c r="E4604">
        <f t="shared" si="502"/>
        <v>0</v>
      </c>
      <c r="G4604" s="44">
        <f t="shared" si="503"/>
        <v>0.36042857604076006</v>
      </c>
      <c r="H4604">
        <f t="shared" si="504"/>
        <v>-4.1889939848400032E-3</v>
      </c>
      <c r="I4604">
        <f t="shared" si="505"/>
        <v>0</v>
      </c>
      <c r="J4604">
        <f t="shared" si="506"/>
        <v>0</v>
      </c>
    </row>
    <row r="4605" spans="1:10" x14ac:dyDescent="0.25">
      <c r="A4605" s="42">
        <v>45129.427083333336</v>
      </c>
      <c r="B4605">
        <v>58.370880300000003</v>
      </c>
      <c r="C4605">
        <f t="shared" si="507"/>
        <v>58.559665128571439</v>
      </c>
      <c r="D4605" s="46">
        <f t="shared" si="501"/>
        <v>5.5851652172000019</v>
      </c>
      <c r="E4605">
        <f t="shared" si="502"/>
        <v>0</v>
      </c>
      <c r="G4605" s="44">
        <f t="shared" si="503"/>
        <v>0.36181677738172013</v>
      </c>
      <c r="H4605">
        <f t="shared" si="504"/>
        <v>-4.3524747814800077E-3</v>
      </c>
      <c r="I4605">
        <f t="shared" si="505"/>
        <v>0</v>
      </c>
      <c r="J4605">
        <f t="shared" si="506"/>
        <v>0</v>
      </c>
    </row>
    <row r="4606" spans="1:10" x14ac:dyDescent="0.25">
      <c r="A4606" s="42">
        <v>45129.4375</v>
      </c>
      <c r="B4606">
        <v>58.941016300000001</v>
      </c>
      <c r="C4606">
        <f t="shared" si="507"/>
        <v>58.616096957142858</v>
      </c>
      <c r="D4606" s="46">
        <f t="shared" si="501"/>
        <v>5.7698892811999993</v>
      </c>
      <c r="E4606">
        <f t="shared" si="502"/>
        <v>0</v>
      </c>
      <c r="G4606" s="44">
        <f t="shared" si="503"/>
        <v>0.37107145298812</v>
      </c>
      <c r="H4606">
        <f t="shared" si="504"/>
        <v>-5.442346759079994E-3</v>
      </c>
      <c r="I4606">
        <f t="shared" si="505"/>
        <v>0</v>
      </c>
      <c r="J4606">
        <f t="shared" si="506"/>
        <v>0</v>
      </c>
    </row>
    <row r="4607" spans="1:10" x14ac:dyDescent="0.25">
      <c r="A4607" s="42">
        <v>45129.447916666664</v>
      </c>
      <c r="B4607">
        <v>58.236491100000002</v>
      </c>
      <c r="C4607">
        <f t="shared" si="507"/>
        <v>58.699290271428573</v>
      </c>
      <c r="D4607" s="46">
        <f t="shared" si="501"/>
        <v>5.541623116400002</v>
      </c>
      <c r="E4607">
        <f t="shared" si="502"/>
        <v>0</v>
      </c>
      <c r="G4607" s="44">
        <f t="shared" si="503"/>
        <v>0.35963531813164012</v>
      </c>
      <c r="H4607">
        <f t="shared" si="504"/>
        <v>-4.0955763867600095E-3</v>
      </c>
      <c r="I4607">
        <f t="shared" si="505"/>
        <v>0</v>
      </c>
      <c r="J4607">
        <f t="shared" si="506"/>
        <v>0</v>
      </c>
    </row>
    <row r="4608" spans="1:10" x14ac:dyDescent="0.25">
      <c r="A4608" s="42">
        <v>45129.458333333336</v>
      </c>
      <c r="B4608">
        <v>58.936943900000003</v>
      </c>
      <c r="C4608">
        <f t="shared" si="507"/>
        <v>58.821753157142851</v>
      </c>
      <c r="D4608" s="46">
        <f t="shared" si="501"/>
        <v>5.7685698236000018</v>
      </c>
      <c r="E4608">
        <f t="shared" si="502"/>
        <v>0</v>
      </c>
      <c r="G4608" s="44">
        <f t="shared" si="503"/>
        <v>0.37100534816236008</v>
      </c>
      <c r="H4608">
        <f t="shared" si="504"/>
        <v>-5.4345619592400113E-3</v>
      </c>
      <c r="I4608">
        <f t="shared" si="505"/>
        <v>0</v>
      </c>
      <c r="J4608">
        <f t="shared" si="506"/>
        <v>0</v>
      </c>
    </row>
    <row r="4609" spans="1:10" x14ac:dyDescent="0.25">
      <c r="A4609" s="42">
        <v>45129.46875</v>
      </c>
      <c r="B4609">
        <v>58.723142899999999</v>
      </c>
      <c r="C4609">
        <f t="shared" si="507"/>
        <v>58.958760328571422</v>
      </c>
      <c r="D4609" s="46">
        <f t="shared" si="501"/>
        <v>5.6992982996000006</v>
      </c>
      <c r="E4609">
        <f t="shared" si="502"/>
        <v>0</v>
      </c>
      <c r="G4609" s="44">
        <f t="shared" si="503"/>
        <v>0.36753484480996002</v>
      </c>
      <c r="H4609">
        <f t="shared" si="504"/>
        <v>-5.0258599676400034E-3</v>
      </c>
      <c r="I4609">
        <f t="shared" si="505"/>
        <v>0</v>
      </c>
      <c r="J4609">
        <f t="shared" si="506"/>
        <v>0</v>
      </c>
    </row>
    <row r="4610" spans="1:10" x14ac:dyDescent="0.25">
      <c r="A4610" s="42">
        <v>45129.479166666664</v>
      </c>
      <c r="B4610">
        <v>59.401197500000002</v>
      </c>
      <c r="C4610">
        <f t="shared" si="507"/>
        <v>59.037881242857146</v>
      </c>
      <c r="D4610" s="46">
        <f t="shared" si="501"/>
        <v>5.9189879899999998</v>
      </c>
      <c r="E4610">
        <f t="shared" si="502"/>
        <v>0</v>
      </c>
      <c r="G4610" s="44">
        <f t="shared" si="503"/>
        <v>0.37854129829900002</v>
      </c>
      <c r="H4610">
        <f t="shared" si="504"/>
        <v>-6.3220291409999962E-3</v>
      </c>
      <c r="I4610">
        <f t="shared" si="505"/>
        <v>0</v>
      </c>
      <c r="J4610">
        <f t="shared" si="506"/>
        <v>0</v>
      </c>
    </row>
    <row r="4611" spans="1:10" x14ac:dyDescent="0.25">
      <c r="A4611" s="42">
        <v>45129.489583333336</v>
      </c>
      <c r="B4611">
        <v>59.142600099999996</v>
      </c>
      <c r="C4611">
        <f t="shared" si="507"/>
        <v>59.153071985714284</v>
      </c>
      <c r="D4611" s="46">
        <f t="shared" ref="D4611:D4674" si="508">IF(B4611&gt;45,0.324*B4611-13.327,IF(B4611&lt; 35, 0.0576*B4611-0.6919,0.0505*B4611-1.1314))</f>
        <v>5.8352024324000009</v>
      </c>
      <c r="E4611">
        <f t="shared" ref="E4611:E4674" si="509">IF(MONTH(A4611) = 8,D4611,0)</f>
        <v>0</v>
      </c>
      <c r="G4611" s="44">
        <f t="shared" ref="G4611:G4674" si="510">0.0501*D4611+0.082</f>
        <v>0.37434364186324004</v>
      </c>
      <c r="H4611">
        <f t="shared" ref="H4611:H4674" si="511">-0.0059*D4611+0.0286</f>
        <v>-5.8276943511600052E-3</v>
      </c>
      <c r="I4611">
        <f t="shared" ref="I4611:I4674" si="512">IF(MONTH(A4611) = 8,G4611,0)</f>
        <v>0</v>
      </c>
      <c r="J4611">
        <f t="shared" ref="J4611:J4674" si="513">IF(MONTH(A4611) = 8,H4611,0)</f>
        <v>0</v>
      </c>
    </row>
    <row r="4612" spans="1:10" x14ac:dyDescent="0.25">
      <c r="A4612" s="42">
        <v>45129.5</v>
      </c>
      <c r="B4612">
        <v>59.329930500000003</v>
      </c>
      <c r="C4612">
        <f t="shared" si="507"/>
        <v>59.188560042857141</v>
      </c>
      <c r="D4612" s="46">
        <f t="shared" si="508"/>
        <v>5.8958974820000005</v>
      </c>
      <c r="E4612">
        <f t="shared" si="509"/>
        <v>0</v>
      </c>
      <c r="G4612" s="44">
        <f t="shared" si="510"/>
        <v>0.37738446384820001</v>
      </c>
      <c r="H4612">
        <f t="shared" si="511"/>
        <v>-6.1857951438000006E-3</v>
      </c>
      <c r="I4612">
        <f t="shared" si="512"/>
        <v>0</v>
      </c>
      <c r="J4612">
        <f t="shared" si="513"/>
        <v>0</v>
      </c>
    </row>
    <row r="4613" spans="1:10" x14ac:dyDescent="0.25">
      <c r="A4613" s="42">
        <v>45129.510416666664</v>
      </c>
      <c r="B4613">
        <v>59.494862699999999</v>
      </c>
      <c r="C4613">
        <f t="shared" si="507"/>
        <v>59.235247200000003</v>
      </c>
      <c r="D4613" s="46">
        <f t="shared" si="508"/>
        <v>5.9493355147999996</v>
      </c>
      <c r="E4613">
        <f t="shared" si="509"/>
        <v>0</v>
      </c>
      <c r="G4613" s="44">
        <f t="shared" si="510"/>
        <v>0.38006170929147998</v>
      </c>
      <c r="H4613">
        <f t="shared" si="511"/>
        <v>-6.5010795373199939E-3</v>
      </c>
      <c r="I4613">
        <f t="shared" si="512"/>
        <v>0</v>
      </c>
      <c r="J4613">
        <f t="shared" si="513"/>
        <v>0</v>
      </c>
    </row>
    <row r="4614" spans="1:10" x14ac:dyDescent="0.25">
      <c r="A4614" s="42">
        <v>45129.520833333336</v>
      </c>
      <c r="B4614">
        <v>59.042826300000002</v>
      </c>
      <c r="C4614">
        <f t="shared" si="507"/>
        <v>59.286006757142857</v>
      </c>
      <c r="D4614" s="46">
        <f t="shared" si="508"/>
        <v>5.8028757212000013</v>
      </c>
      <c r="E4614">
        <f t="shared" si="509"/>
        <v>0</v>
      </c>
      <c r="G4614" s="44">
        <f t="shared" si="510"/>
        <v>0.37272407363212007</v>
      </c>
      <c r="H4614">
        <f t="shared" si="511"/>
        <v>-5.6369667550800057E-3</v>
      </c>
      <c r="I4614">
        <f t="shared" si="512"/>
        <v>0</v>
      </c>
      <c r="J4614">
        <f t="shared" si="513"/>
        <v>0</v>
      </c>
    </row>
    <row r="4615" spans="1:10" x14ac:dyDescent="0.25">
      <c r="A4615" s="42">
        <v>45129.53125</v>
      </c>
      <c r="B4615">
        <v>59.185360299999999</v>
      </c>
      <c r="C4615">
        <f t="shared" si="507"/>
        <v>59.288042957142864</v>
      </c>
      <c r="D4615" s="46">
        <f t="shared" si="508"/>
        <v>5.8490567371999997</v>
      </c>
      <c r="E4615">
        <f t="shared" si="509"/>
        <v>0</v>
      </c>
      <c r="G4615" s="44">
        <f t="shared" si="510"/>
        <v>0.37503774253372002</v>
      </c>
      <c r="H4615">
        <f t="shared" si="511"/>
        <v>-5.909434749479997E-3</v>
      </c>
      <c r="I4615">
        <f t="shared" si="512"/>
        <v>0</v>
      </c>
      <c r="J4615">
        <f t="shared" si="513"/>
        <v>0</v>
      </c>
    </row>
    <row r="4616" spans="1:10" x14ac:dyDescent="0.25">
      <c r="A4616" s="42">
        <v>45129.541666666664</v>
      </c>
      <c r="B4616">
        <v>59.049953000000002</v>
      </c>
      <c r="C4616">
        <f t="shared" si="507"/>
        <v>59.497771557142869</v>
      </c>
      <c r="D4616" s="46">
        <f t="shared" si="508"/>
        <v>5.8051847720000023</v>
      </c>
      <c r="E4616">
        <f t="shared" si="509"/>
        <v>0</v>
      </c>
      <c r="G4616" s="44">
        <f t="shared" si="510"/>
        <v>0.37283975707720013</v>
      </c>
      <c r="H4616">
        <f t="shared" si="511"/>
        <v>-5.6505901548000101E-3</v>
      </c>
      <c r="I4616">
        <f t="shared" si="512"/>
        <v>0</v>
      </c>
      <c r="J4616">
        <f t="shared" si="513"/>
        <v>0</v>
      </c>
    </row>
    <row r="4617" spans="1:10" x14ac:dyDescent="0.25">
      <c r="A4617" s="42">
        <v>45129.552083333336</v>
      </c>
      <c r="B4617">
        <v>59.7565144</v>
      </c>
      <c r="C4617">
        <f t="shared" si="507"/>
        <v>59.548385671428569</v>
      </c>
      <c r="D4617" s="46">
        <f t="shared" si="508"/>
        <v>6.0341106656000019</v>
      </c>
      <c r="E4617">
        <f t="shared" si="509"/>
        <v>0</v>
      </c>
      <c r="G4617" s="44">
        <f t="shared" si="510"/>
        <v>0.3843089443465601</v>
      </c>
      <c r="H4617">
        <f t="shared" si="511"/>
        <v>-7.0012529270400067E-3</v>
      </c>
      <c r="I4617">
        <f t="shared" si="512"/>
        <v>0</v>
      </c>
      <c r="J4617">
        <f t="shared" si="513"/>
        <v>0</v>
      </c>
    </row>
    <row r="4618" spans="1:10" x14ac:dyDescent="0.25">
      <c r="A4618" s="42">
        <v>45129.5625</v>
      </c>
      <c r="B4618">
        <v>59.156853500000004</v>
      </c>
      <c r="C4618">
        <f t="shared" si="507"/>
        <v>59.772367671428576</v>
      </c>
      <c r="D4618" s="46">
        <f t="shared" si="508"/>
        <v>5.8398205340000029</v>
      </c>
      <c r="E4618">
        <f t="shared" si="509"/>
        <v>0</v>
      </c>
      <c r="G4618" s="44">
        <f t="shared" si="510"/>
        <v>0.37457500875340016</v>
      </c>
      <c r="H4618">
        <f t="shared" si="511"/>
        <v>-5.854941150600014E-3</v>
      </c>
      <c r="I4618">
        <f t="shared" si="512"/>
        <v>0</v>
      </c>
      <c r="J4618">
        <f t="shared" si="513"/>
        <v>0</v>
      </c>
    </row>
    <row r="4619" spans="1:10" x14ac:dyDescent="0.25">
      <c r="A4619" s="42">
        <v>45129.572916666664</v>
      </c>
      <c r="B4619">
        <v>60.798030700000005</v>
      </c>
      <c r="C4619">
        <f t="shared" si="507"/>
        <v>60.009294085714295</v>
      </c>
      <c r="D4619" s="46">
        <f t="shared" si="508"/>
        <v>6.3715619468000018</v>
      </c>
      <c r="E4619">
        <f t="shared" si="509"/>
        <v>0</v>
      </c>
      <c r="G4619" s="44">
        <f t="shared" si="510"/>
        <v>0.40121525353468007</v>
      </c>
      <c r="H4619">
        <f t="shared" si="511"/>
        <v>-8.9922154861200101E-3</v>
      </c>
      <c r="I4619">
        <f t="shared" si="512"/>
        <v>0</v>
      </c>
      <c r="J4619">
        <f t="shared" si="513"/>
        <v>0</v>
      </c>
    </row>
    <row r="4620" spans="1:10" x14ac:dyDescent="0.25">
      <c r="A4620" s="42">
        <v>45129.583333333336</v>
      </c>
      <c r="B4620">
        <v>59.849161500000001</v>
      </c>
      <c r="C4620">
        <f t="shared" si="507"/>
        <v>60.276327171428569</v>
      </c>
      <c r="D4620" s="46">
        <f t="shared" si="508"/>
        <v>6.0641283260000005</v>
      </c>
      <c r="E4620">
        <f t="shared" si="509"/>
        <v>0</v>
      </c>
      <c r="G4620" s="44">
        <f t="shared" si="510"/>
        <v>0.38581282913260001</v>
      </c>
      <c r="H4620">
        <f t="shared" si="511"/>
        <v>-7.1783571234000018E-3</v>
      </c>
      <c r="I4620">
        <f t="shared" si="512"/>
        <v>0</v>
      </c>
      <c r="J4620">
        <f t="shared" si="513"/>
        <v>0</v>
      </c>
    </row>
    <row r="4621" spans="1:10" x14ac:dyDescent="0.25">
      <c r="A4621" s="42">
        <v>45129.59375</v>
      </c>
      <c r="B4621">
        <v>60.610700299999998</v>
      </c>
      <c r="C4621">
        <f t="shared" si="507"/>
        <v>60.420461042857141</v>
      </c>
      <c r="D4621" s="46">
        <f t="shared" si="508"/>
        <v>6.3108668971999986</v>
      </c>
      <c r="E4621">
        <f t="shared" si="509"/>
        <v>0</v>
      </c>
      <c r="G4621" s="44">
        <f t="shared" si="510"/>
        <v>0.39817443154971993</v>
      </c>
      <c r="H4621">
        <f t="shared" si="511"/>
        <v>-8.6341146934799939E-3</v>
      </c>
      <c r="I4621">
        <f t="shared" si="512"/>
        <v>0</v>
      </c>
      <c r="J4621">
        <f t="shared" si="513"/>
        <v>0</v>
      </c>
    </row>
    <row r="4622" spans="1:10" x14ac:dyDescent="0.25">
      <c r="A4622" s="42">
        <v>45129.604166666664</v>
      </c>
      <c r="B4622">
        <v>60.843845200000004</v>
      </c>
      <c r="C4622">
        <f t="shared" si="507"/>
        <v>60.673677057142854</v>
      </c>
      <c r="D4622" s="46">
        <f t="shared" si="508"/>
        <v>6.3864058448000005</v>
      </c>
      <c r="E4622">
        <f t="shared" si="509"/>
        <v>0</v>
      </c>
      <c r="G4622" s="44">
        <f t="shared" si="510"/>
        <v>0.40195893282448003</v>
      </c>
      <c r="H4622">
        <f t="shared" si="511"/>
        <v>-9.0797944843200029E-3</v>
      </c>
      <c r="I4622">
        <f t="shared" si="512"/>
        <v>0</v>
      </c>
      <c r="J4622">
        <f t="shared" si="513"/>
        <v>0</v>
      </c>
    </row>
    <row r="4623" spans="1:10" x14ac:dyDescent="0.25">
      <c r="A4623" s="42">
        <v>45129.614583333336</v>
      </c>
      <c r="B4623">
        <v>60.919184600000001</v>
      </c>
      <c r="C4623">
        <f t="shared" si="507"/>
        <v>60.676876800000002</v>
      </c>
      <c r="D4623" s="46">
        <f t="shared" si="508"/>
        <v>6.4108158104000008</v>
      </c>
      <c r="E4623">
        <f t="shared" si="509"/>
        <v>0</v>
      </c>
      <c r="G4623" s="44">
        <f t="shared" si="510"/>
        <v>0.40318187210104006</v>
      </c>
      <c r="H4623">
        <f t="shared" si="511"/>
        <v>-9.2238132813600021E-3</v>
      </c>
      <c r="I4623">
        <f t="shared" si="512"/>
        <v>0</v>
      </c>
      <c r="J4623">
        <f t="shared" si="513"/>
        <v>0</v>
      </c>
    </row>
    <row r="4624" spans="1:10" x14ac:dyDescent="0.25">
      <c r="A4624" s="42">
        <v>45129.625</v>
      </c>
      <c r="B4624">
        <v>60.765451499999998</v>
      </c>
      <c r="C4624">
        <f t="shared" si="507"/>
        <v>60.7847954</v>
      </c>
      <c r="D4624" s="46">
        <f t="shared" si="508"/>
        <v>6.3610062860000003</v>
      </c>
      <c r="E4624">
        <f t="shared" si="509"/>
        <v>0</v>
      </c>
      <c r="G4624" s="44">
        <f t="shared" si="510"/>
        <v>0.40068641492860002</v>
      </c>
      <c r="H4624">
        <f t="shared" si="511"/>
        <v>-8.9299370874000028E-3</v>
      </c>
      <c r="I4624">
        <f t="shared" si="512"/>
        <v>0</v>
      </c>
      <c r="J4624">
        <f t="shared" si="513"/>
        <v>0</v>
      </c>
    </row>
    <row r="4625" spans="1:10" x14ac:dyDescent="0.25">
      <c r="A4625" s="42">
        <v>45129.635416666664</v>
      </c>
      <c r="B4625">
        <v>60.929365599999997</v>
      </c>
      <c r="C4625">
        <f t="shared" si="507"/>
        <v>61.002814242857148</v>
      </c>
      <c r="D4625" s="46">
        <f t="shared" si="508"/>
        <v>6.4141144543999982</v>
      </c>
      <c r="E4625">
        <f t="shared" si="509"/>
        <v>0</v>
      </c>
      <c r="G4625" s="44">
        <f t="shared" si="510"/>
        <v>0.40334713416543994</v>
      </c>
      <c r="H4625">
        <f t="shared" si="511"/>
        <v>-9.2432752809599866E-3</v>
      </c>
      <c r="I4625">
        <f t="shared" si="512"/>
        <v>0</v>
      </c>
      <c r="J4625">
        <f t="shared" si="513"/>
        <v>0</v>
      </c>
    </row>
    <row r="4626" spans="1:10" x14ac:dyDescent="0.25">
      <c r="A4626" s="42">
        <v>45129.645833333336</v>
      </c>
      <c r="B4626">
        <v>60.820428900000003</v>
      </c>
      <c r="C4626">
        <f t="shared" si="507"/>
        <v>61.257630128571428</v>
      </c>
      <c r="D4626" s="46">
        <f t="shared" si="508"/>
        <v>6.3788189636000023</v>
      </c>
      <c r="E4626">
        <f t="shared" si="509"/>
        <v>0</v>
      </c>
      <c r="G4626" s="44">
        <f t="shared" si="510"/>
        <v>0.40157883007636014</v>
      </c>
      <c r="H4626">
        <f t="shared" si="511"/>
        <v>-9.0350318852400122E-3</v>
      </c>
      <c r="I4626">
        <f t="shared" si="512"/>
        <v>0</v>
      </c>
      <c r="J4626">
        <f t="shared" si="513"/>
        <v>0</v>
      </c>
    </row>
    <row r="4627" spans="1:10" x14ac:dyDescent="0.25">
      <c r="A4627" s="42">
        <v>45129.65625</v>
      </c>
      <c r="B4627">
        <v>60.6045917</v>
      </c>
      <c r="C4627">
        <f t="shared" si="507"/>
        <v>61.436088514285714</v>
      </c>
      <c r="D4627" s="46">
        <f t="shared" si="508"/>
        <v>6.3088877108000023</v>
      </c>
      <c r="E4627">
        <f t="shared" si="509"/>
        <v>0</v>
      </c>
      <c r="G4627" s="44">
        <f t="shared" si="510"/>
        <v>0.39807527431108014</v>
      </c>
      <c r="H4627">
        <f t="shared" si="511"/>
        <v>-8.6224374937200129E-3</v>
      </c>
      <c r="I4627">
        <f t="shared" si="512"/>
        <v>0</v>
      </c>
      <c r="J4627">
        <f t="shared" si="513"/>
        <v>0</v>
      </c>
    </row>
    <row r="4628" spans="1:10" x14ac:dyDescent="0.25">
      <c r="A4628" s="42">
        <v>45129.666666666664</v>
      </c>
      <c r="B4628">
        <v>62.136832200000001</v>
      </c>
      <c r="C4628">
        <f t="shared" si="507"/>
        <v>61.639126742857151</v>
      </c>
      <c r="D4628" s="46">
        <f t="shared" si="508"/>
        <v>6.8053336328000018</v>
      </c>
      <c r="E4628">
        <f t="shared" si="509"/>
        <v>0</v>
      </c>
      <c r="G4628" s="44">
        <f t="shared" si="510"/>
        <v>0.42294721500328009</v>
      </c>
      <c r="H4628">
        <f t="shared" si="511"/>
        <v>-1.1551468433520007E-2</v>
      </c>
      <c r="I4628">
        <f t="shared" si="512"/>
        <v>0</v>
      </c>
      <c r="J4628">
        <f t="shared" si="513"/>
        <v>0</v>
      </c>
    </row>
    <row r="4629" spans="1:10" x14ac:dyDescent="0.25">
      <c r="A4629" s="42">
        <v>45129.677083333336</v>
      </c>
      <c r="B4629">
        <v>62.627556399999996</v>
      </c>
      <c r="C4629">
        <f t="shared" si="507"/>
        <v>61.763625828571428</v>
      </c>
      <c r="D4629" s="46">
        <f t="shared" si="508"/>
        <v>6.9643282735999978</v>
      </c>
      <c r="E4629">
        <f t="shared" si="509"/>
        <v>0</v>
      </c>
      <c r="G4629" s="44">
        <f t="shared" si="510"/>
        <v>0.43091284650735989</v>
      </c>
      <c r="H4629">
        <f t="shared" si="511"/>
        <v>-1.2489536814239983E-2</v>
      </c>
      <c r="I4629">
        <f t="shared" si="512"/>
        <v>0</v>
      </c>
      <c r="J4629">
        <f t="shared" si="513"/>
        <v>0</v>
      </c>
    </row>
    <row r="4630" spans="1:10" x14ac:dyDescent="0.25">
      <c r="A4630" s="42">
        <v>45129.6875</v>
      </c>
      <c r="B4630">
        <v>62.168393299999998</v>
      </c>
      <c r="C4630">
        <f t="shared" si="507"/>
        <v>61.930012457142844</v>
      </c>
      <c r="D4630" s="46">
        <f t="shared" si="508"/>
        <v>6.8155594291999986</v>
      </c>
      <c r="E4630">
        <f t="shared" si="509"/>
        <v>0</v>
      </c>
      <c r="G4630" s="44">
        <f t="shared" si="510"/>
        <v>0.42345952740291992</v>
      </c>
      <c r="H4630">
        <f t="shared" si="511"/>
        <v>-1.1611800632279991E-2</v>
      </c>
      <c r="I4630">
        <f t="shared" si="512"/>
        <v>0</v>
      </c>
      <c r="J4630">
        <f t="shared" si="513"/>
        <v>0</v>
      </c>
    </row>
    <row r="4631" spans="1:10" x14ac:dyDescent="0.25">
      <c r="A4631" s="42">
        <v>45129.697916666664</v>
      </c>
      <c r="B4631">
        <v>62.186719099999998</v>
      </c>
      <c r="C4631">
        <f t="shared" si="507"/>
        <v>62.264531028571433</v>
      </c>
      <c r="D4631" s="46">
        <f t="shared" si="508"/>
        <v>6.8214969884000016</v>
      </c>
      <c r="E4631">
        <f t="shared" si="509"/>
        <v>0</v>
      </c>
      <c r="G4631" s="44">
        <f t="shared" si="510"/>
        <v>0.42375699911884007</v>
      </c>
      <c r="H4631">
        <f t="shared" si="511"/>
        <v>-1.164683223156001E-2</v>
      </c>
      <c r="I4631">
        <f t="shared" si="512"/>
        <v>0</v>
      </c>
      <c r="J4631">
        <f t="shared" si="513"/>
        <v>0</v>
      </c>
    </row>
    <row r="4632" spans="1:10" x14ac:dyDescent="0.25">
      <c r="A4632" s="42">
        <v>45129.708333333336</v>
      </c>
      <c r="B4632">
        <v>61.800859200000005</v>
      </c>
      <c r="C4632">
        <f t="shared" si="507"/>
        <v>62.242714599999999</v>
      </c>
      <c r="D4632" s="46">
        <f t="shared" si="508"/>
        <v>6.6964783808000039</v>
      </c>
      <c r="E4632">
        <f t="shared" si="509"/>
        <v>0</v>
      </c>
      <c r="G4632" s="44">
        <f t="shared" si="510"/>
        <v>0.4174935668780802</v>
      </c>
      <c r="H4632">
        <f t="shared" si="511"/>
        <v>-1.0909222446720018E-2</v>
      </c>
      <c r="I4632">
        <f t="shared" si="512"/>
        <v>0</v>
      </c>
      <c r="J4632">
        <f t="shared" si="513"/>
        <v>0</v>
      </c>
    </row>
    <row r="4633" spans="1:10" x14ac:dyDescent="0.25">
      <c r="A4633" s="42">
        <v>45129.71875</v>
      </c>
      <c r="B4633">
        <v>61.985135299999996</v>
      </c>
      <c r="C4633">
        <f t="shared" si="507"/>
        <v>62.229042971428569</v>
      </c>
      <c r="D4633" s="46">
        <f t="shared" si="508"/>
        <v>6.7561838372</v>
      </c>
      <c r="E4633">
        <f t="shared" si="509"/>
        <v>0</v>
      </c>
      <c r="G4633" s="44">
        <f t="shared" si="510"/>
        <v>0.42048481024372003</v>
      </c>
      <c r="H4633">
        <f t="shared" si="511"/>
        <v>-1.1261484639479999E-2</v>
      </c>
      <c r="I4633">
        <f t="shared" si="512"/>
        <v>0</v>
      </c>
      <c r="J4633">
        <f t="shared" si="513"/>
        <v>0</v>
      </c>
    </row>
    <row r="4634" spans="1:10" x14ac:dyDescent="0.25">
      <c r="A4634" s="42">
        <v>45129.729166666664</v>
      </c>
      <c r="B4634">
        <v>62.946221700000002</v>
      </c>
      <c r="C4634">
        <f t="shared" si="507"/>
        <v>62.303800600000002</v>
      </c>
      <c r="D4634" s="46">
        <f t="shared" si="508"/>
        <v>7.067575830800001</v>
      </c>
      <c r="E4634">
        <f t="shared" si="509"/>
        <v>0</v>
      </c>
      <c r="G4634" s="44">
        <f t="shared" si="510"/>
        <v>0.43608554912308006</v>
      </c>
      <c r="H4634">
        <f t="shared" si="511"/>
        <v>-1.3098697401720004E-2</v>
      </c>
      <c r="I4634">
        <f t="shared" si="512"/>
        <v>0</v>
      </c>
      <c r="J4634">
        <f t="shared" si="513"/>
        <v>0</v>
      </c>
    </row>
    <row r="4635" spans="1:10" x14ac:dyDescent="0.25">
      <c r="A4635" s="42">
        <v>45129.739583333336</v>
      </c>
      <c r="B4635">
        <v>61.9841172</v>
      </c>
      <c r="C4635">
        <f t="shared" si="507"/>
        <v>62.317472228571432</v>
      </c>
      <c r="D4635" s="46">
        <f t="shared" si="508"/>
        <v>6.7558539728000024</v>
      </c>
      <c r="E4635">
        <f t="shared" si="509"/>
        <v>0</v>
      </c>
      <c r="G4635" s="44">
        <f t="shared" si="510"/>
        <v>0.42046828403728015</v>
      </c>
      <c r="H4635">
        <f t="shared" si="511"/>
        <v>-1.125953843952001E-2</v>
      </c>
      <c r="I4635">
        <f t="shared" si="512"/>
        <v>0</v>
      </c>
      <c r="J4635">
        <f t="shared" si="513"/>
        <v>0</v>
      </c>
    </row>
    <row r="4636" spans="1:10" x14ac:dyDescent="0.25">
      <c r="A4636" s="42">
        <v>45129.75</v>
      </c>
      <c r="B4636">
        <v>62.531855</v>
      </c>
      <c r="C4636">
        <f t="shared" si="507"/>
        <v>62.645154985714285</v>
      </c>
      <c r="D4636" s="46">
        <f t="shared" si="508"/>
        <v>6.9333210199999993</v>
      </c>
      <c r="E4636">
        <f t="shared" si="509"/>
        <v>0</v>
      </c>
      <c r="G4636" s="44">
        <f t="shared" si="510"/>
        <v>0.42935938310199995</v>
      </c>
      <c r="H4636">
        <f t="shared" si="511"/>
        <v>-1.2306594017999994E-2</v>
      </c>
      <c r="I4636">
        <f t="shared" si="512"/>
        <v>0</v>
      </c>
      <c r="J4636">
        <f t="shared" si="513"/>
        <v>0</v>
      </c>
    </row>
    <row r="4637" spans="1:10" x14ac:dyDescent="0.25">
      <c r="A4637" s="42">
        <v>45129.760416666664</v>
      </c>
      <c r="B4637">
        <v>62.691696700000001</v>
      </c>
      <c r="C4637">
        <f t="shared" si="507"/>
        <v>62.851829285714288</v>
      </c>
      <c r="D4637" s="46">
        <f t="shared" si="508"/>
        <v>6.9851097307999996</v>
      </c>
      <c r="E4637">
        <f t="shared" si="509"/>
        <v>0</v>
      </c>
      <c r="G4637" s="44">
        <f t="shared" si="510"/>
        <v>0.43195399751308</v>
      </c>
      <c r="H4637">
        <f t="shared" si="511"/>
        <v>-1.2612147411719996E-2</v>
      </c>
      <c r="I4637">
        <f t="shared" si="512"/>
        <v>0</v>
      </c>
      <c r="J4637">
        <f t="shared" si="513"/>
        <v>0</v>
      </c>
    </row>
    <row r="4638" spans="1:10" x14ac:dyDescent="0.25">
      <c r="A4638" s="42">
        <v>45129.770833333336</v>
      </c>
      <c r="B4638">
        <v>62.282420500000001</v>
      </c>
      <c r="C4638">
        <f t="shared" si="507"/>
        <v>62.924259828571429</v>
      </c>
      <c r="D4638" s="46">
        <f t="shared" si="508"/>
        <v>6.8525042420000002</v>
      </c>
      <c r="E4638">
        <f t="shared" si="509"/>
        <v>0</v>
      </c>
      <c r="G4638" s="44">
        <f t="shared" si="510"/>
        <v>0.42531046252420002</v>
      </c>
      <c r="H4638">
        <f t="shared" si="511"/>
        <v>-1.1829775027799999E-2</v>
      </c>
      <c r="I4638">
        <f t="shared" si="512"/>
        <v>0</v>
      </c>
      <c r="J4638">
        <f t="shared" si="513"/>
        <v>0</v>
      </c>
    </row>
    <row r="4639" spans="1:10" x14ac:dyDescent="0.25">
      <c r="A4639" s="42">
        <v>45129.78125</v>
      </c>
      <c r="B4639">
        <v>64.094638500000002</v>
      </c>
      <c r="C4639">
        <f t="shared" si="507"/>
        <v>63.070139014285715</v>
      </c>
      <c r="D4639" s="46">
        <f t="shared" si="508"/>
        <v>7.4396628740000015</v>
      </c>
      <c r="E4639">
        <f t="shared" si="509"/>
        <v>0</v>
      </c>
      <c r="G4639" s="44">
        <f t="shared" si="510"/>
        <v>0.45472710998740007</v>
      </c>
      <c r="H4639">
        <f t="shared" si="511"/>
        <v>-1.5294010956600004E-2</v>
      </c>
      <c r="I4639">
        <f t="shared" si="512"/>
        <v>0</v>
      </c>
      <c r="J4639">
        <f t="shared" si="513"/>
        <v>0</v>
      </c>
    </row>
    <row r="4640" spans="1:10" x14ac:dyDescent="0.25">
      <c r="A4640" s="42">
        <v>45129.791666666664</v>
      </c>
      <c r="B4640">
        <v>63.431855399999996</v>
      </c>
      <c r="C4640">
        <f t="shared" si="507"/>
        <v>63.082210771428564</v>
      </c>
      <c r="D4640" s="46">
        <f t="shared" si="508"/>
        <v>7.2249211495999983</v>
      </c>
      <c r="E4640">
        <f t="shared" si="509"/>
        <v>0</v>
      </c>
      <c r="G4640" s="44">
        <f t="shared" si="510"/>
        <v>0.4439685495949599</v>
      </c>
      <c r="H4640">
        <f t="shared" si="511"/>
        <v>-1.4027034782639988E-2</v>
      </c>
      <c r="I4640">
        <f t="shared" si="512"/>
        <v>0</v>
      </c>
      <c r="J4640">
        <f t="shared" si="513"/>
        <v>0</v>
      </c>
    </row>
    <row r="4641" spans="1:10" x14ac:dyDescent="0.25">
      <c r="A4641" s="42">
        <v>45129.802083333336</v>
      </c>
      <c r="B4641">
        <v>63.453235499999998</v>
      </c>
      <c r="C4641">
        <f t="shared" si="507"/>
        <v>63.077556599999994</v>
      </c>
      <c r="D4641" s="46">
        <f t="shared" si="508"/>
        <v>7.2318483020000013</v>
      </c>
      <c r="E4641">
        <f t="shared" si="509"/>
        <v>0</v>
      </c>
      <c r="G4641" s="44">
        <f t="shared" si="510"/>
        <v>0.44431559993020009</v>
      </c>
      <c r="H4641">
        <f t="shared" si="511"/>
        <v>-1.4067904981800008E-2</v>
      </c>
      <c r="I4641">
        <f t="shared" si="512"/>
        <v>0</v>
      </c>
      <c r="J4641">
        <f t="shared" si="513"/>
        <v>0</v>
      </c>
    </row>
    <row r="4642" spans="1:10" x14ac:dyDescent="0.25">
      <c r="A4642" s="42">
        <v>45129.8125</v>
      </c>
      <c r="B4642">
        <v>63.005271499999999</v>
      </c>
      <c r="C4642">
        <f t="shared" si="507"/>
        <v>63.119153257142848</v>
      </c>
      <c r="D4642" s="46">
        <f t="shared" si="508"/>
        <v>7.0867079660000005</v>
      </c>
      <c r="E4642">
        <f t="shared" si="509"/>
        <v>0</v>
      </c>
      <c r="G4642" s="44">
        <f t="shared" si="510"/>
        <v>0.43704406909660004</v>
      </c>
      <c r="H4642">
        <f t="shared" si="511"/>
        <v>-1.3211576999400003E-2</v>
      </c>
      <c r="I4642">
        <f t="shared" si="512"/>
        <v>0</v>
      </c>
      <c r="J4642">
        <f t="shared" si="513"/>
        <v>0</v>
      </c>
    </row>
    <row r="4643" spans="1:10" x14ac:dyDescent="0.25">
      <c r="A4643" s="42">
        <v>45129.822916666664</v>
      </c>
      <c r="B4643">
        <v>62.616357300000004</v>
      </c>
      <c r="C4643">
        <f t="shared" si="507"/>
        <v>62.915678699999994</v>
      </c>
      <c r="D4643" s="46">
        <f t="shared" si="508"/>
        <v>6.9606997652000029</v>
      </c>
      <c r="E4643">
        <f t="shared" si="509"/>
        <v>0</v>
      </c>
      <c r="G4643" s="44">
        <f t="shared" si="510"/>
        <v>0.43073105823652014</v>
      </c>
      <c r="H4643">
        <f t="shared" si="511"/>
        <v>-1.2468128614680017E-2</v>
      </c>
      <c r="I4643">
        <f t="shared" si="512"/>
        <v>0</v>
      </c>
      <c r="J4643">
        <f t="shared" si="513"/>
        <v>0</v>
      </c>
    </row>
    <row r="4644" spans="1:10" x14ac:dyDescent="0.25">
      <c r="A4644" s="42">
        <v>45129.833333333336</v>
      </c>
      <c r="B4644">
        <v>62.659117500000001</v>
      </c>
      <c r="C4644">
        <f t="shared" si="507"/>
        <v>62.857210671428568</v>
      </c>
      <c r="D4644" s="46">
        <f t="shared" si="508"/>
        <v>6.9745540700000017</v>
      </c>
      <c r="E4644">
        <f t="shared" si="509"/>
        <v>0</v>
      </c>
      <c r="G4644" s="44">
        <f t="shared" si="510"/>
        <v>0.43142515890700012</v>
      </c>
      <c r="H4644">
        <f t="shared" si="511"/>
        <v>-1.2549869013000009E-2</v>
      </c>
      <c r="I4644">
        <f t="shared" si="512"/>
        <v>0</v>
      </c>
      <c r="J4644">
        <f t="shared" si="513"/>
        <v>0</v>
      </c>
    </row>
    <row r="4645" spans="1:10" x14ac:dyDescent="0.25">
      <c r="A4645" s="42">
        <v>45129.84375</v>
      </c>
      <c r="B4645">
        <v>62.573597100000001</v>
      </c>
      <c r="C4645">
        <f t="shared" si="507"/>
        <v>62.755400671428568</v>
      </c>
      <c r="D4645" s="46">
        <f t="shared" si="508"/>
        <v>6.9468454604000005</v>
      </c>
      <c r="E4645">
        <f t="shared" si="509"/>
        <v>0</v>
      </c>
      <c r="G4645" s="44">
        <f t="shared" si="510"/>
        <v>0.43003695756604005</v>
      </c>
      <c r="H4645">
        <f t="shared" si="511"/>
        <v>-1.2386388216360004E-2</v>
      </c>
      <c r="I4645">
        <f t="shared" si="512"/>
        <v>0</v>
      </c>
      <c r="J4645">
        <f t="shared" si="513"/>
        <v>0</v>
      </c>
    </row>
    <row r="4646" spans="1:10" x14ac:dyDescent="0.25">
      <c r="A4646" s="42">
        <v>45129.854166666664</v>
      </c>
      <c r="B4646">
        <v>62.6703166</v>
      </c>
      <c r="C4646">
        <f t="shared" si="507"/>
        <v>62.604721871428573</v>
      </c>
      <c r="D4646" s="46">
        <f t="shared" si="508"/>
        <v>6.9781825784000002</v>
      </c>
      <c r="E4646">
        <f t="shared" si="509"/>
        <v>0</v>
      </c>
      <c r="G4646" s="44">
        <f t="shared" si="510"/>
        <v>0.43160694717784004</v>
      </c>
      <c r="H4646">
        <f t="shared" si="511"/>
        <v>-1.2571277212560003E-2</v>
      </c>
      <c r="I4646">
        <f t="shared" si="512"/>
        <v>0</v>
      </c>
      <c r="J4646">
        <f t="shared" si="513"/>
        <v>0</v>
      </c>
    </row>
    <row r="4647" spans="1:10" x14ac:dyDescent="0.25">
      <c r="A4647" s="42">
        <v>45129.864583333336</v>
      </c>
      <c r="B4647">
        <v>63.022579199999996</v>
      </c>
      <c r="C4647">
        <f t="shared" si="507"/>
        <v>62.509893128571427</v>
      </c>
      <c r="D4647" s="46">
        <f t="shared" si="508"/>
        <v>7.0923156607999989</v>
      </c>
      <c r="E4647">
        <f t="shared" si="509"/>
        <v>0</v>
      </c>
      <c r="G4647" s="44">
        <f t="shared" si="510"/>
        <v>0.43732501460607998</v>
      </c>
      <c r="H4647">
        <f t="shared" si="511"/>
        <v>-1.3244662398719992E-2</v>
      </c>
      <c r="I4647">
        <f t="shared" si="512"/>
        <v>0</v>
      </c>
      <c r="J4647">
        <f t="shared" si="513"/>
        <v>0</v>
      </c>
    </row>
    <row r="4648" spans="1:10" x14ac:dyDescent="0.25">
      <c r="A4648" s="42">
        <v>45129.875</v>
      </c>
      <c r="B4648">
        <v>62.740565500000002</v>
      </c>
      <c r="C4648">
        <f t="shared" si="507"/>
        <v>62.619557042857146</v>
      </c>
      <c r="D4648" s="46">
        <f t="shared" si="508"/>
        <v>7.0009432220000019</v>
      </c>
      <c r="E4648">
        <f t="shared" si="509"/>
        <v>0</v>
      </c>
      <c r="G4648" s="44">
        <f t="shared" si="510"/>
        <v>0.43274725542220011</v>
      </c>
      <c r="H4648">
        <f t="shared" si="511"/>
        <v>-1.270556500980001E-2</v>
      </c>
      <c r="I4648">
        <f t="shared" si="512"/>
        <v>0</v>
      </c>
      <c r="J4648">
        <f t="shared" si="513"/>
        <v>0</v>
      </c>
    </row>
    <row r="4649" spans="1:10" x14ac:dyDescent="0.25">
      <c r="A4649" s="42">
        <v>45129.885416666664</v>
      </c>
      <c r="B4649">
        <v>61.950519900000003</v>
      </c>
      <c r="C4649">
        <f t="shared" si="507"/>
        <v>62.706531871428574</v>
      </c>
      <c r="D4649" s="46">
        <f t="shared" si="508"/>
        <v>6.7449684476000034</v>
      </c>
      <c r="E4649">
        <f t="shared" si="509"/>
        <v>0</v>
      </c>
      <c r="G4649" s="44">
        <f t="shared" si="510"/>
        <v>0.41992291922476016</v>
      </c>
      <c r="H4649">
        <f t="shared" si="511"/>
        <v>-1.1195313840840021E-2</v>
      </c>
      <c r="I4649">
        <f t="shared" si="512"/>
        <v>0</v>
      </c>
      <c r="J4649">
        <f t="shared" si="513"/>
        <v>0</v>
      </c>
    </row>
    <row r="4650" spans="1:10" x14ac:dyDescent="0.25">
      <c r="A4650" s="42">
        <v>45129.895833333336</v>
      </c>
      <c r="B4650">
        <v>61.952556100000002</v>
      </c>
      <c r="C4650">
        <f t="shared" si="507"/>
        <v>62.677588742857147</v>
      </c>
      <c r="D4650" s="46">
        <f t="shared" si="508"/>
        <v>6.7456281764000021</v>
      </c>
      <c r="E4650">
        <f t="shared" si="509"/>
        <v>0</v>
      </c>
      <c r="G4650" s="44">
        <f t="shared" si="510"/>
        <v>0.41995597163764009</v>
      </c>
      <c r="H4650">
        <f t="shared" si="511"/>
        <v>-1.1199206240760012E-2</v>
      </c>
      <c r="I4650">
        <f t="shared" si="512"/>
        <v>0</v>
      </c>
      <c r="J4650">
        <f t="shared" si="513"/>
        <v>0</v>
      </c>
    </row>
    <row r="4651" spans="1:10" x14ac:dyDescent="0.25">
      <c r="A4651" s="42">
        <v>45129.90625</v>
      </c>
      <c r="B4651">
        <v>63.426764900000002</v>
      </c>
      <c r="C4651">
        <f t="shared" si="507"/>
        <v>62.598322385714276</v>
      </c>
      <c r="D4651" s="46">
        <f t="shared" si="508"/>
        <v>7.2232718275999996</v>
      </c>
      <c r="E4651">
        <f t="shared" si="509"/>
        <v>0</v>
      </c>
      <c r="G4651" s="44">
        <f t="shared" si="510"/>
        <v>0.44388591856276</v>
      </c>
      <c r="H4651">
        <f t="shared" si="511"/>
        <v>-1.4017303782839996E-2</v>
      </c>
      <c r="I4651">
        <f t="shared" si="512"/>
        <v>0</v>
      </c>
      <c r="J4651">
        <f t="shared" si="513"/>
        <v>0</v>
      </c>
    </row>
    <row r="4652" spans="1:10" x14ac:dyDescent="0.25">
      <c r="A4652" s="42">
        <v>45129.916666666664</v>
      </c>
      <c r="B4652">
        <v>63.182420900000004</v>
      </c>
      <c r="C4652">
        <f t="shared" si="507"/>
        <v>62.52661905714286</v>
      </c>
      <c r="D4652" s="46">
        <f t="shared" si="508"/>
        <v>7.1441043716000028</v>
      </c>
      <c r="E4652">
        <f t="shared" si="509"/>
        <v>0</v>
      </c>
      <c r="G4652" s="44">
        <f t="shared" si="510"/>
        <v>0.43991962901716014</v>
      </c>
      <c r="H4652">
        <f t="shared" si="511"/>
        <v>-1.3550215792440014E-2</v>
      </c>
      <c r="I4652">
        <f t="shared" si="512"/>
        <v>0</v>
      </c>
      <c r="J4652">
        <f t="shared" si="513"/>
        <v>0</v>
      </c>
    </row>
    <row r="4653" spans="1:10" x14ac:dyDescent="0.25">
      <c r="A4653" s="42">
        <v>45129.927083333336</v>
      </c>
      <c r="B4653">
        <v>62.467714700000002</v>
      </c>
      <c r="C4653">
        <f t="shared" si="507"/>
        <v>62.497821371428572</v>
      </c>
      <c r="D4653" s="46">
        <f t="shared" si="508"/>
        <v>6.912539562800001</v>
      </c>
      <c r="E4653">
        <f t="shared" si="509"/>
        <v>0</v>
      </c>
      <c r="G4653" s="44">
        <f t="shared" si="510"/>
        <v>0.42831823209628006</v>
      </c>
      <c r="H4653">
        <f t="shared" si="511"/>
        <v>-1.2183983420520003E-2</v>
      </c>
      <c r="I4653">
        <f t="shared" si="512"/>
        <v>0</v>
      </c>
      <c r="J4653">
        <f t="shared" si="513"/>
        <v>0</v>
      </c>
    </row>
    <row r="4654" spans="1:10" x14ac:dyDescent="0.25">
      <c r="A4654" s="42">
        <v>45129.9375</v>
      </c>
      <c r="B4654">
        <v>62.467714700000002</v>
      </c>
      <c r="C4654">
        <f t="shared" si="507"/>
        <v>62.44444384285714</v>
      </c>
      <c r="D4654" s="46">
        <f t="shared" si="508"/>
        <v>6.912539562800001</v>
      </c>
      <c r="E4654">
        <f t="shared" si="509"/>
        <v>0</v>
      </c>
      <c r="G4654" s="44">
        <f t="shared" si="510"/>
        <v>0.42831823209628006</v>
      </c>
      <c r="H4654">
        <f t="shared" si="511"/>
        <v>-1.2183983420520003E-2</v>
      </c>
      <c r="I4654">
        <f t="shared" si="512"/>
        <v>0</v>
      </c>
      <c r="J4654">
        <f t="shared" si="513"/>
        <v>0</v>
      </c>
    </row>
    <row r="4655" spans="1:10" x14ac:dyDescent="0.25">
      <c r="A4655" s="42">
        <v>45129.947916666664</v>
      </c>
      <c r="B4655">
        <v>62.238642200000001</v>
      </c>
      <c r="C4655">
        <f t="shared" si="507"/>
        <v>62.138141185714282</v>
      </c>
      <c r="D4655" s="46">
        <f t="shared" si="508"/>
        <v>6.8383200728000002</v>
      </c>
      <c r="E4655">
        <f t="shared" si="509"/>
        <v>0</v>
      </c>
      <c r="G4655" s="44">
        <f t="shared" si="510"/>
        <v>0.42459983564728004</v>
      </c>
      <c r="H4655">
        <f t="shared" si="511"/>
        <v>-1.1746088429519998E-2</v>
      </c>
      <c r="I4655">
        <f t="shared" si="512"/>
        <v>0</v>
      </c>
      <c r="J4655">
        <f t="shared" si="513"/>
        <v>0</v>
      </c>
    </row>
    <row r="4656" spans="1:10" x14ac:dyDescent="0.25">
      <c r="A4656" s="42">
        <v>45129.958333333336</v>
      </c>
      <c r="B4656">
        <v>61.748936100000002</v>
      </c>
      <c r="C4656">
        <f t="shared" si="507"/>
        <v>61.878962014285719</v>
      </c>
      <c r="D4656" s="46">
        <f t="shared" si="508"/>
        <v>6.6796552964000018</v>
      </c>
      <c r="E4656">
        <f t="shared" si="509"/>
        <v>0</v>
      </c>
      <c r="G4656" s="44">
        <f t="shared" si="510"/>
        <v>0.41665073034964012</v>
      </c>
      <c r="H4656">
        <f t="shared" si="511"/>
        <v>-1.080996624876001E-2</v>
      </c>
      <c r="I4656">
        <f t="shared" si="512"/>
        <v>0</v>
      </c>
      <c r="J4656">
        <f t="shared" si="513"/>
        <v>0</v>
      </c>
    </row>
    <row r="4657" spans="1:10" x14ac:dyDescent="0.25">
      <c r="A4657" s="42">
        <v>45129.96875</v>
      </c>
      <c r="B4657">
        <v>61.578913399999998</v>
      </c>
      <c r="C4657">
        <f t="shared" si="507"/>
        <v>61.765371142857148</v>
      </c>
      <c r="D4657" s="46">
        <f t="shared" si="508"/>
        <v>6.6245679416000005</v>
      </c>
      <c r="E4657">
        <f t="shared" si="509"/>
        <v>0</v>
      </c>
      <c r="G4657" s="44">
        <f t="shared" si="510"/>
        <v>0.41389085387416003</v>
      </c>
      <c r="H4657">
        <f t="shared" si="511"/>
        <v>-1.0484950855440003E-2</v>
      </c>
      <c r="I4657">
        <f t="shared" si="512"/>
        <v>0</v>
      </c>
      <c r="J4657">
        <f t="shared" si="513"/>
        <v>0</v>
      </c>
    </row>
    <row r="4658" spans="1:10" x14ac:dyDescent="0.25">
      <c r="A4658" s="42">
        <v>45129.979166666664</v>
      </c>
      <c r="B4658">
        <v>61.282646300000003</v>
      </c>
      <c r="C4658">
        <f t="shared" si="507"/>
        <v>61.636945099999998</v>
      </c>
      <c r="D4658" s="46">
        <f t="shared" si="508"/>
        <v>6.5285774012000015</v>
      </c>
      <c r="E4658">
        <f t="shared" si="509"/>
        <v>0</v>
      </c>
      <c r="G4658" s="44">
        <f t="shared" si="510"/>
        <v>0.40908172780012009</v>
      </c>
      <c r="H4658">
        <f t="shared" si="511"/>
        <v>-9.9186066670800058E-3</v>
      </c>
      <c r="I4658">
        <f t="shared" si="512"/>
        <v>0</v>
      </c>
      <c r="J4658">
        <f t="shared" si="513"/>
        <v>0</v>
      </c>
    </row>
    <row r="4659" spans="1:10" x14ac:dyDescent="0.25">
      <c r="A4659" s="42">
        <v>45129.989583333336</v>
      </c>
      <c r="B4659">
        <v>61.368166699999996</v>
      </c>
      <c r="C4659">
        <f t="shared" si="507"/>
        <v>61.519863600000001</v>
      </c>
      <c r="D4659" s="46">
        <f t="shared" si="508"/>
        <v>6.5562860107999992</v>
      </c>
      <c r="E4659">
        <f t="shared" si="509"/>
        <v>0</v>
      </c>
      <c r="G4659" s="44">
        <f t="shared" si="510"/>
        <v>0.41046992914107999</v>
      </c>
      <c r="H4659">
        <f t="shared" si="511"/>
        <v>-1.0082087463719996E-2</v>
      </c>
      <c r="I4659">
        <f t="shared" si="512"/>
        <v>0</v>
      </c>
      <c r="J4659">
        <f t="shared" si="513"/>
        <v>0</v>
      </c>
    </row>
    <row r="4660" spans="1:10" x14ac:dyDescent="0.25">
      <c r="A4660" s="42">
        <v>45130</v>
      </c>
      <c r="B4660">
        <v>61.672578600000001</v>
      </c>
      <c r="C4660">
        <f t="shared" si="507"/>
        <v>61.587058200000001</v>
      </c>
      <c r="D4660" s="46">
        <f t="shared" si="508"/>
        <v>6.6549154664000003</v>
      </c>
      <c r="E4660">
        <f t="shared" si="509"/>
        <v>0</v>
      </c>
      <c r="G4660" s="44">
        <f t="shared" si="510"/>
        <v>0.41541126486664004</v>
      </c>
      <c r="H4660">
        <f t="shared" si="511"/>
        <v>-1.0664001251760001E-2</v>
      </c>
      <c r="I4660">
        <f t="shared" si="512"/>
        <v>0</v>
      </c>
      <c r="J4660">
        <f t="shared" si="513"/>
        <v>0</v>
      </c>
    </row>
    <row r="4661" spans="1:10" x14ac:dyDescent="0.25">
      <c r="A4661" s="42">
        <v>45130.010416666664</v>
      </c>
      <c r="B4661">
        <v>61.568732400000002</v>
      </c>
      <c r="C4661">
        <f t="shared" si="507"/>
        <v>61.66021595714286</v>
      </c>
      <c r="D4661" s="46">
        <f t="shared" si="508"/>
        <v>6.6212692975999996</v>
      </c>
      <c r="E4661">
        <f t="shared" si="509"/>
        <v>0</v>
      </c>
      <c r="G4661" s="44">
        <f t="shared" si="510"/>
        <v>0.41372559180975998</v>
      </c>
      <c r="H4661">
        <f t="shared" si="511"/>
        <v>-1.0465488855839998E-2</v>
      </c>
      <c r="I4661">
        <f t="shared" si="512"/>
        <v>0</v>
      </c>
      <c r="J4661">
        <f t="shared" si="513"/>
        <v>0</v>
      </c>
    </row>
    <row r="4662" spans="1:10" x14ac:dyDescent="0.25">
      <c r="A4662" s="42">
        <v>45130.020833333336</v>
      </c>
      <c r="B4662">
        <v>61.419071700000003</v>
      </c>
      <c r="C4662">
        <f t="shared" si="507"/>
        <v>61.766825571428576</v>
      </c>
      <c r="D4662" s="46">
        <f t="shared" si="508"/>
        <v>6.5727792308000001</v>
      </c>
      <c r="E4662">
        <f t="shared" si="509"/>
        <v>0</v>
      </c>
      <c r="G4662" s="44">
        <f t="shared" si="510"/>
        <v>0.41129623946308003</v>
      </c>
      <c r="H4662">
        <f t="shared" si="511"/>
        <v>-1.0179397461720002E-2</v>
      </c>
      <c r="I4662">
        <f t="shared" si="512"/>
        <v>0</v>
      </c>
      <c r="J4662">
        <f t="shared" si="513"/>
        <v>0</v>
      </c>
    </row>
    <row r="4663" spans="1:10" x14ac:dyDescent="0.25">
      <c r="A4663" s="42">
        <v>45130.03125</v>
      </c>
      <c r="B4663">
        <v>62.219298300000005</v>
      </c>
      <c r="C4663">
        <f t="shared" ref="C4663:C4726" si="514">AVERAGE(B4660:B4666)</f>
        <v>61.885797828571427</v>
      </c>
      <c r="D4663" s="46">
        <f t="shared" si="508"/>
        <v>6.8320526492000031</v>
      </c>
      <c r="E4663">
        <f t="shared" si="509"/>
        <v>0</v>
      </c>
      <c r="G4663" s="44">
        <f t="shared" si="510"/>
        <v>0.42428583772492018</v>
      </c>
      <c r="H4663">
        <f t="shared" si="511"/>
        <v>-1.1709110630280017E-2</v>
      </c>
      <c r="I4663">
        <f t="shared" si="512"/>
        <v>0</v>
      </c>
      <c r="J4663">
        <f t="shared" si="513"/>
        <v>0</v>
      </c>
    </row>
    <row r="4664" spans="1:10" x14ac:dyDescent="0.25">
      <c r="A4664" s="42">
        <v>45130.041666666664</v>
      </c>
      <c r="B4664">
        <v>62.091017700000002</v>
      </c>
      <c r="C4664">
        <f t="shared" si="514"/>
        <v>61.910232228571438</v>
      </c>
      <c r="D4664" s="46">
        <f t="shared" si="508"/>
        <v>6.7904897347999995</v>
      </c>
      <c r="E4664">
        <f t="shared" si="509"/>
        <v>0</v>
      </c>
      <c r="G4664" s="44">
        <f t="shared" si="510"/>
        <v>0.42220353571347996</v>
      </c>
      <c r="H4664">
        <f t="shared" si="511"/>
        <v>-1.1463889435319993E-2</v>
      </c>
      <c r="I4664">
        <f t="shared" si="512"/>
        <v>0</v>
      </c>
      <c r="J4664">
        <f t="shared" si="513"/>
        <v>0</v>
      </c>
    </row>
    <row r="4665" spans="1:10" x14ac:dyDescent="0.25">
      <c r="A4665" s="42">
        <v>45130.052083333336</v>
      </c>
      <c r="B4665">
        <v>62.028913599999996</v>
      </c>
      <c r="C4665">
        <f t="shared" si="514"/>
        <v>61.934230300000003</v>
      </c>
      <c r="D4665" s="46">
        <f t="shared" si="508"/>
        <v>6.7703680064</v>
      </c>
      <c r="E4665">
        <f t="shared" si="509"/>
        <v>0</v>
      </c>
      <c r="G4665" s="44">
        <f t="shared" si="510"/>
        <v>0.42119543712064</v>
      </c>
      <c r="H4665">
        <f t="shared" si="511"/>
        <v>-1.134517123776E-2</v>
      </c>
      <c r="I4665">
        <f t="shared" si="512"/>
        <v>0</v>
      </c>
      <c r="J4665">
        <f t="shared" si="513"/>
        <v>0</v>
      </c>
    </row>
    <row r="4666" spans="1:10" x14ac:dyDescent="0.25">
      <c r="A4666" s="42">
        <v>45130.0625</v>
      </c>
      <c r="B4666">
        <v>62.200972500000006</v>
      </c>
      <c r="C4666">
        <f t="shared" si="514"/>
        <v>61.994879971428574</v>
      </c>
      <c r="D4666" s="46">
        <f t="shared" si="508"/>
        <v>6.8261150900000036</v>
      </c>
      <c r="E4666">
        <f t="shared" si="509"/>
        <v>0</v>
      </c>
      <c r="G4666" s="44">
        <f t="shared" si="510"/>
        <v>0.42398836600900019</v>
      </c>
      <c r="H4666">
        <f t="shared" si="511"/>
        <v>-1.1674079031000019E-2</v>
      </c>
      <c r="I4666">
        <f t="shared" si="512"/>
        <v>0</v>
      </c>
      <c r="J4666">
        <f t="shared" si="513"/>
        <v>0</v>
      </c>
    </row>
    <row r="4667" spans="1:10" x14ac:dyDescent="0.25">
      <c r="A4667" s="42">
        <v>45130.072916666664</v>
      </c>
      <c r="B4667">
        <v>61.843619400000001</v>
      </c>
      <c r="C4667">
        <f t="shared" si="514"/>
        <v>61.911104885714288</v>
      </c>
      <c r="D4667" s="46">
        <f t="shared" si="508"/>
        <v>6.7103326856000027</v>
      </c>
      <c r="E4667">
        <f t="shared" si="509"/>
        <v>0</v>
      </c>
      <c r="G4667" s="44">
        <f t="shared" si="510"/>
        <v>0.41818766754856013</v>
      </c>
      <c r="H4667">
        <f t="shared" si="511"/>
        <v>-1.0990962845040017E-2</v>
      </c>
      <c r="I4667">
        <f t="shared" si="512"/>
        <v>0</v>
      </c>
      <c r="J4667">
        <f t="shared" si="513"/>
        <v>0</v>
      </c>
    </row>
    <row r="4668" spans="1:10" x14ac:dyDescent="0.25">
      <c r="A4668" s="42">
        <v>45130.083333333336</v>
      </c>
      <c r="B4668">
        <v>61.7367189</v>
      </c>
      <c r="C4668">
        <f t="shared" si="514"/>
        <v>61.766098357142859</v>
      </c>
      <c r="D4668" s="46">
        <f t="shared" si="508"/>
        <v>6.6756969236000021</v>
      </c>
      <c r="E4668">
        <f t="shared" si="509"/>
        <v>0</v>
      </c>
      <c r="G4668" s="44">
        <f t="shared" si="510"/>
        <v>0.41645241587236009</v>
      </c>
      <c r="H4668">
        <f t="shared" si="511"/>
        <v>-1.0786611849240013E-2</v>
      </c>
      <c r="I4668">
        <f t="shared" si="512"/>
        <v>0</v>
      </c>
      <c r="J4668">
        <f t="shared" si="513"/>
        <v>0</v>
      </c>
    </row>
    <row r="4669" spans="1:10" x14ac:dyDescent="0.25">
      <c r="A4669" s="42">
        <v>45130.09375</v>
      </c>
      <c r="B4669">
        <v>61.843619400000001</v>
      </c>
      <c r="C4669">
        <f t="shared" si="514"/>
        <v>61.657888871428568</v>
      </c>
      <c r="D4669" s="46">
        <f t="shared" si="508"/>
        <v>6.7103326856000027</v>
      </c>
      <c r="E4669">
        <f t="shared" si="509"/>
        <v>0</v>
      </c>
      <c r="G4669" s="44">
        <f t="shared" si="510"/>
        <v>0.41818766754856013</v>
      </c>
      <c r="H4669">
        <f t="shared" si="511"/>
        <v>-1.0990962845040017E-2</v>
      </c>
      <c r="I4669">
        <f t="shared" si="512"/>
        <v>0</v>
      </c>
      <c r="J4669">
        <f t="shared" si="513"/>
        <v>0</v>
      </c>
    </row>
    <row r="4670" spans="1:10" x14ac:dyDescent="0.25">
      <c r="A4670" s="42">
        <v>45130.104166666664</v>
      </c>
      <c r="B4670">
        <v>61.6328727</v>
      </c>
      <c r="C4670">
        <f t="shared" si="514"/>
        <v>61.590112499999996</v>
      </c>
      <c r="D4670" s="46">
        <f t="shared" si="508"/>
        <v>6.6420507548000014</v>
      </c>
      <c r="E4670">
        <f t="shared" si="509"/>
        <v>0</v>
      </c>
      <c r="G4670" s="44">
        <f t="shared" si="510"/>
        <v>0.41476674281548009</v>
      </c>
      <c r="H4670">
        <f t="shared" si="511"/>
        <v>-1.058809945332001E-2</v>
      </c>
      <c r="I4670">
        <f t="shared" si="512"/>
        <v>0</v>
      </c>
      <c r="J4670">
        <f t="shared" si="513"/>
        <v>0</v>
      </c>
    </row>
    <row r="4671" spans="1:10" x14ac:dyDescent="0.25">
      <c r="A4671" s="42">
        <v>45130.114583333336</v>
      </c>
      <c r="B4671">
        <v>61.075972</v>
      </c>
      <c r="C4671">
        <f t="shared" si="514"/>
        <v>61.650180399999996</v>
      </c>
      <c r="D4671" s="46">
        <f t="shared" si="508"/>
        <v>6.4616149280000013</v>
      </c>
      <c r="E4671">
        <f t="shared" si="509"/>
        <v>0</v>
      </c>
      <c r="G4671" s="44">
        <f t="shared" si="510"/>
        <v>0.40572690789280008</v>
      </c>
      <c r="H4671">
        <f t="shared" si="511"/>
        <v>-9.5235280752000093E-3</v>
      </c>
      <c r="I4671">
        <f t="shared" si="512"/>
        <v>0</v>
      </c>
      <c r="J4671">
        <f t="shared" si="513"/>
        <v>0</v>
      </c>
    </row>
    <row r="4672" spans="1:10" x14ac:dyDescent="0.25">
      <c r="A4672" s="42">
        <v>45130.125</v>
      </c>
      <c r="B4672">
        <v>61.271447199999997</v>
      </c>
      <c r="C4672">
        <f t="shared" si="514"/>
        <v>61.682759599999997</v>
      </c>
      <c r="D4672" s="46">
        <f t="shared" si="508"/>
        <v>6.5249488927999995</v>
      </c>
      <c r="E4672">
        <f t="shared" si="509"/>
        <v>0</v>
      </c>
      <c r="G4672" s="44">
        <f t="shared" si="510"/>
        <v>0.40889993952928</v>
      </c>
      <c r="H4672">
        <f t="shared" si="511"/>
        <v>-9.8971984675199978E-3</v>
      </c>
      <c r="I4672">
        <f t="shared" si="512"/>
        <v>0</v>
      </c>
      <c r="J4672">
        <f t="shared" si="513"/>
        <v>0</v>
      </c>
    </row>
    <row r="4673" spans="1:10" x14ac:dyDescent="0.25">
      <c r="A4673" s="42">
        <v>45130.135416666664</v>
      </c>
      <c r="B4673">
        <v>61.726537900000004</v>
      </c>
      <c r="C4673">
        <f t="shared" si="514"/>
        <v>61.602329699999999</v>
      </c>
      <c r="D4673" s="46">
        <f t="shared" si="508"/>
        <v>6.6723982796000012</v>
      </c>
      <c r="E4673">
        <f t="shared" si="509"/>
        <v>0</v>
      </c>
      <c r="G4673" s="44">
        <f t="shared" si="510"/>
        <v>0.41628715380796005</v>
      </c>
      <c r="H4673">
        <f t="shared" si="511"/>
        <v>-1.0767149849640008E-2</v>
      </c>
      <c r="I4673">
        <f t="shared" si="512"/>
        <v>0</v>
      </c>
      <c r="J4673">
        <f t="shared" si="513"/>
        <v>0</v>
      </c>
    </row>
    <row r="4674" spans="1:10" x14ac:dyDescent="0.25">
      <c r="A4674" s="42">
        <v>45130.145833333336</v>
      </c>
      <c r="B4674">
        <v>62.264094700000001</v>
      </c>
      <c r="C4674">
        <f t="shared" si="514"/>
        <v>61.527572071428565</v>
      </c>
      <c r="D4674" s="46">
        <f t="shared" si="508"/>
        <v>6.8465666828000007</v>
      </c>
      <c r="E4674">
        <f t="shared" si="509"/>
        <v>0</v>
      </c>
      <c r="G4674" s="44">
        <f t="shared" si="510"/>
        <v>0.42501299080828003</v>
      </c>
      <c r="H4674">
        <f t="shared" si="511"/>
        <v>-1.1794743428520001E-2</v>
      </c>
      <c r="I4674">
        <f t="shared" si="512"/>
        <v>0</v>
      </c>
      <c r="J4674">
        <f t="shared" si="513"/>
        <v>0</v>
      </c>
    </row>
    <row r="4675" spans="1:10" x14ac:dyDescent="0.25">
      <c r="A4675" s="42">
        <v>45130.15625</v>
      </c>
      <c r="B4675">
        <v>61.964773300000004</v>
      </c>
      <c r="C4675">
        <f t="shared" si="514"/>
        <v>61.557096971428564</v>
      </c>
      <c r="D4675" s="46">
        <f t="shared" ref="D4675:D4738" si="515">IF(B4675&gt;45,0.324*B4675-13.327,IF(B4675&lt; 35, 0.0576*B4675-0.6919,0.0505*B4675-1.1314))</f>
        <v>6.7495865492000018</v>
      </c>
      <c r="E4675">
        <f t="shared" ref="E4675:E4738" si="516">IF(MONTH(A4675) = 8,D4675,0)</f>
        <v>0</v>
      </c>
      <c r="G4675" s="44">
        <f t="shared" ref="G4675:G4738" si="517">0.0501*D4675+0.082</f>
        <v>0.42015428611492012</v>
      </c>
      <c r="H4675">
        <f t="shared" ref="H4675:H4738" si="518">-0.0059*D4675+0.0286</f>
        <v>-1.1222560640280009E-2</v>
      </c>
      <c r="I4675">
        <f t="shared" ref="I4675:I4738" si="519">IF(MONTH(A4675) = 8,G4675,0)</f>
        <v>0</v>
      </c>
      <c r="J4675">
        <f t="shared" ref="J4675:J4738" si="520">IF(MONTH(A4675) = 8,H4675,0)</f>
        <v>0</v>
      </c>
    </row>
    <row r="4676" spans="1:10" x14ac:dyDescent="0.25">
      <c r="A4676" s="42">
        <v>45130.166666666664</v>
      </c>
      <c r="B4676">
        <v>61.280610099999997</v>
      </c>
      <c r="C4676">
        <f t="shared" si="514"/>
        <v>61.460959242857143</v>
      </c>
      <c r="D4676" s="46">
        <f t="shared" si="515"/>
        <v>6.5279176723999992</v>
      </c>
      <c r="E4676">
        <f t="shared" si="516"/>
        <v>0</v>
      </c>
      <c r="G4676" s="44">
        <f t="shared" si="517"/>
        <v>0.40904867538723999</v>
      </c>
      <c r="H4676">
        <f t="shared" si="518"/>
        <v>-9.9147142671599936E-3</v>
      </c>
      <c r="I4676">
        <f t="shared" si="519"/>
        <v>0</v>
      </c>
      <c r="J4676">
        <f t="shared" si="520"/>
        <v>0</v>
      </c>
    </row>
    <row r="4677" spans="1:10" x14ac:dyDescent="0.25">
      <c r="A4677" s="42">
        <v>45130.177083333336</v>
      </c>
      <c r="B4677">
        <v>61.109569299999997</v>
      </c>
      <c r="C4677">
        <f t="shared" si="514"/>
        <v>61.269265557142866</v>
      </c>
      <c r="D4677" s="46">
        <f t="shared" si="515"/>
        <v>6.4725004532000003</v>
      </c>
      <c r="E4677">
        <f t="shared" si="516"/>
        <v>0</v>
      </c>
      <c r="G4677" s="44">
        <f t="shared" si="517"/>
        <v>0.40627227270532001</v>
      </c>
      <c r="H4677">
        <f t="shared" si="518"/>
        <v>-9.5877526738799984E-3</v>
      </c>
      <c r="I4677">
        <f t="shared" si="519"/>
        <v>0</v>
      </c>
      <c r="J4677">
        <f t="shared" si="520"/>
        <v>0</v>
      </c>
    </row>
    <row r="4678" spans="1:10" x14ac:dyDescent="0.25">
      <c r="A4678" s="42">
        <v>45130.1875</v>
      </c>
      <c r="B4678">
        <v>61.282646300000003</v>
      </c>
      <c r="C4678">
        <f t="shared" si="514"/>
        <v>61.072190485714295</v>
      </c>
      <c r="D4678" s="46">
        <f t="shared" si="515"/>
        <v>6.5285774012000015</v>
      </c>
      <c r="E4678">
        <f t="shared" si="516"/>
        <v>0</v>
      </c>
      <c r="G4678" s="44">
        <f t="shared" si="517"/>
        <v>0.40908172780012009</v>
      </c>
      <c r="H4678">
        <f t="shared" si="518"/>
        <v>-9.9186066670800058E-3</v>
      </c>
      <c r="I4678">
        <f t="shared" si="519"/>
        <v>0</v>
      </c>
      <c r="J4678">
        <f t="shared" si="520"/>
        <v>0</v>
      </c>
    </row>
    <row r="4679" spans="1:10" x14ac:dyDescent="0.25">
      <c r="A4679" s="42">
        <v>45130.197916666664</v>
      </c>
      <c r="B4679">
        <v>60.598483100000003</v>
      </c>
      <c r="C4679">
        <f t="shared" si="514"/>
        <v>60.920929914285708</v>
      </c>
      <c r="D4679" s="46">
        <f t="shared" si="515"/>
        <v>6.3069085244000025</v>
      </c>
      <c r="E4679">
        <f t="shared" si="516"/>
        <v>0</v>
      </c>
      <c r="G4679" s="44">
        <f t="shared" si="517"/>
        <v>0.39797611707244013</v>
      </c>
      <c r="H4679">
        <f t="shared" si="518"/>
        <v>-8.6107602939600111E-3</v>
      </c>
      <c r="I4679">
        <f t="shared" si="519"/>
        <v>0</v>
      </c>
      <c r="J4679">
        <f t="shared" si="520"/>
        <v>0</v>
      </c>
    </row>
    <row r="4680" spans="1:10" x14ac:dyDescent="0.25">
      <c r="A4680" s="42">
        <v>45130.208333333336</v>
      </c>
      <c r="B4680">
        <v>60.384682100000006</v>
      </c>
      <c r="C4680">
        <f t="shared" si="514"/>
        <v>60.870606685714279</v>
      </c>
      <c r="D4680" s="46">
        <f t="shared" si="515"/>
        <v>6.2376370004000012</v>
      </c>
      <c r="E4680">
        <f t="shared" si="516"/>
        <v>0</v>
      </c>
      <c r="G4680" s="44">
        <f t="shared" si="517"/>
        <v>0.39450561372004006</v>
      </c>
      <c r="H4680">
        <f t="shared" si="518"/>
        <v>-8.2020583023600033E-3</v>
      </c>
      <c r="I4680">
        <f t="shared" si="519"/>
        <v>0</v>
      </c>
      <c r="J4680">
        <f t="shared" si="520"/>
        <v>0</v>
      </c>
    </row>
    <row r="4681" spans="1:10" x14ac:dyDescent="0.25">
      <c r="A4681" s="42">
        <v>45130.21875</v>
      </c>
      <c r="B4681">
        <v>60.884569200000001</v>
      </c>
      <c r="C4681">
        <f t="shared" si="514"/>
        <v>60.841808999999998</v>
      </c>
      <c r="D4681" s="46">
        <f t="shared" si="515"/>
        <v>6.3996004208000006</v>
      </c>
      <c r="E4681">
        <f t="shared" si="516"/>
        <v>0</v>
      </c>
      <c r="G4681" s="44">
        <f t="shared" si="517"/>
        <v>0.40261998108208003</v>
      </c>
      <c r="H4681">
        <f t="shared" si="518"/>
        <v>-9.1576424827200034E-3</v>
      </c>
      <c r="I4681">
        <f t="shared" si="519"/>
        <v>0</v>
      </c>
      <c r="J4681">
        <f t="shared" si="520"/>
        <v>0</v>
      </c>
    </row>
    <row r="4682" spans="1:10" x14ac:dyDescent="0.25">
      <c r="A4682" s="42">
        <v>45130.229166666664</v>
      </c>
      <c r="B4682">
        <v>60.905949300000003</v>
      </c>
      <c r="C4682">
        <f t="shared" si="514"/>
        <v>60.895477414285715</v>
      </c>
      <c r="D4682" s="46">
        <f t="shared" si="515"/>
        <v>6.4065275732</v>
      </c>
      <c r="E4682">
        <f t="shared" si="516"/>
        <v>0</v>
      </c>
      <c r="G4682" s="44">
        <f t="shared" si="517"/>
        <v>0.40296703141731999</v>
      </c>
      <c r="H4682">
        <f t="shared" si="518"/>
        <v>-9.1985126818799959E-3</v>
      </c>
      <c r="I4682">
        <f t="shared" si="519"/>
        <v>0</v>
      </c>
      <c r="J4682">
        <f t="shared" si="520"/>
        <v>0</v>
      </c>
    </row>
    <row r="4683" spans="1:10" x14ac:dyDescent="0.25">
      <c r="A4683" s="42">
        <v>45130.239583333336</v>
      </c>
      <c r="B4683">
        <v>60.928347500000001</v>
      </c>
      <c r="C4683">
        <f t="shared" si="514"/>
        <v>60.958163285714285</v>
      </c>
      <c r="D4683" s="46">
        <f t="shared" si="515"/>
        <v>6.4137845900000006</v>
      </c>
      <c r="E4683">
        <f t="shared" si="516"/>
        <v>0</v>
      </c>
      <c r="G4683" s="44">
        <f t="shared" si="517"/>
        <v>0.40333060795900005</v>
      </c>
      <c r="H4683">
        <f t="shared" si="518"/>
        <v>-9.2413290810000048E-3</v>
      </c>
      <c r="I4683">
        <f t="shared" si="519"/>
        <v>0</v>
      </c>
      <c r="J4683">
        <f t="shared" si="520"/>
        <v>0</v>
      </c>
    </row>
    <row r="4684" spans="1:10" x14ac:dyDescent="0.25">
      <c r="A4684" s="42">
        <v>45130.25</v>
      </c>
      <c r="B4684">
        <v>60.907985500000002</v>
      </c>
      <c r="C4684">
        <f t="shared" si="514"/>
        <v>60.889659699999989</v>
      </c>
      <c r="D4684" s="46">
        <f t="shared" si="515"/>
        <v>6.4071873020000023</v>
      </c>
      <c r="E4684">
        <f t="shared" si="516"/>
        <v>0</v>
      </c>
      <c r="G4684" s="44">
        <f t="shared" si="517"/>
        <v>0.40300008383020014</v>
      </c>
      <c r="H4684">
        <f t="shared" si="518"/>
        <v>-9.202405081800015E-3</v>
      </c>
      <c r="I4684">
        <f t="shared" si="519"/>
        <v>0</v>
      </c>
      <c r="J4684">
        <f t="shared" si="520"/>
        <v>0</v>
      </c>
    </row>
    <row r="4685" spans="1:10" x14ac:dyDescent="0.25">
      <c r="A4685" s="42">
        <v>45130.260416666664</v>
      </c>
      <c r="B4685">
        <v>61.6583252</v>
      </c>
      <c r="C4685">
        <f t="shared" si="514"/>
        <v>60.804721071428574</v>
      </c>
      <c r="D4685" s="46">
        <f t="shared" si="515"/>
        <v>6.6502973648000019</v>
      </c>
      <c r="E4685">
        <f t="shared" si="516"/>
        <v>0</v>
      </c>
      <c r="G4685" s="44">
        <f t="shared" si="517"/>
        <v>0.41517989797648008</v>
      </c>
      <c r="H4685">
        <f t="shared" si="518"/>
        <v>-1.0636754452320013E-2</v>
      </c>
      <c r="I4685">
        <f t="shared" si="519"/>
        <v>0</v>
      </c>
      <c r="J4685">
        <f t="shared" si="520"/>
        <v>0</v>
      </c>
    </row>
    <row r="4686" spans="1:10" x14ac:dyDescent="0.25">
      <c r="A4686" s="42">
        <v>45130.270833333336</v>
      </c>
      <c r="B4686">
        <v>61.037284200000002</v>
      </c>
      <c r="C4686">
        <f t="shared" si="514"/>
        <v>60.786831599999992</v>
      </c>
      <c r="D4686" s="46">
        <f t="shared" si="515"/>
        <v>6.4490800807999999</v>
      </c>
      <c r="E4686">
        <f t="shared" si="516"/>
        <v>0</v>
      </c>
      <c r="G4686" s="44">
        <f t="shared" si="517"/>
        <v>0.40509891204808002</v>
      </c>
      <c r="H4686">
        <f t="shared" si="518"/>
        <v>-9.4495724767200001E-3</v>
      </c>
      <c r="I4686">
        <f t="shared" si="519"/>
        <v>0</v>
      </c>
      <c r="J4686">
        <f t="shared" si="520"/>
        <v>0</v>
      </c>
    </row>
    <row r="4687" spans="1:10" x14ac:dyDescent="0.25">
      <c r="A4687" s="42">
        <v>45130.28125</v>
      </c>
      <c r="B4687">
        <v>59.905157000000003</v>
      </c>
      <c r="C4687">
        <f t="shared" si="514"/>
        <v>60.768796685714292</v>
      </c>
      <c r="D4687" s="46">
        <f t="shared" si="515"/>
        <v>6.0822708680000002</v>
      </c>
      <c r="E4687">
        <f t="shared" si="516"/>
        <v>0</v>
      </c>
      <c r="G4687" s="44">
        <f t="shared" si="517"/>
        <v>0.38672177048680001</v>
      </c>
      <c r="H4687">
        <f t="shared" si="518"/>
        <v>-7.2853981211999999E-3</v>
      </c>
      <c r="I4687">
        <f t="shared" si="519"/>
        <v>0</v>
      </c>
      <c r="J4687">
        <f t="shared" si="520"/>
        <v>0</v>
      </c>
    </row>
    <row r="4688" spans="1:10" x14ac:dyDescent="0.25">
      <c r="A4688" s="42">
        <v>45130.291666666664</v>
      </c>
      <c r="B4688">
        <v>60.289998799999999</v>
      </c>
      <c r="C4688">
        <f t="shared" si="514"/>
        <v>60.680367428571437</v>
      </c>
      <c r="D4688" s="46">
        <f t="shared" si="515"/>
        <v>6.2069596112000003</v>
      </c>
      <c r="E4688">
        <f t="shared" si="516"/>
        <v>0</v>
      </c>
      <c r="G4688" s="44">
        <f t="shared" si="517"/>
        <v>0.39296867652112</v>
      </c>
      <c r="H4688">
        <f t="shared" si="518"/>
        <v>-8.021061706080003E-3</v>
      </c>
      <c r="I4688">
        <f t="shared" si="519"/>
        <v>0</v>
      </c>
      <c r="J4688">
        <f t="shared" si="520"/>
        <v>0</v>
      </c>
    </row>
    <row r="4689" spans="1:10" x14ac:dyDescent="0.25">
      <c r="A4689" s="42">
        <v>45130.302083333336</v>
      </c>
      <c r="B4689">
        <v>60.780723000000002</v>
      </c>
      <c r="C4689">
        <f t="shared" si="514"/>
        <v>60.496963985714281</v>
      </c>
      <c r="D4689" s="46">
        <f t="shared" si="515"/>
        <v>6.3659542519999999</v>
      </c>
      <c r="E4689">
        <f t="shared" si="516"/>
        <v>0</v>
      </c>
      <c r="G4689" s="44">
        <f t="shared" si="517"/>
        <v>0.40093430802520003</v>
      </c>
      <c r="H4689">
        <f t="shared" si="518"/>
        <v>-8.9591300868000004E-3</v>
      </c>
      <c r="I4689">
        <f t="shared" si="519"/>
        <v>0</v>
      </c>
      <c r="J4689">
        <f t="shared" si="520"/>
        <v>0</v>
      </c>
    </row>
    <row r="4690" spans="1:10" x14ac:dyDescent="0.25">
      <c r="A4690" s="42">
        <v>45130.3125</v>
      </c>
      <c r="B4690">
        <v>60.802103100000004</v>
      </c>
      <c r="C4690">
        <f t="shared" si="514"/>
        <v>60.47994717142857</v>
      </c>
      <c r="D4690" s="46">
        <f t="shared" si="515"/>
        <v>6.3728814044000028</v>
      </c>
      <c r="E4690">
        <f t="shared" si="516"/>
        <v>0</v>
      </c>
      <c r="G4690" s="44">
        <f t="shared" si="517"/>
        <v>0.40128135836044015</v>
      </c>
      <c r="H4690">
        <f t="shared" si="518"/>
        <v>-9.0000002859600137E-3</v>
      </c>
      <c r="I4690">
        <f t="shared" si="519"/>
        <v>0</v>
      </c>
      <c r="J4690">
        <f t="shared" si="520"/>
        <v>0</v>
      </c>
    </row>
    <row r="4691" spans="1:10" x14ac:dyDescent="0.25">
      <c r="A4691" s="42">
        <v>45130.322916666664</v>
      </c>
      <c r="B4691">
        <v>60.288980700000003</v>
      </c>
      <c r="C4691">
        <f t="shared" si="514"/>
        <v>60.746689371428566</v>
      </c>
      <c r="D4691" s="46">
        <f t="shared" si="515"/>
        <v>6.2066297468000027</v>
      </c>
      <c r="E4691">
        <f t="shared" si="516"/>
        <v>0</v>
      </c>
      <c r="G4691" s="44">
        <f t="shared" si="517"/>
        <v>0.39295215031468017</v>
      </c>
      <c r="H4691">
        <f t="shared" si="518"/>
        <v>-8.0191155061200142E-3</v>
      </c>
      <c r="I4691">
        <f t="shared" si="519"/>
        <v>0</v>
      </c>
      <c r="J4691">
        <f t="shared" si="520"/>
        <v>0</v>
      </c>
    </row>
    <row r="4692" spans="1:10" x14ac:dyDescent="0.25">
      <c r="A4692" s="42">
        <v>45130.333333333336</v>
      </c>
      <c r="B4692">
        <v>60.374501099999996</v>
      </c>
      <c r="C4692">
        <f t="shared" si="514"/>
        <v>61.278864785714291</v>
      </c>
      <c r="D4692" s="46">
        <f t="shared" si="515"/>
        <v>6.2343383564000003</v>
      </c>
      <c r="E4692">
        <f t="shared" si="516"/>
        <v>0</v>
      </c>
      <c r="G4692" s="44">
        <f t="shared" si="517"/>
        <v>0.39434035165564002</v>
      </c>
      <c r="H4692">
        <f t="shared" si="518"/>
        <v>-8.1825963027599979E-3</v>
      </c>
      <c r="I4692">
        <f t="shared" si="519"/>
        <v>0</v>
      </c>
      <c r="J4692">
        <f t="shared" si="520"/>
        <v>0</v>
      </c>
    </row>
    <row r="4693" spans="1:10" x14ac:dyDescent="0.25">
      <c r="A4693" s="42">
        <v>45130.34375</v>
      </c>
      <c r="B4693">
        <v>60.918166500000005</v>
      </c>
      <c r="C4693">
        <f t="shared" si="514"/>
        <v>61.494120214285722</v>
      </c>
      <c r="D4693" s="46">
        <f t="shared" si="515"/>
        <v>6.4104859460000032</v>
      </c>
      <c r="E4693">
        <f t="shared" si="516"/>
        <v>0</v>
      </c>
      <c r="G4693" s="44">
        <f t="shared" si="517"/>
        <v>0.40316534589460018</v>
      </c>
      <c r="H4693">
        <f t="shared" si="518"/>
        <v>-9.2218670814000203E-3</v>
      </c>
      <c r="I4693">
        <f t="shared" si="519"/>
        <v>0</v>
      </c>
      <c r="J4693">
        <f t="shared" si="520"/>
        <v>0</v>
      </c>
    </row>
    <row r="4694" spans="1:10" x14ac:dyDescent="0.25">
      <c r="A4694" s="42">
        <v>45130.354166666664</v>
      </c>
      <c r="B4694">
        <v>61.772352400000003</v>
      </c>
      <c r="C4694">
        <f t="shared" si="514"/>
        <v>61.767261900000001</v>
      </c>
      <c r="D4694" s="46">
        <f t="shared" si="515"/>
        <v>6.6872421775999999</v>
      </c>
      <c r="E4694">
        <f t="shared" si="516"/>
        <v>0</v>
      </c>
      <c r="G4694" s="44">
        <f t="shared" si="517"/>
        <v>0.41703083309776001</v>
      </c>
      <c r="H4694">
        <f t="shared" si="518"/>
        <v>-1.0854728847840001E-2</v>
      </c>
      <c r="I4694">
        <f t="shared" si="519"/>
        <v>0</v>
      </c>
      <c r="J4694">
        <f t="shared" si="520"/>
        <v>0</v>
      </c>
    </row>
    <row r="4695" spans="1:10" x14ac:dyDescent="0.25">
      <c r="A4695" s="42">
        <v>45130.364583333336</v>
      </c>
      <c r="B4695">
        <v>64.015226699999999</v>
      </c>
      <c r="C4695">
        <f t="shared" si="514"/>
        <v>62.156612428571442</v>
      </c>
      <c r="D4695" s="46">
        <f t="shared" si="515"/>
        <v>7.4139334508000001</v>
      </c>
      <c r="E4695">
        <f t="shared" si="516"/>
        <v>0</v>
      </c>
      <c r="G4695" s="44">
        <f t="shared" si="517"/>
        <v>0.45343806588508001</v>
      </c>
      <c r="H4695">
        <f t="shared" si="518"/>
        <v>-1.5142207359720002E-2</v>
      </c>
      <c r="I4695">
        <f t="shared" si="519"/>
        <v>0</v>
      </c>
      <c r="J4695">
        <f t="shared" si="520"/>
        <v>0</v>
      </c>
    </row>
    <row r="4696" spans="1:10" x14ac:dyDescent="0.25">
      <c r="A4696" s="42">
        <v>45130.375</v>
      </c>
      <c r="B4696">
        <v>62.287511000000002</v>
      </c>
      <c r="C4696">
        <f t="shared" si="514"/>
        <v>62.496948714285715</v>
      </c>
      <c r="D4696" s="46">
        <f t="shared" si="515"/>
        <v>6.8541535640000024</v>
      </c>
      <c r="E4696">
        <f t="shared" si="516"/>
        <v>0</v>
      </c>
      <c r="G4696" s="44">
        <f t="shared" si="517"/>
        <v>0.42539309355640015</v>
      </c>
      <c r="H4696">
        <f t="shared" si="518"/>
        <v>-1.1839506027600012E-2</v>
      </c>
      <c r="I4696">
        <f t="shared" si="519"/>
        <v>0</v>
      </c>
      <c r="J4696">
        <f t="shared" si="520"/>
        <v>0</v>
      </c>
    </row>
    <row r="4697" spans="1:10" x14ac:dyDescent="0.25">
      <c r="A4697" s="42">
        <v>45130.385416666664</v>
      </c>
      <c r="B4697">
        <v>62.714094899999999</v>
      </c>
      <c r="C4697">
        <f t="shared" si="514"/>
        <v>62.485022399999998</v>
      </c>
      <c r="D4697" s="46">
        <f t="shared" si="515"/>
        <v>6.9923667476000002</v>
      </c>
      <c r="E4697">
        <f t="shared" si="516"/>
        <v>0</v>
      </c>
      <c r="G4697" s="44">
        <f t="shared" si="517"/>
        <v>0.43231757405476001</v>
      </c>
      <c r="H4697">
        <f t="shared" si="518"/>
        <v>-1.2654963810839998E-2</v>
      </c>
      <c r="I4697">
        <f t="shared" si="519"/>
        <v>0</v>
      </c>
      <c r="J4697">
        <f t="shared" si="520"/>
        <v>0</v>
      </c>
    </row>
    <row r="4698" spans="1:10" x14ac:dyDescent="0.25">
      <c r="A4698" s="42">
        <v>45130.395833333336</v>
      </c>
      <c r="B4698">
        <v>63.014434399999999</v>
      </c>
      <c r="C4698">
        <f t="shared" si="514"/>
        <v>62.286929228571431</v>
      </c>
      <c r="D4698" s="46">
        <f t="shared" si="515"/>
        <v>7.0896767456000003</v>
      </c>
      <c r="E4698">
        <f t="shared" si="516"/>
        <v>0</v>
      </c>
      <c r="G4698" s="44">
        <f t="shared" si="517"/>
        <v>0.43719280495456003</v>
      </c>
      <c r="H4698">
        <f t="shared" si="518"/>
        <v>-1.3229092799039999E-2</v>
      </c>
      <c r="I4698">
        <f t="shared" si="519"/>
        <v>0</v>
      </c>
      <c r="J4698">
        <f t="shared" si="520"/>
        <v>0</v>
      </c>
    </row>
    <row r="4699" spans="1:10" x14ac:dyDescent="0.25">
      <c r="A4699" s="42">
        <v>45130.40625</v>
      </c>
      <c r="B4699">
        <v>62.756855100000003</v>
      </c>
      <c r="C4699">
        <f t="shared" si="514"/>
        <v>61.835910928571423</v>
      </c>
      <c r="D4699" s="46">
        <f t="shared" si="515"/>
        <v>7.0062210524000026</v>
      </c>
      <c r="E4699">
        <f t="shared" si="516"/>
        <v>0</v>
      </c>
      <c r="G4699" s="44">
        <f t="shared" si="517"/>
        <v>0.43301167472524016</v>
      </c>
      <c r="H4699">
        <f t="shared" si="518"/>
        <v>-1.2736704209160017E-2</v>
      </c>
      <c r="I4699">
        <f t="shared" si="519"/>
        <v>0</v>
      </c>
      <c r="J4699">
        <f t="shared" si="520"/>
        <v>0</v>
      </c>
    </row>
    <row r="4700" spans="1:10" x14ac:dyDescent="0.25">
      <c r="A4700" s="42">
        <v>45130.416666666664</v>
      </c>
      <c r="B4700">
        <v>60.834682300000004</v>
      </c>
      <c r="C4700">
        <f t="shared" si="514"/>
        <v>61.692504271428568</v>
      </c>
      <c r="D4700" s="46">
        <f t="shared" si="515"/>
        <v>6.3834370652000008</v>
      </c>
      <c r="E4700">
        <f t="shared" si="516"/>
        <v>0</v>
      </c>
      <c r="G4700" s="44">
        <f t="shared" si="517"/>
        <v>0.40181019696652004</v>
      </c>
      <c r="H4700">
        <f t="shared" si="518"/>
        <v>-9.0622786846800002E-3</v>
      </c>
      <c r="I4700">
        <f t="shared" si="519"/>
        <v>0</v>
      </c>
      <c r="J4700">
        <f t="shared" si="520"/>
        <v>0</v>
      </c>
    </row>
    <row r="4701" spans="1:10" x14ac:dyDescent="0.25">
      <c r="A4701" s="42">
        <v>45130.427083333336</v>
      </c>
      <c r="B4701">
        <v>60.385700200000002</v>
      </c>
      <c r="C4701">
        <f t="shared" si="514"/>
        <v>61.381256557142862</v>
      </c>
      <c r="D4701" s="46">
        <f t="shared" si="515"/>
        <v>6.2379668648000024</v>
      </c>
      <c r="E4701">
        <f t="shared" si="516"/>
        <v>0</v>
      </c>
      <c r="G4701" s="44">
        <f t="shared" si="517"/>
        <v>0.39452213992648011</v>
      </c>
      <c r="H4701">
        <f t="shared" si="518"/>
        <v>-8.2040045023200128E-3</v>
      </c>
      <c r="I4701">
        <f t="shared" si="519"/>
        <v>0</v>
      </c>
      <c r="J4701">
        <f t="shared" si="520"/>
        <v>0</v>
      </c>
    </row>
    <row r="4702" spans="1:10" x14ac:dyDescent="0.25">
      <c r="A4702" s="42">
        <v>45130.4375</v>
      </c>
      <c r="B4702">
        <v>60.858098599999998</v>
      </c>
      <c r="C4702">
        <f t="shared" si="514"/>
        <v>60.96339922857144</v>
      </c>
      <c r="D4702" s="46">
        <f t="shared" si="515"/>
        <v>6.3910239463999989</v>
      </c>
      <c r="E4702">
        <f t="shared" si="516"/>
        <v>0</v>
      </c>
      <c r="G4702" s="44">
        <f t="shared" si="517"/>
        <v>0.40219029971463993</v>
      </c>
      <c r="H4702">
        <f t="shared" si="518"/>
        <v>-9.1070412837599909E-3</v>
      </c>
      <c r="I4702">
        <f t="shared" si="519"/>
        <v>0</v>
      </c>
      <c r="J4702">
        <f t="shared" si="520"/>
        <v>0</v>
      </c>
    </row>
    <row r="4703" spans="1:10" x14ac:dyDescent="0.25">
      <c r="A4703" s="42">
        <v>45130.447916666664</v>
      </c>
      <c r="B4703">
        <v>61.283664399999999</v>
      </c>
      <c r="C4703">
        <f t="shared" si="514"/>
        <v>60.692148299999999</v>
      </c>
      <c r="D4703" s="46">
        <f t="shared" si="515"/>
        <v>6.5289072655999991</v>
      </c>
      <c r="E4703">
        <f t="shared" si="516"/>
        <v>0</v>
      </c>
      <c r="G4703" s="44">
        <f t="shared" si="517"/>
        <v>0.40909825400655997</v>
      </c>
      <c r="H4703">
        <f t="shared" si="518"/>
        <v>-9.9205528670399945E-3</v>
      </c>
      <c r="I4703">
        <f t="shared" si="519"/>
        <v>0</v>
      </c>
      <c r="J4703">
        <f t="shared" si="520"/>
        <v>0</v>
      </c>
    </row>
    <row r="4704" spans="1:10" x14ac:dyDescent="0.25">
      <c r="A4704" s="42">
        <v>45130.458333333336</v>
      </c>
      <c r="B4704">
        <v>60.535360900000001</v>
      </c>
      <c r="C4704">
        <f t="shared" si="514"/>
        <v>60.796285385714285</v>
      </c>
      <c r="D4704" s="46">
        <f t="shared" si="515"/>
        <v>6.2864569316000019</v>
      </c>
      <c r="E4704">
        <f t="shared" si="516"/>
        <v>0</v>
      </c>
      <c r="G4704" s="44">
        <f t="shared" si="517"/>
        <v>0.39695149227316012</v>
      </c>
      <c r="H4704">
        <f t="shared" si="518"/>
        <v>-8.4900958964400086E-3</v>
      </c>
      <c r="I4704">
        <f t="shared" si="519"/>
        <v>0</v>
      </c>
      <c r="J4704">
        <f t="shared" si="520"/>
        <v>0</v>
      </c>
    </row>
    <row r="4705" spans="1:10" x14ac:dyDescent="0.25">
      <c r="A4705" s="42">
        <v>45130.46875</v>
      </c>
      <c r="B4705">
        <v>60.089433100000008</v>
      </c>
      <c r="C4705">
        <f t="shared" si="514"/>
        <v>60.927911171428569</v>
      </c>
      <c r="D4705" s="46">
        <f t="shared" si="515"/>
        <v>6.1419763244000034</v>
      </c>
      <c r="E4705">
        <f t="shared" si="516"/>
        <v>0</v>
      </c>
      <c r="G4705" s="44">
        <f t="shared" si="517"/>
        <v>0.38971301385244017</v>
      </c>
      <c r="H4705">
        <f t="shared" si="518"/>
        <v>-7.6376603139600222E-3</v>
      </c>
      <c r="I4705">
        <f t="shared" si="519"/>
        <v>0</v>
      </c>
      <c r="J4705">
        <f t="shared" si="520"/>
        <v>0</v>
      </c>
    </row>
    <row r="4706" spans="1:10" x14ac:dyDescent="0.25">
      <c r="A4706" s="42">
        <v>45130.479166666664</v>
      </c>
      <c r="B4706">
        <v>60.858098599999998</v>
      </c>
      <c r="C4706">
        <f t="shared" si="514"/>
        <v>61.126440671428576</v>
      </c>
      <c r="D4706" s="46">
        <f t="shared" si="515"/>
        <v>6.3910239463999989</v>
      </c>
      <c r="E4706">
        <f t="shared" si="516"/>
        <v>0</v>
      </c>
      <c r="G4706" s="44">
        <f t="shared" si="517"/>
        <v>0.40219029971463993</v>
      </c>
      <c r="H4706">
        <f t="shared" si="518"/>
        <v>-9.1070412837599909E-3</v>
      </c>
      <c r="I4706">
        <f t="shared" si="519"/>
        <v>0</v>
      </c>
      <c r="J4706">
        <f t="shared" si="520"/>
        <v>0</v>
      </c>
    </row>
    <row r="4707" spans="1:10" x14ac:dyDescent="0.25">
      <c r="A4707" s="42">
        <v>45130.489583333336</v>
      </c>
      <c r="B4707">
        <v>61.5636419</v>
      </c>
      <c r="C4707">
        <f t="shared" si="514"/>
        <v>61.147675328571431</v>
      </c>
      <c r="D4707" s="46">
        <f t="shared" si="515"/>
        <v>6.6196199756000009</v>
      </c>
      <c r="E4707">
        <f t="shared" si="516"/>
        <v>0</v>
      </c>
      <c r="G4707" s="44">
        <f t="shared" si="517"/>
        <v>0.41364296077756008</v>
      </c>
      <c r="H4707">
        <f t="shared" si="518"/>
        <v>-1.0455757856040006E-2</v>
      </c>
      <c r="I4707">
        <f t="shared" si="519"/>
        <v>0</v>
      </c>
      <c r="J4707">
        <f t="shared" si="520"/>
        <v>0</v>
      </c>
    </row>
    <row r="4708" spans="1:10" x14ac:dyDescent="0.25">
      <c r="A4708" s="42">
        <v>45130.5</v>
      </c>
      <c r="B4708">
        <v>61.3070807</v>
      </c>
      <c r="C4708">
        <f t="shared" si="514"/>
        <v>61.159892528571433</v>
      </c>
      <c r="D4708" s="46">
        <f t="shared" si="515"/>
        <v>6.5364941468000008</v>
      </c>
      <c r="E4708">
        <f t="shared" si="516"/>
        <v>0</v>
      </c>
      <c r="G4708" s="44">
        <f t="shared" si="517"/>
        <v>0.40947835675468003</v>
      </c>
      <c r="H4708">
        <f t="shared" si="518"/>
        <v>-9.9653154661200061E-3</v>
      </c>
      <c r="I4708">
        <f t="shared" si="519"/>
        <v>0</v>
      </c>
      <c r="J4708">
        <f t="shared" si="520"/>
        <v>0</v>
      </c>
    </row>
    <row r="4709" spans="1:10" x14ac:dyDescent="0.25">
      <c r="A4709" s="42">
        <v>45130.510416666664</v>
      </c>
      <c r="B4709">
        <v>62.247805100000001</v>
      </c>
      <c r="C4709">
        <f t="shared" si="514"/>
        <v>61.107678542857151</v>
      </c>
      <c r="D4709" s="46">
        <f t="shared" si="515"/>
        <v>6.8412888524</v>
      </c>
      <c r="E4709">
        <f t="shared" si="516"/>
        <v>0</v>
      </c>
      <c r="G4709" s="44">
        <f t="shared" si="517"/>
        <v>0.42474857150523998</v>
      </c>
      <c r="H4709">
        <f t="shared" si="518"/>
        <v>-1.176360422916E-2</v>
      </c>
      <c r="I4709">
        <f t="shared" si="519"/>
        <v>0</v>
      </c>
      <c r="J4709">
        <f t="shared" si="520"/>
        <v>0</v>
      </c>
    </row>
    <row r="4710" spans="1:10" x14ac:dyDescent="0.25">
      <c r="A4710" s="42">
        <v>45130.520833333336</v>
      </c>
      <c r="B4710">
        <v>61.432307000000002</v>
      </c>
      <c r="C4710">
        <f t="shared" si="514"/>
        <v>61.134585471428572</v>
      </c>
      <c r="D4710" s="46">
        <f t="shared" si="515"/>
        <v>6.577067468000001</v>
      </c>
      <c r="E4710">
        <f t="shared" si="516"/>
        <v>0</v>
      </c>
      <c r="G4710" s="44">
        <f t="shared" si="517"/>
        <v>0.41151108014680005</v>
      </c>
      <c r="H4710">
        <f t="shared" si="518"/>
        <v>-1.0204698061200002E-2</v>
      </c>
      <c r="I4710">
        <f t="shared" si="519"/>
        <v>0</v>
      </c>
      <c r="J4710">
        <f t="shared" si="520"/>
        <v>0</v>
      </c>
    </row>
    <row r="4711" spans="1:10" x14ac:dyDescent="0.25">
      <c r="A4711" s="42">
        <v>45130.53125</v>
      </c>
      <c r="B4711">
        <v>60.620881300000001</v>
      </c>
      <c r="C4711">
        <f t="shared" si="514"/>
        <v>61.112623599999999</v>
      </c>
      <c r="D4711" s="46">
        <f t="shared" si="515"/>
        <v>6.3141655411999995</v>
      </c>
      <c r="E4711">
        <f t="shared" si="516"/>
        <v>0</v>
      </c>
      <c r="G4711" s="44">
        <f t="shared" si="517"/>
        <v>0.39833969361411997</v>
      </c>
      <c r="H4711">
        <f t="shared" si="518"/>
        <v>-8.6535766930799993E-3</v>
      </c>
      <c r="I4711">
        <f t="shared" si="519"/>
        <v>0</v>
      </c>
      <c r="J4711">
        <f t="shared" si="520"/>
        <v>0</v>
      </c>
    </row>
    <row r="4712" spans="1:10" x14ac:dyDescent="0.25">
      <c r="A4712" s="42">
        <v>45130.541666666664</v>
      </c>
      <c r="B4712">
        <v>59.7239352</v>
      </c>
      <c r="C4712">
        <f t="shared" si="514"/>
        <v>61.282937185714289</v>
      </c>
      <c r="D4712" s="46">
        <f t="shared" si="515"/>
        <v>6.0235550048000004</v>
      </c>
      <c r="E4712">
        <f t="shared" si="516"/>
        <v>0</v>
      </c>
      <c r="G4712" s="44">
        <f t="shared" si="517"/>
        <v>0.38378010574048005</v>
      </c>
      <c r="H4712">
        <f t="shared" si="518"/>
        <v>-6.9389745283199994E-3</v>
      </c>
      <c r="I4712">
        <f t="shared" si="519"/>
        <v>0</v>
      </c>
      <c r="J4712">
        <f t="shared" si="520"/>
        <v>0</v>
      </c>
    </row>
    <row r="4713" spans="1:10" x14ac:dyDescent="0.25">
      <c r="A4713" s="42">
        <v>45130.552083333336</v>
      </c>
      <c r="B4713">
        <v>61.046447100000002</v>
      </c>
      <c r="C4713">
        <f t="shared" si="514"/>
        <v>61.05619177142858</v>
      </c>
      <c r="D4713" s="46">
        <f t="shared" si="515"/>
        <v>6.4520488603999997</v>
      </c>
      <c r="E4713">
        <f t="shared" si="516"/>
        <v>0</v>
      </c>
      <c r="G4713" s="44">
        <f t="shared" si="517"/>
        <v>0.40524764790604001</v>
      </c>
      <c r="H4713">
        <f t="shared" si="518"/>
        <v>-9.4670882763599959E-3</v>
      </c>
      <c r="I4713">
        <f t="shared" si="519"/>
        <v>0</v>
      </c>
      <c r="J4713">
        <f t="shared" si="520"/>
        <v>0</v>
      </c>
    </row>
    <row r="4714" spans="1:10" x14ac:dyDescent="0.25">
      <c r="A4714" s="42">
        <v>45130.5625</v>
      </c>
      <c r="B4714">
        <v>61.409908800000004</v>
      </c>
      <c r="C4714">
        <f t="shared" si="514"/>
        <v>61.207306899999999</v>
      </c>
      <c r="D4714" s="46">
        <f t="shared" si="515"/>
        <v>6.5698104512000004</v>
      </c>
      <c r="E4714">
        <f t="shared" si="516"/>
        <v>0</v>
      </c>
      <c r="G4714" s="44">
        <f t="shared" si="517"/>
        <v>0.41114750360512003</v>
      </c>
      <c r="H4714">
        <f t="shared" si="518"/>
        <v>-1.016188166208E-2</v>
      </c>
      <c r="I4714">
        <f t="shared" si="519"/>
        <v>0</v>
      </c>
      <c r="J4714">
        <f t="shared" si="520"/>
        <v>0</v>
      </c>
    </row>
    <row r="4715" spans="1:10" x14ac:dyDescent="0.25">
      <c r="A4715" s="42">
        <v>45130.572916666664</v>
      </c>
      <c r="B4715">
        <v>62.499275799999999</v>
      </c>
      <c r="C4715">
        <f t="shared" si="514"/>
        <v>61.379802128571427</v>
      </c>
      <c r="D4715" s="46">
        <f t="shared" si="515"/>
        <v>6.9227653592000014</v>
      </c>
      <c r="E4715">
        <f t="shared" si="516"/>
        <v>0</v>
      </c>
      <c r="G4715" s="44">
        <f t="shared" si="517"/>
        <v>0.42883054449592006</v>
      </c>
      <c r="H4715">
        <f t="shared" si="518"/>
        <v>-1.2244315619280008E-2</v>
      </c>
      <c r="I4715">
        <f t="shared" si="519"/>
        <v>0</v>
      </c>
      <c r="J4715">
        <f t="shared" si="520"/>
        <v>0</v>
      </c>
    </row>
    <row r="4716" spans="1:10" x14ac:dyDescent="0.25">
      <c r="A4716" s="42">
        <v>45130.583333333336</v>
      </c>
      <c r="B4716">
        <v>60.660587200000002</v>
      </c>
      <c r="C4716">
        <f t="shared" si="514"/>
        <v>61.573532014285718</v>
      </c>
      <c r="D4716" s="46">
        <f t="shared" si="515"/>
        <v>6.327030252800002</v>
      </c>
      <c r="E4716">
        <f t="shared" si="516"/>
        <v>0</v>
      </c>
      <c r="G4716" s="44">
        <f t="shared" si="517"/>
        <v>0.39898421566528008</v>
      </c>
      <c r="H4716">
        <f t="shared" si="518"/>
        <v>-8.729478491520011E-3</v>
      </c>
      <c r="I4716">
        <f t="shared" si="519"/>
        <v>0</v>
      </c>
      <c r="J4716">
        <f t="shared" si="520"/>
        <v>0</v>
      </c>
    </row>
    <row r="4717" spans="1:10" x14ac:dyDescent="0.25">
      <c r="A4717" s="42">
        <v>45130.59375</v>
      </c>
      <c r="B4717">
        <v>62.4901129</v>
      </c>
      <c r="C4717">
        <f t="shared" si="514"/>
        <v>61.68843187142857</v>
      </c>
      <c r="D4717" s="46">
        <f t="shared" si="515"/>
        <v>6.9197965796000016</v>
      </c>
      <c r="E4717">
        <f t="shared" si="516"/>
        <v>0</v>
      </c>
      <c r="G4717" s="44">
        <f t="shared" si="517"/>
        <v>0.42868180863796007</v>
      </c>
      <c r="H4717">
        <f t="shared" si="518"/>
        <v>-1.2226799819640005E-2</v>
      </c>
      <c r="I4717">
        <f t="shared" si="519"/>
        <v>0</v>
      </c>
      <c r="J4717">
        <f t="shared" si="520"/>
        <v>0</v>
      </c>
    </row>
    <row r="4718" spans="1:10" x14ac:dyDescent="0.25">
      <c r="A4718" s="42">
        <v>45130.604166666664</v>
      </c>
      <c r="B4718">
        <v>61.828347900000004</v>
      </c>
      <c r="C4718">
        <f t="shared" si="514"/>
        <v>62.016550957142854</v>
      </c>
      <c r="D4718" s="46">
        <f t="shared" si="515"/>
        <v>6.7053847196000032</v>
      </c>
      <c r="E4718">
        <f t="shared" si="516"/>
        <v>0</v>
      </c>
      <c r="G4718" s="44">
        <f t="shared" si="517"/>
        <v>0.41793977445196018</v>
      </c>
      <c r="H4718">
        <f t="shared" si="518"/>
        <v>-1.0961769845640019E-2</v>
      </c>
      <c r="I4718">
        <f t="shared" si="519"/>
        <v>0</v>
      </c>
      <c r="J4718">
        <f t="shared" si="520"/>
        <v>0</v>
      </c>
    </row>
    <row r="4719" spans="1:10" x14ac:dyDescent="0.25">
      <c r="A4719" s="42">
        <v>45130.614583333336</v>
      </c>
      <c r="B4719">
        <v>61.080044400000006</v>
      </c>
      <c r="C4719">
        <f t="shared" si="514"/>
        <v>62.155448885714286</v>
      </c>
      <c r="D4719" s="46">
        <f t="shared" si="515"/>
        <v>6.4629343856000023</v>
      </c>
      <c r="E4719">
        <f t="shared" si="516"/>
        <v>0</v>
      </c>
      <c r="G4719" s="44">
        <f t="shared" si="517"/>
        <v>0.40579301271856011</v>
      </c>
      <c r="H4719">
        <f t="shared" si="518"/>
        <v>-9.5313128750400128E-3</v>
      </c>
      <c r="I4719">
        <f t="shared" si="519"/>
        <v>0</v>
      </c>
      <c r="J4719">
        <f t="shared" si="520"/>
        <v>0</v>
      </c>
    </row>
    <row r="4720" spans="1:10" x14ac:dyDescent="0.25">
      <c r="A4720" s="42">
        <v>45130.625</v>
      </c>
      <c r="B4720">
        <v>61.850746100000002</v>
      </c>
      <c r="C4720">
        <f t="shared" si="514"/>
        <v>62.257840657142864</v>
      </c>
      <c r="D4720" s="46">
        <f t="shared" si="515"/>
        <v>6.7126417364000002</v>
      </c>
      <c r="E4720">
        <f t="shared" si="516"/>
        <v>0</v>
      </c>
      <c r="G4720" s="44">
        <f t="shared" si="517"/>
        <v>0.41830335099364002</v>
      </c>
      <c r="H4720">
        <f t="shared" si="518"/>
        <v>-1.1004586244760001E-2</v>
      </c>
      <c r="I4720">
        <f t="shared" si="519"/>
        <v>0</v>
      </c>
      <c r="J4720">
        <f t="shared" si="520"/>
        <v>0</v>
      </c>
    </row>
    <row r="4721" spans="1:10" x14ac:dyDescent="0.25">
      <c r="A4721" s="42">
        <v>45130.635416666664</v>
      </c>
      <c r="B4721">
        <v>63.706742400000003</v>
      </c>
      <c r="C4721">
        <f t="shared" si="514"/>
        <v>62.278638985714288</v>
      </c>
      <c r="D4721" s="46">
        <f t="shared" si="515"/>
        <v>7.3139845376000014</v>
      </c>
      <c r="E4721">
        <f t="shared" si="516"/>
        <v>0</v>
      </c>
      <c r="G4721" s="44">
        <f t="shared" si="517"/>
        <v>0.4484306253337601</v>
      </c>
      <c r="H4721">
        <f t="shared" si="518"/>
        <v>-1.4552508771840007E-2</v>
      </c>
      <c r="I4721">
        <f t="shared" si="519"/>
        <v>0</v>
      </c>
      <c r="J4721">
        <f t="shared" si="520"/>
        <v>0</v>
      </c>
    </row>
    <row r="4722" spans="1:10" x14ac:dyDescent="0.25">
      <c r="A4722" s="42">
        <v>45130.645833333336</v>
      </c>
      <c r="B4722">
        <v>63.471561299999998</v>
      </c>
      <c r="C4722">
        <f t="shared" si="514"/>
        <v>62.188464414285711</v>
      </c>
      <c r="D4722" s="46">
        <f t="shared" si="515"/>
        <v>7.2377858612000008</v>
      </c>
      <c r="E4722">
        <f t="shared" si="516"/>
        <v>0</v>
      </c>
      <c r="G4722" s="44">
        <f t="shared" si="517"/>
        <v>0.44461307164612007</v>
      </c>
      <c r="H4722">
        <f t="shared" si="518"/>
        <v>-1.410293658108E-2</v>
      </c>
      <c r="I4722">
        <f t="shared" si="519"/>
        <v>0</v>
      </c>
      <c r="J4722">
        <f t="shared" si="520"/>
        <v>0</v>
      </c>
    </row>
    <row r="4723" spans="1:10" x14ac:dyDescent="0.25">
      <c r="A4723" s="42">
        <v>45130.65625</v>
      </c>
      <c r="B4723">
        <v>61.377329599999996</v>
      </c>
      <c r="C4723">
        <f t="shared" si="514"/>
        <v>62.369686214285707</v>
      </c>
      <c r="D4723" s="46">
        <f t="shared" si="515"/>
        <v>6.5592547903999989</v>
      </c>
      <c r="E4723">
        <f t="shared" si="516"/>
        <v>0</v>
      </c>
      <c r="G4723" s="44">
        <f t="shared" si="517"/>
        <v>0.41061866499903993</v>
      </c>
      <c r="H4723">
        <f t="shared" si="518"/>
        <v>-1.0099603263359992E-2</v>
      </c>
      <c r="I4723">
        <f t="shared" si="519"/>
        <v>0</v>
      </c>
      <c r="J4723">
        <f t="shared" si="520"/>
        <v>0</v>
      </c>
    </row>
    <row r="4724" spans="1:10" x14ac:dyDescent="0.25">
      <c r="A4724" s="42">
        <v>45130.666666666664</v>
      </c>
      <c r="B4724">
        <v>62.6357012</v>
      </c>
      <c r="C4724">
        <f t="shared" si="514"/>
        <v>62.36168685714285</v>
      </c>
      <c r="D4724" s="46">
        <f t="shared" si="515"/>
        <v>6.9669671888</v>
      </c>
      <c r="E4724">
        <f t="shared" si="516"/>
        <v>0</v>
      </c>
      <c r="G4724" s="44">
        <f t="shared" si="517"/>
        <v>0.43104505615888</v>
      </c>
      <c r="H4724">
        <f t="shared" si="518"/>
        <v>-1.2505106413919997E-2</v>
      </c>
      <c r="I4724">
        <f t="shared" si="519"/>
        <v>0</v>
      </c>
      <c r="J4724">
        <f t="shared" si="520"/>
        <v>0</v>
      </c>
    </row>
    <row r="4725" spans="1:10" x14ac:dyDescent="0.25">
      <c r="A4725" s="42">
        <v>45130.677083333336</v>
      </c>
      <c r="B4725">
        <v>61.197125899999996</v>
      </c>
      <c r="C4725">
        <f t="shared" si="514"/>
        <v>62.158503185714281</v>
      </c>
      <c r="D4725" s="46">
        <f t="shared" si="515"/>
        <v>6.5008687916000003</v>
      </c>
      <c r="E4725">
        <f t="shared" si="516"/>
        <v>0</v>
      </c>
      <c r="G4725" s="44">
        <f t="shared" si="517"/>
        <v>0.40769352645916002</v>
      </c>
      <c r="H4725">
        <f t="shared" si="518"/>
        <v>-9.7551258704400012E-3</v>
      </c>
      <c r="I4725">
        <f t="shared" si="519"/>
        <v>0</v>
      </c>
      <c r="J4725">
        <f t="shared" si="520"/>
        <v>0</v>
      </c>
    </row>
    <row r="4726" spans="1:10" x14ac:dyDescent="0.25">
      <c r="A4726" s="42">
        <v>45130.6875</v>
      </c>
      <c r="B4726">
        <v>62.348596999999998</v>
      </c>
      <c r="C4726">
        <f t="shared" si="514"/>
        <v>61.915759057142857</v>
      </c>
      <c r="D4726" s="46">
        <f t="shared" si="515"/>
        <v>6.8739454280000007</v>
      </c>
      <c r="E4726">
        <f t="shared" si="516"/>
        <v>0</v>
      </c>
      <c r="G4726" s="44">
        <f t="shared" si="517"/>
        <v>0.42638466594280006</v>
      </c>
      <c r="H4726">
        <f t="shared" si="518"/>
        <v>-1.1956278025200003E-2</v>
      </c>
      <c r="I4726">
        <f t="shared" si="519"/>
        <v>0</v>
      </c>
      <c r="J4726">
        <f t="shared" si="520"/>
        <v>0</v>
      </c>
    </row>
    <row r="4727" spans="1:10" x14ac:dyDescent="0.25">
      <c r="A4727" s="42">
        <v>45130.697916666664</v>
      </c>
      <c r="B4727">
        <v>61.7947506</v>
      </c>
      <c r="C4727">
        <f t="shared" ref="C4727:C4790" si="521">AVERAGE(B4724:B4730)</f>
        <v>61.905141728571429</v>
      </c>
      <c r="D4727" s="46">
        <f t="shared" si="515"/>
        <v>6.6944991944000005</v>
      </c>
      <c r="E4727">
        <f t="shared" si="516"/>
        <v>0</v>
      </c>
      <c r="G4727" s="44">
        <f t="shared" si="517"/>
        <v>0.41739440963944002</v>
      </c>
      <c r="H4727">
        <f t="shared" si="518"/>
        <v>-1.0897545246960003E-2</v>
      </c>
      <c r="I4727">
        <f t="shared" si="519"/>
        <v>0</v>
      </c>
      <c r="J4727">
        <f t="shared" si="520"/>
        <v>0</v>
      </c>
    </row>
    <row r="4728" spans="1:10" x14ac:dyDescent="0.25">
      <c r="A4728" s="42">
        <v>45130.708333333336</v>
      </c>
      <c r="B4728">
        <v>62.2844567</v>
      </c>
      <c r="C4728">
        <f t="shared" si="521"/>
        <v>61.830384099999996</v>
      </c>
      <c r="D4728" s="46">
        <f t="shared" si="515"/>
        <v>6.8531639707999989</v>
      </c>
      <c r="E4728">
        <f t="shared" si="516"/>
        <v>0</v>
      </c>
      <c r="G4728" s="44">
        <f t="shared" si="517"/>
        <v>0.42534351493707995</v>
      </c>
      <c r="H4728">
        <f t="shared" si="518"/>
        <v>-1.183366742771999E-2</v>
      </c>
      <c r="I4728">
        <f t="shared" si="519"/>
        <v>0</v>
      </c>
      <c r="J4728">
        <f t="shared" si="520"/>
        <v>0</v>
      </c>
    </row>
    <row r="4729" spans="1:10" x14ac:dyDescent="0.25">
      <c r="A4729" s="42">
        <v>45130.71875</v>
      </c>
      <c r="B4729">
        <v>61.772352400000003</v>
      </c>
      <c r="C4729">
        <f t="shared" si="521"/>
        <v>61.890888328571421</v>
      </c>
      <c r="D4729" s="46">
        <f t="shared" si="515"/>
        <v>6.6872421775999999</v>
      </c>
      <c r="E4729">
        <f t="shared" si="516"/>
        <v>0</v>
      </c>
      <c r="G4729" s="44">
        <f t="shared" si="517"/>
        <v>0.41703083309776001</v>
      </c>
      <c r="H4729">
        <f t="shared" si="518"/>
        <v>-1.0854728847840001E-2</v>
      </c>
      <c r="I4729">
        <f t="shared" si="519"/>
        <v>0</v>
      </c>
      <c r="J4729">
        <f t="shared" si="520"/>
        <v>0</v>
      </c>
    </row>
    <row r="4730" spans="1:10" x14ac:dyDescent="0.25">
      <c r="A4730" s="42">
        <v>45130.729166666664</v>
      </c>
      <c r="B4730">
        <v>61.303008300000002</v>
      </c>
      <c r="C4730">
        <f t="shared" si="521"/>
        <v>61.669960628571424</v>
      </c>
      <c r="D4730" s="46">
        <f t="shared" si="515"/>
        <v>6.5351746891999998</v>
      </c>
      <c r="E4730">
        <f t="shared" si="516"/>
        <v>0</v>
      </c>
      <c r="G4730" s="44">
        <f t="shared" si="517"/>
        <v>0.40941225192892</v>
      </c>
      <c r="H4730">
        <f t="shared" si="518"/>
        <v>-9.9575306662799956E-3</v>
      </c>
      <c r="I4730">
        <f t="shared" si="519"/>
        <v>0</v>
      </c>
      <c r="J4730">
        <f t="shared" si="520"/>
        <v>0</v>
      </c>
    </row>
    <row r="4731" spans="1:10" x14ac:dyDescent="0.25">
      <c r="A4731" s="42">
        <v>45130.739583333336</v>
      </c>
      <c r="B4731">
        <v>62.112397799999997</v>
      </c>
      <c r="C4731">
        <f t="shared" si="521"/>
        <v>61.396528057142859</v>
      </c>
      <c r="D4731" s="46">
        <f t="shared" si="515"/>
        <v>6.7974168871999989</v>
      </c>
      <c r="E4731">
        <f t="shared" si="516"/>
        <v>0</v>
      </c>
      <c r="G4731" s="44">
        <f t="shared" si="517"/>
        <v>0.42255058604871998</v>
      </c>
      <c r="H4731">
        <f t="shared" si="518"/>
        <v>-1.1504759634479993E-2</v>
      </c>
      <c r="I4731">
        <f t="shared" si="519"/>
        <v>0</v>
      </c>
      <c r="J4731">
        <f t="shared" si="520"/>
        <v>0</v>
      </c>
    </row>
    <row r="4732" spans="1:10" x14ac:dyDescent="0.25">
      <c r="A4732" s="42">
        <v>45130.75</v>
      </c>
      <c r="B4732">
        <v>61.620655500000005</v>
      </c>
      <c r="C4732">
        <f t="shared" si="521"/>
        <v>60.927911171428569</v>
      </c>
      <c r="D4732" s="46">
        <f t="shared" si="515"/>
        <v>6.6380923820000017</v>
      </c>
      <c r="E4732">
        <f t="shared" si="516"/>
        <v>0</v>
      </c>
      <c r="G4732" s="44">
        <f t="shared" si="517"/>
        <v>0.41456842833820007</v>
      </c>
      <c r="H4732">
        <f t="shared" si="518"/>
        <v>-1.0564745053800007E-2</v>
      </c>
      <c r="I4732">
        <f t="shared" si="519"/>
        <v>0</v>
      </c>
      <c r="J4732">
        <f t="shared" si="520"/>
        <v>0</v>
      </c>
    </row>
    <row r="4733" spans="1:10" x14ac:dyDescent="0.25">
      <c r="A4733" s="42">
        <v>45130.760416666664</v>
      </c>
      <c r="B4733">
        <v>60.802103100000004</v>
      </c>
      <c r="C4733">
        <f t="shared" si="521"/>
        <v>60.556886442857149</v>
      </c>
      <c r="D4733" s="46">
        <f t="shared" si="515"/>
        <v>6.3728814044000028</v>
      </c>
      <c r="E4733">
        <f t="shared" si="516"/>
        <v>0</v>
      </c>
      <c r="G4733" s="44">
        <f t="shared" si="517"/>
        <v>0.40128135836044015</v>
      </c>
      <c r="H4733">
        <f t="shared" si="518"/>
        <v>-9.0000002859600137E-3</v>
      </c>
      <c r="I4733">
        <f t="shared" si="519"/>
        <v>0</v>
      </c>
      <c r="J4733">
        <f t="shared" si="520"/>
        <v>0</v>
      </c>
    </row>
    <row r="4734" spans="1:10" x14ac:dyDescent="0.25">
      <c r="A4734" s="42">
        <v>45130.770833333336</v>
      </c>
      <c r="B4734">
        <v>59.880722599999999</v>
      </c>
      <c r="C4734">
        <f t="shared" si="521"/>
        <v>60.20884168571429</v>
      </c>
      <c r="D4734" s="46">
        <f t="shared" si="515"/>
        <v>6.0743541224000008</v>
      </c>
      <c r="E4734">
        <f t="shared" si="516"/>
        <v>0</v>
      </c>
      <c r="G4734" s="44">
        <f t="shared" si="517"/>
        <v>0.38632514153224007</v>
      </c>
      <c r="H4734">
        <f t="shared" si="518"/>
        <v>-7.2386893221600065E-3</v>
      </c>
      <c r="I4734">
        <f t="shared" si="519"/>
        <v>0</v>
      </c>
      <c r="J4734">
        <f t="shared" si="520"/>
        <v>0</v>
      </c>
    </row>
    <row r="4735" spans="1:10" x14ac:dyDescent="0.25">
      <c r="A4735" s="42">
        <v>45130.78125</v>
      </c>
      <c r="B4735">
        <v>59.004138500000003</v>
      </c>
      <c r="C4735">
        <f t="shared" si="521"/>
        <v>59.770913242857148</v>
      </c>
      <c r="D4735" s="46">
        <f t="shared" si="515"/>
        <v>5.790340874</v>
      </c>
      <c r="E4735">
        <f t="shared" si="516"/>
        <v>0</v>
      </c>
      <c r="G4735" s="44">
        <f t="shared" si="517"/>
        <v>0.3720960777874</v>
      </c>
      <c r="H4735">
        <f t="shared" si="518"/>
        <v>-5.5630111565999965E-3</v>
      </c>
      <c r="I4735">
        <f t="shared" si="519"/>
        <v>0</v>
      </c>
      <c r="J4735">
        <f t="shared" si="520"/>
        <v>0</v>
      </c>
    </row>
    <row r="4736" spans="1:10" x14ac:dyDescent="0.25">
      <c r="A4736" s="42">
        <v>45130.791666666664</v>
      </c>
      <c r="B4736">
        <v>59.175179300000003</v>
      </c>
      <c r="C4736">
        <f t="shared" si="521"/>
        <v>59.504025599999991</v>
      </c>
      <c r="D4736" s="46">
        <f t="shared" si="515"/>
        <v>5.8457580932000024</v>
      </c>
      <c r="E4736">
        <f t="shared" si="516"/>
        <v>0</v>
      </c>
      <c r="G4736" s="44">
        <f t="shared" si="517"/>
        <v>0.37487248046932015</v>
      </c>
      <c r="H4736">
        <f t="shared" si="518"/>
        <v>-5.8899727498800125E-3</v>
      </c>
      <c r="I4736">
        <f t="shared" si="519"/>
        <v>0</v>
      </c>
      <c r="J4736">
        <f t="shared" si="520"/>
        <v>0</v>
      </c>
    </row>
    <row r="4737" spans="1:10" x14ac:dyDescent="0.25">
      <c r="A4737" s="42">
        <v>45130.802083333336</v>
      </c>
      <c r="B4737">
        <v>58.866695000000007</v>
      </c>
      <c r="C4737">
        <f t="shared" si="521"/>
        <v>59.314077228571428</v>
      </c>
      <c r="D4737" s="46">
        <f t="shared" si="515"/>
        <v>5.7458091800000037</v>
      </c>
      <c r="E4737">
        <f t="shared" si="516"/>
        <v>0</v>
      </c>
      <c r="G4737" s="44">
        <f t="shared" si="517"/>
        <v>0.36986503991800018</v>
      </c>
      <c r="H4737">
        <f t="shared" si="518"/>
        <v>-5.3002741620000182E-3</v>
      </c>
      <c r="I4737">
        <f t="shared" si="519"/>
        <v>0</v>
      </c>
      <c r="J4737">
        <f t="shared" si="520"/>
        <v>0</v>
      </c>
    </row>
    <row r="4738" spans="1:10" x14ac:dyDescent="0.25">
      <c r="A4738" s="42">
        <v>45130.8125</v>
      </c>
      <c r="B4738">
        <v>59.046898700000007</v>
      </c>
      <c r="C4738">
        <f t="shared" si="521"/>
        <v>59.237428842857149</v>
      </c>
      <c r="D4738" s="46">
        <f t="shared" si="515"/>
        <v>5.8041951788000024</v>
      </c>
      <c r="E4738">
        <f t="shared" si="516"/>
        <v>0</v>
      </c>
      <c r="G4738" s="44">
        <f t="shared" si="517"/>
        <v>0.37279017845788015</v>
      </c>
      <c r="H4738">
        <f t="shared" si="518"/>
        <v>-5.6447515549200161E-3</v>
      </c>
      <c r="I4738">
        <f t="shared" si="519"/>
        <v>0</v>
      </c>
      <c r="J4738">
        <f t="shared" si="520"/>
        <v>0</v>
      </c>
    </row>
    <row r="4739" spans="1:10" x14ac:dyDescent="0.25">
      <c r="A4739" s="42">
        <v>45130.822916666664</v>
      </c>
      <c r="B4739">
        <v>59.752442000000002</v>
      </c>
      <c r="C4739">
        <f t="shared" si="521"/>
        <v>59.347092757142867</v>
      </c>
      <c r="D4739" s="46">
        <f t="shared" ref="D4739:D4802" si="522">IF(B4739&gt;45,0.324*B4739-13.327,IF(B4739&lt; 35, 0.0576*B4739-0.6919,0.0505*B4739-1.1314))</f>
        <v>6.0327912080000008</v>
      </c>
      <c r="E4739">
        <f t="shared" ref="E4739:E4802" si="523">IF(MONTH(A4739) = 8,D4739,0)</f>
        <v>0</v>
      </c>
      <c r="G4739" s="44">
        <f t="shared" ref="G4739:G4802" si="524">0.0501*D4739+0.082</f>
        <v>0.38424283952080007</v>
      </c>
      <c r="H4739">
        <f t="shared" ref="H4739:H4802" si="525">-0.0059*D4739+0.0286</f>
        <v>-6.9934681272000032E-3</v>
      </c>
      <c r="I4739">
        <f t="shared" ref="I4739:I4802" si="526">IF(MONTH(A4739) = 8,G4739,0)</f>
        <v>0</v>
      </c>
      <c r="J4739">
        <f t="shared" ref="J4739:J4802" si="527">IF(MONTH(A4739) = 8,H4739,0)</f>
        <v>0</v>
      </c>
    </row>
    <row r="4740" spans="1:10" x14ac:dyDescent="0.25">
      <c r="A4740" s="42">
        <v>45130.833333333336</v>
      </c>
      <c r="B4740">
        <v>59.472464500000001</v>
      </c>
      <c r="C4740">
        <f t="shared" si="521"/>
        <v>59.346656428571428</v>
      </c>
      <c r="D4740" s="46">
        <f t="shared" si="522"/>
        <v>5.9420784980000025</v>
      </c>
      <c r="E4740">
        <f t="shared" si="523"/>
        <v>0</v>
      </c>
      <c r="G4740" s="44">
        <f t="shared" si="524"/>
        <v>0.37969813274980013</v>
      </c>
      <c r="H4740">
        <f t="shared" si="525"/>
        <v>-6.4582631382000127E-3</v>
      </c>
      <c r="I4740">
        <f t="shared" si="526"/>
        <v>0</v>
      </c>
      <c r="J4740">
        <f t="shared" si="527"/>
        <v>0</v>
      </c>
    </row>
    <row r="4741" spans="1:10" x14ac:dyDescent="0.25">
      <c r="A4741" s="42">
        <v>45130.84375</v>
      </c>
      <c r="B4741">
        <v>59.344183899999997</v>
      </c>
      <c r="C4741">
        <f t="shared" si="521"/>
        <v>59.314077228571428</v>
      </c>
      <c r="D4741" s="46">
        <f t="shared" si="522"/>
        <v>5.9005155835999989</v>
      </c>
      <c r="E4741">
        <f t="shared" si="523"/>
        <v>0</v>
      </c>
      <c r="G4741" s="44">
        <f t="shared" si="524"/>
        <v>0.37761583073835997</v>
      </c>
      <c r="H4741">
        <f t="shared" si="525"/>
        <v>-6.2130419432399955E-3</v>
      </c>
      <c r="I4741">
        <f t="shared" si="526"/>
        <v>0</v>
      </c>
      <c r="J4741">
        <f t="shared" si="527"/>
        <v>0</v>
      </c>
    </row>
    <row r="4742" spans="1:10" x14ac:dyDescent="0.25">
      <c r="A4742" s="42">
        <v>45130.854166666664</v>
      </c>
      <c r="B4742">
        <v>59.771785899999998</v>
      </c>
      <c r="C4742">
        <f t="shared" si="521"/>
        <v>59.083841185714277</v>
      </c>
      <c r="D4742" s="46">
        <f t="shared" si="522"/>
        <v>6.0390586316000014</v>
      </c>
      <c r="E4742">
        <f t="shared" si="523"/>
        <v>0</v>
      </c>
      <c r="G4742" s="44">
        <f t="shared" si="524"/>
        <v>0.3845568374431601</v>
      </c>
      <c r="H4742">
        <f t="shared" si="525"/>
        <v>-7.0304459264400043E-3</v>
      </c>
      <c r="I4742">
        <f t="shared" si="526"/>
        <v>0</v>
      </c>
      <c r="J4742">
        <f t="shared" si="527"/>
        <v>0</v>
      </c>
    </row>
    <row r="4743" spans="1:10" x14ac:dyDescent="0.25">
      <c r="A4743" s="42">
        <v>45130.864583333336</v>
      </c>
      <c r="B4743">
        <v>59.172125000000001</v>
      </c>
      <c r="C4743">
        <f t="shared" si="521"/>
        <v>58.587590157142856</v>
      </c>
      <c r="D4743" s="46">
        <f t="shared" si="522"/>
        <v>5.8447685000000025</v>
      </c>
      <c r="E4743">
        <f t="shared" si="523"/>
        <v>0</v>
      </c>
      <c r="G4743" s="44">
        <f t="shared" si="524"/>
        <v>0.37482290185000011</v>
      </c>
      <c r="H4743">
        <f t="shared" si="525"/>
        <v>-5.8841341500000116E-3</v>
      </c>
      <c r="I4743">
        <f t="shared" si="526"/>
        <v>0</v>
      </c>
      <c r="J4743">
        <f t="shared" si="527"/>
        <v>0</v>
      </c>
    </row>
    <row r="4744" spans="1:10" x14ac:dyDescent="0.25">
      <c r="A4744" s="42">
        <v>45130.875</v>
      </c>
      <c r="B4744">
        <v>58.638640600000002</v>
      </c>
      <c r="C4744">
        <f t="shared" si="521"/>
        <v>58.198821399999993</v>
      </c>
      <c r="D4744" s="46">
        <f t="shared" si="522"/>
        <v>5.6719195544000005</v>
      </c>
      <c r="E4744">
        <f t="shared" si="523"/>
        <v>0</v>
      </c>
      <c r="G4744" s="44">
        <f t="shared" si="524"/>
        <v>0.36616316967544005</v>
      </c>
      <c r="H4744">
        <f t="shared" si="525"/>
        <v>-4.8643253709600015E-3</v>
      </c>
      <c r="I4744">
        <f t="shared" si="526"/>
        <v>0</v>
      </c>
      <c r="J4744">
        <f t="shared" si="527"/>
        <v>0</v>
      </c>
    </row>
    <row r="4745" spans="1:10" x14ac:dyDescent="0.25">
      <c r="A4745" s="42">
        <v>45130.885416666664</v>
      </c>
      <c r="B4745">
        <v>57.435246399999997</v>
      </c>
      <c r="C4745">
        <f t="shared" si="521"/>
        <v>58.091193685714288</v>
      </c>
      <c r="D4745" s="46">
        <f t="shared" si="522"/>
        <v>5.2820198335999979</v>
      </c>
      <c r="E4745">
        <f t="shared" si="523"/>
        <v>0</v>
      </c>
      <c r="G4745" s="44">
        <f t="shared" si="524"/>
        <v>0.34662919366335992</v>
      </c>
      <c r="H4745">
        <f t="shared" si="525"/>
        <v>-2.5639170182399883E-3</v>
      </c>
      <c r="I4745">
        <f t="shared" si="526"/>
        <v>0</v>
      </c>
      <c r="J4745">
        <f t="shared" si="527"/>
        <v>0</v>
      </c>
    </row>
    <row r="4746" spans="1:10" x14ac:dyDescent="0.25">
      <c r="A4746" s="42">
        <v>45130.895833333336</v>
      </c>
      <c r="B4746">
        <v>56.278684800000001</v>
      </c>
      <c r="C4746">
        <f t="shared" si="521"/>
        <v>57.702715814285717</v>
      </c>
      <c r="D4746" s="46">
        <f t="shared" si="522"/>
        <v>4.9072938752000024</v>
      </c>
      <c r="E4746">
        <f t="shared" si="523"/>
        <v>0</v>
      </c>
      <c r="G4746" s="44">
        <f t="shared" si="524"/>
        <v>0.32785542314752014</v>
      </c>
      <c r="H4746">
        <f t="shared" si="525"/>
        <v>-3.5303386368001205E-4</v>
      </c>
      <c r="I4746">
        <f t="shared" si="526"/>
        <v>0</v>
      </c>
      <c r="J4746">
        <f t="shared" si="527"/>
        <v>0</v>
      </c>
    </row>
    <row r="4747" spans="1:10" x14ac:dyDescent="0.25">
      <c r="A4747" s="42">
        <v>45130.90625</v>
      </c>
      <c r="B4747">
        <v>56.751083200000004</v>
      </c>
      <c r="C4747">
        <f t="shared" si="521"/>
        <v>57.433501085714283</v>
      </c>
      <c r="D4747" s="46">
        <f t="shared" si="522"/>
        <v>5.0603509568000025</v>
      </c>
      <c r="E4747">
        <f t="shared" si="523"/>
        <v>0</v>
      </c>
      <c r="G4747" s="44">
        <f t="shared" si="524"/>
        <v>0.33552358293568013</v>
      </c>
      <c r="H4747">
        <f t="shared" si="525"/>
        <v>-1.2560706451200145E-3</v>
      </c>
      <c r="I4747">
        <f t="shared" si="526"/>
        <v>0</v>
      </c>
      <c r="J4747">
        <f t="shared" si="527"/>
        <v>0</v>
      </c>
    </row>
    <row r="4748" spans="1:10" x14ac:dyDescent="0.25">
      <c r="A4748" s="42">
        <v>45130.916666666664</v>
      </c>
      <c r="B4748">
        <v>58.590789900000004</v>
      </c>
      <c r="C4748">
        <f t="shared" si="521"/>
        <v>57.31700135714285</v>
      </c>
      <c r="D4748" s="46">
        <f t="shared" si="522"/>
        <v>5.656415927600003</v>
      </c>
      <c r="E4748">
        <f t="shared" si="523"/>
        <v>0</v>
      </c>
      <c r="G4748" s="44">
        <f t="shared" si="524"/>
        <v>0.36538643797276016</v>
      </c>
      <c r="H4748">
        <f t="shared" si="525"/>
        <v>-4.7728539728400174E-3</v>
      </c>
      <c r="I4748">
        <f t="shared" si="526"/>
        <v>0</v>
      </c>
      <c r="J4748">
        <f t="shared" si="527"/>
        <v>0</v>
      </c>
    </row>
    <row r="4749" spans="1:10" x14ac:dyDescent="0.25">
      <c r="A4749" s="42">
        <v>45130.927083333336</v>
      </c>
      <c r="B4749">
        <v>57.052440799999999</v>
      </c>
      <c r="C4749">
        <f t="shared" si="521"/>
        <v>57.222754385714282</v>
      </c>
      <c r="D4749" s="46">
        <f t="shared" si="522"/>
        <v>5.1579908192000001</v>
      </c>
      <c r="E4749">
        <f t="shared" si="523"/>
        <v>0</v>
      </c>
      <c r="G4749" s="44">
        <f t="shared" si="524"/>
        <v>0.34041534004192003</v>
      </c>
      <c r="H4749">
        <f t="shared" si="525"/>
        <v>-1.8321458332800009E-3</v>
      </c>
      <c r="I4749">
        <f t="shared" si="526"/>
        <v>0</v>
      </c>
      <c r="J4749">
        <f t="shared" si="527"/>
        <v>0</v>
      </c>
    </row>
    <row r="4750" spans="1:10" x14ac:dyDescent="0.25">
      <c r="A4750" s="42">
        <v>45130.9375</v>
      </c>
      <c r="B4750">
        <v>57.287621900000005</v>
      </c>
      <c r="C4750">
        <f t="shared" si="521"/>
        <v>57.297512014285715</v>
      </c>
      <c r="D4750" s="46">
        <f t="shared" si="522"/>
        <v>5.2341894956000008</v>
      </c>
      <c r="E4750">
        <f t="shared" si="523"/>
        <v>0</v>
      </c>
      <c r="G4750" s="44">
        <f t="shared" si="524"/>
        <v>0.34423289372956006</v>
      </c>
      <c r="H4750">
        <f t="shared" si="525"/>
        <v>-2.2817180240400046E-3</v>
      </c>
      <c r="I4750">
        <f t="shared" si="526"/>
        <v>0</v>
      </c>
      <c r="J4750">
        <f t="shared" si="527"/>
        <v>0</v>
      </c>
    </row>
    <row r="4751" spans="1:10" x14ac:dyDescent="0.25">
      <c r="A4751" s="42">
        <v>45130.947916666664</v>
      </c>
      <c r="B4751">
        <v>57.823142499999996</v>
      </c>
      <c r="C4751">
        <f t="shared" si="521"/>
        <v>57.354089285714281</v>
      </c>
      <c r="D4751" s="46">
        <f t="shared" si="522"/>
        <v>5.407698169999998</v>
      </c>
      <c r="E4751">
        <f t="shared" si="523"/>
        <v>0</v>
      </c>
      <c r="G4751" s="44">
        <f t="shared" si="524"/>
        <v>0.35292567831699989</v>
      </c>
      <c r="H4751">
        <f t="shared" si="525"/>
        <v>-3.3054192029999888E-3</v>
      </c>
      <c r="I4751">
        <f t="shared" si="526"/>
        <v>0</v>
      </c>
      <c r="J4751">
        <f t="shared" si="527"/>
        <v>0</v>
      </c>
    </row>
    <row r="4752" spans="1:10" x14ac:dyDescent="0.25">
      <c r="A4752" s="42">
        <v>45130.958333333336</v>
      </c>
      <c r="B4752">
        <v>56.775517600000001</v>
      </c>
      <c r="C4752">
        <f t="shared" si="521"/>
        <v>57.306529471428568</v>
      </c>
      <c r="D4752" s="46">
        <f t="shared" si="522"/>
        <v>5.0682677024000018</v>
      </c>
      <c r="E4752">
        <f t="shared" si="523"/>
        <v>0</v>
      </c>
      <c r="G4752" s="44">
        <f t="shared" si="524"/>
        <v>0.33592021189024013</v>
      </c>
      <c r="H4752">
        <f t="shared" si="525"/>
        <v>-1.3027794441600078E-3</v>
      </c>
      <c r="I4752">
        <f t="shared" si="526"/>
        <v>0</v>
      </c>
      <c r="J4752">
        <f t="shared" si="527"/>
        <v>0</v>
      </c>
    </row>
    <row r="4753" spans="1:10" x14ac:dyDescent="0.25">
      <c r="A4753" s="42">
        <v>45130.96875</v>
      </c>
      <c r="B4753">
        <v>56.801988199999997</v>
      </c>
      <c r="C4753">
        <f t="shared" si="521"/>
        <v>57.412993642857138</v>
      </c>
      <c r="D4753" s="46">
        <f t="shared" si="522"/>
        <v>5.0768441767999999</v>
      </c>
      <c r="E4753">
        <f t="shared" si="523"/>
        <v>0</v>
      </c>
      <c r="G4753" s="44">
        <f t="shared" si="524"/>
        <v>0.33634989325768</v>
      </c>
      <c r="H4753">
        <f t="shared" si="525"/>
        <v>-1.3533806431199995E-3</v>
      </c>
      <c r="I4753">
        <f t="shared" si="526"/>
        <v>0</v>
      </c>
      <c r="J4753">
        <f t="shared" si="527"/>
        <v>0</v>
      </c>
    </row>
    <row r="4754" spans="1:10" x14ac:dyDescent="0.25">
      <c r="A4754" s="42">
        <v>45130.979166666664</v>
      </c>
      <c r="B4754">
        <v>57.147124100000006</v>
      </c>
      <c r="C4754">
        <f t="shared" si="521"/>
        <v>57.308856557142853</v>
      </c>
      <c r="D4754" s="46">
        <f t="shared" si="522"/>
        <v>5.1886682084000011</v>
      </c>
      <c r="E4754">
        <f t="shared" si="523"/>
        <v>0</v>
      </c>
      <c r="G4754" s="44">
        <f t="shared" si="524"/>
        <v>0.34195227724084004</v>
      </c>
      <c r="H4754">
        <f t="shared" si="525"/>
        <v>-2.0131424295600046E-3</v>
      </c>
      <c r="I4754">
        <f t="shared" si="526"/>
        <v>0</v>
      </c>
      <c r="J4754">
        <f t="shared" si="527"/>
        <v>0</v>
      </c>
    </row>
    <row r="4755" spans="1:10" x14ac:dyDescent="0.25">
      <c r="A4755" s="42">
        <v>45130.989583333336</v>
      </c>
      <c r="B4755">
        <v>58.257871199999997</v>
      </c>
      <c r="C4755">
        <f t="shared" si="521"/>
        <v>57.033533228571414</v>
      </c>
      <c r="D4755" s="46">
        <f t="shared" si="522"/>
        <v>5.5485502687999979</v>
      </c>
      <c r="E4755">
        <f t="shared" si="523"/>
        <v>0</v>
      </c>
      <c r="G4755" s="44">
        <f t="shared" si="524"/>
        <v>0.35998236846687992</v>
      </c>
      <c r="H4755">
        <f t="shared" si="525"/>
        <v>-4.1364465859199881E-3</v>
      </c>
      <c r="I4755">
        <f t="shared" si="526"/>
        <v>0</v>
      </c>
      <c r="J4755">
        <f t="shared" si="527"/>
        <v>0</v>
      </c>
    </row>
    <row r="4756" spans="1:10" x14ac:dyDescent="0.25">
      <c r="A4756" s="42">
        <v>45131</v>
      </c>
      <c r="B4756">
        <v>57.797690000000003</v>
      </c>
      <c r="C4756">
        <f t="shared" si="521"/>
        <v>57.011862242857141</v>
      </c>
      <c r="D4756" s="46">
        <f t="shared" si="522"/>
        <v>5.399451560000001</v>
      </c>
      <c r="E4756">
        <f t="shared" si="523"/>
        <v>0</v>
      </c>
      <c r="G4756" s="44">
        <f t="shared" si="524"/>
        <v>0.35251252315600007</v>
      </c>
      <c r="H4756">
        <f t="shared" si="525"/>
        <v>-3.2567642040000067E-3</v>
      </c>
      <c r="I4756">
        <f t="shared" si="526"/>
        <v>0</v>
      </c>
      <c r="J4756">
        <f t="shared" si="527"/>
        <v>0</v>
      </c>
    </row>
    <row r="4757" spans="1:10" x14ac:dyDescent="0.25">
      <c r="A4757" s="42">
        <v>45131.010416666664</v>
      </c>
      <c r="B4757">
        <v>56.558662300000002</v>
      </c>
      <c r="C4757">
        <f t="shared" si="521"/>
        <v>57.102473142857143</v>
      </c>
      <c r="D4757" s="46">
        <f t="shared" si="522"/>
        <v>4.9980065852000006</v>
      </c>
      <c r="E4757">
        <f t="shared" si="523"/>
        <v>0</v>
      </c>
      <c r="G4757" s="44">
        <f t="shared" si="524"/>
        <v>0.33240012991852003</v>
      </c>
      <c r="H4757">
        <f t="shared" si="525"/>
        <v>-8.8823885268000252E-4</v>
      </c>
      <c r="I4757">
        <f t="shared" si="526"/>
        <v>0</v>
      </c>
      <c r="J4757">
        <f t="shared" si="527"/>
        <v>0</v>
      </c>
    </row>
    <row r="4758" spans="1:10" x14ac:dyDescent="0.25">
      <c r="A4758" s="42">
        <v>45131.020833333336</v>
      </c>
      <c r="B4758">
        <v>55.895879199999996</v>
      </c>
      <c r="C4758">
        <f t="shared" si="521"/>
        <v>57.092146700000001</v>
      </c>
      <c r="D4758" s="46">
        <f t="shared" si="522"/>
        <v>4.783264860800001</v>
      </c>
      <c r="E4758">
        <f t="shared" si="523"/>
        <v>0</v>
      </c>
      <c r="G4758" s="44">
        <f t="shared" si="524"/>
        <v>0.32164156952608003</v>
      </c>
      <c r="H4758">
        <f t="shared" si="525"/>
        <v>3.7873732127999618E-4</v>
      </c>
      <c r="I4758">
        <f t="shared" si="526"/>
        <v>0</v>
      </c>
      <c r="J4758">
        <f t="shared" si="527"/>
        <v>0</v>
      </c>
    </row>
    <row r="4759" spans="1:10" x14ac:dyDescent="0.25">
      <c r="A4759" s="42">
        <v>45131.03125</v>
      </c>
      <c r="B4759">
        <v>56.623820700000003</v>
      </c>
      <c r="C4759">
        <f t="shared" si="521"/>
        <v>56.929250699999997</v>
      </c>
      <c r="D4759" s="46">
        <f t="shared" si="522"/>
        <v>5.0191179068</v>
      </c>
      <c r="E4759">
        <f t="shared" si="523"/>
        <v>0</v>
      </c>
      <c r="G4759" s="44">
        <f t="shared" si="524"/>
        <v>0.33345780713068002</v>
      </c>
      <c r="H4759">
        <f t="shared" si="525"/>
        <v>-1.0127956501199999E-3</v>
      </c>
      <c r="I4759">
        <f t="shared" si="526"/>
        <v>0</v>
      </c>
      <c r="J4759">
        <f t="shared" si="527"/>
        <v>0</v>
      </c>
    </row>
    <row r="4760" spans="1:10" x14ac:dyDescent="0.25">
      <c r="A4760" s="42">
        <v>45131.041666666664</v>
      </c>
      <c r="B4760">
        <v>57.4362645</v>
      </c>
      <c r="C4760">
        <f t="shared" si="521"/>
        <v>56.674434814285711</v>
      </c>
      <c r="D4760" s="46">
        <f t="shared" si="522"/>
        <v>5.2823496979999991</v>
      </c>
      <c r="E4760">
        <f t="shared" si="523"/>
        <v>0</v>
      </c>
      <c r="G4760" s="44">
        <f t="shared" si="524"/>
        <v>0.34664571986979997</v>
      </c>
      <c r="H4760">
        <f t="shared" si="525"/>
        <v>-2.5658632181999944E-3</v>
      </c>
      <c r="I4760">
        <f t="shared" si="526"/>
        <v>0</v>
      </c>
      <c r="J4760">
        <f t="shared" si="527"/>
        <v>0</v>
      </c>
    </row>
    <row r="4761" spans="1:10" x14ac:dyDescent="0.25">
      <c r="A4761" s="42">
        <v>45131.052083333336</v>
      </c>
      <c r="B4761">
        <v>57.074838999999997</v>
      </c>
      <c r="C4761">
        <f t="shared" si="521"/>
        <v>56.535827771428572</v>
      </c>
      <c r="D4761" s="46">
        <f t="shared" si="522"/>
        <v>5.1652478360000007</v>
      </c>
      <c r="E4761">
        <f t="shared" si="523"/>
        <v>0</v>
      </c>
      <c r="G4761" s="44">
        <f t="shared" si="524"/>
        <v>0.34077891658360004</v>
      </c>
      <c r="H4761">
        <f t="shared" si="525"/>
        <v>-1.8749622324000029E-3</v>
      </c>
      <c r="I4761">
        <f t="shared" si="526"/>
        <v>0</v>
      </c>
      <c r="J4761">
        <f t="shared" si="527"/>
        <v>0</v>
      </c>
    </row>
    <row r="4762" spans="1:10" x14ac:dyDescent="0.25">
      <c r="A4762" s="42">
        <v>45131.0625</v>
      </c>
      <c r="B4762">
        <v>57.117599200000001</v>
      </c>
      <c r="C4762">
        <f t="shared" si="521"/>
        <v>56.614076028571432</v>
      </c>
      <c r="D4762" s="46">
        <f t="shared" si="522"/>
        <v>5.1791021407999995</v>
      </c>
      <c r="E4762">
        <f t="shared" si="523"/>
        <v>0</v>
      </c>
      <c r="G4762" s="44">
        <f t="shared" si="524"/>
        <v>0.34147301725407997</v>
      </c>
      <c r="H4762">
        <f t="shared" si="525"/>
        <v>-1.9567026307199947E-3</v>
      </c>
      <c r="I4762">
        <f t="shared" si="526"/>
        <v>0</v>
      </c>
      <c r="J4762">
        <f t="shared" si="527"/>
        <v>0</v>
      </c>
    </row>
    <row r="4763" spans="1:10" x14ac:dyDescent="0.25">
      <c r="A4763" s="42">
        <v>45131.072916666664</v>
      </c>
      <c r="B4763">
        <v>56.013978800000004</v>
      </c>
      <c r="C4763">
        <f t="shared" si="521"/>
        <v>56.704396042857141</v>
      </c>
      <c r="D4763" s="46">
        <f t="shared" si="522"/>
        <v>4.8215291312000002</v>
      </c>
      <c r="E4763">
        <f t="shared" si="523"/>
        <v>0</v>
      </c>
      <c r="G4763" s="44">
        <f t="shared" si="524"/>
        <v>0.32355860947311998</v>
      </c>
      <c r="H4763">
        <f t="shared" si="525"/>
        <v>1.5297812592000165E-4</v>
      </c>
      <c r="I4763">
        <f t="shared" si="526"/>
        <v>0</v>
      </c>
      <c r="J4763">
        <f t="shared" si="527"/>
        <v>0</v>
      </c>
    </row>
    <row r="4764" spans="1:10" x14ac:dyDescent="0.25">
      <c r="A4764" s="42">
        <v>45131.083333333336</v>
      </c>
      <c r="B4764">
        <v>55.588412999999996</v>
      </c>
      <c r="C4764">
        <f t="shared" si="521"/>
        <v>56.556916985714288</v>
      </c>
      <c r="D4764" s="46">
        <f t="shared" si="522"/>
        <v>4.683645812</v>
      </c>
      <c r="E4764">
        <f t="shared" si="523"/>
        <v>0</v>
      </c>
      <c r="G4764" s="44">
        <f t="shared" si="524"/>
        <v>0.3166506551812</v>
      </c>
      <c r="H4764">
        <f t="shared" si="525"/>
        <v>9.6648970920000174E-4</v>
      </c>
      <c r="I4764">
        <f t="shared" si="526"/>
        <v>0</v>
      </c>
      <c r="J4764">
        <f t="shared" si="527"/>
        <v>0</v>
      </c>
    </row>
    <row r="4765" spans="1:10" x14ac:dyDescent="0.25">
      <c r="A4765" s="42">
        <v>45131.09375</v>
      </c>
      <c r="B4765">
        <v>56.443617000000003</v>
      </c>
      <c r="C4765">
        <f t="shared" si="521"/>
        <v>56.564916342857146</v>
      </c>
      <c r="D4765" s="46">
        <f t="shared" si="522"/>
        <v>4.9607319080000014</v>
      </c>
      <c r="E4765">
        <f t="shared" si="523"/>
        <v>0</v>
      </c>
      <c r="G4765" s="44">
        <f t="shared" si="524"/>
        <v>0.33053266859080005</v>
      </c>
      <c r="H4765">
        <f t="shared" si="525"/>
        <v>-6.683182572000089E-4</v>
      </c>
      <c r="I4765">
        <f t="shared" si="526"/>
        <v>0</v>
      </c>
      <c r="J4765">
        <f t="shared" si="527"/>
        <v>0</v>
      </c>
    </row>
    <row r="4766" spans="1:10" x14ac:dyDescent="0.25">
      <c r="A4766" s="42">
        <v>45131.104166666664</v>
      </c>
      <c r="B4766">
        <v>57.2560608</v>
      </c>
      <c r="C4766">
        <f t="shared" si="521"/>
        <v>56.512847799999996</v>
      </c>
      <c r="D4766" s="46">
        <f t="shared" si="522"/>
        <v>5.2239636992000005</v>
      </c>
      <c r="E4766">
        <f t="shared" si="523"/>
        <v>0</v>
      </c>
      <c r="G4766" s="44">
        <f t="shared" si="524"/>
        <v>0.34372058132992006</v>
      </c>
      <c r="H4766">
        <f t="shared" si="525"/>
        <v>-2.2213858252800034E-3</v>
      </c>
      <c r="I4766">
        <f t="shared" si="526"/>
        <v>0</v>
      </c>
      <c r="J4766">
        <f t="shared" si="527"/>
        <v>0</v>
      </c>
    </row>
    <row r="4767" spans="1:10" x14ac:dyDescent="0.25">
      <c r="A4767" s="42">
        <v>45131.114583333336</v>
      </c>
      <c r="B4767">
        <v>56.403911100000002</v>
      </c>
      <c r="C4767">
        <f t="shared" si="521"/>
        <v>56.536118657142858</v>
      </c>
      <c r="D4767" s="46">
        <f t="shared" si="522"/>
        <v>4.9478671964000025</v>
      </c>
      <c r="E4767">
        <f t="shared" si="523"/>
        <v>0</v>
      </c>
      <c r="G4767" s="44">
        <f t="shared" si="524"/>
        <v>0.3298881465396401</v>
      </c>
      <c r="H4767">
        <f t="shared" si="525"/>
        <v>-5.9241645876001447E-4</v>
      </c>
      <c r="I4767">
        <f t="shared" si="526"/>
        <v>0</v>
      </c>
      <c r="J4767">
        <f t="shared" si="527"/>
        <v>0</v>
      </c>
    </row>
    <row r="4768" spans="1:10" x14ac:dyDescent="0.25">
      <c r="A4768" s="42">
        <v>45131.125</v>
      </c>
      <c r="B4768">
        <v>57.130834499999999</v>
      </c>
      <c r="C4768">
        <f t="shared" si="521"/>
        <v>56.809405785714297</v>
      </c>
      <c r="D4768" s="46">
        <f t="shared" si="522"/>
        <v>5.1833903780000004</v>
      </c>
      <c r="E4768">
        <f t="shared" si="523"/>
        <v>0</v>
      </c>
      <c r="G4768" s="44">
        <f t="shared" si="524"/>
        <v>0.34168785793780004</v>
      </c>
      <c r="H4768">
        <f t="shared" si="525"/>
        <v>-1.982003230200001E-3</v>
      </c>
      <c r="I4768">
        <f t="shared" si="526"/>
        <v>0</v>
      </c>
      <c r="J4768">
        <f t="shared" si="527"/>
        <v>0</v>
      </c>
    </row>
    <row r="4769" spans="1:10" x14ac:dyDescent="0.25">
      <c r="A4769" s="42">
        <v>45131.135416666664</v>
      </c>
      <c r="B4769">
        <v>56.753119400000003</v>
      </c>
      <c r="C4769">
        <f t="shared" si="521"/>
        <v>56.847948142857149</v>
      </c>
      <c r="D4769" s="46">
        <f t="shared" si="522"/>
        <v>5.0610106856000012</v>
      </c>
      <c r="E4769">
        <f t="shared" si="523"/>
        <v>0</v>
      </c>
      <c r="G4769" s="44">
        <f t="shared" si="524"/>
        <v>0.33555663534856006</v>
      </c>
      <c r="H4769">
        <f t="shared" si="525"/>
        <v>-1.2599630450400058E-3</v>
      </c>
      <c r="I4769">
        <f t="shared" si="526"/>
        <v>0</v>
      </c>
      <c r="J4769">
        <f t="shared" si="527"/>
        <v>0</v>
      </c>
    </row>
    <row r="4770" spans="1:10" x14ac:dyDescent="0.25">
      <c r="A4770" s="42">
        <v>45131.145833333336</v>
      </c>
      <c r="B4770">
        <v>56.1768748</v>
      </c>
      <c r="C4770">
        <f t="shared" si="521"/>
        <v>56.844457514285715</v>
      </c>
      <c r="D4770" s="46">
        <f t="shared" si="522"/>
        <v>4.8743074352000004</v>
      </c>
      <c r="E4770">
        <f t="shared" si="523"/>
        <v>0</v>
      </c>
      <c r="G4770" s="44">
        <f t="shared" si="524"/>
        <v>0.32620280250352002</v>
      </c>
      <c r="H4770">
        <f t="shared" si="525"/>
        <v>-1.5841386768000038E-4</v>
      </c>
      <c r="I4770">
        <f t="shared" si="526"/>
        <v>0</v>
      </c>
      <c r="J4770">
        <f t="shared" si="527"/>
        <v>0</v>
      </c>
    </row>
    <row r="4771" spans="1:10" x14ac:dyDescent="0.25">
      <c r="A4771" s="42">
        <v>45131.15625</v>
      </c>
      <c r="B4771">
        <v>57.501422900000001</v>
      </c>
      <c r="C4771">
        <f t="shared" si="521"/>
        <v>57.07862051428571</v>
      </c>
      <c r="D4771" s="46">
        <f t="shared" si="522"/>
        <v>5.303461019600002</v>
      </c>
      <c r="E4771">
        <f t="shared" si="523"/>
        <v>0</v>
      </c>
      <c r="G4771" s="44">
        <f t="shared" si="524"/>
        <v>0.34770339708196013</v>
      </c>
      <c r="H4771">
        <f t="shared" si="525"/>
        <v>-2.690420015640009E-3</v>
      </c>
      <c r="I4771">
        <f t="shared" si="526"/>
        <v>0</v>
      </c>
      <c r="J4771">
        <f t="shared" si="527"/>
        <v>0</v>
      </c>
    </row>
    <row r="4772" spans="1:10" x14ac:dyDescent="0.25">
      <c r="A4772" s="42">
        <v>45131.166666666664</v>
      </c>
      <c r="B4772">
        <v>56.713413500000001</v>
      </c>
      <c r="C4772">
        <f t="shared" si="521"/>
        <v>56.94394042857143</v>
      </c>
      <c r="D4772" s="46">
        <f t="shared" si="522"/>
        <v>5.0481459740000023</v>
      </c>
      <c r="E4772">
        <f t="shared" si="523"/>
        <v>0</v>
      </c>
      <c r="G4772" s="44">
        <f t="shared" si="524"/>
        <v>0.33491211329740012</v>
      </c>
      <c r="H4772">
        <f t="shared" si="525"/>
        <v>-1.1840612466000114E-3</v>
      </c>
      <c r="I4772">
        <f t="shared" si="526"/>
        <v>0</v>
      </c>
      <c r="J4772">
        <f t="shared" si="527"/>
        <v>0</v>
      </c>
    </row>
    <row r="4773" spans="1:10" x14ac:dyDescent="0.25">
      <c r="A4773" s="42">
        <v>45131.177083333336</v>
      </c>
      <c r="B4773">
        <v>57.231626400000003</v>
      </c>
      <c r="C4773">
        <f t="shared" si="521"/>
        <v>56.969974700000009</v>
      </c>
      <c r="D4773" s="46">
        <f t="shared" si="522"/>
        <v>5.2160469536000011</v>
      </c>
      <c r="E4773">
        <f t="shared" si="523"/>
        <v>0</v>
      </c>
      <c r="G4773" s="44">
        <f t="shared" si="524"/>
        <v>0.34332395237536006</v>
      </c>
      <c r="H4773">
        <f t="shared" si="525"/>
        <v>-2.1746770262400066E-3</v>
      </c>
      <c r="I4773">
        <f t="shared" si="526"/>
        <v>0</v>
      </c>
      <c r="J4773">
        <f t="shared" si="527"/>
        <v>0</v>
      </c>
    </row>
    <row r="4774" spans="1:10" x14ac:dyDescent="0.25">
      <c r="A4774" s="42">
        <v>45131.1875</v>
      </c>
      <c r="B4774">
        <v>58.043052099999997</v>
      </c>
      <c r="C4774">
        <f t="shared" si="521"/>
        <v>57.143051700000001</v>
      </c>
      <c r="D4774" s="46">
        <f t="shared" si="522"/>
        <v>5.4789488803999991</v>
      </c>
      <c r="E4774">
        <f t="shared" si="523"/>
        <v>0</v>
      </c>
      <c r="G4774" s="44">
        <f t="shared" si="524"/>
        <v>0.35649533890803997</v>
      </c>
      <c r="H4774">
        <f t="shared" si="525"/>
        <v>-3.7257983943599915E-3</v>
      </c>
      <c r="I4774">
        <f t="shared" si="526"/>
        <v>0</v>
      </c>
      <c r="J4774">
        <f t="shared" si="527"/>
        <v>0</v>
      </c>
    </row>
    <row r="4775" spans="1:10" x14ac:dyDescent="0.25">
      <c r="A4775" s="42">
        <v>45131.197916666664</v>
      </c>
      <c r="B4775">
        <v>56.188073900000006</v>
      </c>
      <c r="C4775">
        <f t="shared" si="521"/>
        <v>57.074984442857151</v>
      </c>
      <c r="D4775" s="46">
        <f t="shared" si="522"/>
        <v>4.8779359436000025</v>
      </c>
      <c r="E4775">
        <f t="shared" si="523"/>
        <v>0</v>
      </c>
      <c r="G4775" s="44">
        <f t="shared" si="524"/>
        <v>0.32638459077436011</v>
      </c>
      <c r="H4775">
        <f t="shared" si="525"/>
        <v>-1.7982206724001526E-4</v>
      </c>
      <c r="I4775">
        <f t="shared" si="526"/>
        <v>0</v>
      </c>
      <c r="J4775">
        <f t="shared" si="527"/>
        <v>0</v>
      </c>
    </row>
    <row r="4776" spans="1:10" x14ac:dyDescent="0.25">
      <c r="A4776" s="42">
        <v>45131.208333333336</v>
      </c>
      <c r="B4776">
        <v>56.935359300000002</v>
      </c>
      <c r="C4776">
        <f t="shared" si="521"/>
        <v>57.17155850000001</v>
      </c>
      <c r="D4776" s="46">
        <f t="shared" si="522"/>
        <v>5.1200564132000022</v>
      </c>
      <c r="E4776">
        <f t="shared" si="523"/>
        <v>0</v>
      </c>
      <c r="G4776" s="44">
        <f t="shared" si="524"/>
        <v>0.33851482630132013</v>
      </c>
      <c r="H4776">
        <f t="shared" si="525"/>
        <v>-1.6083328378800124E-3</v>
      </c>
      <c r="I4776">
        <f t="shared" si="526"/>
        <v>0</v>
      </c>
      <c r="J4776">
        <f t="shared" si="527"/>
        <v>0</v>
      </c>
    </row>
    <row r="4777" spans="1:10" x14ac:dyDescent="0.25">
      <c r="A4777" s="42">
        <v>45131.21875</v>
      </c>
      <c r="B4777">
        <v>57.388413799999995</v>
      </c>
      <c r="C4777">
        <f t="shared" si="521"/>
        <v>57.087347085714285</v>
      </c>
      <c r="D4777" s="46">
        <f t="shared" si="522"/>
        <v>5.266846071199998</v>
      </c>
      <c r="E4777">
        <f t="shared" si="523"/>
        <v>0</v>
      </c>
      <c r="G4777" s="44">
        <f t="shared" si="524"/>
        <v>0.34586898816711992</v>
      </c>
      <c r="H4777">
        <f t="shared" si="525"/>
        <v>-2.474391820079986E-3</v>
      </c>
      <c r="I4777">
        <f t="shared" si="526"/>
        <v>0</v>
      </c>
      <c r="J4777">
        <f t="shared" si="527"/>
        <v>0</v>
      </c>
    </row>
    <row r="4778" spans="1:10" x14ac:dyDescent="0.25">
      <c r="A4778" s="42">
        <v>45131.229166666664</v>
      </c>
      <c r="B4778">
        <v>57.0249521</v>
      </c>
      <c r="C4778">
        <f t="shared" si="521"/>
        <v>56.680543414285729</v>
      </c>
      <c r="D4778" s="46">
        <f t="shared" si="522"/>
        <v>5.1490844804000009</v>
      </c>
      <c r="E4778">
        <f t="shared" si="523"/>
        <v>0</v>
      </c>
      <c r="G4778" s="44">
        <f t="shared" si="524"/>
        <v>0.33996913246804006</v>
      </c>
      <c r="H4778">
        <f t="shared" si="525"/>
        <v>-1.7795984343600031E-3</v>
      </c>
      <c r="I4778">
        <f t="shared" si="526"/>
        <v>0</v>
      </c>
      <c r="J4778">
        <f t="shared" si="527"/>
        <v>0</v>
      </c>
    </row>
    <row r="4779" spans="1:10" x14ac:dyDescent="0.25">
      <c r="A4779" s="42">
        <v>45131.239583333336</v>
      </c>
      <c r="B4779">
        <v>57.389431900000005</v>
      </c>
      <c r="C4779">
        <f t="shared" si="521"/>
        <v>56.599822628571431</v>
      </c>
      <c r="D4779" s="46">
        <f t="shared" si="522"/>
        <v>5.2671759356000027</v>
      </c>
      <c r="E4779">
        <f t="shared" si="523"/>
        <v>0</v>
      </c>
      <c r="G4779" s="44">
        <f t="shared" si="524"/>
        <v>0.34588551437356013</v>
      </c>
      <c r="H4779">
        <f t="shared" si="525"/>
        <v>-2.4763380200400163E-3</v>
      </c>
      <c r="I4779">
        <f t="shared" si="526"/>
        <v>0</v>
      </c>
      <c r="J4779">
        <f t="shared" si="527"/>
        <v>0</v>
      </c>
    </row>
    <row r="4780" spans="1:10" x14ac:dyDescent="0.25">
      <c r="A4780" s="42">
        <v>45131.25</v>
      </c>
      <c r="B4780">
        <v>56.642146500000003</v>
      </c>
      <c r="C4780">
        <f t="shared" si="521"/>
        <v>56.677779999999998</v>
      </c>
      <c r="D4780" s="46">
        <f t="shared" si="522"/>
        <v>5.0250554660000031</v>
      </c>
      <c r="E4780">
        <f t="shared" si="523"/>
        <v>0</v>
      </c>
      <c r="G4780" s="44">
        <f t="shared" si="524"/>
        <v>0.33375527884660017</v>
      </c>
      <c r="H4780">
        <f t="shared" si="525"/>
        <v>-1.0478272494000157E-3</v>
      </c>
      <c r="I4780">
        <f t="shared" si="526"/>
        <v>0</v>
      </c>
      <c r="J4780">
        <f t="shared" si="527"/>
        <v>0</v>
      </c>
    </row>
    <row r="4781" spans="1:10" x14ac:dyDescent="0.25">
      <c r="A4781" s="42">
        <v>45131.260416666664</v>
      </c>
      <c r="B4781">
        <v>55.195426400000002</v>
      </c>
      <c r="C4781">
        <f t="shared" si="521"/>
        <v>56.486813528571425</v>
      </c>
      <c r="D4781" s="46">
        <f t="shared" si="522"/>
        <v>4.5563181536000013</v>
      </c>
      <c r="E4781">
        <f t="shared" si="523"/>
        <v>0</v>
      </c>
      <c r="G4781" s="44">
        <f t="shared" si="524"/>
        <v>0.31027153949536007</v>
      </c>
      <c r="H4781">
        <f t="shared" si="525"/>
        <v>1.7177228937599945E-3</v>
      </c>
      <c r="I4781">
        <f t="shared" si="526"/>
        <v>0</v>
      </c>
      <c r="J4781">
        <f t="shared" si="527"/>
        <v>0</v>
      </c>
    </row>
    <row r="4782" spans="1:10" x14ac:dyDescent="0.25">
      <c r="A4782" s="42">
        <v>45131.270833333336</v>
      </c>
      <c r="B4782">
        <v>55.623028400000003</v>
      </c>
      <c r="C4782">
        <f t="shared" si="521"/>
        <v>56.155640142857145</v>
      </c>
      <c r="D4782" s="46">
        <f t="shared" si="522"/>
        <v>4.6948612016000002</v>
      </c>
      <c r="E4782">
        <f t="shared" si="523"/>
        <v>0</v>
      </c>
      <c r="G4782" s="44">
        <f t="shared" si="524"/>
        <v>0.31721254620015998</v>
      </c>
      <c r="H4782">
        <f t="shared" si="525"/>
        <v>9.0031891055999957E-4</v>
      </c>
      <c r="I4782">
        <f t="shared" si="526"/>
        <v>0</v>
      </c>
      <c r="J4782">
        <f t="shared" si="527"/>
        <v>0</v>
      </c>
    </row>
    <row r="4783" spans="1:10" x14ac:dyDescent="0.25">
      <c r="A4783" s="42">
        <v>45131.28125</v>
      </c>
      <c r="B4783">
        <v>57.481060900000003</v>
      </c>
      <c r="C4783">
        <f t="shared" si="521"/>
        <v>56.172220628571431</v>
      </c>
      <c r="D4783" s="46">
        <f t="shared" si="522"/>
        <v>5.2968637316000002</v>
      </c>
      <c r="E4783">
        <f t="shared" si="523"/>
        <v>0</v>
      </c>
      <c r="G4783" s="44">
        <f t="shared" si="524"/>
        <v>0.34737287295315999</v>
      </c>
      <c r="H4783">
        <f t="shared" si="525"/>
        <v>-2.6514960164399984E-3</v>
      </c>
      <c r="I4783">
        <f t="shared" si="526"/>
        <v>0</v>
      </c>
      <c r="J4783">
        <f t="shared" si="527"/>
        <v>0</v>
      </c>
    </row>
    <row r="4784" spans="1:10" x14ac:dyDescent="0.25">
      <c r="A4784" s="42">
        <v>45131.291666666664</v>
      </c>
      <c r="B4784">
        <v>56.051648500000006</v>
      </c>
      <c r="C4784">
        <f t="shared" si="521"/>
        <v>56.173529614285719</v>
      </c>
      <c r="D4784" s="46">
        <f t="shared" si="522"/>
        <v>4.8337341140000039</v>
      </c>
      <c r="E4784">
        <f t="shared" si="523"/>
        <v>0</v>
      </c>
      <c r="G4784" s="44">
        <f t="shared" si="524"/>
        <v>0.32417007911140017</v>
      </c>
      <c r="H4784">
        <f t="shared" si="525"/>
        <v>8.0968727399977763E-5</v>
      </c>
      <c r="I4784">
        <f t="shared" si="526"/>
        <v>0</v>
      </c>
      <c r="J4784">
        <f t="shared" si="527"/>
        <v>0</v>
      </c>
    </row>
    <row r="4785" spans="1:10" x14ac:dyDescent="0.25">
      <c r="A4785" s="42">
        <v>45131.302083333336</v>
      </c>
      <c r="B4785">
        <v>54.706738399999999</v>
      </c>
      <c r="C4785">
        <f t="shared" si="521"/>
        <v>56.445944085714288</v>
      </c>
      <c r="D4785" s="46">
        <f t="shared" si="522"/>
        <v>4.3979832416000004</v>
      </c>
      <c r="E4785">
        <f t="shared" si="523"/>
        <v>0</v>
      </c>
      <c r="G4785" s="44">
        <f t="shared" si="524"/>
        <v>0.30233896040416003</v>
      </c>
      <c r="H4785">
        <f t="shared" si="525"/>
        <v>2.6518988745599971E-3</v>
      </c>
      <c r="I4785">
        <f t="shared" si="526"/>
        <v>0</v>
      </c>
      <c r="J4785">
        <f t="shared" si="527"/>
        <v>0</v>
      </c>
    </row>
    <row r="4786" spans="1:10" x14ac:dyDescent="0.25">
      <c r="A4786" s="42">
        <v>45131.3125</v>
      </c>
      <c r="B4786">
        <v>57.5054953</v>
      </c>
      <c r="C4786">
        <f t="shared" si="521"/>
        <v>57.038769171428576</v>
      </c>
      <c r="D4786" s="46">
        <f t="shared" si="522"/>
        <v>5.3047804771999996</v>
      </c>
      <c r="E4786">
        <f t="shared" si="523"/>
        <v>0</v>
      </c>
      <c r="G4786" s="44">
        <f t="shared" si="524"/>
        <v>0.34776950190771999</v>
      </c>
      <c r="H4786">
        <f t="shared" si="525"/>
        <v>-2.6982048154799987E-3</v>
      </c>
      <c r="I4786">
        <f t="shared" si="526"/>
        <v>0</v>
      </c>
      <c r="J4786">
        <f t="shared" si="527"/>
        <v>0</v>
      </c>
    </row>
    <row r="4787" spans="1:10" x14ac:dyDescent="0.25">
      <c r="A4787" s="42">
        <v>45131.322916666664</v>
      </c>
      <c r="B4787">
        <v>56.651309400000002</v>
      </c>
      <c r="C4787">
        <f t="shared" si="521"/>
        <v>57.379105457142863</v>
      </c>
      <c r="D4787" s="46">
        <f t="shared" si="522"/>
        <v>5.0280242456000028</v>
      </c>
      <c r="E4787">
        <f t="shared" si="523"/>
        <v>0</v>
      </c>
      <c r="G4787" s="44">
        <f t="shared" si="524"/>
        <v>0.33390401470456016</v>
      </c>
      <c r="H4787">
        <f t="shared" si="525"/>
        <v>-1.0653430490400149E-3</v>
      </c>
      <c r="I4787">
        <f t="shared" si="526"/>
        <v>0</v>
      </c>
      <c r="J4787">
        <f t="shared" si="527"/>
        <v>0</v>
      </c>
    </row>
    <row r="4788" spans="1:10" x14ac:dyDescent="0.25">
      <c r="A4788" s="42">
        <v>45131.333333333336</v>
      </c>
      <c r="B4788">
        <v>57.102327699999996</v>
      </c>
      <c r="C4788">
        <f t="shared" si="521"/>
        <v>57.822997057142857</v>
      </c>
      <c r="D4788" s="46">
        <f t="shared" si="522"/>
        <v>5.1741541748</v>
      </c>
      <c r="E4788">
        <f t="shared" si="523"/>
        <v>0</v>
      </c>
      <c r="G4788" s="44">
        <f t="shared" si="524"/>
        <v>0.34122512415748002</v>
      </c>
      <c r="H4788">
        <f t="shared" si="525"/>
        <v>-1.9275096313199971E-3</v>
      </c>
      <c r="I4788">
        <f t="shared" si="526"/>
        <v>0</v>
      </c>
      <c r="J4788">
        <f t="shared" si="527"/>
        <v>0</v>
      </c>
    </row>
    <row r="4789" spans="1:10" x14ac:dyDescent="0.25">
      <c r="A4789" s="42">
        <v>45131.34375</v>
      </c>
      <c r="B4789">
        <v>59.772804000000008</v>
      </c>
      <c r="C4789">
        <f t="shared" si="521"/>
        <v>58.444328942857155</v>
      </c>
      <c r="D4789" s="46">
        <f t="shared" si="522"/>
        <v>6.0393884960000026</v>
      </c>
      <c r="E4789">
        <f t="shared" si="523"/>
        <v>0</v>
      </c>
      <c r="G4789" s="44">
        <f t="shared" si="524"/>
        <v>0.38457336364960015</v>
      </c>
      <c r="H4789">
        <f t="shared" si="525"/>
        <v>-7.0323921264000139E-3</v>
      </c>
      <c r="I4789">
        <f t="shared" si="526"/>
        <v>0</v>
      </c>
      <c r="J4789">
        <f t="shared" si="527"/>
        <v>0</v>
      </c>
    </row>
    <row r="4790" spans="1:10" x14ac:dyDescent="0.25">
      <c r="A4790" s="42">
        <v>45131.354166666664</v>
      </c>
      <c r="B4790">
        <v>59.863414900000002</v>
      </c>
      <c r="C4790">
        <f t="shared" si="521"/>
        <v>58.436475028571444</v>
      </c>
      <c r="D4790" s="46">
        <f t="shared" si="522"/>
        <v>6.0687464276000025</v>
      </c>
      <c r="E4790">
        <f t="shared" si="523"/>
        <v>0</v>
      </c>
      <c r="G4790" s="44">
        <f t="shared" si="524"/>
        <v>0.38604419602276013</v>
      </c>
      <c r="H4790">
        <f t="shared" si="525"/>
        <v>-7.2056039228400107E-3</v>
      </c>
      <c r="I4790">
        <f t="shared" si="526"/>
        <v>0</v>
      </c>
      <c r="J4790">
        <f t="shared" si="527"/>
        <v>0</v>
      </c>
    </row>
    <row r="4791" spans="1:10" x14ac:dyDescent="0.25">
      <c r="A4791" s="42">
        <v>45131.364583333336</v>
      </c>
      <c r="B4791">
        <v>59.158889700000003</v>
      </c>
      <c r="C4791">
        <f t="shared" ref="C4791:C4854" si="528">AVERAGE(B4788:B4794)</f>
        <v>58.636604400000003</v>
      </c>
      <c r="D4791" s="46">
        <f t="shared" si="522"/>
        <v>5.8404802628000017</v>
      </c>
      <c r="E4791">
        <f t="shared" si="523"/>
        <v>0</v>
      </c>
      <c r="G4791" s="44">
        <f t="shared" si="524"/>
        <v>0.37460806116628009</v>
      </c>
      <c r="H4791">
        <f t="shared" si="525"/>
        <v>-5.8588335505200054E-3</v>
      </c>
      <c r="I4791">
        <f t="shared" si="526"/>
        <v>0</v>
      </c>
      <c r="J4791">
        <f t="shared" si="527"/>
        <v>0</v>
      </c>
    </row>
    <row r="4792" spans="1:10" x14ac:dyDescent="0.25">
      <c r="A4792" s="42">
        <v>45131.375</v>
      </c>
      <c r="B4792">
        <v>59.056061600000007</v>
      </c>
      <c r="C4792">
        <f t="shared" si="528"/>
        <v>59.083550300000006</v>
      </c>
      <c r="D4792" s="46">
        <f t="shared" si="522"/>
        <v>5.8071639584000021</v>
      </c>
      <c r="E4792">
        <f t="shared" si="523"/>
        <v>0</v>
      </c>
      <c r="G4792" s="44">
        <f t="shared" si="524"/>
        <v>0.37293891431584014</v>
      </c>
      <c r="H4792">
        <f t="shared" si="525"/>
        <v>-5.6622673545600119E-3</v>
      </c>
      <c r="I4792">
        <f t="shared" si="526"/>
        <v>0</v>
      </c>
      <c r="J4792">
        <f t="shared" si="527"/>
        <v>0</v>
      </c>
    </row>
    <row r="4793" spans="1:10" x14ac:dyDescent="0.25">
      <c r="A4793" s="42">
        <v>45131.385416666664</v>
      </c>
      <c r="B4793">
        <v>57.450517900000001</v>
      </c>
      <c r="C4793">
        <f t="shared" si="528"/>
        <v>58.746122871428575</v>
      </c>
      <c r="D4793" s="46">
        <f t="shared" si="522"/>
        <v>5.2869677996000011</v>
      </c>
      <c r="E4793">
        <f t="shared" si="523"/>
        <v>0</v>
      </c>
      <c r="G4793" s="44">
        <f t="shared" si="524"/>
        <v>0.34687708675996004</v>
      </c>
      <c r="H4793">
        <f t="shared" si="525"/>
        <v>-2.5931100176400067E-3</v>
      </c>
      <c r="I4793">
        <f t="shared" si="526"/>
        <v>0</v>
      </c>
      <c r="J4793">
        <f t="shared" si="527"/>
        <v>0</v>
      </c>
    </row>
    <row r="4794" spans="1:10" x14ac:dyDescent="0.25">
      <c r="A4794" s="42">
        <v>45131.395833333336</v>
      </c>
      <c r="B4794">
        <v>58.052214999999997</v>
      </c>
      <c r="C4794">
        <f t="shared" si="528"/>
        <v>58.612606328571431</v>
      </c>
      <c r="D4794" s="46">
        <f t="shared" si="522"/>
        <v>5.4819176599999988</v>
      </c>
      <c r="E4794">
        <f t="shared" si="523"/>
        <v>0</v>
      </c>
      <c r="G4794" s="44">
        <f t="shared" si="524"/>
        <v>0.35664407476599996</v>
      </c>
      <c r="H4794">
        <f t="shared" si="525"/>
        <v>-3.7433141939999942E-3</v>
      </c>
      <c r="I4794">
        <f t="shared" si="526"/>
        <v>0</v>
      </c>
      <c r="J4794">
        <f t="shared" si="527"/>
        <v>0</v>
      </c>
    </row>
    <row r="4795" spans="1:10" x14ac:dyDescent="0.25">
      <c r="A4795" s="42">
        <v>45131.40625</v>
      </c>
      <c r="B4795">
        <v>60.230949000000003</v>
      </c>
      <c r="C4795">
        <f t="shared" si="528"/>
        <v>58.634713642857143</v>
      </c>
      <c r="D4795" s="46">
        <f t="shared" si="522"/>
        <v>6.1878274760000007</v>
      </c>
      <c r="E4795">
        <f t="shared" si="523"/>
        <v>0</v>
      </c>
      <c r="G4795" s="44">
        <f t="shared" si="524"/>
        <v>0.39201015654760002</v>
      </c>
      <c r="H4795">
        <f t="shared" si="525"/>
        <v>-7.908182108400004E-3</v>
      </c>
      <c r="I4795">
        <f t="shared" si="526"/>
        <v>0</v>
      </c>
      <c r="J4795">
        <f t="shared" si="527"/>
        <v>0</v>
      </c>
    </row>
    <row r="4796" spans="1:10" x14ac:dyDescent="0.25">
      <c r="A4796" s="42">
        <v>45131.416666666664</v>
      </c>
      <c r="B4796">
        <v>57.410812000000007</v>
      </c>
      <c r="C4796">
        <f t="shared" si="528"/>
        <v>58.622932771428566</v>
      </c>
      <c r="D4796" s="46">
        <f t="shared" si="522"/>
        <v>5.2741030880000022</v>
      </c>
      <c r="E4796">
        <f t="shared" si="523"/>
        <v>0</v>
      </c>
      <c r="G4796" s="44">
        <f t="shared" si="524"/>
        <v>0.34623256470880009</v>
      </c>
      <c r="H4796">
        <f t="shared" si="525"/>
        <v>-2.5172082192000123E-3</v>
      </c>
      <c r="I4796">
        <f t="shared" si="526"/>
        <v>0</v>
      </c>
      <c r="J4796">
        <f t="shared" si="527"/>
        <v>0</v>
      </c>
    </row>
    <row r="4797" spans="1:10" x14ac:dyDescent="0.25">
      <c r="A4797" s="42">
        <v>45131.427083333336</v>
      </c>
      <c r="B4797">
        <v>58.928799100000006</v>
      </c>
      <c r="C4797">
        <f t="shared" si="528"/>
        <v>58.843278699999999</v>
      </c>
      <c r="D4797" s="46">
        <f t="shared" si="522"/>
        <v>5.7659309084000032</v>
      </c>
      <c r="E4797">
        <f t="shared" si="523"/>
        <v>0</v>
      </c>
      <c r="G4797" s="44">
        <f t="shared" si="524"/>
        <v>0.37087313851084019</v>
      </c>
      <c r="H4797">
        <f t="shared" si="525"/>
        <v>-5.4189923595600181E-3</v>
      </c>
      <c r="I4797">
        <f t="shared" si="526"/>
        <v>0</v>
      </c>
      <c r="J4797">
        <f t="shared" si="527"/>
        <v>0</v>
      </c>
    </row>
    <row r="4798" spans="1:10" x14ac:dyDescent="0.25">
      <c r="A4798" s="42">
        <v>45131.4375</v>
      </c>
      <c r="B4798">
        <v>59.313640900000003</v>
      </c>
      <c r="C4798">
        <f t="shared" si="528"/>
        <v>59.020718985714289</v>
      </c>
      <c r="D4798" s="46">
        <f t="shared" si="522"/>
        <v>5.8906196516000033</v>
      </c>
      <c r="E4798">
        <f t="shared" si="523"/>
        <v>0</v>
      </c>
      <c r="G4798" s="44">
        <f t="shared" si="524"/>
        <v>0.37712004454516018</v>
      </c>
      <c r="H4798">
        <f t="shared" si="525"/>
        <v>-6.1546559444400212E-3</v>
      </c>
      <c r="I4798">
        <f t="shared" si="526"/>
        <v>0</v>
      </c>
      <c r="J4798">
        <f t="shared" si="527"/>
        <v>0</v>
      </c>
    </row>
    <row r="4799" spans="1:10" x14ac:dyDescent="0.25">
      <c r="A4799" s="42">
        <v>45131.447916666664</v>
      </c>
      <c r="B4799">
        <v>58.973595500000002</v>
      </c>
      <c r="C4799">
        <f t="shared" si="528"/>
        <v>58.899128757142861</v>
      </c>
      <c r="D4799" s="46">
        <f t="shared" si="522"/>
        <v>5.7804449420000008</v>
      </c>
      <c r="E4799">
        <f t="shared" si="523"/>
        <v>0</v>
      </c>
      <c r="G4799" s="44">
        <f t="shared" si="524"/>
        <v>0.37160029159420005</v>
      </c>
      <c r="H4799">
        <f t="shared" si="525"/>
        <v>-5.5046251578000013E-3</v>
      </c>
      <c r="I4799">
        <f t="shared" si="526"/>
        <v>0</v>
      </c>
      <c r="J4799">
        <f t="shared" si="527"/>
        <v>0</v>
      </c>
    </row>
    <row r="4800" spans="1:10" x14ac:dyDescent="0.25">
      <c r="A4800" s="42">
        <v>45131.458333333336</v>
      </c>
      <c r="B4800">
        <v>58.992939399999997</v>
      </c>
      <c r="C4800">
        <f t="shared" si="528"/>
        <v>59.159035142857149</v>
      </c>
      <c r="D4800" s="46">
        <f t="shared" si="522"/>
        <v>5.7867123656000015</v>
      </c>
      <c r="E4800">
        <f t="shared" si="523"/>
        <v>0</v>
      </c>
      <c r="G4800" s="44">
        <f t="shared" si="524"/>
        <v>0.37191428951656008</v>
      </c>
      <c r="H4800">
        <f t="shared" si="525"/>
        <v>-5.5416029570400094E-3</v>
      </c>
      <c r="I4800">
        <f t="shared" si="526"/>
        <v>0</v>
      </c>
      <c r="J4800">
        <f t="shared" si="527"/>
        <v>0</v>
      </c>
    </row>
    <row r="4801" spans="1:10" x14ac:dyDescent="0.25">
      <c r="A4801" s="42">
        <v>45131.46875</v>
      </c>
      <c r="B4801">
        <v>59.294297</v>
      </c>
      <c r="C4801">
        <f t="shared" si="528"/>
        <v>59.244700985714289</v>
      </c>
      <c r="D4801" s="46">
        <f t="shared" si="522"/>
        <v>5.8843522279999991</v>
      </c>
      <c r="E4801">
        <f t="shared" si="523"/>
        <v>0</v>
      </c>
      <c r="G4801" s="44">
        <f t="shared" si="524"/>
        <v>0.37680604662279998</v>
      </c>
      <c r="H4801">
        <f t="shared" si="525"/>
        <v>-6.1176781451999923E-3</v>
      </c>
      <c r="I4801">
        <f t="shared" si="526"/>
        <v>0</v>
      </c>
      <c r="J4801">
        <f t="shared" si="527"/>
        <v>0</v>
      </c>
    </row>
    <row r="4802" spans="1:10" x14ac:dyDescent="0.25">
      <c r="A4802" s="42">
        <v>45131.479166666664</v>
      </c>
      <c r="B4802">
        <v>59.3798174</v>
      </c>
      <c r="C4802">
        <f t="shared" si="528"/>
        <v>59.263172228571428</v>
      </c>
      <c r="D4802" s="46">
        <f t="shared" si="522"/>
        <v>5.9120608376000003</v>
      </c>
      <c r="E4802">
        <f t="shared" si="523"/>
        <v>0</v>
      </c>
      <c r="G4802" s="44">
        <f t="shared" si="524"/>
        <v>0.37819424796376</v>
      </c>
      <c r="H4802">
        <f t="shared" si="525"/>
        <v>-6.2811589418400038E-3</v>
      </c>
      <c r="I4802">
        <f t="shared" si="526"/>
        <v>0</v>
      </c>
      <c r="J4802">
        <f t="shared" si="527"/>
        <v>0</v>
      </c>
    </row>
    <row r="4803" spans="1:10" x14ac:dyDescent="0.25">
      <c r="A4803" s="42">
        <v>45131.489583333336</v>
      </c>
      <c r="B4803">
        <v>59.230156700000002</v>
      </c>
      <c r="C4803">
        <f t="shared" si="528"/>
        <v>59.175470185714289</v>
      </c>
      <c r="D4803" s="46">
        <f t="shared" ref="D4803:D4866" si="529">IF(B4803&gt;45,0.324*B4803-13.327,IF(B4803&lt; 35, 0.0576*B4803-0.6919,0.0505*B4803-1.1314))</f>
        <v>5.8635707708000009</v>
      </c>
      <c r="E4803">
        <f t="shared" ref="E4803:E4866" si="530">IF(MONTH(A4803) = 8,D4803,0)</f>
        <v>0</v>
      </c>
      <c r="G4803" s="44">
        <f t="shared" ref="G4803:G4866" si="531">0.0501*D4803+0.082</f>
        <v>0.37576489561708004</v>
      </c>
      <c r="H4803">
        <f t="shared" ref="H4803:H4866" si="532">-0.0059*D4803+0.0286</f>
        <v>-5.9950675477200011E-3</v>
      </c>
      <c r="I4803">
        <f t="shared" ref="I4803:I4866" si="533">IF(MONTH(A4803) = 8,G4803,0)</f>
        <v>0</v>
      </c>
      <c r="J4803">
        <f t="shared" ref="J4803:J4866" si="534">IF(MONTH(A4803) = 8,H4803,0)</f>
        <v>0</v>
      </c>
    </row>
    <row r="4804" spans="1:10" x14ac:dyDescent="0.25">
      <c r="A4804" s="42">
        <v>45131.5</v>
      </c>
      <c r="B4804">
        <v>59.528460000000003</v>
      </c>
      <c r="C4804">
        <f t="shared" si="528"/>
        <v>59.078896128571429</v>
      </c>
      <c r="D4804" s="46">
        <f t="shared" si="529"/>
        <v>5.9602210400000022</v>
      </c>
      <c r="E4804">
        <f t="shared" si="530"/>
        <v>0</v>
      </c>
      <c r="G4804" s="44">
        <f t="shared" si="531"/>
        <v>0.38060707410400013</v>
      </c>
      <c r="H4804">
        <f t="shared" si="532"/>
        <v>-6.5653041360000108E-3</v>
      </c>
      <c r="I4804">
        <f t="shared" si="533"/>
        <v>0</v>
      </c>
      <c r="J4804">
        <f t="shared" si="534"/>
        <v>0</v>
      </c>
    </row>
    <row r="4805" spans="1:10" x14ac:dyDescent="0.25">
      <c r="A4805" s="42">
        <v>45131.510416666664</v>
      </c>
      <c r="B4805">
        <v>59.442939600000003</v>
      </c>
      <c r="C4805">
        <f t="shared" si="528"/>
        <v>59.015628485714288</v>
      </c>
      <c r="D4805" s="46">
        <f t="shared" si="529"/>
        <v>5.932512430400001</v>
      </c>
      <c r="E4805">
        <f t="shared" si="530"/>
        <v>0</v>
      </c>
      <c r="G4805" s="44">
        <f t="shared" si="531"/>
        <v>0.37921887276304006</v>
      </c>
      <c r="H4805">
        <f t="shared" si="532"/>
        <v>-6.4018233393600063E-3</v>
      </c>
      <c r="I4805">
        <f t="shared" si="533"/>
        <v>0</v>
      </c>
      <c r="J4805">
        <f t="shared" si="534"/>
        <v>0</v>
      </c>
    </row>
    <row r="4806" spans="1:10" x14ac:dyDescent="0.25">
      <c r="A4806" s="42">
        <v>45131.520833333336</v>
      </c>
      <c r="B4806">
        <v>58.359681199999997</v>
      </c>
      <c r="C4806">
        <f t="shared" si="528"/>
        <v>58.842406042857142</v>
      </c>
      <c r="D4806" s="46">
        <f t="shared" si="529"/>
        <v>5.5815367087999999</v>
      </c>
      <c r="E4806">
        <f t="shared" si="530"/>
        <v>0</v>
      </c>
      <c r="G4806" s="44">
        <f t="shared" si="531"/>
        <v>0.36163498911087999</v>
      </c>
      <c r="H4806">
        <f t="shared" si="532"/>
        <v>-4.3310665819199998E-3</v>
      </c>
      <c r="I4806">
        <f t="shared" si="533"/>
        <v>0</v>
      </c>
      <c r="J4806">
        <f t="shared" si="534"/>
        <v>0</v>
      </c>
    </row>
    <row r="4807" spans="1:10" x14ac:dyDescent="0.25">
      <c r="A4807" s="42">
        <v>45131.53125</v>
      </c>
      <c r="B4807">
        <v>58.316921000000001</v>
      </c>
      <c r="C4807">
        <f t="shared" si="528"/>
        <v>58.714998100000003</v>
      </c>
      <c r="D4807" s="46">
        <f t="shared" si="529"/>
        <v>5.567682404000001</v>
      </c>
      <c r="E4807">
        <f t="shared" si="530"/>
        <v>0</v>
      </c>
      <c r="G4807" s="44">
        <f t="shared" si="531"/>
        <v>0.36094088844040007</v>
      </c>
      <c r="H4807">
        <f t="shared" si="532"/>
        <v>-4.2493261836000079E-3</v>
      </c>
      <c r="I4807">
        <f t="shared" si="533"/>
        <v>0</v>
      </c>
      <c r="J4807">
        <f t="shared" si="534"/>
        <v>0</v>
      </c>
    </row>
    <row r="4808" spans="1:10" x14ac:dyDescent="0.25">
      <c r="A4808" s="42">
        <v>45131.541666666664</v>
      </c>
      <c r="B4808">
        <v>58.851423500000003</v>
      </c>
      <c r="C4808">
        <f t="shared" si="528"/>
        <v>58.615224300000008</v>
      </c>
      <c r="D4808" s="46">
        <f t="shared" si="529"/>
        <v>5.7408612140000006</v>
      </c>
      <c r="E4808">
        <f t="shared" si="530"/>
        <v>0</v>
      </c>
      <c r="G4808" s="44">
        <f t="shared" si="531"/>
        <v>0.36961714682140007</v>
      </c>
      <c r="H4808">
        <f t="shared" si="532"/>
        <v>-5.2710811625999998E-3</v>
      </c>
      <c r="I4808">
        <f t="shared" si="533"/>
        <v>0</v>
      </c>
      <c r="J4808">
        <f t="shared" si="534"/>
        <v>0</v>
      </c>
    </row>
    <row r="4809" spans="1:10" x14ac:dyDescent="0.25">
      <c r="A4809" s="42">
        <v>45131.552083333336</v>
      </c>
      <c r="B4809">
        <v>58.167260300000002</v>
      </c>
      <c r="C4809">
        <f t="shared" si="528"/>
        <v>58.503233299999998</v>
      </c>
      <c r="D4809" s="46">
        <f t="shared" si="529"/>
        <v>5.5191923372000016</v>
      </c>
      <c r="E4809">
        <f t="shared" si="530"/>
        <v>0</v>
      </c>
      <c r="G4809" s="44">
        <f t="shared" si="531"/>
        <v>0.35851153609372011</v>
      </c>
      <c r="H4809">
        <f t="shared" si="532"/>
        <v>-3.9632347894800052E-3</v>
      </c>
      <c r="I4809">
        <f t="shared" si="533"/>
        <v>0</v>
      </c>
      <c r="J4809">
        <f t="shared" si="534"/>
        <v>0</v>
      </c>
    </row>
    <row r="4810" spans="1:10" x14ac:dyDescent="0.25">
      <c r="A4810" s="42">
        <v>45131.5625</v>
      </c>
      <c r="B4810">
        <v>58.338301099999995</v>
      </c>
      <c r="C4810">
        <f t="shared" si="528"/>
        <v>58.564319300000001</v>
      </c>
      <c r="D4810" s="46">
        <f t="shared" si="529"/>
        <v>5.5746095564000004</v>
      </c>
      <c r="E4810">
        <f t="shared" si="530"/>
        <v>0</v>
      </c>
      <c r="G4810" s="44">
        <f t="shared" si="531"/>
        <v>0.36128793877564003</v>
      </c>
      <c r="H4810">
        <f t="shared" si="532"/>
        <v>-4.2901963827600004E-3</v>
      </c>
      <c r="I4810">
        <f t="shared" si="533"/>
        <v>0</v>
      </c>
      <c r="J4810">
        <f t="shared" si="534"/>
        <v>0</v>
      </c>
    </row>
    <row r="4811" spans="1:10" x14ac:dyDescent="0.25">
      <c r="A4811" s="42">
        <v>45131.572916666664</v>
      </c>
      <c r="B4811">
        <v>58.830043400000001</v>
      </c>
      <c r="C4811">
        <f t="shared" si="528"/>
        <v>58.913527599999995</v>
      </c>
      <c r="D4811" s="46">
        <f t="shared" si="529"/>
        <v>5.7339340616000012</v>
      </c>
      <c r="E4811">
        <f t="shared" si="530"/>
        <v>0</v>
      </c>
      <c r="G4811" s="44">
        <f t="shared" si="531"/>
        <v>0.36927009648616005</v>
      </c>
      <c r="H4811">
        <f t="shared" si="532"/>
        <v>-5.2302109634400074E-3</v>
      </c>
      <c r="I4811">
        <f t="shared" si="533"/>
        <v>0</v>
      </c>
      <c r="J4811">
        <f t="shared" si="534"/>
        <v>0</v>
      </c>
    </row>
    <row r="4812" spans="1:10" x14ac:dyDescent="0.25">
      <c r="A4812" s="42">
        <v>45131.583333333336</v>
      </c>
      <c r="B4812">
        <v>58.659002600000001</v>
      </c>
      <c r="C4812">
        <f t="shared" si="528"/>
        <v>59.121074557142855</v>
      </c>
      <c r="D4812" s="46">
        <f t="shared" si="529"/>
        <v>5.6785168424000023</v>
      </c>
      <c r="E4812">
        <f t="shared" si="530"/>
        <v>0</v>
      </c>
      <c r="G4812" s="44">
        <f t="shared" si="531"/>
        <v>0.36649369380424013</v>
      </c>
      <c r="H4812">
        <f t="shared" si="532"/>
        <v>-4.9032493701600122E-3</v>
      </c>
      <c r="I4812">
        <f t="shared" si="533"/>
        <v>0</v>
      </c>
      <c r="J4812">
        <f t="shared" si="534"/>
        <v>0</v>
      </c>
    </row>
    <row r="4813" spans="1:10" x14ac:dyDescent="0.25">
      <c r="A4813" s="42">
        <v>45131.59375</v>
      </c>
      <c r="B4813">
        <v>58.787283200000005</v>
      </c>
      <c r="C4813">
        <f t="shared" si="528"/>
        <v>59.337784414285707</v>
      </c>
      <c r="D4813" s="46">
        <f t="shared" si="529"/>
        <v>5.7200797568000024</v>
      </c>
      <c r="E4813">
        <f t="shared" si="530"/>
        <v>0</v>
      </c>
      <c r="G4813" s="44">
        <f t="shared" si="531"/>
        <v>0.36857599581568012</v>
      </c>
      <c r="H4813">
        <f t="shared" si="532"/>
        <v>-5.1484705651200155E-3</v>
      </c>
      <c r="I4813">
        <f t="shared" si="533"/>
        <v>0</v>
      </c>
      <c r="J4813">
        <f t="shared" si="534"/>
        <v>0</v>
      </c>
    </row>
    <row r="4814" spans="1:10" x14ac:dyDescent="0.25">
      <c r="A4814" s="42">
        <v>45131.604166666664</v>
      </c>
      <c r="B4814">
        <v>60.761379099999999</v>
      </c>
      <c r="C4814">
        <f t="shared" si="528"/>
        <v>59.702264214285712</v>
      </c>
      <c r="D4814" s="46">
        <f t="shared" si="529"/>
        <v>6.3596868283999992</v>
      </c>
      <c r="E4814">
        <f t="shared" si="530"/>
        <v>0</v>
      </c>
      <c r="G4814" s="44">
        <f t="shared" si="531"/>
        <v>0.40062031010283999</v>
      </c>
      <c r="H4814">
        <f t="shared" si="532"/>
        <v>-8.9221522875599923E-3</v>
      </c>
      <c r="I4814">
        <f t="shared" si="533"/>
        <v>0</v>
      </c>
      <c r="J4814">
        <f t="shared" si="534"/>
        <v>0</v>
      </c>
    </row>
    <row r="4815" spans="1:10" x14ac:dyDescent="0.25">
      <c r="A4815" s="42">
        <v>45131.614583333336</v>
      </c>
      <c r="B4815">
        <v>60.304252200000001</v>
      </c>
      <c r="C4815">
        <f t="shared" si="528"/>
        <v>60.204187514285707</v>
      </c>
      <c r="D4815" s="46">
        <f t="shared" si="529"/>
        <v>6.2115777128000023</v>
      </c>
      <c r="E4815">
        <f t="shared" si="530"/>
        <v>0</v>
      </c>
      <c r="G4815" s="44">
        <f t="shared" si="531"/>
        <v>0.39320004341128012</v>
      </c>
      <c r="H4815">
        <f t="shared" si="532"/>
        <v>-8.0483085055200118E-3</v>
      </c>
      <c r="I4815">
        <f t="shared" si="533"/>
        <v>0</v>
      </c>
      <c r="J4815">
        <f t="shared" si="534"/>
        <v>0</v>
      </c>
    </row>
    <row r="4816" spans="1:10" x14ac:dyDescent="0.25">
      <c r="A4816" s="42">
        <v>45131.625</v>
      </c>
      <c r="B4816">
        <v>59.684229299999998</v>
      </c>
      <c r="C4816">
        <f t="shared" si="528"/>
        <v>60.654333157142858</v>
      </c>
      <c r="D4816" s="46">
        <f t="shared" si="529"/>
        <v>6.0106902932000015</v>
      </c>
      <c r="E4816">
        <f t="shared" si="530"/>
        <v>0</v>
      </c>
      <c r="G4816" s="44">
        <f t="shared" si="531"/>
        <v>0.3831355836893201</v>
      </c>
      <c r="H4816">
        <f t="shared" si="532"/>
        <v>-6.8630727298800084E-3</v>
      </c>
      <c r="I4816">
        <f t="shared" si="533"/>
        <v>0</v>
      </c>
      <c r="J4816">
        <f t="shared" si="534"/>
        <v>0</v>
      </c>
    </row>
    <row r="4817" spans="1:10" x14ac:dyDescent="0.25">
      <c r="A4817" s="42">
        <v>45131.635416666664</v>
      </c>
      <c r="B4817">
        <v>60.889659699999996</v>
      </c>
      <c r="C4817">
        <f t="shared" si="528"/>
        <v>60.96688985714286</v>
      </c>
      <c r="D4817" s="46">
        <f t="shared" si="529"/>
        <v>6.4012497427999993</v>
      </c>
      <c r="E4817">
        <f t="shared" si="530"/>
        <v>0</v>
      </c>
      <c r="G4817" s="44">
        <f t="shared" si="531"/>
        <v>0.40270261211427999</v>
      </c>
      <c r="H4817">
        <f t="shared" si="532"/>
        <v>-9.1673734825199957E-3</v>
      </c>
      <c r="I4817">
        <f t="shared" si="533"/>
        <v>0</v>
      </c>
      <c r="J4817">
        <f t="shared" si="534"/>
        <v>0</v>
      </c>
    </row>
    <row r="4818" spans="1:10" x14ac:dyDescent="0.25">
      <c r="A4818" s="42">
        <v>45131.645833333336</v>
      </c>
      <c r="B4818">
        <v>62.343506500000004</v>
      </c>
      <c r="C4818">
        <f t="shared" si="528"/>
        <v>61.018812957142863</v>
      </c>
      <c r="D4818" s="46">
        <f t="shared" si="529"/>
        <v>6.8722961060000021</v>
      </c>
      <c r="E4818">
        <f t="shared" si="530"/>
        <v>0</v>
      </c>
      <c r="G4818" s="44">
        <f t="shared" si="531"/>
        <v>0.42630203491060009</v>
      </c>
      <c r="H4818">
        <f t="shared" si="532"/>
        <v>-1.194654702540001E-2</v>
      </c>
      <c r="I4818">
        <f t="shared" si="533"/>
        <v>0</v>
      </c>
      <c r="J4818">
        <f t="shared" si="534"/>
        <v>0</v>
      </c>
    </row>
    <row r="4819" spans="1:10" x14ac:dyDescent="0.25">
      <c r="A4819" s="42">
        <v>45131.65625</v>
      </c>
      <c r="B4819">
        <v>61.810022100000005</v>
      </c>
      <c r="C4819">
        <f t="shared" si="528"/>
        <v>60.995687542857148</v>
      </c>
      <c r="D4819" s="46">
        <f t="shared" si="529"/>
        <v>6.6994471604000037</v>
      </c>
      <c r="E4819">
        <f t="shared" si="530"/>
        <v>0</v>
      </c>
      <c r="G4819" s="44">
        <f t="shared" si="531"/>
        <v>0.41764230273604019</v>
      </c>
      <c r="H4819">
        <f t="shared" si="532"/>
        <v>-1.0926738246360021E-2</v>
      </c>
      <c r="I4819">
        <f t="shared" si="533"/>
        <v>0</v>
      </c>
      <c r="J4819">
        <f t="shared" si="534"/>
        <v>0</v>
      </c>
    </row>
    <row r="4820" spans="1:10" x14ac:dyDescent="0.25">
      <c r="A4820" s="42">
        <v>45131.666666666664</v>
      </c>
      <c r="B4820">
        <v>60.975180100000003</v>
      </c>
      <c r="C4820">
        <f t="shared" si="528"/>
        <v>61.104769685714295</v>
      </c>
      <c r="D4820" s="46">
        <f t="shared" si="529"/>
        <v>6.4289583524000005</v>
      </c>
      <c r="E4820">
        <f t="shared" si="530"/>
        <v>0</v>
      </c>
      <c r="G4820" s="44">
        <f t="shared" si="531"/>
        <v>0.40409081345524001</v>
      </c>
      <c r="H4820">
        <f t="shared" si="532"/>
        <v>-9.3308542791600002E-3</v>
      </c>
      <c r="I4820">
        <f t="shared" si="533"/>
        <v>0</v>
      </c>
      <c r="J4820">
        <f t="shared" si="534"/>
        <v>0</v>
      </c>
    </row>
    <row r="4821" spans="1:10" x14ac:dyDescent="0.25">
      <c r="A4821" s="42">
        <v>45131.677083333336</v>
      </c>
      <c r="B4821">
        <v>61.124840800000001</v>
      </c>
      <c r="C4821">
        <f t="shared" si="528"/>
        <v>60.912494228571425</v>
      </c>
      <c r="D4821" s="46">
        <f t="shared" si="529"/>
        <v>6.4774484191999999</v>
      </c>
      <c r="E4821">
        <f t="shared" si="530"/>
        <v>0</v>
      </c>
      <c r="G4821" s="44">
        <f t="shared" si="531"/>
        <v>0.40652016580192002</v>
      </c>
      <c r="H4821">
        <f t="shared" si="532"/>
        <v>-9.616945673279996E-3</v>
      </c>
      <c r="I4821">
        <f t="shared" si="533"/>
        <v>0</v>
      </c>
      <c r="J4821">
        <f t="shared" si="534"/>
        <v>0</v>
      </c>
    </row>
    <row r="4822" spans="1:10" x14ac:dyDescent="0.25">
      <c r="A4822" s="42">
        <v>45131.6875</v>
      </c>
      <c r="B4822">
        <v>60.142374300000007</v>
      </c>
      <c r="C4822">
        <f t="shared" si="528"/>
        <v>60.596010571428572</v>
      </c>
      <c r="D4822" s="46">
        <f t="shared" si="529"/>
        <v>6.1591292732000031</v>
      </c>
      <c r="E4822">
        <f t="shared" si="530"/>
        <v>0</v>
      </c>
      <c r="G4822" s="44">
        <f t="shared" si="531"/>
        <v>0.39057237658732019</v>
      </c>
      <c r="H4822">
        <f t="shared" si="532"/>
        <v>-7.7388627118800193E-3</v>
      </c>
      <c r="I4822">
        <f t="shared" si="533"/>
        <v>0</v>
      </c>
      <c r="J4822">
        <f t="shared" si="534"/>
        <v>0</v>
      </c>
    </row>
    <row r="4823" spans="1:10" x14ac:dyDescent="0.25">
      <c r="A4823" s="42">
        <v>45131.697916666664</v>
      </c>
      <c r="B4823">
        <v>60.447804300000001</v>
      </c>
      <c r="C4823">
        <f t="shared" si="528"/>
        <v>60.27618172857143</v>
      </c>
      <c r="D4823" s="46">
        <f t="shared" si="529"/>
        <v>6.2580885932000019</v>
      </c>
      <c r="E4823">
        <f t="shared" si="530"/>
        <v>0</v>
      </c>
      <c r="G4823" s="44">
        <f t="shared" si="531"/>
        <v>0.39553023851932012</v>
      </c>
      <c r="H4823">
        <f t="shared" si="532"/>
        <v>-8.3227226998800127E-3</v>
      </c>
      <c r="I4823">
        <f t="shared" si="533"/>
        <v>0</v>
      </c>
      <c r="J4823">
        <f t="shared" si="534"/>
        <v>0</v>
      </c>
    </row>
    <row r="4824" spans="1:10" x14ac:dyDescent="0.25">
      <c r="A4824" s="42">
        <v>45131.708333333336</v>
      </c>
      <c r="B4824">
        <v>59.5437315</v>
      </c>
      <c r="C4824">
        <f t="shared" si="528"/>
        <v>60.054090485714291</v>
      </c>
      <c r="D4824" s="46">
        <f t="shared" si="529"/>
        <v>5.9651690060000018</v>
      </c>
      <c r="E4824">
        <f t="shared" si="530"/>
        <v>0</v>
      </c>
      <c r="G4824" s="44">
        <f t="shared" si="531"/>
        <v>0.38085496720060008</v>
      </c>
      <c r="H4824">
        <f t="shared" si="532"/>
        <v>-6.5944971354000084E-3</v>
      </c>
      <c r="I4824">
        <f t="shared" si="533"/>
        <v>0</v>
      </c>
      <c r="J4824">
        <f t="shared" si="534"/>
        <v>0</v>
      </c>
    </row>
    <row r="4825" spans="1:10" x14ac:dyDescent="0.25">
      <c r="A4825" s="42">
        <v>45131.71875</v>
      </c>
      <c r="B4825">
        <v>60.128120899999999</v>
      </c>
      <c r="C4825">
        <f t="shared" si="528"/>
        <v>59.822836342857144</v>
      </c>
      <c r="D4825" s="46">
        <f t="shared" si="529"/>
        <v>6.1545111716000012</v>
      </c>
      <c r="E4825">
        <f t="shared" si="530"/>
        <v>0</v>
      </c>
      <c r="G4825" s="44">
        <f t="shared" si="531"/>
        <v>0.39034100969716007</v>
      </c>
      <c r="H4825">
        <f t="shared" si="532"/>
        <v>-7.7116159124400036E-3</v>
      </c>
      <c r="I4825">
        <f t="shared" si="533"/>
        <v>0</v>
      </c>
      <c r="J4825">
        <f t="shared" si="534"/>
        <v>0</v>
      </c>
    </row>
    <row r="4826" spans="1:10" x14ac:dyDescent="0.25">
      <c r="A4826" s="42">
        <v>45131.729166666664</v>
      </c>
      <c r="B4826">
        <v>59.571220200000006</v>
      </c>
      <c r="C4826">
        <f t="shared" si="528"/>
        <v>59.777603614285724</v>
      </c>
      <c r="D4826" s="46">
        <f t="shared" si="529"/>
        <v>5.974075344800001</v>
      </c>
      <c r="E4826">
        <f t="shared" si="530"/>
        <v>0</v>
      </c>
      <c r="G4826" s="44">
        <f t="shared" si="531"/>
        <v>0.38130117477448006</v>
      </c>
      <c r="H4826">
        <f t="shared" si="532"/>
        <v>-6.6470445343200027E-3</v>
      </c>
      <c r="I4826">
        <f t="shared" si="533"/>
        <v>0</v>
      </c>
      <c r="J4826">
        <f t="shared" si="534"/>
        <v>0</v>
      </c>
    </row>
    <row r="4827" spans="1:10" x14ac:dyDescent="0.25">
      <c r="A4827" s="42">
        <v>45131.739583333336</v>
      </c>
      <c r="B4827">
        <v>59.420541399999998</v>
      </c>
      <c r="C4827">
        <f t="shared" si="528"/>
        <v>59.667357928571434</v>
      </c>
      <c r="D4827" s="46">
        <f t="shared" si="529"/>
        <v>5.9252554136000004</v>
      </c>
      <c r="E4827">
        <f t="shared" si="530"/>
        <v>0</v>
      </c>
      <c r="G4827" s="44">
        <f t="shared" si="531"/>
        <v>0.37885529622136005</v>
      </c>
      <c r="H4827">
        <f t="shared" si="532"/>
        <v>-6.3590069402400043E-3</v>
      </c>
      <c r="I4827">
        <f t="shared" si="533"/>
        <v>0</v>
      </c>
      <c r="J4827">
        <f t="shared" si="534"/>
        <v>0</v>
      </c>
    </row>
    <row r="4828" spans="1:10" x14ac:dyDescent="0.25">
      <c r="A4828" s="42">
        <v>45131.75</v>
      </c>
      <c r="B4828">
        <v>59.506061800000005</v>
      </c>
      <c r="C4828">
        <f t="shared" si="528"/>
        <v>59.567147799999994</v>
      </c>
      <c r="D4828" s="46">
        <f t="shared" si="529"/>
        <v>5.9529640232000016</v>
      </c>
      <c r="E4828">
        <f t="shared" si="530"/>
        <v>0</v>
      </c>
      <c r="G4828" s="44">
        <f t="shared" si="531"/>
        <v>0.38024349756232007</v>
      </c>
      <c r="H4828">
        <f t="shared" si="532"/>
        <v>-6.5224877368800088E-3</v>
      </c>
      <c r="I4828">
        <f t="shared" si="533"/>
        <v>0</v>
      </c>
      <c r="J4828">
        <f t="shared" si="534"/>
        <v>0</v>
      </c>
    </row>
    <row r="4829" spans="1:10" x14ac:dyDescent="0.25">
      <c r="A4829" s="42">
        <v>45131.760416666664</v>
      </c>
      <c r="B4829">
        <v>59.825745200000007</v>
      </c>
      <c r="C4829">
        <f t="shared" si="528"/>
        <v>59.432322271428582</v>
      </c>
      <c r="D4829" s="46">
        <f t="shared" si="529"/>
        <v>6.0565414448000023</v>
      </c>
      <c r="E4829">
        <f t="shared" si="530"/>
        <v>0</v>
      </c>
      <c r="G4829" s="44">
        <f t="shared" si="531"/>
        <v>0.38543272638448012</v>
      </c>
      <c r="H4829">
        <f t="shared" si="532"/>
        <v>-7.1335945243200111E-3</v>
      </c>
      <c r="I4829">
        <f t="shared" si="533"/>
        <v>0</v>
      </c>
      <c r="J4829">
        <f t="shared" si="534"/>
        <v>0</v>
      </c>
    </row>
    <row r="4830" spans="1:10" x14ac:dyDescent="0.25">
      <c r="A4830" s="42">
        <v>45131.770833333336</v>
      </c>
      <c r="B4830">
        <v>59.676084500000002</v>
      </c>
      <c r="C4830">
        <f t="shared" si="528"/>
        <v>59.397852314285714</v>
      </c>
      <c r="D4830" s="46">
        <f t="shared" si="529"/>
        <v>6.0080513780000029</v>
      </c>
      <c r="E4830">
        <f t="shared" si="530"/>
        <v>0</v>
      </c>
      <c r="G4830" s="44">
        <f t="shared" si="531"/>
        <v>0.38300337403780016</v>
      </c>
      <c r="H4830">
        <f t="shared" si="532"/>
        <v>-6.8475031302000153E-3</v>
      </c>
      <c r="I4830">
        <f t="shared" si="533"/>
        <v>0</v>
      </c>
      <c r="J4830">
        <f t="shared" si="534"/>
        <v>0</v>
      </c>
    </row>
    <row r="4831" spans="1:10" x14ac:dyDescent="0.25">
      <c r="A4831" s="42">
        <v>45131.78125</v>
      </c>
      <c r="B4831">
        <v>58.842260600000003</v>
      </c>
      <c r="C4831">
        <f t="shared" si="528"/>
        <v>59.394652571428573</v>
      </c>
      <c r="D4831" s="46">
        <f t="shared" si="529"/>
        <v>5.7378924344000009</v>
      </c>
      <c r="E4831">
        <f t="shared" si="530"/>
        <v>0</v>
      </c>
      <c r="G4831" s="44">
        <f t="shared" si="531"/>
        <v>0.36946841096344007</v>
      </c>
      <c r="H4831">
        <f t="shared" si="532"/>
        <v>-5.253565362960004E-3</v>
      </c>
      <c r="I4831">
        <f t="shared" si="533"/>
        <v>0</v>
      </c>
      <c r="J4831">
        <f t="shared" si="534"/>
        <v>0</v>
      </c>
    </row>
    <row r="4832" spans="1:10" x14ac:dyDescent="0.25">
      <c r="A4832" s="42">
        <v>45131.791666666664</v>
      </c>
      <c r="B4832">
        <v>59.184342200000003</v>
      </c>
      <c r="C4832">
        <f t="shared" si="528"/>
        <v>59.388253085714283</v>
      </c>
      <c r="D4832" s="46">
        <f t="shared" si="529"/>
        <v>5.8487268728000021</v>
      </c>
      <c r="E4832">
        <f t="shared" si="530"/>
        <v>0</v>
      </c>
      <c r="G4832" s="44">
        <f t="shared" si="531"/>
        <v>0.37502121632728014</v>
      </c>
      <c r="H4832">
        <f t="shared" si="532"/>
        <v>-5.9074885495200083E-3</v>
      </c>
      <c r="I4832">
        <f t="shared" si="533"/>
        <v>0</v>
      </c>
      <c r="J4832">
        <f t="shared" si="534"/>
        <v>0</v>
      </c>
    </row>
    <row r="4833" spans="1:10" x14ac:dyDescent="0.25">
      <c r="A4833" s="42">
        <v>45131.802083333336</v>
      </c>
      <c r="B4833">
        <v>59.329930500000003</v>
      </c>
      <c r="C4833">
        <f t="shared" si="528"/>
        <v>59.366145771428577</v>
      </c>
      <c r="D4833" s="46">
        <f t="shared" si="529"/>
        <v>5.8958974820000005</v>
      </c>
      <c r="E4833">
        <f t="shared" si="530"/>
        <v>0</v>
      </c>
      <c r="G4833" s="44">
        <f t="shared" si="531"/>
        <v>0.37738446384820001</v>
      </c>
      <c r="H4833">
        <f t="shared" si="532"/>
        <v>-6.1857951438000006E-3</v>
      </c>
      <c r="I4833">
        <f t="shared" si="533"/>
        <v>0</v>
      </c>
      <c r="J4833">
        <f t="shared" si="534"/>
        <v>0</v>
      </c>
    </row>
    <row r="4834" spans="1:10" x14ac:dyDescent="0.25">
      <c r="A4834" s="42">
        <v>45131.8125</v>
      </c>
      <c r="B4834">
        <v>59.3981432</v>
      </c>
      <c r="C4834">
        <f t="shared" si="528"/>
        <v>59.27146247142857</v>
      </c>
      <c r="D4834" s="46">
        <f t="shared" si="529"/>
        <v>5.9179983967999998</v>
      </c>
      <c r="E4834">
        <f t="shared" si="530"/>
        <v>0</v>
      </c>
      <c r="G4834" s="44">
        <f t="shared" si="531"/>
        <v>0.37849171967967998</v>
      </c>
      <c r="H4834">
        <f t="shared" si="532"/>
        <v>-6.3161905411199953E-3</v>
      </c>
      <c r="I4834">
        <f t="shared" si="533"/>
        <v>0</v>
      </c>
      <c r="J4834">
        <f t="shared" si="534"/>
        <v>0</v>
      </c>
    </row>
    <row r="4835" spans="1:10" x14ac:dyDescent="0.25">
      <c r="A4835" s="42">
        <v>45131.822916666664</v>
      </c>
      <c r="B4835">
        <v>59.461265400000002</v>
      </c>
      <c r="C4835">
        <f t="shared" si="528"/>
        <v>59.264772100000002</v>
      </c>
      <c r="D4835" s="46">
        <f t="shared" si="529"/>
        <v>5.9384499896000005</v>
      </c>
      <c r="E4835">
        <f t="shared" si="530"/>
        <v>0</v>
      </c>
      <c r="G4835" s="44">
        <f t="shared" si="531"/>
        <v>0.37951634447896004</v>
      </c>
      <c r="H4835">
        <f t="shared" si="532"/>
        <v>-6.4368549386400048E-3</v>
      </c>
      <c r="I4835">
        <f t="shared" si="533"/>
        <v>0</v>
      </c>
      <c r="J4835">
        <f t="shared" si="534"/>
        <v>0</v>
      </c>
    </row>
    <row r="4836" spans="1:10" x14ac:dyDescent="0.25">
      <c r="A4836" s="42">
        <v>45131.833333333336</v>
      </c>
      <c r="B4836">
        <v>59.670994</v>
      </c>
      <c r="C4836">
        <f t="shared" si="528"/>
        <v>59.316113428571434</v>
      </c>
      <c r="D4836" s="46">
        <f t="shared" si="529"/>
        <v>6.0064020560000007</v>
      </c>
      <c r="E4836">
        <f t="shared" si="530"/>
        <v>0</v>
      </c>
      <c r="G4836" s="44">
        <f t="shared" si="531"/>
        <v>0.38292074300560003</v>
      </c>
      <c r="H4836">
        <f t="shared" si="532"/>
        <v>-6.8377721304000022E-3</v>
      </c>
      <c r="I4836">
        <f t="shared" si="533"/>
        <v>0</v>
      </c>
      <c r="J4836">
        <f t="shared" si="534"/>
        <v>0</v>
      </c>
    </row>
    <row r="4837" spans="1:10" x14ac:dyDescent="0.25">
      <c r="A4837" s="42">
        <v>45131.84375</v>
      </c>
      <c r="B4837">
        <v>59.013301400000003</v>
      </c>
      <c r="C4837">
        <f t="shared" si="528"/>
        <v>59.30695052857142</v>
      </c>
      <c r="D4837" s="46">
        <f t="shared" si="529"/>
        <v>5.7933096536000033</v>
      </c>
      <c r="E4837">
        <f t="shared" si="530"/>
        <v>0</v>
      </c>
      <c r="G4837" s="44">
        <f t="shared" si="531"/>
        <v>0.37224481364536016</v>
      </c>
      <c r="H4837">
        <f t="shared" si="532"/>
        <v>-5.58052695624002E-3</v>
      </c>
      <c r="I4837">
        <f t="shared" si="533"/>
        <v>0</v>
      </c>
      <c r="J4837">
        <f t="shared" si="534"/>
        <v>0</v>
      </c>
    </row>
    <row r="4838" spans="1:10" x14ac:dyDescent="0.25">
      <c r="A4838" s="42">
        <v>45131.854166666664</v>
      </c>
      <c r="B4838">
        <v>58.795428000000001</v>
      </c>
      <c r="C4838">
        <f t="shared" si="528"/>
        <v>59.202522557142856</v>
      </c>
      <c r="D4838" s="46">
        <f t="shared" si="529"/>
        <v>5.722718672000001</v>
      </c>
      <c r="E4838">
        <f t="shared" si="530"/>
        <v>0</v>
      </c>
      <c r="G4838" s="44">
        <f t="shared" si="531"/>
        <v>0.36870820546720007</v>
      </c>
      <c r="H4838">
        <f t="shared" si="532"/>
        <v>-5.1640401648000017E-3</v>
      </c>
      <c r="I4838">
        <f t="shared" si="533"/>
        <v>0</v>
      </c>
      <c r="J4838">
        <f t="shared" si="534"/>
        <v>0</v>
      </c>
    </row>
    <row r="4839" spans="1:10" x14ac:dyDescent="0.25">
      <c r="A4839" s="42">
        <v>45131.864583333336</v>
      </c>
      <c r="B4839">
        <v>59.5437315</v>
      </c>
      <c r="C4839">
        <f t="shared" si="528"/>
        <v>59.122674428571429</v>
      </c>
      <c r="D4839" s="46">
        <f t="shared" si="529"/>
        <v>5.9651690060000018</v>
      </c>
      <c r="E4839">
        <f t="shared" si="530"/>
        <v>0</v>
      </c>
      <c r="G4839" s="44">
        <f t="shared" si="531"/>
        <v>0.38085496720060008</v>
      </c>
      <c r="H4839">
        <f t="shared" si="532"/>
        <v>-6.5944971354000084E-3</v>
      </c>
      <c r="I4839">
        <f t="shared" si="533"/>
        <v>0</v>
      </c>
      <c r="J4839">
        <f t="shared" si="534"/>
        <v>0</v>
      </c>
    </row>
    <row r="4840" spans="1:10" x14ac:dyDescent="0.25">
      <c r="A4840" s="42">
        <v>45131.875</v>
      </c>
      <c r="B4840">
        <v>59.265790199999998</v>
      </c>
      <c r="C4840">
        <f t="shared" si="528"/>
        <v>58.994539271428572</v>
      </c>
      <c r="D4840" s="46">
        <f t="shared" si="529"/>
        <v>5.8751160247999987</v>
      </c>
      <c r="E4840">
        <f t="shared" si="530"/>
        <v>0</v>
      </c>
      <c r="G4840" s="44">
        <f t="shared" si="531"/>
        <v>0.37634331284247996</v>
      </c>
      <c r="H4840">
        <f t="shared" si="532"/>
        <v>-6.0631845463199885E-3</v>
      </c>
      <c r="I4840">
        <f t="shared" si="533"/>
        <v>0</v>
      </c>
      <c r="J4840">
        <f t="shared" si="534"/>
        <v>0</v>
      </c>
    </row>
    <row r="4841" spans="1:10" x14ac:dyDescent="0.25">
      <c r="A4841" s="42">
        <v>45131.885416666664</v>
      </c>
      <c r="B4841">
        <v>58.667147399999998</v>
      </c>
      <c r="C4841">
        <f t="shared" si="528"/>
        <v>59.026682142857133</v>
      </c>
      <c r="D4841" s="46">
        <f t="shared" si="529"/>
        <v>5.6811557576000009</v>
      </c>
      <c r="E4841">
        <f t="shared" si="530"/>
        <v>0</v>
      </c>
      <c r="G4841" s="44">
        <f t="shared" si="531"/>
        <v>0.36662590345576007</v>
      </c>
      <c r="H4841">
        <f t="shared" si="532"/>
        <v>-4.9188189698400053E-3</v>
      </c>
      <c r="I4841">
        <f t="shared" si="533"/>
        <v>0</v>
      </c>
      <c r="J4841">
        <f t="shared" si="534"/>
        <v>0</v>
      </c>
    </row>
    <row r="4842" spans="1:10" x14ac:dyDescent="0.25">
      <c r="A4842" s="42">
        <v>45131.895833333336</v>
      </c>
      <c r="B4842">
        <v>58.902328500000003</v>
      </c>
      <c r="C4842">
        <f t="shared" si="528"/>
        <v>59.023627842857145</v>
      </c>
      <c r="D4842" s="46">
        <f t="shared" si="529"/>
        <v>5.7573544340000016</v>
      </c>
      <c r="E4842">
        <f t="shared" si="530"/>
        <v>0</v>
      </c>
      <c r="G4842" s="44">
        <f t="shared" si="531"/>
        <v>0.3704434571434001</v>
      </c>
      <c r="H4842">
        <f t="shared" si="532"/>
        <v>-5.3683911606000057E-3</v>
      </c>
      <c r="I4842">
        <f t="shared" si="533"/>
        <v>0</v>
      </c>
      <c r="J4842">
        <f t="shared" si="534"/>
        <v>0</v>
      </c>
    </row>
    <row r="4843" spans="1:10" x14ac:dyDescent="0.25">
      <c r="A4843" s="42">
        <v>45131.90625</v>
      </c>
      <c r="B4843">
        <v>58.774047899999999</v>
      </c>
      <c r="C4843">
        <f t="shared" si="528"/>
        <v>58.983921942857137</v>
      </c>
      <c r="D4843" s="46">
        <f t="shared" si="529"/>
        <v>5.7157915196000015</v>
      </c>
      <c r="E4843">
        <f t="shared" si="530"/>
        <v>0</v>
      </c>
      <c r="G4843" s="44">
        <f t="shared" si="531"/>
        <v>0.36836115513196011</v>
      </c>
      <c r="H4843">
        <f t="shared" si="532"/>
        <v>-5.1231699656400093E-3</v>
      </c>
      <c r="I4843">
        <f t="shared" si="533"/>
        <v>0</v>
      </c>
      <c r="J4843">
        <f t="shared" si="534"/>
        <v>0</v>
      </c>
    </row>
    <row r="4844" spans="1:10" x14ac:dyDescent="0.25">
      <c r="A4844" s="42">
        <v>45131.916666666664</v>
      </c>
      <c r="B4844">
        <v>59.238301499999999</v>
      </c>
      <c r="C4844">
        <f t="shared" si="528"/>
        <v>58.983921942857137</v>
      </c>
      <c r="D4844" s="46">
        <f t="shared" si="529"/>
        <v>5.8662096859999995</v>
      </c>
      <c r="E4844">
        <f t="shared" si="530"/>
        <v>0</v>
      </c>
      <c r="G4844" s="44">
        <f t="shared" si="531"/>
        <v>0.37589710526859998</v>
      </c>
      <c r="H4844">
        <f t="shared" si="532"/>
        <v>-6.0106371473999942E-3</v>
      </c>
      <c r="I4844">
        <f t="shared" si="533"/>
        <v>0</v>
      </c>
      <c r="J4844">
        <f t="shared" si="534"/>
        <v>0</v>
      </c>
    </row>
    <row r="4845" spans="1:10" x14ac:dyDescent="0.25">
      <c r="A4845" s="42">
        <v>45131.927083333336</v>
      </c>
      <c r="B4845">
        <v>58.774047899999999</v>
      </c>
      <c r="C4845">
        <f t="shared" si="528"/>
        <v>59.039481114285714</v>
      </c>
      <c r="D4845" s="46">
        <f t="shared" si="529"/>
        <v>5.7157915196000015</v>
      </c>
      <c r="E4845">
        <f t="shared" si="530"/>
        <v>0</v>
      </c>
      <c r="G4845" s="44">
        <f t="shared" si="531"/>
        <v>0.36836115513196011</v>
      </c>
      <c r="H4845">
        <f t="shared" si="532"/>
        <v>-5.1231699656400093E-3</v>
      </c>
      <c r="I4845">
        <f t="shared" si="533"/>
        <v>0</v>
      </c>
      <c r="J4845">
        <f t="shared" si="534"/>
        <v>0</v>
      </c>
    </row>
    <row r="4846" spans="1:10" x14ac:dyDescent="0.25">
      <c r="A4846" s="42">
        <v>45131.9375</v>
      </c>
      <c r="B4846">
        <v>59.265790199999998</v>
      </c>
      <c r="C4846">
        <f t="shared" si="528"/>
        <v>59.0034112857143</v>
      </c>
      <c r="D4846" s="46">
        <f t="shared" si="529"/>
        <v>5.8751160247999987</v>
      </c>
      <c r="E4846">
        <f t="shared" si="530"/>
        <v>0</v>
      </c>
      <c r="G4846" s="44">
        <f t="shared" si="531"/>
        <v>0.37634331284247996</v>
      </c>
      <c r="H4846">
        <f t="shared" si="532"/>
        <v>-6.0631845463199885E-3</v>
      </c>
      <c r="I4846">
        <f t="shared" si="533"/>
        <v>0</v>
      </c>
      <c r="J4846">
        <f t="shared" si="534"/>
        <v>0</v>
      </c>
    </row>
    <row r="4847" spans="1:10" x14ac:dyDescent="0.25">
      <c r="A4847" s="42">
        <v>45131.947916666664</v>
      </c>
      <c r="B4847">
        <v>59.265790199999998</v>
      </c>
      <c r="C4847">
        <f t="shared" si="528"/>
        <v>59.141291114285721</v>
      </c>
      <c r="D4847" s="46">
        <f t="shared" si="529"/>
        <v>5.8751160247999987</v>
      </c>
      <c r="E4847">
        <f t="shared" si="530"/>
        <v>0</v>
      </c>
      <c r="G4847" s="44">
        <f t="shared" si="531"/>
        <v>0.37634331284247996</v>
      </c>
      <c r="H4847">
        <f t="shared" si="532"/>
        <v>-6.0631845463199885E-3</v>
      </c>
      <c r="I4847">
        <f t="shared" si="533"/>
        <v>0</v>
      </c>
      <c r="J4847">
        <f t="shared" si="534"/>
        <v>0</v>
      </c>
    </row>
    <row r="4848" spans="1:10" x14ac:dyDescent="0.25">
      <c r="A4848" s="42">
        <v>45131.958333333336</v>
      </c>
      <c r="B4848">
        <v>59.056061600000007</v>
      </c>
      <c r="C4848">
        <f t="shared" si="528"/>
        <v>59.084713842857141</v>
      </c>
      <c r="D4848" s="46">
        <f t="shared" si="529"/>
        <v>5.8071639584000021</v>
      </c>
      <c r="E4848">
        <f t="shared" si="530"/>
        <v>0</v>
      </c>
      <c r="G4848" s="44">
        <f t="shared" si="531"/>
        <v>0.37293891431584014</v>
      </c>
      <c r="H4848">
        <f t="shared" si="532"/>
        <v>-5.6622673545600119E-3</v>
      </c>
      <c r="I4848">
        <f t="shared" si="533"/>
        <v>0</v>
      </c>
      <c r="J4848">
        <f t="shared" si="534"/>
        <v>0</v>
      </c>
    </row>
    <row r="4849" spans="1:10" x14ac:dyDescent="0.25">
      <c r="A4849" s="42">
        <v>45131.96875</v>
      </c>
      <c r="B4849">
        <v>58.649839700000001</v>
      </c>
      <c r="C4849">
        <f t="shared" si="528"/>
        <v>59.34345668571428</v>
      </c>
      <c r="D4849" s="46">
        <f t="shared" si="529"/>
        <v>5.6755480628000026</v>
      </c>
      <c r="E4849">
        <f t="shared" si="530"/>
        <v>0</v>
      </c>
      <c r="G4849" s="44">
        <f t="shared" si="531"/>
        <v>0.36634495794628014</v>
      </c>
      <c r="H4849">
        <f t="shared" si="532"/>
        <v>-4.8857335705200164E-3</v>
      </c>
      <c r="I4849">
        <f t="shared" si="533"/>
        <v>0</v>
      </c>
      <c r="J4849">
        <f t="shared" si="534"/>
        <v>0</v>
      </c>
    </row>
    <row r="4850" spans="1:10" x14ac:dyDescent="0.25">
      <c r="A4850" s="42">
        <v>45131.979166666664</v>
      </c>
      <c r="B4850">
        <v>59.739206700000004</v>
      </c>
      <c r="C4850">
        <f t="shared" si="528"/>
        <v>59.389852957142857</v>
      </c>
      <c r="D4850" s="46">
        <f t="shared" si="529"/>
        <v>6.0285029708000035</v>
      </c>
      <c r="E4850">
        <f t="shared" si="530"/>
        <v>0</v>
      </c>
      <c r="G4850" s="44">
        <f t="shared" si="531"/>
        <v>0.38402799883708016</v>
      </c>
      <c r="H4850">
        <f t="shared" si="532"/>
        <v>-6.9681675277200178E-3</v>
      </c>
      <c r="I4850">
        <f t="shared" si="533"/>
        <v>0</v>
      </c>
      <c r="J4850">
        <f t="shared" si="534"/>
        <v>0</v>
      </c>
    </row>
    <row r="4851" spans="1:10" x14ac:dyDescent="0.25">
      <c r="A4851" s="42">
        <v>45131.989583333336</v>
      </c>
      <c r="B4851">
        <v>58.842260600000003</v>
      </c>
      <c r="C4851">
        <f t="shared" si="528"/>
        <v>59.396688771428572</v>
      </c>
      <c r="D4851" s="46">
        <f t="shared" si="529"/>
        <v>5.7378924344000009</v>
      </c>
      <c r="E4851">
        <f t="shared" si="530"/>
        <v>0</v>
      </c>
      <c r="G4851" s="44">
        <f t="shared" si="531"/>
        <v>0.36946841096344007</v>
      </c>
      <c r="H4851">
        <f t="shared" si="532"/>
        <v>-5.253565362960004E-3</v>
      </c>
      <c r="I4851">
        <f t="shared" si="533"/>
        <v>0</v>
      </c>
      <c r="J4851">
        <f t="shared" si="534"/>
        <v>0</v>
      </c>
    </row>
    <row r="4852" spans="1:10" x14ac:dyDescent="0.25">
      <c r="A4852" s="42">
        <v>45132</v>
      </c>
      <c r="B4852">
        <v>60.585247799999998</v>
      </c>
      <c r="C4852">
        <f t="shared" si="528"/>
        <v>59.399888514285713</v>
      </c>
      <c r="D4852" s="46">
        <f t="shared" si="529"/>
        <v>6.3026202872000017</v>
      </c>
      <c r="E4852">
        <f t="shared" si="530"/>
        <v>0</v>
      </c>
      <c r="G4852" s="44">
        <f t="shared" si="531"/>
        <v>0.39776127638872011</v>
      </c>
      <c r="H4852">
        <f t="shared" si="532"/>
        <v>-8.5854596944800118E-3</v>
      </c>
      <c r="I4852">
        <f t="shared" si="533"/>
        <v>0</v>
      </c>
      <c r="J4852">
        <f t="shared" si="534"/>
        <v>0</v>
      </c>
    </row>
    <row r="4853" spans="1:10" x14ac:dyDescent="0.25">
      <c r="A4853" s="42">
        <v>45132.010416666664</v>
      </c>
      <c r="B4853">
        <v>59.590564100000002</v>
      </c>
      <c r="C4853">
        <f t="shared" si="528"/>
        <v>59.479736642857155</v>
      </c>
      <c r="D4853" s="46">
        <f t="shared" si="529"/>
        <v>5.9803427684000017</v>
      </c>
      <c r="E4853">
        <f t="shared" si="530"/>
        <v>0</v>
      </c>
      <c r="G4853" s="44">
        <f t="shared" si="531"/>
        <v>0.38161517269684009</v>
      </c>
      <c r="H4853">
        <f t="shared" si="532"/>
        <v>-6.6840223335600107E-3</v>
      </c>
      <c r="I4853">
        <f t="shared" si="533"/>
        <v>0</v>
      </c>
      <c r="J4853">
        <f t="shared" si="534"/>
        <v>0</v>
      </c>
    </row>
    <row r="4854" spans="1:10" x14ac:dyDescent="0.25">
      <c r="A4854" s="42">
        <v>45132.020833333336</v>
      </c>
      <c r="B4854">
        <v>59.313640900000003</v>
      </c>
      <c r="C4854">
        <f t="shared" si="528"/>
        <v>59.422286714285711</v>
      </c>
      <c r="D4854" s="46">
        <f t="shared" si="529"/>
        <v>5.8906196516000033</v>
      </c>
      <c r="E4854">
        <f t="shared" si="530"/>
        <v>0</v>
      </c>
      <c r="G4854" s="44">
        <f t="shared" si="531"/>
        <v>0.37712004454516018</v>
      </c>
      <c r="H4854">
        <f t="shared" si="532"/>
        <v>-6.1546559444400212E-3</v>
      </c>
      <c r="I4854">
        <f t="shared" si="533"/>
        <v>0</v>
      </c>
      <c r="J4854">
        <f t="shared" si="534"/>
        <v>0</v>
      </c>
    </row>
    <row r="4855" spans="1:10" x14ac:dyDescent="0.25">
      <c r="A4855" s="42">
        <v>45132.03125</v>
      </c>
      <c r="B4855">
        <v>59.078459800000005</v>
      </c>
      <c r="C4855">
        <f t="shared" ref="C4855:C4918" si="535">AVERAGE(B4852:B4858)</f>
        <v>59.434940242857145</v>
      </c>
      <c r="D4855" s="46">
        <f t="shared" si="529"/>
        <v>5.8144209752000027</v>
      </c>
      <c r="E4855">
        <f t="shared" si="530"/>
        <v>0</v>
      </c>
      <c r="G4855" s="44">
        <f t="shared" si="531"/>
        <v>0.37330249085752015</v>
      </c>
      <c r="H4855">
        <f t="shared" si="532"/>
        <v>-5.7050837536800139E-3</v>
      </c>
      <c r="I4855">
        <f t="shared" si="533"/>
        <v>0</v>
      </c>
      <c r="J4855">
        <f t="shared" si="534"/>
        <v>0</v>
      </c>
    </row>
    <row r="4856" spans="1:10" x14ac:dyDescent="0.25">
      <c r="A4856" s="42">
        <v>45132.041666666664</v>
      </c>
      <c r="B4856">
        <v>59.2087766</v>
      </c>
      <c r="C4856">
        <f t="shared" si="535"/>
        <v>59.269571714285711</v>
      </c>
      <c r="D4856" s="46">
        <f t="shared" si="529"/>
        <v>5.8566436184000015</v>
      </c>
      <c r="E4856">
        <f t="shared" si="530"/>
        <v>0</v>
      </c>
      <c r="G4856" s="44">
        <f t="shared" si="531"/>
        <v>0.37541784528184008</v>
      </c>
      <c r="H4856">
        <f t="shared" si="532"/>
        <v>-5.9541973485600086E-3</v>
      </c>
      <c r="I4856">
        <f t="shared" si="533"/>
        <v>0</v>
      </c>
      <c r="J4856">
        <f t="shared" si="534"/>
        <v>0</v>
      </c>
    </row>
    <row r="4857" spans="1:10" x14ac:dyDescent="0.25">
      <c r="A4857" s="42">
        <v>45132.052083333336</v>
      </c>
      <c r="B4857">
        <v>59.337057199999997</v>
      </c>
      <c r="C4857">
        <f t="shared" si="535"/>
        <v>59.1761974</v>
      </c>
      <c r="D4857" s="46">
        <f t="shared" si="529"/>
        <v>5.898206532799998</v>
      </c>
      <c r="E4857">
        <f t="shared" si="530"/>
        <v>0</v>
      </c>
      <c r="G4857" s="44">
        <f t="shared" si="531"/>
        <v>0.37750014729327991</v>
      </c>
      <c r="H4857">
        <f t="shared" si="532"/>
        <v>-6.1994185435199842E-3</v>
      </c>
      <c r="I4857">
        <f t="shared" si="533"/>
        <v>0</v>
      </c>
      <c r="J4857">
        <f t="shared" si="534"/>
        <v>0</v>
      </c>
    </row>
    <row r="4858" spans="1:10" x14ac:dyDescent="0.25">
      <c r="A4858" s="42">
        <v>45132.0625</v>
      </c>
      <c r="B4858">
        <v>58.930835299999998</v>
      </c>
      <c r="C4858">
        <f t="shared" si="535"/>
        <v>59.26346311428572</v>
      </c>
      <c r="D4858" s="46">
        <f t="shared" si="529"/>
        <v>5.7665906371999984</v>
      </c>
      <c r="E4858">
        <f t="shared" si="530"/>
        <v>0</v>
      </c>
      <c r="G4858" s="44">
        <f t="shared" si="531"/>
        <v>0.37090619092371996</v>
      </c>
      <c r="H4858">
        <f t="shared" si="532"/>
        <v>-5.4228847594799887E-3</v>
      </c>
      <c r="I4858">
        <f t="shared" si="533"/>
        <v>0</v>
      </c>
      <c r="J4858">
        <f t="shared" si="534"/>
        <v>0</v>
      </c>
    </row>
    <row r="4859" spans="1:10" x14ac:dyDescent="0.25">
      <c r="A4859" s="42">
        <v>45132.072916666664</v>
      </c>
      <c r="B4859">
        <v>59.427668099999998</v>
      </c>
      <c r="C4859">
        <f t="shared" si="535"/>
        <v>59.32629442857143</v>
      </c>
      <c r="D4859" s="46">
        <f t="shared" si="529"/>
        <v>5.9275644644000014</v>
      </c>
      <c r="E4859">
        <f t="shared" si="530"/>
        <v>0</v>
      </c>
      <c r="G4859" s="44">
        <f t="shared" si="531"/>
        <v>0.37897097966644006</v>
      </c>
      <c r="H4859">
        <f t="shared" si="532"/>
        <v>-6.3726303399600087E-3</v>
      </c>
      <c r="I4859">
        <f t="shared" si="533"/>
        <v>0</v>
      </c>
      <c r="J4859">
        <f t="shared" si="534"/>
        <v>0</v>
      </c>
    </row>
    <row r="4860" spans="1:10" x14ac:dyDescent="0.25">
      <c r="A4860" s="42">
        <v>45132.083333333336</v>
      </c>
      <c r="B4860">
        <v>58.936943900000003</v>
      </c>
      <c r="C4860">
        <f t="shared" si="535"/>
        <v>59.257499957142855</v>
      </c>
      <c r="D4860" s="46">
        <f t="shared" si="529"/>
        <v>5.7685698236000018</v>
      </c>
      <c r="E4860">
        <f t="shared" si="530"/>
        <v>0</v>
      </c>
      <c r="G4860" s="44">
        <f t="shared" si="531"/>
        <v>0.37100534816236008</v>
      </c>
      <c r="H4860">
        <f t="shared" si="532"/>
        <v>-5.4345619592400113E-3</v>
      </c>
      <c r="I4860">
        <f t="shared" si="533"/>
        <v>0</v>
      </c>
      <c r="J4860">
        <f t="shared" si="534"/>
        <v>0</v>
      </c>
    </row>
    <row r="4861" spans="1:10" x14ac:dyDescent="0.25">
      <c r="A4861" s="42">
        <v>45132.09375</v>
      </c>
      <c r="B4861">
        <v>59.924500899999998</v>
      </c>
      <c r="C4861">
        <f t="shared" si="535"/>
        <v>59.191759785714282</v>
      </c>
      <c r="D4861" s="46">
        <f t="shared" si="529"/>
        <v>6.0885382916000008</v>
      </c>
      <c r="E4861">
        <f t="shared" si="530"/>
        <v>0</v>
      </c>
      <c r="G4861" s="44">
        <f t="shared" si="531"/>
        <v>0.38703576840916004</v>
      </c>
      <c r="H4861">
        <f t="shared" si="532"/>
        <v>-7.322375920440001E-3</v>
      </c>
      <c r="I4861">
        <f t="shared" si="533"/>
        <v>0</v>
      </c>
      <c r="J4861">
        <f t="shared" si="534"/>
        <v>0</v>
      </c>
    </row>
    <row r="4862" spans="1:10" x14ac:dyDescent="0.25">
      <c r="A4862" s="42">
        <v>45132.104166666664</v>
      </c>
      <c r="B4862">
        <v>59.518279000000007</v>
      </c>
      <c r="C4862">
        <f t="shared" si="535"/>
        <v>59.208485714285708</v>
      </c>
      <c r="D4862" s="46">
        <f t="shared" si="529"/>
        <v>5.9569223960000013</v>
      </c>
      <c r="E4862">
        <f t="shared" si="530"/>
        <v>0</v>
      </c>
      <c r="G4862" s="44">
        <f t="shared" si="531"/>
        <v>0.38044181203960009</v>
      </c>
      <c r="H4862">
        <f t="shared" si="532"/>
        <v>-6.5458421364000055E-3</v>
      </c>
      <c r="I4862">
        <f t="shared" si="533"/>
        <v>0</v>
      </c>
      <c r="J4862">
        <f t="shared" si="534"/>
        <v>0</v>
      </c>
    </row>
    <row r="4863" spans="1:10" x14ac:dyDescent="0.25">
      <c r="A4863" s="42">
        <v>45132.114583333336</v>
      </c>
      <c r="B4863">
        <v>58.727215300000005</v>
      </c>
      <c r="C4863">
        <f t="shared" si="535"/>
        <v>59.280189042857145</v>
      </c>
      <c r="D4863" s="46">
        <f t="shared" si="529"/>
        <v>5.7006177572000016</v>
      </c>
      <c r="E4863">
        <f t="shared" si="530"/>
        <v>0</v>
      </c>
      <c r="G4863" s="44">
        <f t="shared" si="531"/>
        <v>0.3676009496357201</v>
      </c>
      <c r="H4863">
        <f t="shared" si="532"/>
        <v>-5.0336447674800069E-3</v>
      </c>
      <c r="I4863">
        <f t="shared" si="533"/>
        <v>0</v>
      </c>
      <c r="J4863">
        <f t="shared" si="534"/>
        <v>0</v>
      </c>
    </row>
    <row r="4864" spans="1:10" x14ac:dyDescent="0.25">
      <c r="A4864" s="42">
        <v>45132.125</v>
      </c>
      <c r="B4864">
        <v>58.876876000000003</v>
      </c>
      <c r="C4864">
        <f t="shared" si="535"/>
        <v>59.376181328571434</v>
      </c>
      <c r="D4864" s="46">
        <f t="shared" si="529"/>
        <v>5.7491078240000011</v>
      </c>
      <c r="E4864">
        <f t="shared" si="530"/>
        <v>0</v>
      </c>
      <c r="G4864" s="44">
        <f t="shared" si="531"/>
        <v>0.37003030198240006</v>
      </c>
      <c r="H4864">
        <f t="shared" si="532"/>
        <v>-5.3197361616000027E-3</v>
      </c>
      <c r="I4864">
        <f t="shared" si="533"/>
        <v>0</v>
      </c>
      <c r="J4864">
        <f t="shared" si="534"/>
        <v>0</v>
      </c>
    </row>
    <row r="4865" spans="1:10" x14ac:dyDescent="0.25">
      <c r="A4865" s="42">
        <v>45132.135416666664</v>
      </c>
      <c r="B4865">
        <v>59.047916800000003</v>
      </c>
      <c r="C4865">
        <f t="shared" si="535"/>
        <v>59.300696485714298</v>
      </c>
      <c r="D4865" s="46">
        <f t="shared" si="529"/>
        <v>5.8045250432</v>
      </c>
      <c r="E4865">
        <f t="shared" si="530"/>
        <v>0</v>
      </c>
      <c r="G4865" s="44">
        <f t="shared" si="531"/>
        <v>0.37280670466432003</v>
      </c>
      <c r="H4865">
        <f t="shared" si="532"/>
        <v>-5.6466977548799979E-3</v>
      </c>
      <c r="I4865">
        <f t="shared" si="533"/>
        <v>0</v>
      </c>
      <c r="J4865">
        <f t="shared" si="534"/>
        <v>0</v>
      </c>
    </row>
    <row r="4866" spans="1:10" x14ac:dyDescent="0.25">
      <c r="A4866" s="42">
        <v>45132.145833333336</v>
      </c>
      <c r="B4866">
        <v>59.9295914</v>
      </c>
      <c r="C4866">
        <f t="shared" si="535"/>
        <v>59.404106357142851</v>
      </c>
      <c r="D4866" s="46">
        <f t="shared" si="529"/>
        <v>6.0901876135999995</v>
      </c>
      <c r="E4866">
        <f t="shared" si="530"/>
        <v>0</v>
      </c>
      <c r="G4866" s="44">
        <f t="shared" si="531"/>
        <v>0.38711839944136001</v>
      </c>
      <c r="H4866">
        <f t="shared" si="532"/>
        <v>-7.3321069202399933E-3</v>
      </c>
      <c r="I4866">
        <f t="shared" si="533"/>
        <v>0</v>
      </c>
      <c r="J4866">
        <f t="shared" si="534"/>
        <v>0</v>
      </c>
    </row>
    <row r="4867" spans="1:10" x14ac:dyDescent="0.25">
      <c r="A4867" s="42">
        <v>45132.15625</v>
      </c>
      <c r="B4867">
        <v>59.608889900000001</v>
      </c>
      <c r="C4867">
        <f t="shared" si="535"/>
        <v>59.696882828571425</v>
      </c>
      <c r="D4867" s="46">
        <f t="shared" ref="D4867:D4930" si="536">IF(B4867&gt;45,0.324*B4867-13.327,IF(B4867&lt; 35, 0.0576*B4867-0.6919,0.0505*B4867-1.1314))</f>
        <v>5.9862803276000012</v>
      </c>
      <c r="E4867">
        <f t="shared" ref="E4867:E4930" si="537">IF(MONTH(A4867) = 8,D4867,0)</f>
        <v>0</v>
      </c>
      <c r="G4867" s="44">
        <f t="shared" ref="G4867:G4930" si="538">0.0501*D4867+0.082</f>
        <v>0.38191264441276007</v>
      </c>
      <c r="H4867">
        <f t="shared" ref="H4867:H4930" si="539">-0.0059*D4867+0.0286</f>
        <v>-6.7190539328400023E-3</v>
      </c>
      <c r="I4867">
        <f t="shared" ref="I4867:I4930" si="540">IF(MONTH(A4867) = 8,G4867,0)</f>
        <v>0</v>
      </c>
      <c r="J4867">
        <f t="shared" ref="J4867:J4930" si="541">IF(MONTH(A4867) = 8,H4867,0)</f>
        <v>0</v>
      </c>
    </row>
    <row r="4868" spans="1:10" x14ac:dyDescent="0.25">
      <c r="A4868" s="42">
        <v>45132.166666666664</v>
      </c>
      <c r="B4868">
        <v>59.396107000000001</v>
      </c>
      <c r="C4868">
        <f t="shared" si="535"/>
        <v>59.906465985714284</v>
      </c>
      <c r="D4868" s="46">
        <f t="shared" si="536"/>
        <v>5.9173386680000011</v>
      </c>
      <c r="E4868">
        <f t="shared" si="537"/>
        <v>0</v>
      </c>
      <c r="G4868" s="44">
        <f t="shared" si="538"/>
        <v>0.37845866726680005</v>
      </c>
      <c r="H4868">
        <f t="shared" si="539"/>
        <v>-6.312298141200004E-3</v>
      </c>
      <c r="I4868">
        <f t="shared" si="540"/>
        <v>0</v>
      </c>
      <c r="J4868">
        <f t="shared" si="541"/>
        <v>0</v>
      </c>
    </row>
    <row r="4869" spans="1:10" x14ac:dyDescent="0.25">
      <c r="A4869" s="42">
        <v>45132.177083333336</v>
      </c>
      <c r="B4869">
        <v>60.242148100000001</v>
      </c>
      <c r="C4869">
        <f t="shared" si="535"/>
        <v>60.088560442857151</v>
      </c>
      <c r="D4869" s="46">
        <f t="shared" si="536"/>
        <v>6.1914559844000028</v>
      </c>
      <c r="E4869">
        <f t="shared" si="537"/>
        <v>0</v>
      </c>
      <c r="G4869" s="44">
        <f t="shared" si="538"/>
        <v>0.39219194481844016</v>
      </c>
      <c r="H4869">
        <f t="shared" si="539"/>
        <v>-7.9295903079600119E-3</v>
      </c>
      <c r="I4869">
        <f t="shared" si="540"/>
        <v>0</v>
      </c>
      <c r="J4869">
        <f t="shared" si="541"/>
        <v>0</v>
      </c>
    </row>
    <row r="4870" spans="1:10" x14ac:dyDescent="0.25">
      <c r="A4870" s="42">
        <v>45132.1875</v>
      </c>
      <c r="B4870">
        <v>60.776650600000004</v>
      </c>
      <c r="C4870">
        <f t="shared" si="535"/>
        <v>59.982968928571438</v>
      </c>
      <c r="D4870" s="46">
        <f t="shared" si="536"/>
        <v>6.3646347944000023</v>
      </c>
      <c r="E4870">
        <f t="shared" si="537"/>
        <v>0</v>
      </c>
      <c r="G4870" s="44">
        <f t="shared" si="538"/>
        <v>0.40086820319944011</v>
      </c>
      <c r="H4870">
        <f t="shared" si="539"/>
        <v>-8.9513452869600107E-3</v>
      </c>
      <c r="I4870">
        <f t="shared" si="540"/>
        <v>0</v>
      </c>
      <c r="J4870">
        <f t="shared" si="541"/>
        <v>0</v>
      </c>
    </row>
    <row r="4871" spans="1:10" x14ac:dyDescent="0.25">
      <c r="A4871" s="42">
        <v>45132.197916666664</v>
      </c>
      <c r="B4871">
        <v>60.343958100000002</v>
      </c>
      <c r="C4871">
        <f t="shared" si="535"/>
        <v>60.002603714285726</v>
      </c>
      <c r="D4871" s="46">
        <f t="shared" si="536"/>
        <v>6.2244424244000012</v>
      </c>
      <c r="E4871">
        <f t="shared" si="537"/>
        <v>0</v>
      </c>
      <c r="G4871" s="44">
        <f t="shared" si="538"/>
        <v>0.39384456546244007</v>
      </c>
      <c r="H4871">
        <f t="shared" si="539"/>
        <v>-8.1242103039600028E-3</v>
      </c>
      <c r="I4871">
        <f t="shared" si="540"/>
        <v>0</v>
      </c>
      <c r="J4871">
        <f t="shared" si="541"/>
        <v>0</v>
      </c>
    </row>
    <row r="4872" spans="1:10" x14ac:dyDescent="0.25">
      <c r="A4872" s="42">
        <v>45132.208333333336</v>
      </c>
      <c r="B4872">
        <v>60.322578000000007</v>
      </c>
      <c r="C4872">
        <f t="shared" si="535"/>
        <v>60.122739514285726</v>
      </c>
      <c r="D4872" s="46">
        <f t="shared" si="536"/>
        <v>6.2175152720000018</v>
      </c>
      <c r="E4872">
        <f t="shared" si="537"/>
        <v>0</v>
      </c>
      <c r="G4872" s="44">
        <f t="shared" si="538"/>
        <v>0.3934975151272001</v>
      </c>
      <c r="H4872">
        <f t="shared" si="539"/>
        <v>-8.0833401048000103E-3</v>
      </c>
      <c r="I4872">
        <f t="shared" si="540"/>
        <v>0</v>
      </c>
      <c r="J4872">
        <f t="shared" si="541"/>
        <v>0</v>
      </c>
    </row>
    <row r="4873" spans="1:10" x14ac:dyDescent="0.25">
      <c r="A4873" s="42">
        <v>45132.21875</v>
      </c>
      <c r="B4873">
        <v>59.190450800000001</v>
      </c>
      <c r="C4873">
        <f t="shared" si="535"/>
        <v>60.092341957142871</v>
      </c>
      <c r="D4873" s="46">
        <f t="shared" si="536"/>
        <v>5.850706059200002</v>
      </c>
      <c r="E4873">
        <f t="shared" si="537"/>
        <v>0</v>
      </c>
      <c r="G4873" s="44">
        <f t="shared" si="538"/>
        <v>0.3751203735659201</v>
      </c>
      <c r="H4873">
        <f t="shared" si="539"/>
        <v>-5.9191657492800101E-3</v>
      </c>
      <c r="I4873">
        <f t="shared" si="540"/>
        <v>0</v>
      </c>
      <c r="J4873">
        <f t="shared" si="541"/>
        <v>0</v>
      </c>
    </row>
    <row r="4874" spans="1:10" x14ac:dyDescent="0.25">
      <c r="A4874" s="42">
        <v>45132.229166666664</v>
      </c>
      <c r="B4874">
        <v>59.746333400000005</v>
      </c>
      <c r="C4874">
        <f t="shared" si="535"/>
        <v>59.998385871428582</v>
      </c>
      <c r="D4874" s="46">
        <f t="shared" si="536"/>
        <v>6.030812021600001</v>
      </c>
      <c r="E4874">
        <f t="shared" si="537"/>
        <v>0</v>
      </c>
      <c r="G4874" s="44">
        <f t="shared" si="538"/>
        <v>0.38414368228216006</v>
      </c>
      <c r="H4874">
        <f t="shared" si="539"/>
        <v>-6.9817909274400014E-3</v>
      </c>
      <c r="I4874">
        <f t="shared" si="540"/>
        <v>0</v>
      </c>
      <c r="J4874">
        <f t="shared" si="541"/>
        <v>0</v>
      </c>
    </row>
    <row r="4875" spans="1:10" x14ac:dyDescent="0.25">
      <c r="A4875" s="42">
        <v>45132.239583333336</v>
      </c>
      <c r="B4875">
        <v>60.2370576</v>
      </c>
      <c r="C4875">
        <f t="shared" si="535"/>
        <v>59.960134400000008</v>
      </c>
      <c r="D4875" s="46">
        <f t="shared" si="536"/>
        <v>6.1898066624000005</v>
      </c>
      <c r="E4875">
        <f t="shared" si="537"/>
        <v>0</v>
      </c>
      <c r="G4875" s="44">
        <f t="shared" si="538"/>
        <v>0.39210931378624003</v>
      </c>
      <c r="H4875">
        <f t="shared" si="539"/>
        <v>-7.9198593081599988E-3</v>
      </c>
      <c r="I4875">
        <f t="shared" si="540"/>
        <v>0</v>
      </c>
      <c r="J4875">
        <f t="shared" si="541"/>
        <v>0</v>
      </c>
    </row>
    <row r="4876" spans="1:10" x14ac:dyDescent="0.25">
      <c r="A4876" s="42">
        <v>45132.25</v>
      </c>
      <c r="B4876">
        <v>60.029365200000001</v>
      </c>
      <c r="C4876">
        <f t="shared" si="535"/>
        <v>59.90675687142857</v>
      </c>
      <c r="D4876" s="46">
        <f t="shared" si="536"/>
        <v>6.1225143248000027</v>
      </c>
      <c r="E4876">
        <f t="shared" si="537"/>
        <v>0</v>
      </c>
      <c r="G4876" s="44">
        <f t="shared" si="538"/>
        <v>0.38873796767248014</v>
      </c>
      <c r="H4876">
        <f t="shared" si="539"/>
        <v>-7.5228345163200136E-3</v>
      </c>
      <c r="I4876">
        <f t="shared" si="540"/>
        <v>0</v>
      </c>
      <c r="J4876">
        <f t="shared" si="541"/>
        <v>0</v>
      </c>
    </row>
    <row r="4877" spans="1:10" x14ac:dyDescent="0.25">
      <c r="A4877" s="42">
        <v>45132.260416666664</v>
      </c>
      <c r="B4877">
        <v>60.118957999999999</v>
      </c>
      <c r="C4877">
        <f t="shared" si="535"/>
        <v>59.880868042857152</v>
      </c>
      <c r="D4877" s="46">
        <f t="shared" si="536"/>
        <v>6.1515423920000014</v>
      </c>
      <c r="E4877">
        <f t="shared" si="537"/>
        <v>0</v>
      </c>
      <c r="G4877" s="44">
        <f t="shared" si="538"/>
        <v>0.39019227383920008</v>
      </c>
      <c r="H4877">
        <f t="shared" si="539"/>
        <v>-7.6941001128000078E-3</v>
      </c>
      <c r="I4877">
        <f t="shared" si="540"/>
        <v>0</v>
      </c>
      <c r="J4877">
        <f t="shared" si="541"/>
        <v>0</v>
      </c>
    </row>
    <row r="4878" spans="1:10" x14ac:dyDescent="0.25">
      <c r="A4878" s="42">
        <v>45132.270833333336</v>
      </c>
      <c r="B4878">
        <v>60.076197799999996</v>
      </c>
      <c r="C4878">
        <f t="shared" si="535"/>
        <v>59.775567414285717</v>
      </c>
      <c r="D4878" s="46">
        <f t="shared" si="536"/>
        <v>6.137688087199999</v>
      </c>
      <c r="E4878">
        <f t="shared" si="537"/>
        <v>0</v>
      </c>
      <c r="G4878" s="44">
        <f t="shared" si="538"/>
        <v>0.38949817316871999</v>
      </c>
      <c r="H4878">
        <f t="shared" si="539"/>
        <v>-7.6123597144799951E-3</v>
      </c>
      <c r="I4878">
        <f t="shared" si="540"/>
        <v>0</v>
      </c>
      <c r="J4878">
        <f t="shared" si="541"/>
        <v>0</v>
      </c>
    </row>
    <row r="4879" spans="1:10" x14ac:dyDescent="0.25">
      <c r="A4879" s="42">
        <v>45132.28125</v>
      </c>
      <c r="B4879">
        <v>59.948935300000002</v>
      </c>
      <c r="C4879">
        <f t="shared" si="535"/>
        <v>59.606853700000002</v>
      </c>
      <c r="D4879" s="46">
        <f t="shared" si="536"/>
        <v>6.0964550372000001</v>
      </c>
      <c r="E4879">
        <f t="shared" si="537"/>
        <v>0</v>
      </c>
      <c r="G4879" s="44">
        <f t="shared" si="538"/>
        <v>0.38743239736372004</v>
      </c>
      <c r="H4879">
        <f t="shared" si="539"/>
        <v>-7.3690847194800013E-3</v>
      </c>
      <c r="I4879">
        <f t="shared" si="540"/>
        <v>0</v>
      </c>
      <c r="J4879">
        <f t="shared" si="541"/>
        <v>0</v>
      </c>
    </row>
    <row r="4880" spans="1:10" x14ac:dyDescent="0.25">
      <c r="A4880" s="42">
        <v>45132.291666666664</v>
      </c>
      <c r="B4880">
        <v>59.009229000000005</v>
      </c>
      <c r="C4880">
        <f t="shared" si="535"/>
        <v>59.464756028571436</v>
      </c>
      <c r="D4880" s="46">
        <f t="shared" si="536"/>
        <v>5.7919901960000022</v>
      </c>
      <c r="E4880">
        <f t="shared" si="537"/>
        <v>0</v>
      </c>
      <c r="G4880" s="44">
        <f t="shared" si="538"/>
        <v>0.37217870881960013</v>
      </c>
      <c r="H4880">
        <f t="shared" si="539"/>
        <v>-5.5727421564000096E-3</v>
      </c>
      <c r="I4880">
        <f t="shared" si="540"/>
        <v>0</v>
      </c>
      <c r="J4880">
        <f t="shared" si="541"/>
        <v>0</v>
      </c>
    </row>
    <row r="4881" spans="1:10" x14ac:dyDescent="0.25">
      <c r="A4881" s="42">
        <v>45132.302083333336</v>
      </c>
      <c r="B4881">
        <v>59.009229000000005</v>
      </c>
      <c r="C4881">
        <f t="shared" si="535"/>
        <v>59.303750785714286</v>
      </c>
      <c r="D4881" s="46">
        <f t="shared" si="536"/>
        <v>5.7919901960000022</v>
      </c>
      <c r="E4881">
        <f t="shared" si="537"/>
        <v>0</v>
      </c>
      <c r="G4881" s="44">
        <f t="shared" si="538"/>
        <v>0.37217870881960013</v>
      </c>
      <c r="H4881">
        <f t="shared" si="539"/>
        <v>-5.5727421564000096E-3</v>
      </c>
      <c r="I4881">
        <f t="shared" si="540"/>
        <v>0</v>
      </c>
      <c r="J4881">
        <f t="shared" si="541"/>
        <v>0</v>
      </c>
    </row>
    <row r="4882" spans="1:10" x14ac:dyDescent="0.25">
      <c r="A4882" s="42">
        <v>45132.3125</v>
      </c>
      <c r="B4882">
        <v>59.056061600000007</v>
      </c>
      <c r="C4882">
        <f t="shared" si="535"/>
        <v>59.198450157142872</v>
      </c>
      <c r="D4882" s="46">
        <f t="shared" si="536"/>
        <v>5.8071639584000021</v>
      </c>
      <c r="E4882">
        <f t="shared" si="537"/>
        <v>0</v>
      </c>
      <c r="G4882" s="44">
        <f t="shared" si="538"/>
        <v>0.37293891431584014</v>
      </c>
      <c r="H4882">
        <f t="shared" si="539"/>
        <v>-5.6622673545600119E-3</v>
      </c>
      <c r="I4882">
        <f t="shared" si="540"/>
        <v>0</v>
      </c>
      <c r="J4882">
        <f t="shared" si="541"/>
        <v>0</v>
      </c>
    </row>
    <row r="4883" spans="1:10" x14ac:dyDescent="0.25">
      <c r="A4883" s="42">
        <v>45132.322916666664</v>
      </c>
      <c r="B4883">
        <v>59.034681500000005</v>
      </c>
      <c r="C4883">
        <f t="shared" si="535"/>
        <v>59.175470185714289</v>
      </c>
      <c r="D4883" s="46">
        <f t="shared" si="536"/>
        <v>5.8002368060000027</v>
      </c>
      <c r="E4883">
        <f t="shared" si="537"/>
        <v>0</v>
      </c>
      <c r="G4883" s="44">
        <f t="shared" si="538"/>
        <v>0.37259186398060012</v>
      </c>
      <c r="H4883">
        <f t="shared" si="539"/>
        <v>-5.6213971554000125E-3</v>
      </c>
      <c r="I4883">
        <f t="shared" si="540"/>
        <v>0</v>
      </c>
      <c r="J4883">
        <f t="shared" si="541"/>
        <v>0</v>
      </c>
    </row>
    <row r="4884" spans="1:10" x14ac:dyDescent="0.25">
      <c r="A4884" s="42">
        <v>45132.333333333336</v>
      </c>
      <c r="B4884">
        <v>58.991921300000001</v>
      </c>
      <c r="C4884">
        <f t="shared" si="535"/>
        <v>59.219539371428574</v>
      </c>
      <c r="D4884" s="46">
        <f t="shared" si="536"/>
        <v>5.7863825012000003</v>
      </c>
      <c r="E4884">
        <f t="shared" si="537"/>
        <v>0</v>
      </c>
      <c r="G4884" s="44">
        <f t="shared" si="538"/>
        <v>0.37189776331012003</v>
      </c>
      <c r="H4884">
        <f t="shared" si="539"/>
        <v>-5.5396567570799998E-3</v>
      </c>
      <c r="I4884">
        <f t="shared" si="540"/>
        <v>0</v>
      </c>
      <c r="J4884">
        <f t="shared" si="541"/>
        <v>0</v>
      </c>
    </row>
    <row r="4885" spans="1:10" x14ac:dyDescent="0.25">
      <c r="A4885" s="42">
        <v>45132.34375</v>
      </c>
      <c r="B4885">
        <v>59.339093400000003</v>
      </c>
      <c r="C4885">
        <f t="shared" si="535"/>
        <v>59.172561328571426</v>
      </c>
      <c r="D4885" s="46">
        <f t="shared" si="536"/>
        <v>5.8988662616000003</v>
      </c>
      <c r="E4885">
        <f t="shared" si="537"/>
        <v>0</v>
      </c>
      <c r="G4885" s="44">
        <f t="shared" si="538"/>
        <v>0.37753319970616001</v>
      </c>
      <c r="H4885">
        <f t="shared" si="539"/>
        <v>-6.2033109434400033E-3</v>
      </c>
      <c r="I4885">
        <f t="shared" si="540"/>
        <v>0</v>
      </c>
      <c r="J4885">
        <f t="shared" si="541"/>
        <v>0</v>
      </c>
    </row>
    <row r="4886" spans="1:10" x14ac:dyDescent="0.25">
      <c r="A4886" s="42">
        <v>45132.354166666664</v>
      </c>
      <c r="B4886">
        <v>59.788075499999998</v>
      </c>
      <c r="C4886">
        <f t="shared" si="535"/>
        <v>59.167616271428571</v>
      </c>
      <c r="D4886" s="46">
        <f t="shared" si="536"/>
        <v>6.0443364619999986</v>
      </c>
      <c r="E4886">
        <f t="shared" si="537"/>
        <v>0</v>
      </c>
      <c r="G4886" s="44">
        <f t="shared" si="538"/>
        <v>0.38482125674619994</v>
      </c>
      <c r="H4886">
        <f t="shared" si="539"/>
        <v>-7.0615851257999906E-3</v>
      </c>
      <c r="I4886">
        <f t="shared" si="540"/>
        <v>0</v>
      </c>
      <c r="J4886">
        <f t="shared" si="541"/>
        <v>0</v>
      </c>
    </row>
    <row r="4887" spans="1:10" x14ac:dyDescent="0.25">
      <c r="A4887" s="42">
        <v>45132.364583333336</v>
      </c>
      <c r="B4887">
        <v>59.317713300000001</v>
      </c>
      <c r="C4887">
        <f t="shared" si="535"/>
        <v>59.141000228571428</v>
      </c>
      <c r="D4887" s="46">
        <f t="shared" si="536"/>
        <v>5.8919391092000009</v>
      </c>
      <c r="E4887">
        <f t="shared" si="537"/>
        <v>0</v>
      </c>
      <c r="G4887" s="44">
        <f t="shared" si="538"/>
        <v>0.37718614937092004</v>
      </c>
      <c r="H4887">
        <f t="shared" si="539"/>
        <v>-6.1624407442800039E-3</v>
      </c>
      <c r="I4887">
        <f t="shared" si="540"/>
        <v>0</v>
      </c>
      <c r="J4887">
        <f t="shared" si="541"/>
        <v>0</v>
      </c>
    </row>
    <row r="4888" spans="1:10" x14ac:dyDescent="0.25">
      <c r="A4888" s="42">
        <v>45132.375</v>
      </c>
      <c r="B4888">
        <v>58.680382700000003</v>
      </c>
      <c r="C4888">
        <f t="shared" si="535"/>
        <v>59.120929114285715</v>
      </c>
      <c r="D4888" s="46">
        <f t="shared" si="536"/>
        <v>5.6854439948000017</v>
      </c>
      <c r="E4888">
        <f t="shared" si="537"/>
        <v>0</v>
      </c>
      <c r="G4888" s="44">
        <f t="shared" si="538"/>
        <v>0.36684074413948009</v>
      </c>
      <c r="H4888">
        <f t="shared" si="539"/>
        <v>-4.9441195693200116E-3</v>
      </c>
      <c r="I4888">
        <f t="shared" si="540"/>
        <v>0</v>
      </c>
      <c r="J4888">
        <f t="shared" si="541"/>
        <v>0</v>
      </c>
    </row>
    <row r="4889" spans="1:10" x14ac:dyDescent="0.25">
      <c r="A4889" s="42">
        <v>45132.385416666664</v>
      </c>
      <c r="B4889">
        <v>59.0214462</v>
      </c>
      <c r="C4889">
        <f t="shared" si="535"/>
        <v>59.051261985714284</v>
      </c>
      <c r="D4889" s="46">
        <f t="shared" si="536"/>
        <v>5.7959485688000019</v>
      </c>
      <c r="E4889">
        <f t="shared" si="537"/>
        <v>0</v>
      </c>
      <c r="G4889" s="44">
        <f t="shared" si="538"/>
        <v>0.37237702329688011</v>
      </c>
      <c r="H4889">
        <f t="shared" si="539"/>
        <v>-5.5960965559200132E-3</v>
      </c>
      <c r="I4889">
        <f t="shared" si="540"/>
        <v>0</v>
      </c>
      <c r="J4889">
        <f t="shared" si="541"/>
        <v>0</v>
      </c>
    </row>
    <row r="4890" spans="1:10" x14ac:dyDescent="0.25">
      <c r="A4890" s="42">
        <v>45132.395833333336</v>
      </c>
      <c r="B4890">
        <v>58.8483692</v>
      </c>
      <c r="C4890">
        <f t="shared" si="535"/>
        <v>58.920072528571431</v>
      </c>
      <c r="D4890" s="46">
        <f t="shared" si="536"/>
        <v>5.7398716208000007</v>
      </c>
      <c r="E4890">
        <f t="shared" si="537"/>
        <v>0</v>
      </c>
      <c r="G4890" s="44">
        <f t="shared" si="538"/>
        <v>0.36956756820208003</v>
      </c>
      <c r="H4890">
        <f t="shared" si="539"/>
        <v>-5.2652425627200058E-3</v>
      </c>
      <c r="I4890">
        <f t="shared" si="540"/>
        <v>0</v>
      </c>
      <c r="J4890">
        <f t="shared" si="541"/>
        <v>0</v>
      </c>
    </row>
    <row r="4891" spans="1:10" x14ac:dyDescent="0.25">
      <c r="A4891" s="42">
        <v>45132.40625</v>
      </c>
      <c r="B4891">
        <v>58.851423500000003</v>
      </c>
      <c r="C4891">
        <f t="shared" si="535"/>
        <v>58.908000771428576</v>
      </c>
      <c r="D4891" s="46">
        <f t="shared" si="536"/>
        <v>5.7408612140000006</v>
      </c>
      <c r="E4891">
        <f t="shared" si="537"/>
        <v>0</v>
      </c>
      <c r="G4891" s="44">
        <f t="shared" si="538"/>
        <v>0.36961714682140007</v>
      </c>
      <c r="H4891">
        <f t="shared" si="539"/>
        <v>-5.2710811625999998E-3</v>
      </c>
      <c r="I4891">
        <f t="shared" si="540"/>
        <v>0</v>
      </c>
      <c r="J4891">
        <f t="shared" si="541"/>
        <v>0</v>
      </c>
    </row>
    <row r="4892" spans="1:10" x14ac:dyDescent="0.25">
      <c r="A4892" s="42">
        <v>45132.416666666664</v>
      </c>
      <c r="B4892">
        <v>58.851423500000003</v>
      </c>
      <c r="C4892">
        <f t="shared" si="535"/>
        <v>58.974759042857144</v>
      </c>
      <c r="D4892" s="46">
        <f t="shared" si="536"/>
        <v>5.7408612140000006</v>
      </c>
      <c r="E4892">
        <f t="shared" si="537"/>
        <v>0</v>
      </c>
      <c r="G4892" s="44">
        <f t="shared" si="538"/>
        <v>0.36961714682140007</v>
      </c>
      <c r="H4892">
        <f t="shared" si="539"/>
        <v>-5.2710811625999998E-3</v>
      </c>
      <c r="I4892">
        <f t="shared" si="540"/>
        <v>0</v>
      </c>
      <c r="J4892">
        <f t="shared" si="541"/>
        <v>0</v>
      </c>
    </row>
    <row r="4893" spans="1:10" x14ac:dyDescent="0.25">
      <c r="A4893" s="42">
        <v>45132.427083333336</v>
      </c>
      <c r="B4893">
        <v>58.869749300000002</v>
      </c>
      <c r="C4893">
        <f t="shared" si="535"/>
        <v>58.998902557142856</v>
      </c>
      <c r="D4893" s="46">
        <f t="shared" si="536"/>
        <v>5.7467987732000001</v>
      </c>
      <c r="E4893">
        <f t="shared" si="537"/>
        <v>0</v>
      </c>
      <c r="G4893" s="44">
        <f t="shared" si="538"/>
        <v>0.36991461853731999</v>
      </c>
      <c r="H4893">
        <f t="shared" si="539"/>
        <v>-5.3061127618799983E-3</v>
      </c>
      <c r="I4893">
        <f t="shared" si="540"/>
        <v>0</v>
      </c>
      <c r="J4893">
        <f t="shared" si="541"/>
        <v>0</v>
      </c>
    </row>
    <row r="4894" spans="1:10" x14ac:dyDescent="0.25">
      <c r="A4894" s="42">
        <v>45132.4375</v>
      </c>
      <c r="B4894">
        <v>59.233211000000004</v>
      </c>
      <c r="C4894">
        <f t="shared" si="535"/>
        <v>59.025518600000005</v>
      </c>
      <c r="D4894" s="46">
        <f t="shared" si="536"/>
        <v>5.8645603640000008</v>
      </c>
      <c r="E4894">
        <f t="shared" si="537"/>
        <v>0</v>
      </c>
      <c r="G4894" s="44">
        <f t="shared" si="538"/>
        <v>0.37581447423640008</v>
      </c>
      <c r="H4894">
        <f t="shared" si="539"/>
        <v>-6.000906147600002E-3</v>
      </c>
      <c r="I4894">
        <f t="shared" si="540"/>
        <v>0</v>
      </c>
      <c r="J4894">
        <f t="shared" si="541"/>
        <v>0</v>
      </c>
    </row>
    <row r="4895" spans="1:10" x14ac:dyDescent="0.25">
      <c r="A4895" s="42">
        <v>45132.447916666664</v>
      </c>
      <c r="B4895">
        <v>59.147690599999997</v>
      </c>
      <c r="C4895">
        <f t="shared" si="535"/>
        <v>59.015046714285724</v>
      </c>
      <c r="D4895" s="46">
        <f t="shared" si="536"/>
        <v>5.8368517543999996</v>
      </c>
      <c r="E4895">
        <f t="shared" si="537"/>
        <v>0</v>
      </c>
      <c r="G4895" s="44">
        <f t="shared" si="538"/>
        <v>0.37442627289544</v>
      </c>
      <c r="H4895">
        <f t="shared" si="539"/>
        <v>-5.8374253509599974E-3</v>
      </c>
      <c r="I4895">
        <f t="shared" si="540"/>
        <v>0</v>
      </c>
      <c r="J4895">
        <f t="shared" si="541"/>
        <v>0</v>
      </c>
    </row>
    <row r="4896" spans="1:10" x14ac:dyDescent="0.25">
      <c r="A4896" s="42">
        <v>45132.458333333336</v>
      </c>
      <c r="B4896">
        <v>59.190450800000001</v>
      </c>
      <c r="C4896">
        <f t="shared" si="535"/>
        <v>59.080932328571429</v>
      </c>
      <c r="D4896" s="46">
        <f t="shared" si="536"/>
        <v>5.850706059200002</v>
      </c>
      <c r="E4896">
        <f t="shared" si="537"/>
        <v>0</v>
      </c>
      <c r="G4896" s="44">
        <f t="shared" si="538"/>
        <v>0.3751203735659201</v>
      </c>
      <c r="H4896">
        <f t="shared" si="539"/>
        <v>-5.9191657492800101E-3</v>
      </c>
      <c r="I4896">
        <f t="shared" si="540"/>
        <v>0</v>
      </c>
      <c r="J4896">
        <f t="shared" si="541"/>
        <v>0</v>
      </c>
    </row>
    <row r="4897" spans="1:10" x14ac:dyDescent="0.25">
      <c r="A4897" s="42">
        <v>45132.46875</v>
      </c>
      <c r="B4897">
        <v>59.034681500000005</v>
      </c>
      <c r="C4897">
        <f t="shared" si="535"/>
        <v>59.137509599999994</v>
      </c>
      <c r="D4897" s="46">
        <f t="shared" si="536"/>
        <v>5.8002368060000027</v>
      </c>
      <c r="E4897">
        <f t="shared" si="537"/>
        <v>0</v>
      </c>
      <c r="G4897" s="44">
        <f t="shared" si="538"/>
        <v>0.37259186398060012</v>
      </c>
      <c r="H4897">
        <f t="shared" si="539"/>
        <v>-5.6213971554000125E-3</v>
      </c>
      <c r="I4897">
        <f t="shared" si="540"/>
        <v>0</v>
      </c>
      <c r="J4897">
        <f t="shared" si="541"/>
        <v>0</v>
      </c>
    </row>
    <row r="4898" spans="1:10" x14ac:dyDescent="0.25">
      <c r="A4898" s="42">
        <v>45132.479166666664</v>
      </c>
      <c r="B4898">
        <v>58.778120299999998</v>
      </c>
      <c r="C4898">
        <f t="shared" si="535"/>
        <v>59.236701628571431</v>
      </c>
      <c r="D4898" s="46">
        <f t="shared" si="536"/>
        <v>5.7171109771999991</v>
      </c>
      <c r="E4898">
        <f t="shared" si="537"/>
        <v>0</v>
      </c>
      <c r="G4898" s="44">
        <f t="shared" si="538"/>
        <v>0.36842725995771997</v>
      </c>
      <c r="H4898">
        <f t="shared" si="539"/>
        <v>-5.130954765479992E-3</v>
      </c>
      <c r="I4898">
        <f t="shared" si="540"/>
        <v>0</v>
      </c>
      <c r="J4898">
        <f t="shared" si="541"/>
        <v>0</v>
      </c>
    </row>
    <row r="4899" spans="1:10" x14ac:dyDescent="0.25">
      <c r="A4899" s="42">
        <v>45132.489583333336</v>
      </c>
      <c r="B4899">
        <v>59.3126228</v>
      </c>
      <c r="C4899">
        <f t="shared" si="535"/>
        <v>59.33880251428571</v>
      </c>
      <c r="D4899" s="46">
        <f t="shared" si="536"/>
        <v>5.8902897872000022</v>
      </c>
      <c r="E4899">
        <f t="shared" si="537"/>
        <v>0</v>
      </c>
      <c r="G4899" s="44">
        <f t="shared" si="538"/>
        <v>0.37710351833872013</v>
      </c>
      <c r="H4899">
        <f t="shared" si="539"/>
        <v>-6.1527097444800116E-3</v>
      </c>
      <c r="I4899">
        <f t="shared" si="540"/>
        <v>0</v>
      </c>
      <c r="J4899">
        <f t="shared" si="541"/>
        <v>0</v>
      </c>
    </row>
    <row r="4900" spans="1:10" x14ac:dyDescent="0.25">
      <c r="A4900" s="42">
        <v>45132.5</v>
      </c>
      <c r="B4900">
        <v>59.265790199999998</v>
      </c>
      <c r="C4900">
        <f t="shared" si="535"/>
        <v>59.515806471428569</v>
      </c>
      <c r="D4900" s="46">
        <f t="shared" si="536"/>
        <v>5.8751160247999987</v>
      </c>
      <c r="E4900">
        <f t="shared" si="537"/>
        <v>0</v>
      </c>
      <c r="G4900" s="44">
        <f t="shared" si="538"/>
        <v>0.37634331284247996</v>
      </c>
      <c r="H4900">
        <f t="shared" si="539"/>
        <v>-6.0631845463199885E-3</v>
      </c>
      <c r="I4900">
        <f t="shared" si="540"/>
        <v>0</v>
      </c>
      <c r="J4900">
        <f t="shared" si="541"/>
        <v>0</v>
      </c>
    </row>
    <row r="4901" spans="1:10" x14ac:dyDescent="0.25">
      <c r="A4901" s="42">
        <v>45132.510416666664</v>
      </c>
      <c r="B4901">
        <v>59.9275552</v>
      </c>
      <c r="C4901">
        <f t="shared" si="535"/>
        <v>59.617471028571437</v>
      </c>
      <c r="D4901" s="46">
        <f t="shared" si="536"/>
        <v>6.0895278848000007</v>
      </c>
      <c r="E4901">
        <f t="shared" si="537"/>
        <v>0</v>
      </c>
      <c r="G4901" s="44">
        <f t="shared" si="538"/>
        <v>0.38708534702848002</v>
      </c>
      <c r="H4901">
        <f t="shared" si="539"/>
        <v>-7.3282145203200019E-3</v>
      </c>
      <c r="I4901">
        <f t="shared" si="540"/>
        <v>0</v>
      </c>
      <c r="J4901">
        <f t="shared" si="541"/>
        <v>0</v>
      </c>
    </row>
    <row r="4902" spans="1:10" x14ac:dyDescent="0.25">
      <c r="A4902" s="42">
        <v>45132.520833333336</v>
      </c>
      <c r="B4902">
        <v>59.862396799999999</v>
      </c>
      <c r="C4902">
        <f t="shared" si="535"/>
        <v>59.73746138571429</v>
      </c>
      <c r="D4902" s="46">
        <f t="shared" si="536"/>
        <v>6.0684165632000013</v>
      </c>
      <c r="E4902">
        <f t="shared" si="537"/>
        <v>0</v>
      </c>
      <c r="G4902" s="44">
        <f t="shared" si="538"/>
        <v>0.38602766981632008</v>
      </c>
      <c r="H4902">
        <f t="shared" si="539"/>
        <v>-7.2036577228800081E-3</v>
      </c>
      <c r="I4902">
        <f t="shared" si="540"/>
        <v>0</v>
      </c>
      <c r="J4902">
        <f t="shared" si="541"/>
        <v>0</v>
      </c>
    </row>
    <row r="4903" spans="1:10" x14ac:dyDescent="0.25">
      <c r="A4903" s="42">
        <v>45132.53125</v>
      </c>
      <c r="B4903">
        <v>60.429478500000002</v>
      </c>
      <c r="C4903">
        <f t="shared" si="535"/>
        <v>59.792584228571435</v>
      </c>
      <c r="D4903" s="46">
        <f t="shared" si="536"/>
        <v>6.2521510340000024</v>
      </c>
      <c r="E4903">
        <f t="shared" si="537"/>
        <v>0</v>
      </c>
      <c r="G4903" s="44">
        <f t="shared" si="538"/>
        <v>0.39523276680340014</v>
      </c>
      <c r="H4903">
        <f t="shared" si="539"/>
        <v>-8.2876911006000142E-3</v>
      </c>
      <c r="I4903">
        <f t="shared" si="540"/>
        <v>0</v>
      </c>
      <c r="J4903">
        <f t="shared" si="541"/>
        <v>0</v>
      </c>
    </row>
    <row r="4904" spans="1:10" x14ac:dyDescent="0.25">
      <c r="A4904" s="42">
        <v>45132.541666666664</v>
      </c>
      <c r="B4904">
        <v>59.746333400000005</v>
      </c>
      <c r="C4904">
        <f t="shared" si="535"/>
        <v>59.996204228571422</v>
      </c>
      <c r="D4904" s="46">
        <f t="shared" si="536"/>
        <v>6.030812021600001</v>
      </c>
      <c r="E4904">
        <f t="shared" si="537"/>
        <v>0</v>
      </c>
      <c r="G4904" s="44">
        <f t="shared" si="538"/>
        <v>0.38414368228216006</v>
      </c>
      <c r="H4904">
        <f t="shared" si="539"/>
        <v>-6.9817909274400014E-3</v>
      </c>
      <c r="I4904">
        <f t="shared" si="540"/>
        <v>0</v>
      </c>
      <c r="J4904">
        <f t="shared" si="541"/>
        <v>0</v>
      </c>
    </row>
    <row r="4905" spans="1:10" x14ac:dyDescent="0.25">
      <c r="A4905" s="42">
        <v>45132.552083333336</v>
      </c>
      <c r="B4905">
        <v>59.618052800000001</v>
      </c>
      <c r="C4905">
        <f t="shared" si="535"/>
        <v>60.001731057142862</v>
      </c>
      <c r="D4905" s="46">
        <f t="shared" si="536"/>
        <v>5.9892491072000009</v>
      </c>
      <c r="E4905">
        <f t="shared" si="537"/>
        <v>0</v>
      </c>
      <c r="G4905" s="44">
        <f t="shared" si="538"/>
        <v>0.38206138027072006</v>
      </c>
      <c r="H4905">
        <f t="shared" si="539"/>
        <v>-6.736569732480005E-3</v>
      </c>
      <c r="I4905">
        <f t="shared" si="540"/>
        <v>0</v>
      </c>
      <c r="J4905">
        <f t="shared" si="541"/>
        <v>0</v>
      </c>
    </row>
    <row r="4906" spans="1:10" x14ac:dyDescent="0.25">
      <c r="A4906" s="42">
        <v>45132.5625</v>
      </c>
      <c r="B4906">
        <v>59.698482700000007</v>
      </c>
      <c r="C4906">
        <f t="shared" si="535"/>
        <v>60.025729128571427</v>
      </c>
      <c r="D4906" s="46">
        <f t="shared" si="536"/>
        <v>6.0153083948000035</v>
      </c>
      <c r="E4906">
        <f t="shared" si="537"/>
        <v>0</v>
      </c>
      <c r="G4906" s="44">
        <f t="shared" si="538"/>
        <v>0.38336695057948017</v>
      </c>
      <c r="H4906">
        <f t="shared" si="539"/>
        <v>-6.8903195293200173E-3</v>
      </c>
      <c r="I4906">
        <f t="shared" si="540"/>
        <v>0</v>
      </c>
      <c r="J4906">
        <f t="shared" si="541"/>
        <v>0</v>
      </c>
    </row>
    <row r="4907" spans="1:10" x14ac:dyDescent="0.25">
      <c r="A4907" s="42">
        <v>45132.572916666664</v>
      </c>
      <c r="B4907">
        <v>60.691130199999996</v>
      </c>
      <c r="C4907">
        <f t="shared" si="535"/>
        <v>59.839853157142855</v>
      </c>
      <c r="D4907" s="46">
        <f t="shared" si="536"/>
        <v>6.3369261848000011</v>
      </c>
      <c r="E4907">
        <f t="shared" si="537"/>
        <v>0</v>
      </c>
      <c r="G4907" s="44">
        <f t="shared" si="538"/>
        <v>0.39948000185848009</v>
      </c>
      <c r="H4907">
        <f t="shared" si="539"/>
        <v>-8.7878644903200062E-3</v>
      </c>
      <c r="I4907">
        <f t="shared" si="540"/>
        <v>0</v>
      </c>
      <c r="J4907">
        <f t="shared" si="541"/>
        <v>0</v>
      </c>
    </row>
    <row r="4908" spans="1:10" x14ac:dyDescent="0.25">
      <c r="A4908" s="42">
        <v>45132.583333333336</v>
      </c>
      <c r="B4908">
        <v>59.966243000000006</v>
      </c>
      <c r="C4908">
        <f t="shared" si="535"/>
        <v>59.701682442857148</v>
      </c>
      <c r="D4908" s="46">
        <f t="shared" si="536"/>
        <v>6.102062732000002</v>
      </c>
      <c r="E4908">
        <f t="shared" si="537"/>
        <v>0</v>
      </c>
      <c r="G4908" s="44">
        <f t="shared" si="538"/>
        <v>0.38771334287320008</v>
      </c>
      <c r="H4908">
        <f t="shared" si="539"/>
        <v>-7.4021701188000111E-3</v>
      </c>
      <c r="I4908">
        <f t="shared" si="540"/>
        <v>0</v>
      </c>
      <c r="J4908">
        <f t="shared" si="541"/>
        <v>0</v>
      </c>
    </row>
    <row r="4909" spans="1:10" x14ac:dyDescent="0.25">
      <c r="A4909" s="42">
        <v>45132.59375</v>
      </c>
      <c r="B4909">
        <v>60.030383300000004</v>
      </c>
      <c r="C4909">
        <f t="shared" si="535"/>
        <v>59.670266785714283</v>
      </c>
      <c r="D4909" s="46">
        <f t="shared" si="536"/>
        <v>6.1228441892000003</v>
      </c>
      <c r="E4909">
        <f t="shared" si="537"/>
        <v>0</v>
      </c>
      <c r="G4909" s="44">
        <f t="shared" si="538"/>
        <v>0.38875449387892003</v>
      </c>
      <c r="H4909">
        <f t="shared" si="539"/>
        <v>-7.5247807162800023E-3</v>
      </c>
      <c r="I4909">
        <f t="shared" si="540"/>
        <v>0</v>
      </c>
      <c r="J4909">
        <f t="shared" si="541"/>
        <v>0</v>
      </c>
    </row>
    <row r="4910" spans="1:10" x14ac:dyDescent="0.25">
      <c r="A4910" s="42">
        <v>45132.604166666664</v>
      </c>
      <c r="B4910">
        <v>59.128346700000002</v>
      </c>
      <c r="C4910">
        <f t="shared" si="535"/>
        <v>59.628088357142857</v>
      </c>
      <c r="D4910" s="46">
        <f t="shared" si="536"/>
        <v>5.8305843308000025</v>
      </c>
      <c r="E4910">
        <f t="shared" si="537"/>
        <v>0</v>
      </c>
      <c r="G4910" s="44">
        <f t="shared" si="538"/>
        <v>0.37411227497308014</v>
      </c>
      <c r="H4910">
        <f t="shared" si="539"/>
        <v>-5.8004475517200102E-3</v>
      </c>
      <c r="I4910">
        <f t="shared" si="540"/>
        <v>0</v>
      </c>
      <c r="J4910">
        <f t="shared" si="541"/>
        <v>0</v>
      </c>
    </row>
    <row r="4911" spans="1:10" x14ac:dyDescent="0.25">
      <c r="A4911" s="42">
        <v>45132.614583333336</v>
      </c>
      <c r="B4911">
        <v>58.779138400000001</v>
      </c>
      <c r="C4911">
        <f t="shared" si="535"/>
        <v>59.589836885714291</v>
      </c>
      <c r="D4911" s="46">
        <f t="shared" si="536"/>
        <v>5.7174408416000002</v>
      </c>
      <c r="E4911">
        <f t="shared" si="537"/>
        <v>0</v>
      </c>
      <c r="G4911" s="44">
        <f t="shared" si="538"/>
        <v>0.36844378616416001</v>
      </c>
      <c r="H4911">
        <f t="shared" si="539"/>
        <v>-5.1329009654400015E-3</v>
      </c>
      <c r="I4911">
        <f t="shared" si="540"/>
        <v>0</v>
      </c>
      <c r="J4911">
        <f t="shared" si="541"/>
        <v>0</v>
      </c>
    </row>
    <row r="4912" spans="1:10" x14ac:dyDescent="0.25">
      <c r="A4912" s="42">
        <v>45132.625</v>
      </c>
      <c r="B4912">
        <v>59.3981432</v>
      </c>
      <c r="C4912">
        <f t="shared" si="535"/>
        <v>59.607726357142852</v>
      </c>
      <c r="D4912" s="46">
        <f t="shared" si="536"/>
        <v>5.9179983967999998</v>
      </c>
      <c r="E4912">
        <f t="shared" si="537"/>
        <v>0</v>
      </c>
      <c r="G4912" s="44">
        <f t="shared" si="538"/>
        <v>0.37849171967967998</v>
      </c>
      <c r="H4912">
        <f t="shared" si="539"/>
        <v>-6.3161905411199953E-3</v>
      </c>
      <c r="I4912">
        <f t="shared" si="540"/>
        <v>0</v>
      </c>
      <c r="J4912">
        <f t="shared" si="541"/>
        <v>0</v>
      </c>
    </row>
    <row r="4913" spans="1:10" x14ac:dyDescent="0.25">
      <c r="A4913" s="42">
        <v>45132.635416666664</v>
      </c>
      <c r="B4913">
        <v>59.403233700000001</v>
      </c>
      <c r="C4913">
        <f t="shared" si="535"/>
        <v>59.611507871428579</v>
      </c>
      <c r="D4913" s="46">
        <f t="shared" si="536"/>
        <v>5.9196477188000021</v>
      </c>
      <c r="E4913">
        <f t="shared" si="537"/>
        <v>0</v>
      </c>
      <c r="G4913" s="44">
        <f t="shared" si="538"/>
        <v>0.37857435071188011</v>
      </c>
      <c r="H4913">
        <f t="shared" si="539"/>
        <v>-6.3259215409200084E-3</v>
      </c>
      <c r="I4913">
        <f t="shared" si="540"/>
        <v>0</v>
      </c>
      <c r="J4913">
        <f t="shared" si="541"/>
        <v>0</v>
      </c>
    </row>
    <row r="4914" spans="1:10" x14ac:dyDescent="0.25">
      <c r="A4914" s="42">
        <v>45132.645833333336</v>
      </c>
      <c r="B4914">
        <v>60.423369899999997</v>
      </c>
      <c r="C4914">
        <f t="shared" si="535"/>
        <v>59.788802714285715</v>
      </c>
      <c r="D4914" s="46">
        <f t="shared" si="536"/>
        <v>6.250171847599999</v>
      </c>
      <c r="E4914">
        <f t="shared" si="537"/>
        <v>0</v>
      </c>
      <c r="G4914" s="44">
        <f t="shared" si="538"/>
        <v>0.39513360956475996</v>
      </c>
      <c r="H4914">
        <f t="shared" si="539"/>
        <v>-8.2760139008399916E-3</v>
      </c>
      <c r="I4914">
        <f t="shared" si="540"/>
        <v>0</v>
      </c>
      <c r="J4914">
        <f t="shared" si="541"/>
        <v>0</v>
      </c>
    </row>
    <row r="4915" spans="1:10" x14ac:dyDescent="0.25">
      <c r="A4915" s="42">
        <v>45132.65625</v>
      </c>
      <c r="B4915">
        <v>60.0914693</v>
      </c>
      <c r="C4915">
        <f t="shared" si="535"/>
        <v>60.036928228571419</v>
      </c>
      <c r="D4915" s="46">
        <f t="shared" si="536"/>
        <v>6.1426360532000022</v>
      </c>
      <c r="E4915">
        <f t="shared" si="537"/>
        <v>0</v>
      </c>
      <c r="G4915" s="44">
        <f t="shared" si="538"/>
        <v>0.3897460662653201</v>
      </c>
      <c r="H4915">
        <f t="shared" si="539"/>
        <v>-7.6415527138800135E-3</v>
      </c>
      <c r="I4915">
        <f t="shared" si="540"/>
        <v>0</v>
      </c>
      <c r="J4915">
        <f t="shared" si="541"/>
        <v>0</v>
      </c>
    </row>
    <row r="4916" spans="1:10" x14ac:dyDescent="0.25">
      <c r="A4916" s="42">
        <v>45132.666666666664</v>
      </c>
      <c r="B4916">
        <v>60.0568539</v>
      </c>
      <c r="C4916">
        <f t="shared" si="535"/>
        <v>60.238802914285706</v>
      </c>
      <c r="D4916" s="46">
        <f t="shared" si="536"/>
        <v>6.1314206636000019</v>
      </c>
      <c r="E4916">
        <f t="shared" si="537"/>
        <v>0</v>
      </c>
      <c r="G4916" s="44">
        <f t="shared" si="538"/>
        <v>0.38918417524636012</v>
      </c>
      <c r="H4916">
        <f t="shared" si="539"/>
        <v>-7.5753819152400079E-3</v>
      </c>
      <c r="I4916">
        <f t="shared" si="540"/>
        <v>0</v>
      </c>
      <c r="J4916">
        <f t="shared" si="541"/>
        <v>0</v>
      </c>
    </row>
    <row r="4917" spans="1:10" x14ac:dyDescent="0.25">
      <c r="A4917" s="42">
        <v>45132.677083333336</v>
      </c>
      <c r="B4917">
        <v>60.369410600000002</v>
      </c>
      <c r="C4917">
        <f t="shared" si="535"/>
        <v>60.443150128571425</v>
      </c>
      <c r="D4917" s="46">
        <f t="shared" si="536"/>
        <v>6.2326890344000017</v>
      </c>
      <c r="E4917">
        <f t="shared" si="537"/>
        <v>0</v>
      </c>
      <c r="G4917" s="44">
        <f t="shared" si="538"/>
        <v>0.39425772062344011</v>
      </c>
      <c r="H4917">
        <f t="shared" si="539"/>
        <v>-8.1728653029600057E-3</v>
      </c>
      <c r="I4917">
        <f t="shared" si="540"/>
        <v>0</v>
      </c>
      <c r="J4917">
        <f t="shared" si="541"/>
        <v>0</v>
      </c>
    </row>
    <row r="4918" spans="1:10" x14ac:dyDescent="0.25">
      <c r="A4918" s="42">
        <v>45132.6875</v>
      </c>
      <c r="B4918">
        <v>60.516016999999998</v>
      </c>
      <c r="C4918">
        <f t="shared" si="535"/>
        <v>60.439077728571426</v>
      </c>
      <c r="D4918" s="46">
        <f t="shared" si="536"/>
        <v>6.2801895080000012</v>
      </c>
      <c r="E4918">
        <f t="shared" si="537"/>
        <v>0</v>
      </c>
      <c r="G4918" s="44">
        <f t="shared" si="538"/>
        <v>0.39663749435080009</v>
      </c>
      <c r="H4918">
        <f t="shared" si="539"/>
        <v>-8.4531180972000075E-3</v>
      </c>
      <c r="I4918">
        <f t="shared" si="540"/>
        <v>0</v>
      </c>
      <c r="J4918">
        <f t="shared" si="541"/>
        <v>0</v>
      </c>
    </row>
    <row r="4919" spans="1:10" x14ac:dyDescent="0.25">
      <c r="A4919" s="42">
        <v>45132.697916666664</v>
      </c>
      <c r="B4919">
        <v>60.811266000000003</v>
      </c>
      <c r="C4919">
        <f t="shared" ref="C4919:C4982" si="542">AVERAGE(B4916:B4922)</f>
        <v>60.519362185714286</v>
      </c>
      <c r="D4919" s="46">
        <f t="shared" si="536"/>
        <v>6.3758501840000026</v>
      </c>
      <c r="E4919">
        <f t="shared" si="537"/>
        <v>0</v>
      </c>
      <c r="G4919" s="44">
        <f t="shared" si="538"/>
        <v>0.40143009421840015</v>
      </c>
      <c r="H4919">
        <f t="shared" si="539"/>
        <v>-9.0175160856000164E-3</v>
      </c>
      <c r="I4919">
        <f t="shared" si="540"/>
        <v>0</v>
      </c>
      <c r="J4919">
        <f t="shared" si="541"/>
        <v>0</v>
      </c>
    </row>
    <row r="4920" spans="1:10" x14ac:dyDescent="0.25">
      <c r="A4920" s="42">
        <v>45132.708333333336</v>
      </c>
      <c r="B4920">
        <v>60.833664200000001</v>
      </c>
      <c r="C4920">
        <f t="shared" si="542"/>
        <v>60.591647285714281</v>
      </c>
      <c r="D4920" s="46">
        <f t="shared" si="536"/>
        <v>6.3831072007999996</v>
      </c>
      <c r="E4920">
        <f t="shared" si="537"/>
        <v>0</v>
      </c>
      <c r="G4920" s="44">
        <f t="shared" si="538"/>
        <v>0.40179367076007999</v>
      </c>
      <c r="H4920">
        <f t="shared" si="539"/>
        <v>-9.0603324847199976E-3</v>
      </c>
      <c r="I4920">
        <f t="shared" si="540"/>
        <v>0</v>
      </c>
      <c r="J4920">
        <f t="shared" si="541"/>
        <v>0</v>
      </c>
    </row>
    <row r="4921" spans="1:10" x14ac:dyDescent="0.25">
      <c r="A4921" s="42">
        <v>45132.71875</v>
      </c>
      <c r="B4921">
        <v>60.394863100000002</v>
      </c>
      <c r="C4921">
        <f t="shared" si="542"/>
        <v>60.734472171428578</v>
      </c>
      <c r="D4921" s="46">
        <f t="shared" si="536"/>
        <v>6.2409356444000021</v>
      </c>
      <c r="E4921">
        <f t="shared" si="537"/>
        <v>0</v>
      </c>
      <c r="G4921" s="44">
        <f t="shared" si="538"/>
        <v>0.3946708757844401</v>
      </c>
      <c r="H4921">
        <f t="shared" si="539"/>
        <v>-8.2215203019600086E-3</v>
      </c>
      <c r="I4921">
        <f t="shared" si="540"/>
        <v>0</v>
      </c>
      <c r="J4921">
        <f t="shared" si="541"/>
        <v>0</v>
      </c>
    </row>
    <row r="4922" spans="1:10" x14ac:dyDescent="0.25">
      <c r="A4922" s="42">
        <v>45132.729166666664</v>
      </c>
      <c r="B4922">
        <v>60.653460500000001</v>
      </c>
      <c r="C4922">
        <f t="shared" si="542"/>
        <v>60.733744957142854</v>
      </c>
      <c r="D4922" s="46">
        <f t="shared" si="536"/>
        <v>6.324721202000001</v>
      </c>
      <c r="E4922">
        <f t="shared" si="537"/>
        <v>0</v>
      </c>
      <c r="G4922" s="44">
        <f t="shared" si="538"/>
        <v>0.39886853222020008</v>
      </c>
      <c r="H4922">
        <f t="shared" si="539"/>
        <v>-8.7158550918000066E-3</v>
      </c>
      <c r="I4922">
        <f t="shared" si="540"/>
        <v>0</v>
      </c>
      <c r="J4922">
        <f t="shared" si="541"/>
        <v>0</v>
      </c>
    </row>
    <row r="4923" spans="1:10" x14ac:dyDescent="0.25">
      <c r="A4923" s="42">
        <v>45132.739583333336</v>
      </c>
      <c r="B4923">
        <v>60.5628496</v>
      </c>
      <c r="C4923">
        <f t="shared" si="542"/>
        <v>60.628589771428558</v>
      </c>
      <c r="D4923" s="46">
        <f t="shared" si="536"/>
        <v>6.2953632704000011</v>
      </c>
      <c r="E4923">
        <f t="shared" si="537"/>
        <v>0</v>
      </c>
      <c r="G4923" s="44">
        <f t="shared" si="538"/>
        <v>0.39739769984704004</v>
      </c>
      <c r="H4923">
        <f t="shared" si="539"/>
        <v>-8.5426432953600029E-3</v>
      </c>
      <c r="I4923">
        <f t="shared" si="540"/>
        <v>0</v>
      </c>
      <c r="J4923">
        <f t="shared" si="541"/>
        <v>0</v>
      </c>
    </row>
    <row r="4924" spans="1:10" x14ac:dyDescent="0.25">
      <c r="A4924" s="42">
        <v>45132.75</v>
      </c>
      <c r="B4924">
        <v>61.369184799999999</v>
      </c>
      <c r="C4924">
        <f t="shared" si="542"/>
        <v>60.474565785714283</v>
      </c>
      <c r="D4924" s="46">
        <f t="shared" si="536"/>
        <v>6.5566158752000003</v>
      </c>
      <c r="E4924">
        <f t="shared" si="537"/>
        <v>0</v>
      </c>
      <c r="G4924" s="44">
        <f t="shared" si="538"/>
        <v>0.41048645534752004</v>
      </c>
      <c r="H4924">
        <f t="shared" si="539"/>
        <v>-1.0084033663679999E-2</v>
      </c>
      <c r="I4924">
        <f t="shared" si="540"/>
        <v>0</v>
      </c>
      <c r="J4924">
        <f t="shared" si="541"/>
        <v>0</v>
      </c>
    </row>
    <row r="4925" spans="1:10" x14ac:dyDescent="0.25">
      <c r="A4925" s="42">
        <v>45132.760416666664</v>
      </c>
      <c r="B4925">
        <v>60.510926499999997</v>
      </c>
      <c r="C4925">
        <f t="shared" si="542"/>
        <v>60.361702128571423</v>
      </c>
      <c r="D4925" s="46">
        <f t="shared" si="536"/>
        <v>6.278540185999999</v>
      </c>
      <c r="E4925">
        <f t="shared" si="537"/>
        <v>0</v>
      </c>
      <c r="G4925" s="44">
        <f t="shared" si="538"/>
        <v>0.39655486331859996</v>
      </c>
      <c r="H4925">
        <f t="shared" si="539"/>
        <v>-8.4433870973999944E-3</v>
      </c>
      <c r="I4925">
        <f t="shared" si="540"/>
        <v>0</v>
      </c>
      <c r="J4925">
        <f t="shared" si="541"/>
        <v>0</v>
      </c>
    </row>
    <row r="4926" spans="1:10" x14ac:dyDescent="0.25">
      <c r="A4926" s="42">
        <v>45132.770833333336</v>
      </c>
      <c r="B4926">
        <v>60.0751797</v>
      </c>
      <c r="C4926">
        <f t="shared" si="542"/>
        <v>60.211459657142861</v>
      </c>
      <c r="D4926" s="46">
        <f t="shared" si="536"/>
        <v>6.1373582228000014</v>
      </c>
      <c r="E4926">
        <f t="shared" si="537"/>
        <v>0</v>
      </c>
      <c r="G4926" s="44">
        <f t="shared" si="538"/>
        <v>0.3894816469622801</v>
      </c>
      <c r="H4926">
        <f t="shared" si="539"/>
        <v>-7.6104135145200064E-3</v>
      </c>
      <c r="I4926">
        <f t="shared" si="540"/>
        <v>0</v>
      </c>
      <c r="J4926">
        <f t="shared" si="541"/>
        <v>0</v>
      </c>
    </row>
    <row r="4927" spans="1:10" x14ac:dyDescent="0.25">
      <c r="A4927" s="42">
        <v>45132.78125</v>
      </c>
      <c r="B4927">
        <v>59.755496300000004</v>
      </c>
      <c r="C4927">
        <f t="shared" si="542"/>
        <v>60.015257242857139</v>
      </c>
      <c r="D4927" s="46">
        <f t="shared" si="536"/>
        <v>6.0337808012000007</v>
      </c>
      <c r="E4927">
        <f t="shared" si="537"/>
        <v>0</v>
      </c>
      <c r="G4927" s="44">
        <f t="shared" si="538"/>
        <v>0.38429241814012005</v>
      </c>
      <c r="H4927">
        <f t="shared" si="539"/>
        <v>-6.9993067270800041E-3</v>
      </c>
      <c r="I4927">
        <f t="shared" si="540"/>
        <v>0</v>
      </c>
      <c r="J4927">
        <f t="shared" si="541"/>
        <v>0</v>
      </c>
    </row>
    <row r="4928" spans="1:10" x14ac:dyDescent="0.25">
      <c r="A4928" s="42">
        <v>45132.791666666664</v>
      </c>
      <c r="B4928">
        <v>59.604817499999996</v>
      </c>
      <c r="C4928">
        <f t="shared" si="542"/>
        <v>59.71564495714285</v>
      </c>
      <c r="D4928" s="46">
        <f t="shared" si="536"/>
        <v>5.9849608700000001</v>
      </c>
      <c r="E4928">
        <f t="shared" si="537"/>
        <v>0</v>
      </c>
      <c r="G4928" s="44">
        <f t="shared" si="538"/>
        <v>0.38184653958699999</v>
      </c>
      <c r="H4928">
        <f t="shared" si="539"/>
        <v>-6.7112691329999988E-3</v>
      </c>
      <c r="I4928">
        <f t="shared" si="540"/>
        <v>0</v>
      </c>
      <c r="J4928">
        <f t="shared" si="541"/>
        <v>0</v>
      </c>
    </row>
    <row r="4929" spans="1:10" x14ac:dyDescent="0.25">
      <c r="A4929" s="42">
        <v>45132.802083333336</v>
      </c>
      <c r="B4929">
        <v>59.601763200000001</v>
      </c>
      <c r="C4929">
        <f t="shared" si="542"/>
        <v>59.514352042857141</v>
      </c>
      <c r="D4929" s="46">
        <f t="shared" si="536"/>
        <v>5.9839712768000002</v>
      </c>
      <c r="E4929">
        <f t="shared" si="537"/>
        <v>0</v>
      </c>
      <c r="G4929" s="44">
        <f t="shared" si="538"/>
        <v>0.38179696096768001</v>
      </c>
      <c r="H4929">
        <f t="shared" si="539"/>
        <v>-6.7054305331199979E-3</v>
      </c>
      <c r="I4929">
        <f t="shared" si="540"/>
        <v>0</v>
      </c>
      <c r="J4929">
        <f t="shared" si="541"/>
        <v>0</v>
      </c>
    </row>
    <row r="4930" spans="1:10" x14ac:dyDescent="0.25">
      <c r="A4930" s="42">
        <v>45132.8125</v>
      </c>
      <c r="B4930">
        <v>59.189432700000005</v>
      </c>
      <c r="C4930">
        <f t="shared" si="542"/>
        <v>59.475955128571421</v>
      </c>
      <c r="D4930" s="46">
        <f t="shared" si="536"/>
        <v>5.8503761948000008</v>
      </c>
      <c r="E4930">
        <f t="shared" si="537"/>
        <v>0</v>
      </c>
      <c r="G4930" s="44">
        <f t="shared" si="538"/>
        <v>0.37510384735948005</v>
      </c>
      <c r="H4930">
        <f t="shared" si="539"/>
        <v>-5.9172195493200005E-3</v>
      </c>
      <c r="I4930">
        <f t="shared" si="540"/>
        <v>0</v>
      </c>
      <c r="J4930">
        <f t="shared" si="541"/>
        <v>0</v>
      </c>
    </row>
    <row r="4931" spans="1:10" x14ac:dyDescent="0.25">
      <c r="A4931" s="42">
        <v>45132.822916666664</v>
      </c>
      <c r="B4931">
        <v>59.271898800000002</v>
      </c>
      <c r="C4931">
        <f t="shared" si="542"/>
        <v>59.390289285714282</v>
      </c>
      <c r="D4931" s="46">
        <f t="shared" ref="D4931:D4994" si="543">IF(B4931&gt;45,0.324*B4931-13.327,IF(B4931&lt; 35, 0.0576*B4931-0.6919,0.0505*B4931-1.1314))</f>
        <v>5.8770952112000021</v>
      </c>
      <c r="E4931">
        <f t="shared" ref="E4931:E4994" si="544">IF(MONTH(A4931) = 8,D4931,0)</f>
        <v>0</v>
      </c>
      <c r="G4931" s="44">
        <f t="shared" ref="G4931:G4994" si="545">0.0501*D4931+0.082</f>
        <v>0.37644247008112014</v>
      </c>
      <c r="H4931">
        <f t="shared" ref="H4931:H4994" si="546">-0.0059*D4931+0.0286</f>
        <v>-6.0748617460800111E-3</v>
      </c>
      <c r="I4931">
        <f t="shared" ref="I4931:I4994" si="547">IF(MONTH(A4931) = 8,G4931,0)</f>
        <v>0</v>
      </c>
      <c r="J4931">
        <f t="shared" ref="J4931:J4994" si="548">IF(MONTH(A4931) = 8,H4931,0)</f>
        <v>0</v>
      </c>
    </row>
    <row r="4932" spans="1:10" x14ac:dyDescent="0.25">
      <c r="A4932" s="42">
        <v>45132.833333333336</v>
      </c>
      <c r="B4932">
        <v>59.101876099999998</v>
      </c>
      <c r="C4932">
        <f t="shared" si="542"/>
        <v>59.312041028571421</v>
      </c>
      <c r="D4932" s="46">
        <f t="shared" si="543"/>
        <v>5.8220078564000008</v>
      </c>
      <c r="E4932">
        <f t="shared" si="544"/>
        <v>0</v>
      </c>
      <c r="G4932" s="44">
        <f t="shared" si="545"/>
        <v>0.37368259360564005</v>
      </c>
      <c r="H4932">
        <f t="shared" si="546"/>
        <v>-5.7498463527600047E-3</v>
      </c>
      <c r="I4932">
        <f t="shared" si="547"/>
        <v>0</v>
      </c>
      <c r="J4932">
        <f t="shared" si="548"/>
        <v>0</v>
      </c>
    </row>
    <row r="4933" spans="1:10" x14ac:dyDescent="0.25">
      <c r="A4933" s="42">
        <v>45132.84375</v>
      </c>
      <c r="B4933">
        <v>59.806401299999997</v>
      </c>
      <c r="C4933">
        <f t="shared" si="542"/>
        <v>59.196559400000005</v>
      </c>
      <c r="D4933" s="46">
        <f t="shared" si="543"/>
        <v>6.0502740211999981</v>
      </c>
      <c r="E4933">
        <f t="shared" si="544"/>
        <v>0</v>
      </c>
      <c r="G4933" s="44">
        <f t="shared" si="545"/>
        <v>0.38511872846211992</v>
      </c>
      <c r="H4933">
        <f t="shared" si="546"/>
        <v>-7.0966167250799891E-3</v>
      </c>
      <c r="I4933">
        <f t="shared" si="547"/>
        <v>0</v>
      </c>
      <c r="J4933">
        <f t="shared" si="548"/>
        <v>0</v>
      </c>
    </row>
    <row r="4934" spans="1:10" x14ac:dyDescent="0.25">
      <c r="A4934" s="42">
        <v>45132.854166666664</v>
      </c>
      <c r="B4934">
        <v>59.155835400000001</v>
      </c>
      <c r="C4934">
        <f t="shared" si="542"/>
        <v>59.158162485714293</v>
      </c>
      <c r="D4934" s="46">
        <f t="shared" si="543"/>
        <v>5.8394906696000017</v>
      </c>
      <c r="E4934">
        <f t="shared" si="544"/>
        <v>0</v>
      </c>
      <c r="G4934" s="44">
        <f t="shared" si="545"/>
        <v>0.37455848254696011</v>
      </c>
      <c r="H4934">
        <f t="shared" si="546"/>
        <v>-5.8529949506400114E-3</v>
      </c>
      <c r="I4934">
        <f t="shared" si="547"/>
        <v>0</v>
      </c>
      <c r="J4934">
        <f t="shared" si="548"/>
        <v>0</v>
      </c>
    </row>
    <row r="4935" spans="1:10" x14ac:dyDescent="0.25">
      <c r="A4935" s="42">
        <v>45132.864583333336</v>
      </c>
      <c r="B4935">
        <v>59.057079700000003</v>
      </c>
      <c r="C4935">
        <f t="shared" si="542"/>
        <v>59.022318857142864</v>
      </c>
      <c r="D4935" s="46">
        <f t="shared" si="543"/>
        <v>5.8074938228000033</v>
      </c>
      <c r="E4935">
        <f t="shared" si="544"/>
        <v>0</v>
      </c>
      <c r="G4935" s="44">
        <f t="shared" si="545"/>
        <v>0.37295544052228019</v>
      </c>
      <c r="H4935">
        <f t="shared" si="546"/>
        <v>-5.6642135545200215E-3</v>
      </c>
      <c r="I4935">
        <f t="shared" si="547"/>
        <v>0</v>
      </c>
      <c r="J4935">
        <f t="shared" si="548"/>
        <v>0</v>
      </c>
    </row>
    <row r="4936" spans="1:10" x14ac:dyDescent="0.25">
      <c r="A4936" s="42">
        <v>45132.875</v>
      </c>
      <c r="B4936">
        <v>58.793391800000002</v>
      </c>
      <c r="C4936">
        <f t="shared" si="542"/>
        <v>58.968795885714293</v>
      </c>
      <c r="D4936" s="46">
        <f t="shared" si="543"/>
        <v>5.7220589432000022</v>
      </c>
      <c r="E4936">
        <f t="shared" si="544"/>
        <v>0</v>
      </c>
      <c r="G4936" s="44">
        <f t="shared" si="545"/>
        <v>0.36867515305432014</v>
      </c>
      <c r="H4936">
        <f t="shared" si="546"/>
        <v>-5.1601477648800104E-3</v>
      </c>
      <c r="I4936">
        <f t="shared" si="547"/>
        <v>0</v>
      </c>
      <c r="J4936">
        <f t="shared" si="548"/>
        <v>0</v>
      </c>
    </row>
    <row r="4937" spans="1:10" x14ac:dyDescent="0.25">
      <c r="A4937" s="42">
        <v>45132.885416666664</v>
      </c>
      <c r="B4937">
        <v>58.920654300000002</v>
      </c>
      <c r="C4937">
        <f t="shared" si="542"/>
        <v>58.854186914285719</v>
      </c>
      <c r="D4937" s="46">
        <f t="shared" si="543"/>
        <v>5.7632919932000011</v>
      </c>
      <c r="E4937">
        <f t="shared" si="544"/>
        <v>0</v>
      </c>
      <c r="G4937" s="44">
        <f t="shared" si="545"/>
        <v>0.37074092885932008</v>
      </c>
      <c r="H4937">
        <f t="shared" si="546"/>
        <v>-5.4034227598800041E-3</v>
      </c>
      <c r="I4937">
        <f t="shared" si="547"/>
        <v>0</v>
      </c>
      <c r="J4937">
        <f t="shared" si="548"/>
        <v>0</v>
      </c>
    </row>
    <row r="4938" spans="1:10" x14ac:dyDescent="0.25">
      <c r="A4938" s="42">
        <v>45132.895833333336</v>
      </c>
      <c r="B4938">
        <v>58.320993400000006</v>
      </c>
      <c r="C4938">
        <f t="shared" si="542"/>
        <v>58.832515928571432</v>
      </c>
      <c r="D4938" s="46">
        <f t="shared" si="543"/>
        <v>5.5690018616000021</v>
      </c>
      <c r="E4938">
        <f t="shared" si="544"/>
        <v>0</v>
      </c>
      <c r="G4938" s="44">
        <f t="shared" si="545"/>
        <v>0.36100699326616009</v>
      </c>
      <c r="H4938">
        <f t="shared" si="546"/>
        <v>-4.2571109834400114E-3</v>
      </c>
      <c r="I4938">
        <f t="shared" si="547"/>
        <v>0</v>
      </c>
      <c r="J4938">
        <f t="shared" si="548"/>
        <v>0</v>
      </c>
    </row>
    <row r="4939" spans="1:10" x14ac:dyDescent="0.25">
      <c r="A4939" s="42">
        <v>45132.90625</v>
      </c>
      <c r="B4939">
        <v>58.727215300000005</v>
      </c>
      <c r="C4939">
        <f t="shared" si="542"/>
        <v>58.788737628571432</v>
      </c>
      <c r="D4939" s="46">
        <f t="shared" si="543"/>
        <v>5.7006177572000016</v>
      </c>
      <c r="E4939">
        <f t="shared" si="544"/>
        <v>0</v>
      </c>
      <c r="G4939" s="44">
        <f t="shared" si="545"/>
        <v>0.3676009496357201</v>
      </c>
      <c r="H4939">
        <f t="shared" si="546"/>
        <v>-5.0336447674800069E-3</v>
      </c>
      <c r="I4939">
        <f t="shared" si="547"/>
        <v>0</v>
      </c>
      <c r="J4939">
        <f t="shared" si="548"/>
        <v>0</v>
      </c>
    </row>
    <row r="4940" spans="1:10" x14ac:dyDescent="0.25">
      <c r="A4940" s="42">
        <v>45132.916666666664</v>
      </c>
      <c r="B4940">
        <v>59.004138500000003</v>
      </c>
      <c r="C4940">
        <f t="shared" si="542"/>
        <v>58.794700785714291</v>
      </c>
      <c r="D4940" s="46">
        <f t="shared" si="543"/>
        <v>5.790340874</v>
      </c>
      <c r="E4940">
        <f t="shared" si="544"/>
        <v>0</v>
      </c>
      <c r="G4940" s="44">
        <f t="shared" si="545"/>
        <v>0.3720960777874</v>
      </c>
      <c r="H4940">
        <f t="shared" si="546"/>
        <v>-5.5630111565999965E-3</v>
      </c>
      <c r="I4940">
        <f t="shared" si="547"/>
        <v>0</v>
      </c>
      <c r="J4940">
        <f t="shared" si="548"/>
        <v>0</v>
      </c>
    </row>
    <row r="4941" spans="1:10" x14ac:dyDescent="0.25">
      <c r="A4941" s="42">
        <v>45132.927083333336</v>
      </c>
      <c r="B4941">
        <v>59.004138500000003</v>
      </c>
      <c r="C4941">
        <f t="shared" si="542"/>
        <v>58.846333000000008</v>
      </c>
      <c r="D4941" s="46">
        <f t="shared" si="543"/>
        <v>5.790340874</v>
      </c>
      <c r="E4941">
        <f t="shared" si="544"/>
        <v>0</v>
      </c>
      <c r="G4941" s="44">
        <f t="shared" si="545"/>
        <v>0.3720960777874</v>
      </c>
      <c r="H4941">
        <f t="shared" si="546"/>
        <v>-5.5630111565999965E-3</v>
      </c>
      <c r="I4941">
        <f t="shared" si="547"/>
        <v>0</v>
      </c>
      <c r="J4941">
        <f t="shared" si="548"/>
        <v>0</v>
      </c>
    </row>
    <row r="4942" spans="1:10" x14ac:dyDescent="0.25">
      <c r="A4942" s="42">
        <v>45132.9375</v>
      </c>
      <c r="B4942">
        <v>58.750631599999998</v>
      </c>
      <c r="C4942">
        <f t="shared" si="542"/>
        <v>58.928944542857145</v>
      </c>
      <c r="D4942" s="46">
        <f t="shared" si="543"/>
        <v>5.7082046383999998</v>
      </c>
      <c r="E4942">
        <f t="shared" si="544"/>
        <v>0</v>
      </c>
      <c r="G4942" s="44">
        <f t="shared" si="545"/>
        <v>0.36798105238383999</v>
      </c>
      <c r="H4942">
        <f t="shared" si="546"/>
        <v>-5.0784073665599977E-3</v>
      </c>
      <c r="I4942">
        <f t="shared" si="547"/>
        <v>0</v>
      </c>
      <c r="J4942">
        <f t="shared" si="548"/>
        <v>0</v>
      </c>
    </row>
    <row r="4943" spans="1:10" x14ac:dyDescent="0.25">
      <c r="A4943" s="42">
        <v>45132.947916666664</v>
      </c>
      <c r="B4943">
        <v>58.835133899999995</v>
      </c>
      <c r="C4943">
        <f t="shared" si="542"/>
        <v>58.996284585714292</v>
      </c>
      <c r="D4943" s="46">
        <f t="shared" si="543"/>
        <v>5.7355833835999999</v>
      </c>
      <c r="E4943">
        <f t="shared" si="544"/>
        <v>0</v>
      </c>
      <c r="G4943" s="44">
        <f t="shared" si="545"/>
        <v>0.36935272751836001</v>
      </c>
      <c r="H4943">
        <f t="shared" si="546"/>
        <v>-5.2399419632399996E-3</v>
      </c>
      <c r="I4943">
        <f t="shared" si="547"/>
        <v>0</v>
      </c>
      <c r="J4943">
        <f t="shared" si="548"/>
        <v>0</v>
      </c>
    </row>
    <row r="4944" spans="1:10" x14ac:dyDescent="0.25">
      <c r="A4944" s="42">
        <v>45132.958333333336</v>
      </c>
      <c r="B4944">
        <v>59.282079799999998</v>
      </c>
      <c r="C4944">
        <f t="shared" si="542"/>
        <v>59.017955571428566</v>
      </c>
      <c r="D4944" s="46">
        <f t="shared" si="543"/>
        <v>5.8803938551999995</v>
      </c>
      <c r="E4944">
        <f t="shared" si="544"/>
        <v>0</v>
      </c>
      <c r="G4944" s="44">
        <f t="shared" si="545"/>
        <v>0.37660773214551996</v>
      </c>
      <c r="H4944">
        <f t="shared" si="546"/>
        <v>-6.0943237456799956E-3</v>
      </c>
      <c r="I4944">
        <f t="shared" si="547"/>
        <v>0</v>
      </c>
      <c r="J4944">
        <f t="shared" si="548"/>
        <v>0</v>
      </c>
    </row>
    <row r="4945" spans="1:10" x14ac:dyDescent="0.25">
      <c r="A4945" s="42">
        <v>45132.96875</v>
      </c>
      <c r="B4945">
        <v>58.899274200000001</v>
      </c>
      <c r="C4945">
        <f t="shared" si="542"/>
        <v>59.018246457142858</v>
      </c>
      <c r="D4945" s="46">
        <f t="shared" si="543"/>
        <v>5.7563648408000017</v>
      </c>
      <c r="E4945">
        <f t="shared" si="544"/>
        <v>0</v>
      </c>
      <c r="G4945" s="44">
        <f t="shared" si="545"/>
        <v>0.37039387852408007</v>
      </c>
      <c r="H4945">
        <f t="shared" si="546"/>
        <v>-5.3625525607200117E-3</v>
      </c>
      <c r="I4945">
        <f t="shared" si="547"/>
        <v>0</v>
      </c>
      <c r="J4945">
        <f t="shared" si="548"/>
        <v>0</v>
      </c>
    </row>
    <row r="4946" spans="1:10" x14ac:dyDescent="0.25">
      <c r="A4946" s="42">
        <v>45132.979166666664</v>
      </c>
      <c r="B4946">
        <v>59.198595600000004</v>
      </c>
      <c r="C4946">
        <f t="shared" si="542"/>
        <v>59.117002157142849</v>
      </c>
      <c r="D4946" s="46">
        <f t="shared" si="543"/>
        <v>5.8533449744000006</v>
      </c>
      <c r="E4946">
        <f t="shared" si="544"/>
        <v>0</v>
      </c>
      <c r="G4946" s="44">
        <f t="shared" si="545"/>
        <v>0.37525258321744004</v>
      </c>
      <c r="H4946">
        <f t="shared" si="546"/>
        <v>-5.9347353489600033E-3</v>
      </c>
      <c r="I4946">
        <f t="shared" si="547"/>
        <v>0</v>
      </c>
      <c r="J4946">
        <f t="shared" si="548"/>
        <v>0</v>
      </c>
    </row>
    <row r="4947" spans="1:10" x14ac:dyDescent="0.25">
      <c r="A4947" s="42">
        <v>45132.989583333336</v>
      </c>
      <c r="B4947">
        <v>59.155835400000001</v>
      </c>
      <c r="C4947">
        <f t="shared" si="542"/>
        <v>59.1670345</v>
      </c>
      <c r="D4947" s="46">
        <f t="shared" si="543"/>
        <v>5.8394906696000017</v>
      </c>
      <c r="E4947">
        <f t="shared" si="544"/>
        <v>0</v>
      </c>
      <c r="G4947" s="44">
        <f t="shared" si="545"/>
        <v>0.37455848254696011</v>
      </c>
      <c r="H4947">
        <f t="shared" si="546"/>
        <v>-5.8529949506400114E-3</v>
      </c>
      <c r="I4947">
        <f t="shared" si="547"/>
        <v>0</v>
      </c>
      <c r="J4947">
        <f t="shared" si="548"/>
        <v>0</v>
      </c>
    </row>
    <row r="4948" spans="1:10" x14ac:dyDescent="0.25">
      <c r="A4948" s="42">
        <v>45133</v>
      </c>
      <c r="B4948">
        <v>59.006174700000003</v>
      </c>
      <c r="C4948">
        <f t="shared" si="542"/>
        <v>59.075405500000002</v>
      </c>
      <c r="D4948" s="46">
        <f t="shared" si="543"/>
        <v>5.7910006028000023</v>
      </c>
      <c r="E4948">
        <f t="shared" si="544"/>
        <v>0</v>
      </c>
      <c r="G4948" s="44">
        <f t="shared" si="545"/>
        <v>0.3721291302002801</v>
      </c>
      <c r="H4948">
        <f t="shared" si="546"/>
        <v>-5.5669035565200156E-3</v>
      </c>
      <c r="I4948">
        <f t="shared" si="547"/>
        <v>0</v>
      </c>
      <c r="J4948">
        <f t="shared" si="548"/>
        <v>0</v>
      </c>
    </row>
    <row r="4949" spans="1:10" x14ac:dyDescent="0.25">
      <c r="A4949" s="42">
        <v>45133.010416666664</v>
      </c>
      <c r="B4949">
        <v>59.441921499999999</v>
      </c>
      <c r="C4949">
        <f t="shared" si="542"/>
        <v>59.049371228571431</v>
      </c>
      <c r="D4949" s="46">
        <f t="shared" si="543"/>
        <v>5.9321825659999998</v>
      </c>
      <c r="E4949">
        <f t="shared" si="544"/>
        <v>0</v>
      </c>
      <c r="G4949" s="44">
        <f t="shared" si="545"/>
        <v>0.37920234655660001</v>
      </c>
      <c r="H4949">
        <f t="shared" si="546"/>
        <v>-6.3998771393999968E-3</v>
      </c>
      <c r="I4949">
        <f t="shared" si="547"/>
        <v>0</v>
      </c>
      <c r="J4949">
        <f t="shared" si="548"/>
        <v>0</v>
      </c>
    </row>
    <row r="4950" spans="1:10" x14ac:dyDescent="0.25">
      <c r="A4950" s="42">
        <v>45133.020833333336</v>
      </c>
      <c r="B4950">
        <v>59.185360299999999</v>
      </c>
      <c r="C4950">
        <f t="shared" si="542"/>
        <v>58.986539914285721</v>
      </c>
      <c r="D4950" s="46">
        <f t="shared" si="543"/>
        <v>5.8490567371999997</v>
      </c>
      <c r="E4950">
        <f t="shared" si="544"/>
        <v>0</v>
      </c>
      <c r="G4950" s="44">
        <f t="shared" si="545"/>
        <v>0.37503774253372002</v>
      </c>
      <c r="H4950">
        <f t="shared" si="546"/>
        <v>-5.909434749479997E-3</v>
      </c>
      <c r="I4950">
        <f t="shared" si="547"/>
        <v>0</v>
      </c>
      <c r="J4950">
        <f t="shared" si="548"/>
        <v>0</v>
      </c>
    </row>
    <row r="4951" spans="1:10" x14ac:dyDescent="0.25">
      <c r="A4951" s="42">
        <v>45133.03125</v>
      </c>
      <c r="B4951">
        <v>58.640676800000001</v>
      </c>
      <c r="C4951">
        <f t="shared" si="542"/>
        <v>58.908437100000008</v>
      </c>
      <c r="D4951" s="46">
        <f t="shared" si="543"/>
        <v>5.6725792832000028</v>
      </c>
      <c r="E4951">
        <f t="shared" si="544"/>
        <v>0</v>
      </c>
      <c r="G4951" s="44">
        <f t="shared" si="545"/>
        <v>0.36619622208832014</v>
      </c>
      <c r="H4951">
        <f t="shared" si="546"/>
        <v>-4.8682177708800137E-3</v>
      </c>
      <c r="I4951">
        <f t="shared" si="547"/>
        <v>0</v>
      </c>
      <c r="J4951">
        <f t="shared" si="548"/>
        <v>0</v>
      </c>
    </row>
    <row r="4952" spans="1:10" x14ac:dyDescent="0.25">
      <c r="A4952" s="42">
        <v>45133.041666666664</v>
      </c>
      <c r="B4952">
        <v>58.717034300000002</v>
      </c>
      <c r="C4952">
        <f t="shared" si="542"/>
        <v>58.821462271428572</v>
      </c>
      <c r="D4952" s="46">
        <f t="shared" si="543"/>
        <v>5.6973191132000007</v>
      </c>
      <c r="E4952">
        <f t="shared" si="544"/>
        <v>0</v>
      </c>
      <c r="G4952" s="44">
        <f t="shared" si="545"/>
        <v>0.36743568757132006</v>
      </c>
      <c r="H4952">
        <f t="shared" si="546"/>
        <v>-5.0141827678800016E-3</v>
      </c>
      <c r="I4952">
        <f t="shared" si="547"/>
        <v>0</v>
      </c>
      <c r="J4952">
        <f t="shared" si="548"/>
        <v>0</v>
      </c>
    </row>
    <row r="4953" spans="1:10" x14ac:dyDescent="0.25">
      <c r="A4953" s="42">
        <v>45133.052083333336</v>
      </c>
      <c r="B4953">
        <v>58.758776400000002</v>
      </c>
      <c r="C4953">
        <f t="shared" si="542"/>
        <v>58.671074357142864</v>
      </c>
      <c r="D4953" s="46">
        <f t="shared" si="543"/>
        <v>5.710843553600002</v>
      </c>
      <c r="E4953">
        <f t="shared" si="544"/>
        <v>0</v>
      </c>
      <c r="G4953" s="44">
        <f t="shared" si="545"/>
        <v>0.3681132620353601</v>
      </c>
      <c r="H4953">
        <f t="shared" si="546"/>
        <v>-5.0939769662400117E-3</v>
      </c>
      <c r="I4953">
        <f t="shared" si="547"/>
        <v>0</v>
      </c>
      <c r="J4953">
        <f t="shared" si="548"/>
        <v>0</v>
      </c>
    </row>
    <row r="4954" spans="1:10" x14ac:dyDescent="0.25">
      <c r="A4954" s="42">
        <v>45133.0625</v>
      </c>
      <c r="B4954">
        <v>58.609115700000004</v>
      </c>
      <c r="C4954">
        <f t="shared" si="542"/>
        <v>58.597916600000005</v>
      </c>
      <c r="D4954" s="46">
        <f t="shared" si="543"/>
        <v>5.6623534868000025</v>
      </c>
      <c r="E4954">
        <f t="shared" si="544"/>
        <v>0</v>
      </c>
      <c r="G4954" s="44">
        <f t="shared" si="545"/>
        <v>0.36568390968868014</v>
      </c>
      <c r="H4954">
        <f t="shared" si="546"/>
        <v>-4.8078855721200159E-3</v>
      </c>
      <c r="I4954">
        <f t="shared" si="547"/>
        <v>0</v>
      </c>
      <c r="J4954">
        <f t="shared" si="548"/>
        <v>0</v>
      </c>
    </row>
    <row r="4955" spans="1:10" x14ac:dyDescent="0.25">
      <c r="A4955" s="42">
        <v>45133.072916666664</v>
      </c>
      <c r="B4955">
        <v>58.397350899999999</v>
      </c>
      <c r="C4955">
        <f t="shared" si="542"/>
        <v>58.569264357142863</v>
      </c>
      <c r="D4955" s="46">
        <f t="shared" si="543"/>
        <v>5.5937416916</v>
      </c>
      <c r="E4955">
        <f t="shared" si="544"/>
        <v>0</v>
      </c>
      <c r="G4955" s="44">
        <f t="shared" si="545"/>
        <v>0.36224645874916001</v>
      </c>
      <c r="H4955">
        <f t="shared" si="546"/>
        <v>-4.4030759804399994E-3</v>
      </c>
      <c r="I4955">
        <f t="shared" si="547"/>
        <v>0</v>
      </c>
      <c r="J4955">
        <f t="shared" si="548"/>
        <v>0</v>
      </c>
    </row>
    <row r="4956" spans="1:10" x14ac:dyDescent="0.25">
      <c r="A4956" s="42">
        <v>45133.083333333336</v>
      </c>
      <c r="B4956">
        <v>58.389206100000003</v>
      </c>
      <c r="C4956">
        <f t="shared" si="542"/>
        <v>58.480980542857147</v>
      </c>
      <c r="D4956" s="46">
        <f t="shared" si="543"/>
        <v>5.5911027764000014</v>
      </c>
      <c r="E4956">
        <f t="shared" si="544"/>
        <v>0</v>
      </c>
      <c r="G4956" s="44">
        <f t="shared" si="545"/>
        <v>0.36211424909764006</v>
      </c>
      <c r="H4956">
        <f t="shared" si="546"/>
        <v>-4.3875063807600062E-3</v>
      </c>
      <c r="I4956">
        <f t="shared" si="547"/>
        <v>0</v>
      </c>
      <c r="J4956">
        <f t="shared" si="548"/>
        <v>0</v>
      </c>
    </row>
    <row r="4957" spans="1:10" x14ac:dyDescent="0.25">
      <c r="A4957" s="42">
        <v>45133.09375</v>
      </c>
      <c r="B4957">
        <v>58.673256000000002</v>
      </c>
      <c r="C4957">
        <f t="shared" si="542"/>
        <v>58.390078757142867</v>
      </c>
      <c r="D4957" s="46">
        <f t="shared" si="543"/>
        <v>5.6831349440000007</v>
      </c>
      <c r="E4957">
        <f t="shared" si="544"/>
        <v>0</v>
      </c>
      <c r="G4957" s="44">
        <f t="shared" si="545"/>
        <v>0.36672506069440003</v>
      </c>
      <c r="H4957">
        <f t="shared" si="546"/>
        <v>-4.9304961696000002E-3</v>
      </c>
      <c r="I4957">
        <f t="shared" si="547"/>
        <v>0</v>
      </c>
      <c r="J4957">
        <f t="shared" si="548"/>
        <v>0</v>
      </c>
    </row>
    <row r="4958" spans="1:10" x14ac:dyDescent="0.25">
      <c r="A4958" s="42">
        <v>45133.104166666664</v>
      </c>
      <c r="B4958">
        <v>58.440111100000003</v>
      </c>
      <c r="C4958">
        <f t="shared" si="542"/>
        <v>58.34179172857143</v>
      </c>
      <c r="D4958" s="46">
        <f t="shared" si="543"/>
        <v>5.6075959964000024</v>
      </c>
      <c r="E4958">
        <f t="shared" si="544"/>
        <v>0</v>
      </c>
      <c r="G4958" s="44">
        <f t="shared" si="545"/>
        <v>0.36294055941964015</v>
      </c>
      <c r="H4958">
        <f t="shared" si="546"/>
        <v>-4.484816378760012E-3</v>
      </c>
      <c r="I4958">
        <f t="shared" si="547"/>
        <v>0</v>
      </c>
      <c r="J4958">
        <f t="shared" si="548"/>
        <v>0</v>
      </c>
    </row>
    <row r="4959" spans="1:10" x14ac:dyDescent="0.25">
      <c r="A4959" s="42">
        <v>45133.114583333336</v>
      </c>
      <c r="B4959">
        <v>58.099047599999999</v>
      </c>
      <c r="C4959">
        <f t="shared" si="542"/>
        <v>58.297286214285712</v>
      </c>
      <c r="D4959" s="46">
        <f t="shared" si="543"/>
        <v>5.4970914223999987</v>
      </c>
      <c r="E4959">
        <f t="shared" si="544"/>
        <v>0</v>
      </c>
      <c r="G4959" s="44">
        <f t="shared" si="545"/>
        <v>0.35740428026223997</v>
      </c>
      <c r="H4959">
        <f t="shared" si="546"/>
        <v>-3.8328393921599896E-3</v>
      </c>
      <c r="I4959">
        <f t="shared" si="547"/>
        <v>0</v>
      </c>
      <c r="J4959">
        <f t="shared" si="548"/>
        <v>0</v>
      </c>
    </row>
    <row r="4960" spans="1:10" x14ac:dyDescent="0.25">
      <c r="A4960" s="42">
        <v>45133.125</v>
      </c>
      <c r="B4960">
        <v>58.1224639</v>
      </c>
      <c r="C4960">
        <f t="shared" si="542"/>
        <v>58.250889942857143</v>
      </c>
      <c r="D4960" s="46">
        <f t="shared" si="543"/>
        <v>5.5046783036000004</v>
      </c>
      <c r="E4960">
        <f t="shared" si="544"/>
        <v>0</v>
      </c>
      <c r="G4960" s="44">
        <f t="shared" si="545"/>
        <v>0.35778438301036003</v>
      </c>
      <c r="H4960">
        <f t="shared" si="546"/>
        <v>-3.8776019912400012E-3</v>
      </c>
      <c r="I4960">
        <f t="shared" si="547"/>
        <v>0</v>
      </c>
      <c r="J4960">
        <f t="shared" si="548"/>
        <v>0</v>
      </c>
    </row>
    <row r="4961" spans="1:10" x14ac:dyDescent="0.25">
      <c r="A4961" s="42">
        <v>45133.135416666664</v>
      </c>
      <c r="B4961">
        <v>58.271106500000002</v>
      </c>
      <c r="C4961">
        <f t="shared" si="542"/>
        <v>58.179186614285712</v>
      </c>
      <c r="D4961" s="46">
        <f t="shared" si="543"/>
        <v>5.5528385060000023</v>
      </c>
      <c r="E4961">
        <f t="shared" si="544"/>
        <v>0</v>
      </c>
      <c r="G4961" s="44">
        <f t="shared" si="545"/>
        <v>0.36019720915060011</v>
      </c>
      <c r="H4961">
        <f t="shared" si="546"/>
        <v>-4.1617471854000151E-3</v>
      </c>
      <c r="I4961">
        <f t="shared" si="547"/>
        <v>0</v>
      </c>
      <c r="J4961">
        <f t="shared" si="548"/>
        <v>0</v>
      </c>
    </row>
    <row r="4962" spans="1:10" x14ac:dyDescent="0.25">
      <c r="A4962" s="42">
        <v>45133.145833333336</v>
      </c>
      <c r="B4962">
        <v>58.085812300000001</v>
      </c>
      <c r="C4962">
        <f t="shared" si="542"/>
        <v>58.116791628571427</v>
      </c>
      <c r="D4962" s="46">
        <f t="shared" si="543"/>
        <v>5.4928031852000014</v>
      </c>
      <c r="E4962">
        <f t="shared" si="544"/>
        <v>0</v>
      </c>
      <c r="G4962" s="44">
        <f t="shared" si="545"/>
        <v>0.35718943957852006</v>
      </c>
      <c r="H4962">
        <f t="shared" si="546"/>
        <v>-3.8075387926800042E-3</v>
      </c>
      <c r="I4962">
        <f t="shared" si="547"/>
        <v>0</v>
      </c>
      <c r="J4962">
        <f t="shared" si="548"/>
        <v>0</v>
      </c>
    </row>
    <row r="4963" spans="1:10" x14ac:dyDescent="0.25">
      <c r="A4963" s="42">
        <v>45133.15625</v>
      </c>
      <c r="B4963">
        <v>58.064432199999999</v>
      </c>
      <c r="C4963">
        <f t="shared" si="542"/>
        <v>58.066468400000005</v>
      </c>
      <c r="D4963" s="46">
        <f t="shared" si="543"/>
        <v>5.485876032800002</v>
      </c>
      <c r="E4963">
        <f t="shared" si="544"/>
        <v>0</v>
      </c>
      <c r="G4963" s="44">
        <f t="shared" si="545"/>
        <v>0.3568423892432801</v>
      </c>
      <c r="H4963">
        <f t="shared" si="546"/>
        <v>-3.7666685935200117E-3</v>
      </c>
      <c r="I4963">
        <f t="shared" si="547"/>
        <v>0</v>
      </c>
      <c r="J4963">
        <f t="shared" si="548"/>
        <v>0</v>
      </c>
    </row>
    <row r="4964" spans="1:10" x14ac:dyDescent="0.25">
      <c r="A4964" s="42">
        <v>45133.166666666664</v>
      </c>
      <c r="B4964">
        <v>58.171332700000001</v>
      </c>
      <c r="C4964">
        <f t="shared" si="542"/>
        <v>58.055996514285717</v>
      </c>
      <c r="D4964" s="46">
        <f t="shared" si="543"/>
        <v>5.5205117947999991</v>
      </c>
      <c r="E4964">
        <f t="shared" si="544"/>
        <v>0</v>
      </c>
      <c r="G4964" s="44">
        <f t="shared" si="545"/>
        <v>0.35857764091947997</v>
      </c>
      <c r="H4964">
        <f t="shared" si="546"/>
        <v>-3.9710195893199948E-3</v>
      </c>
      <c r="I4964">
        <f t="shared" si="547"/>
        <v>0</v>
      </c>
      <c r="J4964">
        <f t="shared" si="548"/>
        <v>0</v>
      </c>
    </row>
    <row r="4965" spans="1:10" x14ac:dyDescent="0.25">
      <c r="A4965" s="42">
        <v>45133.177083333336</v>
      </c>
      <c r="B4965">
        <v>58.003346199999996</v>
      </c>
      <c r="C4965">
        <f t="shared" si="542"/>
        <v>57.994765071428567</v>
      </c>
      <c r="D4965" s="46">
        <f t="shared" si="543"/>
        <v>5.4660841688000001</v>
      </c>
      <c r="E4965">
        <f t="shared" si="544"/>
        <v>0</v>
      </c>
      <c r="G4965" s="44">
        <f t="shared" si="545"/>
        <v>0.35585081685688003</v>
      </c>
      <c r="H4965">
        <f t="shared" si="546"/>
        <v>-3.6498965959200005E-3</v>
      </c>
      <c r="I4965">
        <f t="shared" si="547"/>
        <v>0</v>
      </c>
      <c r="J4965">
        <f t="shared" si="548"/>
        <v>0</v>
      </c>
    </row>
    <row r="4966" spans="1:10" x14ac:dyDescent="0.25">
      <c r="A4966" s="42">
        <v>45133.1875</v>
      </c>
      <c r="B4966">
        <v>57.746785000000003</v>
      </c>
      <c r="C4966">
        <f t="shared" si="542"/>
        <v>57.94487817142857</v>
      </c>
      <c r="D4966" s="46">
        <f t="shared" si="543"/>
        <v>5.3829583400000001</v>
      </c>
      <c r="E4966">
        <f t="shared" si="544"/>
        <v>0</v>
      </c>
      <c r="G4966" s="44">
        <f t="shared" si="545"/>
        <v>0.35168621283400003</v>
      </c>
      <c r="H4966">
        <f t="shared" si="546"/>
        <v>-3.1594542060000008E-3</v>
      </c>
      <c r="I4966">
        <f t="shared" si="547"/>
        <v>0</v>
      </c>
      <c r="J4966">
        <f t="shared" si="548"/>
        <v>0</v>
      </c>
    </row>
    <row r="4967" spans="1:10" x14ac:dyDescent="0.25">
      <c r="A4967" s="42">
        <v>45133.197916666664</v>
      </c>
      <c r="B4967">
        <v>58.049160700000002</v>
      </c>
      <c r="C4967">
        <f t="shared" si="542"/>
        <v>57.840013871428575</v>
      </c>
      <c r="D4967" s="46">
        <f t="shared" si="543"/>
        <v>5.4809280668000024</v>
      </c>
      <c r="E4967">
        <f t="shared" si="544"/>
        <v>0</v>
      </c>
      <c r="G4967" s="44">
        <f t="shared" si="545"/>
        <v>0.35659449614668015</v>
      </c>
      <c r="H4967">
        <f t="shared" si="546"/>
        <v>-3.7374755941200141E-3</v>
      </c>
      <c r="I4967">
        <f t="shared" si="547"/>
        <v>0</v>
      </c>
      <c r="J4967">
        <f t="shared" si="548"/>
        <v>0</v>
      </c>
    </row>
    <row r="4968" spans="1:10" x14ac:dyDescent="0.25">
      <c r="A4968" s="42">
        <v>45133.208333333336</v>
      </c>
      <c r="B4968">
        <v>57.842486400000006</v>
      </c>
      <c r="C4968">
        <f t="shared" si="542"/>
        <v>57.753766257142864</v>
      </c>
      <c r="D4968" s="46">
        <f t="shared" si="543"/>
        <v>5.4139655936000022</v>
      </c>
      <c r="E4968">
        <f t="shared" si="544"/>
        <v>0</v>
      </c>
      <c r="G4968" s="44">
        <f t="shared" si="545"/>
        <v>0.35323967623936015</v>
      </c>
      <c r="H4968">
        <f t="shared" si="546"/>
        <v>-3.3423970022400107E-3</v>
      </c>
      <c r="I4968">
        <f t="shared" si="547"/>
        <v>0</v>
      </c>
      <c r="J4968">
        <f t="shared" si="548"/>
        <v>0</v>
      </c>
    </row>
    <row r="4969" spans="1:10" x14ac:dyDescent="0.25">
      <c r="A4969" s="42">
        <v>45133.21875</v>
      </c>
      <c r="B4969">
        <v>57.736604000000007</v>
      </c>
      <c r="C4969">
        <f t="shared" si="542"/>
        <v>57.630430714285708</v>
      </c>
      <c r="D4969" s="46">
        <f t="shared" si="543"/>
        <v>5.3796596960000027</v>
      </c>
      <c r="E4969">
        <f t="shared" si="544"/>
        <v>0</v>
      </c>
      <c r="G4969" s="44">
        <f t="shared" si="545"/>
        <v>0.35152095076960016</v>
      </c>
      <c r="H4969">
        <f t="shared" si="546"/>
        <v>-3.1399922064000163E-3</v>
      </c>
      <c r="I4969">
        <f t="shared" si="547"/>
        <v>0</v>
      </c>
      <c r="J4969">
        <f t="shared" si="548"/>
        <v>0</v>
      </c>
    </row>
    <row r="4970" spans="1:10" x14ac:dyDescent="0.25">
      <c r="A4970" s="42">
        <v>45133.229166666664</v>
      </c>
      <c r="B4970">
        <v>57.330382100000001</v>
      </c>
      <c r="C4970">
        <f t="shared" si="542"/>
        <v>57.529347928571433</v>
      </c>
      <c r="D4970" s="46">
        <f t="shared" si="543"/>
        <v>5.2480438003999996</v>
      </c>
      <c r="E4970">
        <f t="shared" si="544"/>
        <v>0</v>
      </c>
      <c r="G4970" s="44">
        <f t="shared" si="545"/>
        <v>0.34492699440003999</v>
      </c>
      <c r="H4970">
        <f t="shared" si="546"/>
        <v>-2.3634584223599965E-3</v>
      </c>
      <c r="I4970">
        <f t="shared" si="547"/>
        <v>0</v>
      </c>
      <c r="J4970">
        <f t="shared" si="548"/>
        <v>0</v>
      </c>
    </row>
    <row r="4971" spans="1:10" x14ac:dyDescent="0.25">
      <c r="A4971" s="42">
        <v>45133.239583333336</v>
      </c>
      <c r="B4971">
        <v>57.567599399999999</v>
      </c>
      <c r="C4971">
        <f t="shared" si="542"/>
        <v>57.379396342857142</v>
      </c>
      <c r="D4971" s="46">
        <f t="shared" si="543"/>
        <v>5.324902205599999</v>
      </c>
      <c r="E4971">
        <f t="shared" si="544"/>
        <v>0</v>
      </c>
      <c r="G4971" s="44">
        <f t="shared" si="545"/>
        <v>0.34877760050055995</v>
      </c>
      <c r="H4971">
        <f t="shared" si="546"/>
        <v>-2.8169230130399917E-3</v>
      </c>
      <c r="I4971">
        <f t="shared" si="547"/>
        <v>0</v>
      </c>
      <c r="J4971">
        <f t="shared" si="548"/>
        <v>0</v>
      </c>
    </row>
    <row r="4972" spans="1:10" x14ac:dyDescent="0.25">
      <c r="A4972" s="42">
        <v>45133.25</v>
      </c>
      <c r="B4972">
        <v>57.139997399999999</v>
      </c>
      <c r="C4972">
        <f t="shared" si="542"/>
        <v>57.262023957142858</v>
      </c>
      <c r="D4972" s="46">
        <f t="shared" si="543"/>
        <v>5.1863591576000001</v>
      </c>
      <c r="E4972">
        <f t="shared" si="544"/>
        <v>0</v>
      </c>
      <c r="G4972" s="44">
        <f t="shared" si="545"/>
        <v>0.34183659379576004</v>
      </c>
      <c r="H4972">
        <f t="shared" si="546"/>
        <v>-1.9995190298400002E-3</v>
      </c>
      <c r="I4972">
        <f t="shared" si="547"/>
        <v>0</v>
      </c>
      <c r="J4972">
        <f t="shared" si="548"/>
        <v>0</v>
      </c>
    </row>
    <row r="4973" spans="1:10" x14ac:dyDescent="0.25">
      <c r="A4973" s="42">
        <v>45133.260416666664</v>
      </c>
      <c r="B4973">
        <v>57.039205500000001</v>
      </c>
      <c r="C4973">
        <f t="shared" si="542"/>
        <v>57.1542508</v>
      </c>
      <c r="D4973" s="46">
        <f t="shared" si="543"/>
        <v>5.1537025819999993</v>
      </c>
      <c r="E4973">
        <f t="shared" si="544"/>
        <v>0</v>
      </c>
      <c r="G4973" s="44">
        <f t="shared" si="545"/>
        <v>0.34020049935819996</v>
      </c>
      <c r="H4973">
        <f t="shared" si="546"/>
        <v>-1.8068452337999946E-3</v>
      </c>
      <c r="I4973">
        <f t="shared" si="547"/>
        <v>0</v>
      </c>
      <c r="J4973">
        <f t="shared" si="548"/>
        <v>0</v>
      </c>
    </row>
    <row r="4974" spans="1:10" x14ac:dyDescent="0.25">
      <c r="A4974" s="42">
        <v>45133.270833333336</v>
      </c>
      <c r="B4974">
        <v>56.9994996</v>
      </c>
      <c r="C4974">
        <f t="shared" si="542"/>
        <v>57.052586242857146</v>
      </c>
      <c r="D4974" s="46">
        <f t="shared" si="543"/>
        <v>5.1408378704000004</v>
      </c>
      <c r="E4974">
        <f t="shared" si="544"/>
        <v>0</v>
      </c>
      <c r="G4974" s="44">
        <f t="shared" si="545"/>
        <v>0.33955597730704001</v>
      </c>
      <c r="H4974">
        <f t="shared" si="546"/>
        <v>-1.7309434353600002E-3</v>
      </c>
      <c r="I4974">
        <f t="shared" si="547"/>
        <v>0</v>
      </c>
      <c r="J4974">
        <f t="shared" si="548"/>
        <v>0</v>
      </c>
    </row>
    <row r="4975" spans="1:10" x14ac:dyDescent="0.25">
      <c r="A4975" s="42">
        <v>45133.28125</v>
      </c>
      <c r="B4975">
        <v>57.020879700000002</v>
      </c>
      <c r="C4975">
        <f t="shared" si="542"/>
        <v>56.835003728571429</v>
      </c>
      <c r="D4975" s="46">
        <f t="shared" si="543"/>
        <v>5.1477650227999998</v>
      </c>
      <c r="E4975">
        <f t="shared" si="544"/>
        <v>0</v>
      </c>
      <c r="G4975" s="44">
        <f t="shared" si="545"/>
        <v>0.33990302764227998</v>
      </c>
      <c r="H4975">
        <f t="shared" si="546"/>
        <v>-1.7718136345199961E-3</v>
      </c>
      <c r="I4975">
        <f t="shared" si="547"/>
        <v>0</v>
      </c>
      <c r="J4975">
        <f t="shared" si="548"/>
        <v>0</v>
      </c>
    </row>
    <row r="4976" spans="1:10" x14ac:dyDescent="0.25">
      <c r="A4976" s="42">
        <v>45133.291666666664</v>
      </c>
      <c r="B4976">
        <v>56.982191899999997</v>
      </c>
      <c r="C4976">
        <f t="shared" si="542"/>
        <v>56.682288728571436</v>
      </c>
      <c r="D4976" s="46">
        <f t="shared" si="543"/>
        <v>5.1352301755999985</v>
      </c>
      <c r="E4976">
        <f t="shared" si="544"/>
        <v>0</v>
      </c>
      <c r="G4976" s="44">
        <f t="shared" si="545"/>
        <v>0.33927503179755991</v>
      </c>
      <c r="H4976">
        <f t="shared" si="546"/>
        <v>-1.6978580360399904E-3</v>
      </c>
      <c r="I4976">
        <f t="shared" si="547"/>
        <v>0</v>
      </c>
      <c r="J4976">
        <f t="shared" si="548"/>
        <v>0</v>
      </c>
    </row>
    <row r="4977" spans="1:10" x14ac:dyDescent="0.25">
      <c r="A4977" s="42">
        <v>45133.302083333336</v>
      </c>
      <c r="B4977">
        <v>56.618730200000002</v>
      </c>
      <c r="C4977">
        <f t="shared" si="542"/>
        <v>56.550081171428573</v>
      </c>
      <c r="D4977" s="46">
        <f t="shared" si="543"/>
        <v>5.0174685848000014</v>
      </c>
      <c r="E4977">
        <f t="shared" si="544"/>
        <v>0</v>
      </c>
      <c r="G4977" s="44">
        <f t="shared" si="545"/>
        <v>0.33337517609848005</v>
      </c>
      <c r="H4977">
        <f t="shared" si="546"/>
        <v>-1.0030646503200076E-3</v>
      </c>
      <c r="I4977">
        <f t="shared" si="547"/>
        <v>0</v>
      </c>
      <c r="J4977">
        <f t="shared" si="548"/>
        <v>0</v>
      </c>
    </row>
    <row r="4978" spans="1:10" x14ac:dyDescent="0.25">
      <c r="A4978" s="42">
        <v>45133.3125</v>
      </c>
      <c r="B4978">
        <v>56.044521799999998</v>
      </c>
      <c r="C4978">
        <f t="shared" si="542"/>
        <v>56.420782471428574</v>
      </c>
      <c r="D4978" s="46">
        <f t="shared" si="543"/>
        <v>4.8314250631999993</v>
      </c>
      <c r="E4978">
        <f t="shared" si="544"/>
        <v>0</v>
      </c>
      <c r="G4978" s="44">
        <f t="shared" si="545"/>
        <v>0.32405439566631994</v>
      </c>
      <c r="H4978">
        <f t="shared" si="546"/>
        <v>9.4592127120006475E-5</v>
      </c>
      <c r="I4978">
        <f t="shared" si="547"/>
        <v>0</v>
      </c>
      <c r="J4978">
        <f t="shared" si="548"/>
        <v>0</v>
      </c>
    </row>
    <row r="4979" spans="1:10" x14ac:dyDescent="0.25">
      <c r="A4979" s="42">
        <v>45133.322916666664</v>
      </c>
      <c r="B4979">
        <v>56.070992400000002</v>
      </c>
      <c r="C4979">
        <f t="shared" si="542"/>
        <v>56.328280814285712</v>
      </c>
      <c r="D4979" s="46">
        <f t="shared" si="543"/>
        <v>4.840001537600001</v>
      </c>
      <c r="E4979">
        <f t="shared" si="544"/>
        <v>0</v>
      </c>
      <c r="G4979" s="44">
        <f t="shared" si="545"/>
        <v>0.32448407703376003</v>
      </c>
      <c r="H4979">
        <f t="shared" si="546"/>
        <v>4.3990928159994003E-5</v>
      </c>
      <c r="I4979">
        <f t="shared" si="547"/>
        <v>0</v>
      </c>
      <c r="J4979">
        <f t="shared" si="548"/>
        <v>0</v>
      </c>
    </row>
    <row r="4980" spans="1:10" x14ac:dyDescent="0.25">
      <c r="A4980" s="42">
        <v>45133.333333333336</v>
      </c>
      <c r="B4980">
        <v>56.113752600000005</v>
      </c>
      <c r="C4980">
        <f t="shared" si="542"/>
        <v>56.326680942857138</v>
      </c>
      <c r="D4980" s="46">
        <f t="shared" si="543"/>
        <v>4.8538558424000033</v>
      </c>
      <c r="E4980">
        <f t="shared" si="544"/>
        <v>0</v>
      </c>
      <c r="G4980" s="44">
        <f t="shared" si="545"/>
        <v>0.32517817770424018</v>
      </c>
      <c r="H4980">
        <f t="shared" si="546"/>
        <v>-3.7749470160018672E-5</v>
      </c>
      <c r="I4980">
        <f t="shared" si="547"/>
        <v>0</v>
      </c>
      <c r="J4980">
        <f t="shared" si="548"/>
        <v>0</v>
      </c>
    </row>
    <row r="4981" spans="1:10" x14ac:dyDescent="0.25">
      <c r="A4981" s="42">
        <v>45133.34375</v>
      </c>
      <c r="B4981">
        <v>56.094408699999995</v>
      </c>
      <c r="C4981">
        <f t="shared" si="542"/>
        <v>56.346606614285712</v>
      </c>
      <c r="D4981" s="46">
        <f t="shared" si="543"/>
        <v>4.8475884187999991</v>
      </c>
      <c r="E4981">
        <f t="shared" si="544"/>
        <v>0</v>
      </c>
      <c r="G4981" s="44">
        <f t="shared" si="545"/>
        <v>0.32486417978187998</v>
      </c>
      <c r="H4981">
        <f t="shared" si="546"/>
        <v>-7.7167091999327808E-7</v>
      </c>
      <c r="I4981">
        <f t="shared" si="547"/>
        <v>0</v>
      </c>
      <c r="J4981">
        <f t="shared" si="548"/>
        <v>0</v>
      </c>
    </row>
    <row r="4982" spans="1:10" x14ac:dyDescent="0.25">
      <c r="A4982" s="42">
        <v>45133.354166666664</v>
      </c>
      <c r="B4982">
        <v>56.3733681</v>
      </c>
      <c r="C4982">
        <f t="shared" si="542"/>
        <v>56.439399157142866</v>
      </c>
      <c r="D4982" s="46">
        <f t="shared" si="543"/>
        <v>4.9379712643999998</v>
      </c>
      <c r="E4982">
        <f t="shared" si="544"/>
        <v>0</v>
      </c>
      <c r="G4982" s="44">
        <f t="shared" si="545"/>
        <v>0.32939236034643998</v>
      </c>
      <c r="H4982">
        <f t="shared" si="546"/>
        <v>-5.3403045995999848E-4</v>
      </c>
      <c r="I4982">
        <f t="shared" si="547"/>
        <v>0</v>
      </c>
      <c r="J4982">
        <f t="shared" si="548"/>
        <v>0</v>
      </c>
    </row>
    <row r="4983" spans="1:10" x14ac:dyDescent="0.25">
      <c r="A4983" s="42">
        <v>45133.364583333336</v>
      </c>
      <c r="B4983">
        <v>56.970992800000005</v>
      </c>
      <c r="C4983">
        <f t="shared" ref="C4983:C5046" si="549">AVERAGE(B4980:B4986)</f>
        <v>56.589787071428574</v>
      </c>
      <c r="D4983" s="46">
        <f t="shared" si="543"/>
        <v>5.1316016672000035</v>
      </c>
      <c r="E4983">
        <f t="shared" si="544"/>
        <v>0</v>
      </c>
      <c r="G4983" s="44">
        <f t="shared" si="545"/>
        <v>0.33909324352672021</v>
      </c>
      <c r="H4983">
        <f t="shared" si="546"/>
        <v>-1.6764498364800207E-3</v>
      </c>
      <c r="I4983">
        <f t="shared" si="547"/>
        <v>0</v>
      </c>
      <c r="J4983">
        <f t="shared" si="548"/>
        <v>0</v>
      </c>
    </row>
    <row r="4984" spans="1:10" x14ac:dyDescent="0.25">
      <c r="A4984" s="42">
        <v>45133.375</v>
      </c>
      <c r="B4984">
        <v>56.758209899999997</v>
      </c>
      <c r="C4984">
        <f t="shared" si="549"/>
        <v>56.737993342857145</v>
      </c>
      <c r="D4984" s="46">
        <f t="shared" si="543"/>
        <v>5.0626600075999999</v>
      </c>
      <c r="E4984">
        <f t="shared" si="544"/>
        <v>0</v>
      </c>
      <c r="G4984" s="44">
        <f t="shared" si="545"/>
        <v>0.33563926638076003</v>
      </c>
      <c r="H4984">
        <f t="shared" si="546"/>
        <v>-1.2696940448399981E-3</v>
      </c>
      <c r="I4984">
        <f t="shared" si="547"/>
        <v>0</v>
      </c>
      <c r="J4984">
        <f t="shared" si="548"/>
        <v>0</v>
      </c>
    </row>
    <row r="4985" spans="1:10" x14ac:dyDescent="0.25">
      <c r="A4985" s="42">
        <v>45133.385416666664</v>
      </c>
      <c r="B4985">
        <v>56.694069600000006</v>
      </c>
      <c r="C4985">
        <f t="shared" si="549"/>
        <v>56.857547371428574</v>
      </c>
      <c r="D4985" s="46">
        <f t="shared" si="543"/>
        <v>5.0418785504000017</v>
      </c>
      <c r="E4985">
        <f t="shared" si="544"/>
        <v>0</v>
      </c>
      <c r="G4985" s="44">
        <f t="shared" si="545"/>
        <v>0.33459811537504008</v>
      </c>
      <c r="H4985">
        <f t="shared" si="546"/>
        <v>-1.1470834473600103E-3</v>
      </c>
      <c r="I4985">
        <f t="shared" si="547"/>
        <v>0</v>
      </c>
      <c r="J4985">
        <f t="shared" si="548"/>
        <v>0</v>
      </c>
    </row>
    <row r="4986" spans="1:10" x14ac:dyDescent="0.25">
      <c r="A4986" s="42">
        <v>45133.395833333336</v>
      </c>
      <c r="B4986">
        <v>57.123707799999998</v>
      </c>
      <c r="C4986">
        <f t="shared" si="549"/>
        <v>56.944231314285723</v>
      </c>
      <c r="D4986" s="46">
        <f t="shared" si="543"/>
        <v>5.1810813271999994</v>
      </c>
      <c r="E4986">
        <f t="shared" si="544"/>
        <v>0</v>
      </c>
      <c r="G4986" s="44">
        <f t="shared" si="545"/>
        <v>0.34157217449271998</v>
      </c>
      <c r="H4986">
        <f t="shared" si="546"/>
        <v>-1.9683798304799965E-3</v>
      </c>
      <c r="I4986">
        <f t="shared" si="547"/>
        <v>0</v>
      </c>
      <c r="J4986">
        <f t="shared" si="548"/>
        <v>0</v>
      </c>
    </row>
    <row r="4987" spans="1:10" x14ac:dyDescent="0.25">
      <c r="A4987" s="42">
        <v>45133.40625</v>
      </c>
      <c r="B4987">
        <v>57.151196500000005</v>
      </c>
      <c r="C4987">
        <f t="shared" si="549"/>
        <v>56.881399999999999</v>
      </c>
      <c r="D4987" s="46">
        <f t="shared" si="543"/>
        <v>5.1899876660000022</v>
      </c>
      <c r="E4987">
        <f t="shared" si="544"/>
        <v>0</v>
      </c>
      <c r="G4987" s="44">
        <f t="shared" si="545"/>
        <v>0.34201838206660012</v>
      </c>
      <c r="H4987">
        <f t="shared" si="546"/>
        <v>-2.0209272294000116E-3</v>
      </c>
      <c r="I4987">
        <f t="shared" si="547"/>
        <v>0</v>
      </c>
      <c r="J4987">
        <f t="shared" si="548"/>
        <v>0</v>
      </c>
    </row>
    <row r="4988" spans="1:10" x14ac:dyDescent="0.25">
      <c r="A4988" s="42">
        <v>45133.416666666664</v>
      </c>
      <c r="B4988">
        <v>56.931286900000003</v>
      </c>
      <c r="C4988">
        <f t="shared" si="549"/>
        <v>56.864237742857142</v>
      </c>
      <c r="D4988" s="46">
        <f t="shared" si="543"/>
        <v>5.1187369556000011</v>
      </c>
      <c r="E4988">
        <f t="shared" si="544"/>
        <v>0</v>
      </c>
      <c r="G4988" s="44">
        <f t="shared" si="545"/>
        <v>0.33844872147556004</v>
      </c>
      <c r="H4988">
        <f t="shared" si="546"/>
        <v>-1.6005480380400054E-3</v>
      </c>
      <c r="I4988">
        <f t="shared" si="547"/>
        <v>0</v>
      </c>
      <c r="J4988">
        <f t="shared" si="548"/>
        <v>0</v>
      </c>
    </row>
    <row r="4989" spans="1:10" x14ac:dyDescent="0.25">
      <c r="A4989" s="42">
        <v>45133.427083333336</v>
      </c>
      <c r="B4989">
        <v>56.980155700000005</v>
      </c>
      <c r="C4989">
        <f t="shared" si="549"/>
        <v>56.978410385714291</v>
      </c>
      <c r="D4989" s="46">
        <f t="shared" si="543"/>
        <v>5.1345704468000033</v>
      </c>
      <c r="E4989">
        <f t="shared" si="544"/>
        <v>0</v>
      </c>
      <c r="G4989" s="44">
        <f t="shared" si="545"/>
        <v>0.3392419793846802</v>
      </c>
      <c r="H4989">
        <f t="shared" si="546"/>
        <v>-1.6939656361200199E-3</v>
      </c>
      <c r="I4989">
        <f t="shared" si="547"/>
        <v>0</v>
      </c>
      <c r="J4989">
        <f t="shared" si="548"/>
        <v>0</v>
      </c>
    </row>
    <row r="4990" spans="1:10" x14ac:dyDescent="0.25">
      <c r="A4990" s="42">
        <v>45133.4375</v>
      </c>
      <c r="B4990">
        <v>56.531173600000002</v>
      </c>
      <c r="C4990">
        <f t="shared" si="549"/>
        <v>57.079929499999999</v>
      </c>
      <c r="D4990" s="46">
        <f t="shared" si="543"/>
        <v>4.9891002464000014</v>
      </c>
      <c r="E4990">
        <f t="shared" si="544"/>
        <v>0</v>
      </c>
      <c r="G4990" s="44">
        <f t="shared" si="545"/>
        <v>0.33195392234464005</v>
      </c>
      <c r="H4990">
        <f t="shared" si="546"/>
        <v>-8.3569145376000825E-4</v>
      </c>
      <c r="I4990">
        <f t="shared" si="547"/>
        <v>0</v>
      </c>
      <c r="J4990">
        <f t="shared" si="548"/>
        <v>0</v>
      </c>
    </row>
    <row r="4991" spans="1:10" x14ac:dyDescent="0.25">
      <c r="A4991" s="42">
        <v>45133.447916666664</v>
      </c>
      <c r="B4991">
        <v>56.638074100000004</v>
      </c>
      <c r="C4991">
        <f t="shared" si="549"/>
        <v>57.162250157142864</v>
      </c>
      <c r="D4991" s="46">
        <f t="shared" si="543"/>
        <v>5.023736008400002</v>
      </c>
      <c r="E4991">
        <f t="shared" si="544"/>
        <v>0</v>
      </c>
      <c r="G4991" s="44">
        <f t="shared" si="545"/>
        <v>0.33368917402084008</v>
      </c>
      <c r="H4991">
        <f t="shared" si="546"/>
        <v>-1.0400424495600122E-3</v>
      </c>
      <c r="I4991">
        <f t="shared" si="547"/>
        <v>0</v>
      </c>
      <c r="J4991">
        <f t="shared" si="548"/>
        <v>0</v>
      </c>
    </row>
    <row r="4992" spans="1:10" x14ac:dyDescent="0.25">
      <c r="A4992" s="42">
        <v>45133.458333333336</v>
      </c>
      <c r="B4992">
        <v>57.493278099999998</v>
      </c>
      <c r="C4992">
        <f t="shared" si="549"/>
        <v>57.263769271428579</v>
      </c>
      <c r="D4992" s="46">
        <f t="shared" si="543"/>
        <v>5.3008221043999999</v>
      </c>
      <c r="E4992">
        <f t="shared" si="544"/>
        <v>0</v>
      </c>
      <c r="G4992" s="44">
        <f t="shared" si="545"/>
        <v>0.34757118743044002</v>
      </c>
      <c r="H4992">
        <f t="shared" si="546"/>
        <v>-2.6748504159599951E-3</v>
      </c>
      <c r="I4992">
        <f t="shared" si="547"/>
        <v>0</v>
      </c>
      <c r="J4992">
        <f t="shared" si="548"/>
        <v>0</v>
      </c>
    </row>
    <row r="4993" spans="1:10" x14ac:dyDescent="0.25">
      <c r="A4993" s="42">
        <v>45133.46875</v>
      </c>
      <c r="B4993">
        <v>57.834341600000002</v>
      </c>
      <c r="C4993">
        <f t="shared" si="549"/>
        <v>57.357579914285722</v>
      </c>
      <c r="D4993" s="46">
        <f t="shared" si="543"/>
        <v>5.4113266784</v>
      </c>
      <c r="E4993">
        <f t="shared" si="544"/>
        <v>0</v>
      </c>
      <c r="G4993" s="44">
        <f t="shared" si="545"/>
        <v>0.35310746658784004</v>
      </c>
      <c r="H4993">
        <f t="shared" si="546"/>
        <v>-3.3268274025599967E-3</v>
      </c>
      <c r="I4993">
        <f t="shared" si="547"/>
        <v>0</v>
      </c>
      <c r="J4993">
        <f t="shared" si="548"/>
        <v>0</v>
      </c>
    </row>
    <row r="4994" spans="1:10" x14ac:dyDescent="0.25">
      <c r="A4994" s="42">
        <v>45133.479166666664</v>
      </c>
      <c r="B4994">
        <v>57.727441100000007</v>
      </c>
      <c r="C4994">
        <f t="shared" si="549"/>
        <v>57.548691828571442</v>
      </c>
      <c r="D4994" s="46">
        <f t="shared" si="543"/>
        <v>5.376690916400003</v>
      </c>
      <c r="E4994">
        <f t="shared" si="544"/>
        <v>0</v>
      </c>
      <c r="G4994" s="44">
        <f t="shared" si="545"/>
        <v>0.35137221491164017</v>
      </c>
      <c r="H4994">
        <f t="shared" si="546"/>
        <v>-3.1224764067600136E-3</v>
      </c>
      <c r="I4994">
        <f t="shared" si="547"/>
        <v>0</v>
      </c>
      <c r="J4994">
        <f t="shared" si="548"/>
        <v>0</v>
      </c>
    </row>
    <row r="4995" spans="1:10" x14ac:dyDescent="0.25">
      <c r="A4995" s="42">
        <v>45133.489583333336</v>
      </c>
      <c r="B4995">
        <v>57.6419207</v>
      </c>
      <c r="C4995">
        <f t="shared" si="549"/>
        <v>57.733695142857144</v>
      </c>
      <c r="D4995" s="46">
        <f t="shared" ref="D4995:D5058" si="550">IF(B4995&gt;45,0.324*B4995-13.327,IF(B4995&lt; 35, 0.0576*B4995-0.6919,0.0505*B4995-1.1314))</f>
        <v>5.3489823068000018</v>
      </c>
      <c r="E4995">
        <f t="shared" ref="E4995:E5058" si="551">IF(MONTH(A4995) = 8,D4995,0)</f>
        <v>0</v>
      </c>
      <c r="G4995" s="44">
        <f t="shared" ref="G4995:G5058" si="552">0.0501*D4995+0.082</f>
        <v>0.3499840135706801</v>
      </c>
      <c r="H4995">
        <f t="shared" ref="H4995:H5058" si="553">-0.0059*D4995+0.0286</f>
        <v>-2.9589956101200091E-3</v>
      </c>
      <c r="I4995">
        <f t="shared" ref="I4995:I5058" si="554">IF(MONTH(A4995) = 8,G4995,0)</f>
        <v>0</v>
      </c>
      <c r="J4995">
        <f t="shared" ref="J4995:J5058" si="555">IF(MONTH(A4995) = 8,H4995,0)</f>
        <v>0</v>
      </c>
    </row>
    <row r="4996" spans="1:10" x14ac:dyDescent="0.25">
      <c r="A4996" s="42">
        <v>45133.5</v>
      </c>
      <c r="B4996">
        <v>57.636830199999999</v>
      </c>
      <c r="C4996">
        <f t="shared" si="549"/>
        <v>57.778200657142854</v>
      </c>
      <c r="D4996" s="46">
        <f t="shared" si="550"/>
        <v>5.3473329847999995</v>
      </c>
      <c r="E4996">
        <f t="shared" si="551"/>
        <v>0</v>
      </c>
      <c r="G4996" s="44">
        <f t="shared" si="552"/>
        <v>0.34990138253847997</v>
      </c>
      <c r="H4996">
        <f t="shared" si="553"/>
        <v>-2.949264610319996E-3</v>
      </c>
      <c r="I4996">
        <f t="shared" si="554"/>
        <v>0</v>
      </c>
      <c r="J4996">
        <f t="shared" si="555"/>
        <v>0</v>
      </c>
    </row>
    <row r="4997" spans="1:10" x14ac:dyDescent="0.25">
      <c r="A4997" s="42">
        <v>45133.510416666664</v>
      </c>
      <c r="B4997">
        <v>57.868957000000002</v>
      </c>
      <c r="C4997">
        <f t="shared" si="549"/>
        <v>57.786200014285718</v>
      </c>
      <c r="D4997" s="46">
        <f t="shared" si="550"/>
        <v>5.4225420680000003</v>
      </c>
      <c r="E4997">
        <f t="shared" si="551"/>
        <v>0</v>
      </c>
      <c r="G4997" s="44">
        <f t="shared" si="552"/>
        <v>0.35366935760680002</v>
      </c>
      <c r="H4997">
        <f t="shared" si="553"/>
        <v>-3.3929982012000023E-3</v>
      </c>
      <c r="I4997">
        <f t="shared" si="554"/>
        <v>0</v>
      </c>
      <c r="J4997">
        <f t="shared" si="555"/>
        <v>0</v>
      </c>
    </row>
    <row r="4998" spans="1:10" x14ac:dyDescent="0.25">
      <c r="A4998" s="42">
        <v>45133.520833333336</v>
      </c>
      <c r="B4998">
        <v>57.9330973</v>
      </c>
      <c r="C4998">
        <f t="shared" si="549"/>
        <v>57.885246600000002</v>
      </c>
      <c r="D4998" s="46">
        <f t="shared" si="550"/>
        <v>5.4433235252000021</v>
      </c>
      <c r="E4998">
        <f t="shared" si="551"/>
        <v>0</v>
      </c>
      <c r="G4998" s="44">
        <f t="shared" si="552"/>
        <v>0.35471050861252013</v>
      </c>
      <c r="H4998">
        <f t="shared" si="553"/>
        <v>-3.5156087986800144E-3</v>
      </c>
      <c r="I4998">
        <f t="shared" si="554"/>
        <v>0</v>
      </c>
      <c r="J4998">
        <f t="shared" si="555"/>
        <v>0</v>
      </c>
    </row>
    <row r="4999" spans="1:10" x14ac:dyDescent="0.25">
      <c r="A4999" s="42">
        <v>45133.53125</v>
      </c>
      <c r="B4999">
        <v>57.804816699999996</v>
      </c>
      <c r="C4999">
        <f t="shared" si="549"/>
        <v>58.047706271428574</v>
      </c>
      <c r="D4999" s="46">
        <f t="shared" si="550"/>
        <v>5.4017606107999985</v>
      </c>
      <c r="E4999">
        <f t="shared" si="551"/>
        <v>0</v>
      </c>
      <c r="G4999" s="44">
        <f t="shared" si="552"/>
        <v>0.35262820660107991</v>
      </c>
      <c r="H4999">
        <f t="shared" si="553"/>
        <v>-3.2703876037199903E-3</v>
      </c>
      <c r="I4999">
        <f t="shared" si="554"/>
        <v>0</v>
      </c>
      <c r="J4999">
        <f t="shared" si="555"/>
        <v>0</v>
      </c>
    </row>
    <row r="5000" spans="1:10" x14ac:dyDescent="0.25">
      <c r="A5000" s="42">
        <v>45133.541666666664</v>
      </c>
      <c r="B5000">
        <v>57.890337100000004</v>
      </c>
      <c r="C5000">
        <f t="shared" si="549"/>
        <v>58.257871200000004</v>
      </c>
      <c r="D5000" s="46">
        <f t="shared" si="550"/>
        <v>5.4294692204000032</v>
      </c>
      <c r="E5000">
        <f t="shared" si="551"/>
        <v>0</v>
      </c>
      <c r="G5000" s="44">
        <f t="shared" si="552"/>
        <v>0.35401640794204015</v>
      </c>
      <c r="H5000">
        <f t="shared" si="553"/>
        <v>-3.4338684003600156E-3</v>
      </c>
      <c r="I5000">
        <f t="shared" si="554"/>
        <v>0</v>
      </c>
      <c r="J5000">
        <f t="shared" si="555"/>
        <v>0</v>
      </c>
    </row>
    <row r="5001" spans="1:10" x14ac:dyDescent="0.25">
      <c r="A5001" s="42">
        <v>45133.552083333336</v>
      </c>
      <c r="B5001">
        <v>58.4207672</v>
      </c>
      <c r="C5001">
        <f t="shared" si="549"/>
        <v>58.43632958571429</v>
      </c>
      <c r="D5001" s="46">
        <f t="shared" si="550"/>
        <v>5.6013285728000017</v>
      </c>
      <c r="E5001">
        <f t="shared" si="551"/>
        <v>0</v>
      </c>
      <c r="G5001" s="44">
        <f t="shared" si="552"/>
        <v>0.36262656149728012</v>
      </c>
      <c r="H5001">
        <f t="shared" si="553"/>
        <v>-4.4478385795200109E-3</v>
      </c>
      <c r="I5001">
        <f t="shared" si="554"/>
        <v>0</v>
      </c>
      <c r="J5001">
        <f t="shared" si="555"/>
        <v>0</v>
      </c>
    </row>
    <row r="5002" spans="1:10" x14ac:dyDescent="0.25">
      <c r="A5002" s="42">
        <v>45133.5625</v>
      </c>
      <c r="B5002">
        <v>58.779138400000001</v>
      </c>
      <c r="C5002">
        <f t="shared" si="549"/>
        <v>58.675292200000008</v>
      </c>
      <c r="D5002" s="46">
        <f t="shared" si="550"/>
        <v>5.7174408416000002</v>
      </c>
      <c r="E5002">
        <f t="shared" si="551"/>
        <v>0</v>
      </c>
      <c r="G5002" s="44">
        <f t="shared" si="552"/>
        <v>0.36844378616416001</v>
      </c>
      <c r="H5002">
        <f t="shared" si="553"/>
        <v>-5.1329009654400015E-3</v>
      </c>
      <c r="I5002">
        <f t="shared" si="554"/>
        <v>0</v>
      </c>
      <c r="J5002">
        <f t="shared" si="555"/>
        <v>0</v>
      </c>
    </row>
    <row r="5003" spans="1:10" x14ac:dyDescent="0.25">
      <c r="A5003" s="42">
        <v>45133.572916666664</v>
      </c>
      <c r="B5003">
        <v>59.107984699999996</v>
      </c>
      <c r="C5003">
        <f t="shared" si="549"/>
        <v>58.856514000000004</v>
      </c>
      <c r="D5003" s="46">
        <f t="shared" si="550"/>
        <v>5.8239870428000007</v>
      </c>
      <c r="E5003">
        <f t="shared" si="551"/>
        <v>0</v>
      </c>
      <c r="G5003" s="44">
        <f t="shared" si="552"/>
        <v>0.37378175084428006</v>
      </c>
      <c r="H5003">
        <f t="shared" si="553"/>
        <v>-5.7615235525199995E-3</v>
      </c>
      <c r="I5003">
        <f t="shared" si="554"/>
        <v>0</v>
      </c>
      <c r="J5003">
        <f t="shared" si="555"/>
        <v>0</v>
      </c>
    </row>
    <row r="5004" spans="1:10" x14ac:dyDescent="0.25">
      <c r="A5004" s="42">
        <v>45133.583333333336</v>
      </c>
      <c r="B5004">
        <v>59.118165700000006</v>
      </c>
      <c r="C5004">
        <f t="shared" si="549"/>
        <v>59.059115900000002</v>
      </c>
      <c r="D5004" s="46">
        <f t="shared" si="550"/>
        <v>5.8272856868000016</v>
      </c>
      <c r="E5004">
        <f t="shared" si="551"/>
        <v>0</v>
      </c>
      <c r="G5004" s="44">
        <f t="shared" si="552"/>
        <v>0.3739470129086801</v>
      </c>
      <c r="H5004">
        <f t="shared" si="553"/>
        <v>-5.7809855521200049E-3</v>
      </c>
      <c r="I5004">
        <f t="shared" si="554"/>
        <v>0</v>
      </c>
      <c r="J5004">
        <f t="shared" si="555"/>
        <v>0</v>
      </c>
    </row>
    <row r="5005" spans="1:10" x14ac:dyDescent="0.25">
      <c r="A5005" s="42">
        <v>45133.59375</v>
      </c>
      <c r="B5005">
        <v>59.605835600000006</v>
      </c>
      <c r="C5005">
        <f t="shared" si="549"/>
        <v>59.234519985714293</v>
      </c>
      <c r="D5005" s="46">
        <f t="shared" si="550"/>
        <v>5.9852907344000013</v>
      </c>
      <c r="E5005">
        <f t="shared" si="551"/>
        <v>0</v>
      </c>
      <c r="G5005" s="44">
        <f t="shared" si="552"/>
        <v>0.38186306579344009</v>
      </c>
      <c r="H5005">
        <f t="shared" si="553"/>
        <v>-6.7132153329600083E-3</v>
      </c>
      <c r="I5005">
        <f t="shared" si="554"/>
        <v>0</v>
      </c>
      <c r="J5005">
        <f t="shared" si="555"/>
        <v>0</v>
      </c>
    </row>
    <row r="5006" spans="1:10" x14ac:dyDescent="0.25">
      <c r="A5006" s="42">
        <v>45133.604166666664</v>
      </c>
      <c r="B5006">
        <v>59.073369300000003</v>
      </c>
      <c r="C5006">
        <f t="shared" si="549"/>
        <v>59.407015214285714</v>
      </c>
      <c r="D5006" s="46">
        <f t="shared" si="550"/>
        <v>5.8127716532000004</v>
      </c>
      <c r="E5006">
        <f t="shared" si="551"/>
        <v>0</v>
      </c>
      <c r="G5006" s="44">
        <f t="shared" si="552"/>
        <v>0.37321985982532002</v>
      </c>
      <c r="H5006">
        <f t="shared" si="553"/>
        <v>-5.6953527538800008E-3</v>
      </c>
      <c r="I5006">
        <f t="shared" si="554"/>
        <v>0</v>
      </c>
      <c r="J5006">
        <f t="shared" si="555"/>
        <v>0</v>
      </c>
    </row>
    <row r="5007" spans="1:10" x14ac:dyDescent="0.25">
      <c r="A5007" s="42">
        <v>45133.614583333336</v>
      </c>
      <c r="B5007">
        <v>59.308550400000001</v>
      </c>
      <c r="C5007">
        <f t="shared" si="549"/>
        <v>59.455302242857151</v>
      </c>
      <c r="D5007" s="46">
        <f t="shared" si="550"/>
        <v>5.8889703296000011</v>
      </c>
      <c r="E5007">
        <f t="shared" si="551"/>
        <v>0</v>
      </c>
      <c r="G5007" s="44">
        <f t="shared" si="552"/>
        <v>0.37703741351296005</v>
      </c>
      <c r="H5007">
        <f t="shared" si="553"/>
        <v>-6.1449249446400081E-3</v>
      </c>
      <c r="I5007">
        <f t="shared" si="554"/>
        <v>0</v>
      </c>
      <c r="J5007">
        <f t="shared" si="555"/>
        <v>0</v>
      </c>
    </row>
    <row r="5008" spans="1:10" x14ac:dyDescent="0.25">
      <c r="A5008" s="42">
        <v>45133.625</v>
      </c>
      <c r="B5008">
        <v>59.648595800000002</v>
      </c>
      <c r="C5008">
        <f t="shared" si="549"/>
        <v>59.587218914285714</v>
      </c>
      <c r="D5008" s="46">
        <f t="shared" si="550"/>
        <v>5.9991450392000001</v>
      </c>
      <c r="E5008">
        <f t="shared" si="551"/>
        <v>0</v>
      </c>
      <c r="G5008" s="44">
        <f t="shared" si="552"/>
        <v>0.38255716646392002</v>
      </c>
      <c r="H5008">
        <f t="shared" si="553"/>
        <v>-6.7949557312800002E-3</v>
      </c>
      <c r="I5008">
        <f t="shared" si="554"/>
        <v>0</v>
      </c>
      <c r="J5008">
        <f t="shared" si="555"/>
        <v>0</v>
      </c>
    </row>
    <row r="5009" spans="1:10" x14ac:dyDescent="0.25">
      <c r="A5009" s="42">
        <v>45133.635416666664</v>
      </c>
      <c r="B5009">
        <v>59.986604999999997</v>
      </c>
      <c r="C5009">
        <f t="shared" si="549"/>
        <v>59.727571271428573</v>
      </c>
      <c r="D5009" s="46">
        <f t="shared" si="550"/>
        <v>6.1086600200000003</v>
      </c>
      <c r="E5009">
        <f t="shared" si="551"/>
        <v>0</v>
      </c>
      <c r="G5009" s="44">
        <f t="shared" si="552"/>
        <v>0.388043867002</v>
      </c>
      <c r="H5009">
        <f t="shared" si="553"/>
        <v>-7.4410941180000009E-3</v>
      </c>
      <c r="I5009">
        <f t="shared" si="554"/>
        <v>0</v>
      </c>
      <c r="J5009">
        <f t="shared" si="555"/>
        <v>0</v>
      </c>
    </row>
    <row r="5010" spans="1:10" x14ac:dyDescent="0.25">
      <c r="A5010" s="42">
        <v>45133.645833333336</v>
      </c>
      <c r="B5010">
        <v>59.445993899999998</v>
      </c>
      <c r="C5010">
        <f t="shared" si="549"/>
        <v>59.882758799999998</v>
      </c>
      <c r="D5010" s="46">
        <f t="shared" si="550"/>
        <v>5.9335020236000009</v>
      </c>
      <c r="E5010">
        <f t="shared" si="551"/>
        <v>0</v>
      </c>
      <c r="G5010" s="44">
        <f t="shared" si="552"/>
        <v>0.37926845138236004</v>
      </c>
      <c r="H5010">
        <f t="shared" si="553"/>
        <v>-6.4076619392400072E-3</v>
      </c>
      <c r="I5010">
        <f t="shared" si="554"/>
        <v>0</v>
      </c>
      <c r="J5010">
        <f t="shared" si="555"/>
        <v>0</v>
      </c>
    </row>
    <row r="5011" spans="1:10" x14ac:dyDescent="0.25">
      <c r="A5011" s="42">
        <v>45133.65625</v>
      </c>
      <c r="B5011">
        <v>60.041582400000003</v>
      </c>
      <c r="C5011">
        <f t="shared" si="549"/>
        <v>60.080270199999994</v>
      </c>
      <c r="D5011" s="46">
        <f t="shared" si="550"/>
        <v>6.1264726976000023</v>
      </c>
      <c r="E5011">
        <f t="shared" si="551"/>
        <v>0</v>
      </c>
      <c r="G5011" s="44">
        <f t="shared" si="552"/>
        <v>0.38893628214976012</v>
      </c>
      <c r="H5011">
        <f t="shared" si="553"/>
        <v>-7.5461889158400103E-3</v>
      </c>
      <c r="I5011">
        <f t="shared" si="554"/>
        <v>0</v>
      </c>
      <c r="J5011">
        <f t="shared" si="555"/>
        <v>0</v>
      </c>
    </row>
    <row r="5012" spans="1:10" x14ac:dyDescent="0.25">
      <c r="A5012" s="42">
        <v>45133.666666666664</v>
      </c>
      <c r="B5012">
        <v>60.5883021</v>
      </c>
      <c r="C5012">
        <f t="shared" si="549"/>
        <v>60.307597385714281</v>
      </c>
      <c r="D5012" s="46">
        <f t="shared" si="550"/>
        <v>6.3036098804000016</v>
      </c>
      <c r="E5012">
        <f t="shared" si="551"/>
        <v>0</v>
      </c>
      <c r="G5012" s="44">
        <f t="shared" si="552"/>
        <v>0.39781085500804009</v>
      </c>
      <c r="H5012">
        <f t="shared" si="553"/>
        <v>-8.5912982943600058E-3</v>
      </c>
      <c r="I5012">
        <f t="shared" si="554"/>
        <v>0</v>
      </c>
      <c r="J5012">
        <f t="shared" si="555"/>
        <v>0</v>
      </c>
    </row>
    <row r="5013" spans="1:10" x14ac:dyDescent="0.25">
      <c r="A5013" s="42">
        <v>45133.677083333336</v>
      </c>
      <c r="B5013">
        <v>60.159681999999997</v>
      </c>
      <c r="C5013">
        <f t="shared" si="549"/>
        <v>60.358211499999989</v>
      </c>
      <c r="D5013" s="46">
        <f t="shared" si="550"/>
        <v>6.1647369679999979</v>
      </c>
      <c r="E5013">
        <f t="shared" si="551"/>
        <v>0</v>
      </c>
      <c r="G5013" s="44">
        <f t="shared" si="552"/>
        <v>0.3908533220967999</v>
      </c>
      <c r="H5013">
        <f t="shared" si="553"/>
        <v>-7.7719481111999875E-3</v>
      </c>
      <c r="I5013">
        <f t="shared" si="554"/>
        <v>0</v>
      </c>
      <c r="J5013">
        <f t="shared" si="555"/>
        <v>0</v>
      </c>
    </row>
    <row r="5014" spans="1:10" x14ac:dyDescent="0.25">
      <c r="A5014" s="42">
        <v>45133.6875</v>
      </c>
      <c r="B5014">
        <v>60.691130199999996</v>
      </c>
      <c r="C5014">
        <f t="shared" si="549"/>
        <v>60.47994717142857</v>
      </c>
      <c r="D5014" s="46">
        <f t="shared" si="550"/>
        <v>6.3369261848000011</v>
      </c>
      <c r="E5014">
        <f t="shared" si="551"/>
        <v>0</v>
      </c>
      <c r="G5014" s="44">
        <f t="shared" si="552"/>
        <v>0.39948000185848009</v>
      </c>
      <c r="H5014">
        <f t="shared" si="553"/>
        <v>-8.7878644903200062E-3</v>
      </c>
      <c r="I5014">
        <f t="shared" si="554"/>
        <v>0</v>
      </c>
      <c r="J5014">
        <f t="shared" si="555"/>
        <v>0</v>
      </c>
    </row>
    <row r="5015" spans="1:10" x14ac:dyDescent="0.25">
      <c r="A5015" s="42">
        <v>45133.697916666664</v>
      </c>
      <c r="B5015">
        <v>61.2398861</v>
      </c>
      <c r="C5015">
        <f t="shared" si="549"/>
        <v>60.463221242857152</v>
      </c>
      <c r="D5015" s="46">
        <f t="shared" si="550"/>
        <v>6.5147230963999991</v>
      </c>
      <c r="E5015">
        <f t="shared" si="551"/>
        <v>0</v>
      </c>
      <c r="G5015" s="44">
        <f t="shared" si="552"/>
        <v>0.40838762712963994</v>
      </c>
      <c r="H5015">
        <f t="shared" si="553"/>
        <v>-9.8368662687599931E-3</v>
      </c>
      <c r="I5015">
        <f t="shared" si="554"/>
        <v>0</v>
      </c>
      <c r="J5015">
        <f t="shared" si="555"/>
        <v>0</v>
      </c>
    </row>
    <row r="5016" spans="1:10" x14ac:dyDescent="0.25">
      <c r="A5016" s="42">
        <v>45133.708333333336</v>
      </c>
      <c r="B5016">
        <v>60.340903800000007</v>
      </c>
      <c r="C5016">
        <f t="shared" si="549"/>
        <v>60.435296214285707</v>
      </c>
      <c r="D5016" s="46">
        <f t="shared" si="550"/>
        <v>6.2234528312000013</v>
      </c>
      <c r="E5016">
        <f t="shared" si="551"/>
        <v>0</v>
      </c>
      <c r="G5016" s="44">
        <f t="shared" si="552"/>
        <v>0.39379498684312009</v>
      </c>
      <c r="H5016">
        <f t="shared" si="553"/>
        <v>-8.1183717040800088E-3</v>
      </c>
      <c r="I5016">
        <f t="shared" si="554"/>
        <v>0</v>
      </c>
      <c r="J5016">
        <f t="shared" si="555"/>
        <v>0</v>
      </c>
    </row>
    <row r="5017" spans="1:10" x14ac:dyDescent="0.25">
      <c r="A5017" s="42">
        <v>45133.71875</v>
      </c>
      <c r="B5017">
        <v>60.298143600000003</v>
      </c>
      <c r="C5017">
        <f t="shared" si="549"/>
        <v>60.398208285714283</v>
      </c>
      <c r="D5017" s="46">
        <f t="shared" si="550"/>
        <v>6.2095985264000024</v>
      </c>
      <c r="E5017">
        <f t="shared" si="551"/>
        <v>0</v>
      </c>
      <c r="G5017" s="44">
        <f t="shared" si="552"/>
        <v>0.39310088617264011</v>
      </c>
      <c r="H5017">
        <f t="shared" si="553"/>
        <v>-8.03663130576001E-3</v>
      </c>
      <c r="I5017">
        <f t="shared" si="554"/>
        <v>0</v>
      </c>
      <c r="J5017">
        <f t="shared" si="555"/>
        <v>0</v>
      </c>
    </row>
    <row r="5018" spans="1:10" x14ac:dyDescent="0.25">
      <c r="A5018" s="42">
        <v>45133.729166666664</v>
      </c>
      <c r="B5018">
        <v>59.924500899999998</v>
      </c>
      <c r="C5018">
        <f t="shared" si="549"/>
        <v>60.333777099999999</v>
      </c>
      <c r="D5018" s="46">
        <f t="shared" si="550"/>
        <v>6.0885382916000008</v>
      </c>
      <c r="E5018">
        <f t="shared" si="551"/>
        <v>0</v>
      </c>
      <c r="G5018" s="44">
        <f t="shared" si="552"/>
        <v>0.38703576840916004</v>
      </c>
      <c r="H5018">
        <f t="shared" si="553"/>
        <v>-7.322375920440001E-3</v>
      </c>
      <c r="I5018">
        <f t="shared" si="554"/>
        <v>0</v>
      </c>
      <c r="J5018">
        <f t="shared" si="555"/>
        <v>0</v>
      </c>
    </row>
    <row r="5019" spans="1:10" x14ac:dyDescent="0.25">
      <c r="A5019" s="42">
        <v>45133.739583333336</v>
      </c>
      <c r="B5019">
        <v>60.392826899999996</v>
      </c>
      <c r="C5019">
        <f t="shared" si="549"/>
        <v>60.254219857142857</v>
      </c>
      <c r="D5019" s="46">
        <f t="shared" si="550"/>
        <v>6.2402759155999998</v>
      </c>
      <c r="E5019">
        <f t="shared" si="551"/>
        <v>0</v>
      </c>
      <c r="G5019" s="44">
        <f t="shared" si="552"/>
        <v>0.39463782337156</v>
      </c>
      <c r="H5019">
        <f t="shared" si="553"/>
        <v>-8.2176279020399964E-3</v>
      </c>
      <c r="I5019">
        <f t="shared" si="554"/>
        <v>0</v>
      </c>
      <c r="J5019">
        <f t="shared" si="555"/>
        <v>0</v>
      </c>
    </row>
    <row r="5020" spans="1:10" x14ac:dyDescent="0.25">
      <c r="A5020" s="42">
        <v>45133.75</v>
      </c>
      <c r="B5020">
        <v>59.900066500000001</v>
      </c>
      <c r="C5020">
        <f t="shared" si="549"/>
        <v>60.321414457142858</v>
      </c>
      <c r="D5020" s="46">
        <f t="shared" si="550"/>
        <v>6.0806215460000015</v>
      </c>
      <c r="E5020">
        <f t="shared" si="551"/>
        <v>0</v>
      </c>
      <c r="G5020" s="44">
        <f t="shared" si="552"/>
        <v>0.3866391394546001</v>
      </c>
      <c r="H5020">
        <f t="shared" si="553"/>
        <v>-7.2756671214000077E-3</v>
      </c>
      <c r="I5020">
        <f t="shared" si="554"/>
        <v>0</v>
      </c>
      <c r="J5020">
        <f t="shared" si="555"/>
        <v>0</v>
      </c>
    </row>
    <row r="5021" spans="1:10" x14ac:dyDescent="0.25">
      <c r="A5021" s="42">
        <v>45133.760416666664</v>
      </c>
      <c r="B5021">
        <v>60.240111900000002</v>
      </c>
      <c r="C5021">
        <f t="shared" si="549"/>
        <v>60.455512771428573</v>
      </c>
      <c r="D5021" s="46">
        <f t="shared" si="550"/>
        <v>6.1907962556000005</v>
      </c>
      <c r="E5021">
        <f t="shared" si="551"/>
        <v>0</v>
      </c>
      <c r="G5021" s="44">
        <f t="shared" si="552"/>
        <v>0.39215889240556001</v>
      </c>
      <c r="H5021">
        <f t="shared" si="553"/>
        <v>-7.9256979080399997E-3</v>
      </c>
      <c r="I5021">
        <f t="shared" si="554"/>
        <v>0</v>
      </c>
      <c r="J5021">
        <f t="shared" si="555"/>
        <v>0</v>
      </c>
    </row>
    <row r="5022" spans="1:10" x14ac:dyDescent="0.25">
      <c r="A5022" s="42">
        <v>45133.770833333336</v>
      </c>
      <c r="B5022">
        <v>60.6829854</v>
      </c>
      <c r="C5022">
        <f t="shared" si="549"/>
        <v>60.605173471428579</v>
      </c>
      <c r="D5022" s="46">
        <f t="shared" si="550"/>
        <v>6.334287269599999</v>
      </c>
      <c r="E5022">
        <f t="shared" si="551"/>
        <v>0</v>
      </c>
      <c r="G5022" s="44">
        <f t="shared" si="552"/>
        <v>0.39934779220695998</v>
      </c>
      <c r="H5022">
        <f t="shared" si="553"/>
        <v>-8.7722948906399922E-3</v>
      </c>
      <c r="I5022">
        <f t="shared" si="554"/>
        <v>0</v>
      </c>
      <c r="J5022">
        <f t="shared" si="555"/>
        <v>0</v>
      </c>
    </row>
    <row r="5023" spans="1:10" x14ac:dyDescent="0.25">
      <c r="A5023" s="42">
        <v>45133.78125</v>
      </c>
      <c r="B5023">
        <v>60.811266000000003</v>
      </c>
      <c r="C5023">
        <f t="shared" si="549"/>
        <v>60.687930457142862</v>
      </c>
      <c r="D5023" s="46">
        <f t="shared" si="550"/>
        <v>6.3758501840000026</v>
      </c>
      <c r="E5023">
        <f t="shared" si="551"/>
        <v>0</v>
      </c>
      <c r="G5023" s="44">
        <f t="shared" si="552"/>
        <v>0.40143009421840015</v>
      </c>
      <c r="H5023">
        <f t="shared" si="553"/>
        <v>-9.0175160856000164E-3</v>
      </c>
      <c r="I5023">
        <f t="shared" si="554"/>
        <v>0</v>
      </c>
      <c r="J5023">
        <f t="shared" si="555"/>
        <v>0</v>
      </c>
    </row>
    <row r="5024" spans="1:10" x14ac:dyDescent="0.25">
      <c r="A5024" s="42">
        <v>45133.791666666664</v>
      </c>
      <c r="B5024">
        <v>61.236831799999997</v>
      </c>
      <c r="C5024">
        <f t="shared" si="549"/>
        <v>60.810393342857147</v>
      </c>
      <c r="D5024" s="46">
        <f t="shared" si="550"/>
        <v>6.5137335031999992</v>
      </c>
      <c r="E5024">
        <f t="shared" si="551"/>
        <v>0</v>
      </c>
      <c r="G5024" s="44">
        <f t="shared" si="552"/>
        <v>0.40833804851031996</v>
      </c>
      <c r="H5024">
        <f t="shared" si="553"/>
        <v>-9.8310276688799922E-3</v>
      </c>
      <c r="I5024">
        <f t="shared" si="554"/>
        <v>0</v>
      </c>
      <c r="J5024">
        <f t="shared" si="555"/>
        <v>0</v>
      </c>
    </row>
    <row r="5025" spans="1:10" x14ac:dyDescent="0.25">
      <c r="A5025" s="42">
        <v>45133.802083333336</v>
      </c>
      <c r="B5025">
        <v>60.972125800000001</v>
      </c>
      <c r="C5025">
        <f t="shared" si="549"/>
        <v>60.783340971428579</v>
      </c>
      <c r="D5025" s="46">
        <f t="shared" si="550"/>
        <v>6.4279687592000005</v>
      </c>
      <c r="E5025">
        <f t="shared" si="551"/>
        <v>0</v>
      </c>
      <c r="G5025" s="44">
        <f t="shared" si="552"/>
        <v>0.40404123483592003</v>
      </c>
      <c r="H5025">
        <f t="shared" si="553"/>
        <v>-9.3250156792799993E-3</v>
      </c>
      <c r="I5025">
        <f t="shared" si="554"/>
        <v>0</v>
      </c>
      <c r="J5025">
        <f t="shared" si="555"/>
        <v>0</v>
      </c>
    </row>
    <row r="5026" spans="1:10" x14ac:dyDescent="0.25">
      <c r="A5026" s="42">
        <v>45133.8125</v>
      </c>
      <c r="B5026">
        <v>60.972125800000001</v>
      </c>
      <c r="C5026">
        <f t="shared" si="549"/>
        <v>60.677458571428581</v>
      </c>
      <c r="D5026" s="46">
        <f t="shared" si="550"/>
        <v>6.4279687592000005</v>
      </c>
      <c r="E5026">
        <f t="shared" si="551"/>
        <v>0</v>
      </c>
      <c r="G5026" s="44">
        <f t="shared" si="552"/>
        <v>0.40404123483592003</v>
      </c>
      <c r="H5026">
        <f t="shared" si="553"/>
        <v>-9.3250156792799993E-3</v>
      </c>
      <c r="I5026">
        <f t="shared" si="554"/>
        <v>0</v>
      </c>
      <c r="J5026">
        <f t="shared" si="555"/>
        <v>0</v>
      </c>
    </row>
    <row r="5027" spans="1:10" x14ac:dyDescent="0.25">
      <c r="A5027" s="42">
        <v>45133.822916666664</v>
      </c>
      <c r="B5027">
        <v>60.757306700000001</v>
      </c>
      <c r="C5027">
        <f t="shared" si="549"/>
        <v>60.5628496</v>
      </c>
      <c r="D5027" s="46">
        <f t="shared" si="550"/>
        <v>6.3583673708000017</v>
      </c>
      <c r="E5027">
        <f t="shared" si="551"/>
        <v>0</v>
      </c>
      <c r="G5027" s="44">
        <f t="shared" si="552"/>
        <v>0.40055420527708008</v>
      </c>
      <c r="H5027">
        <f t="shared" si="553"/>
        <v>-8.9143674877200096E-3</v>
      </c>
      <c r="I5027">
        <f t="shared" si="554"/>
        <v>0</v>
      </c>
      <c r="J5027">
        <f t="shared" si="555"/>
        <v>0</v>
      </c>
    </row>
    <row r="5028" spans="1:10" x14ac:dyDescent="0.25">
      <c r="A5028" s="42">
        <v>45133.833333333336</v>
      </c>
      <c r="B5028">
        <v>60.050745300000003</v>
      </c>
      <c r="C5028">
        <f t="shared" si="549"/>
        <v>60.31981458571429</v>
      </c>
      <c r="D5028" s="46">
        <f t="shared" si="550"/>
        <v>6.1294414772000021</v>
      </c>
      <c r="E5028">
        <f t="shared" si="551"/>
        <v>0</v>
      </c>
      <c r="G5028" s="44">
        <f t="shared" si="552"/>
        <v>0.38908501800772011</v>
      </c>
      <c r="H5028">
        <f t="shared" si="553"/>
        <v>-7.563704715480013E-3</v>
      </c>
      <c r="I5028">
        <f t="shared" si="554"/>
        <v>0</v>
      </c>
      <c r="J5028">
        <f t="shared" si="555"/>
        <v>0</v>
      </c>
    </row>
    <row r="5029" spans="1:10" x14ac:dyDescent="0.25">
      <c r="A5029" s="42">
        <v>45133.84375</v>
      </c>
      <c r="B5029">
        <v>59.941808600000002</v>
      </c>
      <c r="C5029">
        <f t="shared" si="549"/>
        <v>60.154300614285717</v>
      </c>
      <c r="D5029" s="46">
        <f t="shared" si="550"/>
        <v>6.0941459864000027</v>
      </c>
      <c r="E5029">
        <f t="shared" si="551"/>
        <v>0</v>
      </c>
      <c r="G5029" s="44">
        <f t="shared" si="552"/>
        <v>0.38731671391864014</v>
      </c>
      <c r="H5029">
        <f t="shared" si="553"/>
        <v>-7.3554613197600177E-3</v>
      </c>
      <c r="I5029">
        <f t="shared" si="554"/>
        <v>0</v>
      </c>
      <c r="J5029">
        <f t="shared" si="555"/>
        <v>0</v>
      </c>
    </row>
    <row r="5030" spans="1:10" x14ac:dyDescent="0.25">
      <c r="A5030" s="42">
        <v>45133.854166666664</v>
      </c>
      <c r="B5030">
        <v>60.009003200000002</v>
      </c>
      <c r="C5030">
        <f t="shared" si="549"/>
        <v>60.004058142857147</v>
      </c>
      <c r="D5030" s="46">
        <f t="shared" si="550"/>
        <v>6.1159170368000009</v>
      </c>
      <c r="E5030">
        <f t="shared" si="551"/>
        <v>0</v>
      </c>
      <c r="G5030" s="44">
        <f t="shared" si="552"/>
        <v>0.38840744354368006</v>
      </c>
      <c r="H5030">
        <f t="shared" si="553"/>
        <v>-7.4839105171200029E-3</v>
      </c>
      <c r="I5030">
        <f t="shared" si="554"/>
        <v>0</v>
      </c>
      <c r="J5030">
        <f t="shared" si="555"/>
        <v>0</v>
      </c>
    </row>
    <row r="5031" spans="1:10" x14ac:dyDescent="0.25">
      <c r="A5031" s="42">
        <v>45133.864583333336</v>
      </c>
      <c r="B5031">
        <v>59.535586700000003</v>
      </c>
      <c r="C5031">
        <f t="shared" si="549"/>
        <v>59.783712214285728</v>
      </c>
      <c r="D5031" s="46">
        <f t="shared" si="550"/>
        <v>5.9625300908000032</v>
      </c>
      <c r="E5031">
        <f t="shared" si="551"/>
        <v>0</v>
      </c>
      <c r="G5031" s="44">
        <f t="shared" si="552"/>
        <v>0.38072275754908019</v>
      </c>
      <c r="H5031">
        <f t="shared" si="553"/>
        <v>-6.5789275357200153E-3</v>
      </c>
      <c r="I5031">
        <f t="shared" si="554"/>
        <v>0</v>
      </c>
      <c r="J5031">
        <f t="shared" si="555"/>
        <v>0</v>
      </c>
    </row>
    <row r="5032" spans="1:10" x14ac:dyDescent="0.25">
      <c r="A5032" s="42">
        <v>45133.875</v>
      </c>
      <c r="B5032">
        <v>59.813528000000005</v>
      </c>
      <c r="C5032">
        <f t="shared" si="549"/>
        <v>59.630706328571435</v>
      </c>
      <c r="D5032" s="46">
        <f t="shared" si="550"/>
        <v>6.0525830720000027</v>
      </c>
      <c r="E5032">
        <f t="shared" si="551"/>
        <v>0</v>
      </c>
      <c r="G5032" s="44">
        <f t="shared" si="552"/>
        <v>0.38523441190720015</v>
      </c>
      <c r="H5032">
        <f t="shared" si="553"/>
        <v>-7.1102401248000144E-3</v>
      </c>
      <c r="I5032">
        <f t="shared" si="554"/>
        <v>0</v>
      </c>
      <c r="J5032">
        <f t="shared" si="555"/>
        <v>0</v>
      </c>
    </row>
    <row r="5033" spans="1:10" x14ac:dyDescent="0.25">
      <c r="A5033" s="42">
        <v>45133.885416666664</v>
      </c>
      <c r="B5033">
        <v>59.9204285</v>
      </c>
      <c r="C5033">
        <f t="shared" si="549"/>
        <v>59.514933814285719</v>
      </c>
      <c r="D5033" s="46">
        <f t="shared" si="550"/>
        <v>6.0872188339999997</v>
      </c>
      <c r="E5033">
        <f t="shared" si="551"/>
        <v>0</v>
      </c>
      <c r="G5033" s="44">
        <f t="shared" si="552"/>
        <v>0.38696966358340001</v>
      </c>
      <c r="H5033">
        <f t="shared" si="553"/>
        <v>-7.3145911205999975E-3</v>
      </c>
      <c r="I5033">
        <f t="shared" si="554"/>
        <v>0</v>
      </c>
      <c r="J5033">
        <f t="shared" si="555"/>
        <v>0</v>
      </c>
    </row>
    <row r="5034" spans="1:10" x14ac:dyDescent="0.25">
      <c r="A5034" s="42">
        <v>45133.895833333336</v>
      </c>
      <c r="B5034">
        <v>59.214885200000005</v>
      </c>
      <c r="C5034">
        <f t="shared" si="549"/>
        <v>59.423159371428575</v>
      </c>
      <c r="D5034" s="46">
        <f t="shared" si="550"/>
        <v>5.8586228048000013</v>
      </c>
      <c r="E5034">
        <f t="shared" si="551"/>
        <v>0</v>
      </c>
      <c r="G5034" s="44">
        <f t="shared" si="552"/>
        <v>0.37551700252048009</v>
      </c>
      <c r="H5034">
        <f t="shared" si="553"/>
        <v>-5.9658745483200035E-3</v>
      </c>
      <c r="I5034">
        <f t="shared" si="554"/>
        <v>0</v>
      </c>
      <c r="J5034">
        <f t="shared" si="555"/>
        <v>0</v>
      </c>
    </row>
    <row r="5035" spans="1:10" x14ac:dyDescent="0.25">
      <c r="A5035" s="42">
        <v>45133.90625</v>
      </c>
      <c r="B5035">
        <v>58.979704099999999</v>
      </c>
      <c r="C5035">
        <f t="shared" si="549"/>
        <v>59.313640899999996</v>
      </c>
      <c r="D5035" s="46">
        <f t="shared" si="550"/>
        <v>5.7824241284000006</v>
      </c>
      <c r="E5035">
        <f t="shared" si="551"/>
        <v>0</v>
      </c>
      <c r="G5035" s="44">
        <f t="shared" si="552"/>
        <v>0.37169944883284006</v>
      </c>
      <c r="H5035">
        <f t="shared" si="553"/>
        <v>-5.5163023575600031E-3</v>
      </c>
      <c r="I5035">
        <f t="shared" si="554"/>
        <v>0</v>
      </c>
      <c r="J5035">
        <f t="shared" si="555"/>
        <v>0</v>
      </c>
    </row>
    <row r="5036" spans="1:10" x14ac:dyDescent="0.25">
      <c r="A5036" s="42">
        <v>45133.916666666664</v>
      </c>
      <c r="B5036">
        <v>59.131401000000004</v>
      </c>
      <c r="C5036">
        <f t="shared" si="549"/>
        <v>59.072932971428578</v>
      </c>
      <c r="D5036" s="46">
        <f t="shared" si="550"/>
        <v>5.8315739240000024</v>
      </c>
      <c r="E5036">
        <f t="shared" si="551"/>
        <v>0</v>
      </c>
      <c r="G5036" s="44">
        <f t="shared" si="552"/>
        <v>0.37416185359240012</v>
      </c>
      <c r="H5036">
        <f t="shared" si="553"/>
        <v>-5.8062861516000111E-3</v>
      </c>
      <c r="I5036">
        <f t="shared" si="554"/>
        <v>0</v>
      </c>
      <c r="J5036">
        <f t="shared" si="555"/>
        <v>0</v>
      </c>
    </row>
    <row r="5037" spans="1:10" x14ac:dyDescent="0.25">
      <c r="A5037" s="42">
        <v>45133.927083333336</v>
      </c>
      <c r="B5037">
        <v>59.366582100000002</v>
      </c>
      <c r="C5037">
        <f t="shared" si="549"/>
        <v>58.868876642857138</v>
      </c>
      <c r="D5037" s="46">
        <f t="shared" si="550"/>
        <v>5.9077726004000031</v>
      </c>
      <c r="E5037">
        <f t="shared" si="551"/>
        <v>0</v>
      </c>
      <c r="G5037" s="44">
        <f t="shared" si="552"/>
        <v>0.37797940728004015</v>
      </c>
      <c r="H5037">
        <f t="shared" si="553"/>
        <v>-6.2558583423600184E-3</v>
      </c>
      <c r="I5037">
        <f t="shared" si="554"/>
        <v>0</v>
      </c>
      <c r="J5037">
        <f t="shared" si="555"/>
        <v>0</v>
      </c>
    </row>
    <row r="5038" spans="1:10" x14ac:dyDescent="0.25">
      <c r="A5038" s="42">
        <v>45133.9375</v>
      </c>
      <c r="B5038">
        <v>58.768957399999998</v>
      </c>
      <c r="C5038">
        <f t="shared" si="549"/>
        <v>58.744522999999994</v>
      </c>
      <c r="D5038" s="46">
        <f t="shared" si="550"/>
        <v>5.7141421975999993</v>
      </c>
      <c r="E5038">
        <f t="shared" si="551"/>
        <v>0</v>
      </c>
      <c r="G5038" s="44">
        <f t="shared" si="552"/>
        <v>0.36827852409975997</v>
      </c>
      <c r="H5038">
        <f t="shared" si="553"/>
        <v>-5.1134389658399962E-3</v>
      </c>
      <c r="I5038">
        <f t="shared" si="554"/>
        <v>0</v>
      </c>
      <c r="J5038">
        <f t="shared" si="555"/>
        <v>0</v>
      </c>
    </row>
    <row r="5039" spans="1:10" x14ac:dyDescent="0.25">
      <c r="A5039" s="42">
        <v>45133.947916666664</v>
      </c>
      <c r="B5039">
        <v>58.128572500000004</v>
      </c>
      <c r="C5039">
        <f t="shared" si="549"/>
        <v>58.662929557142853</v>
      </c>
      <c r="D5039" s="46">
        <f t="shared" si="550"/>
        <v>5.5066574900000003</v>
      </c>
      <c r="E5039">
        <f t="shared" si="551"/>
        <v>0</v>
      </c>
      <c r="G5039" s="44">
        <f t="shared" si="552"/>
        <v>0.35788354024900004</v>
      </c>
      <c r="H5039">
        <f t="shared" si="553"/>
        <v>-3.889279191000003E-3</v>
      </c>
      <c r="I5039">
        <f t="shared" si="554"/>
        <v>0</v>
      </c>
      <c r="J5039">
        <f t="shared" si="555"/>
        <v>0</v>
      </c>
    </row>
    <row r="5040" spans="1:10" x14ac:dyDescent="0.25">
      <c r="A5040" s="42">
        <v>45133.958333333336</v>
      </c>
      <c r="B5040">
        <v>58.492034199999999</v>
      </c>
      <c r="C5040">
        <f t="shared" si="549"/>
        <v>58.582063328571429</v>
      </c>
      <c r="D5040" s="46">
        <f t="shared" si="550"/>
        <v>5.624419080800001</v>
      </c>
      <c r="E5040">
        <f t="shared" si="551"/>
        <v>0</v>
      </c>
      <c r="G5040" s="44">
        <f t="shared" si="552"/>
        <v>0.36378339594808007</v>
      </c>
      <c r="H5040">
        <f t="shared" si="553"/>
        <v>-4.5840725767200066E-3</v>
      </c>
      <c r="I5040">
        <f t="shared" si="554"/>
        <v>0</v>
      </c>
      <c r="J5040">
        <f t="shared" si="555"/>
        <v>0</v>
      </c>
    </row>
    <row r="5041" spans="1:10" x14ac:dyDescent="0.25">
      <c r="A5041" s="42">
        <v>45133.96875</v>
      </c>
      <c r="B5041">
        <v>58.3444097</v>
      </c>
      <c r="C5041">
        <f t="shared" si="549"/>
        <v>58.476762700000002</v>
      </c>
      <c r="D5041" s="46">
        <f t="shared" si="550"/>
        <v>5.5765887428000003</v>
      </c>
      <c r="E5041">
        <f t="shared" si="551"/>
        <v>0</v>
      </c>
      <c r="G5041" s="44">
        <f t="shared" si="552"/>
        <v>0.36138709601428004</v>
      </c>
      <c r="H5041">
        <f t="shared" si="553"/>
        <v>-4.3018735825200022E-3</v>
      </c>
      <c r="I5041">
        <f t="shared" si="554"/>
        <v>0</v>
      </c>
      <c r="J5041">
        <f t="shared" si="555"/>
        <v>0</v>
      </c>
    </row>
    <row r="5042" spans="1:10" x14ac:dyDescent="0.25">
      <c r="A5042" s="42">
        <v>45133.979166666664</v>
      </c>
      <c r="B5042">
        <v>58.408549999999998</v>
      </c>
      <c r="C5042">
        <f t="shared" si="549"/>
        <v>58.39793267142857</v>
      </c>
      <c r="D5042" s="46">
        <f t="shared" si="550"/>
        <v>5.5973701999999985</v>
      </c>
      <c r="E5042">
        <f t="shared" si="551"/>
        <v>0</v>
      </c>
      <c r="G5042" s="44">
        <f t="shared" si="552"/>
        <v>0.36242824701999993</v>
      </c>
      <c r="H5042">
        <f t="shared" si="553"/>
        <v>-4.4244841799999934E-3</v>
      </c>
      <c r="I5042">
        <f t="shared" si="554"/>
        <v>0</v>
      </c>
      <c r="J5042">
        <f t="shared" si="555"/>
        <v>0</v>
      </c>
    </row>
    <row r="5043" spans="1:10" x14ac:dyDescent="0.25">
      <c r="A5043" s="42">
        <v>45133.989583333336</v>
      </c>
      <c r="B5043">
        <v>58.565337400000004</v>
      </c>
      <c r="C5043">
        <f t="shared" si="549"/>
        <v>58.476035485714291</v>
      </c>
      <c r="D5043" s="46">
        <f t="shared" si="550"/>
        <v>5.6481693176000025</v>
      </c>
      <c r="E5043">
        <f t="shared" si="551"/>
        <v>0</v>
      </c>
      <c r="G5043" s="44">
        <f t="shared" si="552"/>
        <v>0.36497328281176011</v>
      </c>
      <c r="H5043">
        <f t="shared" si="553"/>
        <v>-4.7241989738400145E-3</v>
      </c>
      <c r="I5043">
        <f t="shared" si="554"/>
        <v>0</v>
      </c>
      <c r="J5043">
        <f t="shared" si="555"/>
        <v>0</v>
      </c>
    </row>
    <row r="5044" spans="1:10" x14ac:dyDescent="0.25">
      <c r="A5044" s="42">
        <v>45134</v>
      </c>
      <c r="B5044">
        <v>58.629477700000002</v>
      </c>
      <c r="C5044">
        <f t="shared" si="549"/>
        <v>58.438802114285714</v>
      </c>
      <c r="D5044" s="46">
        <f t="shared" si="550"/>
        <v>5.6689507748000008</v>
      </c>
      <c r="E5044">
        <f t="shared" si="551"/>
        <v>0</v>
      </c>
      <c r="G5044" s="44">
        <f t="shared" si="552"/>
        <v>0.36601443381748006</v>
      </c>
      <c r="H5044">
        <f t="shared" si="553"/>
        <v>-4.8468095713200057E-3</v>
      </c>
      <c r="I5044">
        <f t="shared" si="554"/>
        <v>0</v>
      </c>
      <c r="J5044">
        <f t="shared" si="555"/>
        <v>0</v>
      </c>
    </row>
    <row r="5045" spans="1:10" x14ac:dyDescent="0.25">
      <c r="A5045" s="42">
        <v>45134.010416666664</v>
      </c>
      <c r="B5045">
        <v>58.217147199999999</v>
      </c>
      <c r="C5045">
        <f t="shared" si="549"/>
        <v>58.431966299999999</v>
      </c>
      <c r="D5045" s="46">
        <f t="shared" si="550"/>
        <v>5.5353556928000014</v>
      </c>
      <c r="E5045">
        <f t="shared" si="551"/>
        <v>0</v>
      </c>
      <c r="G5045" s="44">
        <f t="shared" si="552"/>
        <v>0.35932132020928009</v>
      </c>
      <c r="H5045">
        <f t="shared" si="553"/>
        <v>-4.0585985875200084E-3</v>
      </c>
      <c r="I5045">
        <f t="shared" si="554"/>
        <v>0</v>
      </c>
      <c r="J5045">
        <f t="shared" si="555"/>
        <v>0</v>
      </c>
    </row>
    <row r="5046" spans="1:10" x14ac:dyDescent="0.25">
      <c r="A5046" s="42">
        <v>45134.020833333336</v>
      </c>
      <c r="B5046">
        <v>58.675292200000001</v>
      </c>
      <c r="C5046">
        <f t="shared" si="549"/>
        <v>58.345718685714289</v>
      </c>
      <c r="D5046" s="46">
        <f t="shared" si="550"/>
        <v>5.6837946727999995</v>
      </c>
      <c r="E5046">
        <f t="shared" si="551"/>
        <v>0</v>
      </c>
      <c r="G5046" s="44">
        <f t="shared" si="552"/>
        <v>0.36675811310727996</v>
      </c>
      <c r="H5046">
        <f t="shared" si="553"/>
        <v>-4.9343885695199985E-3</v>
      </c>
      <c r="I5046">
        <f t="shared" si="554"/>
        <v>0</v>
      </c>
      <c r="J5046">
        <f t="shared" si="555"/>
        <v>0</v>
      </c>
    </row>
    <row r="5047" spans="1:10" x14ac:dyDescent="0.25">
      <c r="A5047" s="42">
        <v>45134.03125</v>
      </c>
      <c r="B5047">
        <v>58.231400600000001</v>
      </c>
      <c r="C5047">
        <f t="shared" ref="C5047:C5110" si="556">AVERAGE(B5044:B5050)</f>
        <v>58.283323700000004</v>
      </c>
      <c r="D5047" s="46">
        <f t="shared" si="550"/>
        <v>5.5399737943999998</v>
      </c>
      <c r="E5047">
        <f t="shared" si="551"/>
        <v>0</v>
      </c>
      <c r="G5047" s="44">
        <f t="shared" si="552"/>
        <v>0.35955268709943999</v>
      </c>
      <c r="H5047">
        <f t="shared" si="553"/>
        <v>-4.0858453869599964E-3</v>
      </c>
      <c r="I5047">
        <f t="shared" si="554"/>
        <v>0</v>
      </c>
      <c r="J5047">
        <f t="shared" si="555"/>
        <v>0</v>
      </c>
    </row>
    <row r="5048" spans="1:10" x14ac:dyDescent="0.25">
      <c r="A5048" s="42">
        <v>45134.041666666664</v>
      </c>
      <c r="B5048">
        <v>58.296559000000002</v>
      </c>
      <c r="C5048">
        <f t="shared" si="556"/>
        <v>58.210456828571424</v>
      </c>
      <c r="D5048" s="46">
        <f t="shared" si="550"/>
        <v>5.5610851160000028</v>
      </c>
      <c r="E5048">
        <f t="shared" si="551"/>
        <v>0</v>
      </c>
      <c r="G5048" s="44">
        <f t="shared" si="552"/>
        <v>0.36061036431160015</v>
      </c>
      <c r="H5048">
        <f t="shared" si="553"/>
        <v>-4.2104021844000181E-3</v>
      </c>
      <c r="I5048">
        <f t="shared" si="554"/>
        <v>0</v>
      </c>
      <c r="J5048">
        <f t="shared" si="555"/>
        <v>0</v>
      </c>
    </row>
    <row r="5049" spans="1:10" x14ac:dyDescent="0.25">
      <c r="A5049" s="42">
        <v>45134.052083333336</v>
      </c>
      <c r="B5049">
        <v>57.804816699999996</v>
      </c>
      <c r="C5049">
        <f t="shared" si="556"/>
        <v>58.141807799999995</v>
      </c>
      <c r="D5049" s="46">
        <f t="shared" si="550"/>
        <v>5.4017606107999985</v>
      </c>
      <c r="E5049">
        <f t="shared" si="551"/>
        <v>0</v>
      </c>
      <c r="G5049" s="44">
        <f t="shared" si="552"/>
        <v>0.35262820660107991</v>
      </c>
      <c r="H5049">
        <f t="shared" si="553"/>
        <v>-3.2703876037199903E-3</v>
      </c>
      <c r="I5049">
        <f t="shared" si="554"/>
        <v>0</v>
      </c>
      <c r="J5049">
        <f t="shared" si="555"/>
        <v>0</v>
      </c>
    </row>
    <row r="5050" spans="1:10" x14ac:dyDescent="0.25">
      <c r="A5050" s="42">
        <v>45134.0625</v>
      </c>
      <c r="B5050">
        <v>58.128572500000004</v>
      </c>
      <c r="C5050">
        <f t="shared" si="556"/>
        <v>57.9585498</v>
      </c>
      <c r="D5050" s="46">
        <f t="shared" si="550"/>
        <v>5.5066574900000003</v>
      </c>
      <c r="E5050">
        <f t="shared" si="551"/>
        <v>0</v>
      </c>
      <c r="G5050" s="44">
        <f t="shared" si="552"/>
        <v>0.35788354024900004</v>
      </c>
      <c r="H5050">
        <f t="shared" si="553"/>
        <v>-3.889279191000003E-3</v>
      </c>
      <c r="I5050">
        <f t="shared" si="554"/>
        <v>0</v>
      </c>
      <c r="J5050">
        <f t="shared" si="555"/>
        <v>0</v>
      </c>
    </row>
    <row r="5051" spans="1:10" x14ac:dyDescent="0.25">
      <c r="A5051" s="42">
        <v>45134.072916666664</v>
      </c>
      <c r="B5051">
        <v>58.119409600000004</v>
      </c>
      <c r="C5051">
        <f t="shared" si="556"/>
        <v>57.829978314285725</v>
      </c>
      <c r="D5051" s="46">
        <f t="shared" si="550"/>
        <v>5.5036887104000005</v>
      </c>
      <c r="E5051">
        <f t="shared" si="551"/>
        <v>0</v>
      </c>
      <c r="G5051" s="44">
        <f t="shared" si="552"/>
        <v>0.35773480439104005</v>
      </c>
      <c r="H5051">
        <f t="shared" si="553"/>
        <v>-3.8717633913600003E-3</v>
      </c>
      <c r="I5051">
        <f t="shared" si="554"/>
        <v>0</v>
      </c>
      <c r="J5051">
        <f t="shared" si="555"/>
        <v>0</v>
      </c>
    </row>
    <row r="5052" spans="1:10" x14ac:dyDescent="0.25">
      <c r="A5052" s="42">
        <v>45134.083333333336</v>
      </c>
      <c r="B5052">
        <v>57.736604000000007</v>
      </c>
      <c r="C5052">
        <f t="shared" si="556"/>
        <v>57.695880000000002</v>
      </c>
      <c r="D5052" s="46">
        <f t="shared" si="550"/>
        <v>5.3796596960000027</v>
      </c>
      <c r="E5052">
        <f t="shared" si="551"/>
        <v>0</v>
      </c>
      <c r="G5052" s="44">
        <f t="shared" si="552"/>
        <v>0.35152095076960016</v>
      </c>
      <c r="H5052">
        <f t="shared" si="553"/>
        <v>-3.1399922064000163E-3</v>
      </c>
      <c r="I5052">
        <f t="shared" si="554"/>
        <v>0</v>
      </c>
      <c r="J5052">
        <f t="shared" si="555"/>
        <v>0</v>
      </c>
    </row>
    <row r="5053" spans="1:10" x14ac:dyDescent="0.25">
      <c r="A5053" s="42">
        <v>45134.09375</v>
      </c>
      <c r="B5053">
        <v>57.3924862</v>
      </c>
      <c r="C5053">
        <f t="shared" si="556"/>
        <v>57.601487585714288</v>
      </c>
      <c r="D5053" s="46">
        <f t="shared" si="550"/>
        <v>5.2681655287999991</v>
      </c>
      <c r="E5053">
        <f t="shared" si="551"/>
        <v>0</v>
      </c>
      <c r="G5053" s="44">
        <f t="shared" si="552"/>
        <v>0.34593509299287994</v>
      </c>
      <c r="H5053">
        <f t="shared" si="553"/>
        <v>-2.4821766199199929E-3</v>
      </c>
      <c r="I5053">
        <f t="shared" si="554"/>
        <v>0</v>
      </c>
      <c r="J5053">
        <f t="shared" si="555"/>
        <v>0</v>
      </c>
    </row>
    <row r="5054" spans="1:10" x14ac:dyDescent="0.25">
      <c r="A5054" s="42">
        <v>45134.104166666664</v>
      </c>
      <c r="B5054">
        <v>57.331400200000004</v>
      </c>
      <c r="C5054">
        <f t="shared" si="556"/>
        <v>57.424629071428576</v>
      </c>
      <c r="D5054" s="46">
        <f t="shared" si="550"/>
        <v>5.2483736648000008</v>
      </c>
      <c r="E5054">
        <f t="shared" si="551"/>
        <v>0</v>
      </c>
      <c r="G5054" s="44">
        <f t="shared" si="552"/>
        <v>0.34494352060648004</v>
      </c>
      <c r="H5054">
        <f t="shared" si="553"/>
        <v>-2.3654046223200026E-3</v>
      </c>
      <c r="I5054">
        <f t="shared" si="554"/>
        <v>0</v>
      </c>
      <c r="J5054">
        <f t="shared" si="555"/>
        <v>0</v>
      </c>
    </row>
    <row r="5055" spans="1:10" x14ac:dyDescent="0.25">
      <c r="A5055" s="42">
        <v>45134.114583333336</v>
      </c>
      <c r="B5055">
        <v>57.357870800000008</v>
      </c>
      <c r="C5055">
        <f t="shared" si="556"/>
        <v>57.234098928571434</v>
      </c>
      <c r="D5055" s="46">
        <f t="shared" si="550"/>
        <v>5.2569501392000024</v>
      </c>
      <c r="E5055">
        <f t="shared" si="551"/>
        <v>0</v>
      </c>
      <c r="G5055" s="44">
        <f t="shared" si="552"/>
        <v>0.34537320197392013</v>
      </c>
      <c r="H5055">
        <f t="shared" si="553"/>
        <v>-2.4160058212800116E-3</v>
      </c>
      <c r="I5055">
        <f t="shared" si="554"/>
        <v>0</v>
      </c>
      <c r="J5055">
        <f t="shared" si="555"/>
        <v>0</v>
      </c>
    </row>
    <row r="5056" spans="1:10" x14ac:dyDescent="0.25">
      <c r="A5056" s="42">
        <v>45134.125</v>
      </c>
      <c r="B5056">
        <v>57.144069800000004</v>
      </c>
      <c r="C5056">
        <f t="shared" si="556"/>
        <v>57.018988942857142</v>
      </c>
      <c r="D5056" s="46">
        <f t="shared" si="550"/>
        <v>5.1876786152000012</v>
      </c>
      <c r="E5056">
        <f t="shared" si="551"/>
        <v>0</v>
      </c>
      <c r="G5056" s="44">
        <f t="shared" si="552"/>
        <v>0.34190269862152006</v>
      </c>
      <c r="H5056">
        <f t="shared" si="553"/>
        <v>-2.0073038296800072E-3</v>
      </c>
      <c r="I5056">
        <f t="shared" si="554"/>
        <v>0</v>
      </c>
      <c r="J5056">
        <f t="shared" si="555"/>
        <v>0</v>
      </c>
    </row>
    <row r="5057" spans="1:10" x14ac:dyDescent="0.25">
      <c r="A5057" s="42">
        <v>45134.135416666664</v>
      </c>
      <c r="B5057">
        <v>56.890562899999999</v>
      </c>
      <c r="C5057">
        <f t="shared" si="556"/>
        <v>56.859147242857148</v>
      </c>
      <c r="D5057" s="46">
        <f t="shared" si="550"/>
        <v>5.105542379600001</v>
      </c>
      <c r="E5057">
        <f t="shared" si="551"/>
        <v>0</v>
      </c>
      <c r="G5057" s="44">
        <f t="shared" si="552"/>
        <v>0.33778767321796005</v>
      </c>
      <c r="H5057">
        <f t="shared" si="553"/>
        <v>-1.5227000396400049E-3</v>
      </c>
      <c r="I5057">
        <f t="shared" si="554"/>
        <v>0</v>
      </c>
      <c r="J5057">
        <f t="shared" si="555"/>
        <v>0</v>
      </c>
    </row>
    <row r="5058" spans="1:10" x14ac:dyDescent="0.25">
      <c r="A5058" s="42">
        <v>45134.145833333336</v>
      </c>
      <c r="B5058">
        <v>56.785698599999996</v>
      </c>
      <c r="C5058">
        <f t="shared" si="556"/>
        <v>56.721267414285713</v>
      </c>
      <c r="D5058" s="46">
        <f t="shared" si="550"/>
        <v>5.0715663463999991</v>
      </c>
      <c r="E5058">
        <f t="shared" si="551"/>
        <v>0</v>
      </c>
      <c r="G5058" s="44">
        <f t="shared" si="552"/>
        <v>0.33608547395463995</v>
      </c>
      <c r="H5058">
        <f t="shared" si="553"/>
        <v>-1.3222414437599923E-3</v>
      </c>
      <c r="I5058">
        <f t="shared" si="554"/>
        <v>0</v>
      </c>
      <c r="J5058">
        <f t="shared" si="555"/>
        <v>0</v>
      </c>
    </row>
    <row r="5059" spans="1:10" x14ac:dyDescent="0.25">
      <c r="A5059" s="42">
        <v>45134.15625</v>
      </c>
      <c r="B5059">
        <v>56.230834099999996</v>
      </c>
      <c r="C5059">
        <f t="shared" si="556"/>
        <v>56.54629965714286</v>
      </c>
      <c r="D5059" s="46">
        <f t="shared" ref="D5059:D5122" si="557">IF(B5059&gt;45,0.324*B5059-13.327,IF(B5059&lt; 35, 0.0576*B5059-0.6919,0.0505*B5059-1.1314))</f>
        <v>4.8917902483999978</v>
      </c>
      <c r="E5059">
        <f t="shared" ref="E5059:E5122" si="558">IF(MONTH(A5059) = 8,D5059,0)</f>
        <v>0</v>
      </c>
      <c r="G5059" s="44">
        <f t="shared" ref="G5059:G5122" si="559">0.0501*D5059+0.082</f>
        <v>0.32707869144483986</v>
      </c>
      <c r="H5059">
        <f t="shared" ref="H5059:H5122" si="560">-0.0059*D5059+0.0286</f>
        <v>-2.615624655599863E-4</v>
      </c>
      <c r="I5059">
        <f t="shared" ref="I5059:I5122" si="561">IF(MONTH(A5059) = 8,G5059,0)</f>
        <v>0</v>
      </c>
      <c r="J5059">
        <f t="shared" ref="J5059:J5122" si="562">IF(MONTH(A5059) = 8,H5059,0)</f>
        <v>0</v>
      </c>
    </row>
    <row r="5060" spans="1:10" x14ac:dyDescent="0.25">
      <c r="A5060" s="42">
        <v>45134.166666666664</v>
      </c>
      <c r="B5060">
        <v>56.273594299999999</v>
      </c>
      <c r="C5060">
        <f t="shared" si="556"/>
        <v>56.377440499999999</v>
      </c>
      <c r="D5060" s="46">
        <f t="shared" si="557"/>
        <v>4.9056445532000001</v>
      </c>
      <c r="E5060">
        <f t="shared" si="558"/>
        <v>0</v>
      </c>
      <c r="G5060" s="44">
        <f t="shared" si="559"/>
        <v>0.32777279211532001</v>
      </c>
      <c r="H5060">
        <f t="shared" si="560"/>
        <v>-3.4330286387999898E-4</v>
      </c>
      <c r="I5060">
        <f t="shared" si="561"/>
        <v>0</v>
      </c>
      <c r="J5060">
        <f t="shared" si="562"/>
        <v>0</v>
      </c>
    </row>
    <row r="5061" spans="1:10" x14ac:dyDescent="0.25">
      <c r="A5061" s="42">
        <v>45134.177083333336</v>
      </c>
      <c r="B5061">
        <v>56.3662414</v>
      </c>
      <c r="C5061">
        <f t="shared" si="556"/>
        <v>56.177602014285711</v>
      </c>
      <c r="D5061" s="46">
        <f t="shared" si="557"/>
        <v>4.9356622135999988</v>
      </c>
      <c r="E5061">
        <f t="shared" si="558"/>
        <v>0</v>
      </c>
      <c r="G5061" s="44">
        <f t="shared" si="559"/>
        <v>0.32927667690135992</v>
      </c>
      <c r="H5061">
        <f t="shared" si="560"/>
        <v>-5.2040706023999059E-4</v>
      </c>
      <c r="I5061">
        <f t="shared" si="561"/>
        <v>0</v>
      </c>
      <c r="J5061">
        <f t="shared" si="562"/>
        <v>0</v>
      </c>
    </row>
    <row r="5062" spans="1:10" x14ac:dyDescent="0.25">
      <c r="A5062" s="42">
        <v>45134.1875</v>
      </c>
      <c r="B5062">
        <v>56.133096500000001</v>
      </c>
      <c r="C5062">
        <f t="shared" si="556"/>
        <v>56.008306528571431</v>
      </c>
      <c r="D5062" s="46">
        <f t="shared" si="557"/>
        <v>4.8601232660000004</v>
      </c>
      <c r="E5062">
        <f t="shared" si="558"/>
        <v>0</v>
      </c>
      <c r="G5062" s="44">
        <f t="shared" si="559"/>
        <v>0.32549217562660004</v>
      </c>
      <c r="H5062">
        <f t="shared" si="560"/>
        <v>-7.4727269400002433E-5</v>
      </c>
      <c r="I5062">
        <f t="shared" si="561"/>
        <v>0</v>
      </c>
      <c r="J5062">
        <f t="shared" si="562"/>
        <v>0</v>
      </c>
    </row>
    <row r="5063" spans="1:10" x14ac:dyDescent="0.25">
      <c r="A5063" s="42">
        <v>45134.197916666664</v>
      </c>
      <c r="B5063">
        <v>55.962055700000001</v>
      </c>
      <c r="C5063">
        <f t="shared" si="556"/>
        <v>55.952892799999994</v>
      </c>
      <c r="D5063" s="46">
        <f t="shared" si="557"/>
        <v>4.8047060468000016</v>
      </c>
      <c r="E5063">
        <f t="shared" si="558"/>
        <v>0</v>
      </c>
      <c r="G5063" s="44">
        <f t="shared" si="559"/>
        <v>0.32271577294468007</v>
      </c>
      <c r="H5063">
        <f t="shared" si="560"/>
        <v>2.5223432387999276E-4</v>
      </c>
      <c r="I5063">
        <f t="shared" si="561"/>
        <v>0</v>
      </c>
      <c r="J5063">
        <f t="shared" si="562"/>
        <v>0</v>
      </c>
    </row>
    <row r="5064" spans="1:10" x14ac:dyDescent="0.25">
      <c r="A5064" s="42">
        <v>45134.208333333336</v>
      </c>
      <c r="B5064">
        <v>55.491693499999997</v>
      </c>
      <c r="C5064">
        <f t="shared" si="556"/>
        <v>55.854718871428574</v>
      </c>
      <c r="D5064" s="46">
        <f t="shared" si="557"/>
        <v>4.6523086940000002</v>
      </c>
      <c r="E5064">
        <f t="shared" si="558"/>
        <v>0</v>
      </c>
      <c r="G5064" s="44">
        <f t="shared" si="559"/>
        <v>0.31508066556940001</v>
      </c>
      <c r="H5064">
        <f t="shared" si="560"/>
        <v>1.1513787054000003E-3</v>
      </c>
      <c r="I5064">
        <f t="shared" si="561"/>
        <v>0</v>
      </c>
      <c r="J5064">
        <f t="shared" si="562"/>
        <v>0</v>
      </c>
    </row>
    <row r="5065" spans="1:10" x14ac:dyDescent="0.25">
      <c r="A5065" s="42">
        <v>45134.21875</v>
      </c>
      <c r="B5065">
        <v>55.600630199999998</v>
      </c>
      <c r="C5065">
        <f t="shared" si="556"/>
        <v>55.768034928571424</v>
      </c>
      <c r="D5065" s="46">
        <f t="shared" si="557"/>
        <v>4.6876041847999996</v>
      </c>
      <c r="E5065">
        <f t="shared" si="558"/>
        <v>0</v>
      </c>
      <c r="G5065" s="44">
        <f t="shared" si="559"/>
        <v>0.31684896965847997</v>
      </c>
      <c r="H5065">
        <f t="shared" si="560"/>
        <v>9.4313530968000159E-4</v>
      </c>
      <c r="I5065">
        <f t="shared" si="561"/>
        <v>0</v>
      </c>
      <c r="J5065">
        <f t="shared" si="562"/>
        <v>0</v>
      </c>
    </row>
    <row r="5066" spans="1:10" x14ac:dyDescent="0.25">
      <c r="A5066" s="42">
        <v>45134.229166666664</v>
      </c>
      <c r="B5066">
        <v>55.842937999999997</v>
      </c>
      <c r="C5066">
        <f t="shared" si="556"/>
        <v>55.62637358571429</v>
      </c>
      <c r="D5066" s="46">
        <f t="shared" si="557"/>
        <v>4.7661119120000013</v>
      </c>
      <c r="E5066">
        <f t="shared" si="558"/>
        <v>0</v>
      </c>
      <c r="G5066" s="44">
        <f t="shared" si="559"/>
        <v>0.32078220679120006</v>
      </c>
      <c r="H5066">
        <f t="shared" si="560"/>
        <v>4.7993971919999337E-4</v>
      </c>
      <c r="I5066">
        <f t="shared" si="561"/>
        <v>0</v>
      </c>
      <c r="J5066">
        <f t="shared" si="562"/>
        <v>0</v>
      </c>
    </row>
    <row r="5067" spans="1:10" x14ac:dyDescent="0.25">
      <c r="A5067" s="42">
        <v>45134.239583333336</v>
      </c>
      <c r="B5067">
        <v>55.586376800000004</v>
      </c>
      <c r="C5067">
        <f t="shared" si="556"/>
        <v>55.588413000000003</v>
      </c>
      <c r="D5067" s="46">
        <f t="shared" si="557"/>
        <v>4.6829860832000012</v>
      </c>
      <c r="E5067">
        <f t="shared" si="558"/>
        <v>0</v>
      </c>
      <c r="G5067" s="44">
        <f t="shared" si="559"/>
        <v>0.31661760276832007</v>
      </c>
      <c r="H5067">
        <f t="shared" si="560"/>
        <v>9.7038210911999309E-4</v>
      </c>
      <c r="I5067">
        <f t="shared" si="561"/>
        <v>0</v>
      </c>
      <c r="J5067">
        <f t="shared" si="562"/>
        <v>0</v>
      </c>
    </row>
    <row r="5068" spans="1:10" x14ac:dyDescent="0.25">
      <c r="A5068" s="42">
        <v>45134.25</v>
      </c>
      <c r="B5068">
        <v>55.759453800000003</v>
      </c>
      <c r="C5068">
        <f t="shared" si="556"/>
        <v>55.593503500000004</v>
      </c>
      <c r="D5068" s="46">
        <f t="shared" si="557"/>
        <v>4.7390630312000024</v>
      </c>
      <c r="E5068">
        <f t="shared" si="558"/>
        <v>0</v>
      </c>
      <c r="G5068" s="44">
        <f t="shared" si="559"/>
        <v>0.31942705786312009</v>
      </c>
      <c r="H5068">
        <f t="shared" si="560"/>
        <v>6.3952811591998573E-4</v>
      </c>
      <c r="I5068">
        <f t="shared" si="561"/>
        <v>0</v>
      </c>
      <c r="J5068">
        <f t="shared" si="562"/>
        <v>0</v>
      </c>
    </row>
    <row r="5069" spans="1:10" x14ac:dyDescent="0.25">
      <c r="A5069" s="42">
        <v>45134.260416666664</v>
      </c>
      <c r="B5069">
        <v>55.1414671</v>
      </c>
      <c r="C5069">
        <f t="shared" si="556"/>
        <v>55.553652157142857</v>
      </c>
      <c r="D5069" s="46">
        <f t="shared" si="557"/>
        <v>4.5388353404000004</v>
      </c>
      <c r="E5069">
        <f t="shared" si="558"/>
        <v>0</v>
      </c>
      <c r="G5069" s="44">
        <f t="shared" si="559"/>
        <v>0.30939565055404</v>
      </c>
      <c r="H5069">
        <f t="shared" si="560"/>
        <v>1.8208714916399978E-3</v>
      </c>
      <c r="I5069">
        <f t="shared" si="561"/>
        <v>0</v>
      </c>
      <c r="J5069">
        <f t="shared" si="562"/>
        <v>0</v>
      </c>
    </row>
    <row r="5070" spans="1:10" x14ac:dyDescent="0.25">
      <c r="A5070" s="42">
        <v>45134.270833333336</v>
      </c>
      <c r="B5070">
        <v>55.696331600000001</v>
      </c>
      <c r="C5070">
        <f t="shared" si="556"/>
        <v>55.461005057142863</v>
      </c>
      <c r="D5070" s="46">
        <f t="shared" si="557"/>
        <v>4.7186114384000017</v>
      </c>
      <c r="E5070">
        <f t="shared" si="558"/>
        <v>0</v>
      </c>
      <c r="G5070" s="44">
        <f t="shared" si="559"/>
        <v>0.31840243306384008</v>
      </c>
      <c r="H5070">
        <f t="shared" si="560"/>
        <v>7.6019251343999172E-4</v>
      </c>
      <c r="I5070">
        <f t="shared" si="561"/>
        <v>0</v>
      </c>
      <c r="J5070">
        <f t="shared" si="562"/>
        <v>0</v>
      </c>
    </row>
    <row r="5071" spans="1:10" x14ac:dyDescent="0.25">
      <c r="A5071" s="42">
        <v>45134.28125</v>
      </c>
      <c r="B5071">
        <v>55.527327</v>
      </c>
      <c r="C5071">
        <f t="shared" si="556"/>
        <v>55.267566057142858</v>
      </c>
      <c r="D5071" s="46">
        <f t="shared" si="557"/>
        <v>4.6638539480000016</v>
      </c>
      <c r="E5071">
        <f t="shared" si="558"/>
        <v>0</v>
      </c>
      <c r="G5071" s="44">
        <f t="shared" si="559"/>
        <v>0.31565908279480009</v>
      </c>
      <c r="H5071">
        <f t="shared" si="560"/>
        <v>1.0832617067999921E-3</v>
      </c>
      <c r="I5071">
        <f t="shared" si="561"/>
        <v>0</v>
      </c>
      <c r="J5071">
        <f t="shared" si="562"/>
        <v>0</v>
      </c>
    </row>
    <row r="5072" spans="1:10" x14ac:dyDescent="0.25">
      <c r="A5072" s="42">
        <v>45134.291666666664</v>
      </c>
      <c r="B5072">
        <v>55.321670800000007</v>
      </c>
      <c r="C5072">
        <f t="shared" si="556"/>
        <v>55.138267357142865</v>
      </c>
      <c r="D5072" s="46">
        <f t="shared" si="557"/>
        <v>4.5972213392000025</v>
      </c>
      <c r="E5072">
        <f t="shared" si="558"/>
        <v>0</v>
      </c>
      <c r="G5072" s="44">
        <f t="shared" si="559"/>
        <v>0.31232078909392014</v>
      </c>
      <c r="H5072">
        <f t="shared" si="560"/>
        <v>1.476394098719986E-3</v>
      </c>
      <c r="I5072">
        <f t="shared" si="561"/>
        <v>0</v>
      </c>
      <c r="J5072">
        <f t="shared" si="562"/>
        <v>0</v>
      </c>
    </row>
    <row r="5073" spans="1:10" x14ac:dyDescent="0.25">
      <c r="A5073" s="42">
        <v>45134.302083333336</v>
      </c>
      <c r="B5073">
        <v>55.194408300000006</v>
      </c>
      <c r="C5073">
        <f t="shared" si="556"/>
        <v>55.08503527142858</v>
      </c>
      <c r="D5073" s="46">
        <f t="shared" si="557"/>
        <v>4.5559882892000036</v>
      </c>
      <c r="E5073">
        <f t="shared" si="558"/>
        <v>0</v>
      </c>
      <c r="G5073" s="44">
        <f t="shared" si="559"/>
        <v>0.31025501328892019</v>
      </c>
      <c r="H5073">
        <f t="shared" si="560"/>
        <v>1.7196690937199798E-3</v>
      </c>
      <c r="I5073">
        <f t="shared" si="561"/>
        <v>0</v>
      </c>
      <c r="J5073">
        <f t="shared" si="562"/>
        <v>0</v>
      </c>
    </row>
    <row r="5074" spans="1:10" x14ac:dyDescent="0.25">
      <c r="A5074" s="42">
        <v>45134.3125</v>
      </c>
      <c r="B5074">
        <v>54.232303800000004</v>
      </c>
      <c r="C5074">
        <f t="shared" si="556"/>
        <v>54.959518085714294</v>
      </c>
      <c r="D5074" s="46">
        <f t="shared" si="557"/>
        <v>4.2442664312000016</v>
      </c>
      <c r="E5074">
        <f t="shared" si="558"/>
        <v>0</v>
      </c>
      <c r="G5074" s="44">
        <f t="shared" si="559"/>
        <v>0.29463774820312005</v>
      </c>
      <c r="H5074">
        <f t="shared" si="560"/>
        <v>3.5588280559199909E-3</v>
      </c>
      <c r="I5074">
        <f t="shared" si="561"/>
        <v>0</v>
      </c>
      <c r="J5074">
        <f t="shared" si="562"/>
        <v>0</v>
      </c>
    </row>
    <row r="5075" spans="1:10" x14ac:dyDescent="0.25">
      <c r="A5075" s="42">
        <v>45134.322916666664</v>
      </c>
      <c r="B5075">
        <v>54.854362899999998</v>
      </c>
      <c r="C5075">
        <f t="shared" si="556"/>
        <v>54.87952451428572</v>
      </c>
      <c r="D5075" s="46">
        <f t="shared" si="557"/>
        <v>4.4458135796000011</v>
      </c>
      <c r="E5075">
        <f t="shared" si="558"/>
        <v>0</v>
      </c>
      <c r="G5075" s="44">
        <f t="shared" si="559"/>
        <v>0.30473526033796006</v>
      </c>
      <c r="H5075">
        <f t="shared" si="560"/>
        <v>2.3696998803599961E-3</v>
      </c>
      <c r="I5075">
        <f t="shared" si="561"/>
        <v>0</v>
      </c>
      <c r="J5075">
        <f t="shared" si="562"/>
        <v>0</v>
      </c>
    </row>
    <row r="5076" spans="1:10" x14ac:dyDescent="0.25">
      <c r="A5076" s="42">
        <v>45134.333333333336</v>
      </c>
      <c r="B5076">
        <v>54.768842499999998</v>
      </c>
      <c r="C5076">
        <f t="shared" si="556"/>
        <v>54.786441085714287</v>
      </c>
      <c r="D5076" s="46">
        <f t="shared" si="557"/>
        <v>4.4181049699999999</v>
      </c>
      <c r="E5076">
        <f t="shared" si="558"/>
        <v>0</v>
      </c>
      <c r="G5076" s="44">
        <f t="shared" si="559"/>
        <v>0.30334705899699999</v>
      </c>
      <c r="H5076">
        <f t="shared" si="560"/>
        <v>2.5331806770000007E-3</v>
      </c>
      <c r="I5076">
        <f t="shared" si="561"/>
        <v>0</v>
      </c>
      <c r="J5076">
        <f t="shared" si="562"/>
        <v>0</v>
      </c>
    </row>
    <row r="5077" spans="1:10" x14ac:dyDescent="0.25">
      <c r="A5077" s="42">
        <v>45134.34375</v>
      </c>
      <c r="B5077">
        <v>54.817711299999999</v>
      </c>
      <c r="C5077">
        <f t="shared" si="556"/>
        <v>54.757934285714292</v>
      </c>
      <c r="D5077" s="46">
        <f t="shared" si="557"/>
        <v>4.4339384611999986</v>
      </c>
      <c r="E5077">
        <f t="shared" si="558"/>
        <v>0</v>
      </c>
      <c r="G5077" s="44">
        <f t="shared" si="559"/>
        <v>0.30414031690611992</v>
      </c>
      <c r="H5077">
        <f t="shared" si="560"/>
        <v>2.4397630789200105E-3</v>
      </c>
      <c r="I5077">
        <f t="shared" si="561"/>
        <v>0</v>
      </c>
      <c r="J5077">
        <f t="shared" si="562"/>
        <v>0</v>
      </c>
    </row>
    <row r="5078" spans="1:10" x14ac:dyDescent="0.25">
      <c r="A5078" s="42">
        <v>45134.354166666664</v>
      </c>
      <c r="B5078">
        <v>54.967371999999997</v>
      </c>
      <c r="C5078">
        <f t="shared" si="556"/>
        <v>54.882142485714283</v>
      </c>
      <c r="D5078" s="46">
        <f t="shared" si="557"/>
        <v>4.482428527999998</v>
      </c>
      <c r="E5078">
        <f t="shared" si="558"/>
        <v>0</v>
      </c>
      <c r="G5078" s="44">
        <f t="shared" si="559"/>
        <v>0.30656966925279988</v>
      </c>
      <c r="H5078">
        <f t="shared" si="560"/>
        <v>2.1536716848000112E-3</v>
      </c>
      <c r="I5078">
        <f t="shared" si="561"/>
        <v>0</v>
      </c>
      <c r="J5078">
        <f t="shared" si="562"/>
        <v>0</v>
      </c>
    </row>
    <row r="5079" spans="1:10" x14ac:dyDescent="0.25">
      <c r="A5079" s="42">
        <v>45134.364583333336</v>
      </c>
      <c r="B5079">
        <v>54.670086800000007</v>
      </c>
      <c r="C5079">
        <f t="shared" si="556"/>
        <v>54.902213599999996</v>
      </c>
      <c r="D5079" s="46">
        <f t="shared" si="557"/>
        <v>4.3861081232000014</v>
      </c>
      <c r="E5079">
        <f t="shared" si="558"/>
        <v>0</v>
      </c>
      <c r="G5079" s="44">
        <f t="shared" si="559"/>
        <v>0.30174401697232006</v>
      </c>
      <c r="H5079">
        <f t="shared" si="560"/>
        <v>2.7219620731199941E-3</v>
      </c>
      <c r="I5079">
        <f t="shared" si="561"/>
        <v>0</v>
      </c>
      <c r="J5079">
        <f t="shared" si="562"/>
        <v>0</v>
      </c>
    </row>
    <row r="5080" spans="1:10" x14ac:dyDescent="0.25">
      <c r="A5080" s="42">
        <v>45134.375</v>
      </c>
      <c r="B5080">
        <v>54.994860699999997</v>
      </c>
      <c r="C5080">
        <f t="shared" si="556"/>
        <v>54.937556214285721</v>
      </c>
      <c r="D5080" s="46">
        <f t="shared" si="557"/>
        <v>4.4913348668000008</v>
      </c>
      <c r="E5080">
        <f t="shared" si="558"/>
        <v>0</v>
      </c>
      <c r="G5080" s="44">
        <f t="shared" si="559"/>
        <v>0.30701587682668002</v>
      </c>
      <c r="H5080">
        <f t="shared" si="560"/>
        <v>2.1011242858799961E-3</v>
      </c>
      <c r="I5080">
        <f t="shared" si="561"/>
        <v>0</v>
      </c>
      <c r="J5080">
        <f t="shared" si="562"/>
        <v>0</v>
      </c>
    </row>
    <row r="5081" spans="1:10" x14ac:dyDescent="0.25">
      <c r="A5081" s="42">
        <v>45134.385416666664</v>
      </c>
      <c r="B5081">
        <v>55.101761200000006</v>
      </c>
      <c r="C5081">
        <f t="shared" si="556"/>
        <v>54.98409792857143</v>
      </c>
      <c r="D5081" s="46">
        <f t="shared" si="557"/>
        <v>4.5259706288000014</v>
      </c>
      <c r="E5081">
        <f t="shared" si="558"/>
        <v>0</v>
      </c>
      <c r="G5081" s="44">
        <f t="shared" si="559"/>
        <v>0.30875112850288006</v>
      </c>
      <c r="H5081">
        <f t="shared" si="560"/>
        <v>1.8967732900799922E-3</v>
      </c>
      <c r="I5081">
        <f t="shared" si="561"/>
        <v>0</v>
      </c>
      <c r="J5081">
        <f t="shared" si="562"/>
        <v>0</v>
      </c>
    </row>
    <row r="5082" spans="1:10" x14ac:dyDescent="0.25">
      <c r="A5082" s="42">
        <v>45134.395833333336</v>
      </c>
      <c r="B5082">
        <v>54.994860699999997</v>
      </c>
      <c r="C5082">
        <f t="shared" si="556"/>
        <v>55.070781871428572</v>
      </c>
      <c r="D5082" s="46">
        <f t="shared" si="557"/>
        <v>4.4913348668000008</v>
      </c>
      <c r="E5082">
        <f t="shared" si="558"/>
        <v>0</v>
      </c>
      <c r="G5082" s="44">
        <f t="shared" si="559"/>
        <v>0.30701587682668002</v>
      </c>
      <c r="H5082">
        <f t="shared" si="560"/>
        <v>2.1011242858799961E-3</v>
      </c>
      <c r="I5082">
        <f t="shared" si="561"/>
        <v>0</v>
      </c>
      <c r="J5082">
        <f t="shared" si="562"/>
        <v>0</v>
      </c>
    </row>
    <row r="5083" spans="1:10" x14ac:dyDescent="0.25">
      <c r="A5083" s="42">
        <v>45134.40625</v>
      </c>
      <c r="B5083">
        <v>55.016240799999999</v>
      </c>
      <c r="C5083">
        <f t="shared" si="556"/>
        <v>55.209098028571425</v>
      </c>
      <c r="D5083" s="46">
        <f t="shared" si="557"/>
        <v>4.4982620192000002</v>
      </c>
      <c r="E5083">
        <f t="shared" si="558"/>
        <v>0</v>
      </c>
      <c r="G5083" s="44">
        <f t="shared" si="559"/>
        <v>0.30736292716191999</v>
      </c>
      <c r="H5083">
        <f t="shared" si="560"/>
        <v>2.0602540867200002E-3</v>
      </c>
      <c r="I5083">
        <f t="shared" si="561"/>
        <v>0</v>
      </c>
      <c r="J5083">
        <f t="shared" si="562"/>
        <v>0</v>
      </c>
    </row>
    <row r="5084" spans="1:10" x14ac:dyDescent="0.25">
      <c r="A5084" s="42">
        <v>45134.416666666664</v>
      </c>
      <c r="B5084">
        <v>55.143503299999999</v>
      </c>
      <c r="C5084">
        <f t="shared" si="556"/>
        <v>55.242695328571422</v>
      </c>
      <c r="D5084" s="46">
        <f t="shared" si="557"/>
        <v>4.5394950691999991</v>
      </c>
      <c r="E5084">
        <f t="shared" si="558"/>
        <v>0</v>
      </c>
      <c r="G5084" s="44">
        <f t="shared" si="559"/>
        <v>0.30942870296691993</v>
      </c>
      <c r="H5084">
        <f t="shared" si="560"/>
        <v>1.8169790917200064E-3</v>
      </c>
      <c r="I5084">
        <f t="shared" si="561"/>
        <v>0</v>
      </c>
      <c r="J5084">
        <f t="shared" si="562"/>
        <v>0</v>
      </c>
    </row>
    <row r="5085" spans="1:10" x14ac:dyDescent="0.25">
      <c r="A5085" s="42">
        <v>45134.427083333336</v>
      </c>
      <c r="B5085">
        <v>55.574159600000002</v>
      </c>
      <c r="C5085">
        <f t="shared" si="556"/>
        <v>55.306835628571427</v>
      </c>
      <c r="D5085" s="46">
        <f t="shared" si="557"/>
        <v>4.6790277104000015</v>
      </c>
      <c r="E5085">
        <f t="shared" si="558"/>
        <v>0</v>
      </c>
      <c r="G5085" s="44">
        <f t="shared" si="559"/>
        <v>0.3164192882910401</v>
      </c>
      <c r="H5085">
        <f t="shared" si="560"/>
        <v>9.9373650863999324E-4</v>
      </c>
      <c r="I5085">
        <f t="shared" si="561"/>
        <v>0</v>
      </c>
      <c r="J5085">
        <f t="shared" si="562"/>
        <v>0</v>
      </c>
    </row>
    <row r="5086" spans="1:10" x14ac:dyDescent="0.25">
      <c r="A5086" s="42">
        <v>45134.4375</v>
      </c>
      <c r="B5086">
        <v>55.638299900000007</v>
      </c>
      <c r="C5086">
        <f t="shared" si="556"/>
        <v>55.401518928571427</v>
      </c>
      <c r="D5086" s="46">
        <f t="shared" si="557"/>
        <v>4.6998091676000033</v>
      </c>
      <c r="E5086">
        <f t="shared" si="558"/>
        <v>0</v>
      </c>
      <c r="G5086" s="44">
        <f t="shared" si="559"/>
        <v>0.31746043929676016</v>
      </c>
      <c r="H5086">
        <f t="shared" si="560"/>
        <v>8.7112591115998117E-4</v>
      </c>
      <c r="I5086">
        <f t="shared" si="561"/>
        <v>0</v>
      </c>
      <c r="J5086">
        <f t="shared" si="562"/>
        <v>0</v>
      </c>
    </row>
    <row r="5087" spans="1:10" x14ac:dyDescent="0.25">
      <c r="A5087" s="42">
        <v>45134.447916666664</v>
      </c>
      <c r="B5087">
        <v>55.230041800000002</v>
      </c>
      <c r="C5087">
        <f t="shared" si="556"/>
        <v>55.492420714285721</v>
      </c>
      <c r="D5087" s="46">
        <f t="shared" si="557"/>
        <v>4.5675335432000015</v>
      </c>
      <c r="E5087">
        <f t="shared" si="558"/>
        <v>0</v>
      </c>
      <c r="G5087" s="44">
        <f t="shared" si="559"/>
        <v>0.31083343051432005</v>
      </c>
      <c r="H5087">
        <f t="shared" si="560"/>
        <v>1.6515520951199923E-3</v>
      </c>
      <c r="I5087">
        <f t="shared" si="561"/>
        <v>0</v>
      </c>
      <c r="J5087">
        <f t="shared" si="562"/>
        <v>0</v>
      </c>
    </row>
    <row r="5088" spans="1:10" x14ac:dyDescent="0.25">
      <c r="A5088" s="42">
        <v>45134.458333333336</v>
      </c>
      <c r="B5088">
        <v>55.550743300000001</v>
      </c>
      <c r="C5088">
        <f t="shared" si="556"/>
        <v>55.56179695714286</v>
      </c>
      <c r="D5088" s="46">
        <f t="shared" si="557"/>
        <v>4.6714408291999998</v>
      </c>
      <c r="E5088">
        <f t="shared" si="558"/>
        <v>0</v>
      </c>
      <c r="G5088" s="44">
        <f t="shared" si="559"/>
        <v>0.31603918554291999</v>
      </c>
      <c r="H5088">
        <f t="shared" si="560"/>
        <v>1.0384991077200013E-3</v>
      </c>
      <c r="I5088">
        <f t="shared" si="561"/>
        <v>0</v>
      </c>
      <c r="J5088">
        <f t="shared" si="562"/>
        <v>0</v>
      </c>
    </row>
    <row r="5089" spans="1:10" x14ac:dyDescent="0.25">
      <c r="A5089" s="42">
        <v>45134.46875</v>
      </c>
      <c r="B5089">
        <v>55.657643800000002</v>
      </c>
      <c r="C5089">
        <f t="shared" si="556"/>
        <v>55.605429814285721</v>
      </c>
      <c r="D5089" s="46">
        <f t="shared" si="557"/>
        <v>4.7060765912000004</v>
      </c>
      <c r="E5089">
        <f t="shared" si="558"/>
        <v>0</v>
      </c>
      <c r="G5089" s="44">
        <f t="shared" si="559"/>
        <v>0.31777443721912002</v>
      </c>
      <c r="H5089">
        <f t="shared" si="560"/>
        <v>8.3414811191999741E-4</v>
      </c>
      <c r="I5089">
        <f t="shared" si="561"/>
        <v>0</v>
      </c>
      <c r="J5089">
        <f t="shared" si="562"/>
        <v>0</v>
      </c>
    </row>
    <row r="5090" spans="1:10" x14ac:dyDescent="0.25">
      <c r="A5090" s="42">
        <v>45134.479166666664</v>
      </c>
      <c r="B5090">
        <v>55.652553300000001</v>
      </c>
      <c r="C5090">
        <f t="shared" si="556"/>
        <v>55.603393614285721</v>
      </c>
      <c r="D5090" s="46">
        <f t="shared" si="557"/>
        <v>4.7044272692000018</v>
      </c>
      <c r="E5090">
        <f t="shared" si="558"/>
        <v>0</v>
      </c>
      <c r="G5090" s="44">
        <f t="shared" si="559"/>
        <v>0.31769180618692011</v>
      </c>
      <c r="H5090">
        <f t="shared" si="560"/>
        <v>8.4387911171998967E-4</v>
      </c>
      <c r="I5090">
        <f t="shared" si="561"/>
        <v>0</v>
      </c>
      <c r="J5090">
        <f t="shared" si="562"/>
        <v>0</v>
      </c>
    </row>
    <row r="5091" spans="1:10" x14ac:dyDescent="0.25">
      <c r="A5091" s="42">
        <v>45134.489583333336</v>
      </c>
      <c r="B5091">
        <v>55.629137000000007</v>
      </c>
      <c r="C5091">
        <f t="shared" si="556"/>
        <v>55.698949571428578</v>
      </c>
      <c r="D5091" s="46">
        <f t="shared" si="557"/>
        <v>4.6968403880000036</v>
      </c>
      <c r="E5091">
        <f t="shared" si="558"/>
        <v>0</v>
      </c>
      <c r="G5091" s="44">
        <f t="shared" si="559"/>
        <v>0.31731170343880016</v>
      </c>
      <c r="H5091">
        <f t="shared" si="560"/>
        <v>8.8864171079998042E-4</v>
      </c>
      <c r="I5091">
        <f t="shared" si="561"/>
        <v>0</v>
      </c>
      <c r="J5091">
        <f t="shared" si="562"/>
        <v>0</v>
      </c>
    </row>
    <row r="5092" spans="1:10" x14ac:dyDescent="0.25">
      <c r="A5092" s="42">
        <v>45134.5</v>
      </c>
      <c r="B5092">
        <v>55.879589600000003</v>
      </c>
      <c r="C5092">
        <f t="shared" si="556"/>
        <v>55.796396285714295</v>
      </c>
      <c r="D5092" s="46">
        <f t="shared" si="557"/>
        <v>4.7779870304000003</v>
      </c>
      <c r="E5092">
        <f t="shared" si="558"/>
        <v>0</v>
      </c>
      <c r="G5092" s="44">
        <f t="shared" si="559"/>
        <v>0.32137715022304003</v>
      </c>
      <c r="H5092">
        <f t="shared" si="560"/>
        <v>4.0987652063999985E-4</v>
      </c>
      <c r="I5092">
        <f t="shared" si="561"/>
        <v>0</v>
      </c>
      <c r="J5092">
        <f t="shared" si="562"/>
        <v>0</v>
      </c>
    </row>
    <row r="5093" spans="1:10" x14ac:dyDescent="0.25">
      <c r="A5093" s="42">
        <v>45134.510416666664</v>
      </c>
      <c r="B5093">
        <v>55.624046499999999</v>
      </c>
      <c r="C5093">
        <f t="shared" si="556"/>
        <v>55.970200500000011</v>
      </c>
      <c r="D5093" s="46">
        <f t="shared" si="557"/>
        <v>4.6951910660000014</v>
      </c>
      <c r="E5093">
        <f t="shared" si="558"/>
        <v>0</v>
      </c>
      <c r="G5093" s="44">
        <f t="shared" si="559"/>
        <v>0.31722907240660009</v>
      </c>
      <c r="H5093">
        <f t="shared" si="560"/>
        <v>8.9837271059999349E-4</v>
      </c>
      <c r="I5093">
        <f t="shared" si="561"/>
        <v>0</v>
      </c>
      <c r="J5093">
        <f t="shared" si="562"/>
        <v>0</v>
      </c>
    </row>
    <row r="5094" spans="1:10" x14ac:dyDescent="0.25">
      <c r="A5094" s="42">
        <v>45134.520833333336</v>
      </c>
      <c r="B5094">
        <v>55.898933499999998</v>
      </c>
      <c r="C5094">
        <f t="shared" si="556"/>
        <v>56.14415015714286</v>
      </c>
      <c r="D5094" s="46">
        <f t="shared" si="557"/>
        <v>4.7842544540000009</v>
      </c>
      <c r="E5094">
        <f t="shared" si="558"/>
        <v>0</v>
      </c>
      <c r="G5094" s="44">
        <f t="shared" si="559"/>
        <v>0.32169114814540006</v>
      </c>
      <c r="H5094">
        <f t="shared" si="560"/>
        <v>3.7289872139999528E-4</v>
      </c>
      <c r="I5094">
        <f t="shared" si="561"/>
        <v>0</v>
      </c>
      <c r="J5094">
        <f t="shared" si="562"/>
        <v>0</v>
      </c>
    </row>
    <row r="5095" spans="1:10" x14ac:dyDescent="0.25">
      <c r="A5095" s="42">
        <v>45134.53125</v>
      </c>
      <c r="B5095">
        <v>56.232870300000002</v>
      </c>
      <c r="C5095">
        <f t="shared" si="556"/>
        <v>56.302828314285712</v>
      </c>
      <c r="D5095" s="46">
        <f t="shared" si="557"/>
        <v>4.8924499772000001</v>
      </c>
      <c r="E5095">
        <f t="shared" si="558"/>
        <v>0</v>
      </c>
      <c r="G5095" s="44">
        <f t="shared" si="559"/>
        <v>0.32711174385772002</v>
      </c>
      <c r="H5095">
        <f t="shared" si="560"/>
        <v>-2.6545486547999847E-4</v>
      </c>
      <c r="I5095">
        <f t="shared" si="561"/>
        <v>0</v>
      </c>
      <c r="J5095">
        <f t="shared" si="562"/>
        <v>0</v>
      </c>
    </row>
    <row r="5096" spans="1:10" x14ac:dyDescent="0.25">
      <c r="A5096" s="42">
        <v>45134.541666666664</v>
      </c>
      <c r="B5096">
        <v>56.874273300000006</v>
      </c>
      <c r="C5096">
        <f t="shared" si="556"/>
        <v>56.546881428571417</v>
      </c>
      <c r="D5096" s="46">
        <f t="shared" si="557"/>
        <v>5.1002645492000038</v>
      </c>
      <c r="E5096">
        <f t="shared" si="558"/>
        <v>0</v>
      </c>
      <c r="G5096" s="44">
        <f t="shared" si="559"/>
        <v>0.33752325391492022</v>
      </c>
      <c r="H5096">
        <f t="shared" si="560"/>
        <v>-1.4915608402800221E-3</v>
      </c>
      <c r="I5096">
        <f t="shared" si="561"/>
        <v>0</v>
      </c>
      <c r="J5096">
        <f t="shared" si="562"/>
        <v>0</v>
      </c>
    </row>
    <row r="5097" spans="1:10" x14ac:dyDescent="0.25">
      <c r="A5097" s="42">
        <v>45134.552083333336</v>
      </c>
      <c r="B5097">
        <v>56.8702009</v>
      </c>
      <c r="C5097">
        <f t="shared" si="556"/>
        <v>56.756755471428569</v>
      </c>
      <c r="D5097" s="46">
        <f t="shared" si="557"/>
        <v>5.0989450915999992</v>
      </c>
      <c r="E5097">
        <f t="shared" si="558"/>
        <v>0</v>
      </c>
      <c r="G5097" s="44">
        <f t="shared" si="559"/>
        <v>0.33745714908915997</v>
      </c>
      <c r="H5097">
        <f t="shared" si="560"/>
        <v>-1.4837760404399943E-3</v>
      </c>
      <c r="I5097">
        <f t="shared" si="561"/>
        <v>0</v>
      </c>
      <c r="J5097">
        <f t="shared" si="562"/>
        <v>0</v>
      </c>
    </row>
    <row r="5098" spans="1:10" x14ac:dyDescent="0.25">
      <c r="A5098" s="42">
        <v>45134.5625</v>
      </c>
      <c r="B5098">
        <v>56.739884099999998</v>
      </c>
      <c r="C5098">
        <f t="shared" si="556"/>
        <v>56.973028999999997</v>
      </c>
      <c r="D5098" s="46">
        <f t="shared" si="557"/>
        <v>5.0567224484000004</v>
      </c>
      <c r="E5098">
        <f t="shared" si="558"/>
        <v>0</v>
      </c>
      <c r="G5098" s="44">
        <f t="shared" si="559"/>
        <v>0.33534179466484004</v>
      </c>
      <c r="H5098">
        <f t="shared" si="560"/>
        <v>-1.2346624455599996E-3</v>
      </c>
      <c r="I5098">
        <f t="shared" si="561"/>
        <v>0</v>
      </c>
      <c r="J5098">
        <f t="shared" si="562"/>
        <v>0</v>
      </c>
    </row>
    <row r="5099" spans="1:10" x14ac:dyDescent="0.25">
      <c r="A5099" s="42">
        <v>45134.572916666664</v>
      </c>
      <c r="B5099">
        <v>57.587961400000005</v>
      </c>
      <c r="C5099">
        <f t="shared" si="556"/>
        <v>57.329800328571423</v>
      </c>
      <c r="D5099" s="46">
        <f t="shared" si="557"/>
        <v>5.3314994936000009</v>
      </c>
      <c r="E5099">
        <f t="shared" si="558"/>
        <v>0</v>
      </c>
      <c r="G5099" s="44">
        <f t="shared" si="559"/>
        <v>0.34910812462936003</v>
      </c>
      <c r="H5099">
        <f t="shared" si="560"/>
        <v>-2.8558470122400023E-3</v>
      </c>
      <c r="I5099">
        <f t="shared" si="561"/>
        <v>0</v>
      </c>
      <c r="J5099">
        <f t="shared" si="562"/>
        <v>0</v>
      </c>
    </row>
    <row r="5100" spans="1:10" x14ac:dyDescent="0.25">
      <c r="A5100" s="42">
        <v>45134.583333333336</v>
      </c>
      <c r="B5100">
        <v>57.093164799999997</v>
      </c>
      <c r="C5100">
        <f t="shared" si="556"/>
        <v>57.469134585714286</v>
      </c>
      <c r="D5100" s="46">
        <f t="shared" si="557"/>
        <v>5.1711853952000002</v>
      </c>
      <c r="E5100">
        <f t="shared" si="558"/>
        <v>0</v>
      </c>
      <c r="G5100" s="44">
        <f t="shared" si="559"/>
        <v>0.34107638829952003</v>
      </c>
      <c r="H5100">
        <f t="shared" si="560"/>
        <v>-1.9099938316800014E-3</v>
      </c>
      <c r="I5100">
        <f t="shared" si="561"/>
        <v>0</v>
      </c>
      <c r="J5100">
        <f t="shared" si="562"/>
        <v>0</v>
      </c>
    </row>
    <row r="5101" spans="1:10" x14ac:dyDescent="0.25">
      <c r="A5101" s="42">
        <v>45134.59375</v>
      </c>
      <c r="B5101">
        <v>57.412848199999999</v>
      </c>
      <c r="C5101">
        <f t="shared" si="556"/>
        <v>57.733404257142851</v>
      </c>
      <c r="D5101" s="46">
        <f t="shared" si="557"/>
        <v>5.2747628168000009</v>
      </c>
      <c r="E5101">
        <f t="shared" si="558"/>
        <v>0</v>
      </c>
      <c r="G5101" s="44">
        <f t="shared" si="559"/>
        <v>0.34626561712168008</v>
      </c>
      <c r="H5101">
        <f t="shared" si="560"/>
        <v>-2.5211006191200036E-3</v>
      </c>
      <c r="I5101">
        <f t="shared" si="561"/>
        <v>0</v>
      </c>
      <c r="J5101">
        <f t="shared" si="562"/>
        <v>0</v>
      </c>
    </row>
    <row r="5102" spans="1:10" x14ac:dyDescent="0.25">
      <c r="A5102" s="42">
        <v>45134.604166666664</v>
      </c>
      <c r="B5102">
        <v>58.730269600000007</v>
      </c>
      <c r="C5102">
        <f t="shared" si="556"/>
        <v>57.990110899999991</v>
      </c>
      <c r="D5102" s="46">
        <f t="shared" si="557"/>
        <v>5.7016073504000016</v>
      </c>
      <c r="E5102">
        <f t="shared" si="558"/>
        <v>0</v>
      </c>
      <c r="G5102" s="44">
        <f t="shared" si="559"/>
        <v>0.36765052825504008</v>
      </c>
      <c r="H5102">
        <f t="shared" si="560"/>
        <v>-5.0394833673600078E-3</v>
      </c>
      <c r="I5102">
        <f t="shared" si="561"/>
        <v>0</v>
      </c>
      <c r="J5102">
        <f t="shared" si="562"/>
        <v>0</v>
      </c>
    </row>
    <row r="5103" spans="1:10" x14ac:dyDescent="0.25">
      <c r="A5103" s="42">
        <v>45134.614583333336</v>
      </c>
      <c r="B5103">
        <v>57.849613099999999</v>
      </c>
      <c r="C5103">
        <f t="shared" si="556"/>
        <v>58.082612557142859</v>
      </c>
      <c r="D5103" s="46">
        <f t="shared" si="557"/>
        <v>5.4162746443999996</v>
      </c>
      <c r="E5103">
        <f t="shared" si="558"/>
        <v>0</v>
      </c>
      <c r="G5103" s="44">
        <f t="shared" si="559"/>
        <v>0.35335535968443998</v>
      </c>
      <c r="H5103">
        <f t="shared" si="560"/>
        <v>-3.3560204019599943E-3</v>
      </c>
      <c r="I5103">
        <f t="shared" si="561"/>
        <v>0</v>
      </c>
      <c r="J5103">
        <f t="shared" si="562"/>
        <v>0</v>
      </c>
    </row>
    <row r="5104" spans="1:10" x14ac:dyDescent="0.25">
      <c r="A5104" s="42">
        <v>45134.625</v>
      </c>
      <c r="B5104">
        <v>58.720088599999997</v>
      </c>
      <c r="C5104">
        <f t="shared" si="556"/>
        <v>58.379606871428571</v>
      </c>
      <c r="D5104" s="46">
        <f t="shared" si="557"/>
        <v>5.6983087064000006</v>
      </c>
      <c r="E5104">
        <f t="shared" si="558"/>
        <v>0</v>
      </c>
      <c r="G5104" s="44">
        <f t="shared" si="559"/>
        <v>0.36748526619064004</v>
      </c>
      <c r="H5104">
        <f t="shared" si="560"/>
        <v>-5.0200213677600025E-3</v>
      </c>
      <c r="I5104">
        <f t="shared" si="561"/>
        <v>0</v>
      </c>
      <c r="J5104">
        <f t="shared" si="562"/>
        <v>0</v>
      </c>
    </row>
    <row r="5105" spans="1:10" x14ac:dyDescent="0.25">
      <c r="A5105" s="42">
        <v>45134.635416666664</v>
      </c>
      <c r="B5105">
        <v>58.536830600000002</v>
      </c>
      <c r="C5105">
        <f t="shared" si="556"/>
        <v>58.685036871428572</v>
      </c>
      <c r="D5105" s="46">
        <f t="shared" si="557"/>
        <v>5.6389331144000021</v>
      </c>
      <c r="E5105">
        <f t="shared" si="558"/>
        <v>0</v>
      </c>
      <c r="G5105" s="44">
        <f t="shared" si="559"/>
        <v>0.36451054903144009</v>
      </c>
      <c r="H5105">
        <f t="shared" si="560"/>
        <v>-4.6697053749600106E-3</v>
      </c>
      <c r="I5105">
        <f t="shared" si="561"/>
        <v>0</v>
      </c>
      <c r="J5105">
        <f t="shared" si="562"/>
        <v>0</v>
      </c>
    </row>
    <row r="5106" spans="1:10" x14ac:dyDescent="0.25">
      <c r="A5106" s="42">
        <v>45134.645833333336</v>
      </c>
      <c r="B5106">
        <v>58.235472999999999</v>
      </c>
      <c r="C5106">
        <f t="shared" si="556"/>
        <v>58.841533385714285</v>
      </c>
      <c r="D5106" s="46">
        <f t="shared" si="557"/>
        <v>5.5412932520000009</v>
      </c>
      <c r="E5106">
        <f t="shared" si="558"/>
        <v>0</v>
      </c>
      <c r="G5106" s="44">
        <f t="shared" si="559"/>
        <v>0.35961879192520008</v>
      </c>
      <c r="H5106">
        <f t="shared" si="560"/>
        <v>-4.0936301868000069E-3</v>
      </c>
      <c r="I5106">
        <f t="shared" si="561"/>
        <v>0</v>
      </c>
      <c r="J5106">
        <f t="shared" si="562"/>
        <v>0</v>
      </c>
    </row>
    <row r="5107" spans="1:10" x14ac:dyDescent="0.25">
      <c r="A5107" s="42">
        <v>45134.65625</v>
      </c>
      <c r="B5107">
        <v>59.172125000000001</v>
      </c>
      <c r="C5107">
        <f t="shared" si="556"/>
        <v>59.037299471428575</v>
      </c>
      <c r="D5107" s="46">
        <f t="shared" si="557"/>
        <v>5.8447685000000025</v>
      </c>
      <c r="E5107">
        <f t="shared" si="558"/>
        <v>0</v>
      </c>
      <c r="G5107" s="44">
        <f t="shared" si="559"/>
        <v>0.37482290185000011</v>
      </c>
      <c r="H5107">
        <f t="shared" si="560"/>
        <v>-5.8841341500000116E-3</v>
      </c>
      <c r="I5107">
        <f t="shared" si="561"/>
        <v>0</v>
      </c>
      <c r="J5107">
        <f t="shared" si="562"/>
        <v>0</v>
      </c>
    </row>
    <row r="5108" spans="1:10" x14ac:dyDescent="0.25">
      <c r="A5108" s="42">
        <v>45134.666666666664</v>
      </c>
      <c r="B5108">
        <v>59.5508582</v>
      </c>
      <c r="C5108">
        <f t="shared" si="556"/>
        <v>59.203104328571435</v>
      </c>
      <c r="D5108" s="46">
        <f t="shared" si="557"/>
        <v>5.9674780567999992</v>
      </c>
      <c r="E5108">
        <f t="shared" si="558"/>
        <v>0</v>
      </c>
      <c r="G5108" s="44">
        <f t="shared" si="559"/>
        <v>0.38097065064567998</v>
      </c>
      <c r="H5108">
        <f t="shared" si="560"/>
        <v>-6.608120535119992E-3</v>
      </c>
      <c r="I5108">
        <f t="shared" si="561"/>
        <v>0</v>
      </c>
      <c r="J5108">
        <f t="shared" si="562"/>
        <v>0</v>
      </c>
    </row>
    <row r="5109" spans="1:10" x14ac:dyDescent="0.25">
      <c r="A5109" s="42">
        <v>45134.677083333336</v>
      </c>
      <c r="B5109">
        <v>59.825745200000007</v>
      </c>
      <c r="C5109">
        <f t="shared" si="556"/>
        <v>59.428249871428577</v>
      </c>
      <c r="D5109" s="46">
        <f t="shared" si="557"/>
        <v>6.0565414448000023</v>
      </c>
      <c r="E5109">
        <f t="shared" si="558"/>
        <v>0</v>
      </c>
      <c r="G5109" s="44">
        <f t="shared" si="559"/>
        <v>0.38543272638448012</v>
      </c>
      <c r="H5109">
        <f t="shared" si="560"/>
        <v>-7.1335945243200111E-3</v>
      </c>
      <c r="I5109">
        <f t="shared" si="561"/>
        <v>0</v>
      </c>
      <c r="J5109">
        <f t="shared" si="562"/>
        <v>0</v>
      </c>
    </row>
    <row r="5110" spans="1:10" x14ac:dyDescent="0.25">
      <c r="A5110" s="42">
        <v>45134.6875</v>
      </c>
      <c r="B5110">
        <v>59.219975699999999</v>
      </c>
      <c r="C5110">
        <f t="shared" si="556"/>
        <v>59.585764485714286</v>
      </c>
      <c r="D5110" s="46">
        <f t="shared" si="557"/>
        <v>5.8602721268</v>
      </c>
      <c r="E5110">
        <f t="shared" si="558"/>
        <v>0</v>
      </c>
      <c r="G5110" s="44">
        <f t="shared" si="559"/>
        <v>0.37559963355268</v>
      </c>
      <c r="H5110">
        <f t="shared" si="560"/>
        <v>-5.9756055481199957E-3</v>
      </c>
      <c r="I5110">
        <f t="shared" si="561"/>
        <v>0</v>
      </c>
      <c r="J5110">
        <f t="shared" si="562"/>
        <v>0</v>
      </c>
    </row>
    <row r="5111" spans="1:10" x14ac:dyDescent="0.25">
      <c r="A5111" s="42">
        <v>45134.697916666664</v>
      </c>
      <c r="B5111">
        <v>59.880722599999999</v>
      </c>
      <c r="C5111">
        <f t="shared" ref="C5111:C5174" si="563">AVERAGE(B5108:B5114)</f>
        <v>59.480754742857144</v>
      </c>
      <c r="D5111" s="46">
        <f t="shared" si="557"/>
        <v>6.0743541224000008</v>
      </c>
      <c r="E5111">
        <f t="shared" si="558"/>
        <v>0</v>
      </c>
      <c r="G5111" s="44">
        <f t="shared" si="559"/>
        <v>0.38632514153224007</v>
      </c>
      <c r="H5111">
        <f t="shared" si="560"/>
        <v>-7.2386893221600065E-3</v>
      </c>
      <c r="I5111">
        <f t="shared" si="561"/>
        <v>0</v>
      </c>
      <c r="J5111">
        <f t="shared" si="562"/>
        <v>0</v>
      </c>
    </row>
    <row r="5112" spans="1:10" x14ac:dyDescent="0.25">
      <c r="A5112" s="42">
        <v>45134.708333333336</v>
      </c>
      <c r="B5112">
        <v>60.112849400000002</v>
      </c>
      <c r="C5112">
        <f t="shared" si="563"/>
        <v>59.422432157142858</v>
      </c>
      <c r="D5112" s="46">
        <f t="shared" si="557"/>
        <v>6.1495632056000016</v>
      </c>
      <c r="E5112">
        <f t="shared" si="558"/>
        <v>0</v>
      </c>
      <c r="G5112" s="44">
        <f t="shared" si="559"/>
        <v>0.39009311660056006</v>
      </c>
      <c r="H5112">
        <f t="shared" si="560"/>
        <v>-7.682422913040006E-3</v>
      </c>
      <c r="I5112">
        <f t="shared" si="561"/>
        <v>0</v>
      </c>
      <c r="J5112">
        <f t="shared" si="562"/>
        <v>0</v>
      </c>
    </row>
    <row r="5113" spans="1:10" x14ac:dyDescent="0.25">
      <c r="A5113" s="42">
        <v>45134.71875</v>
      </c>
      <c r="B5113">
        <v>59.3380753</v>
      </c>
      <c r="C5113">
        <f t="shared" si="563"/>
        <v>59.338947957142857</v>
      </c>
      <c r="D5113" s="46">
        <f t="shared" si="557"/>
        <v>5.8985363971999991</v>
      </c>
      <c r="E5113">
        <f t="shared" si="558"/>
        <v>0</v>
      </c>
      <c r="G5113" s="44">
        <f t="shared" si="559"/>
        <v>0.37751667349971996</v>
      </c>
      <c r="H5113">
        <f t="shared" si="560"/>
        <v>-6.2013647434799937E-3</v>
      </c>
      <c r="I5113">
        <f t="shared" si="561"/>
        <v>0</v>
      </c>
      <c r="J5113">
        <f t="shared" si="562"/>
        <v>0</v>
      </c>
    </row>
    <row r="5114" spans="1:10" x14ac:dyDescent="0.25">
      <c r="A5114" s="42">
        <v>45134.729166666664</v>
      </c>
      <c r="B5114">
        <v>58.437056800000001</v>
      </c>
      <c r="C5114">
        <f t="shared" si="563"/>
        <v>59.305350657142853</v>
      </c>
      <c r="D5114" s="46">
        <f t="shared" si="557"/>
        <v>5.6066064032000025</v>
      </c>
      <c r="E5114">
        <f t="shared" si="558"/>
        <v>0</v>
      </c>
      <c r="G5114" s="44">
        <f t="shared" si="559"/>
        <v>0.36289098080032012</v>
      </c>
      <c r="H5114">
        <f t="shared" si="560"/>
        <v>-4.4789777788800111E-3</v>
      </c>
      <c r="I5114">
        <f t="shared" si="561"/>
        <v>0</v>
      </c>
      <c r="J5114">
        <f t="shared" si="562"/>
        <v>0</v>
      </c>
    </row>
    <row r="5115" spans="1:10" x14ac:dyDescent="0.25">
      <c r="A5115" s="42">
        <v>45134.739583333336</v>
      </c>
      <c r="B5115">
        <v>59.142600099999996</v>
      </c>
      <c r="C5115">
        <f t="shared" si="563"/>
        <v>59.275098542857144</v>
      </c>
      <c r="D5115" s="46">
        <f t="shared" si="557"/>
        <v>5.8352024324000009</v>
      </c>
      <c r="E5115">
        <f t="shared" si="558"/>
        <v>0</v>
      </c>
      <c r="G5115" s="44">
        <f t="shared" si="559"/>
        <v>0.37434364186324004</v>
      </c>
      <c r="H5115">
        <f t="shared" si="560"/>
        <v>-5.8276943511600052E-3</v>
      </c>
      <c r="I5115">
        <f t="shared" si="561"/>
        <v>0</v>
      </c>
      <c r="J5115">
        <f t="shared" si="562"/>
        <v>0</v>
      </c>
    </row>
    <row r="5116" spans="1:10" x14ac:dyDescent="0.25">
      <c r="A5116" s="42">
        <v>45134.75</v>
      </c>
      <c r="B5116">
        <v>59.241355800000001</v>
      </c>
      <c r="C5116">
        <f t="shared" si="563"/>
        <v>59.199177371428569</v>
      </c>
      <c r="D5116" s="46">
        <f t="shared" si="557"/>
        <v>5.8671992791999994</v>
      </c>
      <c r="E5116">
        <f t="shared" si="558"/>
        <v>0</v>
      </c>
      <c r="G5116" s="44">
        <f t="shared" si="559"/>
        <v>0.37594668388791996</v>
      </c>
      <c r="H5116">
        <f t="shared" si="560"/>
        <v>-6.0164757472799951E-3</v>
      </c>
      <c r="I5116">
        <f t="shared" si="561"/>
        <v>0</v>
      </c>
      <c r="J5116">
        <f t="shared" si="562"/>
        <v>0</v>
      </c>
    </row>
    <row r="5117" spans="1:10" x14ac:dyDescent="0.25">
      <c r="A5117" s="42">
        <v>45134.760416666664</v>
      </c>
      <c r="B5117">
        <v>58.984794600000001</v>
      </c>
      <c r="C5117">
        <f t="shared" si="563"/>
        <v>59.178815371428577</v>
      </c>
      <c r="D5117" s="46">
        <f t="shared" si="557"/>
        <v>5.7840734503999993</v>
      </c>
      <c r="E5117">
        <f t="shared" si="558"/>
        <v>0</v>
      </c>
      <c r="G5117" s="44">
        <f t="shared" si="559"/>
        <v>0.37178207986503997</v>
      </c>
      <c r="H5117">
        <f t="shared" si="560"/>
        <v>-5.5260333573599954E-3</v>
      </c>
      <c r="I5117">
        <f t="shared" si="561"/>
        <v>0</v>
      </c>
      <c r="J5117">
        <f t="shared" si="562"/>
        <v>0</v>
      </c>
    </row>
    <row r="5118" spans="1:10" x14ac:dyDescent="0.25">
      <c r="A5118" s="42">
        <v>45134.770833333336</v>
      </c>
      <c r="B5118">
        <v>59.668957800000001</v>
      </c>
      <c r="C5118">
        <f t="shared" si="563"/>
        <v>59.35712831428571</v>
      </c>
      <c r="D5118" s="46">
        <f t="shared" si="557"/>
        <v>6.0057423272000019</v>
      </c>
      <c r="E5118">
        <f t="shared" si="558"/>
        <v>0</v>
      </c>
      <c r="G5118" s="44">
        <f t="shared" si="559"/>
        <v>0.3828876905927201</v>
      </c>
      <c r="H5118">
        <f t="shared" si="560"/>
        <v>-6.8338797304800109E-3</v>
      </c>
      <c r="I5118">
        <f t="shared" si="561"/>
        <v>0</v>
      </c>
      <c r="J5118">
        <f t="shared" si="562"/>
        <v>0</v>
      </c>
    </row>
    <row r="5119" spans="1:10" x14ac:dyDescent="0.25">
      <c r="A5119" s="42">
        <v>45134.78125</v>
      </c>
      <c r="B5119">
        <v>59.581401200000002</v>
      </c>
      <c r="C5119">
        <f t="shared" si="563"/>
        <v>59.440757957142857</v>
      </c>
      <c r="D5119" s="46">
        <f t="shared" si="557"/>
        <v>5.9773739888000019</v>
      </c>
      <c r="E5119">
        <f t="shared" si="558"/>
        <v>0</v>
      </c>
      <c r="G5119" s="44">
        <f t="shared" si="559"/>
        <v>0.3814664368388801</v>
      </c>
      <c r="H5119">
        <f t="shared" si="560"/>
        <v>-6.666506533920008E-3</v>
      </c>
      <c r="I5119">
        <f t="shared" si="561"/>
        <v>0</v>
      </c>
      <c r="J5119">
        <f t="shared" si="562"/>
        <v>0</v>
      </c>
    </row>
    <row r="5120" spans="1:10" x14ac:dyDescent="0.25">
      <c r="A5120" s="42">
        <v>45134.791666666664</v>
      </c>
      <c r="B5120">
        <v>59.195541300000002</v>
      </c>
      <c r="C5120">
        <f t="shared" si="563"/>
        <v>59.488026885714284</v>
      </c>
      <c r="D5120" s="46">
        <f t="shared" si="557"/>
        <v>5.8523553812000007</v>
      </c>
      <c r="E5120">
        <f t="shared" si="558"/>
        <v>0</v>
      </c>
      <c r="G5120" s="44">
        <f t="shared" si="559"/>
        <v>0.37520300459812006</v>
      </c>
      <c r="H5120">
        <f t="shared" si="560"/>
        <v>-5.9288967490800024E-3</v>
      </c>
      <c r="I5120">
        <f t="shared" si="561"/>
        <v>0</v>
      </c>
      <c r="J5120">
        <f t="shared" si="562"/>
        <v>0</v>
      </c>
    </row>
    <row r="5121" spans="1:10" x14ac:dyDescent="0.25">
      <c r="A5121" s="42">
        <v>45134.802083333336</v>
      </c>
      <c r="B5121">
        <v>59.685247400000002</v>
      </c>
      <c r="C5121">
        <f t="shared" si="563"/>
        <v>59.514061157142855</v>
      </c>
      <c r="D5121" s="46">
        <f t="shared" si="557"/>
        <v>6.0110201576000026</v>
      </c>
      <c r="E5121">
        <f t="shared" si="558"/>
        <v>0</v>
      </c>
      <c r="G5121" s="44">
        <f t="shared" si="559"/>
        <v>0.38315210989576015</v>
      </c>
      <c r="H5121">
        <f t="shared" si="560"/>
        <v>-6.8650189298400111E-3</v>
      </c>
      <c r="I5121">
        <f t="shared" si="561"/>
        <v>0</v>
      </c>
      <c r="J5121">
        <f t="shared" si="562"/>
        <v>0</v>
      </c>
    </row>
    <row r="5122" spans="1:10" x14ac:dyDescent="0.25">
      <c r="A5122" s="42">
        <v>45134.8125</v>
      </c>
      <c r="B5122">
        <v>59.728007599999998</v>
      </c>
      <c r="C5122">
        <f t="shared" si="563"/>
        <v>59.332403028571427</v>
      </c>
      <c r="D5122" s="46">
        <f t="shared" si="557"/>
        <v>6.0248744624000015</v>
      </c>
      <c r="E5122">
        <f t="shared" si="558"/>
        <v>0</v>
      </c>
      <c r="G5122" s="44">
        <f t="shared" si="559"/>
        <v>0.38384621056624008</v>
      </c>
      <c r="H5122">
        <f t="shared" si="560"/>
        <v>-6.9467593281600098E-3</v>
      </c>
      <c r="I5122">
        <f t="shared" si="561"/>
        <v>0</v>
      </c>
      <c r="J5122">
        <f t="shared" si="562"/>
        <v>0</v>
      </c>
    </row>
    <row r="5123" spans="1:10" x14ac:dyDescent="0.25">
      <c r="A5123" s="42">
        <v>45134.822916666664</v>
      </c>
      <c r="B5123">
        <v>59.572238300000002</v>
      </c>
      <c r="C5123">
        <f t="shared" si="563"/>
        <v>59.212121785714281</v>
      </c>
      <c r="D5123" s="46">
        <f t="shared" ref="D5123:D5186" si="564">IF(B5123&gt;45,0.324*B5123-13.327,IF(B5123&lt; 35, 0.0576*B5123-0.6919,0.0505*B5123-1.1314))</f>
        <v>5.9744052092000022</v>
      </c>
      <c r="E5123">
        <f t="shared" ref="E5123:E5186" si="565">IF(MONTH(A5123) = 8,D5123,0)</f>
        <v>0</v>
      </c>
      <c r="G5123" s="44">
        <f t="shared" ref="G5123:G5186" si="566">0.0501*D5123+0.082</f>
        <v>0.3813177009809201</v>
      </c>
      <c r="H5123">
        <f t="shared" ref="H5123:H5186" si="567">-0.0059*D5123+0.0286</f>
        <v>-6.6489907342800122E-3</v>
      </c>
      <c r="I5123">
        <f t="shared" ref="I5123:I5186" si="568">IF(MONTH(A5123) = 8,G5123,0)</f>
        <v>0</v>
      </c>
      <c r="J5123">
        <f t="shared" ref="J5123:J5186" si="569">IF(MONTH(A5123) = 8,H5123,0)</f>
        <v>0</v>
      </c>
    </row>
    <row r="5124" spans="1:10" x14ac:dyDescent="0.25">
      <c r="A5124" s="42">
        <v>45134.833333333336</v>
      </c>
      <c r="B5124">
        <v>59.1670345</v>
      </c>
      <c r="C5124">
        <f t="shared" si="563"/>
        <v>59.067697028571438</v>
      </c>
      <c r="D5124" s="46">
        <f t="shared" si="564"/>
        <v>5.8431191780000002</v>
      </c>
      <c r="E5124">
        <f t="shared" si="565"/>
        <v>0</v>
      </c>
      <c r="G5124" s="44">
        <f t="shared" si="566"/>
        <v>0.37474027081780004</v>
      </c>
      <c r="H5124">
        <f t="shared" si="567"/>
        <v>-5.8744031501999985E-3</v>
      </c>
      <c r="I5124">
        <f t="shared" si="568"/>
        <v>0</v>
      </c>
      <c r="J5124">
        <f t="shared" si="569"/>
        <v>0</v>
      </c>
    </row>
    <row r="5125" spans="1:10" x14ac:dyDescent="0.25">
      <c r="A5125" s="42">
        <v>45134.84375</v>
      </c>
      <c r="B5125">
        <v>58.397350899999999</v>
      </c>
      <c r="C5125">
        <f t="shared" si="563"/>
        <v>58.926472014285714</v>
      </c>
      <c r="D5125" s="46">
        <f t="shared" si="564"/>
        <v>5.5937416916</v>
      </c>
      <c r="E5125">
        <f t="shared" si="565"/>
        <v>0</v>
      </c>
      <c r="G5125" s="44">
        <f t="shared" si="566"/>
        <v>0.36224645874916001</v>
      </c>
      <c r="H5125">
        <f t="shared" si="567"/>
        <v>-4.4030759804399994E-3</v>
      </c>
      <c r="I5125">
        <f t="shared" si="568"/>
        <v>0</v>
      </c>
      <c r="J5125">
        <f t="shared" si="569"/>
        <v>0</v>
      </c>
    </row>
    <row r="5126" spans="1:10" x14ac:dyDescent="0.25">
      <c r="A5126" s="42">
        <v>45134.854166666664</v>
      </c>
      <c r="B5126">
        <v>58.739432500000007</v>
      </c>
      <c r="C5126">
        <f t="shared" si="563"/>
        <v>58.733323900000002</v>
      </c>
      <c r="D5126" s="46">
        <f t="shared" si="564"/>
        <v>5.7045761300000013</v>
      </c>
      <c r="E5126">
        <f t="shared" si="565"/>
        <v>0</v>
      </c>
      <c r="G5126" s="44">
        <f t="shared" si="566"/>
        <v>0.36779926411300007</v>
      </c>
      <c r="H5126">
        <f t="shared" si="567"/>
        <v>-5.0569991670000036E-3</v>
      </c>
      <c r="I5126">
        <f t="shared" si="568"/>
        <v>0</v>
      </c>
      <c r="J5126">
        <f t="shared" si="569"/>
        <v>0</v>
      </c>
    </row>
    <row r="5127" spans="1:10" x14ac:dyDescent="0.25">
      <c r="A5127" s="42">
        <v>45134.864583333336</v>
      </c>
      <c r="B5127">
        <v>58.184567999999999</v>
      </c>
      <c r="C5127">
        <f t="shared" si="563"/>
        <v>58.47472650000001</v>
      </c>
      <c r="D5127" s="46">
        <f t="shared" si="564"/>
        <v>5.5248000319999999</v>
      </c>
      <c r="E5127">
        <f t="shared" si="565"/>
        <v>0</v>
      </c>
      <c r="G5127" s="44">
        <f t="shared" si="566"/>
        <v>0.35879248160319999</v>
      </c>
      <c r="H5127">
        <f t="shared" si="567"/>
        <v>-3.9963201888000011E-3</v>
      </c>
      <c r="I5127">
        <f t="shared" si="568"/>
        <v>0</v>
      </c>
      <c r="J5127">
        <f t="shared" si="569"/>
        <v>0</v>
      </c>
    </row>
    <row r="5128" spans="1:10" x14ac:dyDescent="0.25">
      <c r="A5128" s="42">
        <v>45134.875</v>
      </c>
      <c r="B5128">
        <v>58.696672300000003</v>
      </c>
      <c r="C5128">
        <f t="shared" si="563"/>
        <v>58.26790675714286</v>
      </c>
      <c r="D5128" s="46">
        <f t="shared" si="564"/>
        <v>5.6907218252000025</v>
      </c>
      <c r="E5128">
        <f t="shared" si="565"/>
        <v>0</v>
      </c>
      <c r="G5128" s="44">
        <f t="shared" si="566"/>
        <v>0.36710516344252014</v>
      </c>
      <c r="H5128">
        <f t="shared" si="567"/>
        <v>-4.9752587686800118E-3</v>
      </c>
      <c r="I5128">
        <f t="shared" si="568"/>
        <v>0</v>
      </c>
      <c r="J5128">
        <f t="shared" si="569"/>
        <v>0</v>
      </c>
    </row>
    <row r="5129" spans="1:10" x14ac:dyDescent="0.25">
      <c r="A5129" s="42">
        <v>45134.885416666664</v>
      </c>
      <c r="B5129">
        <v>58.375970800000005</v>
      </c>
      <c r="C5129">
        <f t="shared" si="563"/>
        <v>58.131335914285721</v>
      </c>
      <c r="D5129" s="46">
        <f t="shared" si="564"/>
        <v>5.5868145392000006</v>
      </c>
      <c r="E5129">
        <f t="shared" si="565"/>
        <v>0</v>
      </c>
      <c r="G5129" s="44">
        <f t="shared" si="566"/>
        <v>0.36189940841392004</v>
      </c>
      <c r="H5129">
        <f t="shared" si="567"/>
        <v>-4.36220578128E-3</v>
      </c>
      <c r="I5129">
        <f t="shared" si="568"/>
        <v>0</v>
      </c>
      <c r="J5129">
        <f t="shared" si="569"/>
        <v>0</v>
      </c>
    </row>
    <row r="5130" spans="1:10" x14ac:dyDescent="0.25">
      <c r="A5130" s="42">
        <v>45134.895833333336</v>
      </c>
      <c r="B5130">
        <v>57.7620565</v>
      </c>
      <c r="C5130">
        <f t="shared" si="563"/>
        <v>57.936733371428581</v>
      </c>
      <c r="D5130" s="46">
        <f t="shared" si="564"/>
        <v>5.3879063059999996</v>
      </c>
      <c r="E5130">
        <f t="shared" si="565"/>
        <v>0</v>
      </c>
      <c r="G5130" s="44">
        <f t="shared" si="566"/>
        <v>0.35193410593059998</v>
      </c>
      <c r="H5130">
        <f t="shared" si="567"/>
        <v>-3.1886472053999984E-3</v>
      </c>
      <c r="I5130">
        <f t="shared" si="568"/>
        <v>0</v>
      </c>
      <c r="J5130">
        <f t="shared" si="569"/>
        <v>0</v>
      </c>
    </row>
    <row r="5131" spans="1:10" x14ac:dyDescent="0.25">
      <c r="A5131" s="42">
        <v>45134.90625</v>
      </c>
      <c r="B5131">
        <v>57.719296300000003</v>
      </c>
      <c r="C5131">
        <f t="shared" si="563"/>
        <v>57.88582837142858</v>
      </c>
      <c r="D5131" s="46">
        <f t="shared" si="564"/>
        <v>5.3740520012000008</v>
      </c>
      <c r="E5131">
        <f t="shared" si="565"/>
        <v>0</v>
      </c>
      <c r="G5131" s="44">
        <f t="shared" si="566"/>
        <v>0.35124000526012006</v>
      </c>
      <c r="H5131">
        <f t="shared" si="567"/>
        <v>-3.1069068070800065E-3</v>
      </c>
      <c r="I5131">
        <f t="shared" si="568"/>
        <v>0</v>
      </c>
      <c r="J5131">
        <f t="shared" si="569"/>
        <v>0</v>
      </c>
    </row>
    <row r="5132" spans="1:10" x14ac:dyDescent="0.25">
      <c r="A5132" s="42">
        <v>45134.916666666664</v>
      </c>
      <c r="B5132">
        <v>57.441355000000001</v>
      </c>
      <c r="C5132">
        <f t="shared" si="563"/>
        <v>57.635375771428578</v>
      </c>
      <c r="D5132" s="46">
        <f t="shared" si="564"/>
        <v>5.2839990200000013</v>
      </c>
      <c r="E5132">
        <f t="shared" si="565"/>
        <v>0</v>
      </c>
      <c r="G5132" s="44">
        <f t="shared" si="566"/>
        <v>0.3467283509020001</v>
      </c>
      <c r="H5132">
        <f t="shared" si="567"/>
        <v>-2.5755942180000074E-3</v>
      </c>
      <c r="I5132">
        <f t="shared" si="568"/>
        <v>0</v>
      </c>
      <c r="J5132">
        <f t="shared" si="569"/>
        <v>0</v>
      </c>
    </row>
    <row r="5133" spans="1:10" x14ac:dyDescent="0.25">
      <c r="A5133" s="42">
        <v>45134.927083333336</v>
      </c>
      <c r="B5133">
        <v>57.377214700000003</v>
      </c>
      <c r="C5133">
        <f t="shared" si="563"/>
        <v>57.470298128571422</v>
      </c>
      <c r="D5133" s="46">
        <f t="shared" si="564"/>
        <v>5.2632175628000031</v>
      </c>
      <c r="E5133">
        <f t="shared" si="565"/>
        <v>0</v>
      </c>
      <c r="G5133" s="44">
        <f t="shared" si="566"/>
        <v>0.34568719989628016</v>
      </c>
      <c r="H5133">
        <f t="shared" si="567"/>
        <v>-2.4529836205200162E-3</v>
      </c>
      <c r="I5133">
        <f t="shared" si="568"/>
        <v>0</v>
      </c>
      <c r="J5133">
        <f t="shared" si="569"/>
        <v>0</v>
      </c>
    </row>
    <row r="5134" spans="1:10" x14ac:dyDescent="0.25">
      <c r="A5134" s="42">
        <v>45134.9375</v>
      </c>
      <c r="B5134">
        <v>57.828232999999997</v>
      </c>
      <c r="C5134">
        <f t="shared" si="563"/>
        <v>57.37168787142857</v>
      </c>
      <c r="D5134" s="46">
        <f t="shared" si="564"/>
        <v>5.4093474920000002</v>
      </c>
      <c r="E5134">
        <f t="shared" si="565"/>
        <v>0</v>
      </c>
      <c r="G5134" s="44">
        <f t="shared" si="566"/>
        <v>0.35300830934920002</v>
      </c>
      <c r="H5134">
        <f t="shared" si="567"/>
        <v>-3.3151502028000018E-3</v>
      </c>
      <c r="I5134">
        <f t="shared" si="568"/>
        <v>0</v>
      </c>
      <c r="J5134">
        <f t="shared" si="569"/>
        <v>0</v>
      </c>
    </row>
    <row r="5135" spans="1:10" x14ac:dyDescent="0.25">
      <c r="A5135" s="42">
        <v>45134.947916666664</v>
      </c>
      <c r="B5135">
        <v>56.943504099999998</v>
      </c>
      <c r="C5135">
        <f t="shared" si="563"/>
        <v>57.27627735714286</v>
      </c>
      <c r="D5135" s="46">
        <f t="shared" si="564"/>
        <v>5.1226953284000007</v>
      </c>
      <c r="E5135">
        <f t="shared" si="565"/>
        <v>0</v>
      </c>
      <c r="G5135" s="44">
        <f t="shared" si="566"/>
        <v>0.33864703595284007</v>
      </c>
      <c r="H5135">
        <f t="shared" si="567"/>
        <v>-1.6239024375600021E-3</v>
      </c>
      <c r="I5135">
        <f t="shared" si="568"/>
        <v>0</v>
      </c>
      <c r="J5135">
        <f t="shared" si="569"/>
        <v>0</v>
      </c>
    </row>
    <row r="5136" spans="1:10" x14ac:dyDescent="0.25">
      <c r="A5136" s="42">
        <v>45134.958333333336</v>
      </c>
      <c r="B5136">
        <v>57.220427299999997</v>
      </c>
      <c r="C5136">
        <f t="shared" si="563"/>
        <v>57.211409842857151</v>
      </c>
      <c r="D5136" s="46">
        <f t="shared" si="564"/>
        <v>5.2124184451999991</v>
      </c>
      <c r="E5136">
        <f t="shared" si="565"/>
        <v>0</v>
      </c>
      <c r="G5136" s="44">
        <f t="shared" si="566"/>
        <v>0.34314216410451998</v>
      </c>
      <c r="H5136">
        <f t="shared" si="567"/>
        <v>-2.1532688266799951E-3</v>
      </c>
      <c r="I5136">
        <f t="shared" si="568"/>
        <v>0</v>
      </c>
      <c r="J5136">
        <f t="shared" si="569"/>
        <v>0</v>
      </c>
    </row>
    <row r="5137" spans="1:10" x14ac:dyDescent="0.25">
      <c r="A5137" s="42">
        <v>45134.96875</v>
      </c>
      <c r="B5137">
        <v>57.071784700000002</v>
      </c>
      <c r="C5137">
        <f t="shared" si="563"/>
        <v>57.123416914285713</v>
      </c>
      <c r="D5137" s="46">
        <f t="shared" si="564"/>
        <v>5.1642582428000008</v>
      </c>
      <c r="E5137">
        <f t="shared" si="565"/>
        <v>0</v>
      </c>
      <c r="G5137" s="44">
        <f t="shared" si="566"/>
        <v>0.34072933796428007</v>
      </c>
      <c r="H5137">
        <f t="shared" si="567"/>
        <v>-1.869123632520002E-3</v>
      </c>
      <c r="I5137">
        <f t="shared" si="568"/>
        <v>0</v>
      </c>
      <c r="J5137">
        <f t="shared" si="569"/>
        <v>0</v>
      </c>
    </row>
    <row r="5138" spans="1:10" x14ac:dyDescent="0.25">
      <c r="A5138" s="42">
        <v>45134.979166666664</v>
      </c>
      <c r="B5138">
        <v>57.051422700000003</v>
      </c>
      <c r="C5138">
        <f t="shared" si="563"/>
        <v>56.980155700000005</v>
      </c>
      <c r="D5138" s="46">
        <f t="shared" si="564"/>
        <v>5.1576609548000025</v>
      </c>
      <c r="E5138">
        <f t="shared" si="565"/>
        <v>0</v>
      </c>
      <c r="G5138" s="44">
        <f t="shared" si="566"/>
        <v>0.34039881383548015</v>
      </c>
      <c r="H5138">
        <f t="shared" si="567"/>
        <v>-1.8301996333200121E-3</v>
      </c>
      <c r="I5138">
        <f t="shared" si="568"/>
        <v>0</v>
      </c>
      <c r="J5138">
        <f t="shared" si="569"/>
        <v>0</v>
      </c>
    </row>
    <row r="5139" spans="1:10" x14ac:dyDescent="0.25">
      <c r="A5139" s="42">
        <v>45134.989583333336</v>
      </c>
      <c r="B5139">
        <v>56.987282399999998</v>
      </c>
      <c r="C5139">
        <f t="shared" si="563"/>
        <v>56.902489214285715</v>
      </c>
      <c r="D5139" s="46">
        <f t="shared" si="564"/>
        <v>5.1368794976000007</v>
      </c>
      <c r="E5139">
        <f t="shared" si="565"/>
        <v>0</v>
      </c>
      <c r="G5139" s="44">
        <f t="shared" si="566"/>
        <v>0.33935766282976004</v>
      </c>
      <c r="H5139">
        <f t="shared" si="567"/>
        <v>-1.7075890358400035E-3</v>
      </c>
      <c r="I5139">
        <f t="shared" si="568"/>
        <v>0</v>
      </c>
      <c r="J5139">
        <f t="shared" si="569"/>
        <v>0</v>
      </c>
    </row>
    <row r="5140" spans="1:10" x14ac:dyDescent="0.25">
      <c r="A5140" s="42">
        <v>45135</v>
      </c>
      <c r="B5140">
        <v>56.761264199999999</v>
      </c>
      <c r="C5140">
        <f t="shared" si="563"/>
        <v>56.76490027142858</v>
      </c>
      <c r="D5140" s="46">
        <f t="shared" si="564"/>
        <v>5.0636496007999998</v>
      </c>
      <c r="E5140">
        <f t="shared" si="565"/>
        <v>0</v>
      </c>
      <c r="G5140" s="44">
        <f t="shared" si="566"/>
        <v>0.33568884500008001</v>
      </c>
      <c r="H5140">
        <f t="shared" si="567"/>
        <v>-1.275532644719999E-3</v>
      </c>
      <c r="I5140">
        <f t="shared" si="568"/>
        <v>0</v>
      </c>
      <c r="J5140">
        <f t="shared" si="569"/>
        <v>0</v>
      </c>
    </row>
    <row r="5141" spans="1:10" x14ac:dyDescent="0.25">
      <c r="A5141" s="42">
        <v>45135.010416666664</v>
      </c>
      <c r="B5141">
        <v>56.825404500000005</v>
      </c>
      <c r="C5141">
        <f t="shared" si="563"/>
        <v>56.712686285714277</v>
      </c>
      <c r="D5141" s="46">
        <f t="shared" si="564"/>
        <v>5.0844310580000016</v>
      </c>
      <c r="E5141">
        <f t="shared" si="565"/>
        <v>0</v>
      </c>
      <c r="G5141" s="44">
        <f t="shared" si="566"/>
        <v>0.33672999600580011</v>
      </c>
      <c r="H5141">
        <f t="shared" si="567"/>
        <v>-1.3981432422000076E-3</v>
      </c>
      <c r="I5141">
        <f t="shared" si="568"/>
        <v>0</v>
      </c>
      <c r="J5141">
        <f t="shared" si="569"/>
        <v>0</v>
      </c>
    </row>
    <row r="5142" spans="1:10" x14ac:dyDescent="0.25">
      <c r="A5142" s="42">
        <v>45135.020833333336</v>
      </c>
      <c r="B5142">
        <v>56.399838700000004</v>
      </c>
      <c r="C5142">
        <f t="shared" si="563"/>
        <v>56.629783857142854</v>
      </c>
      <c r="D5142" s="46">
        <f t="shared" si="564"/>
        <v>4.9465477388000014</v>
      </c>
      <c r="E5142">
        <f t="shared" si="565"/>
        <v>0</v>
      </c>
      <c r="G5142" s="44">
        <f t="shared" si="566"/>
        <v>0.32982204171388008</v>
      </c>
      <c r="H5142">
        <f t="shared" si="567"/>
        <v>-5.8463165892000749E-4</v>
      </c>
      <c r="I5142">
        <f t="shared" si="568"/>
        <v>0</v>
      </c>
      <c r="J5142">
        <f t="shared" si="569"/>
        <v>0</v>
      </c>
    </row>
    <row r="5143" spans="1:10" x14ac:dyDescent="0.25">
      <c r="A5143" s="42">
        <v>45135.03125</v>
      </c>
      <c r="B5143">
        <v>56.257304699999999</v>
      </c>
      <c r="C5143">
        <f t="shared" si="563"/>
        <v>56.553280914285715</v>
      </c>
      <c r="D5143" s="46">
        <f t="shared" si="564"/>
        <v>4.9003667227999994</v>
      </c>
      <c r="E5143">
        <f t="shared" si="565"/>
        <v>0</v>
      </c>
      <c r="G5143" s="44">
        <f t="shared" si="566"/>
        <v>0.32750837281227996</v>
      </c>
      <c r="H5143">
        <f t="shared" si="567"/>
        <v>-3.121636645199953E-4</v>
      </c>
      <c r="I5143">
        <f t="shared" si="568"/>
        <v>0</v>
      </c>
      <c r="J5143">
        <f t="shared" si="569"/>
        <v>0</v>
      </c>
    </row>
    <row r="5144" spans="1:10" x14ac:dyDescent="0.25">
      <c r="A5144" s="42">
        <v>45135.041666666664</v>
      </c>
      <c r="B5144">
        <v>56.706286800000001</v>
      </c>
      <c r="C5144">
        <f t="shared" si="563"/>
        <v>56.466742414285719</v>
      </c>
      <c r="D5144" s="46">
        <f t="shared" si="564"/>
        <v>5.0458369232000013</v>
      </c>
      <c r="E5144">
        <f t="shared" si="565"/>
        <v>0</v>
      </c>
      <c r="G5144" s="44">
        <f t="shared" si="566"/>
        <v>0.33479642985232005</v>
      </c>
      <c r="H5144">
        <f t="shared" si="567"/>
        <v>-1.170437846880007E-3</v>
      </c>
      <c r="I5144">
        <f t="shared" si="568"/>
        <v>0</v>
      </c>
      <c r="J5144">
        <f t="shared" si="569"/>
        <v>0</v>
      </c>
    </row>
    <row r="5145" spans="1:10" x14ac:dyDescent="0.25">
      <c r="A5145" s="42">
        <v>45135.052083333336</v>
      </c>
      <c r="B5145">
        <v>56.471105700000003</v>
      </c>
      <c r="C5145">
        <f t="shared" si="563"/>
        <v>56.325808285714288</v>
      </c>
      <c r="D5145" s="46">
        <f t="shared" si="564"/>
        <v>4.9696382468000007</v>
      </c>
      <c r="E5145">
        <f t="shared" si="565"/>
        <v>0</v>
      </c>
      <c r="G5145" s="44">
        <f t="shared" si="566"/>
        <v>0.33097887616468002</v>
      </c>
      <c r="H5145">
        <f t="shared" si="567"/>
        <v>-7.2086565612000317E-4</v>
      </c>
      <c r="I5145">
        <f t="shared" si="568"/>
        <v>0</v>
      </c>
      <c r="J5145">
        <f t="shared" si="569"/>
        <v>0</v>
      </c>
    </row>
    <row r="5146" spans="1:10" x14ac:dyDescent="0.25">
      <c r="A5146" s="42">
        <v>45135.0625</v>
      </c>
      <c r="B5146">
        <v>56.451761800000007</v>
      </c>
      <c r="C5146">
        <f t="shared" si="563"/>
        <v>56.285956942857148</v>
      </c>
      <c r="D5146" s="46">
        <f t="shared" si="564"/>
        <v>4.9633708232000036</v>
      </c>
      <c r="E5146">
        <f t="shared" si="565"/>
        <v>0</v>
      </c>
      <c r="G5146" s="44">
        <f t="shared" si="566"/>
        <v>0.33066487824232016</v>
      </c>
      <c r="H5146">
        <f t="shared" si="567"/>
        <v>-6.8388785688001941E-4</v>
      </c>
      <c r="I5146">
        <f t="shared" si="568"/>
        <v>0</v>
      </c>
      <c r="J5146">
        <f t="shared" si="569"/>
        <v>0</v>
      </c>
    </row>
    <row r="5147" spans="1:10" x14ac:dyDescent="0.25">
      <c r="A5147" s="42">
        <v>45135.072916666664</v>
      </c>
      <c r="B5147">
        <v>56.155494699999998</v>
      </c>
      <c r="C5147">
        <f t="shared" si="563"/>
        <v>56.196509585714288</v>
      </c>
      <c r="D5147" s="46">
        <f t="shared" si="564"/>
        <v>4.867380282800001</v>
      </c>
      <c r="E5147">
        <f t="shared" si="565"/>
        <v>0</v>
      </c>
      <c r="G5147" s="44">
        <f t="shared" si="566"/>
        <v>0.32585575216828006</v>
      </c>
      <c r="H5147">
        <f t="shared" si="567"/>
        <v>-1.1754366852000445E-4</v>
      </c>
      <c r="I5147">
        <f t="shared" si="568"/>
        <v>0</v>
      </c>
      <c r="J5147">
        <f t="shared" si="569"/>
        <v>0</v>
      </c>
    </row>
    <row r="5148" spans="1:10" x14ac:dyDescent="0.25">
      <c r="A5148" s="42">
        <v>45135.083333333336</v>
      </c>
      <c r="B5148">
        <v>55.838865599999998</v>
      </c>
      <c r="C5148">
        <f t="shared" si="563"/>
        <v>56.000452614285713</v>
      </c>
      <c r="D5148" s="46">
        <f t="shared" si="564"/>
        <v>4.7647924544000002</v>
      </c>
      <c r="E5148">
        <f t="shared" si="565"/>
        <v>0</v>
      </c>
      <c r="G5148" s="44">
        <f t="shared" si="566"/>
        <v>0.32071610196543998</v>
      </c>
      <c r="H5148">
        <f t="shared" si="567"/>
        <v>4.8772451904000036E-4</v>
      </c>
      <c r="I5148">
        <f t="shared" si="568"/>
        <v>0</v>
      </c>
      <c r="J5148">
        <f t="shared" si="569"/>
        <v>0</v>
      </c>
    </row>
    <row r="5149" spans="1:10" x14ac:dyDescent="0.25">
      <c r="A5149" s="42">
        <v>45135.09375</v>
      </c>
      <c r="B5149">
        <v>56.120879299999999</v>
      </c>
      <c r="C5149">
        <f t="shared" si="563"/>
        <v>55.859518485714275</v>
      </c>
      <c r="D5149" s="46">
        <f t="shared" si="564"/>
        <v>4.8561648932000008</v>
      </c>
      <c r="E5149">
        <f t="shared" si="565"/>
        <v>0</v>
      </c>
      <c r="G5149" s="44">
        <f t="shared" si="566"/>
        <v>0.32529386114932002</v>
      </c>
      <c r="H5149">
        <f t="shared" si="567"/>
        <v>-5.1372869880002281E-5</v>
      </c>
      <c r="I5149">
        <f t="shared" si="568"/>
        <v>0</v>
      </c>
      <c r="J5149">
        <f t="shared" si="569"/>
        <v>0</v>
      </c>
    </row>
    <row r="5150" spans="1:10" x14ac:dyDescent="0.25">
      <c r="A5150" s="42">
        <v>45135.104166666664</v>
      </c>
      <c r="B5150">
        <v>55.631173199999999</v>
      </c>
      <c r="C5150">
        <f t="shared" si="563"/>
        <v>55.740255342857139</v>
      </c>
      <c r="D5150" s="46">
        <f t="shared" si="564"/>
        <v>4.6975001167999988</v>
      </c>
      <c r="E5150">
        <f t="shared" si="565"/>
        <v>0</v>
      </c>
      <c r="G5150" s="44">
        <f t="shared" si="566"/>
        <v>0.31734475585167993</v>
      </c>
      <c r="H5150">
        <f t="shared" si="567"/>
        <v>8.8474931088000988E-4</v>
      </c>
      <c r="I5150">
        <f t="shared" si="568"/>
        <v>0</v>
      </c>
      <c r="J5150">
        <f t="shared" si="569"/>
        <v>0</v>
      </c>
    </row>
    <row r="5151" spans="1:10" x14ac:dyDescent="0.25">
      <c r="A5151" s="42">
        <v>45135.114583333336</v>
      </c>
      <c r="B5151">
        <v>55.333887999999995</v>
      </c>
      <c r="C5151">
        <f t="shared" si="563"/>
        <v>55.639172557142857</v>
      </c>
      <c r="D5151" s="46">
        <f t="shared" si="564"/>
        <v>4.6011797119999986</v>
      </c>
      <c r="E5151">
        <f t="shared" si="565"/>
        <v>0</v>
      </c>
      <c r="G5151" s="44">
        <f t="shared" si="566"/>
        <v>0.31251910357119994</v>
      </c>
      <c r="H5151">
        <f t="shared" si="567"/>
        <v>1.4530396992000101E-3</v>
      </c>
      <c r="I5151">
        <f t="shared" si="568"/>
        <v>0</v>
      </c>
      <c r="J5151">
        <f t="shared" si="569"/>
        <v>0</v>
      </c>
    </row>
    <row r="5152" spans="1:10" x14ac:dyDescent="0.25">
      <c r="A5152" s="42">
        <v>45135.125</v>
      </c>
      <c r="B5152">
        <v>55.484566800000003</v>
      </c>
      <c r="C5152">
        <f t="shared" si="563"/>
        <v>55.561942400000007</v>
      </c>
      <c r="D5152" s="46">
        <f t="shared" si="564"/>
        <v>4.6499996432000028</v>
      </c>
      <c r="E5152">
        <f t="shared" si="565"/>
        <v>0</v>
      </c>
      <c r="G5152" s="44">
        <f t="shared" si="566"/>
        <v>0.31496498212432011</v>
      </c>
      <c r="H5152">
        <f t="shared" si="567"/>
        <v>1.1650021051199839E-3</v>
      </c>
      <c r="I5152">
        <f t="shared" si="568"/>
        <v>0</v>
      </c>
      <c r="J5152">
        <f t="shared" si="569"/>
        <v>0</v>
      </c>
    </row>
    <row r="5153" spans="1:10" x14ac:dyDescent="0.25">
      <c r="A5153" s="42">
        <v>45135.135416666664</v>
      </c>
      <c r="B5153">
        <v>55.616919800000005</v>
      </c>
      <c r="C5153">
        <f t="shared" si="563"/>
        <v>55.460132399999999</v>
      </c>
      <c r="D5153" s="46">
        <f t="shared" si="564"/>
        <v>4.6928820152000039</v>
      </c>
      <c r="E5153">
        <f t="shared" si="565"/>
        <v>0</v>
      </c>
      <c r="G5153" s="44">
        <f t="shared" si="566"/>
        <v>0.31711338896152019</v>
      </c>
      <c r="H5153">
        <f t="shared" si="567"/>
        <v>9.119961103199771E-4</v>
      </c>
      <c r="I5153">
        <f t="shared" si="568"/>
        <v>0</v>
      </c>
      <c r="J5153">
        <f t="shared" si="569"/>
        <v>0</v>
      </c>
    </row>
    <row r="5154" spans="1:10" x14ac:dyDescent="0.25">
      <c r="A5154" s="42">
        <v>45135.145833333336</v>
      </c>
      <c r="B5154">
        <v>55.447915199999997</v>
      </c>
      <c r="C5154">
        <f t="shared" si="563"/>
        <v>55.446606214285715</v>
      </c>
      <c r="D5154" s="46">
        <f t="shared" si="564"/>
        <v>4.6381245248000003</v>
      </c>
      <c r="E5154">
        <f t="shared" si="565"/>
        <v>0</v>
      </c>
      <c r="G5154" s="44">
        <f t="shared" si="566"/>
        <v>0.31437003869248004</v>
      </c>
      <c r="H5154">
        <f t="shared" si="567"/>
        <v>1.2350653036799983E-3</v>
      </c>
      <c r="I5154">
        <f t="shared" si="568"/>
        <v>0</v>
      </c>
      <c r="J5154">
        <f t="shared" si="569"/>
        <v>0</v>
      </c>
    </row>
    <row r="5155" spans="1:10" x14ac:dyDescent="0.25">
      <c r="A5155" s="42">
        <v>45135.15625</v>
      </c>
      <c r="B5155">
        <v>55.298254499999999</v>
      </c>
      <c r="C5155">
        <f t="shared" si="563"/>
        <v>55.445878999999998</v>
      </c>
      <c r="D5155" s="46">
        <f t="shared" si="564"/>
        <v>4.5896344580000008</v>
      </c>
      <c r="E5155">
        <f t="shared" si="565"/>
        <v>0</v>
      </c>
      <c r="G5155" s="44">
        <f t="shared" si="566"/>
        <v>0.31194068634580002</v>
      </c>
      <c r="H5155">
        <f t="shared" si="567"/>
        <v>1.5211566977999975E-3</v>
      </c>
      <c r="I5155">
        <f t="shared" si="568"/>
        <v>0</v>
      </c>
      <c r="J5155">
        <f t="shared" si="569"/>
        <v>0</v>
      </c>
    </row>
    <row r="5156" spans="1:10" x14ac:dyDescent="0.25">
      <c r="A5156" s="42">
        <v>45135.166666666664</v>
      </c>
      <c r="B5156">
        <v>55.408209299999996</v>
      </c>
      <c r="C5156">
        <f t="shared" si="563"/>
        <v>55.454169242857141</v>
      </c>
      <c r="D5156" s="46">
        <f t="shared" si="564"/>
        <v>4.6252598131999978</v>
      </c>
      <c r="E5156">
        <f t="shared" si="565"/>
        <v>0</v>
      </c>
      <c r="G5156" s="44">
        <f t="shared" si="566"/>
        <v>0.31372551664131987</v>
      </c>
      <c r="H5156">
        <f t="shared" si="567"/>
        <v>1.3109671021200135E-3</v>
      </c>
      <c r="I5156">
        <f t="shared" si="568"/>
        <v>0</v>
      </c>
      <c r="J5156">
        <f t="shared" si="569"/>
        <v>0</v>
      </c>
    </row>
    <row r="5157" spans="1:10" x14ac:dyDescent="0.25">
      <c r="A5157" s="42">
        <v>45135.177083333336</v>
      </c>
      <c r="B5157">
        <v>55.536489900000007</v>
      </c>
      <c r="C5157">
        <f t="shared" si="563"/>
        <v>55.376357314285713</v>
      </c>
      <c r="D5157" s="46">
        <f t="shared" si="564"/>
        <v>4.6668227276000014</v>
      </c>
      <c r="E5157">
        <f t="shared" si="565"/>
        <v>0</v>
      </c>
      <c r="G5157" s="44">
        <f t="shared" si="566"/>
        <v>0.31580781865276009</v>
      </c>
      <c r="H5157">
        <f t="shared" si="567"/>
        <v>1.0657459071599928E-3</v>
      </c>
      <c r="I5157">
        <f t="shared" si="568"/>
        <v>0</v>
      </c>
      <c r="J5157">
        <f t="shared" si="569"/>
        <v>0</v>
      </c>
    </row>
    <row r="5158" spans="1:10" x14ac:dyDescent="0.25">
      <c r="A5158" s="42">
        <v>45135.1875</v>
      </c>
      <c r="B5158">
        <v>55.3287975</v>
      </c>
      <c r="C5158">
        <f t="shared" si="563"/>
        <v>55.277165285714283</v>
      </c>
      <c r="D5158" s="46">
        <f t="shared" si="564"/>
        <v>4.59953039</v>
      </c>
      <c r="E5158">
        <f t="shared" si="565"/>
        <v>0</v>
      </c>
      <c r="G5158" s="44">
        <f t="shared" si="566"/>
        <v>0.31243647253899998</v>
      </c>
      <c r="H5158">
        <f t="shared" si="567"/>
        <v>1.4627706990000024E-3</v>
      </c>
      <c r="I5158">
        <f t="shared" si="568"/>
        <v>0</v>
      </c>
      <c r="J5158">
        <f t="shared" si="569"/>
        <v>0</v>
      </c>
    </row>
    <row r="5159" spans="1:10" x14ac:dyDescent="0.25">
      <c r="A5159" s="42">
        <v>45135.197916666664</v>
      </c>
      <c r="B5159">
        <v>55.542598500000004</v>
      </c>
      <c r="C5159">
        <f t="shared" si="563"/>
        <v>55.22422408571429</v>
      </c>
      <c r="D5159" s="46">
        <f t="shared" si="564"/>
        <v>4.6688019140000012</v>
      </c>
      <c r="E5159">
        <f t="shared" si="565"/>
        <v>0</v>
      </c>
      <c r="G5159" s="44">
        <f t="shared" si="566"/>
        <v>0.31590697589140004</v>
      </c>
      <c r="H5159">
        <f t="shared" si="567"/>
        <v>1.0540687073999945E-3</v>
      </c>
      <c r="I5159">
        <f t="shared" si="568"/>
        <v>0</v>
      </c>
      <c r="J5159">
        <f t="shared" si="569"/>
        <v>0</v>
      </c>
    </row>
    <row r="5160" spans="1:10" x14ac:dyDescent="0.25">
      <c r="A5160" s="42">
        <v>45135.208333333336</v>
      </c>
      <c r="B5160">
        <v>55.0722363</v>
      </c>
      <c r="C5160">
        <f t="shared" si="563"/>
        <v>55.186118057142856</v>
      </c>
      <c r="D5160" s="46">
        <f t="shared" si="564"/>
        <v>4.5164045611999999</v>
      </c>
      <c r="E5160">
        <f t="shared" si="565"/>
        <v>0</v>
      </c>
      <c r="G5160" s="44">
        <f t="shared" si="566"/>
        <v>0.30827186851611998</v>
      </c>
      <c r="H5160">
        <f t="shared" si="567"/>
        <v>1.9532130889200021E-3</v>
      </c>
      <c r="I5160">
        <f t="shared" si="568"/>
        <v>0</v>
      </c>
      <c r="J5160">
        <f t="shared" si="569"/>
        <v>0</v>
      </c>
    </row>
    <row r="5161" spans="1:10" x14ac:dyDescent="0.25">
      <c r="A5161" s="42">
        <v>45135.21875</v>
      </c>
      <c r="B5161">
        <v>54.753571000000001</v>
      </c>
      <c r="C5161">
        <f t="shared" si="563"/>
        <v>55.161101885714281</v>
      </c>
      <c r="D5161" s="46">
        <f t="shared" si="564"/>
        <v>4.4131570040000003</v>
      </c>
      <c r="E5161">
        <f t="shared" si="565"/>
        <v>0</v>
      </c>
      <c r="G5161" s="44">
        <f t="shared" si="566"/>
        <v>0.30309916590040004</v>
      </c>
      <c r="H5161">
        <f t="shared" si="567"/>
        <v>2.5623736763999982E-3</v>
      </c>
      <c r="I5161">
        <f t="shared" si="568"/>
        <v>0</v>
      </c>
      <c r="J5161">
        <f t="shared" si="569"/>
        <v>0</v>
      </c>
    </row>
    <row r="5162" spans="1:10" x14ac:dyDescent="0.25">
      <c r="A5162" s="42">
        <v>45135.229166666664</v>
      </c>
      <c r="B5162">
        <v>54.927666100000003</v>
      </c>
      <c r="C5162">
        <f t="shared" si="563"/>
        <v>55.221169785714288</v>
      </c>
      <c r="D5162" s="46">
        <f t="shared" si="564"/>
        <v>4.4695638164000027</v>
      </c>
      <c r="E5162">
        <f t="shared" si="565"/>
        <v>0</v>
      </c>
      <c r="G5162" s="44">
        <f t="shared" si="566"/>
        <v>0.30592514720164016</v>
      </c>
      <c r="H5162">
        <f t="shared" si="567"/>
        <v>2.2295734832399848E-3</v>
      </c>
      <c r="I5162">
        <f t="shared" si="568"/>
        <v>0</v>
      </c>
      <c r="J5162">
        <f t="shared" si="569"/>
        <v>0</v>
      </c>
    </row>
    <row r="5163" spans="1:10" x14ac:dyDescent="0.25">
      <c r="A5163" s="42">
        <v>45135.239583333336</v>
      </c>
      <c r="B5163">
        <v>55.1414671</v>
      </c>
      <c r="C5163">
        <f t="shared" si="563"/>
        <v>55.78010668571428</v>
      </c>
      <c r="D5163" s="46">
        <f t="shared" si="564"/>
        <v>4.5388353404000004</v>
      </c>
      <c r="E5163">
        <f t="shared" si="565"/>
        <v>0</v>
      </c>
      <c r="G5163" s="44">
        <f t="shared" si="566"/>
        <v>0.30939565055404</v>
      </c>
      <c r="H5163">
        <f t="shared" si="567"/>
        <v>1.8208714916399978E-3</v>
      </c>
      <c r="I5163">
        <f t="shared" si="568"/>
        <v>0</v>
      </c>
      <c r="J5163">
        <f t="shared" si="569"/>
        <v>0</v>
      </c>
    </row>
    <row r="5164" spans="1:10" x14ac:dyDescent="0.25">
      <c r="A5164" s="42">
        <v>45135.25</v>
      </c>
      <c r="B5164">
        <v>55.361376700000001</v>
      </c>
      <c r="C5164">
        <f t="shared" si="563"/>
        <v>56.464415328571427</v>
      </c>
      <c r="D5164" s="46">
        <f t="shared" si="564"/>
        <v>4.6100860508000014</v>
      </c>
      <c r="E5164">
        <f t="shared" si="565"/>
        <v>0</v>
      </c>
      <c r="G5164" s="44">
        <f t="shared" si="566"/>
        <v>0.31296531114508008</v>
      </c>
      <c r="H5164">
        <f t="shared" si="567"/>
        <v>1.4004923002799916E-3</v>
      </c>
      <c r="I5164">
        <f t="shared" si="568"/>
        <v>0</v>
      </c>
      <c r="J5164">
        <f t="shared" si="569"/>
        <v>0</v>
      </c>
    </row>
    <row r="5165" spans="1:10" x14ac:dyDescent="0.25">
      <c r="A5165" s="42">
        <v>45135.260416666664</v>
      </c>
      <c r="B5165">
        <v>55.7492728</v>
      </c>
      <c r="C5165">
        <f t="shared" si="563"/>
        <v>57.14857852857142</v>
      </c>
      <c r="D5165" s="46">
        <f t="shared" si="564"/>
        <v>4.7357643872000015</v>
      </c>
      <c r="E5165">
        <f t="shared" si="565"/>
        <v>0</v>
      </c>
      <c r="G5165" s="44">
        <f t="shared" si="566"/>
        <v>0.31926179579872005</v>
      </c>
      <c r="H5165">
        <f t="shared" si="567"/>
        <v>6.5899011551999107E-4</v>
      </c>
      <c r="I5165">
        <f t="shared" si="568"/>
        <v>0</v>
      </c>
      <c r="J5165">
        <f t="shared" si="569"/>
        <v>0</v>
      </c>
    </row>
    <row r="5166" spans="1:10" x14ac:dyDescent="0.25">
      <c r="A5166" s="42">
        <v>45135.270833333336</v>
      </c>
      <c r="B5166">
        <v>59.455156799999997</v>
      </c>
      <c r="C5166">
        <f t="shared" si="563"/>
        <v>57.639884500000008</v>
      </c>
      <c r="D5166" s="46">
        <f t="shared" si="564"/>
        <v>5.9364708032000006</v>
      </c>
      <c r="E5166">
        <f t="shared" si="565"/>
        <v>0</v>
      </c>
      <c r="G5166" s="44">
        <f t="shared" si="566"/>
        <v>0.37941718724032003</v>
      </c>
      <c r="H5166">
        <f t="shared" si="567"/>
        <v>-6.425177738880003E-3</v>
      </c>
      <c r="I5166">
        <f t="shared" si="568"/>
        <v>0</v>
      </c>
      <c r="J5166">
        <f t="shared" si="569"/>
        <v>0</v>
      </c>
    </row>
    <row r="5167" spans="1:10" x14ac:dyDescent="0.25">
      <c r="A5167" s="42">
        <v>45135.28125</v>
      </c>
      <c r="B5167">
        <v>59.862396799999999</v>
      </c>
      <c r="C5167">
        <f t="shared" si="563"/>
        <v>58.146461971428572</v>
      </c>
      <c r="D5167" s="46">
        <f t="shared" si="564"/>
        <v>6.0684165632000013</v>
      </c>
      <c r="E5167">
        <f t="shared" si="565"/>
        <v>0</v>
      </c>
      <c r="G5167" s="44">
        <f t="shared" si="566"/>
        <v>0.38602766981632008</v>
      </c>
      <c r="H5167">
        <f t="shared" si="567"/>
        <v>-7.2036577228800081E-3</v>
      </c>
      <c r="I5167">
        <f t="shared" si="568"/>
        <v>0</v>
      </c>
      <c r="J5167">
        <f t="shared" si="569"/>
        <v>0</v>
      </c>
    </row>
    <row r="5168" spans="1:10" x14ac:dyDescent="0.25">
      <c r="A5168" s="42">
        <v>45135.291666666664</v>
      </c>
      <c r="B5168">
        <v>59.542713399999997</v>
      </c>
      <c r="C5168">
        <f t="shared" si="563"/>
        <v>58.606352285714294</v>
      </c>
      <c r="D5168" s="46">
        <f t="shared" si="564"/>
        <v>5.9648391416000006</v>
      </c>
      <c r="E5168">
        <f t="shared" si="565"/>
        <v>0</v>
      </c>
      <c r="G5168" s="44">
        <f t="shared" si="566"/>
        <v>0.38083844099416003</v>
      </c>
      <c r="H5168">
        <f t="shared" si="567"/>
        <v>-6.5925509354400058E-3</v>
      </c>
      <c r="I5168">
        <f t="shared" si="568"/>
        <v>0</v>
      </c>
      <c r="J5168">
        <f t="shared" si="569"/>
        <v>0</v>
      </c>
    </row>
    <row r="5169" spans="1:10" x14ac:dyDescent="0.25">
      <c r="A5169" s="42">
        <v>45135.302083333336</v>
      </c>
      <c r="B5169">
        <v>58.366807900000005</v>
      </c>
      <c r="C5169">
        <f t="shared" si="563"/>
        <v>58.998175342857145</v>
      </c>
      <c r="D5169" s="46">
        <f t="shared" si="564"/>
        <v>5.5838457596000008</v>
      </c>
      <c r="E5169">
        <f t="shared" si="565"/>
        <v>0</v>
      </c>
      <c r="G5169" s="44">
        <f t="shared" si="566"/>
        <v>0.36175067255596005</v>
      </c>
      <c r="H5169">
        <f t="shared" si="567"/>
        <v>-4.3446899816400042E-3</v>
      </c>
      <c r="I5169">
        <f t="shared" si="568"/>
        <v>0</v>
      </c>
      <c r="J5169">
        <f t="shared" si="569"/>
        <v>0</v>
      </c>
    </row>
    <row r="5170" spans="1:10" x14ac:dyDescent="0.25">
      <c r="A5170" s="42">
        <v>45135.3125</v>
      </c>
      <c r="B5170">
        <v>58.687509400000003</v>
      </c>
      <c r="C5170">
        <f t="shared" si="563"/>
        <v>58.836152000000006</v>
      </c>
      <c r="D5170" s="46">
        <f t="shared" si="564"/>
        <v>5.6877530456000027</v>
      </c>
      <c r="E5170">
        <f t="shared" si="565"/>
        <v>0</v>
      </c>
      <c r="G5170" s="44">
        <f t="shared" si="566"/>
        <v>0.36695642758456015</v>
      </c>
      <c r="H5170">
        <f t="shared" si="567"/>
        <v>-4.957742969040016E-3</v>
      </c>
      <c r="I5170">
        <f t="shared" si="568"/>
        <v>0</v>
      </c>
      <c r="J5170">
        <f t="shared" si="569"/>
        <v>0</v>
      </c>
    </row>
    <row r="5171" spans="1:10" x14ac:dyDescent="0.25">
      <c r="A5171" s="42">
        <v>45135.322916666664</v>
      </c>
      <c r="B5171">
        <v>58.580608900000001</v>
      </c>
      <c r="C5171">
        <f t="shared" si="563"/>
        <v>58.512250757142859</v>
      </c>
      <c r="D5171" s="46">
        <f t="shared" si="564"/>
        <v>5.6531172836000021</v>
      </c>
      <c r="E5171">
        <f t="shared" si="565"/>
        <v>0</v>
      </c>
      <c r="G5171" s="44">
        <f t="shared" si="566"/>
        <v>0.36522117590836012</v>
      </c>
      <c r="H5171">
        <f t="shared" si="567"/>
        <v>-4.7533919732400121E-3</v>
      </c>
      <c r="I5171">
        <f t="shared" si="568"/>
        <v>0</v>
      </c>
      <c r="J5171">
        <f t="shared" si="569"/>
        <v>0</v>
      </c>
    </row>
    <row r="5172" spans="1:10" x14ac:dyDescent="0.25">
      <c r="A5172" s="42">
        <v>45135.333333333336</v>
      </c>
      <c r="B5172">
        <v>58.492034199999999</v>
      </c>
      <c r="C5172">
        <f t="shared" si="563"/>
        <v>58.163769671428568</v>
      </c>
      <c r="D5172" s="46">
        <f t="shared" si="564"/>
        <v>5.624419080800001</v>
      </c>
      <c r="E5172">
        <f t="shared" si="565"/>
        <v>0</v>
      </c>
      <c r="G5172" s="44">
        <f t="shared" si="566"/>
        <v>0.36378339594808007</v>
      </c>
      <c r="H5172">
        <f t="shared" si="567"/>
        <v>-4.5840725767200066E-3</v>
      </c>
      <c r="I5172">
        <f t="shared" si="568"/>
        <v>0</v>
      </c>
      <c r="J5172">
        <f t="shared" si="569"/>
        <v>0</v>
      </c>
    </row>
    <row r="5173" spans="1:10" x14ac:dyDescent="0.25">
      <c r="A5173" s="42">
        <v>45135.34375</v>
      </c>
      <c r="B5173">
        <v>58.320993400000006</v>
      </c>
      <c r="C5173">
        <f t="shared" si="563"/>
        <v>57.989383685714287</v>
      </c>
      <c r="D5173" s="46">
        <f t="shared" si="564"/>
        <v>5.5690018616000021</v>
      </c>
      <c r="E5173">
        <f t="shared" si="565"/>
        <v>0</v>
      </c>
      <c r="G5173" s="44">
        <f t="shared" si="566"/>
        <v>0.36100699326616009</v>
      </c>
      <c r="H5173">
        <f t="shared" si="567"/>
        <v>-4.2571109834400114E-3</v>
      </c>
      <c r="I5173">
        <f t="shared" si="568"/>
        <v>0</v>
      </c>
      <c r="J5173">
        <f t="shared" si="569"/>
        <v>0</v>
      </c>
    </row>
    <row r="5174" spans="1:10" x14ac:dyDescent="0.25">
      <c r="A5174" s="42">
        <v>45135.354166666664</v>
      </c>
      <c r="B5174">
        <v>57.595088099999998</v>
      </c>
      <c r="C5174">
        <f t="shared" si="563"/>
        <v>57.74198538571428</v>
      </c>
      <c r="D5174" s="46">
        <f t="shared" si="564"/>
        <v>5.3338085443999983</v>
      </c>
      <c r="E5174">
        <f t="shared" si="565"/>
        <v>0</v>
      </c>
      <c r="G5174" s="44">
        <f t="shared" si="566"/>
        <v>0.34922380807443992</v>
      </c>
      <c r="H5174">
        <f t="shared" si="567"/>
        <v>-2.8694704119599859E-3</v>
      </c>
      <c r="I5174">
        <f t="shared" si="568"/>
        <v>0</v>
      </c>
      <c r="J5174">
        <f t="shared" si="569"/>
        <v>0</v>
      </c>
    </row>
    <row r="5175" spans="1:10" x14ac:dyDescent="0.25">
      <c r="A5175" s="42">
        <v>45135.364583333336</v>
      </c>
      <c r="B5175">
        <v>57.103345800000007</v>
      </c>
      <c r="C5175">
        <f t="shared" ref="C5175:C5238" si="570">AVERAGE(B5172:B5178)</f>
        <v>57.592324685714281</v>
      </c>
      <c r="D5175" s="46">
        <f t="shared" si="564"/>
        <v>5.1744840392000011</v>
      </c>
      <c r="E5175">
        <f t="shared" si="565"/>
        <v>0</v>
      </c>
      <c r="G5175" s="44">
        <f t="shared" si="566"/>
        <v>0.34124165036392007</v>
      </c>
      <c r="H5175">
        <f t="shared" si="567"/>
        <v>-1.9294558312800067E-3</v>
      </c>
      <c r="I5175">
        <f t="shared" si="568"/>
        <v>0</v>
      </c>
      <c r="J5175">
        <f t="shared" si="569"/>
        <v>0</v>
      </c>
    </row>
    <row r="5176" spans="1:10" x14ac:dyDescent="0.25">
      <c r="A5176" s="42">
        <v>45135.375</v>
      </c>
      <c r="B5176">
        <v>57.146105999999996</v>
      </c>
      <c r="C5176">
        <f t="shared" si="570"/>
        <v>57.476697614285726</v>
      </c>
      <c r="D5176" s="46">
        <f t="shared" si="564"/>
        <v>5.1883383439999999</v>
      </c>
      <c r="E5176">
        <f t="shared" si="565"/>
        <v>0</v>
      </c>
      <c r="G5176" s="44">
        <f t="shared" si="566"/>
        <v>0.34193575103439999</v>
      </c>
      <c r="H5176">
        <f t="shared" si="567"/>
        <v>-2.0111962295999986E-3</v>
      </c>
      <c r="I5176">
        <f t="shared" si="568"/>
        <v>0</v>
      </c>
      <c r="J5176">
        <f t="shared" si="569"/>
        <v>0</v>
      </c>
    </row>
    <row r="5177" spans="1:10" x14ac:dyDescent="0.25">
      <c r="A5177" s="42">
        <v>45135.385416666664</v>
      </c>
      <c r="B5177">
        <v>56.9557213</v>
      </c>
      <c r="C5177">
        <f t="shared" si="570"/>
        <v>57.498659485714271</v>
      </c>
      <c r="D5177" s="46">
        <f t="shared" si="564"/>
        <v>5.1266537012000004</v>
      </c>
      <c r="E5177">
        <f t="shared" si="565"/>
        <v>0</v>
      </c>
      <c r="G5177" s="44">
        <f t="shared" si="566"/>
        <v>0.33884535043012004</v>
      </c>
      <c r="H5177">
        <f t="shared" si="567"/>
        <v>-1.6472568370800023E-3</v>
      </c>
      <c r="I5177">
        <f t="shared" si="568"/>
        <v>0</v>
      </c>
      <c r="J5177">
        <f t="shared" si="569"/>
        <v>0</v>
      </c>
    </row>
    <row r="5178" spans="1:10" x14ac:dyDescent="0.25">
      <c r="A5178" s="42">
        <v>45135.395833333336</v>
      </c>
      <c r="B5178">
        <v>57.532983999999999</v>
      </c>
      <c r="C5178">
        <f t="shared" si="570"/>
        <v>57.594069999999995</v>
      </c>
      <c r="D5178" s="46">
        <f t="shared" si="564"/>
        <v>5.3136868159999988</v>
      </c>
      <c r="E5178">
        <f t="shared" si="565"/>
        <v>0</v>
      </c>
      <c r="G5178" s="44">
        <f t="shared" si="566"/>
        <v>0.34821570948159997</v>
      </c>
      <c r="H5178">
        <f t="shared" si="567"/>
        <v>-2.750752214399993E-3</v>
      </c>
      <c r="I5178">
        <f t="shared" si="568"/>
        <v>0</v>
      </c>
      <c r="J5178">
        <f t="shared" si="569"/>
        <v>0</v>
      </c>
    </row>
    <row r="5179" spans="1:10" x14ac:dyDescent="0.25">
      <c r="A5179" s="42">
        <v>45135.40625</v>
      </c>
      <c r="B5179">
        <v>57.682644699999997</v>
      </c>
      <c r="C5179">
        <f t="shared" si="570"/>
        <v>57.747075885714288</v>
      </c>
      <c r="D5179" s="46">
        <f t="shared" si="564"/>
        <v>5.3621768827999983</v>
      </c>
      <c r="E5179">
        <f t="shared" si="565"/>
        <v>0</v>
      </c>
      <c r="G5179" s="44">
        <f t="shared" si="566"/>
        <v>0.35064506182827992</v>
      </c>
      <c r="H5179">
        <f t="shared" si="567"/>
        <v>-3.0368436085199887E-3</v>
      </c>
      <c r="I5179">
        <f t="shared" si="568"/>
        <v>0</v>
      </c>
      <c r="J5179">
        <f t="shared" si="569"/>
        <v>0</v>
      </c>
    </row>
    <row r="5180" spans="1:10" x14ac:dyDescent="0.25">
      <c r="A5180" s="42">
        <v>45135.416666666664</v>
      </c>
      <c r="B5180">
        <v>58.474726499999996</v>
      </c>
      <c r="C5180">
        <f t="shared" si="570"/>
        <v>57.952295757142856</v>
      </c>
      <c r="D5180" s="46">
        <f t="shared" si="564"/>
        <v>5.6188113859999991</v>
      </c>
      <c r="E5180">
        <f t="shared" si="565"/>
        <v>0</v>
      </c>
      <c r="G5180" s="44">
        <f t="shared" si="566"/>
        <v>0.36350245043859997</v>
      </c>
      <c r="H5180">
        <f t="shared" si="567"/>
        <v>-4.5509871773999899E-3</v>
      </c>
      <c r="I5180">
        <f t="shared" si="568"/>
        <v>0</v>
      </c>
      <c r="J5180">
        <f t="shared" si="569"/>
        <v>0</v>
      </c>
    </row>
    <row r="5181" spans="1:10" x14ac:dyDescent="0.25">
      <c r="A5181" s="42">
        <v>45135.427083333336</v>
      </c>
      <c r="B5181">
        <v>58.262961699999998</v>
      </c>
      <c r="C5181">
        <f t="shared" si="570"/>
        <v>58.105010757142857</v>
      </c>
      <c r="D5181" s="46">
        <f t="shared" si="564"/>
        <v>5.5501995908000001</v>
      </c>
      <c r="E5181">
        <f t="shared" si="565"/>
        <v>0</v>
      </c>
      <c r="G5181" s="44">
        <f t="shared" si="566"/>
        <v>0.36006499949908</v>
      </c>
      <c r="H5181">
        <f t="shared" si="567"/>
        <v>-4.1461775857200012E-3</v>
      </c>
      <c r="I5181">
        <f t="shared" si="568"/>
        <v>0</v>
      </c>
      <c r="J5181">
        <f t="shared" si="569"/>
        <v>0</v>
      </c>
    </row>
    <row r="5182" spans="1:10" x14ac:dyDescent="0.25">
      <c r="A5182" s="42">
        <v>45135.4375</v>
      </c>
      <c r="B5182">
        <v>58.174387000000003</v>
      </c>
      <c r="C5182">
        <f t="shared" si="570"/>
        <v>58.200130385714282</v>
      </c>
      <c r="D5182" s="46">
        <f t="shared" si="564"/>
        <v>5.5215013880000026</v>
      </c>
      <c r="E5182">
        <f t="shared" si="565"/>
        <v>0</v>
      </c>
      <c r="G5182" s="44">
        <f t="shared" si="566"/>
        <v>0.35862721953880011</v>
      </c>
      <c r="H5182">
        <f t="shared" si="567"/>
        <v>-3.9768581892000165E-3</v>
      </c>
      <c r="I5182">
        <f t="shared" si="568"/>
        <v>0</v>
      </c>
      <c r="J5182">
        <f t="shared" si="569"/>
        <v>0</v>
      </c>
    </row>
    <row r="5183" spans="1:10" x14ac:dyDescent="0.25">
      <c r="A5183" s="42">
        <v>45135.447916666664</v>
      </c>
      <c r="B5183">
        <v>58.582645100000001</v>
      </c>
      <c r="C5183">
        <f t="shared" si="570"/>
        <v>58.255107785714294</v>
      </c>
      <c r="D5183" s="46">
        <f t="shared" si="564"/>
        <v>5.6537770124000009</v>
      </c>
      <c r="E5183">
        <f t="shared" si="565"/>
        <v>0</v>
      </c>
      <c r="G5183" s="44">
        <f t="shared" si="566"/>
        <v>0.36525422832124005</v>
      </c>
      <c r="H5183">
        <f t="shared" si="567"/>
        <v>-4.7572843731600034E-3</v>
      </c>
      <c r="I5183">
        <f t="shared" si="568"/>
        <v>0</v>
      </c>
      <c r="J5183">
        <f t="shared" si="569"/>
        <v>0</v>
      </c>
    </row>
    <row r="5184" spans="1:10" x14ac:dyDescent="0.25">
      <c r="A5184" s="42">
        <v>45135.458333333336</v>
      </c>
      <c r="B5184">
        <v>58.024726299999998</v>
      </c>
      <c r="C5184">
        <f t="shared" si="570"/>
        <v>58.324047699999994</v>
      </c>
      <c r="D5184" s="46">
        <f t="shared" si="564"/>
        <v>5.4730113211999996</v>
      </c>
      <c r="E5184">
        <f t="shared" si="565"/>
        <v>0</v>
      </c>
      <c r="G5184" s="44">
        <f t="shared" si="566"/>
        <v>0.35619786719211999</v>
      </c>
      <c r="H5184">
        <f t="shared" si="567"/>
        <v>-3.690766795079993E-3</v>
      </c>
      <c r="I5184">
        <f t="shared" si="568"/>
        <v>0</v>
      </c>
      <c r="J5184">
        <f t="shared" si="569"/>
        <v>0</v>
      </c>
    </row>
    <row r="5185" spans="1:10" x14ac:dyDescent="0.25">
      <c r="A5185" s="42">
        <v>45135.46875</v>
      </c>
      <c r="B5185">
        <v>58.1988214</v>
      </c>
      <c r="C5185">
        <f t="shared" si="570"/>
        <v>58.471672199999993</v>
      </c>
      <c r="D5185" s="46">
        <f t="shared" si="564"/>
        <v>5.5294181336000019</v>
      </c>
      <c r="E5185">
        <f t="shared" si="565"/>
        <v>0</v>
      </c>
      <c r="G5185" s="44">
        <f t="shared" si="566"/>
        <v>0.35902384849336011</v>
      </c>
      <c r="H5185">
        <f t="shared" si="567"/>
        <v>-4.0235669882400099E-3</v>
      </c>
      <c r="I5185">
        <f t="shared" si="568"/>
        <v>0</v>
      </c>
      <c r="J5185">
        <f t="shared" si="569"/>
        <v>0</v>
      </c>
    </row>
    <row r="5186" spans="1:10" x14ac:dyDescent="0.25">
      <c r="A5186" s="42">
        <v>45135.479166666664</v>
      </c>
      <c r="B5186">
        <v>58.067486500000001</v>
      </c>
      <c r="C5186">
        <f t="shared" si="570"/>
        <v>58.607515828571429</v>
      </c>
      <c r="D5186" s="46">
        <f t="shared" si="564"/>
        <v>5.4868656260000019</v>
      </c>
      <c r="E5186">
        <f t="shared" si="565"/>
        <v>0</v>
      </c>
      <c r="G5186" s="44">
        <f t="shared" si="566"/>
        <v>0.35689196786260013</v>
      </c>
      <c r="H5186">
        <f t="shared" si="567"/>
        <v>-3.7725071934000126E-3</v>
      </c>
      <c r="I5186">
        <f t="shared" si="568"/>
        <v>0</v>
      </c>
      <c r="J5186">
        <f t="shared" si="569"/>
        <v>0</v>
      </c>
    </row>
    <row r="5187" spans="1:10" x14ac:dyDescent="0.25">
      <c r="A5187" s="42">
        <v>45135.489583333336</v>
      </c>
      <c r="B5187">
        <v>58.957305900000001</v>
      </c>
      <c r="C5187">
        <f t="shared" si="570"/>
        <v>58.849823628571421</v>
      </c>
      <c r="D5187" s="46">
        <f t="shared" ref="D5187:D5250" si="571">IF(B5187&gt;45,0.324*B5187-13.327,IF(B5187&lt; 35, 0.0576*B5187-0.6919,0.0505*B5187-1.1314))</f>
        <v>5.7751671116000001</v>
      </c>
      <c r="E5187">
        <f t="shared" ref="E5187:E5250" si="572">IF(MONTH(A5187) = 8,D5187,0)</f>
        <v>0</v>
      </c>
      <c r="G5187" s="44">
        <f t="shared" ref="G5187:G5250" si="573">0.0501*D5187+0.082</f>
        <v>0.37133587229116</v>
      </c>
      <c r="H5187">
        <f t="shared" ref="H5187:H5250" si="574">-0.0059*D5187+0.0286</f>
        <v>-5.4734859584400011E-3</v>
      </c>
      <c r="I5187">
        <f t="shared" ref="I5187:I5250" si="575">IF(MONTH(A5187) = 8,G5187,0)</f>
        <v>0</v>
      </c>
      <c r="J5187">
        <f t="shared" ref="J5187:J5250" si="576">IF(MONTH(A5187) = 8,H5187,0)</f>
        <v>0</v>
      </c>
    </row>
    <row r="5188" spans="1:10" x14ac:dyDescent="0.25">
      <c r="A5188" s="42">
        <v>45135.5</v>
      </c>
      <c r="B5188">
        <v>59.296333199999999</v>
      </c>
      <c r="C5188">
        <f t="shared" si="570"/>
        <v>59.134891628571424</v>
      </c>
      <c r="D5188" s="46">
        <f t="shared" si="571"/>
        <v>5.8850119568000014</v>
      </c>
      <c r="E5188">
        <f t="shared" si="572"/>
        <v>0</v>
      </c>
      <c r="G5188" s="44">
        <f t="shared" si="573"/>
        <v>0.37683909903568008</v>
      </c>
      <c r="H5188">
        <f t="shared" si="574"/>
        <v>-6.1215705451200045E-3</v>
      </c>
      <c r="I5188">
        <f t="shared" si="575"/>
        <v>0</v>
      </c>
      <c r="J5188">
        <f t="shared" si="576"/>
        <v>0</v>
      </c>
    </row>
    <row r="5189" spans="1:10" x14ac:dyDescent="0.25">
      <c r="A5189" s="42">
        <v>45135.510416666664</v>
      </c>
      <c r="B5189">
        <v>59.125292399999999</v>
      </c>
      <c r="C5189">
        <f t="shared" si="570"/>
        <v>59.308404957142862</v>
      </c>
      <c r="D5189" s="46">
        <f t="shared" si="571"/>
        <v>5.829594737599999</v>
      </c>
      <c r="E5189">
        <f t="shared" si="572"/>
        <v>0</v>
      </c>
      <c r="G5189" s="44">
        <f t="shared" si="573"/>
        <v>0.37406269635375994</v>
      </c>
      <c r="H5189">
        <f t="shared" si="574"/>
        <v>-5.7946089518399954E-3</v>
      </c>
      <c r="I5189">
        <f t="shared" si="575"/>
        <v>0</v>
      </c>
      <c r="J5189">
        <f t="shared" si="576"/>
        <v>0</v>
      </c>
    </row>
    <row r="5190" spans="1:10" x14ac:dyDescent="0.25">
      <c r="A5190" s="42">
        <v>45135.520833333336</v>
      </c>
      <c r="B5190">
        <v>60.278799700000008</v>
      </c>
      <c r="C5190">
        <f t="shared" si="570"/>
        <v>59.464174257142858</v>
      </c>
      <c r="D5190" s="46">
        <f t="shared" si="571"/>
        <v>6.2033311028000018</v>
      </c>
      <c r="E5190">
        <f t="shared" si="572"/>
        <v>0</v>
      </c>
      <c r="G5190" s="44">
        <f t="shared" si="573"/>
        <v>0.39278688825028008</v>
      </c>
      <c r="H5190">
        <f t="shared" si="574"/>
        <v>-7.9996535065200089E-3</v>
      </c>
      <c r="I5190">
        <f t="shared" si="575"/>
        <v>0</v>
      </c>
      <c r="J5190">
        <f t="shared" si="576"/>
        <v>0</v>
      </c>
    </row>
    <row r="5191" spans="1:10" x14ac:dyDescent="0.25">
      <c r="A5191" s="42">
        <v>45135.53125</v>
      </c>
      <c r="B5191">
        <v>60.020202300000001</v>
      </c>
      <c r="C5191">
        <f t="shared" si="570"/>
        <v>59.571947414285724</v>
      </c>
      <c r="D5191" s="46">
        <f t="shared" si="571"/>
        <v>6.1195455451999994</v>
      </c>
      <c r="E5191">
        <f t="shared" si="572"/>
        <v>0</v>
      </c>
      <c r="G5191" s="44">
        <f t="shared" si="573"/>
        <v>0.38858923181451999</v>
      </c>
      <c r="H5191">
        <f t="shared" si="574"/>
        <v>-7.505318716679997E-3</v>
      </c>
      <c r="I5191">
        <f t="shared" si="575"/>
        <v>0</v>
      </c>
      <c r="J5191">
        <f t="shared" si="576"/>
        <v>0</v>
      </c>
    </row>
    <row r="5192" spans="1:10" x14ac:dyDescent="0.25">
      <c r="A5192" s="42">
        <v>45135.541666666664</v>
      </c>
      <c r="B5192">
        <v>59.413414700000004</v>
      </c>
      <c r="C5192">
        <f t="shared" si="570"/>
        <v>59.694846628571433</v>
      </c>
      <c r="D5192" s="46">
        <f t="shared" si="571"/>
        <v>5.922946362800003</v>
      </c>
      <c r="E5192">
        <f t="shared" si="572"/>
        <v>0</v>
      </c>
      <c r="G5192" s="44">
        <f t="shared" si="573"/>
        <v>0.37873961277628015</v>
      </c>
      <c r="H5192">
        <f t="shared" si="574"/>
        <v>-6.3453835405200137E-3</v>
      </c>
      <c r="I5192">
        <f t="shared" si="575"/>
        <v>0</v>
      </c>
      <c r="J5192">
        <f t="shared" si="576"/>
        <v>0</v>
      </c>
    </row>
    <row r="5193" spans="1:10" x14ac:dyDescent="0.25">
      <c r="A5193" s="42">
        <v>45135.552083333336</v>
      </c>
      <c r="B5193">
        <v>59.1578716</v>
      </c>
      <c r="C5193">
        <f t="shared" si="570"/>
        <v>59.886976642857135</v>
      </c>
      <c r="D5193" s="46">
        <f t="shared" si="571"/>
        <v>5.8401503984000005</v>
      </c>
      <c r="E5193">
        <f t="shared" si="572"/>
        <v>0</v>
      </c>
      <c r="G5193" s="44">
        <f t="shared" si="573"/>
        <v>0.37459153495984004</v>
      </c>
      <c r="H5193">
        <f t="shared" si="574"/>
        <v>-5.8568873505600028E-3</v>
      </c>
      <c r="I5193">
        <f t="shared" si="575"/>
        <v>0</v>
      </c>
      <c r="J5193">
        <f t="shared" si="576"/>
        <v>0</v>
      </c>
    </row>
    <row r="5194" spans="1:10" x14ac:dyDescent="0.25">
      <c r="A5194" s="42">
        <v>45135.5625</v>
      </c>
      <c r="B5194">
        <v>59.711718000000005</v>
      </c>
      <c r="C5194">
        <f t="shared" si="570"/>
        <v>59.987332214285722</v>
      </c>
      <c r="D5194" s="46">
        <f t="shared" si="571"/>
        <v>6.0195966320000007</v>
      </c>
      <c r="E5194">
        <f t="shared" si="572"/>
        <v>0</v>
      </c>
      <c r="G5194" s="44">
        <f t="shared" si="573"/>
        <v>0.38358179126320002</v>
      </c>
      <c r="H5194">
        <f t="shared" si="574"/>
        <v>-6.9156201288000027E-3</v>
      </c>
      <c r="I5194">
        <f t="shared" si="575"/>
        <v>0</v>
      </c>
      <c r="J5194">
        <f t="shared" si="576"/>
        <v>0</v>
      </c>
    </row>
    <row r="5195" spans="1:10" x14ac:dyDescent="0.25">
      <c r="A5195" s="42">
        <v>45135.572916666664</v>
      </c>
      <c r="B5195">
        <v>60.156627700000001</v>
      </c>
      <c r="C5195">
        <f t="shared" si="570"/>
        <v>60.216259271428569</v>
      </c>
      <c r="D5195" s="46">
        <f t="shared" si="571"/>
        <v>6.1637473748000016</v>
      </c>
      <c r="E5195">
        <f t="shared" si="572"/>
        <v>0</v>
      </c>
      <c r="G5195" s="44">
        <f t="shared" si="573"/>
        <v>0.39080374347748009</v>
      </c>
      <c r="H5195">
        <f t="shared" si="574"/>
        <v>-7.7661095113200074E-3</v>
      </c>
      <c r="I5195">
        <f t="shared" si="575"/>
        <v>0</v>
      </c>
      <c r="J5195">
        <f t="shared" si="576"/>
        <v>0</v>
      </c>
    </row>
    <row r="5196" spans="1:10" x14ac:dyDescent="0.25">
      <c r="A5196" s="42">
        <v>45135.583333333336</v>
      </c>
      <c r="B5196">
        <v>60.470202499999999</v>
      </c>
      <c r="C5196">
        <f t="shared" si="570"/>
        <v>60.62931698571429</v>
      </c>
      <c r="D5196" s="46">
        <f t="shared" si="571"/>
        <v>6.2653456099999989</v>
      </c>
      <c r="E5196">
        <f t="shared" si="572"/>
        <v>0</v>
      </c>
      <c r="G5196" s="44">
        <f t="shared" si="573"/>
        <v>0.39589381506099997</v>
      </c>
      <c r="H5196">
        <f t="shared" si="574"/>
        <v>-8.3655390989999939E-3</v>
      </c>
      <c r="I5196">
        <f t="shared" si="575"/>
        <v>0</v>
      </c>
      <c r="J5196">
        <f t="shared" si="576"/>
        <v>0</v>
      </c>
    </row>
    <row r="5197" spans="1:10" x14ac:dyDescent="0.25">
      <c r="A5197" s="42">
        <v>45135.59375</v>
      </c>
      <c r="B5197">
        <v>60.9812887</v>
      </c>
      <c r="C5197">
        <f t="shared" si="570"/>
        <v>61.135749014285715</v>
      </c>
      <c r="D5197" s="46">
        <f t="shared" si="571"/>
        <v>6.4309375388000003</v>
      </c>
      <c r="E5197">
        <f t="shared" si="572"/>
        <v>0</v>
      </c>
      <c r="G5197" s="44">
        <f t="shared" si="573"/>
        <v>0.40418997069388002</v>
      </c>
      <c r="H5197">
        <f t="shared" si="574"/>
        <v>-9.342531478920002E-3</v>
      </c>
      <c r="I5197">
        <f t="shared" si="575"/>
        <v>0</v>
      </c>
      <c r="J5197">
        <f t="shared" si="576"/>
        <v>0</v>
      </c>
    </row>
    <row r="5198" spans="1:10" x14ac:dyDescent="0.25">
      <c r="A5198" s="42">
        <v>45135.604166666664</v>
      </c>
      <c r="B5198">
        <v>61.622691699999997</v>
      </c>
      <c r="C5198">
        <f t="shared" si="570"/>
        <v>61.660361399999999</v>
      </c>
      <c r="D5198" s="46">
        <f t="shared" si="571"/>
        <v>6.6387521108000005</v>
      </c>
      <c r="E5198">
        <f t="shared" si="572"/>
        <v>0</v>
      </c>
      <c r="G5198" s="44">
        <f t="shared" si="573"/>
        <v>0.41460148075108005</v>
      </c>
      <c r="H5198">
        <f t="shared" si="574"/>
        <v>-1.0568637453720005E-2</v>
      </c>
      <c r="I5198">
        <f t="shared" si="575"/>
        <v>0</v>
      </c>
      <c r="J5198">
        <f t="shared" si="576"/>
        <v>0</v>
      </c>
    </row>
    <row r="5199" spans="1:10" x14ac:dyDescent="0.25">
      <c r="A5199" s="42">
        <v>45135.614583333336</v>
      </c>
      <c r="B5199">
        <v>62.304818699999998</v>
      </c>
      <c r="C5199">
        <f t="shared" si="570"/>
        <v>61.895251614285712</v>
      </c>
      <c r="D5199" s="46">
        <f t="shared" si="571"/>
        <v>6.8597612588000008</v>
      </c>
      <c r="E5199">
        <f t="shared" si="572"/>
        <v>0</v>
      </c>
      <c r="G5199" s="44">
        <f t="shared" si="573"/>
        <v>0.42567403906588003</v>
      </c>
      <c r="H5199">
        <f t="shared" si="574"/>
        <v>-1.1872591426920001E-2</v>
      </c>
      <c r="I5199">
        <f t="shared" si="575"/>
        <v>0</v>
      </c>
      <c r="J5199">
        <f t="shared" si="576"/>
        <v>0</v>
      </c>
    </row>
    <row r="5200" spans="1:10" x14ac:dyDescent="0.25">
      <c r="A5200" s="42">
        <v>45135.625</v>
      </c>
      <c r="B5200">
        <v>62.702895800000007</v>
      </c>
      <c r="C5200">
        <f t="shared" si="570"/>
        <v>62.18904618571429</v>
      </c>
      <c r="D5200" s="46">
        <f t="shared" si="571"/>
        <v>6.9887382392000017</v>
      </c>
      <c r="E5200">
        <f t="shared" si="572"/>
        <v>0</v>
      </c>
      <c r="G5200" s="44">
        <f t="shared" si="573"/>
        <v>0.43213578578392009</v>
      </c>
      <c r="H5200">
        <f t="shared" si="574"/>
        <v>-1.263355561128001E-2</v>
      </c>
      <c r="I5200">
        <f t="shared" si="575"/>
        <v>0</v>
      </c>
      <c r="J5200">
        <f t="shared" si="576"/>
        <v>0</v>
      </c>
    </row>
    <row r="5201" spans="1:10" x14ac:dyDescent="0.25">
      <c r="A5201" s="42">
        <v>45135.635416666664</v>
      </c>
      <c r="B5201">
        <v>63.384004699999998</v>
      </c>
      <c r="C5201">
        <f t="shared" si="570"/>
        <v>62.379285442857146</v>
      </c>
      <c r="D5201" s="46">
        <f t="shared" si="571"/>
        <v>7.2094175228000008</v>
      </c>
      <c r="E5201">
        <f t="shared" si="572"/>
        <v>0</v>
      </c>
      <c r="G5201" s="44">
        <f t="shared" si="573"/>
        <v>0.44319181789228007</v>
      </c>
      <c r="H5201">
        <f t="shared" si="574"/>
        <v>-1.3935563384520004E-2</v>
      </c>
      <c r="I5201">
        <f t="shared" si="575"/>
        <v>0</v>
      </c>
      <c r="J5201">
        <f t="shared" si="576"/>
        <v>0</v>
      </c>
    </row>
    <row r="5202" spans="1:10" x14ac:dyDescent="0.25">
      <c r="A5202" s="42">
        <v>45135.645833333336</v>
      </c>
      <c r="B5202">
        <v>61.800859200000005</v>
      </c>
      <c r="C5202">
        <f t="shared" si="570"/>
        <v>62.364886600000013</v>
      </c>
      <c r="D5202" s="46">
        <f t="shared" si="571"/>
        <v>6.6964783808000039</v>
      </c>
      <c r="E5202">
        <f t="shared" si="572"/>
        <v>0</v>
      </c>
      <c r="G5202" s="44">
        <f t="shared" si="573"/>
        <v>0.4174935668780802</v>
      </c>
      <c r="H5202">
        <f t="shared" si="574"/>
        <v>-1.0909222446720018E-2</v>
      </c>
      <c r="I5202">
        <f t="shared" si="575"/>
        <v>0</v>
      </c>
      <c r="J5202">
        <f t="shared" si="576"/>
        <v>0</v>
      </c>
    </row>
    <row r="5203" spans="1:10" x14ac:dyDescent="0.25">
      <c r="A5203" s="42">
        <v>45135.65625</v>
      </c>
      <c r="B5203">
        <v>62.526764500000006</v>
      </c>
      <c r="C5203">
        <f t="shared" si="570"/>
        <v>62.371431528571428</v>
      </c>
      <c r="D5203" s="46">
        <f t="shared" si="571"/>
        <v>6.9316716980000042</v>
      </c>
      <c r="E5203">
        <f t="shared" si="572"/>
        <v>0</v>
      </c>
      <c r="G5203" s="44">
        <f t="shared" si="573"/>
        <v>0.4292767520698002</v>
      </c>
      <c r="H5203">
        <f t="shared" si="574"/>
        <v>-1.2296863018200023E-2</v>
      </c>
      <c r="I5203">
        <f t="shared" si="575"/>
        <v>0</v>
      </c>
      <c r="J5203">
        <f t="shared" si="576"/>
        <v>0</v>
      </c>
    </row>
    <row r="5204" spans="1:10" x14ac:dyDescent="0.25">
      <c r="A5204" s="42">
        <v>45135.666666666664</v>
      </c>
      <c r="B5204">
        <v>62.312963500000002</v>
      </c>
      <c r="C5204">
        <f t="shared" si="570"/>
        <v>62.281402400000005</v>
      </c>
      <c r="D5204" s="46">
        <f t="shared" si="571"/>
        <v>6.8624001740000029</v>
      </c>
      <c r="E5204">
        <f t="shared" si="572"/>
        <v>0</v>
      </c>
      <c r="G5204" s="44">
        <f t="shared" si="573"/>
        <v>0.42580624871740014</v>
      </c>
      <c r="H5204">
        <f t="shared" si="574"/>
        <v>-1.1888161026600015E-2</v>
      </c>
      <c r="I5204">
        <f t="shared" si="575"/>
        <v>0</v>
      </c>
      <c r="J5204">
        <f t="shared" si="576"/>
        <v>0</v>
      </c>
    </row>
    <row r="5205" spans="1:10" x14ac:dyDescent="0.25">
      <c r="A5205" s="42">
        <v>45135.677083333336</v>
      </c>
      <c r="B5205">
        <v>61.5218998</v>
      </c>
      <c r="C5205">
        <f t="shared" si="570"/>
        <v>61.913868299999997</v>
      </c>
      <c r="D5205" s="46">
        <f t="shared" si="571"/>
        <v>6.6060955351999997</v>
      </c>
      <c r="E5205">
        <f t="shared" si="572"/>
        <v>0</v>
      </c>
      <c r="G5205" s="44">
        <f t="shared" si="573"/>
        <v>0.41296538631351998</v>
      </c>
      <c r="H5205">
        <f t="shared" si="574"/>
        <v>-1.0375963657679996E-2</v>
      </c>
      <c r="I5205">
        <f t="shared" si="575"/>
        <v>0</v>
      </c>
      <c r="J5205">
        <f t="shared" si="576"/>
        <v>0</v>
      </c>
    </row>
    <row r="5206" spans="1:10" x14ac:dyDescent="0.25">
      <c r="A5206" s="42">
        <v>45135.6875</v>
      </c>
      <c r="B5206">
        <v>62.350633200000004</v>
      </c>
      <c r="C5206">
        <f t="shared" si="570"/>
        <v>61.70850298571429</v>
      </c>
      <c r="D5206" s="46">
        <f t="shared" si="571"/>
        <v>6.8746051568000031</v>
      </c>
      <c r="E5206">
        <f t="shared" si="572"/>
        <v>0</v>
      </c>
      <c r="G5206" s="44">
        <f t="shared" si="573"/>
        <v>0.42641771835568015</v>
      </c>
      <c r="H5206">
        <f t="shared" si="574"/>
        <v>-1.1960170425120015E-2</v>
      </c>
      <c r="I5206">
        <f t="shared" si="575"/>
        <v>0</v>
      </c>
      <c r="J5206">
        <f t="shared" si="576"/>
        <v>0</v>
      </c>
    </row>
    <row r="5207" spans="1:10" x14ac:dyDescent="0.25">
      <c r="A5207" s="42">
        <v>45135.697916666664</v>
      </c>
      <c r="B5207">
        <v>62.072691899999995</v>
      </c>
      <c r="C5207">
        <f t="shared" si="570"/>
        <v>61.44816027142857</v>
      </c>
      <c r="D5207" s="46">
        <f t="shared" si="571"/>
        <v>6.7845521756</v>
      </c>
      <c r="E5207">
        <f t="shared" si="572"/>
        <v>0</v>
      </c>
      <c r="G5207" s="44">
        <f t="shared" si="573"/>
        <v>0.42190606399756003</v>
      </c>
      <c r="H5207">
        <f t="shared" si="574"/>
        <v>-1.1428857836040002E-2</v>
      </c>
      <c r="I5207">
        <f t="shared" si="575"/>
        <v>0</v>
      </c>
      <c r="J5207">
        <f t="shared" si="576"/>
        <v>0</v>
      </c>
    </row>
    <row r="5208" spans="1:10" x14ac:dyDescent="0.25">
      <c r="A5208" s="42">
        <v>45135.708333333336</v>
      </c>
      <c r="B5208">
        <v>60.811266000000003</v>
      </c>
      <c r="C5208">
        <f t="shared" si="570"/>
        <v>61.258211899999999</v>
      </c>
      <c r="D5208" s="46">
        <f t="shared" si="571"/>
        <v>6.3758501840000026</v>
      </c>
      <c r="E5208">
        <f t="shared" si="572"/>
        <v>0</v>
      </c>
      <c r="G5208" s="44">
        <f t="shared" si="573"/>
        <v>0.40143009421840015</v>
      </c>
      <c r="H5208">
        <f t="shared" si="574"/>
        <v>-9.0175160856000164E-3</v>
      </c>
      <c r="I5208">
        <f t="shared" si="575"/>
        <v>0</v>
      </c>
      <c r="J5208">
        <f t="shared" si="576"/>
        <v>0</v>
      </c>
    </row>
    <row r="5209" spans="1:10" x14ac:dyDescent="0.25">
      <c r="A5209" s="42">
        <v>45135.71875</v>
      </c>
      <c r="B5209">
        <v>60.363302000000004</v>
      </c>
      <c r="C5209">
        <f t="shared" si="570"/>
        <v>61.147529885714285</v>
      </c>
      <c r="D5209" s="46">
        <f t="shared" si="571"/>
        <v>6.2307098480000018</v>
      </c>
      <c r="E5209">
        <f t="shared" si="572"/>
        <v>0</v>
      </c>
      <c r="G5209" s="44">
        <f t="shared" si="573"/>
        <v>0.3941585633848001</v>
      </c>
      <c r="H5209">
        <f t="shared" si="574"/>
        <v>-8.1611881032000108E-3</v>
      </c>
      <c r="I5209">
        <f t="shared" si="575"/>
        <v>0</v>
      </c>
      <c r="J5209">
        <f t="shared" si="576"/>
        <v>0</v>
      </c>
    </row>
    <row r="5210" spans="1:10" x14ac:dyDescent="0.25">
      <c r="A5210" s="42">
        <v>45135.729166666664</v>
      </c>
      <c r="B5210">
        <v>60.704365500000002</v>
      </c>
      <c r="C5210">
        <f t="shared" si="570"/>
        <v>60.967326185714292</v>
      </c>
      <c r="D5210" s="46">
        <f t="shared" si="571"/>
        <v>6.341214422000002</v>
      </c>
      <c r="E5210">
        <f t="shared" si="572"/>
        <v>0</v>
      </c>
      <c r="G5210" s="44">
        <f t="shared" si="573"/>
        <v>0.39969484254220011</v>
      </c>
      <c r="H5210">
        <f t="shared" si="574"/>
        <v>-8.8131650898000125E-3</v>
      </c>
      <c r="I5210">
        <f t="shared" si="575"/>
        <v>0</v>
      </c>
      <c r="J5210">
        <f t="shared" si="576"/>
        <v>0</v>
      </c>
    </row>
    <row r="5211" spans="1:10" x14ac:dyDescent="0.25">
      <c r="A5211" s="42">
        <v>45135.739583333336</v>
      </c>
      <c r="B5211">
        <v>60.983324900000007</v>
      </c>
      <c r="C5211">
        <f t="shared" si="570"/>
        <v>60.707856128571436</v>
      </c>
      <c r="D5211" s="46">
        <f t="shared" si="571"/>
        <v>6.4315972676000026</v>
      </c>
      <c r="E5211">
        <f t="shared" si="572"/>
        <v>0</v>
      </c>
      <c r="G5211" s="44">
        <f t="shared" si="573"/>
        <v>0.40422302310676012</v>
      </c>
      <c r="H5211">
        <f t="shared" si="574"/>
        <v>-9.3464238788400142E-3</v>
      </c>
      <c r="I5211">
        <f t="shared" si="575"/>
        <v>0</v>
      </c>
      <c r="J5211">
        <f t="shared" si="576"/>
        <v>0</v>
      </c>
    </row>
    <row r="5212" spans="1:10" x14ac:dyDescent="0.25">
      <c r="A5212" s="42">
        <v>45135.75</v>
      </c>
      <c r="B5212">
        <v>60.747125699999998</v>
      </c>
      <c r="C5212">
        <f t="shared" si="570"/>
        <v>60.683421728571425</v>
      </c>
      <c r="D5212" s="46">
        <f t="shared" si="571"/>
        <v>6.3550687268000008</v>
      </c>
      <c r="E5212">
        <f t="shared" si="572"/>
        <v>0</v>
      </c>
      <c r="G5212" s="44">
        <f t="shared" si="573"/>
        <v>0.40038894321268004</v>
      </c>
      <c r="H5212">
        <f t="shared" si="574"/>
        <v>-8.8949054881200043E-3</v>
      </c>
      <c r="I5212">
        <f t="shared" si="575"/>
        <v>0</v>
      </c>
      <c r="J5212">
        <f t="shared" si="576"/>
        <v>0</v>
      </c>
    </row>
    <row r="5213" spans="1:10" x14ac:dyDescent="0.25">
      <c r="A5213" s="42">
        <v>45135.760416666664</v>
      </c>
      <c r="B5213">
        <v>61.089207300000005</v>
      </c>
      <c r="C5213">
        <f t="shared" si="570"/>
        <v>60.732145085714286</v>
      </c>
      <c r="D5213" s="46">
        <f t="shared" si="571"/>
        <v>6.4659031652000021</v>
      </c>
      <c r="E5213">
        <f t="shared" si="572"/>
        <v>0</v>
      </c>
      <c r="G5213" s="44">
        <f t="shared" si="573"/>
        <v>0.4059417485765201</v>
      </c>
      <c r="H5213">
        <f t="shared" si="574"/>
        <v>-9.5488286746800086E-3</v>
      </c>
      <c r="I5213">
        <f t="shared" si="575"/>
        <v>0</v>
      </c>
      <c r="J5213">
        <f t="shared" si="576"/>
        <v>0</v>
      </c>
    </row>
    <row r="5214" spans="1:10" x14ac:dyDescent="0.25">
      <c r="A5214" s="42">
        <v>45135.770833333336</v>
      </c>
      <c r="B5214">
        <v>60.256401499999996</v>
      </c>
      <c r="C5214">
        <f t="shared" si="570"/>
        <v>60.646770128571426</v>
      </c>
      <c r="D5214" s="46">
        <f t="shared" si="571"/>
        <v>6.1960740859999976</v>
      </c>
      <c r="E5214">
        <f t="shared" si="572"/>
        <v>0</v>
      </c>
      <c r="G5214" s="44">
        <f t="shared" si="573"/>
        <v>0.3924233117085999</v>
      </c>
      <c r="H5214">
        <f t="shared" si="574"/>
        <v>-7.9568371073999861E-3</v>
      </c>
      <c r="I5214">
        <f t="shared" si="575"/>
        <v>0</v>
      </c>
      <c r="J5214">
        <f t="shared" si="576"/>
        <v>0</v>
      </c>
    </row>
    <row r="5215" spans="1:10" x14ac:dyDescent="0.25">
      <c r="A5215" s="42">
        <v>45135.78125</v>
      </c>
      <c r="B5215">
        <v>60.640225200000003</v>
      </c>
      <c r="C5215">
        <f t="shared" si="570"/>
        <v>60.534488242857151</v>
      </c>
      <c r="D5215" s="46">
        <f t="shared" si="571"/>
        <v>6.3204329648000002</v>
      </c>
      <c r="E5215">
        <f t="shared" si="572"/>
        <v>0</v>
      </c>
      <c r="G5215" s="44">
        <f t="shared" si="573"/>
        <v>0.39865369153648</v>
      </c>
      <c r="H5215">
        <f t="shared" si="574"/>
        <v>-8.6905544923200004E-3</v>
      </c>
      <c r="I5215">
        <f t="shared" si="575"/>
        <v>0</v>
      </c>
      <c r="J5215">
        <f t="shared" si="576"/>
        <v>0</v>
      </c>
    </row>
    <row r="5216" spans="1:10" x14ac:dyDescent="0.25">
      <c r="A5216" s="42">
        <v>45135.791666666664</v>
      </c>
      <c r="B5216">
        <v>60.704365500000002</v>
      </c>
      <c r="C5216">
        <f t="shared" si="570"/>
        <v>60.553686700000007</v>
      </c>
      <c r="D5216" s="46">
        <f t="shared" si="571"/>
        <v>6.341214422000002</v>
      </c>
      <c r="E5216">
        <f t="shared" si="572"/>
        <v>0</v>
      </c>
      <c r="G5216" s="44">
        <f t="shared" si="573"/>
        <v>0.39969484254220011</v>
      </c>
      <c r="H5216">
        <f t="shared" si="574"/>
        <v>-8.8131650898000125E-3</v>
      </c>
      <c r="I5216">
        <f t="shared" si="575"/>
        <v>0</v>
      </c>
      <c r="J5216">
        <f t="shared" si="576"/>
        <v>0</v>
      </c>
    </row>
    <row r="5217" spans="1:10" x14ac:dyDescent="0.25">
      <c r="A5217" s="42">
        <v>45135.802083333336</v>
      </c>
      <c r="B5217">
        <v>60.106740799999997</v>
      </c>
      <c r="C5217">
        <f t="shared" si="570"/>
        <v>60.545396457142864</v>
      </c>
      <c r="D5217" s="46">
        <f t="shared" si="571"/>
        <v>6.1475840191999982</v>
      </c>
      <c r="E5217">
        <f t="shared" si="572"/>
        <v>0</v>
      </c>
      <c r="G5217" s="44">
        <f t="shared" si="573"/>
        <v>0.38999395936191994</v>
      </c>
      <c r="H5217">
        <f t="shared" si="574"/>
        <v>-7.6707457132799903E-3</v>
      </c>
      <c r="I5217">
        <f t="shared" si="575"/>
        <v>0</v>
      </c>
      <c r="J5217">
        <f t="shared" si="576"/>
        <v>0</v>
      </c>
    </row>
    <row r="5218" spans="1:10" x14ac:dyDescent="0.25">
      <c r="A5218" s="42">
        <v>45135.8125</v>
      </c>
      <c r="B5218">
        <v>60.197351699999999</v>
      </c>
      <c r="C5218">
        <f t="shared" si="570"/>
        <v>60.793521971428568</v>
      </c>
      <c r="D5218" s="46">
        <f t="shared" si="571"/>
        <v>6.1769419508000016</v>
      </c>
      <c r="E5218">
        <f t="shared" si="572"/>
        <v>0</v>
      </c>
      <c r="G5218" s="44">
        <f t="shared" si="573"/>
        <v>0.39146479173508009</v>
      </c>
      <c r="H5218">
        <f t="shared" si="574"/>
        <v>-7.8439575097200079E-3</v>
      </c>
      <c r="I5218">
        <f t="shared" si="575"/>
        <v>0</v>
      </c>
      <c r="J5218">
        <f t="shared" si="576"/>
        <v>0</v>
      </c>
    </row>
    <row r="5219" spans="1:10" x14ac:dyDescent="0.25">
      <c r="A5219" s="42">
        <v>45135.822916666664</v>
      </c>
      <c r="B5219">
        <v>60.881514900000006</v>
      </c>
      <c r="C5219">
        <f t="shared" si="570"/>
        <v>60.812865871428578</v>
      </c>
      <c r="D5219" s="46">
        <f t="shared" si="571"/>
        <v>6.3986108276000042</v>
      </c>
      <c r="E5219">
        <f t="shared" si="572"/>
        <v>0</v>
      </c>
      <c r="G5219" s="44">
        <f t="shared" si="573"/>
        <v>0.40257040246276021</v>
      </c>
      <c r="H5219">
        <f t="shared" si="574"/>
        <v>-9.1518038828400233E-3</v>
      </c>
      <c r="I5219">
        <f t="shared" si="575"/>
        <v>0</v>
      </c>
      <c r="J5219">
        <f t="shared" si="576"/>
        <v>0</v>
      </c>
    </row>
    <row r="5220" spans="1:10" x14ac:dyDescent="0.25">
      <c r="A5220" s="42">
        <v>45135.833333333336</v>
      </c>
      <c r="B5220">
        <v>61.031175600000005</v>
      </c>
      <c r="C5220">
        <f t="shared" si="570"/>
        <v>60.725454714285718</v>
      </c>
      <c r="D5220" s="46">
        <f t="shared" si="571"/>
        <v>6.4471008944000037</v>
      </c>
      <c r="E5220">
        <f t="shared" si="572"/>
        <v>0</v>
      </c>
      <c r="G5220" s="44">
        <f t="shared" si="573"/>
        <v>0.40499975480944017</v>
      </c>
      <c r="H5220">
        <f t="shared" si="574"/>
        <v>-9.4378952769600191E-3</v>
      </c>
      <c r="I5220">
        <f t="shared" si="575"/>
        <v>0</v>
      </c>
      <c r="J5220">
        <f t="shared" si="576"/>
        <v>0</v>
      </c>
    </row>
    <row r="5221" spans="1:10" x14ac:dyDescent="0.25">
      <c r="A5221" s="42">
        <v>45135.84375</v>
      </c>
      <c r="B5221">
        <v>61.9932801</v>
      </c>
      <c r="C5221">
        <f t="shared" si="570"/>
        <v>60.6137546</v>
      </c>
      <c r="D5221" s="46">
        <f t="shared" si="571"/>
        <v>6.7588227524000022</v>
      </c>
      <c r="E5221">
        <f t="shared" si="572"/>
        <v>0</v>
      </c>
      <c r="G5221" s="44">
        <f t="shared" si="573"/>
        <v>0.42061701989524014</v>
      </c>
      <c r="H5221">
        <f t="shared" si="574"/>
        <v>-1.1277054239160013E-2</v>
      </c>
      <c r="I5221">
        <f t="shared" si="575"/>
        <v>0</v>
      </c>
      <c r="J5221">
        <f t="shared" si="576"/>
        <v>0</v>
      </c>
    </row>
    <row r="5222" spans="1:10" x14ac:dyDescent="0.25">
      <c r="A5222" s="42">
        <v>45135.854166666664</v>
      </c>
      <c r="B5222">
        <v>60.775632500000007</v>
      </c>
      <c r="C5222">
        <f t="shared" si="570"/>
        <v>60.471075157142863</v>
      </c>
      <c r="D5222" s="46">
        <f t="shared" si="571"/>
        <v>6.3643049300000047</v>
      </c>
      <c r="E5222">
        <f t="shared" si="572"/>
        <v>0</v>
      </c>
      <c r="G5222" s="44">
        <f t="shared" si="573"/>
        <v>0.40085167699300023</v>
      </c>
      <c r="H5222">
        <f t="shared" si="574"/>
        <v>-8.949399087000029E-3</v>
      </c>
      <c r="I5222">
        <f t="shared" si="575"/>
        <v>0</v>
      </c>
      <c r="J5222">
        <f t="shared" si="576"/>
        <v>0</v>
      </c>
    </row>
    <row r="5223" spans="1:10" x14ac:dyDescent="0.25">
      <c r="A5223" s="42">
        <v>45135.864583333336</v>
      </c>
      <c r="B5223">
        <v>60.092487400000003</v>
      </c>
      <c r="C5223">
        <f t="shared" si="570"/>
        <v>60.15444605714287</v>
      </c>
      <c r="D5223" s="46">
        <f t="shared" si="571"/>
        <v>6.1429659176000033</v>
      </c>
      <c r="E5223">
        <f t="shared" si="572"/>
        <v>0</v>
      </c>
      <c r="G5223" s="44">
        <f t="shared" si="573"/>
        <v>0.38976259247176015</v>
      </c>
      <c r="H5223">
        <f t="shared" si="574"/>
        <v>-7.6434989138400161E-3</v>
      </c>
      <c r="I5223">
        <f t="shared" si="575"/>
        <v>0</v>
      </c>
      <c r="J5223">
        <f t="shared" si="576"/>
        <v>0</v>
      </c>
    </row>
    <row r="5224" spans="1:10" x14ac:dyDescent="0.25">
      <c r="A5224" s="42">
        <v>45135.875</v>
      </c>
      <c r="B5224">
        <v>59.324840000000002</v>
      </c>
      <c r="C5224">
        <f t="shared" si="570"/>
        <v>59.801165357142857</v>
      </c>
      <c r="D5224" s="46">
        <f t="shared" si="571"/>
        <v>5.8942481600000018</v>
      </c>
      <c r="E5224">
        <f t="shared" si="572"/>
        <v>0</v>
      </c>
      <c r="G5224" s="44">
        <f t="shared" si="573"/>
        <v>0.3773018328160001</v>
      </c>
      <c r="H5224">
        <f t="shared" si="574"/>
        <v>-6.1760641440000083E-3</v>
      </c>
      <c r="I5224">
        <f t="shared" si="575"/>
        <v>0</v>
      </c>
      <c r="J5224">
        <f t="shared" si="576"/>
        <v>0</v>
      </c>
    </row>
    <row r="5225" spans="1:10" x14ac:dyDescent="0.25">
      <c r="A5225" s="42">
        <v>45135.885416666664</v>
      </c>
      <c r="B5225">
        <v>59.198595600000004</v>
      </c>
      <c r="C5225">
        <f t="shared" si="570"/>
        <v>59.387816757142858</v>
      </c>
      <c r="D5225" s="46">
        <f t="shared" si="571"/>
        <v>5.8533449744000006</v>
      </c>
      <c r="E5225">
        <f t="shared" si="572"/>
        <v>0</v>
      </c>
      <c r="G5225" s="44">
        <f t="shared" si="573"/>
        <v>0.37525258321744004</v>
      </c>
      <c r="H5225">
        <f t="shared" si="574"/>
        <v>-5.9347353489600033E-3</v>
      </c>
      <c r="I5225">
        <f t="shared" si="575"/>
        <v>0</v>
      </c>
      <c r="J5225">
        <f t="shared" si="576"/>
        <v>0</v>
      </c>
    </row>
    <row r="5226" spans="1:10" x14ac:dyDescent="0.25">
      <c r="A5226" s="42">
        <v>45135.895833333336</v>
      </c>
      <c r="B5226">
        <v>58.665111200000005</v>
      </c>
      <c r="C5226">
        <f t="shared" si="570"/>
        <v>59.066678928571434</v>
      </c>
      <c r="D5226" s="46">
        <f t="shared" si="571"/>
        <v>5.6804960288000022</v>
      </c>
      <c r="E5226">
        <f t="shared" si="572"/>
        <v>0</v>
      </c>
      <c r="G5226" s="44">
        <f t="shared" si="573"/>
        <v>0.36659285104288014</v>
      </c>
      <c r="H5226">
        <f t="shared" si="574"/>
        <v>-4.914926569920014E-3</v>
      </c>
      <c r="I5226">
        <f t="shared" si="575"/>
        <v>0</v>
      </c>
      <c r="J5226">
        <f t="shared" si="576"/>
        <v>0</v>
      </c>
    </row>
    <row r="5227" spans="1:10" x14ac:dyDescent="0.25">
      <c r="A5227" s="42">
        <v>45135.90625</v>
      </c>
      <c r="B5227">
        <v>58.558210699999997</v>
      </c>
      <c r="C5227">
        <f t="shared" si="570"/>
        <v>58.688236614285714</v>
      </c>
      <c r="D5227" s="46">
        <f t="shared" si="571"/>
        <v>5.645860266799998</v>
      </c>
      <c r="E5227">
        <f t="shared" si="572"/>
        <v>0</v>
      </c>
      <c r="G5227" s="44">
        <f t="shared" si="573"/>
        <v>0.36485759936667989</v>
      </c>
      <c r="H5227">
        <f t="shared" si="574"/>
        <v>-4.7105755741199892E-3</v>
      </c>
      <c r="I5227">
        <f t="shared" si="575"/>
        <v>0</v>
      </c>
      <c r="J5227">
        <f t="shared" si="576"/>
        <v>0</v>
      </c>
    </row>
    <row r="5228" spans="1:10" x14ac:dyDescent="0.25">
      <c r="A5228" s="42">
        <v>45135.916666666664</v>
      </c>
      <c r="B5228">
        <v>59.099839900000006</v>
      </c>
      <c r="C5228">
        <f t="shared" si="570"/>
        <v>58.508032914285714</v>
      </c>
      <c r="D5228" s="46">
        <f t="shared" si="571"/>
        <v>5.8213481276000021</v>
      </c>
      <c r="E5228">
        <f t="shared" si="572"/>
        <v>0</v>
      </c>
      <c r="G5228" s="44">
        <f t="shared" si="573"/>
        <v>0.37364954119276012</v>
      </c>
      <c r="H5228">
        <f t="shared" si="574"/>
        <v>-5.7459539528400133E-3</v>
      </c>
      <c r="I5228">
        <f t="shared" si="575"/>
        <v>0</v>
      </c>
      <c r="J5228">
        <f t="shared" si="576"/>
        <v>0</v>
      </c>
    </row>
    <row r="5229" spans="1:10" x14ac:dyDescent="0.25">
      <c r="A5229" s="42">
        <v>45135.927083333336</v>
      </c>
      <c r="B5229">
        <v>58.527667699999995</v>
      </c>
      <c r="C5229">
        <f t="shared" si="570"/>
        <v>58.202748357142852</v>
      </c>
      <c r="D5229" s="46">
        <f t="shared" si="571"/>
        <v>5.6359643347999988</v>
      </c>
      <c r="E5229">
        <f t="shared" si="572"/>
        <v>0</v>
      </c>
      <c r="G5229" s="44">
        <f t="shared" si="573"/>
        <v>0.36436181317347993</v>
      </c>
      <c r="H5229">
        <f t="shared" si="574"/>
        <v>-4.6521895753199941E-3</v>
      </c>
      <c r="I5229">
        <f t="shared" si="575"/>
        <v>0</v>
      </c>
      <c r="J5229">
        <f t="shared" si="576"/>
        <v>0</v>
      </c>
    </row>
    <row r="5230" spans="1:10" x14ac:dyDescent="0.25">
      <c r="A5230" s="42">
        <v>45135.9375</v>
      </c>
      <c r="B5230">
        <v>57.443391200000001</v>
      </c>
      <c r="C5230">
        <f t="shared" si="570"/>
        <v>57.802635057142858</v>
      </c>
      <c r="D5230" s="46">
        <f t="shared" si="571"/>
        <v>5.2846587488000001</v>
      </c>
      <c r="E5230">
        <f t="shared" si="572"/>
        <v>0</v>
      </c>
      <c r="G5230" s="44">
        <f t="shared" si="573"/>
        <v>0.34676140331488003</v>
      </c>
      <c r="H5230">
        <f t="shared" si="574"/>
        <v>-2.5794866179199988E-3</v>
      </c>
      <c r="I5230">
        <f t="shared" si="575"/>
        <v>0</v>
      </c>
      <c r="J5230">
        <f t="shared" si="576"/>
        <v>0</v>
      </c>
    </row>
    <row r="5231" spans="1:10" x14ac:dyDescent="0.25">
      <c r="A5231" s="42">
        <v>45135.947916666664</v>
      </c>
      <c r="B5231">
        <v>58.063414100000003</v>
      </c>
      <c r="C5231">
        <f t="shared" si="570"/>
        <v>57.265660028571425</v>
      </c>
      <c r="D5231" s="46">
        <f t="shared" si="571"/>
        <v>5.4855461684000009</v>
      </c>
      <c r="E5231">
        <f t="shared" si="572"/>
        <v>0</v>
      </c>
      <c r="G5231" s="44">
        <f t="shared" si="573"/>
        <v>0.35682586303684005</v>
      </c>
      <c r="H5231">
        <f t="shared" si="574"/>
        <v>-3.7647223935600022E-3</v>
      </c>
      <c r="I5231">
        <f t="shared" si="575"/>
        <v>0</v>
      </c>
      <c r="J5231">
        <f t="shared" si="576"/>
        <v>0</v>
      </c>
    </row>
    <row r="5232" spans="1:10" x14ac:dyDescent="0.25">
      <c r="A5232" s="42">
        <v>45135.958333333336</v>
      </c>
      <c r="B5232">
        <v>57.061603699999999</v>
      </c>
      <c r="C5232">
        <f t="shared" si="570"/>
        <v>56.837476257142853</v>
      </c>
      <c r="D5232" s="46">
        <f t="shared" si="571"/>
        <v>5.1609595987999999</v>
      </c>
      <c r="E5232">
        <f t="shared" si="572"/>
        <v>0</v>
      </c>
      <c r="G5232" s="44">
        <f t="shared" si="573"/>
        <v>0.34056407589988003</v>
      </c>
      <c r="H5232">
        <f t="shared" si="574"/>
        <v>-1.8496616329199966E-3</v>
      </c>
      <c r="I5232">
        <f t="shared" si="575"/>
        <v>0</v>
      </c>
      <c r="J5232">
        <f t="shared" si="576"/>
        <v>0</v>
      </c>
    </row>
    <row r="5233" spans="1:10" x14ac:dyDescent="0.25">
      <c r="A5233" s="42">
        <v>45135.96875</v>
      </c>
      <c r="B5233">
        <v>55.864318099999998</v>
      </c>
      <c r="C5233">
        <f t="shared" si="570"/>
        <v>56.351551671428574</v>
      </c>
      <c r="D5233" s="46">
        <f t="shared" si="571"/>
        <v>4.7730390644000007</v>
      </c>
      <c r="E5233">
        <f t="shared" si="572"/>
        <v>0</v>
      </c>
      <c r="G5233" s="44">
        <f t="shared" si="573"/>
        <v>0.32112925712644003</v>
      </c>
      <c r="H5233">
        <f t="shared" si="574"/>
        <v>4.3906952003999744E-4</v>
      </c>
      <c r="I5233">
        <f t="shared" si="575"/>
        <v>0</v>
      </c>
      <c r="J5233">
        <f t="shared" si="576"/>
        <v>0</v>
      </c>
    </row>
    <row r="5234" spans="1:10" x14ac:dyDescent="0.25">
      <c r="A5234" s="42">
        <v>45135.979166666664</v>
      </c>
      <c r="B5234">
        <v>54.7993855</v>
      </c>
      <c r="C5234">
        <f t="shared" si="570"/>
        <v>56.005397671428568</v>
      </c>
      <c r="D5234" s="46">
        <f t="shared" si="571"/>
        <v>4.4280009019999991</v>
      </c>
      <c r="E5234">
        <f t="shared" si="572"/>
        <v>0</v>
      </c>
      <c r="G5234" s="44">
        <f t="shared" si="573"/>
        <v>0.30384284519019994</v>
      </c>
      <c r="H5234">
        <f t="shared" si="574"/>
        <v>2.4747946782000055E-3</v>
      </c>
      <c r="I5234">
        <f t="shared" si="575"/>
        <v>0</v>
      </c>
      <c r="J5234">
        <f t="shared" si="576"/>
        <v>0</v>
      </c>
    </row>
    <row r="5235" spans="1:10" x14ac:dyDescent="0.25">
      <c r="A5235" s="42">
        <v>45135.989583333336</v>
      </c>
      <c r="B5235">
        <v>56.102553499999999</v>
      </c>
      <c r="C5235">
        <f t="shared" si="570"/>
        <v>55.592339957142862</v>
      </c>
      <c r="D5235" s="46">
        <f t="shared" si="571"/>
        <v>4.8502273340000013</v>
      </c>
      <c r="E5235">
        <f t="shared" si="572"/>
        <v>0</v>
      </c>
      <c r="G5235" s="44">
        <f t="shared" si="573"/>
        <v>0.32499638943340003</v>
      </c>
      <c r="H5235">
        <f t="shared" si="574"/>
        <v>-1.6341270600007257E-5</v>
      </c>
      <c r="I5235">
        <f t="shared" si="575"/>
        <v>0</v>
      </c>
      <c r="J5235">
        <f t="shared" si="576"/>
        <v>0</v>
      </c>
    </row>
    <row r="5236" spans="1:10" x14ac:dyDescent="0.25">
      <c r="A5236" s="42">
        <v>45136</v>
      </c>
      <c r="B5236">
        <v>55.126195600000003</v>
      </c>
      <c r="C5236">
        <f t="shared" si="570"/>
        <v>55.471913271428562</v>
      </c>
      <c r="D5236" s="46">
        <f t="shared" si="571"/>
        <v>4.5338873744000008</v>
      </c>
      <c r="E5236">
        <f t="shared" si="572"/>
        <v>0</v>
      </c>
      <c r="G5236" s="44">
        <f t="shared" si="573"/>
        <v>0.30914775745744005</v>
      </c>
      <c r="H5236">
        <f t="shared" si="574"/>
        <v>1.8500644910399953E-3</v>
      </c>
      <c r="I5236">
        <f t="shared" si="575"/>
        <v>0</v>
      </c>
      <c r="J5236">
        <f t="shared" si="576"/>
        <v>0</v>
      </c>
    </row>
    <row r="5237" spans="1:10" x14ac:dyDescent="0.25">
      <c r="A5237" s="42">
        <v>45136.010416666664</v>
      </c>
      <c r="B5237">
        <v>55.020313199999997</v>
      </c>
      <c r="C5237">
        <f t="shared" si="570"/>
        <v>55.379266171428569</v>
      </c>
      <c r="D5237" s="46">
        <f t="shared" si="571"/>
        <v>4.4995814768000013</v>
      </c>
      <c r="E5237">
        <f t="shared" si="572"/>
        <v>0</v>
      </c>
      <c r="G5237" s="44">
        <f t="shared" si="573"/>
        <v>0.30742903198768007</v>
      </c>
      <c r="H5237">
        <f t="shared" si="574"/>
        <v>2.0524692868799932E-3</v>
      </c>
      <c r="I5237">
        <f t="shared" si="575"/>
        <v>0</v>
      </c>
      <c r="J5237">
        <f t="shared" si="576"/>
        <v>0</v>
      </c>
    </row>
    <row r="5238" spans="1:10" x14ac:dyDescent="0.25">
      <c r="A5238" s="42">
        <v>45136.020833333336</v>
      </c>
      <c r="B5238">
        <v>55.172010100000001</v>
      </c>
      <c r="C5238">
        <f t="shared" si="570"/>
        <v>55.554670257142853</v>
      </c>
      <c r="D5238" s="46">
        <f t="shared" si="571"/>
        <v>4.5487312723999995</v>
      </c>
      <c r="E5238">
        <f t="shared" si="572"/>
        <v>0</v>
      </c>
      <c r="G5238" s="44">
        <f t="shared" si="573"/>
        <v>0.30989143674723996</v>
      </c>
      <c r="H5238">
        <f t="shared" si="574"/>
        <v>1.7624854928400026E-3</v>
      </c>
      <c r="I5238">
        <f t="shared" si="575"/>
        <v>0</v>
      </c>
      <c r="J5238">
        <f t="shared" si="576"/>
        <v>0</v>
      </c>
    </row>
    <row r="5239" spans="1:10" x14ac:dyDescent="0.25">
      <c r="A5239" s="42">
        <v>45136.03125</v>
      </c>
      <c r="B5239">
        <v>56.218616900000001</v>
      </c>
      <c r="C5239">
        <f t="shared" ref="C5239:C5302" si="577">AVERAGE(B5236:B5242)</f>
        <v>55.679314785714283</v>
      </c>
      <c r="D5239" s="46">
        <f t="shared" si="571"/>
        <v>4.8878318756000017</v>
      </c>
      <c r="E5239">
        <f t="shared" si="572"/>
        <v>0</v>
      </c>
      <c r="G5239" s="44">
        <f t="shared" si="573"/>
        <v>0.32688037696756006</v>
      </c>
      <c r="H5239">
        <f t="shared" si="574"/>
        <v>-2.3820806604000697E-4</v>
      </c>
      <c r="I5239">
        <f t="shared" si="575"/>
        <v>0</v>
      </c>
      <c r="J5239">
        <f t="shared" si="576"/>
        <v>0</v>
      </c>
    </row>
    <row r="5240" spans="1:10" x14ac:dyDescent="0.25">
      <c r="A5240" s="42">
        <v>45136.041666666664</v>
      </c>
      <c r="B5240">
        <v>55.215788400000001</v>
      </c>
      <c r="C5240">
        <f t="shared" si="577"/>
        <v>55.965255442857149</v>
      </c>
      <c r="D5240" s="46">
        <f t="shared" si="571"/>
        <v>4.5629154415999995</v>
      </c>
      <c r="E5240">
        <f t="shared" si="572"/>
        <v>0</v>
      </c>
      <c r="G5240" s="44">
        <f t="shared" si="573"/>
        <v>0.31060206362415999</v>
      </c>
      <c r="H5240">
        <f t="shared" si="574"/>
        <v>1.6787988945600046E-3</v>
      </c>
      <c r="I5240">
        <f t="shared" si="575"/>
        <v>0</v>
      </c>
      <c r="J5240">
        <f t="shared" si="576"/>
        <v>0</v>
      </c>
    </row>
    <row r="5241" spans="1:10" x14ac:dyDescent="0.25">
      <c r="A5241" s="42">
        <v>45136.052083333336</v>
      </c>
      <c r="B5241">
        <v>56.027214100000002</v>
      </c>
      <c r="C5241">
        <f t="shared" si="577"/>
        <v>56.241887757142862</v>
      </c>
      <c r="D5241" s="46">
        <f t="shared" si="571"/>
        <v>4.825817368400001</v>
      </c>
      <c r="E5241">
        <f t="shared" si="572"/>
        <v>0</v>
      </c>
      <c r="G5241" s="44">
        <f t="shared" si="573"/>
        <v>0.32377345015684006</v>
      </c>
      <c r="H5241">
        <f t="shared" si="574"/>
        <v>1.2767752643999541E-4</v>
      </c>
      <c r="I5241">
        <f t="shared" si="575"/>
        <v>0</v>
      </c>
      <c r="J5241">
        <f t="shared" si="576"/>
        <v>0</v>
      </c>
    </row>
    <row r="5242" spans="1:10" x14ac:dyDescent="0.25">
      <c r="A5242" s="42">
        <v>45136.0625</v>
      </c>
      <c r="B5242">
        <v>56.975065200000003</v>
      </c>
      <c r="C5242">
        <f t="shared" si="577"/>
        <v>56.430090814285727</v>
      </c>
      <c r="D5242" s="46">
        <f t="shared" si="571"/>
        <v>5.1329211248000011</v>
      </c>
      <c r="E5242">
        <f t="shared" si="572"/>
        <v>0</v>
      </c>
      <c r="G5242" s="44">
        <f t="shared" si="573"/>
        <v>0.33915934835248007</v>
      </c>
      <c r="H5242">
        <f t="shared" si="574"/>
        <v>-1.6842346363200068E-3</v>
      </c>
      <c r="I5242">
        <f t="shared" si="575"/>
        <v>0</v>
      </c>
      <c r="J5242">
        <f t="shared" si="576"/>
        <v>0</v>
      </c>
    </row>
    <row r="5243" spans="1:10" x14ac:dyDescent="0.25">
      <c r="A5243" s="42">
        <v>45136.072916666664</v>
      </c>
      <c r="B5243">
        <v>57.127780199999997</v>
      </c>
      <c r="C5243">
        <f t="shared" si="577"/>
        <v>56.457579514285712</v>
      </c>
      <c r="D5243" s="46">
        <f t="shared" si="571"/>
        <v>5.1824007848000004</v>
      </c>
      <c r="E5243">
        <f t="shared" si="572"/>
        <v>0</v>
      </c>
      <c r="G5243" s="44">
        <f t="shared" si="573"/>
        <v>0.34163827931848001</v>
      </c>
      <c r="H5243">
        <f t="shared" si="574"/>
        <v>-1.9761646303200001E-3</v>
      </c>
      <c r="I5243">
        <f t="shared" si="575"/>
        <v>0</v>
      </c>
      <c r="J5243">
        <f t="shared" si="576"/>
        <v>0</v>
      </c>
    </row>
    <row r="5244" spans="1:10" x14ac:dyDescent="0.25">
      <c r="A5244" s="42">
        <v>45136.083333333336</v>
      </c>
      <c r="B5244">
        <v>56.956739399999996</v>
      </c>
      <c r="C5244">
        <f t="shared" si="577"/>
        <v>56.576551771428569</v>
      </c>
      <c r="D5244" s="46">
        <f t="shared" si="571"/>
        <v>5.126983565599998</v>
      </c>
      <c r="E5244">
        <f t="shared" si="572"/>
        <v>0</v>
      </c>
      <c r="G5244" s="44">
        <f t="shared" si="573"/>
        <v>0.33886187663655992</v>
      </c>
      <c r="H5244">
        <f t="shared" si="574"/>
        <v>-1.6492030370399875E-3</v>
      </c>
      <c r="I5244">
        <f t="shared" si="575"/>
        <v>0</v>
      </c>
      <c r="J5244">
        <f t="shared" si="576"/>
        <v>0</v>
      </c>
    </row>
    <row r="5245" spans="1:10" x14ac:dyDescent="0.25">
      <c r="A5245" s="42">
        <v>45136.09375</v>
      </c>
      <c r="B5245">
        <v>56.489431500000002</v>
      </c>
      <c r="C5245">
        <f t="shared" si="577"/>
        <v>56.632692714285717</v>
      </c>
      <c r="D5245" s="46">
        <f t="shared" si="571"/>
        <v>4.9755758060000002</v>
      </c>
      <c r="E5245">
        <f t="shared" si="572"/>
        <v>0</v>
      </c>
      <c r="G5245" s="44">
        <f t="shared" si="573"/>
        <v>0.33127634788060001</v>
      </c>
      <c r="H5245">
        <f t="shared" si="574"/>
        <v>-7.5589725539999819E-4</v>
      </c>
      <c r="I5245">
        <f t="shared" si="575"/>
        <v>0</v>
      </c>
      <c r="J5245">
        <f t="shared" si="576"/>
        <v>0</v>
      </c>
    </row>
    <row r="5246" spans="1:10" x14ac:dyDescent="0.25">
      <c r="A5246" s="42">
        <v>45136.104166666664</v>
      </c>
      <c r="B5246">
        <v>56.411037799999995</v>
      </c>
      <c r="C5246">
        <f t="shared" si="577"/>
        <v>56.657127114285707</v>
      </c>
      <c r="D5246" s="46">
        <f t="shared" si="571"/>
        <v>4.9501762471999999</v>
      </c>
      <c r="E5246">
        <f t="shared" si="572"/>
        <v>0</v>
      </c>
      <c r="G5246" s="44">
        <f t="shared" si="573"/>
        <v>0.33000382998472</v>
      </c>
      <c r="H5246">
        <f t="shared" si="574"/>
        <v>-6.0603985847999808E-4</v>
      </c>
      <c r="I5246">
        <f t="shared" si="575"/>
        <v>0</v>
      </c>
      <c r="J5246">
        <f t="shared" si="576"/>
        <v>0</v>
      </c>
    </row>
    <row r="5247" spans="1:10" x14ac:dyDescent="0.25">
      <c r="A5247" s="42">
        <v>45136.114583333336</v>
      </c>
      <c r="B5247">
        <v>56.048594200000004</v>
      </c>
      <c r="C5247">
        <f t="shared" si="577"/>
        <v>56.657708885714278</v>
      </c>
      <c r="D5247" s="46">
        <f t="shared" si="571"/>
        <v>4.8327445208000004</v>
      </c>
      <c r="E5247">
        <f t="shared" si="572"/>
        <v>0</v>
      </c>
      <c r="G5247" s="44">
        <f t="shared" si="573"/>
        <v>0.32412050049208002</v>
      </c>
      <c r="H5247">
        <f t="shared" si="574"/>
        <v>8.6807327279999486E-5</v>
      </c>
      <c r="I5247">
        <f t="shared" si="575"/>
        <v>0</v>
      </c>
      <c r="J5247">
        <f t="shared" si="576"/>
        <v>0</v>
      </c>
    </row>
    <row r="5248" spans="1:10" x14ac:dyDescent="0.25">
      <c r="A5248" s="42">
        <v>45136.125</v>
      </c>
      <c r="B5248">
        <v>56.420200699999995</v>
      </c>
      <c r="C5248">
        <f t="shared" si="577"/>
        <v>56.65829065714285</v>
      </c>
      <c r="D5248" s="46">
        <f t="shared" si="571"/>
        <v>4.9531450267999997</v>
      </c>
      <c r="E5248">
        <f t="shared" si="572"/>
        <v>0</v>
      </c>
      <c r="G5248" s="44">
        <f t="shared" si="573"/>
        <v>0.33015256584267999</v>
      </c>
      <c r="H5248">
        <f t="shared" si="574"/>
        <v>-6.2355565811999733E-4</v>
      </c>
      <c r="I5248">
        <f t="shared" si="575"/>
        <v>0</v>
      </c>
      <c r="J5248">
        <f t="shared" si="576"/>
        <v>0</v>
      </c>
    </row>
    <row r="5249" spans="1:10" x14ac:dyDescent="0.25">
      <c r="A5249" s="42">
        <v>45136.135416666664</v>
      </c>
      <c r="B5249">
        <v>57.146105999999996</v>
      </c>
      <c r="C5249">
        <f t="shared" si="577"/>
        <v>56.766354700000001</v>
      </c>
      <c r="D5249" s="46">
        <f t="shared" si="571"/>
        <v>5.1883383439999999</v>
      </c>
      <c r="E5249">
        <f t="shared" si="572"/>
        <v>0</v>
      </c>
      <c r="G5249" s="44">
        <f t="shared" si="573"/>
        <v>0.34193575103439999</v>
      </c>
      <c r="H5249">
        <f t="shared" si="574"/>
        <v>-2.0111962295999986E-3</v>
      </c>
      <c r="I5249">
        <f t="shared" si="575"/>
        <v>0</v>
      </c>
      <c r="J5249">
        <f t="shared" si="576"/>
        <v>0</v>
      </c>
    </row>
    <row r="5250" spans="1:10" x14ac:dyDescent="0.25">
      <c r="A5250" s="42">
        <v>45136.145833333336</v>
      </c>
      <c r="B5250">
        <v>57.131852600000002</v>
      </c>
      <c r="C5250">
        <f t="shared" si="577"/>
        <v>56.748610671428573</v>
      </c>
      <c r="D5250" s="46">
        <f t="shared" si="571"/>
        <v>5.1837202424000015</v>
      </c>
      <c r="E5250">
        <f t="shared" si="572"/>
        <v>0</v>
      </c>
      <c r="G5250" s="44">
        <f t="shared" si="573"/>
        <v>0.34170438414424009</v>
      </c>
      <c r="H5250">
        <f t="shared" si="574"/>
        <v>-1.983949430160007E-3</v>
      </c>
      <c r="I5250">
        <f t="shared" si="575"/>
        <v>0</v>
      </c>
      <c r="J5250">
        <f t="shared" si="576"/>
        <v>0</v>
      </c>
    </row>
    <row r="5251" spans="1:10" x14ac:dyDescent="0.25">
      <c r="A5251" s="42">
        <v>45136.15625</v>
      </c>
      <c r="B5251">
        <v>56.960811800000002</v>
      </c>
      <c r="C5251">
        <f t="shared" si="577"/>
        <v>56.79849757142857</v>
      </c>
      <c r="D5251" s="46">
        <f t="shared" ref="D5251:D5314" si="578">IF(B5251&gt;45,0.324*B5251-13.327,IF(B5251&lt; 35, 0.0576*B5251-0.6919,0.0505*B5251-1.1314))</f>
        <v>5.1283030232000026</v>
      </c>
      <c r="E5251">
        <f t="shared" ref="E5251:E5314" si="579">IF(MONTH(A5251) = 8,D5251,0)</f>
        <v>0</v>
      </c>
      <c r="G5251" s="44">
        <f t="shared" ref="G5251:G5314" si="580">0.0501*D5251+0.082</f>
        <v>0.33892798146232012</v>
      </c>
      <c r="H5251">
        <f t="shared" ref="H5251:H5314" si="581">-0.0059*D5251+0.0286</f>
        <v>-1.6569878368800153E-3</v>
      </c>
      <c r="I5251">
        <f t="shared" ref="I5251:I5314" si="582">IF(MONTH(A5251) = 8,G5251,0)</f>
        <v>0</v>
      </c>
      <c r="J5251">
        <f t="shared" ref="J5251:J5314" si="583">IF(MONTH(A5251) = 8,H5251,0)</f>
        <v>0</v>
      </c>
    </row>
    <row r="5252" spans="1:10" x14ac:dyDescent="0.25">
      <c r="A5252" s="42">
        <v>45136.166666666664</v>
      </c>
      <c r="B5252">
        <v>57.245879799999997</v>
      </c>
      <c r="C5252">
        <f t="shared" si="577"/>
        <v>56.767809128571436</v>
      </c>
      <c r="D5252" s="46">
        <f t="shared" si="578"/>
        <v>5.2206650551999996</v>
      </c>
      <c r="E5252">
        <f t="shared" si="579"/>
        <v>0</v>
      </c>
      <c r="G5252" s="44">
        <f t="shared" si="580"/>
        <v>0.34355531926551997</v>
      </c>
      <c r="H5252">
        <f t="shared" si="581"/>
        <v>-2.2019238256799981E-3</v>
      </c>
      <c r="I5252">
        <f t="shared" si="582"/>
        <v>0</v>
      </c>
      <c r="J5252">
        <f t="shared" si="583"/>
        <v>0</v>
      </c>
    </row>
    <row r="5253" spans="1:10" x14ac:dyDescent="0.25">
      <c r="A5253" s="42">
        <v>45136.177083333336</v>
      </c>
      <c r="B5253">
        <v>56.286829599999997</v>
      </c>
      <c r="C5253">
        <f t="shared" si="577"/>
        <v>56.711086414285717</v>
      </c>
      <c r="D5253" s="46">
        <f t="shared" si="578"/>
        <v>4.909932790400001</v>
      </c>
      <c r="E5253">
        <f t="shared" si="579"/>
        <v>0</v>
      </c>
      <c r="G5253" s="44">
        <f t="shared" si="580"/>
        <v>0.32798763279904003</v>
      </c>
      <c r="H5253">
        <f t="shared" si="581"/>
        <v>-3.6860346336000521E-4</v>
      </c>
      <c r="I5253">
        <f t="shared" si="582"/>
        <v>0</v>
      </c>
      <c r="J5253">
        <f t="shared" si="583"/>
        <v>0</v>
      </c>
    </row>
    <row r="5254" spans="1:10" x14ac:dyDescent="0.25">
      <c r="A5254" s="42">
        <v>45136.1875</v>
      </c>
      <c r="B5254">
        <v>56.397802499999997</v>
      </c>
      <c r="C5254">
        <f t="shared" si="577"/>
        <v>56.512993242857142</v>
      </c>
      <c r="D5254" s="46">
        <f t="shared" si="578"/>
        <v>4.9458880099999991</v>
      </c>
      <c r="E5254">
        <f t="shared" si="579"/>
        <v>0</v>
      </c>
      <c r="G5254" s="44">
        <f t="shared" si="580"/>
        <v>0.32978898930099998</v>
      </c>
      <c r="H5254">
        <f t="shared" si="581"/>
        <v>-5.8073925899999532E-4</v>
      </c>
      <c r="I5254">
        <f t="shared" si="582"/>
        <v>0</v>
      </c>
      <c r="J5254">
        <f t="shared" si="583"/>
        <v>0</v>
      </c>
    </row>
    <row r="5255" spans="1:10" x14ac:dyDescent="0.25">
      <c r="A5255" s="42">
        <v>45136.197916666664</v>
      </c>
      <c r="B5255">
        <v>56.205381600000003</v>
      </c>
      <c r="C5255">
        <f t="shared" si="577"/>
        <v>56.412928557142855</v>
      </c>
      <c r="D5255" s="46">
        <f t="shared" si="578"/>
        <v>4.8835436384000008</v>
      </c>
      <c r="E5255">
        <f t="shared" si="579"/>
        <v>0</v>
      </c>
      <c r="G5255" s="44">
        <f t="shared" si="580"/>
        <v>0.32666553628384004</v>
      </c>
      <c r="H5255">
        <f t="shared" si="581"/>
        <v>-2.129074665600042E-4</v>
      </c>
      <c r="I5255">
        <f t="shared" si="582"/>
        <v>0</v>
      </c>
      <c r="J5255">
        <f t="shared" si="583"/>
        <v>0</v>
      </c>
    </row>
    <row r="5256" spans="1:10" x14ac:dyDescent="0.25">
      <c r="A5256" s="42">
        <v>45136.208333333336</v>
      </c>
      <c r="B5256">
        <v>56.749046999999997</v>
      </c>
      <c r="C5256">
        <f t="shared" si="577"/>
        <v>56.340207128571429</v>
      </c>
      <c r="D5256" s="46">
        <f t="shared" si="578"/>
        <v>5.0596912280000002</v>
      </c>
      <c r="E5256">
        <f t="shared" si="579"/>
        <v>0</v>
      </c>
      <c r="G5256" s="44">
        <f t="shared" si="580"/>
        <v>0.33549053052280003</v>
      </c>
      <c r="H5256">
        <f t="shared" si="581"/>
        <v>-1.2521782451999988E-3</v>
      </c>
      <c r="I5256">
        <f t="shared" si="582"/>
        <v>0</v>
      </c>
      <c r="J5256">
        <f t="shared" si="583"/>
        <v>0</v>
      </c>
    </row>
    <row r="5257" spans="1:10" x14ac:dyDescent="0.25">
      <c r="A5257" s="42">
        <v>45136.21875</v>
      </c>
      <c r="B5257">
        <v>55.745200400000002</v>
      </c>
      <c r="C5257">
        <f t="shared" si="577"/>
        <v>56.279848342857136</v>
      </c>
      <c r="D5257" s="46">
        <f t="shared" si="578"/>
        <v>4.7344449296000004</v>
      </c>
      <c r="E5257">
        <f t="shared" si="579"/>
        <v>0</v>
      </c>
      <c r="G5257" s="44">
        <f t="shared" si="580"/>
        <v>0.31919569097296002</v>
      </c>
      <c r="H5257">
        <f t="shared" si="581"/>
        <v>6.6677491535999805E-4</v>
      </c>
      <c r="I5257">
        <f t="shared" si="582"/>
        <v>0</v>
      </c>
      <c r="J5257">
        <f t="shared" si="583"/>
        <v>0</v>
      </c>
    </row>
    <row r="5258" spans="1:10" x14ac:dyDescent="0.25">
      <c r="A5258" s="42">
        <v>45136.229166666664</v>
      </c>
      <c r="B5258">
        <v>56.260359000000001</v>
      </c>
      <c r="C5258">
        <f t="shared" si="577"/>
        <v>56.154912928571434</v>
      </c>
      <c r="D5258" s="46">
        <f t="shared" si="578"/>
        <v>4.9013563159999993</v>
      </c>
      <c r="E5258">
        <f t="shared" si="579"/>
        <v>0</v>
      </c>
      <c r="G5258" s="44">
        <f t="shared" si="580"/>
        <v>0.32755795143159994</v>
      </c>
      <c r="H5258">
        <f t="shared" si="581"/>
        <v>-3.1800226439999621E-4</v>
      </c>
      <c r="I5258">
        <f t="shared" si="582"/>
        <v>0</v>
      </c>
      <c r="J5258">
        <f t="shared" si="583"/>
        <v>0</v>
      </c>
    </row>
    <row r="5259" spans="1:10" x14ac:dyDescent="0.25">
      <c r="A5259" s="42">
        <v>45136.239583333336</v>
      </c>
      <c r="B5259">
        <v>56.736829799999995</v>
      </c>
      <c r="C5259">
        <f t="shared" si="577"/>
        <v>56.082773271428572</v>
      </c>
      <c r="D5259" s="46">
        <f t="shared" si="578"/>
        <v>5.0557328552000005</v>
      </c>
      <c r="E5259">
        <f t="shared" si="579"/>
        <v>0</v>
      </c>
      <c r="G5259" s="44">
        <f t="shared" si="580"/>
        <v>0.33529221604552001</v>
      </c>
      <c r="H5259">
        <f t="shared" si="581"/>
        <v>-1.2288238456800021E-3</v>
      </c>
      <c r="I5259">
        <f t="shared" si="582"/>
        <v>0</v>
      </c>
      <c r="J5259">
        <f t="shared" si="583"/>
        <v>0</v>
      </c>
    </row>
    <row r="5260" spans="1:10" x14ac:dyDescent="0.25">
      <c r="A5260" s="42">
        <v>45136.25</v>
      </c>
      <c r="B5260">
        <v>55.864318099999998</v>
      </c>
      <c r="C5260">
        <f t="shared" si="577"/>
        <v>55.878571500000007</v>
      </c>
      <c r="D5260" s="46">
        <f t="shared" si="578"/>
        <v>4.7730390644000007</v>
      </c>
      <c r="E5260">
        <f t="shared" si="579"/>
        <v>0</v>
      </c>
      <c r="G5260" s="44">
        <f t="shared" si="580"/>
        <v>0.32112925712644003</v>
      </c>
      <c r="H5260">
        <f t="shared" si="581"/>
        <v>4.3906952003999744E-4</v>
      </c>
      <c r="I5260">
        <f t="shared" si="582"/>
        <v>0</v>
      </c>
      <c r="J5260">
        <f t="shared" si="583"/>
        <v>0</v>
      </c>
    </row>
    <row r="5261" spans="1:10" x14ac:dyDescent="0.25">
      <c r="A5261" s="42">
        <v>45136.260416666664</v>
      </c>
      <c r="B5261">
        <v>55.523254600000001</v>
      </c>
      <c r="C5261">
        <f t="shared" si="577"/>
        <v>55.825775742857147</v>
      </c>
      <c r="D5261" s="46">
        <f t="shared" si="578"/>
        <v>4.6625344904000006</v>
      </c>
      <c r="E5261">
        <f t="shared" si="579"/>
        <v>0</v>
      </c>
      <c r="G5261" s="44">
        <f t="shared" si="580"/>
        <v>0.31559297796904001</v>
      </c>
      <c r="H5261">
        <f t="shared" si="581"/>
        <v>1.0910465066399991E-3</v>
      </c>
      <c r="I5261">
        <f t="shared" si="582"/>
        <v>0</v>
      </c>
      <c r="J5261">
        <f t="shared" si="583"/>
        <v>0</v>
      </c>
    </row>
    <row r="5262" spans="1:10" x14ac:dyDescent="0.25">
      <c r="A5262" s="42">
        <v>45136.270833333336</v>
      </c>
      <c r="B5262">
        <v>55.700404000000006</v>
      </c>
      <c r="C5262">
        <f t="shared" si="577"/>
        <v>55.703749185714287</v>
      </c>
      <c r="D5262" s="46">
        <f t="shared" si="578"/>
        <v>4.7199308960000028</v>
      </c>
      <c r="E5262">
        <f t="shared" si="579"/>
        <v>0</v>
      </c>
      <c r="G5262" s="44">
        <f t="shared" si="580"/>
        <v>0.31846853788960011</v>
      </c>
      <c r="H5262">
        <f t="shared" si="581"/>
        <v>7.5240771359998473E-4</v>
      </c>
      <c r="I5262">
        <f t="shared" si="582"/>
        <v>0</v>
      </c>
      <c r="J5262">
        <f t="shared" si="583"/>
        <v>0</v>
      </c>
    </row>
    <row r="5263" spans="1:10" x14ac:dyDescent="0.25">
      <c r="A5263" s="42">
        <v>45136.28125</v>
      </c>
      <c r="B5263">
        <v>55.319634600000001</v>
      </c>
      <c r="C5263">
        <f t="shared" si="577"/>
        <v>55.413008914285719</v>
      </c>
      <c r="D5263" s="46">
        <f t="shared" si="578"/>
        <v>4.5965616104000002</v>
      </c>
      <c r="E5263">
        <f t="shared" si="579"/>
        <v>0</v>
      </c>
      <c r="G5263" s="44">
        <f t="shared" si="580"/>
        <v>0.31228773668103998</v>
      </c>
      <c r="H5263">
        <f t="shared" si="581"/>
        <v>1.4802864986399981E-3</v>
      </c>
      <c r="I5263">
        <f t="shared" si="582"/>
        <v>0</v>
      </c>
      <c r="J5263">
        <f t="shared" si="583"/>
        <v>0</v>
      </c>
    </row>
    <row r="5264" spans="1:10" x14ac:dyDescent="0.25">
      <c r="A5264" s="42">
        <v>45136.291666666664</v>
      </c>
      <c r="B5264">
        <v>55.375630100000002</v>
      </c>
      <c r="C5264">
        <f t="shared" si="577"/>
        <v>55.271493014285717</v>
      </c>
      <c r="D5264" s="46">
        <f t="shared" si="578"/>
        <v>4.6147041523999999</v>
      </c>
      <c r="E5264">
        <f t="shared" si="579"/>
        <v>0</v>
      </c>
      <c r="G5264" s="44">
        <f t="shared" si="580"/>
        <v>0.31319667803523998</v>
      </c>
      <c r="H5264">
        <f t="shared" si="581"/>
        <v>1.3732455008400035E-3</v>
      </c>
      <c r="I5264">
        <f t="shared" si="582"/>
        <v>0</v>
      </c>
      <c r="J5264">
        <f t="shared" si="583"/>
        <v>0</v>
      </c>
    </row>
    <row r="5265" spans="1:10" x14ac:dyDescent="0.25">
      <c r="A5265" s="42">
        <v>45136.302083333336</v>
      </c>
      <c r="B5265">
        <v>55.406173100000004</v>
      </c>
      <c r="C5265">
        <f t="shared" si="577"/>
        <v>55.047365571428578</v>
      </c>
      <c r="D5265" s="46">
        <f t="shared" si="578"/>
        <v>4.6246000844000026</v>
      </c>
      <c r="E5265">
        <f t="shared" si="579"/>
        <v>0</v>
      </c>
      <c r="G5265" s="44">
        <f t="shared" si="580"/>
        <v>0.3136924642284401</v>
      </c>
      <c r="H5265">
        <f t="shared" si="581"/>
        <v>1.3148595020399875E-3</v>
      </c>
      <c r="I5265">
        <f t="shared" si="582"/>
        <v>0</v>
      </c>
      <c r="J5265">
        <f t="shared" si="583"/>
        <v>0</v>
      </c>
    </row>
    <row r="5266" spans="1:10" x14ac:dyDescent="0.25">
      <c r="A5266" s="42">
        <v>45136.3125</v>
      </c>
      <c r="B5266">
        <v>54.701647900000005</v>
      </c>
      <c r="C5266">
        <f t="shared" si="577"/>
        <v>54.798658285714282</v>
      </c>
      <c r="D5266" s="46">
        <f t="shared" si="578"/>
        <v>4.3963339196000017</v>
      </c>
      <c r="E5266">
        <f t="shared" si="579"/>
        <v>0</v>
      </c>
      <c r="G5266" s="44">
        <f t="shared" si="580"/>
        <v>0.30225632937196006</v>
      </c>
      <c r="H5266">
        <f t="shared" si="581"/>
        <v>2.6616298743599894E-3</v>
      </c>
      <c r="I5266">
        <f t="shared" si="582"/>
        <v>0</v>
      </c>
      <c r="J5266">
        <f t="shared" si="583"/>
        <v>0</v>
      </c>
    </row>
    <row r="5267" spans="1:10" x14ac:dyDescent="0.25">
      <c r="A5267" s="42">
        <v>45136.322916666664</v>
      </c>
      <c r="B5267">
        <v>54.873706800000001</v>
      </c>
      <c r="C5267">
        <f t="shared" si="577"/>
        <v>54.663250985714292</v>
      </c>
      <c r="D5267" s="46">
        <f t="shared" si="578"/>
        <v>4.4520810032000018</v>
      </c>
      <c r="E5267">
        <f t="shared" si="579"/>
        <v>0</v>
      </c>
      <c r="G5267" s="44">
        <f t="shared" si="580"/>
        <v>0.30504925826032009</v>
      </c>
      <c r="H5267">
        <f t="shared" si="581"/>
        <v>2.3327220811199915E-3</v>
      </c>
      <c r="I5267">
        <f t="shared" si="582"/>
        <v>0</v>
      </c>
      <c r="J5267">
        <f t="shared" si="583"/>
        <v>0</v>
      </c>
    </row>
    <row r="5268" spans="1:10" x14ac:dyDescent="0.25">
      <c r="A5268" s="42">
        <v>45136.333333333336</v>
      </c>
      <c r="B5268">
        <v>53.954362500000002</v>
      </c>
      <c r="C5268">
        <f t="shared" si="577"/>
        <v>54.477229571428573</v>
      </c>
      <c r="D5268" s="46">
        <f t="shared" si="578"/>
        <v>4.1542134500000021</v>
      </c>
      <c r="E5268">
        <f t="shared" si="579"/>
        <v>0</v>
      </c>
      <c r="G5268" s="44">
        <f t="shared" si="580"/>
        <v>0.2901260938450001</v>
      </c>
      <c r="H5268">
        <f t="shared" si="581"/>
        <v>4.09014064499999E-3</v>
      </c>
      <c r="I5268">
        <f t="shared" si="582"/>
        <v>0</v>
      </c>
      <c r="J5268">
        <f t="shared" si="583"/>
        <v>0</v>
      </c>
    </row>
    <row r="5269" spans="1:10" x14ac:dyDescent="0.25">
      <c r="A5269" s="42">
        <v>45136.34375</v>
      </c>
      <c r="B5269">
        <v>53.959453000000003</v>
      </c>
      <c r="C5269">
        <f t="shared" si="577"/>
        <v>54.314769899999995</v>
      </c>
      <c r="D5269" s="46">
        <f t="shared" si="578"/>
        <v>4.1558627720000008</v>
      </c>
      <c r="E5269">
        <f t="shared" si="579"/>
        <v>0</v>
      </c>
      <c r="G5269" s="44">
        <f t="shared" si="580"/>
        <v>0.29020872487720006</v>
      </c>
      <c r="H5269">
        <f t="shared" si="581"/>
        <v>4.0804096451999977E-3</v>
      </c>
      <c r="I5269">
        <f t="shared" si="582"/>
        <v>0</v>
      </c>
      <c r="J5269">
        <f t="shared" si="583"/>
        <v>0</v>
      </c>
    </row>
    <row r="5270" spans="1:10" x14ac:dyDescent="0.25">
      <c r="A5270" s="42">
        <v>45136.354166666664</v>
      </c>
      <c r="B5270">
        <v>54.371783499999999</v>
      </c>
      <c r="C5270">
        <f t="shared" si="577"/>
        <v>54.18590752857142</v>
      </c>
      <c r="D5270" s="46">
        <f t="shared" si="578"/>
        <v>4.2894578540000001</v>
      </c>
      <c r="E5270">
        <f t="shared" si="579"/>
        <v>0</v>
      </c>
      <c r="G5270" s="44">
        <f t="shared" si="580"/>
        <v>0.29690183848540003</v>
      </c>
      <c r="H5270">
        <f t="shared" si="581"/>
        <v>3.2921986614000004E-3</v>
      </c>
      <c r="I5270">
        <f t="shared" si="582"/>
        <v>0</v>
      </c>
      <c r="J5270">
        <f t="shared" si="583"/>
        <v>0</v>
      </c>
    </row>
    <row r="5271" spans="1:10" x14ac:dyDescent="0.25">
      <c r="A5271" s="42">
        <v>45136.364583333336</v>
      </c>
      <c r="B5271">
        <v>54.073480199999999</v>
      </c>
      <c r="C5271">
        <f t="shared" si="577"/>
        <v>54.041628214285709</v>
      </c>
      <c r="D5271" s="46">
        <f t="shared" si="578"/>
        <v>4.1928075847999988</v>
      </c>
      <c r="E5271">
        <f t="shared" si="579"/>
        <v>0</v>
      </c>
      <c r="G5271" s="44">
        <f t="shared" si="580"/>
        <v>0.29205965999847994</v>
      </c>
      <c r="H5271">
        <f t="shared" si="581"/>
        <v>3.8624352496800067E-3</v>
      </c>
      <c r="I5271">
        <f t="shared" si="582"/>
        <v>0</v>
      </c>
      <c r="J5271">
        <f t="shared" si="583"/>
        <v>0</v>
      </c>
    </row>
    <row r="5272" spans="1:10" x14ac:dyDescent="0.25">
      <c r="A5272" s="42">
        <v>45136.375</v>
      </c>
      <c r="B5272">
        <v>54.268955399999996</v>
      </c>
      <c r="C5272">
        <f t="shared" si="577"/>
        <v>54.083661199999995</v>
      </c>
      <c r="D5272" s="46">
        <f t="shared" si="578"/>
        <v>4.2561415496000006</v>
      </c>
      <c r="E5272">
        <f t="shared" si="579"/>
        <v>0</v>
      </c>
      <c r="G5272" s="44">
        <f t="shared" si="580"/>
        <v>0.29523269163496002</v>
      </c>
      <c r="H5272">
        <f t="shared" si="581"/>
        <v>3.4887648573599973E-3</v>
      </c>
      <c r="I5272">
        <f t="shared" si="582"/>
        <v>0</v>
      </c>
      <c r="J5272">
        <f t="shared" si="583"/>
        <v>0</v>
      </c>
    </row>
    <row r="5273" spans="1:10" x14ac:dyDescent="0.25">
      <c r="A5273" s="42">
        <v>45136.385416666664</v>
      </c>
      <c r="B5273">
        <v>53.799611300000002</v>
      </c>
      <c r="C5273">
        <f t="shared" si="577"/>
        <v>54.054863514285714</v>
      </c>
      <c r="D5273" s="46">
        <f t="shared" si="578"/>
        <v>4.1040740612000004</v>
      </c>
      <c r="E5273">
        <f t="shared" si="579"/>
        <v>0</v>
      </c>
      <c r="G5273" s="44">
        <f t="shared" si="580"/>
        <v>0.28761411046612001</v>
      </c>
      <c r="H5273">
        <f t="shared" si="581"/>
        <v>4.3859630389199988E-3</v>
      </c>
      <c r="I5273">
        <f t="shared" si="582"/>
        <v>0</v>
      </c>
      <c r="J5273">
        <f t="shared" si="583"/>
        <v>0</v>
      </c>
    </row>
    <row r="5274" spans="1:10" x14ac:dyDescent="0.25">
      <c r="A5274" s="42">
        <v>45136.395833333336</v>
      </c>
      <c r="B5274">
        <v>53.863751600000001</v>
      </c>
      <c r="C5274">
        <f t="shared" si="577"/>
        <v>53.945781371428566</v>
      </c>
      <c r="D5274" s="46">
        <f t="shared" si="578"/>
        <v>4.1248555184000022</v>
      </c>
      <c r="E5274">
        <f t="shared" si="579"/>
        <v>0</v>
      </c>
      <c r="G5274" s="44">
        <f t="shared" si="580"/>
        <v>0.28865526147184012</v>
      </c>
      <c r="H5274">
        <f t="shared" si="581"/>
        <v>4.2633524414399868E-3</v>
      </c>
      <c r="I5274">
        <f t="shared" si="582"/>
        <v>0</v>
      </c>
      <c r="J5274">
        <f t="shared" si="583"/>
        <v>0</v>
      </c>
    </row>
    <row r="5275" spans="1:10" x14ac:dyDescent="0.25">
      <c r="A5275" s="42">
        <v>45136.40625</v>
      </c>
      <c r="B5275">
        <v>54.248593400000004</v>
      </c>
      <c r="C5275">
        <f t="shared" si="577"/>
        <v>53.995231942857139</v>
      </c>
      <c r="D5275" s="46">
        <f t="shared" si="578"/>
        <v>4.2495442616000023</v>
      </c>
      <c r="E5275">
        <f t="shared" si="579"/>
        <v>0</v>
      </c>
      <c r="G5275" s="44">
        <f t="shared" si="580"/>
        <v>0.29490216750616011</v>
      </c>
      <c r="H5275">
        <f t="shared" si="581"/>
        <v>3.5276888565599872E-3</v>
      </c>
      <c r="I5275">
        <f t="shared" si="582"/>
        <v>0</v>
      </c>
      <c r="J5275">
        <f t="shared" si="583"/>
        <v>0</v>
      </c>
    </row>
    <row r="5276" spans="1:10" x14ac:dyDescent="0.25">
      <c r="A5276" s="42">
        <v>45136.416666666664</v>
      </c>
      <c r="B5276">
        <v>53.757869200000002</v>
      </c>
      <c r="C5276">
        <f t="shared" si="577"/>
        <v>53.903893828571427</v>
      </c>
      <c r="D5276" s="46">
        <f t="shared" si="578"/>
        <v>4.0905496208000027</v>
      </c>
      <c r="E5276">
        <f t="shared" si="579"/>
        <v>0</v>
      </c>
      <c r="G5276" s="44">
        <f t="shared" si="580"/>
        <v>0.28693653600208013</v>
      </c>
      <c r="H5276">
        <f t="shared" si="581"/>
        <v>4.4657572372799846E-3</v>
      </c>
      <c r="I5276">
        <f t="shared" si="582"/>
        <v>0</v>
      </c>
      <c r="J5276">
        <f t="shared" si="583"/>
        <v>0</v>
      </c>
    </row>
    <row r="5277" spans="1:10" x14ac:dyDescent="0.25">
      <c r="A5277" s="42">
        <v>45136.427083333336</v>
      </c>
      <c r="B5277">
        <v>53.608208499999996</v>
      </c>
      <c r="C5277">
        <f t="shared" si="577"/>
        <v>53.934436828571428</v>
      </c>
      <c r="D5277" s="46">
        <f t="shared" si="578"/>
        <v>4.0420595539999997</v>
      </c>
      <c r="E5277">
        <f t="shared" si="579"/>
        <v>0</v>
      </c>
      <c r="G5277" s="44">
        <f t="shared" si="580"/>
        <v>0.28450718365540001</v>
      </c>
      <c r="H5277">
        <f t="shared" si="581"/>
        <v>4.7518486314000012E-3</v>
      </c>
      <c r="I5277">
        <f t="shared" si="582"/>
        <v>0</v>
      </c>
      <c r="J5277">
        <f t="shared" si="583"/>
        <v>0</v>
      </c>
    </row>
    <row r="5278" spans="1:10" x14ac:dyDescent="0.25">
      <c r="A5278" s="42">
        <v>45136.4375</v>
      </c>
      <c r="B5278">
        <v>54.419634200000004</v>
      </c>
      <c r="C5278">
        <f t="shared" si="577"/>
        <v>53.891676628571425</v>
      </c>
      <c r="D5278" s="46">
        <f t="shared" si="578"/>
        <v>4.3049614808000012</v>
      </c>
      <c r="E5278">
        <f t="shared" si="579"/>
        <v>0</v>
      </c>
      <c r="G5278" s="44">
        <f t="shared" si="580"/>
        <v>0.29767857018808008</v>
      </c>
      <c r="H5278">
        <f t="shared" si="581"/>
        <v>3.2007272632799955E-3</v>
      </c>
      <c r="I5278">
        <f t="shared" si="582"/>
        <v>0</v>
      </c>
      <c r="J5278">
        <f t="shared" si="583"/>
        <v>0</v>
      </c>
    </row>
    <row r="5279" spans="1:10" x14ac:dyDescent="0.25">
      <c r="A5279" s="42">
        <v>45136.447916666664</v>
      </c>
      <c r="B5279">
        <v>53.629588599999998</v>
      </c>
      <c r="C5279">
        <f t="shared" si="577"/>
        <v>53.800047628571427</v>
      </c>
      <c r="D5279" s="46">
        <f t="shared" si="578"/>
        <v>4.0489867063999991</v>
      </c>
      <c r="E5279">
        <f t="shared" si="579"/>
        <v>0</v>
      </c>
      <c r="G5279" s="44">
        <f t="shared" si="580"/>
        <v>0.28485423399063997</v>
      </c>
      <c r="H5279">
        <f t="shared" si="581"/>
        <v>4.7109784322400053E-3</v>
      </c>
      <c r="I5279">
        <f t="shared" si="582"/>
        <v>0</v>
      </c>
      <c r="J5279">
        <f t="shared" si="583"/>
        <v>0</v>
      </c>
    </row>
    <row r="5280" spans="1:10" x14ac:dyDescent="0.25">
      <c r="A5280" s="42">
        <v>45136.458333333336</v>
      </c>
      <c r="B5280">
        <v>54.013412299999999</v>
      </c>
      <c r="C5280">
        <f t="shared" si="577"/>
        <v>53.769359185714286</v>
      </c>
      <c r="D5280" s="46">
        <f t="shared" si="578"/>
        <v>4.1733455852000017</v>
      </c>
      <c r="E5280">
        <f t="shared" si="579"/>
        <v>0</v>
      </c>
      <c r="G5280" s="44">
        <f t="shared" si="580"/>
        <v>0.29108461381852008</v>
      </c>
      <c r="H5280">
        <f t="shared" si="581"/>
        <v>3.977261047319991E-3</v>
      </c>
      <c r="I5280">
        <f t="shared" si="582"/>
        <v>0</v>
      </c>
      <c r="J5280">
        <f t="shared" si="583"/>
        <v>0</v>
      </c>
    </row>
    <row r="5281" spans="1:10" x14ac:dyDescent="0.25">
      <c r="A5281" s="42">
        <v>45136.46875</v>
      </c>
      <c r="B5281">
        <v>53.564430199999997</v>
      </c>
      <c r="C5281">
        <f t="shared" si="577"/>
        <v>53.82666367142857</v>
      </c>
      <c r="D5281" s="46">
        <f t="shared" si="578"/>
        <v>4.0278753847999997</v>
      </c>
      <c r="E5281">
        <f t="shared" si="579"/>
        <v>0</v>
      </c>
      <c r="G5281" s="44">
        <f t="shared" si="580"/>
        <v>0.28379655677847998</v>
      </c>
      <c r="H5281">
        <f t="shared" si="581"/>
        <v>4.8355352296800026E-3</v>
      </c>
      <c r="I5281">
        <f t="shared" si="582"/>
        <v>0</v>
      </c>
      <c r="J5281">
        <f t="shared" si="583"/>
        <v>0</v>
      </c>
    </row>
    <row r="5282" spans="1:10" x14ac:dyDescent="0.25">
      <c r="A5282" s="42">
        <v>45136.479166666664</v>
      </c>
      <c r="B5282">
        <v>53.6071904</v>
      </c>
      <c r="C5282">
        <f t="shared" si="577"/>
        <v>53.776194999999994</v>
      </c>
      <c r="D5282" s="46">
        <f t="shared" si="578"/>
        <v>4.0417296896000021</v>
      </c>
      <c r="E5282">
        <f t="shared" si="579"/>
        <v>0</v>
      </c>
      <c r="G5282" s="44">
        <f t="shared" si="580"/>
        <v>0.28449065744896013</v>
      </c>
      <c r="H5282">
        <f t="shared" si="581"/>
        <v>4.75379483135999E-3</v>
      </c>
      <c r="I5282">
        <f t="shared" si="582"/>
        <v>0</v>
      </c>
      <c r="J5282">
        <f t="shared" si="583"/>
        <v>0</v>
      </c>
    </row>
    <row r="5283" spans="1:10" x14ac:dyDescent="0.25">
      <c r="A5283" s="42">
        <v>45136.489583333336</v>
      </c>
      <c r="B5283">
        <v>53.543050099999995</v>
      </c>
      <c r="C5283">
        <f t="shared" si="577"/>
        <v>53.914802042857147</v>
      </c>
      <c r="D5283" s="46">
        <f t="shared" si="578"/>
        <v>4.0209482324000003</v>
      </c>
      <c r="E5283">
        <f t="shared" si="579"/>
        <v>0</v>
      </c>
      <c r="G5283" s="44">
        <f t="shared" si="580"/>
        <v>0.28344950644324002</v>
      </c>
      <c r="H5283">
        <f t="shared" si="581"/>
        <v>4.8764054288399986E-3</v>
      </c>
      <c r="I5283">
        <f t="shared" si="582"/>
        <v>0</v>
      </c>
      <c r="J5283">
        <f t="shared" si="583"/>
        <v>0</v>
      </c>
    </row>
    <row r="5284" spans="1:10" x14ac:dyDescent="0.25">
      <c r="A5284" s="42">
        <v>45136.5</v>
      </c>
      <c r="B5284">
        <v>54.009339900000001</v>
      </c>
      <c r="C5284">
        <f t="shared" si="577"/>
        <v>54.14140201428571</v>
      </c>
      <c r="D5284" s="46">
        <f t="shared" si="578"/>
        <v>4.1720261276000006</v>
      </c>
      <c r="E5284">
        <f t="shared" si="579"/>
        <v>0</v>
      </c>
      <c r="G5284" s="44">
        <f t="shared" si="580"/>
        <v>0.29101850899276005</v>
      </c>
      <c r="H5284">
        <f t="shared" si="581"/>
        <v>3.985045847159998E-3</v>
      </c>
      <c r="I5284">
        <f t="shared" si="582"/>
        <v>0</v>
      </c>
      <c r="J5284">
        <f t="shared" si="583"/>
        <v>0</v>
      </c>
    </row>
    <row r="5285" spans="1:10" x14ac:dyDescent="0.25">
      <c r="A5285" s="42">
        <v>45136.510416666664</v>
      </c>
      <c r="B5285">
        <v>54.066353499999998</v>
      </c>
      <c r="C5285">
        <f t="shared" si="577"/>
        <v>54.402908271428565</v>
      </c>
      <c r="D5285" s="46">
        <f t="shared" si="578"/>
        <v>4.1904985340000014</v>
      </c>
      <c r="E5285">
        <f t="shared" si="579"/>
        <v>0</v>
      </c>
      <c r="G5285" s="44">
        <f t="shared" si="580"/>
        <v>0.29194397655340004</v>
      </c>
      <c r="H5285">
        <f t="shared" si="581"/>
        <v>3.8760586493999938E-3</v>
      </c>
      <c r="I5285">
        <f t="shared" si="582"/>
        <v>0</v>
      </c>
      <c r="J5285">
        <f t="shared" si="583"/>
        <v>0</v>
      </c>
    </row>
    <row r="5286" spans="1:10" x14ac:dyDescent="0.25">
      <c r="A5286" s="42">
        <v>45136.520833333336</v>
      </c>
      <c r="B5286">
        <v>54.599837900000004</v>
      </c>
      <c r="C5286">
        <f t="shared" si="577"/>
        <v>54.620781671428574</v>
      </c>
      <c r="D5286" s="46">
        <f t="shared" si="578"/>
        <v>4.3633474796000034</v>
      </c>
      <c r="E5286">
        <f t="shared" si="579"/>
        <v>0</v>
      </c>
      <c r="G5286" s="44">
        <f t="shared" si="580"/>
        <v>0.30060370872796016</v>
      </c>
      <c r="H5286">
        <f t="shared" si="581"/>
        <v>2.8562498703599802E-3</v>
      </c>
      <c r="I5286">
        <f t="shared" si="582"/>
        <v>0</v>
      </c>
      <c r="J5286">
        <f t="shared" si="583"/>
        <v>0</v>
      </c>
    </row>
    <row r="5287" spans="1:10" x14ac:dyDescent="0.25">
      <c r="A5287" s="42">
        <v>45136.53125</v>
      </c>
      <c r="B5287">
        <v>55.599612100000002</v>
      </c>
      <c r="C5287">
        <f t="shared" si="577"/>
        <v>54.891741714285722</v>
      </c>
      <c r="D5287" s="46">
        <f t="shared" si="578"/>
        <v>4.687274320400002</v>
      </c>
      <c r="E5287">
        <f t="shared" si="579"/>
        <v>0</v>
      </c>
      <c r="G5287" s="44">
        <f t="shared" si="580"/>
        <v>0.31683244345204009</v>
      </c>
      <c r="H5287">
        <f t="shared" si="581"/>
        <v>9.4508150963999032E-4</v>
      </c>
      <c r="I5287">
        <f t="shared" si="582"/>
        <v>0</v>
      </c>
      <c r="J5287">
        <f t="shared" si="583"/>
        <v>0</v>
      </c>
    </row>
    <row r="5288" spans="1:10" x14ac:dyDescent="0.25">
      <c r="A5288" s="42">
        <v>45136.541666666664</v>
      </c>
      <c r="B5288">
        <v>55.394973999999998</v>
      </c>
      <c r="C5288">
        <f t="shared" si="577"/>
        <v>55.096670700000004</v>
      </c>
      <c r="D5288" s="46">
        <f t="shared" si="578"/>
        <v>4.6209715760000005</v>
      </c>
      <c r="E5288">
        <f t="shared" si="579"/>
        <v>0</v>
      </c>
      <c r="G5288" s="44">
        <f t="shared" si="580"/>
        <v>0.31351067595760002</v>
      </c>
      <c r="H5288">
        <f t="shared" si="581"/>
        <v>1.3362677015999989E-3</v>
      </c>
      <c r="I5288">
        <f t="shared" si="582"/>
        <v>0</v>
      </c>
      <c r="J5288">
        <f t="shared" si="583"/>
        <v>0</v>
      </c>
    </row>
    <row r="5289" spans="1:10" x14ac:dyDescent="0.25">
      <c r="A5289" s="42">
        <v>45136.552083333336</v>
      </c>
      <c r="B5289">
        <v>55.1323042</v>
      </c>
      <c r="C5289">
        <f t="shared" si="577"/>
        <v>55.306544742857149</v>
      </c>
      <c r="D5289" s="46">
        <f t="shared" si="578"/>
        <v>4.5358665608000006</v>
      </c>
      <c r="E5289">
        <f t="shared" si="579"/>
        <v>0</v>
      </c>
      <c r="G5289" s="44">
        <f t="shared" si="580"/>
        <v>0.30924691469608001</v>
      </c>
      <c r="H5289">
        <f t="shared" si="581"/>
        <v>1.838387291279997E-3</v>
      </c>
      <c r="I5289">
        <f t="shared" si="582"/>
        <v>0</v>
      </c>
      <c r="J5289">
        <f t="shared" si="583"/>
        <v>0</v>
      </c>
    </row>
    <row r="5290" spans="1:10" x14ac:dyDescent="0.25">
      <c r="A5290" s="42">
        <v>45136.5625</v>
      </c>
      <c r="B5290">
        <v>55.439770400000008</v>
      </c>
      <c r="C5290">
        <f t="shared" si="577"/>
        <v>55.468277200000003</v>
      </c>
      <c r="D5290" s="46">
        <f t="shared" si="578"/>
        <v>4.6354856096000017</v>
      </c>
      <c r="E5290">
        <f t="shared" si="579"/>
        <v>0</v>
      </c>
      <c r="G5290" s="44">
        <f t="shared" si="580"/>
        <v>0.31423782904096009</v>
      </c>
      <c r="H5290">
        <f t="shared" si="581"/>
        <v>1.2506349033599914E-3</v>
      </c>
      <c r="I5290">
        <f t="shared" si="582"/>
        <v>0</v>
      </c>
      <c r="J5290">
        <f t="shared" si="583"/>
        <v>0</v>
      </c>
    </row>
    <row r="5291" spans="1:10" x14ac:dyDescent="0.25">
      <c r="A5291" s="42">
        <v>45136.572916666664</v>
      </c>
      <c r="B5291">
        <v>55.443842799999999</v>
      </c>
      <c r="C5291">
        <f t="shared" si="577"/>
        <v>55.489511857142865</v>
      </c>
      <c r="D5291" s="46">
        <f t="shared" si="578"/>
        <v>4.6368050671999992</v>
      </c>
      <c r="E5291">
        <f t="shared" si="579"/>
        <v>0</v>
      </c>
      <c r="G5291" s="44">
        <f t="shared" si="580"/>
        <v>0.31430393386671995</v>
      </c>
      <c r="H5291">
        <f t="shared" si="581"/>
        <v>1.2428501035200053E-3</v>
      </c>
      <c r="I5291">
        <f t="shared" si="582"/>
        <v>0</v>
      </c>
      <c r="J5291">
        <f t="shared" si="583"/>
        <v>0</v>
      </c>
    </row>
    <row r="5292" spans="1:10" x14ac:dyDescent="0.25">
      <c r="A5292" s="42">
        <v>45136.583333333336</v>
      </c>
      <c r="B5292">
        <v>55.535471799999996</v>
      </c>
      <c r="C5292">
        <f t="shared" si="577"/>
        <v>55.62186485714286</v>
      </c>
      <c r="D5292" s="46">
        <f t="shared" si="578"/>
        <v>4.6664928632000002</v>
      </c>
      <c r="E5292">
        <f t="shared" si="579"/>
        <v>0</v>
      </c>
      <c r="G5292" s="44">
        <f t="shared" si="580"/>
        <v>0.31579129244631998</v>
      </c>
      <c r="H5292">
        <f t="shared" si="581"/>
        <v>1.0676921071199989E-3</v>
      </c>
      <c r="I5292">
        <f t="shared" si="582"/>
        <v>0</v>
      </c>
      <c r="J5292">
        <f t="shared" si="583"/>
        <v>0</v>
      </c>
    </row>
    <row r="5293" spans="1:10" x14ac:dyDescent="0.25">
      <c r="A5293" s="42">
        <v>45136.59375</v>
      </c>
      <c r="B5293">
        <v>55.731965100000004</v>
      </c>
      <c r="C5293">
        <f t="shared" si="577"/>
        <v>55.830866242857141</v>
      </c>
      <c r="D5293" s="46">
        <f t="shared" si="578"/>
        <v>4.7301566924000031</v>
      </c>
      <c r="E5293">
        <f t="shared" si="579"/>
        <v>0</v>
      </c>
      <c r="G5293" s="44">
        <f t="shared" si="580"/>
        <v>0.31898085028924017</v>
      </c>
      <c r="H5293">
        <f t="shared" si="581"/>
        <v>6.9207551483998347E-4</v>
      </c>
      <c r="I5293">
        <f t="shared" si="582"/>
        <v>0</v>
      </c>
      <c r="J5293">
        <f t="shared" si="583"/>
        <v>0</v>
      </c>
    </row>
    <row r="5294" spans="1:10" x14ac:dyDescent="0.25">
      <c r="A5294" s="42">
        <v>45136.604166666664</v>
      </c>
      <c r="B5294">
        <v>55.748254700000004</v>
      </c>
      <c r="C5294">
        <f t="shared" si="577"/>
        <v>56.00394324285714</v>
      </c>
      <c r="D5294" s="46">
        <f t="shared" si="578"/>
        <v>4.7354345228000003</v>
      </c>
      <c r="E5294">
        <f t="shared" si="579"/>
        <v>0</v>
      </c>
      <c r="G5294" s="44">
        <f t="shared" si="580"/>
        <v>0.31924526959228</v>
      </c>
      <c r="H5294">
        <f t="shared" si="581"/>
        <v>6.6093631548000062E-4</v>
      </c>
      <c r="I5294">
        <f t="shared" si="582"/>
        <v>0</v>
      </c>
      <c r="J5294">
        <f t="shared" si="583"/>
        <v>0</v>
      </c>
    </row>
    <row r="5295" spans="1:10" x14ac:dyDescent="0.25">
      <c r="A5295" s="42">
        <v>45136.614583333336</v>
      </c>
      <c r="B5295">
        <v>56.321445000000004</v>
      </c>
      <c r="C5295">
        <f t="shared" si="577"/>
        <v>56.20698147142857</v>
      </c>
      <c r="D5295" s="46">
        <f t="shared" si="578"/>
        <v>4.9211481800000012</v>
      </c>
      <c r="E5295">
        <f t="shared" si="579"/>
        <v>0</v>
      </c>
      <c r="G5295" s="44">
        <f t="shared" si="580"/>
        <v>0.32854952381800007</v>
      </c>
      <c r="H5295">
        <f t="shared" si="581"/>
        <v>-4.3477426200000738E-4</v>
      </c>
      <c r="I5295">
        <f t="shared" si="582"/>
        <v>0</v>
      </c>
      <c r="J5295">
        <f t="shared" si="583"/>
        <v>0</v>
      </c>
    </row>
    <row r="5296" spans="1:10" x14ac:dyDescent="0.25">
      <c r="A5296" s="42">
        <v>45136.625</v>
      </c>
      <c r="B5296">
        <v>56.595313900000001</v>
      </c>
      <c r="C5296">
        <f t="shared" si="577"/>
        <v>56.380058471428576</v>
      </c>
      <c r="D5296" s="46">
        <f t="shared" si="578"/>
        <v>5.0098817035999996</v>
      </c>
      <c r="E5296">
        <f t="shared" si="579"/>
        <v>0</v>
      </c>
      <c r="G5296" s="44">
        <f t="shared" si="580"/>
        <v>0.33299507335035999</v>
      </c>
      <c r="H5296">
        <f t="shared" si="581"/>
        <v>-9.5830205123999604E-4</v>
      </c>
      <c r="I5296">
        <f t="shared" si="582"/>
        <v>0</v>
      </c>
      <c r="J5296">
        <f t="shared" si="583"/>
        <v>0</v>
      </c>
    </row>
    <row r="5297" spans="1:10" x14ac:dyDescent="0.25">
      <c r="A5297" s="42">
        <v>45136.635416666664</v>
      </c>
      <c r="B5297">
        <v>56.651309400000002</v>
      </c>
      <c r="C5297">
        <f t="shared" si="577"/>
        <v>56.613057928571429</v>
      </c>
      <c r="D5297" s="46">
        <f t="shared" si="578"/>
        <v>5.0280242456000028</v>
      </c>
      <c r="E5297">
        <f t="shared" si="579"/>
        <v>0</v>
      </c>
      <c r="G5297" s="44">
        <f t="shared" si="580"/>
        <v>0.33390401470456016</v>
      </c>
      <c r="H5297">
        <f t="shared" si="581"/>
        <v>-1.0653430490400149E-3</v>
      </c>
      <c r="I5297">
        <f t="shared" si="582"/>
        <v>0</v>
      </c>
      <c r="J5297">
        <f t="shared" si="583"/>
        <v>0</v>
      </c>
    </row>
    <row r="5298" spans="1:10" x14ac:dyDescent="0.25">
      <c r="A5298" s="42">
        <v>45136.645833333336</v>
      </c>
      <c r="B5298">
        <v>56.865110400000006</v>
      </c>
      <c r="C5298">
        <f t="shared" si="577"/>
        <v>56.817986914285711</v>
      </c>
      <c r="D5298" s="46">
        <f t="shared" si="578"/>
        <v>5.0972957696000041</v>
      </c>
      <c r="E5298">
        <f t="shared" si="579"/>
        <v>0</v>
      </c>
      <c r="G5298" s="44">
        <f t="shared" si="580"/>
        <v>0.33737451805696023</v>
      </c>
      <c r="H5298">
        <f t="shared" si="581"/>
        <v>-1.4740450406400228E-3</v>
      </c>
      <c r="I5298">
        <f t="shared" si="582"/>
        <v>0</v>
      </c>
      <c r="J5298">
        <f t="shared" si="583"/>
        <v>0</v>
      </c>
    </row>
    <row r="5299" spans="1:10" x14ac:dyDescent="0.25">
      <c r="A5299" s="42">
        <v>45136.65625</v>
      </c>
      <c r="B5299">
        <v>56.747010800000005</v>
      </c>
      <c r="C5299">
        <f t="shared" si="577"/>
        <v>56.885763285714283</v>
      </c>
      <c r="D5299" s="46">
        <f t="shared" si="578"/>
        <v>5.0590314992000014</v>
      </c>
      <c r="E5299">
        <f t="shared" si="579"/>
        <v>0</v>
      </c>
      <c r="G5299" s="44">
        <f t="shared" si="580"/>
        <v>0.3354574781099201</v>
      </c>
      <c r="H5299">
        <f t="shared" si="581"/>
        <v>-1.2482858452800075E-3</v>
      </c>
      <c r="I5299">
        <f t="shared" si="582"/>
        <v>0</v>
      </c>
      <c r="J5299">
        <f t="shared" si="583"/>
        <v>0</v>
      </c>
    </row>
    <row r="5300" spans="1:10" x14ac:dyDescent="0.25">
      <c r="A5300" s="42">
        <v>45136.666666666664</v>
      </c>
      <c r="B5300">
        <v>57.362961300000002</v>
      </c>
      <c r="C5300">
        <f t="shared" si="577"/>
        <v>56.989318599999997</v>
      </c>
      <c r="D5300" s="46">
        <f t="shared" si="578"/>
        <v>5.2585994612000011</v>
      </c>
      <c r="E5300">
        <f t="shared" si="579"/>
        <v>0</v>
      </c>
      <c r="G5300" s="44">
        <f t="shared" si="580"/>
        <v>0.34545583300612004</v>
      </c>
      <c r="H5300">
        <f t="shared" si="581"/>
        <v>-2.4257368210800039E-3</v>
      </c>
      <c r="I5300">
        <f t="shared" si="582"/>
        <v>0</v>
      </c>
      <c r="J5300">
        <f t="shared" si="583"/>
        <v>0</v>
      </c>
    </row>
    <row r="5301" spans="1:10" x14ac:dyDescent="0.25">
      <c r="A5301" s="42">
        <v>45136.677083333336</v>
      </c>
      <c r="B5301">
        <v>57.182757600000002</v>
      </c>
      <c r="C5301">
        <f t="shared" si="577"/>
        <v>57.03251512857144</v>
      </c>
      <c r="D5301" s="46">
        <f t="shared" si="578"/>
        <v>5.2002134624000025</v>
      </c>
      <c r="E5301">
        <f t="shared" si="579"/>
        <v>0</v>
      </c>
      <c r="G5301" s="44">
        <f t="shared" si="580"/>
        <v>0.34253069446624013</v>
      </c>
      <c r="H5301">
        <f t="shared" si="581"/>
        <v>-2.0812594281600129E-3</v>
      </c>
      <c r="I5301">
        <f t="shared" si="582"/>
        <v>0</v>
      </c>
      <c r="J5301">
        <f t="shared" si="583"/>
        <v>0</v>
      </c>
    </row>
    <row r="5302" spans="1:10" x14ac:dyDescent="0.25">
      <c r="A5302" s="42">
        <v>45136.6875</v>
      </c>
      <c r="B5302">
        <v>56.795879599999999</v>
      </c>
      <c r="C5302">
        <f t="shared" si="577"/>
        <v>57.028879057142866</v>
      </c>
      <c r="D5302" s="46">
        <f t="shared" si="578"/>
        <v>5.0748649904000001</v>
      </c>
      <c r="E5302">
        <f t="shared" si="579"/>
        <v>0</v>
      </c>
      <c r="G5302" s="44">
        <f t="shared" si="580"/>
        <v>0.33625073601903999</v>
      </c>
      <c r="H5302">
        <f t="shared" si="581"/>
        <v>-1.3417034433599977E-3</v>
      </c>
      <c r="I5302">
        <f t="shared" si="582"/>
        <v>0</v>
      </c>
      <c r="J5302">
        <f t="shared" si="583"/>
        <v>0</v>
      </c>
    </row>
    <row r="5303" spans="1:10" x14ac:dyDescent="0.25">
      <c r="A5303" s="42">
        <v>45136.697916666664</v>
      </c>
      <c r="B5303">
        <v>57.320201099999998</v>
      </c>
      <c r="C5303">
        <f t="shared" ref="C5303:C5366" si="584">AVERAGE(B5300:B5306)</f>
        <v>57.109018071428579</v>
      </c>
      <c r="D5303" s="46">
        <f t="shared" si="578"/>
        <v>5.2447451563999987</v>
      </c>
      <c r="E5303">
        <f t="shared" si="579"/>
        <v>0</v>
      </c>
      <c r="G5303" s="44">
        <f t="shared" si="580"/>
        <v>0.34476173233563995</v>
      </c>
      <c r="H5303">
        <f t="shared" si="581"/>
        <v>-2.3439964227599912E-3</v>
      </c>
      <c r="I5303">
        <f t="shared" si="582"/>
        <v>0</v>
      </c>
      <c r="J5303">
        <f t="shared" si="583"/>
        <v>0</v>
      </c>
    </row>
    <row r="5304" spans="1:10" x14ac:dyDescent="0.25">
      <c r="A5304" s="42">
        <v>45136.708333333336</v>
      </c>
      <c r="B5304">
        <v>56.953685100000001</v>
      </c>
      <c r="C5304">
        <f t="shared" si="584"/>
        <v>57.14057917142857</v>
      </c>
      <c r="D5304" s="46">
        <f t="shared" si="578"/>
        <v>5.1259939724000017</v>
      </c>
      <c r="E5304">
        <f t="shared" si="579"/>
        <v>0</v>
      </c>
      <c r="G5304" s="44">
        <f t="shared" si="580"/>
        <v>0.33881229801724011</v>
      </c>
      <c r="H5304">
        <f t="shared" si="581"/>
        <v>-1.6433644371600074E-3</v>
      </c>
      <c r="I5304">
        <f t="shared" si="582"/>
        <v>0</v>
      </c>
      <c r="J5304">
        <f t="shared" si="583"/>
        <v>0</v>
      </c>
    </row>
    <row r="5305" spans="1:10" x14ac:dyDescent="0.25">
      <c r="A5305" s="42">
        <v>45136.71875</v>
      </c>
      <c r="B5305">
        <v>56.839657900000006</v>
      </c>
      <c r="C5305">
        <f t="shared" si="584"/>
        <v>57.266678128571428</v>
      </c>
      <c r="D5305" s="46">
        <f t="shared" si="578"/>
        <v>5.0890491596000036</v>
      </c>
      <c r="E5305">
        <f t="shared" si="579"/>
        <v>0</v>
      </c>
      <c r="G5305" s="44">
        <f t="shared" si="580"/>
        <v>0.33696136289596018</v>
      </c>
      <c r="H5305">
        <f t="shared" si="581"/>
        <v>-1.4253900416400199E-3</v>
      </c>
      <c r="I5305">
        <f t="shared" si="582"/>
        <v>0</v>
      </c>
      <c r="J5305">
        <f t="shared" si="583"/>
        <v>0</v>
      </c>
    </row>
    <row r="5306" spans="1:10" x14ac:dyDescent="0.25">
      <c r="A5306" s="42">
        <v>45136.729166666664</v>
      </c>
      <c r="B5306">
        <v>57.307983899999996</v>
      </c>
      <c r="C5306">
        <f t="shared" si="584"/>
        <v>57.487460385714293</v>
      </c>
      <c r="D5306" s="46">
        <f t="shared" si="578"/>
        <v>5.2407867835999991</v>
      </c>
      <c r="E5306">
        <f t="shared" si="579"/>
        <v>0</v>
      </c>
      <c r="G5306" s="44">
        <f t="shared" si="580"/>
        <v>0.34456341785835998</v>
      </c>
      <c r="H5306">
        <f t="shared" si="581"/>
        <v>-2.3206420232399945E-3</v>
      </c>
      <c r="I5306">
        <f t="shared" si="582"/>
        <v>0</v>
      </c>
      <c r="J5306">
        <f t="shared" si="583"/>
        <v>0</v>
      </c>
    </row>
    <row r="5307" spans="1:10" x14ac:dyDescent="0.25">
      <c r="A5307" s="42">
        <v>45136.739583333336</v>
      </c>
      <c r="B5307">
        <v>57.583888999999999</v>
      </c>
      <c r="C5307">
        <f t="shared" si="584"/>
        <v>57.594070000000002</v>
      </c>
      <c r="D5307" s="46">
        <f t="shared" si="578"/>
        <v>5.3301800359999998</v>
      </c>
      <c r="E5307">
        <f t="shared" si="579"/>
        <v>0</v>
      </c>
      <c r="G5307" s="44">
        <f t="shared" si="580"/>
        <v>0.3490420198036</v>
      </c>
      <c r="H5307">
        <f t="shared" si="581"/>
        <v>-2.8480622123999988E-3</v>
      </c>
      <c r="I5307">
        <f t="shared" si="582"/>
        <v>0</v>
      </c>
      <c r="J5307">
        <f t="shared" si="583"/>
        <v>0</v>
      </c>
    </row>
    <row r="5308" spans="1:10" x14ac:dyDescent="0.25">
      <c r="A5308" s="42">
        <v>45136.75</v>
      </c>
      <c r="B5308">
        <v>58.065450299999995</v>
      </c>
      <c r="C5308">
        <f t="shared" si="584"/>
        <v>57.838268557142854</v>
      </c>
      <c r="D5308" s="46">
        <f t="shared" si="578"/>
        <v>5.4862058971999996</v>
      </c>
      <c r="E5308">
        <f t="shared" si="579"/>
        <v>0</v>
      </c>
      <c r="G5308" s="44">
        <f t="shared" si="580"/>
        <v>0.35685891544971998</v>
      </c>
      <c r="H5308">
        <f t="shared" si="581"/>
        <v>-3.7686147934799935E-3</v>
      </c>
      <c r="I5308">
        <f t="shared" si="582"/>
        <v>0</v>
      </c>
      <c r="J5308">
        <f t="shared" si="583"/>
        <v>0</v>
      </c>
    </row>
    <row r="5309" spans="1:10" x14ac:dyDescent="0.25">
      <c r="A5309" s="42">
        <v>45136.760416666664</v>
      </c>
      <c r="B5309">
        <v>58.341355399999998</v>
      </c>
      <c r="C5309">
        <f t="shared" si="584"/>
        <v>58.069813585714279</v>
      </c>
      <c r="D5309" s="46">
        <f t="shared" si="578"/>
        <v>5.5755991496000004</v>
      </c>
      <c r="E5309">
        <f t="shared" si="579"/>
        <v>0</v>
      </c>
      <c r="G5309" s="44">
        <f t="shared" si="580"/>
        <v>0.36133751739496001</v>
      </c>
      <c r="H5309">
        <f t="shared" si="581"/>
        <v>-4.2960349826400013E-3</v>
      </c>
      <c r="I5309">
        <f t="shared" si="582"/>
        <v>0</v>
      </c>
      <c r="J5309">
        <f t="shared" si="583"/>
        <v>0</v>
      </c>
    </row>
    <row r="5310" spans="1:10" x14ac:dyDescent="0.25">
      <c r="A5310" s="42">
        <v>45136.770833333336</v>
      </c>
      <c r="B5310">
        <v>58.066468400000005</v>
      </c>
      <c r="C5310">
        <f t="shared" si="584"/>
        <v>58.099338485714284</v>
      </c>
      <c r="D5310" s="46">
        <f t="shared" si="578"/>
        <v>5.4865357616000008</v>
      </c>
      <c r="E5310">
        <f t="shared" si="579"/>
        <v>0</v>
      </c>
      <c r="G5310" s="44">
        <f t="shared" si="580"/>
        <v>0.35687544165616003</v>
      </c>
      <c r="H5310">
        <f t="shared" si="581"/>
        <v>-3.7705609934400031E-3</v>
      </c>
      <c r="I5310">
        <f t="shared" si="582"/>
        <v>0</v>
      </c>
      <c r="J5310">
        <f t="shared" si="583"/>
        <v>0</v>
      </c>
    </row>
    <row r="5311" spans="1:10" x14ac:dyDescent="0.25">
      <c r="A5311" s="42">
        <v>45136.78125</v>
      </c>
      <c r="B5311">
        <v>58.663074999999999</v>
      </c>
      <c r="C5311">
        <f t="shared" si="584"/>
        <v>58.116500742857149</v>
      </c>
      <c r="D5311" s="46">
        <f t="shared" si="578"/>
        <v>5.6798362999999998</v>
      </c>
      <c r="E5311">
        <f t="shared" si="579"/>
        <v>0</v>
      </c>
      <c r="G5311" s="44">
        <f t="shared" si="580"/>
        <v>0.36655979862999999</v>
      </c>
      <c r="H5311">
        <f t="shared" si="581"/>
        <v>-4.9110341699999949E-3</v>
      </c>
      <c r="I5311">
        <f t="shared" si="582"/>
        <v>0</v>
      </c>
      <c r="J5311">
        <f t="shared" si="583"/>
        <v>0</v>
      </c>
    </row>
    <row r="5312" spans="1:10" x14ac:dyDescent="0.25">
      <c r="A5312" s="42">
        <v>45136.791666666664</v>
      </c>
      <c r="B5312">
        <v>58.460473100000002</v>
      </c>
      <c r="C5312">
        <f t="shared" si="584"/>
        <v>58.04319754285715</v>
      </c>
      <c r="D5312" s="46">
        <f t="shared" si="578"/>
        <v>5.6141932844000006</v>
      </c>
      <c r="E5312">
        <f t="shared" si="579"/>
        <v>0</v>
      </c>
      <c r="G5312" s="44">
        <f t="shared" si="580"/>
        <v>0.36327108354844007</v>
      </c>
      <c r="H5312">
        <f t="shared" si="581"/>
        <v>-4.5237403779600019E-3</v>
      </c>
      <c r="I5312">
        <f t="shared" si="582"/>
        <v>0</v>
      </c>
      <c r="J5312">
        <f t="shared" si="583"/>
        <v>0</v>
      </c>
    </row>
    <row r="5313" spans="1:10" x14ac:dyDescent="0.25">
      <c r="A5313" s="42">
        <v>45136.802083333336</v>
      </c>
      <c r="B5313">
        <v>57.5146582</v>
      </c>
      <c r="C5313">
        <f t="shared" si="584"/>
        <v>57.878556228571433</v>
      </c>
      <c r="D5313" s="46">
        <f t="shared" si="578"/>
        <v>5.3077492567999993</v>
      </c>
      <c r="E5313">
        <f t="shared" si="579"/>
        <v>0</v>
      </c>
      <c r="G5313" s="44">
        <f t="shared" si="580"/>
        <v>0.34791823776567998</v>
      </c>
      <c r="H5313">
        <f t="shared" si="581"/>
        <v>-2.7157206151199945E-3</v>
      </c>
      <c r="I5313">
        <f t="shared" si="582"/>
        <v>0</v>
      </c>
      <c r="J5313">
        <f t="shared" si="583"/>
        <v>0</v>
      </c>
    </row>
    <row r="5314" spans="1:10" x14ac:dyDescent="0.25">
      <c r="A5314" s="42">
        <v>45136.8125</v>
      </c>
      <c r="B5314">
        <v>57.704024799999999</v>
      </c>
      <c r="C5314">
        <f t="shared" si="584"/>
        <v>57.810634414285722</v>
      </c>
      <c r="D5314" s="46">
        <f t="shared" si="578"/>
        <v>5.3691040352000012</v>
      </c>
      <c r="E5314">
        <f t="shared" si="579"/>
        <v>0</v>
      </c>
      <c r="G5314" s="44">
        <f t="shared" si="580"/>
        <v>0.35099211216352005</v>
      </c>
      <c r="H5314">
        <f t="shared" si="581"/>
        <v>-3.077713807680009E-3</v>
      </c>
      <c r="I5314">
        <f t="shared" si="582"/>
        <v>0</v>
      </c>
      <c r="J5314">
        <f t="shared" si="583"/>
        <v>0</v>
      </c>
    </row>
    <row r="5315" spans="1:10" x14ac:dyDescent="0.25">
      <c r="A5315" s="42">
        <v>45136.822916666664</v>
      </c>
      <c r="B5315">
        <v>57.552327900000002</v>
      </c>
      <c r="C5315">
        <f t="shared" si="584"/>
        <v>57.602505685714284</v>
      </c>
      <c r="D5315" s="46">
        <f t="shared" ref="D5315:D5378" si="585">IF(B5315&gt;45,0.324*B5315-13.327,IF(B5315&lt; 35, 0.0576*B5315-0.6919,0.0505*B5315-1.1314))</f>
        <v>5.3199542395999995</v>
      </c>
      <c r="E5315">
        <f t="shared" ref="E5315:E5378" si="586">IF(MONTH(A5315) = 8,D5315,0)</f>
        <v>0</v>
      </c>
      <c r="G5315" s="44">
        <f t="shared" ref="G5315:G5378" si="587">0.0501*D5315+0.082</f>
        <v>0.34852970740396</v>
      </c>
      <c r="H5315">
        <f t="shared" ref="H5315:H5378" si="588">-0.0059*D5315+0.0286</f>
        <v>-2.7877300136399941E-3</v>
      </c>
      <c r="I5315">
        <f t="shared" ref="I5315:I5378" si="589">IF(MONTH(A5315) = 8,G5315,0)</f>
        <v>0</v>
      </c>
      <c r="J5315">
        <f t="shared" ref="J5315:J5378" si="590">IF(MONTH(A5315) = 8,H5315,0)</f>
        <v>0</v>
      </c>
    </row>
    <row r="5316" spans="1:10" x14ac:dyDescent="0.25">
      <c r="A5316" s="42">
        <v>45136.833333333336</v>
      </c>
      <c r="B5316">
        <v>57.1888662</v>
      </c>
      <c r="C5316">
        <f t="shared" si="584"/>
        <v>57.386232157142857</v>
      </c>
      <c r="D5316" s="46">
        <f t="shared" si="585"/>
        <v>5.2021926487999988</v>
      </c>
      <c r="E5316">
        <f t="shared" si="586"/>
        <v>0</v>
      </c>
      <c r="G5316" s="44">
        <f t="shared" si="587"/>
        <v>0.34262985170487997</v>
      </c>
      <c r="H5316">
        <f t="shared" si="588"/>
        <v>-2.0929366279199904E-3</v>
      </c>
      <c r="I5316">
        <f t="shared" si="589"/>
        <v>0</v>
      </c>
      <c r="J5316">
        <f t="shared" si="590"/>
        <v>0</v>
      </c>
    </row>
    <row r="5317" spans="1:10" x14ac:dyDescent="0.25">
      <c r="A5317" s="42">
        <v>45136.84375</v>
      </c>
      <c r="B5317">
        <v>57.591015700000007</v>
      </c>
      <c r="C5317">
        <f t="shared" si="584"/>
        <v>57.210391742857148</v>
      </c>
      <c r="D5317" s="46">
        <f t="shared" si="585"/>
        <v>5.3324890868000043</v>
      </c>
      <c r="E5317">
        <f t="shared" si="586"/>
        <v>0</v>
      </c>
      <c r="G5317" s="44">
        <f t="shared" si="587"/>
        <v>0.34915770324868023</v>
      </c>
      <c r="H5317">
        <f t="shared" si="588"/>
        <v>-2.861685612120024E-3</v>
      </c>
      <c r="I5317">
        <f t="shared" si="589"/>
        <v>0</v>
      </c>
      <c r="J5317">
        <f t="shared" si="590"/>
        <v>0</v>
      </c>
    </row>
    <row r="5318" spans="1:10" x14ac:dyDescent="0.25">
      <c r="A5318" s="42">
        <v>45136.854166666664</v>
      </c>
      <c r="B5318">
        <v>57.206173900000003</v>
      </c>
      <c r="C5318">
        <f t="shared" si="584"/>
        <v>57.071639257142856</v>
      </c>
      <c r="D5318" s="46">
        <f t="shared" si="585"/>
        <v>5.2078003436000007</v>
      </c>
      <c r="E5318">
        <f t="shared" si="586"/>
        <v>0</v>
      </c>
      <c r="G5318" s="44">
        <f t="shared" si="587"/>
        <v>0.34291079721436002</v>
      </c>
      <c r="H5318">
        <f t="shared" si="588"/>
        <v>-2.1260220272400036E-3</v>
      </c>
      <c r="I5318">
        <f t="shared" si="589"/>
        <v>0</v>
      </c>
      <c r="J5318">
        <f t="shared" si="590"/>
        <v>0</v>
      </c>
    </row>
    <row r="5319" spans="1:10" x14ac:dyDescent="0.25">
      <c r="A5319" s="42">
        <v>45136.864583333336</v>
      </c>
      <c r="B5319">
        <v>56.946558400000001</v>
      </c>
      <c r="C5319">
        <f t="shared" si="584"/>
        <v>56.957612057142853</v>
      </c>
      <c r="D5319" s="46">
        <f t="shared" si="585"/>
        <v>5.1236849216000007</v>
      </c>
      <c r="E5319">
        <f t="shared" si="586"/>
        <v>0</v>
      </c>
      <c r="G5319" s="44">
        <f t="shared" si="587"/>
        <v>0.33869661457216005</v>
      </c>
      <c r="H5319">
        <f t="shared" si="588"/>
        <v>-1.629741037440003E-3</v>
      </c>
      <c r="I5319">
        <f t="shared" si="589"/>
        <v>0</v>
      </c>
      <c r="J5319">
        <f t="shared" si="590"/>
        <v>0</v>
      </c>
    </row>
    <row r="5320" spans="1:10" x14ac:dyDescent="0.25">
      <c r="A5320" s="42">
        <v>45136.875</v>
      </c>
      <c r="B5320">
        <v>56.283775299999995</v>
      </c>
      <c r="C5320">
        <f t="shared" si="584"/>
        <v>56.809987557142861</v>
      </c>
      <c r="D5320" s="46">
        <f t="shared" si="585"/>
        <v>4.9089431971999975</v>
      </c>
      <c r="E5320">
        <f t="shared" si="586"/>
        <v>0</v>
      </c>
      <c r="G5320" s="44">
        <f t="shared" si="587"/>
        <v>0.32793805417971988</v>
      </c>
      <c r="H5320">
        <f t="shared" si="588"/>
        <v>-3.6276486347998349E-4</v>
      </c>
      <c r="I5320">
        <f t="shared" si="589"/>
        <v>0</v>
      </c>
      <c r="J5320">
        <f t="shared" si="590"/>
        <v>0</v>
      </c>
    </row>
    <row r="5321" spans="1:10" x14ac:dyDescent="0.25">
      <c r="A5321" s="42">
        <v>45136.885416666664</v>
      </c>
      <c r="B5321">
        <v>56.732757399999997</v>
      </c>
      <c r="C5321">
        <f t="shared" si="584"/>
        <v>56.644619028571434</v>
      </c>
      <c r="D5321" s="46">
        <f t="shared" si="585"/>
        <v>5.0544133975999994</v>
      </c>
      <c r="E5321">
        <f t="shared" si="586"/>
        <v>0</v>
      </c>
      <c r="G5321" s="44">
        <f t="shared" si="587"/>
        <v>0.33522611121975998</v>
      </c>
      <c r="H5321">
        <f t="shared" si="588"/>
        <v>-1.2210390458399951E-3</v>
      </c>
      <c r="I5321">
        <f t="shared" si="589"/>
        <v>0</v>
      </c>
      <c r="J5321">
        <f t="shared" si="590"/>
        <v>0</v>
      </c>
    </row>
    <row r="5322" spans="1:10" x14ac:dyDescent="0.25">
      <c r="A5322" s="42">
        <v>45136.895833333336</v>
      </c>
      <c r="B5322">
        <v>56.754137499999999</v>
      </c>
      <c r="C5322">
        <f t="shared" si="584"/>
        <v>56.516483871428576</v>
      </c>
      <c r="D5322" s="46">
        <f t="shared" si="585"/>
        <v>5.0613405499999988</v>
      </c>
      <c r="E5322">
        <f t="shared" si="586"/>
        <v>0</v>
      </c>
      <c r="G5322" s="44">
        <f t="shared" si="587"/>
        <v>0.33557316155499994</v>
      </c>
      <c r="H5322">
        <f t="shared" si="588"/>
        <v>-1.2619092449999911E-3</v>
      </c>
      <c r="I5322">
        <f t="shared" si="589"/>
        <v>0</v>
      </c>
      <c r="J5322">
        <f t="shared" si="590"/>
        <v>0</v>
      </c>
    </row>
    <row r="5323" spans="1:10" x14ac:dyDescent="0.25">
      <c r="A5323" s="42">
        <v>45136.90625</v>
      </c>
      <c r="B5323">
        <v>56.155494699999998</v>
      </c>
      <c r="C5323">
        <f t="shared" si="584"/>
        <v>56.416855514285707</v>
      </c>
      <c r="D5323" s="46">
        <f t="shared" si="585"/>
        <v>4.867380282800001</v>
      </c>
      <c r="E5323">
        <f t="shared" si="586"/>
        <v>0</v>
      </c>
      <c r="G5323" s="44">
        <f t="shared" si="587"/>
        <v>0.32585575216828006</v>
      </c>
      <c r="H5323">
        <f t="shared" si="588"/>
        <v>-1.1754366852000445E-4</v>
      </c>
      <c r="I5323">
        <f t="shared" si="589"/>
        <v>0</v>
      </c>
      <c r="J5323">
        <f t="shared" si="590"/>
        <v>0</v>
      </c>
    </row>
    <row r="5324" spans="1:10" x14ac:dyDescent="0.25">
      <c r="A5324" s="42">
        <v>45136.916666666664</v>
      </c>
      <c r="B5324">
        <v>56.433436</v>
      </c>
      <c r="C5324">
        <f t="shared" si="584"/>
        <v>56.359987357142856</v>
      </c>
      <c r="D5324" s="46">
        <f t="shared" si="585"/>
        <v>4.9574332640000005</v>
      </c>
      <c r="E5324">
        <f t="shared" si="586"/>
        <v>0</v>
      </c>
      <c r="G5324" s="44">
        <f t="shared" si="587"/>
        <v>0.33036740652640001</v>
      </c>
      <c r="H5324">
        <f t="shared" si="588"/>
        <v>-6.4885625760000357E-4</v>
      </c>
      <c r="I5324">
        <f t="shared" si="589"/>
        <v>0</v>
      </c>
      <c r="J5324">
        <f t="shared" si="590"/>
        <v>0</v>
      </c>
    </row>
    <row r="5325" spans="1:10" x14ac:dyDescent="0.25">
      <c r="A5325" s="42">
        <v>45136.927083333336</v>
      </c>
      <c r="B5325">
        <v>56.309227800000002</v>
      </c>
      <c r="C5325">
        <f t="shared" si="584"/>
        <v>56.266467599999999</v>
      </c>
      <c r="D5325" s="46">
        <f t="shared" si="585"/>
        <v>4.9171898072000015</v>
      </c>
      <c r="E5325">
        <f t="shared" si="586"/>
        <v>0</v>
      </c>
      <c r="G5325" s="44">
        <f t="shared" si="587"/>
        <v>0.3283512093407201</v>
      </c>
      <c r="H5325">
        <f t="shared" si="588"/>
        <v>-4.1141986248000723E-4</v>
      </c>
      <c r="I5325">
        <f t="shared" si="589"/>
        <v>0</v>
      </c>
      <c r="J5325">
        <f t="shared" si="590"/>
        <v>0</v>
      </c>
    </row>
    <row r="5326" spans="1:10" x14ac:dyDescent="0.25">
      <c r="A5326" s="42">
        <v>45136.9375</v>
      </c>
      <c r="B5326">
        <v>56.249159900000002</v>
      </c>
      <c r="C5326">
        <f t="shared" si="584"/>
        <v>56.121024742857138</v>
      </c>
      <c r="D5326" s="46">
        <f t="shared" si="585"/>
        <v>4.8977278076000008</v>
      </c>
      <c r="E5326">
        <f t="shared" si="586"/>
        <v>0</v>
      </c>
      <c r="G5326" s="44">
        <f t="shared" si="587"/>
        <v>0.32737616316076001</v>
      </c>
      <c r="H5326">
        <f t="shared" si="588"/>
        <v>-2.9659406484000214E-4</v>
      </c>
      <c r="I5326">
        <f t="shared" si="589"/>
        <v>0</v>
      </c>
      <c r="J5326">
        <f t="shared" si="590"/>
        <v>0</v>
      </c>
    </row>
    <row r="5327" spans="1:10" x14ac:dyDescent="0.25">
      <c r="A5327" s="42">
        <v>45136.947916666664</v>
      </c>
      <c r="B5327">
        <v>55.8856982</v>
      </c>
      <c r="C5327">
        <f t="shared" si="584"/>
        <v>56.018923857142859</v>
      </c>
      <c r="D5327" s="46">
        <f t="shared" si="585"/>
        <v>4.7799662168000001</v>
      </c>
      <c r="E5327">
        <f t="shared" si="586"/>
        <v>0</v>
      </c>
      <c r="G5327" s="44">
        <f t="shared" si="587"/>
        <v>0.32147630746167999</v>
      </c>
      <c r="H5327">
        <f t="shared" si="588"/>
        <v>3.9819932088000151E-4</v>
      </c>
      <c r="I5327">
        <f t="shared" si="589"/>
        <v>0</v>
      </c>
      <c r="J5327">
        <f t="shared" si="590"/>
        <v>0</v>
      </c>
    </row>
    <row r="5328" spans="1:10" x14ac:dyDescent="0.25">
      <c r="A5328" s="42">
        <v>45136.958333333336</v>
      </c>
      <c r="B5328">
        <v>56.078119100000002</v>
      </c>
      <c r="C5328">
        <f t="shared" si="584"/>
        <v>55.874062771428569</v>
      </c>
      <c r="D5328" s="46">
        <f t="shared" si="585"/>
        <v>4.8423105884000019</v>
      </c>
      <c r="E5328">
        <f t="shared" si="586"/>
        <v>0</v>
      </c>
      <c r="G5328" s="44">
        <f t="shared" si="587"/>
        <v>0.32459976047884009</v>
      </c>
      <c r="H5328">
        <f t="shared" si="588"/>
        <v>3.0367528439989577E-5</v>
      </c>
      <c r="I5328">
        <f t="shared" si="589"/>
        <v>0</v>
      </c>
      <c r="J5328">
        <f t="shared" si="590"/>
        <v>0</v>
      </c>
    </row>
    <row r="5329" spans="1:10" x14ac:dyDescent="0.25">
      <c r="A5329" s="42">
        <v>45136.96875</v>
      </c>
      <c r="B5329">
        <v>55.736037500000002</v>
      </c>
      <c r="C5329">
        <f t="shared" si="584"/>
        <v>55.765998728571432</v>
      </c>
      <c r="D5329" s="46">
        <f t="shared" si="585"/>
        <v>4.7314761500000007</v>
      </c>
      <c r="E5329">
        <f t="shared" si="586"/>
        <v>0</v>
      </c>
      <c r="G5329" s="44">
        <f t="shared" si="587"/>
        <v>0.31904695511500003</v>
      </c>
      <c r="H5329">
        <f t="shared" si="588"/>
        <v>6.842907149999973E-4</v>
      </c>
      <c r="I5329">
        <f t="shared" si="589"/>
        <v>0</v>
      </c>
      <c r="J5329">
        <f t="shared" si="590"/>
        <v>0</v>
      </c>
    </row>
    <row r="5330" spans="1:10" x14ac:dyDescent="0.25">
      <c r="A5330" s="42">
        <v>45136.979166666664</v>
      </c>
      <c r="B5330">
        <v>55.440788500000004</v>
      </c>
      <c r="C5330">
        <f t="shared" si="584"/>
        <v>55.593503499999997</v>
      </c>
      <c r="D5330" s="46">
        <f t="shared" si="585"/>
        <v>4.6358154740000028</v>
      </c>
      <c r="E5330">
        <f t="shared" si="586"/>
        <v>0</v>
      </c>
      <c r="G5330" s="44">
        <f t="shared" si="587"/>
        <v>0.31425435524740014</v>
      </c>
      <c r="H5330">
        <f t="shared" si="588"/>
        <v>1.2486887033999854E-3</v>
      </c>
      <c r="I5330">
        <f t="shared" si="589"/>
        <v>0</v>
      </c>
      <c r="J5330">
        <f t="shared" si="590"/>
        <v>0</v>
      </c>
    </row>
    <row r="5331" spans="1:10" x14ac:dyDescent="0.25">
      <c r="A5331" s="42">
        <v>45136.989583333336</v>
      </c>
      <c r="B5331">
        <v>55.419408400000002</v>
      </c>
      <c r="C5331">
        <f t="shared" si="584"/>
        <v>55.454896457142866</v>
      </c>
      <c r="D5331" s="46">
        <f t="shared" si="585"/>
        <v>4.6288883215999999</v>
      </c>
      <c r="E5331">
        <f t="shared" si="586"/>
        <v>0</v>
      </c>
      <c r="G5331" s="44">
        <f t="shared" si="587"/>
        <v>0.31390730491216001</v>
      </c>
      <c r="H5331">
        <f t="shared" si="588"/>
        <v>1.2895589025600021E-3</v>
      </c>
      <c r="I5331">
        <f t="shared" si="589"/>
        <v>0</v>
      </c>
      <c r="J5331">
        <f t="shared" si="590"/>
        <v>0</v>
      </c>
    </row>
    <row r="5332" spans="1:10" x14ac:dyDescent="0.25">
      <c r="A5332" s="42">
        <v>45137</v>
      </c>
      <c r="B5332">
        <v>55.5527795</v>
      </c>
      <c r="C5332">
        <f t="shared" si="584"/>
        <v>55.252294557142861</v>
      </c>
      <c r="D5332" s="46">
        <f t="shared" si="585"/>
        <v>4.6721005580000021</v>
      </c>
      <c r="E5332">
        <f t="shared" si="586"/>
        <v>0</v>
      </c>
      <c r="G5332" s="44">
        <f t="shared" si="587"/>
        <v>0.31607223795580008</v>
      </c>
      <c r="H5332">
        <f t="shared" si="588"/>
        <v>1.0346067077999892E-3</v>
      </c>
      <c r="I5332">
        <f t="shared" si="589"/>
        <v>0</v>
      </c>
      <c r="J5332">
        <f t="shared" si="590"/>
        <v>0</v>
      </c>
    </row>
    <row r="5333" spans="1:10" x14ac:dyDescent="0.25">
      <c r="A5333" s="42">
        <v>45137.010416666664</v>
      </c>
      <c r="B5333">
        <v>55.041693299999999</v>
      </c>
      <c r="C5333">
        <f t="shared" si="584"/>
        <v>55.113978399999993</v>
      </c>
      <c r="D5333" s="46">
        <f t="shared" si="585"/>
        <v>4.5065086292000007</v>
      </c>
      <c r="E5333">
        <f t="shared" si="586"/>
        <v>0</v>
      </c>
      <c r="G5333" s="44">
        <f t="shared" si="587"/>
        <v>0.30777608232292003</v>
      </c>
      <c r="H5333">
        <f t="shared" si="588"/>
        <v>2.0115990877199973E-3</v>
      </c>
      <c r="I5333">
        <f t="shared" si="589"/>
        <v>0</v>
      </c>
      <c r="J5333">
        <f t="shared" si="590"/>
        <v>0</v>
      </c>
    </row>
    <row r="5334" spans="1:10" x14ac:dyDescent="0.25">
      <c r="A5334" s="42">
        <v>45137.020833333336</v>
      </c>
      <c r="B5334">
        <v>54.915448900000001</v>
      </c>
      <c r="C5334">
        <f t="shared" si="584"/>
        <v>54.957772771428573</v>
      </c>
      <c r="D5334" s="46">
        <f t="shared" si="585"/>
        <v>4.4656054435999994</v>
      </c>
      <c r="E5334">
        <f t="shared" si="586"/>
        <v>0</v>
      </c>
      <c r="G5334" s="44">
        <f t="shared" si="587"/>
        <v>0.30572683272435996</v>
      </c>
      <c r="H5334">
        <f t="shared" si="588"/>
        <v>2.2529278827600058E-3</v>
      </c>
      <c r="I5334">
        <f t="shared" si="589"/>
        <v>0</v>
      </c>
      <c r="J5334">
        <f t="shared" si="590"/>
        <v>0</v>
      </c>
    </row>
    <row r="5335" spans="1:10" x14ac:dyDescent="0.25">
      <c r="A5335" s="42">
        <v>45137.03125</v>
      </c>
      <c r="B5335">
        <v>54.659905799999997</v>
      </c>
      <c r="C5335">
        <f t="shared" si="584"/>
        <v>54.783386785714285</v>
      </c>
      <c r="D5335" s="46">
        <f t="shared" si="585"/>
        <v>4.3828094792000005</v>
      </c>
      <c r="E5335">
        <f t="shared" si="586"/>
        <v>0</v>
      </c>
      <c r="G5335" s="44">
        <f t="shared" si="587"/>
        <v>0.30157875490792002</v>
      </c>
      <c r="H5335">
        <f t="shared" si="588"/>
        <v>2.7414240727199994E-3</v>
      </c>
      <c r="I5335">
        <f t="shared" si="589"/>
        <v>0</v>
      </c>
      <c r="J5335">
        <f t="shared" si="590"/>
        <v>0</v>
      </c>
    </row>
    <row r="5336" spans="1:10" x14ac:dyDescent="0.25">
      <c r="A5336" s="42">
        <v>45137.041666666664</v>
      </c>
      <c r="B5336">
        <v>54.767824400000002</v>
      </c>
      <c r="C5336">
        <f t="shared" si="584"/>
        <v>54.550532771428571</v>
      </c>
      <c r="D5336" s="46">
        <f t="shared" si="585"/>
        <v>4.4177751056000023</v>
      </c>
      <c r="E5336">
        <f t="shared" si="586"/>
        <v>0</v>
      </c>
      <c r="G5336" s="44">
        <f t="shared" si="587"/>
        <v>0.3033305327905601</v>
      </c>
      <c r="H5336">
        <f t="shared" si="588"/>
        <v>2.5351268769599859E-3</v>
      </c>
      <c r="I5336">
        <f t="shared" si="589"/>
        <v>0</v>
      </c>
      <c r="J5336">
        <f t="shared" si="590"/>
        <v>0</v>
      </c>
    </row>
    <row r="5337" spans="1:10" x14ac:dyDescent="0.25">
      <c r="A5337" s="42">
        <v>45137.052083333336</v>
      </c>
      <c r="B5337">
        <v>54.347349100000002</v>
      </c>
      <c r="C5337">
        <f t="shared" si="584"/>
        <v>54.422252171428568</v>
      </c>
      <c r="D5337" s="46">
        <f t="shared" si="585"/>
        <v>4.2815411084000008</v>
      </c>
      <c r="E5337">
        <f t="shared" si="586"/>
        <v>0</v>
      </c>
      <c r="G5337" s="44">
        <f t="shared" si="587"/>
        <v>0.29650520953084003</v>
      </c>
      <c r="H5337">
        <f t="shared" si="588"/>
        <v>3.3389074604399972E-3</v>
      </c>
      <c r="I5337">
        <f t="shared" si="589"/>
        <v>0</v>
      </c>
      <c r="J5337">
        <f t="shared" si="590"/>
        <v>0</v>
      </c>
    </row>
    <row r="5338" spans="1:10" x14ac:dyDescent="0.25">
      <c r="A5338" s="42">
        <v>45137.0625</v>
      </c>
      <c r="B5338">
        <v>54.1987065</v>
      </c>
      <c r="C5338">
        <f t="shared" si="584"/>
        <v>54.352148714285725</v>
      </c>
      <c r="D5338" s="46">
        <f t="shared" si="585"/>
        <v>4.2333809059999989</v>
      </c>
      <c r="E5338">
        <f t="shared" si="586"/>
        <v>0</v>
      </c>
      <c r="G5338" s="44">
        <f t="shared" si="587"/>
        <v>0.29409238339059995</v>
      </c>
      <c r="H5338">
        <f t="shared" si="588"/>
        <v>3.6230526546000077E-3</v>
      </c>
      <c r="I5338">
        <f t="shared" si="589"/>
        <v>0</v>
      </c>
      <c r="J5338">
        <f t="shared" si="590"/>
        <v>0</v>
      </c>
    </row>
    <row r="5339" spans="1:10" x14ac:dyDescent="0.25">
      <c r="A5339" s="42">
        <v>45137.072916666664</v>
      </c>
      <c r="B5339">
        <v>53.922801400000004</v>
      </c>
      <c r="C5339">
        <f t="shared" si="584"/>
        <v>54.229976714285712</v>
      </c>
      <c r="D5339" s="46">
        <f t="shared" si="585"/>
        <v>4.1439876536000018</v>
      </c>
      <c r="E5339">
        <f t="shared" si="586"/>
        <v>0</v>
      </c>
      <c r="G5339" s="44">
        <f t="shared" si="587"/>
        <v>0.2896137814453601</v>
      </c>
      <c r="H5339">
        <f t="shared" si="588"/>
        <v>4.1504728437599912E-3</v>
      </c>
      <c r="I5339">
        <f t="shared" si="589"/>
        <v>0</v>
      </c>
      <c r="J5339">
        <f t="shared" si="590"/>
        <v>0</v>
      </c>
    </row>
    <row r="5340" spans="1:10" x14ac:dyDescent="0.25">
      <c r="A5340" s="42">
        <v>45137.083333333336</v>
      </c>
      <c r="B5340">
        <v>54.143729100000002</v>
      </c>
      <c r="C5340">
        <f t="shared" si="584"/>
        <v>54.104750414285711</v>
      </c>
      <c r="D5340" s="46">
        <f t="shared" si="585"/>
        <v>4.2155682284000005</v>
      </c>
      <c r="E5340">
        <f t="shared" si="586"/>
        <v>0</v>
      </c>
      <c r="G5340" s="44">
        <f t="shared" si="587"/>
        <v>0.29319996824284</v>
      </c>
      <c r="H5340">
        <f t="shared" si="588"/>
        <v>3.7281474524399998E-3</v>
      </c>
      <c r="I5340">
        <f t="shared" si="589"/>
        <v>0</v>
      </c>
      <c r="J5340">
        <f t="shared" si="590"/>
        <v>0</v>
      </c>
    </row>
    <row r="5341" spans="1:10" x14ac:dyDescent="0.25">
      <c r="A5341" s="42">
        <v>45137.09375</v>
      </c>
      <c r="B5341">
        <v>54.424724700000006</v>
      </c>
      <c r="C5341">
        <f t="shared" si="584"/>
        <v>54.060972114285718</v>
      </c>
      <c r="D5341" s="46">
        <f t="shared" si="585"/>
        <v>4.3066108028000034</v>
      </c>
      <c r="E5341">
        <f t="shared" si="586"/>
        <v>0</v>
      </c>
      <c r="G5341" s="44">
        <f t="shared" si="587"/>
        <v>0.29776120122028016</v>
      </c>
      <c r="H5341">
        <f t="shared" si="588"/>
        <v>3.1909962634799824E-3</v>
      </c>
      <c r="I5341">
        <f t="shared" si="589"/>
        <v>0</v>
      </c>
      <c r="J5341">
        <f t="shared" si="590"/>
        <v>0</v>
      </c>
    </row>
    <row r="5342" spans="1:10" x14ac:dyDescent="0.25">
      <c r="A5342" s="42">
        <v>45137.104166666664</v>
      </c>
      <c r="B5342">
        <v>53.804701800000004</v>
      </c>
      <c r="C5342">
        <f t="shared" si="584"/>
        <v>53.963525400000002</v>
      </c>
      <c r="D5342" s="46">
        <f t="shared" si="585"/>
        <v>4.1057233832000026</v>
      </c>
      <c r="E5342">
        <f t="shared" si="586"/>
        <v>0</v>
      </c>
      <c r="G5342" s="44">
        <f t="shared" si="587"/>
        <v>0.28769674149832014</v>
      </c>
      <c r="H5342">
        <f t="shared" si="588"/>
        <v>4.3762320391199858E-3</v>
      </c>
      <c r="I5342">
        <f t="shared" si="589"/>
        <v>0</v>
      </c>
      <c r="J5342">
        <f t="shared" si="590"/>
        <v>0</v>
      </c>
    </row>
    <row r="5343" spans="1:10" x14ac:dyDescent="0.25">
      <c r="A5343" s="42">
        <v>45137.114583333336</v>
      </c>
      <c r="B5343">
        <v>53.891240300000007</v>
      </c>
      <c r="C5343">
        <f t="shared" si="584"/>
        <v>53.972833742857141</v>
      </c>
      <c r="D5343" s="46">
        <f t="shared" si="585"/>
        <v>4.1337618572000014</v>
      </c>
      <c r="E5343">
        <f t="shared" si="586"/>
        <v>0</v>
      </c>
      <c r="G5343" s="44">
        <f t="shared" si="587"/>
        <v>0.28910146904572009</v>
      </c>
      <c r="H5343">
        <f t="shared" si="588"/>
        <v>4.2108050425199925E-3</v>
      </c>
      <c r="I5343">
        <f t="shared" si="589"/>
        <v>0</v>
      </c>
      <c r="J5343">
        <f t="shared" si="590"/>
        <v>0</v>
      </c>
    </row>
    <row r="5344" spans="1:10" x14ac:dyDescent="0.25">
      <c r="A5344" s="42">
        <v>45137.125</v>
      </c>
      <c r="B5344">
        <v>54.040901000000005</v>
      </c>
      <c r="C5344">
        <f t="shared" si="584"/>
        <v>53.911165971428581</v>
      </c>
      <c r="D5344" s="46">
        <f t="shared" si="585"/>
        <v>4.1822519240000009</v>
      </c>
      <c r="E5344">
        <f t="shared" si="586"/>
        <v>0</v>
      </c>
      <c r="G5344" s="44">
        <f t="shared" si="587"/>
        <v>0.29153082139240005</v>
      </c>
      <c r="H5344">
        <f t="shared" si="588"/>
        <v>3.9247136483999967E-3</v>
      </c>
      <c r="I5344">
        <f t="shared" si="589"/>
        <v>0</v>
      </c>
      <c r="J5344">
        <f t="shared" si="590"/>
        <v>0</v>
      </c>
    </row>
    <row r="5345" spans="1:10" x14ac:dyDescent="0.25">
      <c r="A5345" s="42">
        <v>45137.135416666664</v>
      </c>
      <c r="B5345">
        <v>53.516579499999999</v>
      </c>
      <c r="C5345">
        <f t="shared" si="584"/>
        <v>53.803247371428576</v>
      </c>
      <c r="D5345" s="46">
        <f t="shared" si="585"/>
        <v>4.0123717579999987</v>
      </c>
      <c r="E5345">
        <f t="shared" si="586"/>
        <v>0</v>
      </c>
      <c r="G5345" s="44">
        <f t="shared" si="587"/>
        <v>0.28301982507579992</v>
      </c>
      <c r="H5345">
        <f t="shared" si="588"/>
        <v>4.9270066278000076E-3</v>
      </c>
      <c r="I5345">
        <f t="shared" si="589"/>
        <v>0</v>
      </c>
      <c r="J5345">
        <f t="shared" si="590"/>
        <v>0</v>
      </c>
    </row>
    <row r="5346" spans="1:10" x14ac:dyDescent="0.25">
      <c r="A5346" s="42">
        <v>45137.145833333336</v>
      </c>
      <c r="B5346">
        <v>53.987959800000006</v>
      </c>
      <c r="C5346">
        <f t="shared" si="584"/>
        <v>53.743906685714286</v>
      </c>
      <c r="D5346" s="46">
        <f t="shared" si="585"/>
        <v>4.1650989752000012</v>
      </c>
      <c r="E5346">
        <f t="shared" si="586"/>
        <v>0</v>
      </c>
      <c r="G5346" s="44">
        <f t="shared" si="587"/>
        <v>0.29067145865752003</v>
      </c>
      <c r="H5346">
        <f t="shared" si="588"/>
        <v>4.0259160463199939E-3</v>
      </c>
      <c r="I5346">
        <f t="shared" si="589"/>
        <v>0</v>
      </c>
      <c r="J5346">
        <f t="shared" si="590"/>
        <v>0</v>
      </c>
    </row>
    <row r="5347" spans="1:10" x14ac:dyDescent="0.25">
      <c r="A5347" s="42">
        <v>45137.15625</v>
      </c>
      <c r="B5347">
        <v>53.712054700000003</v>
      </c>
      <c r="C5347">
        <f t="shared" si="584"/>
        <v>53.672203357142855</v>
      </c>
      <c r="D5347" s="46">
        <f t="shared" si="585"/>
        <v>4.0757057228000004</v>
      </c>
      <c r="E5347">
        <f t="shared" si="586"/>
        <v>0</v>
      </c>
      <c r="G5347" s="44">
        <f t="shared" si="587"/>
        <v>0.28619285671228001</v>
      </c>
      <c r="H5347">
        <f t="shared" si="588"/>
        <v>4.5533362354799982E-3</v>
      </c>
      <c r="I5347">
        <f t="shared" si="589"/>
        <v>0</v>
      </c>
      <c r="J5347">
        <f t="shared" si="590"/>
        <v>0</v>
      </c>
    </row>
    <row r="5348" spans="1:10" x14ac:dyDescent="0.25">
      <c r="A5348" s="42">
        <v>45137.166666666664</v>
      </c>
      <c r="B5348">
        <v>53.669294499999999</v>
      </c>
      <c r="C5348">
        <f t="shared" si="584"/>
        <v>53.588719157142862</v>
      </c>
      <c r="D5348" s="46">
        <f t="shared" si="585"/>
        <v>4.0618514180000016</v>
      </c>
      <c r="E5348">
        <f t="shared" si="586"/>
        <v>0</v>
      </c>
      <c r="G5348" s="44">
        <f t="shared" si="587"/>
        <v>0.28549875604180008</v>
      </c>
      <c r="H5348">
        <f t="shared" si="588"/>
        <v>4.63507663379999E-3</v>
      </c>
      <c r="I5348">
        <f t="shared" si="589"/>
        <v>0</v>
      </c>
      <c r="J5348">
        <f t="shared" si="590"/>
        <v>0</v>
      </c>
    </row>
    <row r="5349" spans="1:10" x14ac:dyDescent="0.25">
      <c r="A5349" s="42">
        <v>45137.177083333336</v>
      </c>
      <c r="B5349">
        <v>53.389316999999998</v>
      </c>
      <c r="C5349">
        <f t="shared" si="584"/>
        <v>53.54988591428571</v>
      </c>
      <c r="D5349" s="46">
        <f t="shared" si="585"/>
        <v>3.9711387079999998</v>
      </c>
      <c r="E5349">
        <f t="shared" si="586"/>
        <v>0</v>
      </c>
      <c r="G5349" s="44">
        <f t="shared" si="587"/>
        <v>0.28095404927079998</v>
      </c>
      <c r="H5349">
        <f t="shared" si="588"/>
        <v>5.1702816228000013E-3</v>
      </c>
      <c r="I5349">
        <f t="shared" si="589"/>
        <v>0</v>
      </c>
      <c r="J5349">
        <f t="shared" si="590"/>
        <v>0</v>
      </c>
    </row>
    <row r="5350" spans="1:10" x14ac:dyDescent="0.25">
      <c r="A5350" s="42">
        <v>45137.1875</v>
      </c>
      <c r="B5350">
        <v>53.389316999999998</v>
      </c>
      <c r="C5350">
        <f t="shared" si="584"/>
        <v>53.352956285714285</v>
      </c>
      <c r="D5350" s="46">
        <f t="shared" si="585"/>
        <v>3.9711387079999998</v>
      </c>
      <c r="E5350">
        <f t="shared" si="586"/>
        <v>0</v>
      </c>
      <c r="G5350" s="44">
        <f t="shared" si="587"/>
        <v>0.28095404927079998</v>
      </c>
      <c r="H5350">
        <f t="shared" si="588"/>
        <v>5.1702816228000013E-3</v>
      </c>
      <c r="I5350">
        <f t="shared" si="589"/>
        <v>0</v>
      </c>
      <c r="J5350">
        <f t="shared" si="590"/>
        <v>0</v>
      </c>
    </row>
    <row r="5351" spans="1:10" x14ac:dyDescent="0.25">
      <c r="A5351" s="42">
        <v>45137.197916666664</v>
      </c>
      <c r="B5351">
        <v>53.456511600000006</v>
      </c>
      <c r="C5351">
        <f t="shared" si="584"/>
        <v>53.235147571428577</v>
      </c>
      <c r="D5351" s="46">
        <f t="shared" si="585"/>
        <v>3.9929097584000015</v>
      </c>
      <c r="E5351">
        <f t="shared" si="586"/>
        <v>0</v>
      </c>
      <c r="G5351" s="44">
        <f t="shared" si="587"/>
        <v>0.28204477889584006</v>
      </c>
      <c r="H5351">
        <f t="shared" si="588"/>
        <v>5.0418324254399918E-3</v>
      </c>
      <c r="I5351">
        <f t="shared" si="589"/>
        <v>0</v>
      </c>
      <c r="J5351">
        <f t="shared" si="590"/>
        <v>0</v>
      </c>
    </row>
    <row r="5352" spans="1:10" x14ac:dyDescent="0.25">
      <c r="A5352" s="42">
        <v>45137.208333333336</v>
      </c>
      <c r="B5352">
        <v>53.244746800000001</v>
      </c>
      <c r="C5352">
        <f t="shared" si="584"/>
        <v>53.136100985714286</v>
      </c>
      <c r="D5352" s="46">
        <f t="shared" si="585"/>
        <v>3.9242979632000026</v>
      </c>
      <c r="E5352">
        <f t="shared" si="586"/>
        <v>0</v>
      </c>
      <c r="G5352" s="44">
        <f t="shared" si="587"/>
        <v>0.27860732795632015</v>
      </c>
      <c r="H5352">
        <f t="shared" si="588"/>
        <v>5.4466420171199875E-3</v>
      </c>
      <c r="I5352">
        <f t="shared" si="589"/>
        <v>0</v>
      </c>
      <c r="J5352">
        <f t="shared" si="590"/>
        <v>0</v>
      </c>
    </row>
    <row r="5353" spans="1:10" x14ac:dyDescent="0.25">
      <c r="A5353" s="42">
        <v>45137.21875</v>
      </c>
      <c r="B5353">
        <v>52.609452400000002</v>
      </c>
      <c r="C5353">
        <f t="shared" si="584"/>
        <v>53.061779685714285</v>
      </c>
      <c r="D5353" s="46">
        <f t="shared" si="585"/>
        <v>3.7184625776000022</v>
      </c>
      <c r="E5353">
        <f t="shared" si="586"/>
        <v>0</v>
      </c>
      <c r="G5353" s="44">
        <f t="shared" si="587"/>
        <v>0.26829497513776013</v>
      </c>
      <c r="H5353">
        <f t="shared" si="588"/>
        <v>6.6610707921599885E-3</v>
      </c>
      <c r="I5353">
        <f t="shared" si="589"/>
        <v>0</v>
      </c>
      <c r="J5353">
        <f t="shared" si="590"/>
        <v>0</v>
      </c>
    </row>
    <row r="5354" spans="1:10" x14ac:dyDescent="0.25">
      <c r="A5354" s="42">
        <v>45137.229166666664</v>
      </c>
      <c r="B5354">
        <v>52.887393699999997</v>
      </c>
      <c r="C5354">
        <f t="shared" si="584"/>
        <v>52.942371100000003</v>
      </c>
      <c r="D5354" s="46">
        <f t="shared" si="585"/>
        <v>3.8085155587999981</v>
      </c>
      <c r="E5354">
        <f t="shared" si="586"/>
        <v>0</v>
      </c>
      <c r="G5354" s="44">
        <f t="shared" si="587"/>
        <v>0.27280662949587992</v>
      </c>
      <c r="H5354">
        <f t="shared" si="588"/>
        <v>6.1297582030800102E-3</v>
      </c>
      <c r="I5354">
        <f t="shared" si="589"/>
        <v>0</v>
      </c>
      <c r="J5354">
        <f t="shared" si="590"/>
        <v>0</v>
      </c>
    </row>
    <row r="5355" spans="1:10" x14ac:dyDescent="0.25">
      <c r="A5355" s="42">
        <v>45137.239583333336</v>
      </c>
      <c r="B5355">
        <v>52.975968399999999</v>
      </c>
      <c r="C5355">
        <f t="shared" si="584"/>
        <v>52.866013600000009</v>
      </c>
      <c r="D5355" s="46">
        <f t="shared" si="585"/>
        <v>3.8372137615999993</v>
      </c>
      <c r="E5355">
        <f t="shared" si="586"/>
        <v>0</v>
      </c>
      <c r="G5355" s="44">
        <f t="shared" si="587"/>
        <v>0.27424440945615997</v>
      </c>
      <c r="H5355">
        <f t="shared" si="588"/>
        <v>5.9604388065600047E-3</v>
      </c>
      <c r="I5355">
        <f t="shared" si="589"/>
        <v>0</v>
      </c>
      <c r="J5355">
        <f t="shared" si="590"/>
        <v>0</v>
      </c>
    </row>
    <row r="5356" spans="1:10" x14ac:dyDescent="0.25">
      <c r="A5356" s="42">
        <v>45137.25</v>
      </c>
      <c r="B5356">
        <v>52.869067899999997</v>
      </c>
      <c r="C5356">
        <f t="shared" si="584"/>
        <v>52.774093714285712</v>
      </c>
      <c r="D5356" s="46">
        <f t="shared" si="585"/>
        <v>3.8025779995999986</v>
      </c>
      <c r="E5356">
        <f t="shared" si="586"/>
        <v>0</v>
      </c>
      <c r="G5356" s="44">
        <f t="shared" si="587"/>
        <v>0.27250915777995993</v>
      </c>
      <c r="H5356">
        <f t="shared" si="588"/>
        <v>6.1647898023600087E-3</v>
      </c>
      <c r="I5356">
        <f t="shared" si="589"/>
        <v>0</v>
      </c>
      <c r="J5356">
        <f t="shared" si="590"/>
        <v>0</v>
      </c>
    </row>
    <row r="5357" spans="1:10" x14ac:dyDescent="0.25">
      <c r="A5357" s="42">
        <v>45137.260416666664</v>
      </c>
      <c r="B5357">
        <v>52.5534569</v>
      </c>
      <c r="C5357">
        <f t="shared" si="584"/>
        <v>52.816126699999998</v>
      </c>
      <c r="D5357" s="46">
        <f t="shared" si="585"/>
        <v>3.700320035599999</v>
      </c>
      <c r="E5357">
        <f t="shared" si="586"/>
        <v>0</v>
      </c>
      <c r="G5357" s="44">
        <f t="shared" si="587"/>
        <v>0.26738603378355996</v>
      </c>
      <c r="H5357">
        <f t="shared" si="588"/>
        <v>6.7681117899600074E-3</v>
      </c>
      <c r="I5357">
        <f t="shared" si="589"/>
        <v>0</v>
      </c>
      <c r="J5357">
        <f t="shared" si="590"/>
        <v>0</v>
      </c>
    </row>
    <row r="5358" spans="1:10" x14ac:dyDescent="0.25">
      <c r="A5358" s="42">
        <v>45137.270833333336</v>
      </c>
      <c r="B5358">
        <v>52.922009099999997</v>
      </c>
      <c r="C5358">
        <f t="shared" si="584"/>
        <v>52.801146085714286</v>
      </c>
      <c r="D5358" s="46">
        <f t="shared" si="585"/>
        <v>3.8197309483999984</v>
      </c>
      <c r="E5358">
        <f t="shared" si="586"/>
        <v>0</v>
      </c>
      <c r="G5358" s="44">
        <f t="shared" si="587"/>
        <v>0.2733685205148399</v>
      </c>
      <c r="H5358">
        <f t="shared" si="588"/>
        <v>6.0635874044400115E-3</v>
      </c>
      <c r="I5358">
        <f t="shared" si="589"/>
        <v>0</v>
      </c>
      <c r="J5358">
        <f t="shared" si="590"/>
        <v>0</v>
      </c>
    </row>
    <row r="5359" spans="1:10" x14ac:dyDescent="0.25">
      <c r="A5359" s="42">
        <v>45137.28125</v>
      </c>
      <c r="B5359">
        <v>52.601307599999998</v>
      </c>
      <c r="C5359">
        <f t="shared" si="584"/>
        <v>52.544730328571418</v>
      </c>
      <c r="D5359" s="46">
        <f t="shared" si="585"/>
        <v>3.7158236624000001</v>
      </c>
      <c r="E5359">
        <f t="shared" si="586"/>
        <v>0</v>
      </c>
      <c r="G5359" s="44">
        <f t="shared" si="587"/>
        <v>0.26816276548624002</v>
      </c>
      <c r="H5359">
        <f t="shared" si="588"/>
        <v>6.676640391839999E-3</v>
      </c>
      <c r="I5359">
        <f t="shared" si="589"/>
        <v>0</v>
      </c>
      <c r="J5359">
        <f t="shared" si="590"/>
        <v>0</v>
      </c>
    </row>
    <row r="5360" spans="1:10" x14ac:dyDescent="0.25">
      <c r="A5360" s="42">
        <v>45137.291666666664</v>
      </c>
      <c r="B5360">
        <v>52.903683300000004</v>
      </c>
      <c r="C5360">
        <f t="shared" si="584"/>
        <v>52.456155628571437</v>
      </c>
      <c r="D5360" s="46">
        <f t="shared" si="585"/>
        <v>3.8137933892000024</v>
      </c>
      <c r="E5360">
        <f t="shared" si="586"/>
        <v>0</v>
      </c>
      <c r="G5360" s="44">
        <f t="shared" si="587"/>
        <v>0.27307104879892014</v>
      </c>
      <c r="H5360">
        <f t="shared" si="588"/>
        <v>6.0986190037199857E-3</v>
      </c>
      <c r="I5360">
        <f t="shared" si="589"/>
        <v>0</v>
      </c>
      <c r="J5360">
        <f t="shared" si="590"/>
        <v>0</v>
      </c>
    </row>
    <row r="5361" spans="1:10" x14ac:dyDescent="0.25">
      <c r="A5361" s="42">
        <v>45137.302083333336</v>
      </c>
      <c r="B5361">
        <v>52.782529399999994</v>
      </c>
      <c r="C5361">
        <f t="shared" si="584"/>
        <v>52.422267442857148</v>
      </c>
      <c r="D5361" s="46">
        <f t="shared" si="585"/>
        <v>3.7745395255999998</v>
      </c>
      <c r="E5361">
        <f t="shared" si="586"/>
        <v>0</v>
      </c>
      <c r="G5361" s="44">
        <f t="shared" si="587"/>
        <v>0.27110443023255998</v>
      </c>
      <c r="H5361">
        <f t="shared" si="588"/>
        <v>6.3302167989600019E-3</v>
      </c>
      <c r="I5361">
        <f t="shared" si="589"/>
        <v>0</v>
      </c>
      <c r="J5361">
        <f t="shared" si="590"/>
        <v>0</v>
      </c>
    </row>
    <row r="5362" spans="1:10" x14ac:dyDescent="0.25">
      <c r="A5362" s="42">
        <v>45137.3125</v>
      </c>
      <c r="B5362">
        <v>51.181058100000001</v>
      </c>
      <c r="C5362">
        <f t="shared" si="584"/>
        <v>52.329765785714287</v>
      </c>
      <c r="D5362" s="46">
        <f t="shared" si="585"/>
        <v>3.2556628243999999</v>
      </c>
      <c r="E5362">
        <f t="shared" si="586"/>
        <v>0</v>
      </c>
      <c r="G5362" s="44">
        <f t="shared" si="587"/>
        <v>0.24510870750244002</v>
      </c>
      <c r="H5362">
        <f t="shared" si="588"/>
        <v>9.3915893360400002E-3</v>
      </c>
      <c r="I5362">
        <f t="shared" si="589"/>
        <v>0</v>
      </c>
      <c r="J5362">
        <f t="shared" si="590"/>
        <v>0</v>
      </c>
    </row>
    <row r="5363" spans="1:10" x14ac:dyDescent="0.25">
      <c r="A5363" s="42">
        <v>45137.322916666664</v>
      </c>
      <c r="B5363">
        <v>52.249045000000002</v>
      </c>
      <c r="C5363">
        <f t="shared" si="584"/>
        <v>52.231737300000006</v>
      </c>
      <c r="D5363" s="46">
        <f t="shared" si="585"/>
        <v>3.6016905800000014</v>
      </c>
      <c r="E5363">
        <f t="shared" si="586"/>
        <v>0</v>
      </c>
      <c r="G5363" s="44">
        <f t="shared" si="587"/>
        <v>0.26244469805800008</v>
      </c>
      <c r="H5363">
        <f t="shared" si="588"/>
        <v>7.3500255779999912E-3</v>
      </c>
      <c r="I5363">
        <f t="shared" si="589"/>
        <v>0</v>
      </c>
      <c r="J5363">
        <f t="shared" si="590"/>
        <v>0</v>
      </c>
    </row>
    <row r="5364" spans="1:10" x14ac:dyDescent="0.25">
      <c r="A5364" s="42">
        <v>45137.333333333336</v>
      </c>
      <c r="B5364">
        <v>52.316239599999996</v>
      </c>
      <c r="C5364">
        <f t="shared" si="584"/>
        <v>52.172832942857148</v>
      </c>
      <c r="D5364" s="46">
        <f t="shared" si="585"/>
        <v>3.6234616303999996</v>
      </c>
      <c r="E5364">
        <f t="shared" si="586"/>
        <v>0</v>
      </c>
      <c r="G5364" s="44">
        <f t="shared" si="587"/>
        <v>0.26353542768304</v>
      </c>
      <c r="H5364">
        <f t="shared" si="588"/>
        <v>7.2215763806400025E-3</v>
      </c>
      <c r="I5364">
        <f t="shared" si="589"/>
        <v>0</v>
      </c>
      <c r="J5364">
        <f t="shared" si="590"/>
        <v>0</v>
      </c>
    </row>
    <row r="5365" spans="1:10" x14ac:dyDescent="0.25">
      <c r="A5365" s="42">
        <v>45137.34375</v>
      </c>
      <c r="B5365">
        <v>52.274497500000003</v>
      </c>
      <c r="C5365">
        <f t="shared" si="584"/>
        <v>52.162797385714285</v>
      </c>
      <c r="D5365" s="46">
        <f t="shared" si="585"/>
        <v>3.6099371900000019</v>
      </c>
      <c r="E5365">
        <f t="shared" si="586"/>
        <v>0</v>
      </c>
      <c r="G5365" s="44">
        <f t="shared" si="587"/>
        <v>0.26285785321900007</v>
      </c>
      <c r="H5365">
        <f t="shared" si="588"/>
        <v>7.3013705789999883E-3</v>
      </c>
      <c r="I5365">
        <f t="shared" si="589"/>
        <v>0</v>
      </c>
      <c r="J5365">
        <f t="shared" si="590"/>
        <v>0</v>
      </c>
    </row>
    <row r="5366" spans="1:10" x14ac:dyDescent="0.25">
      <c r="A5366" s="42">
        <v>45137.354166666664</v>
      </c>
      <c r="B5366">
        <v>51.915108199999999</v>
      </c>
      <c r="C5366">
        <f t="shared" si="584"/>
        <v>52.292968742857148</v>
      </c>
      <c r="D5366" s="46">
        <f t="shared" si="585"/>
        <v>3.4934950567999987</v>
      </c>
      <c r="E5366">
        <f t="shared" si="586"/>
        <v>0</v>
      </c>
      <c r="G5366" s="44">
        <f t="shared" si="587"/>
        <v>0.25702410234567996</v>
      </c>
      <c r="H5366">
        <f t="shared" si="588"/>
        <v>7.9883791648800093E-3</v>
      </c>
      <c r="I5366">
        <f t="shared" si="589"/>
        <v>0</v>
      </c>
      <c r="J5366">
        <f t="shared" si="590"/>
        <v>0</v>
      </c>
    </row>
    <row r="5367" spans="1:10" x14ac:dyDescent="0.25">
      <c r="A5367" s="42">
        <v>45137.364583333336</v>
      </c>
      <c r="B5367">
        <v>52.491352800000001</v>
      </c>
      <c r="C5367">
        <f t="shared" ref="C5367:C5430" si="591">AVERAGE(B5364:B5370)</f>
        <v>52.325984271428574</v>
      </c>
      <c r="D5367" s="46">
        <f t="shared" si="585"/>
        <v>3.6801983071999995</v>
      </c>
      <c r="E5367">
        <f t="shared" si="586"/>
        <v>0</v>
      </c>
      <c r="G5367" s="44">
        <f t="shared" si="587"/>
        <v>0.26637793519071995</v>
      </c>
      <c r="H5367">
        <f t="shared" si="588"/>
        <v>6.8868299875200038E-3</v>
      </c>
      <c r="I5367">
        <f t="shared" si="589"/>
        <v>0</v>
      </c>
      <c r="J5367">
        <f t="shared" si="590"/>
        <v>0</v>
      </c>
    </row>
    <row r="5368" spans="1:10" x14ac:dyDescent="0.25">
      <c r="A5368" s="42">
        <v>45137.375</v>
      </c>
      <c r="B5368">
        <v>52.712280500000006</v>
      </c>
      <c r="C5368">
        <f t="shared" si="591"/>
        <v>52.382561542857147</v>
      </c>
      <c r="D5368" s="46">
        <f t="shared" si="585"/>
        <v>3.7517788820000018</v>
      </c>
      <c r="E5368">
        <f t="shared" si="586"/>
        <v>0</v>
      </c>
      <c r="G5368" s="44">
        <f t="shared" si="587"/>
        <v>0.26996412198820008</v>
      </c>
      <c r="H5368">
        <f t="shared" si="588"/>
        <v>6.4645045961999915E-3</v>
      </c>
      <c r="I5368">
        <f t="shared" si="589"/>
        <v>0</v>
      </c>
      <c r="J5368">
        <f t="shared" si="590"/>
        <v>0</v>
      </c>
    </row>
    <row r="5369" spans="1:10" x14ac:dyDescent="0.25">
      <c r="A5369" s="42">
        <v>45137.385416666664</v>
      </c>
      <c r="B5369">
        <v>52.092257600000003</v>
      </c>
      <c r="C5369">
        <f t="shared" si="591"/>
        <v>52.49731595714286</v>
      </c>
      <c r="D5369" s="46">
        <f t="shared" si="585"/>
        <v>3.550891462400001</v>
      </c>
      <c r="E5369">
        <f t="shared" si="586"/>
        <v>0</v>
      </c>
      <c r="G5369" s="44">
        <f t="shared" si="587"/>
        <v>0.25989966226624006</v>
      </c>
      <c r="H5369">
        <f t="shared" si="588"/>
        <v>7.6497403718399949E-3</v>
      </c>
      <c r="I5369">
        <f t="shared" si="589"/>
        <v>0</v>
      </c>
      <c r="J5369">
        <f t="shared" si="590"/>
        <v>0</v>
      </c>
    </row>
    <row r="5370" spans="1:10" x14ac:dyDescent="0.25">
      <c r="A5370" s="42">
        <v>45137.395833333336</v>
      </c>
      <c r="B5370">
        <v>52.480153700000002</v>
      </c>
      <c r="C5370">
        <f t="shared" si="591"/>
        <v>52.605380000000011</v>
      </c>
      <c r="D5370" s="46">
        <f t="shared" si="585"/>
        <v>3.676569798800001</v>
      </c>
      <c r="E5370">
        <f t="shared" si="586"/>
        <v>0</v>
      </c>
      <c r="G5370" s="44">
        <f t="shared" si="587"/>
        <v>0.26619614691988003</v>
      </c>
      <c r="H5370">
        <f t="shared" si="588"/>
        <v>6.9082381870799944E-3</v>
      </c>
      <c r="I5370">
        <f t="shared" si="589"/>
        <v>0</v>
      </c>
      <c r="J5370">
        <f t="shared" si="590"/>
        <v>0</v>
      </c>
    </row>
    <row r="5371" spans="1:10" x14ac:dyDescent="0.25">
      <c r="A5371" s="42">
        <v>45137.40625</v>
      </c>
      <c r="B5371">
        <v>52.712280500000006</v>
      </c>
      <c r="C5371">
        <f t="shared" si="591"/>
        <v>52.808127342857155</v>
      </c>
      <c r="D5371" s="46">
        <f t="shared" si="585"/>
        <v>3.7517788820000018</v>
      </c>
      <c r="E5371">
        <f t="shared" si="586"/>
        <v>0</v>
      </c>
      <c r="G5371" s="44">
        <f t="shared" si="587"/>
        <v>0.26996412198820008</v>
      </c>
      <c r="H5371">
        <f t="shared" si="588"/>
        <v>6.4645045961999915E-3</v>
      </c>
      <c r="I5371">
        <f t="shared" si="589"/>
        <v>0</v>
      </c>
      <c r="J5371">
        <f t="shared" si="590"/>
        <v>0</v>
      </c>
    </row>
    <row r="5372" spans="1:10" x14ac:dyDescent="0.25">
      <c r="A5372" s="42">
        <v>45137.416666666664</v>
      </c>
      <c r="B5372">
        <v>53.077778400000007</v>
      </c>
      <c r="C5372">
        <f t="shared" si="591"/>
        <v>52.97320498571429</v>
      </c>
      <c r="D5372" s="46">
        <f t="shared" si="585"/>
        <v>3.8702002016000012</v>
      </c>
      <c r="E5372">
        <f t="shared" si="586"/>
        <v>0</v>
      </c>
      <c r="G5372" s="44">
        <f t="shared" si="587"/>
        <v>0.27589703010016003</v>
      </c>
      <c r="H5372">
        <f t="shared" si="588"/>
        <v>5.7658188105599931E-3</v>
      </c>
      <c r="I5372">
        <f t="shared" si="589"/>
        <v>0</v>
      </c>
      <c r="J5372">
        <f t="shared" si="590"/>
        <v>0</v>
      </c>
    </row>
    <row r="5373" spans="1:10" x14ac:dyDescent="0.25">
      <c r="A5373" s="42">
        <v>45137.427083333336</v>
      </c>
      <c r="B5373">
        <v>52.671556500000001</v>
      </c>
      <c r="C5373">
        <f t="shared" si="591"/>
        <v>53.208531528571427</v>
      </c>
      <c r="D5373" s="46">
        <f t="shared" si="585"/>
        <v>3.7385843060000017</v>
      </c>
      <c r="E5373">
        <f t="shared" si="586"/>
        <v>0</v>
      </c>
      <c r="G5373" s="44">
        <f t="shared" si="587"/>
        <v>0.26930307373060008</v>
      </c>
      <c r="H5373">
        <f t="shared" si="588"/>
        <v>6.542352594599992E-3</v>
      </c>
      <c r="I5373">
        <f t="shared" si="589"/>
        <v>0</v>
      </c>
      <c r="J5373">
        <f t="shared" si="590"/>
        <v>0</v>
      </c>
    </row>
    <row r="5374" spans="1:10" x14ac:dyDescent="0.25">
      <c r="A5374" s="42">
        <v>45137.4375</v>
      </c>
      <c r="B5374">
        <v>53.910584200000002</v>
      </c>
      <c r="C5374">
        <f t="shared" si="591"/>
        <v>53.29696078571429</v>
      </c>
      <c r="D5374" s="46">
        <f t="shared" si="585"/>
        <v>4.1400292808000021</v>
      </c>
      <c r="E5374">
        <f t="shared" si="586"/>
        <v>0</v>
      </c>
      <c r="G5374" s="44">
        <f t="shared" si="587"/>
        <v>0.28941546696808013</v>
      </c>
      <c r="H5374">
        <f t="shared" si="588"/>
        <v>4.1738272432799879E-3</v>
      </c>
      <c r="I5374">
        <f t="shared" si="589"/>
        <v>0</v>
      </c>
      <c r="J5374">
        <f t="shared" si="590"/>
        <v>0</v>
      </c>
    </row>
    <row r="5375" spans="1:10" x14ac:dyDescent="0.25">
      <c r="A5375" s="42">
        <v>45137.447916666664</v>
      </c>
      <c r="B5375">
        <v>53.867823999999999</v>
      </c>
      <c r="C5375">
        <f t="shared" si="591"/>
        <v>53.418987342857143</v>
      </c>
      <c r="D5375" s="46">
        <f t="shared" si="585"/>
        <v>4.1261749759999997</v>
      </c>
      <c r="E5375">
        <f t="shared" si="586"/>
        <v>0</v>
      </c>
      <c r="G5375" s="44">
        <f t="shared" si="587"/>
        <v>0.28872136629759998</v>
      </c>
      <c r="H5375">
        <f t="shared" si="588"/>
        <v>4.2555676416000041E-3</v>
      </c>
      <c r="I5375">
        <f t="shared" si="589"/>
        <v>0</v>
      </c>
      <c r="J5375">
        <f t="shared" si="590"/>
        <v>0</v>
      </c>
    </row>
    <row r="5376" spans="1:10" x14ac:dyDescent="0.25">
      <c r="A5376" s="42">
        <v>45137.458333333336</v>
      </c>
      <c r="B5376">
        <v>53.739543400000002</v>
      </c>
      <c r="C5376">
        <f t="shared" si="591"/>
        <v>53.448075914285717</v>
      </c>
      <c r="D5376" s="46">
        <f t="shared" si="585"/>
        <v>4.0846120615999997</v>
      </c>
      <c r="E5376">
        <f t="shared" si="586"/>
        <v>0</v>
      </c>
      <c r="G5376" s="44">
        <f t="shared" si="587"/>
        <v>0.28663906428615998</v>
      </c>
      <c r="H5376">
        <f t="shared" si="588"/>
        <v>4.5007888365600039E-3</v>
      </c>
      <c r="I5376">
        <f t="shared" si="589"/>
        <v>0</v>
      </c>
      <c r="J5376">
        <f t="shared" si="590"/>
        <v>0</v>
      </c>
    </row>
    <row r="5377" spans="1:10" x14ac:dyDescent="0.25">
      <c r="A5377" s="42">
        <v>45137.46875</v>
      </c>
      <c r="B5377">
        <v>53.099158499999994</v>
      </c>
      <c r="C5377">
        <f t="shared" si="591"/>
        <v>53.522978985714289</v>
      </c>
      <c r="D5377" s="46">
        <f t="shared" si="585"/>
        <v>3.8771273539999971</v>
      </c>
      <c r="E5377">
        <f t="shared" si="586"/>
        <v>0</v>
      </c>
      <c r="G5377" s="44">
        <f t="shared" si="587"/>
        <v>0.27624408043539983</v>
      </c>
      <c r="H5377">
        <f t="shared" si="588"/>
        <v>5.724948611400018E-3</v>
      </c>
      <c r="I5377">
        <f t="shared" si="589"/>
        <v>0</v>
      </c>
      <c r="J5377">
        <f t="shared" si="590"/>
        <v>0</v>
      </c>
    </row>
    <row r="5378" spans="1:10" x14ac:dyDescent="0.25">
      <c r="A5378" s="42">
        <v>45137.479166666664</v>
      </c>
      <c r="B5378">
        <v>53.566466400000003</v>
      </c>
      <c r="C5378">
        <f t="shared" si="591"/>
        <v>53.426986699999993</v>
      </c>
      <c r="D5378" s="46">
        <f t="shared" si="585"/>
        <v>4.028535113600002</v>
      </c>
      <c r="E5378">
        <f t="shared" si="586"/>
        <v>0</v>
      </c>
      <c r="G5378" s="44">
        <f t="shared" si="587"/>
        <v>0.28382960919136008</v>
      </c>
      <c r="H5378">
        <f t="shared" si="588"/>
        <v>4.8316428297599905E-3</v>
      </c>
      <c r="I5378">
        <f t="shared" si="589"/>
        <v>0</v>
      </c>
      <c r="J5378">
        <f t="shared" si="590"/>
        <v>0</v>
      </c>
    </row>
    <row r="5379" spans="1:10" x14ac:dyDescent="0.25">
      <c r="A5379" s="42">
        <v>45137.489583333336</v>
      </c>
      <c r="B5379">
        <v>53.2813984</v>
      </c>
      <c r="C5379">
        <f t="shared" si="591"/>
        <v>53.260454628571438</v>
      </c>
      <c r="D5379" s="46">
        <f t="shared" ref="D5379:D5442" si="592">IF(B5379&gt;45,0.324*B5379-13.327,IF(B5379&lt; 35, 0.0576*B5379-0.6919,0.0505*B5379-1.1314))</f>
        <v>3.9361730816000016</v>
      </c>
      <c r="E5379">
        <f t="shared" ref="E5379:E5442" si="593">IF(MONTH(A5379) = 8,D5379,0)</f>
        <v>0</v>
      </c>
      <c r="G5379" s="44">
        <f t="shared" ref="G5379:G5442" si="594">0.0501*D5379+0.082</f>
        <v>0.27920227138816006</v>
      </c>
      <c r="H5379">
        <f t="shared" ref="H5379:H5442" si="595">-0.0059*D5379+0.0286</f>
        <v>5.3765788185599905E-3</v>
      </c>
      <c r="I5379">
        <f t="shared" ref="I5379:I5442" si="596">IF(MONTH(A5379) = 8,G5379,0)</f>
        <v>0</v>
      </c>
      <c r="J5379">
        <f t="shared" ref="J5379:J5442" si="597">IF(MONTH(A5379) = 8,H5379,0)</f>
        <v>0</v>
      </c>
    </row>
    <row r="5380" spans="1:10" x14ac:dyDescent="0.25">
      <c r="A5380" s="42">
        <v>45137.5</v>
      </c>
      <c r="B5380">
        <v>53.195878</v>
      </c>
      <c r="C5380">
        <f t="shared" si="591"/>
        <v>53.148899957142866</v>
      </c>
      <c r="D5380" s="46">
        <f t="shared" si="592"/>
        <v>3.9084644720000004</v>
      </c>
      <c r="E5380">
        <f t="shared" si="593"/>
        <v>0</v>
      </c>
      <c r="G5380" s="44">
        <f t="shared" si="594"/>
        <v>0.27781407004719999</v>
      </c>
      <c r="H5380">
        <f t="shared" si="595"/>
        <v>5.5400596151999985E-3</v>
      </c>
      <c r="I5380">
        <f t="shared" si="596"/>
        <v>0</v>
      </c>
      <c r="J5380">
        <f t="shared" si="597"/>
        <v>0</v>
      </c>
    </row>
    <row r="5381" spans="1:10" x14ac:dyDescent="0.25">
      <c r="A5381" s="42">
        <v>45137.510416666664</v>
      </c>
      <c r="B5381">
        <v>53.238638199999997</v>
      </c>
      <c r="C5381">
        <f t="shared" si="591"/>
        <v>53.085923200000003</v>
      </c>
      <c r="D5381" s="46">
        <f t="shared" si="592"/>
        <v>3.9223187767999992</v>
      </c>
      <c r="E5381">
        <f t="shared" si="593"/>
        <v>0</v>
      </c>
      <c r="G5381" s="44">
        <f t="shared" si="594"/>
        <v>0.27850817071767997</v>
      </c>
      <c r="H5381">
        <f t="shared" si="595"/>
        <v>5.4583192168800067E-3</v>
      </c>
      <c r="I5381">
        <f t="shared" si="596"/>
        <v>0</v>
      </c>
      <c r="J5381">
        <f t="shared" si="597"/>
        <v>0</v>
      </c>
    </row>
    <row r="5382" spans="1:10" x14ac:dyDescent="0.25">
      <c r="A5382" s="42">
        <v>45137.520833333336</v>
      </c>
      <c r="B5382">
        <v>52.702099500000003</v>
      </c>
      <c r="C5382">
        <f t="shared" si="591"/>
        <v>52.86106854285714</v>
      </c>
      <c r="D5382" s="46">
        <f t="shared" si="592"/>
        <v>3.7484802380000009</v>
      </c>
      <c r="E5382">
        <f t="shared" si="593"/>
        <v>0</v>
      </c>
      <c r="G5382" s="44">
        <f t="shared" si="594"/>
        <v>0.26979885992380004</v>
      </c>
      <c r="H5382">
        <f t="shared" si="595"/>
        <v>6.4839665957999969E-3</v>
      </c>
      <c r="I5382">
        <f t="shared" si="596"/>
        <v>0</v>
      </c>
      <c r="J5382">
        <f t="shared" si="597"/>
        <v>0</v>
      </c>
    </row>
    <row r="5383" spans="1:10" x14ac:dyDescent="0.25">
      <c r="A5383" s="42">
        <v>45137.53125</v>
      </c>
      <c r="B5383">
        <v>52.958660700000003</v>
      </c>
      <c r="C5383">
        <f t="shared" si="591"/>
        <v>52.865286385714285</v>
      </c>
      <c r="D5383" s="46">
        <f t="shared" si="592"/>
        <v>3.8316060668000009</v>
      </c>
      <c r="E5383">
        <f t="shared" si="593"/>
        <v>0</v>
      </c>
      <c r="G5383" s="44">
        <f t="shared" si="594"/>
        <v>0.27396346394668003</v>
      </c>
      <c r="H5383">
        <f t="shared" si="595"/>
        <v>5.9935242058799972E-3</v>
      </c>
      <c r="I5383">
        <f t="shared" si="596"/>
        <v>0</v>
      </c>
      <c r="J5383">
        <f t="shared" si="597"/>
        <v>0</v>
      </c>
    </row>
    <row r="5384" spans="1:10" x14ac:dyDescent="0.25">
      <c r="A5384" s="42">
        <v>45137.541666666664</v>
      </c>
      <c r="B5384">
        <v>52.658321199999996</v>
      </c>
      <c r="C5384">
        <f t="shared" si="591"/>
        <v>52.878667128571429</v>
      </c>
      <c r="D5384" s="46">
        <f t="shared" si="592"/>
        <v>3.7342960688000009</v>
      </c>
      <c r="E5384">
        <f t="shared" si="593"/>
        <v>0</v>
      </c>
      <c r="G5384" s="44">
        <f t="shared" si="594"/>
        <v>0.26908823304688007</v>
      </c>
      <c r="H5384">
        <f t="shared" si="595"/>
        <v>6.5676531940799948E-3</v>
      </c>
      <c r="I5384">
        <f t="shared" si="596"/>
        <v>0</v>
      </c>
      <c r="J5384">
        <f t="shared" si="597"/>
        <v>0</v>
      </c>
    </row>
    <row r="5385" spans="1:10" x14ac:dyDescent="0.25">
      <c r="A5385" s="42">
        <v>45137.552083333336</v>
      </c>
      <c r="B5385">
        <v>51.992483800000002</v>
      </c>
      <c r="C5385">
        <f t="shared" si="591"/>
        <v>52.833725285714287</v>
      </c>
      <c r="D5385" s="46">
        <f t="shared" si="592"/>
        <v>3.5185647512000013</v>
      </c>
      <c r="E5385">
        <f t="shared" si="593"/>
        <v>0</v>
      </c>
      <c r="G5385" s="44">
        <f t="shared" si="594"/>
        <v>0.25828009403512009</v>
      </c>
      <c r="H5385">
        <f t="shared" si="595"/>
        <v>7.8404679679199944E-3</v>
      </c>
      <c r="I5385">
        <f t="shared" si="596"/>
        <v>0</v>
      </c>
      <c r="J5385">
        <f t="shared" si="597"/>
        <v>0</v>
      </c>
    </row>
    <row r="5386" spans="1:10" x14ac:dyDescent="0.25">
      <c r="A5386" s="42">
        <v>45137.5625</v>
      </c>
      <c r="B5386">
        <v>53.310923300000006</v>
      </c>
      <c r="C5386">
        <f t="shared" si="591"/>
        <v>52.843760842857144</v>
      </c>
      <c r="D5386" s="46">
        <f t="shared" si="592"/>
        <v>3.9457391492000031</v>
      </c>
      <c r="E5386">
        <f t="shared" si="593"/>
        <v>0</v>
      </c>
      <c r="G5386" s="44">
        <f t="shared" si="594"/>
        <v>0.27968153137492013</v>
      </c>
      <c r="H5386">
        <f t="shared" si="595"/>
        <v>5.3201390197199841E-3</v>
      </c>
      <c r="I5386">
        <f t="shared" si="596"/>
        <v>0</v>
      </c>
      <c r="J5386">
        <f t="shared" si="597"/>
        <v>0</v>
      </c>
    </row>
    <row r="5387" spans="1:10" x14ac:dyDescent="0.25">
      <c r="A5387" s="42">
        <v>45137.572916666664</v>
      </c>
      <c r="B5387">
        <v>53.289543200000004</v>
      </c>
      <c r="C5387">
        <f t="shared" si="591"/>
        <v>52.771330300000002</v>
      </c>
      <c r="D5387" s="46">
        <f t="shared" si="592"/>
        <v>3.9388119968000037</v>
      </c>
      <c r="E5387">
        <f t="shared" si="593"/>
        <v>0</v>
      </c>
      <c r="G5387" s="44">
        <f t="shared" si="594"/>
        <v>0.27933448103968017</v>
      </c>
      <c r="H5387">
        <f t="shared" si="595"/>
        <v>5.36100921887998E-3</v>
      </c>
      <c r="I5387">
        <f t="shared" si="596"/>
        <v>0</v>
      </c>
      <c r="J5387">
        <f t="shared" si="597"/>
        <v>0</v>
      </c>
    </row>
    <row r="5388" spans="1:10" x14ac:dyDescent="0.25">
      <c r="A5388" s="42">
        <v>45137.583333333336</v>
      </c>
      <c r="B5388">
        <v>52.924045300000003</v>
      </c>
      <c r="C5388">
        <f t="shared" si="591"/>
        <v>52.909791900000009</v>
      </c>
      <c r="D5388" s="46">
        <f t="shared" si="592"/>
        <v>3.8203906772000007</v>
      </c>
      <c r="E5388">
        <f t="shared" si="593"/>
        <v>0</v>
      </c>
      <c r="G5388" s="44">
        <f t="shared" si="594"/>
        <v>0.27340157292772005</v>
      </c>
      <c r="H5388">
        <f t="shared" si="595"/>
        <v>6.0596950045199958E-3</v>
      </c>
      <c r="I5388">
        <f t="shared" si="596"/>
        <v>0</v>
      </c>
      <c r="J5388">
        <f t="shared" si="597"/>
        <v>0</v>
      </c>
    </row>
    <row r="5389" spans="1:10" x14ac:dyDescent="0.25">
      <c r="A5389" s="42">
        <v>45137.59375</v>
      </c>
      <c r="B5389">
        <v>52.772348399999998</v>
      </c>
      <c r="C5389">
        <f t="shared" si="591"/>
        <v>53.160826271428576</v>
      </c>
      <c r="D5389" s="46">
        <f t="shared" si="592"/>
        <v>3.7712408815999989</v>
      </c>
      <c r="E5389">
        <f t="shared" si="593"/>
        <v>0</v>
      </c>
      <c r="G5389" s="44">
        <f t="shared" si="594"/>
        <v>0.27093916816815994</v>
      </c>
      <c r="H5389">
        <f t="shared" si="595"/>
        <v>6.3496787985600073E-3</v>
      </c>
      <c r="I5389">
        <f t="shared" si="596"/>
        <v>0</v>
      </c>
      <c r="J5389">
        <f t="shared" si="597"/>
        <v>0</v>
      </c>
    </row>
    <row r="5390" spans="1:10" x14ac:dyDescent="0.25">
      <c r="A5390" s="42">
        <v>45137.604166666664</v>
      </c>
      <c r="B5390">
        <v>52.4516469</v>
      </c>
      <c r="C5390">
        <f t="shared" si="591"/>
        <v>53.155735771428574</v>
      </c>
      <c r="D5390" s="46">
        <f t="shared" si="592"/>
        <v>3.6673335956000006</v>
      </c>
      <c r="E5390">
        <f t="shared" si="593"/>
        <v>0</v>
      </c>
      <c r="G5390" s="44">
        <f t="shared" si="594"/>
        <v>0.26573341313956</v>
      </c>
      <c r="H5390">
        <f t="shared" si="595"/>
        <v>6.9627317859599983E-3</v>
      </c>
      <c r="I5390">
        <f t="shared" si="596"/>
        <v>0</v>
      </c>
      <c r="J5390">
        <f t="shared" si="597"/>
        <v>0</v>
      </c>
    </row>
    <row r="5391" spans="1:10" x14ac:dyDescent="0.25">
      <c r="A5391" s="42">
        <v>45137.614583333336</v>
      </c>
      <c r="B5391">
        <v>53.627552400000006</v>
      </c>
      <c r="C5391">
        <f t="shared" si="591"/>
        <v>53.245474014285719</v>
      </c>
      <c r="D5391" s="46">
        <f t="shared" si="592"/>
        <v>4.0483269776000039</v>
      </c>
      <c r="E5391">
        <f t="shared" si="593"/>
        <v>0</v>
      </c>
      <c r="G5391" s="44">
        <f t="shared" si="594"/>
        <v>0.28482118157776021</v>
      </c>
      <c r="H5391">
        <f t="shared" si="595"/>
        <v>4.7148708321599793E-3</v>
      </c>
      <c r="I5391">
        <f t="shared" si="596"/>
        <v>0</v>
      </c>
      <c r="J5391">
        <f t="shared" si="597"/>
        <v>0</v>
      </c>
    </row>
    <row r="5392" spans="1:10" x14ac:dyDescent="0.25">
      <c r="A5392" s="42">
        <v>45137.625</v>
      </c>
      <c r="B5392">
        <v>53.749724399999998</v>
      </c>
      <c r="C5392">
        <f t="shared" si="591"/>
        <v>53.377536128571421</v>
      </c>
      <c r="D5392" s="46">
        <f t="shared" si="592"/>
        <v>4.0879107056000006</v>
      </c>
      <c r="E5392">
        <f t="shared" si="593"/>
        <v>0</v>
      </c>
      <c r="G5392" s="44">
        <f t="shared" si="594"/>
        <v>0.28680432635056002</v>
      </c>
      <c r="H5392">
        <f t="shared" si="595"/>
        <v>4.4813268369599986E-3</v>
      </c>
      <c r="I5392">
        <f t="shared" si="596"/>
        <v>0</v>
      </c>
      <c r="J5392">
        <f t="shared" si="597"/>
        <v>0</v>
      </c>
    </row>
    <row r="5393" spans="1:10" x14ac:dyDescent="0.25">
      <c r="A5393" s="42">
        <v>45137.635416666664</v>
      </c>
      <c r="B5393">
        <v>53.275289799999996</v>
      </c>
      <c r="C5393">
        <f t="shared" si="591"/>
        <v>53.574029428571428</v>
      </c>
      <c r="D5393" s="46">
        <f t="shared" si="592"/>
        <v>3.9341938951999982</v>
      </c>
      <c r="E5393">
        <f t="shared" si="593"/>
        <v>0</v>
      </c>
      <c r="G5393" s="44">
        <f t="shared" si="594"/>
        <v>0.27910311414951988</v>
      </c>
      <c r="H5393">
        <f t="shared" si="595"/>
        <v>5.3882560183200132E-3</v>
      </c>
      <c r="I5393">
        <f t="shared" si="596"/>
        <v>0</v>
      </c>
      <c r="J5393">
        <f t="shared" si="597"/>
        <v>0</v>
      </c>
    </row>
    <row r="5394" spans="1:10" x14ac:dyDescent="0.25">
      <c r="A5394" s="42">
        <v>45137.645833333336</v>
      </c>
      <c r="B5394">
        <v>53.917710900000003</v>
      </c>
      <c r="C5394">
        <f t="shared" si="591"/>
        <v>53.720926714285717</v>
      </c>
      <c r="D5394" s="46">
        <f t="shared" si="592"/>
        <v>4.1423383316000031</v>
      </c>
      <c r="E5394">
        <f t="shared" si="593"/>
        <v>0</v>
      </c>
      <c r="G5394" s="44">
        <f t="shared" si="594"/>
        <v>0.28953115041316013</v>
      </c>
      <c r="H5394">
        <f t="shared" si="595"/>
        <v>4.1602038435599835E-3</v>
      </c>
      <c r="I5394">
        <f t="shared" si="596"/>
        <v>0</v>
      </c>
      <c r="J5394">
        <f t="shared" si="597"/>
        <v>0</v>
      </c>
    </row>
    <row r="5395" spans="1:10" x14ac:dyDescent="0.25">
      <c r="A5395" s="42">
        <v>45137.65625</v>
      </c>
      <c r="B5395">
        <v>53.848480100000003</v>
      </c>
      <c r="C5395">
        <f t="shared" si="591"/>
        <v>53.816918999999999</v>
      </c>
      <c r="D5395" s="46">
        <f t="shared" si="592"/>
        <v>4.1199075524000026</v>
      </c>
      <c r="E5395">
        <f t="shared" si="593"/>
        <v>0</v>
      </c>
      <c r="G5395" s="44">
        <f t="shared" si="594"/>
        <v>0.28840736837524011</v>
      </c>
      <c r="H5395">
        <f t="shared" si="595"/>
        <v>4.2925454408399843E-3</v>
      </c>
      <c r="I5395">
        <f t="shared" si="596"/>
        <v>0</v>
      </c>
      <c r="J5395">
        <f t="shared" si="597"/>
        <v>0</v>
      </c>
    </row>
    <row r="5396" spans="1:10" x14ac:dyDescent="0.25">
      <c r="A5396" s="42">
        <v>45137.666666666664</v>
      </c>
      <c r="B5396">
        <v>54.1478015</v>
      </c>
      <c r="C5396">
        <f t="shared" si="591"/>
        <v>53.904621042857151</v>
      </c>
      <c r="D5396" s="46">
        <f t="shared" si="592"/>
        <v>4.2168876860000015</v>
      </c>
      <c r="E5396">
        <f t="shared" si="593"/>
        <v>0</v>
      </c>
      <c r="G5396" s="44">
        <f t="shared" si="594"/>
        <v>0.29326607306860009</v>
      </c>
      <c r="H5396">
        <f t="shared" si="595"/>
        <v>3.7203626525999928E-3</v>
      </c>
      <c r="I5396">
        <f t="shared" si="596"/>
        <v>0</v>
      </c>
      <c r="J5396">
        <f t="shared" si="597"/>
        <v>0</v>
      </c>
    </row>
    <row r="5397" spans="1:10" x14ac:dyDescent="0.25">
      <c r="A5397" s="42">
        <v>45137.677083333336</v>
      </c>
      <c r="B5397">
        <v>53.4799279</v>
      </c>
      <c r="C5397">
        <f t="shared" si="591"/>
        <v>54.081043228571438</v>
      </c>
      <c r="D5397" s="46">
        <f t="shared" si="592"/>
        <v>4.0004966395999997</v>
      </c>
      <c r="E5397">
        <f t="shared" si="593"/>
        <v>0</v>
      </c>
      <c r="G5397" s="44">
        <f t="shared" si="594"/>
        <v>0.28242488164395996</v>
      </c>
      <c r="H5397">
        <f t="shared" si="595"/>
        <v>4.9970698263600045E-3</v>
      </c>
      <c r="I5397">
        <f t="shared" si="596"/>
        <v>0</v>
      </c>
      <c r="J5397">
        <f t="shared" si="597"/>
        <v>0</v>
      </c>
    </row>
    <row r="5398" spans="1:10" x14ac:dyDescent="0.25">
      <c r="A5398" s="42">
        <v>45137.6875</v>
      </c>
      <c r="B5398">
        <v>54.299498399999997</v>
      </c>
      <c r="C5398">
        <f t="shared" si="591"/>
        <v>54.196233971428576</v>
      </c>
      <c r="D5398" s="46">
        <f t="shared" si="592"/>
        <v>4.2660374815999997</v>
      </c>
      <c r="E5398">
        <f t="shared" si="593"/>
        <v>0</v>
      </c>
      <c r="G5398" s="44">
        <f t="shared" si="594"/>
        <v>0.29572847782815997</v>
      </c>
      <c r="H5398">
        <f t="shared" si="595"/>
        <v>3.4303788585600022E-3</v>
      </c>
      <c r="I5398">
        <f t="shared" si="596"/>
        <v>0</v>
      </c>
      <c r="J5398">
        <f t="shared" si="597"/>
        <v>0</v>
      </c>
    </row>
    <row r="5399" spans="1:10" x14ac:dyDescent="0.25">
      <c r="A5399" s="42">
        <v>45137.697916666664</v>
      </c>
      <c r="B5399">
        <v>54.363638700000003</v>
      </c>
      <c r="C5399">
        <f t="shared" si="591"/>
        <v>54.296880428571434</v>
      </c>
      <c r="D5399" s="46">
        <f t="shared" si="592"/>
        <v>4.2868189388000015</v>
      </c>
      <c r="E5399">
        <f t="shared" si="593"/>
        <v>0</v>
      </c>
      <c r="G5399" s="44">
        <f t="shared" si="594"/>
        <v>0.29676962883388008</v>
      </c>
      <c r="H5399">
        <f t="shared" si="595"/>
        <v>3.3077682610799936E-3</v>
      </c>
      <c r="I5399">
        <f t="shared" si="596"/>
        <v>0</v>
      </c>
      <c r="J5399">
        <f t="shared" si="597"/>
        <v>0</v>
      </c>
    </row>
    <row r="5400" spans="1:10" x14ac:dyDescent="0.25">
      <c r="A5400" s="42">
        <v>45137.708333333336</v>
      </c>
      <c r="B5400">
        <v>54.510245099999999</v>
      </c>
      <c r="C5400">
        <f t="shared" si="591"/>
        <v>54.383855257142855</v>
      </c>
      <c r="D5400" s="46">
        <f t="shared" si="592"/>
        <v>4.3343194124000011</v>
      </c>
      <c r="E5400">
        <f t="shared" si="593"/>
        <v>0</v>
      </c>
      <c r="G5400" s="44">
        <f t="shared" si="594"/>
        <v>0.29914940256124006</v>
      </c>
      <c r="H5400">
        <f t="shared" si="595"/>
        <v>3.0275154668399952E-3</v>
      </c>
      <c r="I5400">
        <f t="shared" si="596"/>
        <v>0</v>
      </c>
      <c r="J5400">
        <f t="shared" si="597"/>
        <v>0</v>
      </c>
    </row>
    <row r="5401" spans="1:10" x14ac:dyDescent="0.25">
      <c r="A5401" s="42">
        <v>45137.71875</v>
      </c>
      <c r="B5401">
        <v>54.724046100000002</v>
      </c>
      <c r="C5401">
        <f t="shared" si="591"/>
        <v>54.486974242857137</v>
      </c>
      <c r="D5401" s="46">
        <f t="shared" si="592"/>
        <v>4.4035909364000023</v>
      </c>
      <c r="E5401">
        <f t="shared" si="593"/>
        <v>0</v>
      </c>
      <c r="G5401" s="44">
        <f t="shared" si="594"/>
        <v>0.30261990591364013</v>
      </c>
      <c r="H5401">
        <f t="shared" si="595"/>
        <v>2.6188134752399873E-3</v>
      </c>
      <c r="I5401">
        <f t="shared" si="596"/>
        <v>0</v>
      </c>
      <c r="J5401">
        <f t="shared" si="597"/>
        <v>0</v>
      </c>
    </row>
    <row r="5402" spans="1:10" x14ac:dyDescent="0.25">
      <c r="A5402" s="42">
        <v>45137.729166666664</v>
      </c>
      <c r="B5402">
        <v>54.553005300000002</v>
      </c>
      <c r="C5402">
        <f t="shared" si="591"/>
        <v>54.579621342857138</v>
      </c>
      <c r="D5402" s="46">
        <f t="shared" si="592"/>
        <v>4.3481737171999999</v>
      </c>
      <c r="E5402">
        <f t="shared" si="593"/>
        <v>0</v>
      </c>
      <c r="G5402" s="44">
        <f t="shared" si="594"/>
        <v>0.29984350323171999</v>
      </c>
      <c r="H5402">
        <f t="shared" si="595"/>
        <v>2.9457750685200033E-3</v>
      </c>
      <c r="I5402">
        <f t="shared" si="596"/>
        <v>0</v>
      </c>
      <c r="J5402">
        <f t="shared" si="597"/>
        <v>0</v>
      </c>
    </row>
    <row r="5403" spans="1:10" x14ac:dyDescent="0.25">
      <c r="A5403" s="42">
        <v>45137.739583333336</v>
      </c>
      <c r="B5403">
        <v>54.756625299999996</v>
      </c>
      <c r="C5403">
        <f t="shared" si="591"/>
        <v>54.668923257142858</v>
      </c>
      <c r="D5403" s="46">
        <f t="shared" si="592"/>
        <v>4.4141465972000002</v>
      </c>
      <c r="E5403">
        <f t="shared" si="593"/>
        <v>0</v>
      </c>
      <c r="G5403" s="44">
        <f t="shared" si="594"/>
        <v>0.30314874451972001</v>
      </c>
      <c r="H5403">
        <f t="shared" si="595"/>
        <v>2.5565350765200008E-3</v>
      </c>
      <c r="I5403">
        <f t="shared" si="596"/>
        <v>0</v>
      </c>
      <c r="J5403">
        <f t="shared" si="597"/>
        <v>0</v>
      </c>
    </row>
    <row r="5404" spans="1:10" x14ac:dyDescent="0.25">
      <c r="A5404" s="42">
        <v>45137.75</v>
      </c>
      <c r="B5404">
        <v>54.201760800000002</v>
      </c>
      <c r="C5404">
        <f t="shared" si="591"/>
        <v>54.682303999999995</v>
      </c>
      <c r="D5404" s="46">
        <f t="shared" si="592"/>
        <v>4.2343704992000024</v>
      </c>
      <c r="E5404">
        <f t="shared" si="593"/>
        <v>0</v>
      </c>
      <c r="G5404" s="44">
        <f t="shared" si="594"/>
        <v>0.2941419620099201</v>
      </c>
      <c r="H5404">
        <f t="shared" si="595"/>
        <v>3.617214054719986E-3</v>
      </c>
      <c r="I5404">
        <f t="shared" si="596"/>
        <v>0</v>
      </c>
      <c r="J5404">
        <f t="shared" si="597"/>
        <v>0</v>
      </c>
    </row>
    <row r="5405" spans="1:10" x14ac:dyDescent="0.25">
      <c r="A5405" s="42">
        <v>45137.760416666664</v>
      </c>
      <c r="B5405">
        <v>54.948028100000002</v>
      </c>
      <c r="C5405">
        <f t="shared" si="591"/>
        <v>54.636634942857135</v>
      </c>
      <c r="D5405" s="46">
        <f t="shared" si="592"/>
        <v>4.4761611044000009</v>
      </c>
      <c r="E5405">
        <f t="shared" si="593"/>
        <v>0</v>
      </c>
      <c r="G5405" s="44">
        <f t="shared" si="594"/>
        <v>0.30625567133044007</v>
      </c>
      <c r="H5405">
        <f t="shared" si="595"/>
        <v>2.190649484039995E-3</v>
      </c>
      <c r="I5405">
        <f t="shared" si="596"/>
        <v>0</v>
      </c>
      <c r="J5405">
        <f t="shared" si="597"/>
        <v>0</v>
      </c>
    </row>
    <row r="5406" spans="1:10" x14ac:dyDescent="0.25">
      <c r="A5406" s="42">
        <v>45137.770833333336</v>
      </c>
      <c r="B5406">
        <v>54.988752099999999</v>
      </c>
      <c r="C5406">
        <f t="shared" si="591"/>
        <v>54.597074485714288</v>
      </c>
      <c r="D5406" s="46">
        <f t="shared" si="592"/>
        <v>4.489355680400001</v>
      </c>
      <c r="E5406">
        <f t="shared" si="593"/>
        <v>0</v>
      </c>
      <c r="G5406" s="44">
        <f t="shared" si="594"/>
        <v>0.30691671958804007</v>
      </c>
      <c r="H5406">
        <f t="shared" si="595"/>
        <v>2.1128014856399945E-3</v>
      </c>
      <c r="I5406">
        <f t="shared" si="596"/>
        <v>0</v>
      </c>
      <c r="J5406">
        <f t="shared" si="597"/>
        <v>0</v>
      </c>
    </row>
    <row r="5407" spans="1:10" x14ac:dyDescent="0.25">
      <c r="A5407" s="42">
        <v>45137.78125</v>
      </c>
      <c r="B5407">
        <v>54.603910300000003</v>
      </c>
      <c r="C5407">
        <f t="shared" si="591"/>
        <v>54.555623271428566</v>
      </c>
      <c r="D5407" s="46">
        <f t="shared" si="592"/>
        <v>4.3646669372000009</v>
      </c>
      <c r="E5407">
        <f t="shared" si="593"/>
        <v>0</v>
      </c>
      <c r="G5407" s="44">
        <f t="shared" si="594"/>
        <v>0.30066981355372002</v>
      </c>
      <c r="H5407">
        <f t="shared" si="595"/>
        <v>2.8484650705199975E-3</v>
      </c>
      <c r="I5407">
        <f t="shared" si="596"/>
        <v>0</v>
      </c>
      <c r="J5407">
        <f t="shared" si="597"/>
        <v>0</v>
      </c>
    </row>
    <row r="5408" spans="1:10" x14ac:dyDescent="0.25">
      <c r="A5408" s="42">
        <v>45137.791666666664</v>
      </c>
      <c r="B5408">
        <v>54.4043627</v>
      </c>
      <c r="C5408">
        <f t="shared" si="591"/>
        <v>54.529298114285716</v>
      </c>
      <c r="D5408" s="46">
        <f t="shared" si="592"/>
        <v>4.3000135148000016</v>
      </c>
      <c r="E5408">
        <f t="shared" si="593"/>
        <v>0</v>
      </c>
      <c r="G5408" s="44">
        <f t="shared" si="594"/>
        <v>0.29743067709148008</v>
      </c>
      <c r="H5408">
        <f t="shared" si="595"/>
        <v>3.229920262679993E-3</v>
      </c>
      <c r="I5408">
        <f t="shared" si="596"/>
        <v>0</v>
      </c>
      <c r="J5408">
        <f t="shared" si="597"/>
        <v>0</v>
      </c>
    </row>
    <row r="5409" spans="1:10" x14ac:dyDescent="0.25">
      <c r="A5409" s="42">
        <v>45137.802083333336</v>
      </c>
      <c r="B5409">
        <v>54.276082100000004</v>
      </c>
      <c r="C5409">
        <f t="shared" si="591"/>
        <v>54.442177842857141</v>
      </c>
      <c r="D5409" s="46">
        <f t="shared" si="592"/>
        <v>4.2584506004000016</v>
      </c>
      <c r="E5409">
        <f t="shared" si="593"/>
        <v>0</v>
      </c>
      <c r="G5409" s="44">
        <f t="shared" si="594"/>
        <v>0.29534837508004008</v>
      </c>
      <c r="H5409">
        <f t="shared" si="595"/>
        <v>3.4751414576399929E-3</v>
      </c>
      <c r="I5409">
        <f t="shared" si="596"/>
        <v>0</v>
      </c>
      <c r="J5409">
        <f t="shared" si="597"/>
        <v>0</v>
      </c>
    </row>
    <row r="5410" spans="1:10" x14ac:dyDescent="0.25">
      <c r="A5410" s="42">
        <v>45137.8125</v>
      </c>
      <c r="B5410">
        <v>54.466466799999999</v>
      </c>
      <c r="C5410">
        <f t="shared" si="591"/>
        <v>54.330914057142863</v>
      </c>
      <c r="D5410" s="46">
        <f t="shared" si="592"/>
        <v>4.3201352432000011</v>
      </c>
      <c r="E5410">
        <f t="shared" si="593"/>
        <v>0</v>
      </c>
      <c r="G5410" s="44">
        <f t="shared" si="594"/>
        <v>0.29843877568432003</v>
      </c>
      <c r="H5410">
        <f t="shared" si="595"/>
        <v>3.1112020651199931E-3</v>
      </c>
      <c r="I5410">
        <f t="shared" si="596"/>
        <v>0</v>
      </c>
      <c r="J5410">
        <f t="shared" si="597"/>
        <v>0</v>
      </c>
    </row>
    <row r="5411" spans="1:10" x14ac:dyDescent="0.25">
      <c r="A5411" s="42">
        <v>45137.822916666664</v>
      </c>
      <c r="B5411">
        <v>54.017484699999997</v>
      </c>
      <c r="C5411">
        <f t="shared" si="591"/>
        <v>54.237976071428577</v>
      </c>
      <c r="D5411" s="46">
        <f t="shared" si="592"/>
        <v>4.1746650427999992</v>
      </c>
      <c r="E5411">
        <f t="shared" si="593"/>
        <v>0</v>
      </c>
      <c r="G5411" s="44">
        <f t="shared" si="594"/>
        <v>0.29115071864427994</v>
      </c>
      <c r="H5411">
        <f t="shared" si="595"/>
        <v>3.9694762474800048E-3</v>
      </c>
      <c r="I5411">
        <f t="shared" si="596"/>
        <v>0</v>
      </c>
      <c r="J5411">
        <f t="shared" si="597"/>
        <v>0</v>
      </c>
    </row>
    <row r="5412" spans="1:10" x14ac:dyDescent="0.25">
      <c r="A5412" s="42">
        <v>45137.833333333336</v>
      </c>
      <c r="B5412">
        <v>54.338186200000003</v>
      </c>
      <c r="C5412">
        <f t="shared" si="591"/>
        <v>54.692484999999998</v>
      </c>
      <c r="D5412" s="46">
        <f t="shared" si="592"/>
        <v>4.278572328800001</v>
      </c>
      <c r="E5412">
        <f t="shared" si="593"/>
        <v>0</v>
      </c>
      <c r="G5412" s="44">
        <f t="shared" si="594"/>
        <v>0.29635647367288004</v>
      </c>
      <c r="H5412">
        <f t="shared" si="595"/>
        <v>3.3564232600799965E-3</v>
      </c>
      <c r="I5412">
        <f t="shared" si="596"/>
        <v>0</v>
      </c>
      <c r="J5412">
        <f t="shared" si="597"/>
        <v>0</v>
      </c>
    </row>
    <row r="5413" spans="1:10" x14ac:dyDescent="0.25">
      <c r="A5413" s="42">
        <v>45137.84375</v>
      </c>
      <c r="B5413">
        <v>54.209905599999999</v>
      </c>
      <c r="C5413">
        <f t="shared" si="591"/>
        <v>55.25694872857143</v>
      </c>
      <c r="D5413" s="46">
        <f t="shared" si="592"/>
        <v>4.237009414400001</v>
      </c>
      <c r="E5413">
        <f t="shared" si="593"/>
        <v>0</v>
      </c>
      <c r="G5413" s="44">
        <f t="shared" si="594"/>
        <v>0.29427417166144004</v>
      </c>
      <c r="H5413">
        <f t="shared" si="595"/>
        <v>3.6016444550399963E-3</v>
      </c>
      <c r="I5413">
        <f t="shared" si="596"/>
        <v>0</v>
      </c>
      <c r="J5413">
        <f t="shared" si="597"/>
        <v>0</v>
      </c>
    </row>
    <row r="5414" spans="1:10" x14ac:dyDescent="0.25">
      <c r="A5414" s="42">
        <v>45137.854166666664</v>
      </c>
      <c r="B5414">
        <v>53.953344400000006</v>
      </c>
      <c r="C5414">
        <f t="shared" si="591"/>
        <v>56.021541828571436</v>
      </c>
      <c r="D5414" s="46">
        <f t="shared" si="592"/>
        <v>4.1538835856000009</v>
      </c>
      <c r="E5414">
        <f t="shared" si="593"/>
        <v>0</v>
      </c>
      <c r="G5414" s="44">
        <f t="shared" si="594"/>
        <v>0.29010956763856005</v>
      </c>
      <c r="H5414">
        <f t="shared" si="595"/>
        <v>4.0920868449599961E-3</v>
      </c>
      <c r="I5414">
        <f t="shared" si="596"/>
        <v>0</v>
      </c>
      <c r="J5414">
        <f t="shared" si="597"/>
        <v>0</v>
      </c>
    </row>
    <row r="5415" spans="1:10" x14ac:dyDescent="0.25">
      <c r="A5415" s="42">
        <v>45137.864583333336</v>
      </c>
      <c r="B5415">
        <v>57.585925199999998</v>
      </c>
      <c r="C5415">
        <f t="shared" si="591"/>
        <v>56.682288728571436</v>
      </c>
      <c r="D5415" s="46">
        <f t="shared" si="592"/>
        <v>5.3308397647999985</v>
      </c>
      <c r="E5415">
        <f t="shared" si="593"/>
        <v>0</v>
      </c>
      <c r="G5415" s="44">
        <f t="shared" si="594"/>
        <v>0.34907507221647993</v>
      </c>
      <c r="H5415">
        <f t="shared" si="595"/>
        <v>-2.8519546123199901E-3</v>
      </c>
      <c r="I5415">
        <f t="shared" si="596"/>
        <v>0</v>
      </c>
      <c r="J5415">
        <f t="shared" si="597"/>
        <v>0</v>
      </c>
    </row>
    <row r="5416" spans="1:10" x14ac:dyDescent="0.25">
      <c r="A5416" s="42">
        <v>45137.875</v>
      </c>
      <c r="B5416">
        <v>58.227328200000002</v>
      </c>
      <c r="C5416">
        <f t="shared" si="591"/>
        <v>56.807515028571437</v>
      </c>
      <c r="D5416" s="46">
        <f t="shared" si="592"/>
        <v>5.5386543368000023</v>
      </c>
      <c r="E5416">
        <f t="shared" si="593"/>
        <v>0</v>
      </c>
      <c r="G5416" s="44">
        <f t="shared" si="594"/>
        <v>0.35948658227368013</v>
      </c>
      <c r="H5416">
        <f t="shared" si="595"/>
        <v>-4.0780605871200137E-3</v>
      </c>
      <c r="I5416">
        <f t="shared" si="596"/>
        <v>0</v>
      </c>
      <c r="J5416">
        <f t="shared" si="597"/>
        <v>0</v>
      </c>
    </row>
    <row r="5417" spans="1:10" x14ac:dyDescent="0.25">
      <c r="A5417" s="42">
        <v>45137.885416666664</v>
      </c>
      <c r="B5417">
        <v>59.818618499999999</v>
      </c>
      <c r="C5417">
        <f t="shared" si="591"/>
        <v>56.85042067142858</v>
      </c>
      <c r="D5417" s="46">
        <f t="shared" si="592"/>
        <v>6.0542323940000013</v>
      </c>
      <c r="E5417">
        <f t="shared" si="593"/>
        <v>0</v>
      </c>
      <c r="G5417" s="44">
        <f t="shared" si="594"/>
        <v>0.38531704293940006</v>
      </c>
      <c r="H5417">
        <f t="shared" si="595"/>
        <v>-7.1199711246000066E-3</v>
      </c>
      <c r="I5417">
        <f t="shared" si="596"/>
        <v>0</v>
      </c>
      <c r="J5417">
        <f t="shared" si="597"/>
        <v>0</v>
      </c>
    </row>
    <row r="5418" spans="1:10" x14ac:dyDescent="0.25">
      <c r="A5418" s="42">
        <v>45137.895833333336</v>
      </c>
      <c r="B5418">
        <v>58.642713000000001</v>
      </c>
      <c r="C5418">
        <f t="shared" si="591"/>
        <v>56.831949428571434</v>
      </c>
      <c r="D5418" s="46">
        <f t="shared" si="592"/>
        <v>5.6732390120000016</v>
      </c>
      <c r="E5418">
        <f t="shared" si="593"/>
        <v>0</v>
      </c>
      <c r="G5418" s="44">
        <f t="shared" si="594"/>
        <v>0.36622927450120007</v>
      </c>
      <c r="H5418">
        <f t="shared" si="595"/>
        <v>-4.872110170800005E-3</v>
      </c>
      <c r="I5418">
        <f t="shared" si="596"/>
        <v>0</v>
      </c>
      <c r="J5418">
        <f t="shared" si="597"/>
        <v>0</v>
      </c>
    </row>
    <row r="5419" spans="1:10" x14ac:dyDescent="0.25">
      <c r="A5419" s="42">
        <v>45137.90625</v>
      </c>
      <c r="B5419">
        <v>55.214770299999998</v>
      </c>
      <c r="C5419">
        <f t="shared" si="591"/>
        <v>56.325226514285717</v>
      </c>
      <c r="D5419" s="46">
        <f t="shared" si="592"/>
        <v>4.5625855771999984</v>
      </c>
      <c r="E5419">
        <f t="shared" si="593"/>
        <v>0</v>
      </c>
      <c r="G5419" s="44">
        <f t="shared" si="594"/>
        <v>0.31058553741771994</v>
      </c>
      <c r="H5419">
        <f t="shared" si="595"/>
        <v>1.6807450945200107E-3</v>
      </c>
      <c r="I5419">
        <f t="shared" si="596"/>
        <v>0</v>
      </c>
      <c r="J5419">
        <f t="shared" si="597"/>
        <v>0</v>
      </c>
    </row>
    <row r="5420" spans="1:10" x14ac:dyDescent="0.25">
      <c r="A5420" s="42">
        <v>45137.916666666664</v>
      </c>
      <c r="B5420">
        <v>54.510245099999999</v>
      </c>
      <c r="C5420">
        <f t="shared" si="591"/>
        <v>55.640045214285706</v>
      </c>
      <c r="D5420" s="46">
        <f t="shared" si="592"/>
        <v>4.3343194124000011</v>
      </c>
      <c r="E5420">
        <f t="shared" si="593"/>
        <v>0</v>
      </c>
      <c r="G5420" s="44">
        <f t="shared" si="594"/>
        <v>0.29914940256124006</v>
      </c>
      <c r="H5420">
        <f t="shared" si="595"/>
        <v>3.0275154668399952E-3</v>
      </c>
      <c r="I5420">
        <f t="shared" si="596"/>
        <v>0</v>
      </c>
      <c r="J5420">
        <f t="shared" si="597"/>
        <v>0</v>
      </c>
    </row>
    <row r="5421" spans="1:10" x14ac:dyDescent="0.25">
      <c r="A5421" s="42">
        <v>45137.927083333336</v>
      </c>
      <c r="B5421">
        <v>53.824045699999999</v>
      </c>
      <c r="C5421">
        <f t="shared" si="591"/>
        <v>54.703393214285711</v>
      </c>
      <c r="D5421" s="46">
        <f t="shared" si="592"/>
        <v>4.1119908067999997</v>
      </c>
      <c r="E5421">
        <f t="shared" si="593"/>
        <v>0</v>
      </c>
      <c r="G5421" s="44">
        <f t="shared" si="594"/>
        <v>0.28801073942068001</v>
      </c>
      <c r="H5421">
        <f t="shared" si="595"/>
        <v>4.339254239880002E-3</v>
      </c>
      <c r="I5421">
        <f t="shared" si="596"/>
        <v>0</v>
      </c>
      <c r="J5421">
        <f t="shared" si="597"/>
        <v>0</v>
      </c>
    </row>
    <row r="5422" spans="1:10" x14ac:dyDescent="0.25">
      <c r="A5422" s="42">
        <v>45137.9375</v>
      </c>
      <c r="B5422">
        <v>54.038864799999999</v>
      </c>
      <c r="C5422">
        <f t="shared" si="591"/>
        <v>53.907384457142847</v>
      </c>
      <c r="D5422" s="46">
        <f t="shared" si="592"/>
        <v>4.1815921951999986</v>
      </c>
      <c r="E5422">
        <f t="shared" si="593"/>
        <v>0</v>
      </c>
      <c r="G5422" s="44">
        <f t="shared" si="594"/>
        <v>0.2914977689795199</v>
      </c>
      <c r="H5422">
        <f t="shared" si="595"/>
        <v>3.9286060483200089E-3</v>
      </c>
      <c r="I5422">
        <f t="shared" si="596"/>
        <v>0</v>
      </c>
      <c r="J5422">
        <f t="shared" si="597"/>
        <v>0</v>
      </c>
    </row>
    <row r="5423" spans="1:10" x14ac:dyDescent="0.25">
      <c r="A5423" s="42">
        <v>45137.947916666664</v>
      </c>
      <c r="B5423">
        <v>53.431059099999999</v>
      </c>
      <c r="C5423">
        <f t="shared" si="591"/>
        <v>53.681511699999994</v>
      </c>
      <c r="D5423" s="46">
        <f t="shared" si="592"/>
        <v>3.984663148400001</v>
      </c>
      <c r="E5423">
        <f t="shared" si="593"/>
        <v>0</v>
      </c>
      <c r="G5423" s="44">
        <f t="shared" si="594"/>
        <v>0.28163162373484008</v>
      </c>
      <c r="H5423">
        <f t="shared" si="595"/>
        <v>5.0904874244399947E-3</v>
      </c>
      <c r="I5423">
        <f t="shared" si="596"/>
        <v>0</v>
      </c>
      <c r="J5423">
        <f t="shared" si="597"/>
        <v>0</v>
      </c>
    </row>
    <row r="5424" spans="1:10" x14ac:dyDescent="0.25">
      <c r="A5424" s="42">
        <v>45137.958333333336</v>
      </c>
      <c r="B5424">
        <v>53.262054499999998</v>
      </c>
      <c r="C5424">
        <f t="shared" si="591"/>
        <v>53.516579499999999</v>
      </c>
      <c r="D5424" s="46">
        <f t="shared" si="592"/>
        <v>3.9299056580000009</v>
      </c>
      <c r="E5424">
        <f t="shared" si="593"/>
        <v>0</v>
      </c>
      <c r="G5424" s="44">
        <f t="shared" si="594"/>
        <v>0.27888827346580003</v>
      </c>
      <c r="H5424">
        <f t="shared" si="595"/>
        <v>5.4135566177999951E-3</v>
      </c>
      <c r="I5424">
        <f t="shared" si="596"/>
        <v>0</v>
      </c>
      <c r="J5424">
        <f t="shared" si="597"/>
        <v>0</v>
      </c>
    </row>
    <row r="5425" spans="1:10" x14ac:dyDescent="0.25">
      <c r="A5425" s="42">
        <v>45137.96875</v>
      </c>
      <c r="B5425">
        <v>53.070651699999999</v>
      </c>
      <c r="C5425">
        <f t="shared" si="591"/>
        <v>53.504507742857143</v>
      </c>
      <c r="D5425" s="46">
        <f t="shared" si="592"/>
        <v>3.8678911508000002</v>
      </c>
      <c r="E5425">
        <f t="shared" si="593"/>
        <v>0</v>
      </c>
      <c r="G5425" s="44">
        <f t="shared" si="594"/>
        <v>0.27578134665508003</v>
      </c>
      <c r="H5425">
        <f t="shared" si="595"/>
        <v>5.779442210280001E-3</v>
      </c>
      <c r="I5425">
        <f t="shared" si="596"/>
        <v>0</v>
      </c>
      <c r="J5425">
        <f t="shared" si="597"/>
        <v>0</v>
      </c>
    </row>
    <row r="5426" spans="1:10" x14ac:dyDescent="0.25">
      <c r="A5426" s="42">
        <v>45137.979166666664</v>
      </c>
      <c r="B5426">
        <v>53.633661000000004</v>
      </c>
      <c r="C5426">
        <f t="shared" si="591"/>
        <v>53.453166414285711</v>
      </c>
      <c r="D5426" s="46">
        <f t="shared" si="592"/>
        <v>4.0503061640000002</v>
      </c>
      <c r="E5426">
        <f t="shared" si="593"/>
        <v>0</v>
      </c>
      <c r="G5426" s="44">
        <f t="shared" si="594"/>
        <v>0.2849203388164</v>
      </c>
      <c r="H5426">
        <f t="shared" si="595"/>
        <v>4.7031936323999983E-3</v>
      </c>
      <c r="I5426">
        <f t="shared" si="596"/>
        <v>0</v>
      </c>
      <c r="J5426">
        <f t="shared" si="597"/>
        <v>0</v>
      </c>
    </row>
    <row r="5427" spans="1:10" x14ac:dyDescent="0.25">
      <c r="A5427" s="42">
        <v>45137.989583333336</v>
      </c>
      <c r="B5427">
        <v>53.355719700000002</v>
      </c>
      <c r="C5427">
        <f t="shared" si="591"/>
        <v>53.409533557142858</v>
      </c>
      <c r="D5427" s="46">
        <f t="shared" si="592"/>
        <v>3.9602531828000007</v>
      </c>
      <c r="E5427">
        <f t="shared" si="593"/>
        <v>0</v>
      </c>
      <c r="G5427" s="44">
        <f t="shared" si="594"/>
        <v>0.28040868445828004</v>
      </c>
      <c r="H5427">
        <f t="shared" si="595"/>
        <v>5.2345062214799974E-3</v>
      </c>
      <c r="I5427">
        <f t="shared" si="596"/>
        <v>0</v>
      </c>
      <c r="J5427">
        <f t="shared" si="597"/>
        <v>0</v>
      </c>
    </row>
    <row r="5428" spans="1:10" x14ac:dyDescent="0.25">
      <c r="A5428" s="42">
        <v>45138</v>
      </c>
      <c r="B5428">
        <v>53.739543400000002</v>
      </c>
      <c r="C5428">
        <f t="shared" si="591"/>
        <v>53.421314428571428</v>
      </c>
      <c r="D5428" s="46">
        <f t="shared" si="592"/>
        <v>4.0846120615999997</v>
      </c>
      <c r="E5428">
        <f t="shared" si="593"/>
        <v>0</v>
      </c>
      <c r="G5428" s="44">
        <f t="shared" si="594"/>
        <v>0.28663906428615998</v>
      </c>
      <c r="H5428">
        <f t="shared" si="595"/>
        <v>4.5007888365600039E-3</v>
      </c>
      <c r="I5428">
        <f t="shared" si="596"/>
        <v>0</v>
      </c>
      <c r="J5428">
        <f t="shared" si="597"/>
        <v>0</v>
      </c>
    </row>
    <row r="5429" spans="1:10" x14ac:dyDescent="0.25">
      <c r="A5429" s="42">
        <v>45138.010416666664</v>
      </c>
      <c r="B5429">
        <v>53.679475499999995</v>
      </c>
      <c r="C5429">
        <f t="shared" si="591"/>
        <v>53.390625985714287</v>
      </c>
      <c r="D5429" s="46">
        <f t="shared" si="592"/>
        <v>4.065150061999999</v>
      </c>
      <c r="E5429">
        <f t="shared" si="593"/>
        <v>0</v>
      </c>
      <c r="G5429" s="44">
        <f t="shared" si="594"/>
        <v>0.28566401810619996</v>
      </c>
      <c r="H5429">
        <f t="shared" si="595"/>
        <v>4.6156146342000055E-3</v>
      </c>
      <c r="I5429">
        <f t="shared" si="596"/>
        <v>0</v>
      </c>
      <c r="J5429">
        <f t="shared" si="597"/>
        <v>0</v>
      </c>
    </row>
    <row r="5430" spans="1:10" x14ac:dyDescent="0.25">
      <c r="A5430" s="42">
        <v>45138.020833333336</v>
      </c>
      <c r="B5430">
        <v>53.125629099999998</v>
      </c>
      <c r="C5430">
        <f t="shared" si="591"/>
        <v>53.239801742857139</v>
      </c>
      <c r="D5430" s="46">
        <f t="shared" si="592"/>
        <v>3.8857038283999987</v>
      </c>
      <c r="E5430">
        <f t="shared" si="593"/>
        <v>0</v>
      </c>
      <c r="G5430" s="44">
        <f t="shared" si="594"/>
        <v>0.27667376180283992</v>
      </c>
      <c r="H5430">
        <f t="shared" si="595"/>
        <v>5.674347412440009E-3</v>
      </c>
      <c r="I5430">
        <f t="shared" si="596"/>
        <v>0</v>
      </c>
      <c r="J5430">
        <f t="shared" si="597"/>
        <v>0</v>
      </c>
    </row>
    <row r="5431" spans="1:10" x14ac:dyDescent="0.25">
      <c r="A5431" s="42">
        <v>45138.03125</v>
      </c>
      <c r="B5431">
        <v>53.344520600000003</v>
      </c>
      <c r="C5431">
        <f t="shared" ref="C5431:C5494" si="598">AVERAGE(B5428:B5434)</f>
        <v>53.116902528571423</v>
      </c>
      <c r="D5431" s="46">
        <f t="shared" si="592"/>
        <v>3.9566246744000022</v>
      </c>
      <c r="E5431">
        <f t="shared" si="593"/>
        <v>0</v>
      </c>
      <c r="G5431" s="44">
        <f t="shared" si="594"/>
        <v>0.28022689618744012</v>
      </c>
      <c r="H5431">
        <f t="shared" si="595"/>
        <v>5.255914421039988E-3</v>
      </c>
      <c r="I5431">
        <f t="shared" si="596"/>
        <v>0</v>
      </c>
      <c r="J5431">
        <f t="shared" si="597"/>
        <v>0</v>
      </c>
    </row>
    <row r="5432" spans="1:10" x14ac:dyDescent="0.25">
      <c r="A5432" s="42">
        <v>45138.041666666664</v>
      </c>
      <c r="B5432">
        <v>52.855832599999999</v>
      </c>
      <c r="C5432">
        <f t="shared" si="598"/>
        <v>52.945570842857137</v>
      </c>
      <c r="D5432" s="46">
        <f t="shared" si="592"/>
        <v>3.7982897624000014</v>
      </c>
      <c r="E5432">
        <f t="shared" si="593"/>
        <v>0</v>
      </c>
      <c r="G5432" s="44">
        <f t="shared" si="594"/>
        <v>0.27229431709624008</v>
      </c>
      <c r="H5432">
        <f t="shared" si="595"/>
        <v>6.1900904018399941E-3</v>
      </c>
      <c r="I5432">
        <f t="shared" si="596"/>
        <v>0</v>
      </c>
      <c r="J5432">
        <f t="shared" si="597"/>
        <v>0</v>
      </c>
    </row>
    <row r="5433" spans="1:10" x14ac:dyDescent="0.25">
      <c r="A5433" s="42">
        <v>45138.052083333336</v>
      </c>
      <c r="B5433">
        <v>52.577891300000005</v>
      </c>
      <c r="C5433">
        <f t="shared" si="598"/>
        <v>52.756204242857144</v>
      </c>
      <c r="D5433" s="46">
        <f t="shared" si="592"/>
        <v>3.7082367812000019</v>
      </c>
      <c r="E5433">
        <f t="shared" si="593"/>
        <v>0</v>
      </c>
      <c r="G5433" s="44">
        <f t="shared" si="594"/>
        <v>0.26778266273812007</v>
      </c>
      <c r="H5433">
        <f t="shared" si="595"/>
        <v>6.7214029909199897E-3</v>
      </c>
      <c r="I5433">
        <f t="shared" si="596"/>
        <v>0</v>
      </c>
      <c r="J5433">
        <f t="shared" si="597"/>
        <v>0</v>
      </c>
    </row>
    <row r="5434" spans="1:10" x14ac:dyDescent="0.25">
      <c r="A5434" s="42">
        <v>45138.0625</v>
      </c>
      <c r="B5434">
        <v>52.4954252</v>
      </c>
      <c r="C5434">
        <f t="shared" si="598"/>
        <v>52.639849957142864</v>
      </c>
      <c r="D5434" s="46">
        <f t="shared" si="592"/>
        <v>3.6815177648000006</v>
      </c>
      <c r="E5434">
        <f t="shared" si="593"/>
        <v>0</v>
      </c>
      <c r="G5434" s="44">
        <f t="shared" si="594"/>
        <v>0.26644404001648003</v>
      </c>
      <c r="H5434">
        <f t="shared" si="595"/>
        <v>6.8790451876799968E-3</v>
      </c>
      <c r="I5434">
        <f t="shared" si="596"/>
        <v>0</v>
      </c>
      <c r="J5434">
        <f t="shared" si="597"/>
        <v>0</v>
      </c>
    </row>
    <row r="5435" spans="1:10" x14ac:dyDescent="0.25">
      <c r="A5435" s="42">
        <v>45138.072916666664</v>
      </c>
      <c r="B5435">
        <v>52.540221599999995</v>
      </c>
      <c r="C5435">
        <f t="shared" si="598"/>
        <v>52.45615562857143</v>
      </c>
      <c r="D5435" s="46">
        <f t="shared" si="592"/>
        <v>3.6960317983999982</v>
      </c>
      <c r="E5435">
        <f t="shared" si="593"/>
        <v>0</v>
      </c>
      <c r="G5435" s="44">
        <f t="shared" si="594"/>
        <v>0.26717119309983989</v>
      </c>
      <c r="H5435">
        <f t="shared" si="595"/>
        <v>6.7934123894400102E-3</v>
      </c>
      <c r="I5435">
        <f t="shared" si="596"/>
        <v>0</v>
      </c>
      <c r="J5435">
        <f t="shared" si="597"/>
        <v>0</v>
      </c>
    </row>
    <row r="5436" spans="1:10" x14ac:dyDescent="0.25">
      <c r="A5436" s="42">
        <v>45138.083333333336</v>
      </c>
      <c r="B5436">
        <v>52.353909299999998</v>
      </c>
      <c r="C5436">
        <f t="shared" si="598"/>
        <v>52.366562828571425</v>
      </c>
      <c r="D5436" s="46">
        <f t="shared" si="592"/>
        <v>3.6356666131999997</v>
      </c>
      <c r="E5436">
        <f t="shared" si="593"/>
        <v>0</v>
      </c>
      <c r="G5436" s="44">
        <f t="shared" si="594"/>
        <v>0.26414689732131996</v>
      </c>
      <c r="H5436">
        <f t="shared" si="595"/>
        <v>7.1495669821200029E-3</v>
      </c>
      <c r="I5436">
        <f t="shared" si="596"/>
        <v>0</v>
      </c>
      <c r="J5436">
        <f t="shared" si="597"/>
        <v>0</v>
      </c>
    </row>
    <row r="5437" spans="1:10" x14ac:dyDescent="0.25">
      <c r="A5437" s="42">
        <v>45138.09375</v>
      </c>
      <c r="B5437">
        <v>52.311149100000002</v>
      </c>
      <c r="C5437">
        <f t="shared" si="598"/>
        <v>52.313621628571426</v>
      </c>
      <c r="D5437" s="46">
        <f t="shared" si="592"/>
        <v>3.6218123084000009</v>
      </c>
      <c r="E5437">
        <f t="shared" si="593"/>
        <v>0</v>
      </c>
      <c r="G5437" s="44">
        <f t="shared" si="594"/>
        <v>0.26345279665084004</v>
      </c>
      <c r="H5437">
        <f t="shared" si="595"/>
        <v>7.2313073804399948E-3</v>
      </c>
      <c r="I5437">
        <f t="shared" si="596"/>
        <v>0</v>
      </c>
      <c r="J5437">
        <f t="shared" si="597"/>
        <v>0</v>
      </c>
    </row>
    <row r="5438" spans="1:10" x14ac:dyDescent="0.25">
      <c r="A5438" s="42">
        <v>45138.104166666664</v>
      </c>
      <c r="B5438">
        <v>52.0586603</v>
      </c>
      <c r="C5438">
        <f t="shared" si="598"/>
        <v>52.260825871428565</v>
      </c>
      <c r="D5438" s="46">
        <f t="shared" si="592"/>
        <v>3.5400059372000019</v>
      </c>
      <c r="E5438">
        <f t="shared" si="593"/>
        <v>0</v>
      </c>
      <c r="G5438" s="44">
        <f t="shared" si="594"/>
        <v>0.25935429745372007</v>
      </c>
      <c r="H5438">
        <f t="shared" si="595"/>
        <v>7.713964970519991E-3</v>
      </c>
      <c r="I5438">
        <f t="shared" si="596"/>
        <v>0</v>
      </c>
      <c r="J5438">
        <f t="shared" si="597"/>
        <v>0</v>
      </c>
    </row>
    <row r="5439" spans="1:10" x14ac:dyDescent="0.25">
      <c r="A5439" s="42">
        <v>45138.114583333336</v>
      </c>
      <c r="B5439">
        <v>52.228683000000004</v>
      </c>
      <c r="C5439">
        <f t="shared" si="598"/>
        <v>52.144471585714278</v>
      </c>
      <c r="D5439" s="46">
        <f t="shared" si="592"/>
        <v>3.5950932920000032</v>
      </c>
      <c r="E5439">
        <f t="shared" si="593"/>
        <v>0</v>
      </c>
      <c r="G5439" s="44">
        <f t="shared" si="594"/>
        <v>0.26211417392920017</v>
      </c>
      <c r="H5439">
        <f t="shared" si="595"/>
        <v>7.3889495771999811E-3</v>
      </c>
      <c r="I5439">
        <f t="shared" si="596"/>
        <v>0</v>
      </c>
      <c r="J5439">
        <f t="shared" si="597"/>
        <v>0</v>
      </c>
    </row>
    <row r="5440" spans="1:10" x14ac:dyDescent="0.25">
      <c r="A5440" s="42">
        <v>45138.125</v>
      </c>
      <c r="B5440">
        <v>52.207302900000002</v>
      </c>
      <c r="C5440">
        <f t="shared" si="598"/>
        <v>52.1187282</v>
      </c>
      <c r="D5440" s="46">
        <f t="shared" si="592"/>
        <v>3.5881661396000002</v>
      </c>
      <c r="E5440">
        <f t="shared" si="593"/>
        <v>0</v>
      </c>
      <c r="G5440" s="44">
        <f t="shared" si="594"/>
        <v>0.26176712359395998</v>
      </c>
      <c r="H5440">
        <f t="shared" si="595"/>
        <v>7.4298197763600013E-3</v>
      </c>
      <c r="I5440">
        <f t="shared" si="596"/>
        <v>0</v>
      </c>
      <c r="J5440">
        <f t="shared" si="597"/>
        <v>0</v>
      </c>
    </row>
    <row r="5441" spans="1:10" x14ac:dyDescent="0.25">
      <c r="A5441" s="42">
        <v>45138.135416666664</v>
      </c>
      <c r="B5441">
        <v>52.1258549</v>
      </c>
      <c r="C5441">
        <f t="shared" si="598"/>
        <v>52.084258242857139</v>
      </c>
      <c r="D5441" s="46">
        <f t="shared" si="592"/>
        <v>3.5617769876000001</v>
      </c>
      <c r="E5441">
        <f t="shared" si="593"/>
        <v>0</v>
      </c>
      <c r="G5441" s="44">
        <f t="shared" si="594"/>
        <v>0.26044502707875999</v>
      </c>
      <c r="H5441">
        <f t="shared" si="595"/>
        <v>7.5855157731600023E-3</v>
      </c>
      <c r="I5441">
        <f t="shared" si="596"/>
        <v>0</v>
      </c>
      <c r="J5441">
        <f t="shared" si="597"/>
        <v>0</v>
      </c>
    </row>
    <row r="5442" spans="1:10" x14ac:dyDescent="0.25">
      <c r="A5442" s="42">
        <v>45138.145833333336</v>
      </c>
      <c r="B5442">
        <v>51.725741599999999</v>
      </c>
      <c r="C5442">
        <f t="shared" si="598"/>
        <v>52.089203299999994</v>
      </c>
      <c r="D5442" s="46">
        <f t="shared" si="592"/>
        <v>3.4321402784000004</v>
      </c>
      <c r="E5442">
        <f t="shared" si="593"/>
        <v>0</v>
      </c>
      <c r="G5442" s="44">
        <f t="shared" si="594"/>
        <v>0.25395022794784</v>
      </c>
      <c r="H5442">
        <f t="shared" si="595"/>
        <v>8.3503723574399995E-3</v>
      </c>
      <c r="I5442">
        <f t="shared" si="596"/>
        <v>0</v>
      </c>
      <c r="J5442">
        <f t="shared" si="597"/>
        <v>0</v>
      </c>
    </row>
    <row r="5443" spans="1:10" x14ac:dyDescent="0.25">
      <c r="A5443" s="42">
        <v>45138.15625</v>
      </c>
      <c r="B5443">
        <v>52.173705599999998</v>
      </c>
      <c r="C5443">
        <f t="shared" si="598"/>
        <v>52.106511000000005</v>
      </c>
      <c r="D5443" s="46">
        <f t="shared" ref="D5443:D5506" si="599">IF(B5443&gt;45,0.324*B5443-13.327,IF(B5443&lt; 35, 0.0576*B5443-0.6919,0.0505*B5443-1.1314))</f>
        <v>3.5772806144000011</v>
      </c>
      <c r="E5443">
        <f t="shared" ref="E5443:E5506" si="600">IF(MONTH(A5443) = 8,D5443,0)</f>
        <v>0</v>
      </c>
      <c r="G5443" s="44">
        <f t="shared" ref="G5443:G5506" si="601">0.0501*D5443+0.082</f>
        <v>0.26122175878144005</v>
      </c>
      <c r="H5443">
        <f t="shared" ref="H5443:H5506" si="602">-0.0059*D5443+0.0286</f>
        <v>7.4940443750399939E-3</v>
      </c>
      <c r="I5443">
        <f t="shared" ref="I5443:I5506" si="603">IF(MONTH(A5443) = 8,G5443,0)</f>
        <v>0</v>
      </c>
      <c r="J5443">
        <f t="shared" ref="J5443:J5506" si="604">IF(MONTH(A5443) = 8,H5443,0)</f>
        <v>0</v>
      </c>
    </row>
    <row r="5444" spans="1:10" x14ac:dyDescent="0.25">
      <c r="A5444" s="42">
        <v>45138.166666666664</v>
      </c>
      <c r="B5444">
        <v>52.069859399999999</v>
      </c>
      <c r="C5444">
        <f t="shared" si="598"/>
        <v>52.048333857142858</v>
      </c>
      <c r="D5444" s="46">
        <f t="shared" si="599"/>
        <v>3.5436344456000004</v>
      </c>
      <c r="E5444">
        <f t="shared" si="600"/>
        <v>0</v>
      </c>
      <c r="G5444" s="44">
        <f t="shared" si="601"/>
        <v>0.25953608572456</v>
      </c>
      <c r="H5444">
        <f t="shared" si="602"/>
        <v>7.6925567709599969E-3</v>
      </c>
      <c r="I5444">
        <f t="shared" si="603"/>
        <v>0</v>
      </c>
      <c r="J5444">
        <f t="shared" si="604"/>
        <v>0</v>
      </c>
    </row>
    <row r="5445" spans="1:10" x14ac:dyDescent="0.25">
      <c r="A5445" s="42">
        <v>45138.177083333336</v>
      </c>
      <c r="B5445">
        <v>52.0932757</v>
      </c>
      <c r="C5445">
        <f t="shared" si="598"/>
        <v>52.078585971428573</v>
      </c>
      <c r="D5445" s="46">
        <f t="shared" si="599"/>
        <v>3.5512213268000021</v>
      </c>
      <c r="E5445">
        <f t="shared" si="600"/>
        <v>0</v>
      </c>
      <c r="G5445" s="44">
        <f t="shared" si="601"/>
        <v>0.25991618847268011</v>
      </c>
      <c r="H5445">
        <f t="shared" si="602"/>
        <v>7.6477941718799888E-3</v>
      </c>
      <c r="I5445">
        <f t="shared" si="603"/>
        <v>0</v>
      </c>
      <c r="J5445">
        <f t="shared" si="604"/>
        <v>0</v>
      </c>
    </row>
    <row r="5446" spans="1:10" x14ac:dyDescent="0.25">
      <c r="A5446" s="42">
        <v>45138.1875</v>
      </c>
      <c r="B5446">
        <v>52.3498369</v>
      </c>
      <c r="C5446">
        <f t="shared" si="598"/>
        <v>52.138653871428573</v>
      </c>
      <c r="D5446" s="46">
        <f t="shared" si="599"/>
        <v>3.6343471556000022</v>
      </c>
      <c r="E5446">
        <f t="shared" si="600"/>
        <v>0</v>
      </c>
      <c r="G5446" s="44">
        <f t="shared" si="601"/>
        <v>0.2640807924955601</v>
      </c>
      <c r="H5446">
        <f t="shared" si="602"/>
        <v>7.1573517819599891E-3</v>
      </c>
      <c r="I5446">
        <f t="shared" si="603"/>
        <v>0</v>
      </c>
      <c r="J5446">
        <f t="shared" si="604"/>
        <v>0</v>
      </c>
    </row>
    <row r="5447" spans="1:10" x14ac:dyDescent="0.25">
      <c r="A5447" s="42">
        <v>45138.197916666664</v>
      </c>
      <c r="B5447">
        <v>51.8000629</v>
      </c>
      <c r="C5447">
        <f t="shared" si="598"/>
        <v>52.091966714285718</v>
      </c>
      <c r="D5447" s="46">
        <f t="shared" si="599"/>
        <v>3.4562203795999995</v>
      </c>
      <c r="E5447">
        <f t="shared" si="600"/>
        <v>0</v>
      </c>
      <c r="G5447" s="44">
        <f t="shared" si="601"/>
        <v>0.25515664101795998</v>
      </c>
      <c r="H5447">
        <f t="shared" si="602"/>
        <v>8.2082997603600029E-3</v>
      </c>
      <c r="I5447">
        <f t="shared" si="603"/>
        <v>0</v>
      </c>
      <c r="J5447">
        <f t="shared" si="604"/>
        <v>0</v>
      </c>
    </row>
    <row r="5448" spans="1:10" x14ac:dyDescent="0.25">
      <c r="A5448" s="42">
        <v>45138.208333333336</v>
      </c>
      <c r="B5448">
        <v>52.337619699999998</v>
      </c>
      <c r="C5448">
        <f t="shared" si="598"/>
        <v>52.075531671428578</v>
      </c>
      <c r="D5448" s="46">
        <f t="shared" si="599"/>
        <v>3.630388782799999</v>
      </c>
      <c r="E5448">
        <f t="shared" si="600"/>
        <v>0</v>
      </c>
      <c r="G5448" s="44">
        <f t="shared" si="601"/>
        <v>0.26388247801827996</v>
      </c>
      <c r="H5448">
        <f t="shared" si="602"/>
        <v>7.1807061814800066E-3</v>
      </c>
      <c r="I5448">
        <f t="shared" si="603"/>
        <v>0</v>
      </c>
      <c r="J5448">
        <f t="shared" si="604"/>
        <v>0</v>
      </c>
    </row>
    <row r="5449" spans="1:10" x14ac:dyDescent="0.25">
      <c r="A5449" s="42">
        <v>45138.21875</v>
      </c>
      <c r="B5449">
        <v>52.146216899999999</v>
      </c>
      <c r="C5449">
        <f t="shared" si="598"/>
        <v>52.000774042857145</v>
      </c>
      <c r="D5449" s="46">
        <f t="shared" si="599"/>
        <v>3.5683742756000019</v>
      </c>
      <c r="E5449">
        <f t="shared" si="600"/>
        <v>0</v>
      </c>
      <c r="G5449" s="44">
        <f t="shared" si="601"/>
        <v>0.26077555120756007</v>
      </c>
      <c r="H5449">
        <f t="shared" si="602"/>
        <v>7.5465917739599882E-3</v>
      </c>
      <c r="I5449">
        <f t="shared" si="603"/>
        <v>0</v>
      </c>
      <c r="J5449">
        <f t="shared" si="604"/>
        <v>0</v>
      </c>
    </row>
    <row r="5450" spans="1:10" x14ac:dyDescent="0.25">
      <c r="A5450" s="42">
        <v>45138.229166666664</v>
      </c>
      <c r="B5450">
        <v>51.846895500000002</v>
      </c>
      <c r="C5450">
        <f t="shared" si="598"/>
        <v>52.13079995714287</v>
      </c>
      <c r="D5450" s="46">
        <f t="shared" si="599"/>
        <v>3.471394142000003</v>
      </c>
      <c r="E5450">
        <f t="shared" si="600"/>
        <v>0</v>
      </c>
      <c r="G5450" s="44">
        <f t="shared" si="601"/>
        <v>0.25591684651420016</v>
      </c>
      <c r="H5450">
        <f t="shared" si="602"/>
        <v>8.1187745621999832E-3</v>
      </c>
      <c r="I5450">
        <f t="shared" si="603"/>
        <v>0</v>
      </c>
      <c r="J5450">
        <f t="shared" si="604"/>
        <v>0</v>
      </c>
    </row>
    <row r="5451" spans="1:10" x14ac:dyDescent="0.25">
      <c r="A5451" s="42">
        <v>45138.239583333336</v>
      </c>
      <c r="B5451">
        <v>51.9548141</v>
      </c>
      <c r="C5451">
        <f t="shared" si="598"/>
        <v>52.199012657142859</v>
      </c>
      <c r="D5451" s="46">
        <f t="shared" si="599"/>
        <v>3.5063597684000012</v>
      </c>
      <c r="E5451">
        <f t="shared" si="600"/>
        <v>0</v>
      </c>
      <c r="G5451" s="44">
        <f t="shared" si="601"/>
        <v>0.25766862439684007</v>
      </c>
      <c r="H5451">
        <f t="shared" si="602"/>
        <v>7.912477366439994E-3</v>
      </c>
      <c r="I5451">
        <f t="shared" si="603"/>
        <v>0</v>
      </c>
      <c r="J5451">
        <f t="shared" si="604"/>
        <v>0</v>
      </c>
    </row>
    <row r="5452" spans="1:10" x14ac:dyDescent="0.25">
      <c r="A5452" s="42">
        <v>45138.25</v>
      </c>
      <c r="B5452">
        <v>51.569972300000003</v>
      </c>
      <c r="C5452">
        <f t="shared" si="598"/>
        <v>52.185777357142861</v>
      </c>
      <c r="D5452" s="46">
        <f t="shared" si="599"/>
        <v>3.3816710252000011</v>
      </c>
      <c r="E5452">
        <f t="shared" si="600"/>
        <v>0</v>
      </c>
      <c r="G5452" s="44">
        <f t="shared" si="601"/>
        <v>0.25142171836252003</v>
      </c>
      <c r="H5452">
        <f t="shared" si="602"/>
        <v>8.6481409513199936E-3</v>
      </c>
      <c r="I5452">
        <f t="shared" si="603"/>
        <v>0</v>
      </c>
      <c r="J5452">
        <f t="shared" si="604"/>
        <v>0</v>
      </c>
    </row>
    <row r="5453" spans="1:10" x14ac:dyDescent="0.25">
      <c r="A5453" s="42">
        <v>45138.260416666664</v>
      </c>
      <c r="B5453">
        <v>53.260018299999999</v>
      </c>
      <c r="C5453">
        <f t="shared" si="598"/>
        <v>52.212102514285718</v>
      </c>
      <c r="D5453" s="46">
        <f t="shared" si="599"/>
        <v>3.9292459291999986</v>
      </c>
      <c r="E5453">
        <f t="shared" si="600"/>
        <v>0</v>
      </c>
      <c r="G5453" s="44">
        <f t="shared" si="601"/>
        <v>0.27885522105291993</v>
      </c>
      <c r="H5453">
        <f t="shared" si="602"/>
        <v>5.4174490177200108E-3</v>
      </c>
      <c r="I5453">
        <f t="shared" si="603"/>
        <v>0</v>
      </c>
      <c r="J5453">
        <f t="shared" si="604"/>
        <v>0</v>
      </c>
    </row>
    <row r="5454" spans="1:10" x14ac:dyDescent="0.25">
      <c r="A5454" s="42">
        <v>45138.270833333336</v>
      </c>
      <c r="B5454">
        <v>52.277551800000005</v>
      </c>
      <c r="C5454">
        <f t="shared" si="598"/>
        <v>52.271588642857139</v>
      </c>
      <c r="D5454" s="46">
        <f t="shared" si="599"/>
        <v>3.6109267832000018</v>
      </c>
      <c r="E5454">
        <f t="shared" si="600"/>
        <v>0</v>
      </c>
      <c r="G5454" s="44">
        <f t="shared" si="601"/>
        <v>0.2629074318383201</v>
      </c>
      <c r="H5454">
        <f t="shared" si="602"/>
        <v>7.2955319791199909E-3</v>
      </c>
      <c r="I5454">
        <f t="shared" si="603"/>
        <v>0</v>
      </c>
      <c r="J5454">
        <f t="shared" si="604"/>
        <v>0</v>
      </c>
    </row>
    <row r="5455" spans="1:10" x14ac:dyDescent="0.25">
      <c r="A5455" s="42">
        <v>45138.28125</v>
      </c>
      <c r="B5455">
        <v>52.244972599999997</v>
      </c>
      <c r="C5455">
        <f t="shared" si="598"/>
        <v>52.197121899999999</v>
      </c>
      <c r="D5455" s="46">
        <f t="shared" si="599"/>
        <v>3.6003711224000003</v>
      </c>
      <c r="E5455">
        <f t="shared" si="600"/>
        <v>0</v>
      </c>
      <c r="G5455" s="44">
        <f t="shared" si="601"/>
        <v>0.26237859323224</v>
      </c>
      <c r="H5455">
        <f t="shared" si="602"/>
        <v>7.3578103778399982E-3</v>
      </c>
      <c r="I5455">
        <f t="shared" si="603"/>
        <v>0</v>
      </c>
      <c r="J5455">
        <f t="shared" si="604"/>
        <v>0</v>
      </c>
    </row>
    <row r="5456" spans="1:10" x14ac:dyDescent="0.25">
      <c r="A5456" s="42">
        <v>45138.291666666664</v>
      </c>
      <c r="B5456">
        <v>52.330493000000004</v>
      </c>
      <c r="C5456">
        <f t="shared" si="598"/>
        <v>52.211084414285715</v>
      </c>
      <c r="D5456" s="46">
        <f t="shared" si="599"/>
        <v>3.6280797320000016</v>
      </c>
      <c r="E5456">
        <f t="shared" si="600"/>
        <v>0</v>
      </c>
      <c r="G5456" s="44">
        <f t="shared" si="601"/>
        <v>0.26376679457320007</v>
      </c>
      <c r="H5456">
        <f t="shared" si="602"/>
        <v>7.1943295811999902E-3</v>
      </c>
      <c r="I5456">
        <f t="shared" si="603"/>
        <v>0</v>
      </c>
      <c r="J5456">
        <f t="shared" si="604"/>
        <v>0</v>
      </c>
    </row>
    <row r="5457" spans="1:10" x14ac:dyDescent="0.25">
      <c r="A5457" s="42">
        <v>45138.302083333336</v>
      </c>
      <c r="B5457">
        <v>52.263298399999996</v>
      </c>
      <c r="C5457">
        <f t="shared" si="598"/>
        <v>52.008191628571424</v>
      </c>
      <c r="D5457" s="46">
        <f t="shared" si="599"/>
        <v>3.6063086815999998</v>
      </c>
      <c r="E5457">
        <f t="shared" si="600"/>
        <v>0</v>
      </c>
      <c r="G5457" s="44">
        <f t="shared" si="601"/>
        <v>0.26267606494815998</v>
      </c>
      <c r="H5457">
        <f t="shared" si="602"/>
        <v>7.3227787785600032E-3</v>
      </c>
      <c r="I5457">
        <f t="shared" si="603"/>
        <v>0</v>
      </c>
      <c r="J5457">
        <f t="shared" si="604"/>
        <v>0</v>
      </c>
    </row>
    <row r="5458" spans="1:10" x14ac:dyDescent="0.25">
      <c r="A5458" s="42">
        <v>45138.3125</v>
      </c>
      <c r="B5458">
        <v>51.433546900000003</v>
      </c>
      <c r="C5458">
        <f t="shared" si="598"/>
        <v>52.00121037142857</v>
      </c>
      <c r="D5458" s="46">
        <f t="shared" si="599"/>
        <v>3.3374691956000024</v>
      </c>
      <c r="E5458">
        <f t="shared" si="600"/>
        <v>0</v>
      </c>
      <c r="G5458" s="44">
        <f t="shared" si="601"/>
        <v>0.24920720669956015</v>
      </c>
      <c r="H5458">
        <f t="shared" si="602"/>
        <v>8.9089317459599866E-3</v>
      </c>
      <c r="I5458">
        <f t="shared" si="603"/>
        <v>0</v>
      </c>
      <c r="J5458">
        <f t="shared" si="604"/>
        <v>0</v>
      </c>
    </row>
    <row r="5459" spans="1:10" x14ac:dyDescent="0.25">
      <c r="A5459" s="42">
        <v>45138.322916666664</v>
      </c>
      <c r="B5459">
        <v>51.667709899999998</v>
      </c>
      <c r="C5459">
        <f t="shared" si="598"/>
        <v>51.976921414285712</v>
      </c>
      <c r="D5459" s="46">
        <f t="shared" si="599"/>
        <v>3.4133380075999984</v>
      </c>
      <c r="E5459">
        <f t="shared" si="600"/>
        <v>0</v>
      </c>
      <c r="G5459" s="44">
        <f t="shared" si="601"/>
        <v>0.25300823418075991</v>
      </c>
      <c r="H5459">
        <f t="shared" si="602"/>
        <v>8.4613057551600097E-3</v>
      </c>
      <c r="I5459">
        <f t="shared" si="603"/>
        <v>0</v>
      </c>
      <c r="J5459">
        <f t="shared" si="604"/>
        <v>0</v>
      </c>
    </row>
    <row r="5460" spans="1:10" x14ac:dyDescent="0.25">
      <c r="A5460" s="42">
        <v>45138.333333333336</v>
      </c>
      <c r="B5460">
        <v>51.839768800000002</v>
      </c>
      <c r="C5460">
        <f t="shared" si="598"/>
        <v>52.029426285714294</v>
      </c>
      <c r="D5460" s="46">
        <f t="shared" si="599"/>
        <v>3.469085091200002</v>
      </c>
      <c r="E5460">
        <f t="shared" si="600"/>
        <v>0</v>
      </c>
      <c r="G5460" s="44">
        <f t="shared" si="601"/>
        <v>0.2558011630691201</v>
      </c>
      <c r="H5460">
        <f t="shared" si="602"/>
        <v>8.1323979619199877E-3</v>
      </c>
      <c r="I5460">
        <f t="shared" si="603"/>
        <v>0</v>
      </c>
      <c r="J5460">
        <f t="shared" si="604"/>
        <v>0</v>
      </c>
    </row>
    <row r="5461" spans="1:10" x14ac:dyDescent="0.25">
      <c r="A5461" s="42">
        <v>45138.34375</v>
      </c>
      <c r="B5461">
        <v>52.228683000000004</v>
      </c>
      <c r="C5461">
        <f t="shared" si="598"/>
        <v>52.131236285714287</v>
      </c>
      <c r="D5461" s="46">
        <f t="shared" si="599"/>
        <v>3.5950932920000032</v>
      </c>
      <c r="E5461">
        <f t="shared" si="600"/>
        <v>0</v>
      </c>
      <c r="G5461" s="44">
        <f t="shared" si="601"/>
        <v>0.26211417392920017</v>
      </c>
      <c r="H5461">
        <f t="shared" si="602"/>
        <v>7.3889495771999811E-3</v>
      </c>
      <c r="I5461">
        <f t="shared" si="603"/>
        <v>0</v>
      </c>
      <c r="J5461">
        <f t="shared" si="604"/>
        <v>0</v>
      </c>
    </row>
    <row r="5462" spans="1:10" x14ac:dyDescent="0.25">
      <c r="A5462" s="42">
        <v>45138.354166666664</v>
      </c>
      <c r="B5462">
        <v>52.074949900000007</v>
      </c>
      <c r="C5462">
        <f t="shared" si="598"/>
        <v>52.273043071428575</v>
      </c>
      <c r="D5462" s="46">
        <f t="shared" si="599"/>
        <v>3.5452837676000026</v>
      </c>
      <c r="E5462">
        <f t="shared" si="600"/>
        <v>0</v>
      </c>
      <c r="G5462" s="44">
        <f t="shared" si="601"/>
        <v>0.25961871675676013</v>
      </c>
      <c r="H5462">
        <f t="shared" si="602"/>
        <v>7.6828257711599839E-3</v>
      </c>
      <c r="I5462">
        <f t="shared" si="603"/>
        <v>0</v>
      </c>
      <c r="J5462">
        <f t="shared" si="604"/>
        <v>0</v>
      </c>
    </row>
    <row r="5463" spans="1:10" x14ac:dyDescent="0.25">
      <c r="A5463" s="42">
        <v>45138.364583333336</v>
      </c>
      <c r="B5463">
        <v>52.698027099999997</v>
      </c>
      <c r="C5463">
        <f t="shared" si="598"/>
        <v>52.427212499999996</v>
      </c>
      <c r="D5463" s="46">
        <f t="shared" si="599"/>
        <v>3.7471607803999998</v>
      </c>
      <c r="E5463">
        <f t="shared" si="600"/>
        <v>0</v>
      </c>
      <c r="G5463" s="44">
        <f t="shared" si="601"/>
        <v>0.26973275509804001</v>
      </c>
      <c r="H5463">
        <f t="shared" si="602"/>
        <v>6.4917513956400039E-3</v>
      </c>
      <c r="I5463">
        <f t="shared" si="603"/>
        <v>0</v>
      </c>
      <c r="J5463">
        <f t="shared" si="604"/>
        <v>0</v>
      </c>
    </row>
    <row r="5464" spans="1:10" x14ac:dyDescent="0.25">
      <c r="A5464" s="42">
        <v>45138.375</v>
      </c>
      <c r="B5464">
        <v>52.975968399999999</v>
      </c>
      <c r="C5464">
        <f t="shared" si="598"/>
        <v>52.526404528571426</v>
      </c>
      <c r="D5464" s="46">
        <f t="shared" si="599"/>
        <v>3.8372137615999993</v>
      </c>
      <c r="E5464">
        <f t="shared" si="600"/>
        <v>0</v>
      </c>
      <c r="G5464" s="44">
        <f t="shared" si="601"/>
        <v>0.27424440945615997</v>
      </c>
      <c r="H5464">
        <f t="shared" si="602"/>
        <v>5.9604388065600047E-3</v>
      </c>
      <c r="I5464">
        <f t="shared" si="603"/>
        <v>0</v>
      </c>
      <c r="J5464">
        <f t="shared" si="604"/>
        <v>0</v>
      </c>
    </row>
    <row r="5465" spans="1:10" x14ac:dyDescent="0.25">
      <c r="A5465" s="42">
        <v>45138.385416666664</v>
      </c>
      <c r="B5465">
        <v>52.4261944</v>
      </c>
      <c r="C5465">
        <f t="shared" si="598"/>
        <v>52.569891942857147</v>
      </c>
      <c r="D5465" s="46">
        <f t="shared" si="599"/>
        <v>3.6590869856000001</v>
      </c>
      <c r="E5465">
        <f t="shared" si="600"/>
        <v>0</v>
      </c>
      <c r="G5465" s="44">
        <f t="shared" si="601"/>
        <v>0.26532025797856001</v>
      </c>
      <c r="H5465">
        <f t="shared" si="602"/>
        <v>7.0113867849600012E-3</v>
      </c>
      <c r="I5465">
        <f t="shared" si="603"/>
        <v>0</v>
      </c>
      <c r="J5465">
        <f t="shared" si="604"/>
        <v>0</v>
      </c>
    </row>
    <row r="5466" spans="1:10" x14ac:dyDescent="0.25">
      <c r="A5466" s="42">
        <v>45138.395833333336</v>
      </c>
      <c r="B5466">
        <v>52.746895899999998</v>
      </c>
      <c r="C5466">
        <f t="shared" si="598"/>
        <v>52.699481528571425</v>
      </c>
      <c r="D5466" s="46">
        <f t="shared" si="599"/>
        <v>3.7629942715999984</v>
      </c>
      <c r="E5466">
        <f t="shared" si="600"/>
        <v>0</v>
      </c>
      <c r="G5466" s="44">
        <f t="shared" si="601"/>
        <v>0.27052601300715989</v>
      </c>
      <c r="H5466">
        <f t="shared" si="602"/>
        <v>6.3983337975600102E-3</v>
      </c>
      <c r="I5466">
        <f t="shared" si="603"/>
        <v>0</v>
      </c>
      <c r="J5466">
        <f t="shared" si="604"/>
        <v>0</v>
      </c>
    </row>
    <row r="5467" spans="1:10" x14ac:dyDescent="0.25">
      <c r="A5467" s="42">
        <v>45138.40625</v>
      </c>
      <c r="B5467">
        <v>52.534112999999998</v>
      </c>
      <c r="C5467">
        <f t="shared" si="598"/>
        <v>52.721734285714284</v>
      </c>
      <c r="D5467" s="46">
        <f t="shared" si="599"/>
        <v>3.6940526119999983</v>
      </c>
      <c r="E5467">
        <f t="shared" si="600"/>
        <v>0</v>
      </c>
      <c r="G5467" s="44">
        <f t="shared" si="601"/>
        <v>0.26707203586119993</v>
      </c>
      <c r="H5467">
        <f t="shared" si="602"/>
        <v>6.805089589200012E-3</v>
      </c>
      <c r="I5467">
        <f t="shared" si="603"/>
        <v>0</v>
      </c>
      <c r="J5467">
        <f t="shared" si="604"/>
        <v>0</v>
      </c>
    </row>
    <row r="5468" spans="1:10" x14ac:dyDescent="0.25">
      <c r="A5468" s="42">
        <v>45138.416666666664</v>
      </c>
      <c r="B5468">
        <v>52.533094900000002</v>
      </c>
      <c r="C5468">
        <f t="shared" si="598"/>
        <v>52.74093274285714</v>
      </c>
      <c r="D5468" s="46">
        <f t="shared" si="599"/>
        <v>3.6937227476000007</v>
      </c>
      <c r="E5468">
        <f t="shared" si="600"/>
        <v>0</v>
      </c>
      <c r="G5468" s="44">
        <f t="shared" si="601"/>
        <v>0.26705550965476005</v>
      </c>
      <c r="H5468">
        <f t="shared" si="602"/>
        <v>6.8070357891599972E-3</v>
      </c>
      <c r="I5468">
        <f t="shared" si="603"/>
        <v>0</v>
      </c>
      <c r="J5468">
        <f t="shared" si="604"/>
        <v>0</v>
      </c>
    </row>
    <row r="5469" spans="1:10" x14ac:dyDescent="0.25">
      <c r="A5469" s="42">
        <v>45138.427083333336</v>
      </c>
      <c r="B5469">
        <v>52.982077000000004</v>
      </c>
      <c r="C5469">
        <f t="shared" si="598"/>
        <v>52.893502300000002</v>
      </c>
      <c r="D5469" s="46">
        <f t="shared" si="599"/>
        <v>3.8391929480000027</v>
      </c>
      <c r="E5469">
        <f t="shared" si="600"/>
        <v>0</v>
      </c>
      <c r="G5469" s="44">
        <f t="shared" si="601"/>
        <v>0.27434356669480015</v>
      </c>
      <c r="H5469">
        <f t="shared" si="602"/>
        <v>5.9487616067999856E-3</v>
      </c>
      <c r="I5469">
        <f t="shared" si="603"/>
        <v>0</v>
      </c>
      <c r="J5469">
        <f t="shared" si="604"/>
        <v>0</v>
      </c>
    </row>
    <row r="5470" spans="1:10" x14ac:dyDescent="0.25">
      <c r="A5470" s="42">
        <v>45138.4375</v>
      </c>
      <c r="B5470">
        <v>52.8537964</v>
      </c>
      <c r="C5470">
        <f t="shared" si="598"/>
        <v>53.032981999999997</v>
      </c>
      <c r="D5470" s="46">
        <f t="shared" si="599"/>
        <v>3.7976300335999991</v>
      </c>
      <c r="E5470">
        <f t="shared" si="600"/>
        <v>0</v>
      </c>
      <c r="G5470" s="44">
        <f t="shared" si="601"/>
        <v>0.27226126468335993</v>
      </c>
      <c r="H5470">
        <f t="shared" si="602"/>
        <v>6.1939828017600063E-3</v>
      </c>
      <c r="I5470">
        <f t="shared" si="603"/>
        <v>0</v>
      </c>
      <c r="J5470">
        <f t="shared" si="604"/>
        <v>0</v>
      </c>
    </row>
    <row r="5471" spans="1:10" x14ac:dyDescent="0.25">
      <c r="A5471" s="42">
        <v>45138.447916666664</v>
      </c>
      <c r="B5471">
        <v>53.1103576</v>
      </c>
      <c r="C5471">
        <f t="shared" si="598"/>
        <v>53.236456557142851</v>
      </c>
      <c r="D5471" s="46">
        <f t="shared" si="599"/>
        <v>3.8807558623999991</v>
      </c>
      <c r="E5471">
        <f t="shared" si="600"/>
        <v>0</v>
      </c>
      <c r="G5471" s="44">
        <f t="shared" si="601"/>
        <v>0.27642586870623997</v>
      </c>
      <c r="H5471">
        <f t="shared" si="602"/>
        <v>5.7035404118400065E-3</v>
      </c>
      <c r="I5471">
        <f t="shared" si="603"/>
        <v>0</v>
      </c>
      <c r="J5471">
        <f t="shared" si="604"/>
        <v>0</v>
      </c>
    </row>
    <row r="5472" spans="1:10" x14ac:dyDescent="0.25">
      <c r="A5472" s="42">
        <v>45138.458333333336</v>
      </c>
      <c r="B5472">
        <v>53.494181300000001</v>
      </c>
      <c r="C5472">
        <f t="shared" si="598"/>
        <v>53.40880634285714</v>
      </c>
      <c r="D5472" s="46">
        <f t="shared" si="599"/>
        <v>4.0051147412000017</v>
      </c>
      <c r="E5472">
        <f t="shared" si="600"/>
        <v>0</v>
      </c>
      <c r="G5472" s="44">
        <f t="shared" si="601"/>
        <v>0.28265624853412008</v>
      </c>
      <c r="H5472">
        <f t="shared" si="602"/>
        <v>4.9698230269199922E-3</v>
      </c>
      <c r="I5472">
        <f t="shared" si="603"/>
        <v>0</v>
      </c>
      <c r="J5472">
        <f t="shared" si="604"/>
        <v>0</v>
      </c>
    </row>
    <row r="5473" spans="1:10" x14ac:dyDescent="0.25">
      <c r="A5473" s="42">
        <v>45138.46875</v>
      </c>
      <c r="B5473">
        <v>53.723253800000002</v>
      </c>
      <c r="C5473">
        <f t="shared" si="598"/>
        <v>53.571702342857144</v>
      </c>
      <c r="D5473" s="46">
        <f t="shared" si="599"/>
        <v>4.0793342312000025</v>
      </c>
      <c r="E5473">
        <f t="shared" si="600"/>
        <v>0</v>
      </c>
      <c r="G5473" s="44">
        <f t="shared" si="601"/>
        <v>0.2863746449831201</v>
      </c>
      <c r="H5473">
        <f t="shared" si="602"/>
        <v>4.5319280359199868E-3</v>
      </c>
      <c r="I5473">
        <f t="shared" si="603"/>
        <v>0</v>
      </c>
      <c r="J5473">
        <f t="shared" si="604"/>
        <v>0</v>
      </c>
    </row>
    <row r="5474" spans="1:10" x14ac:dyDescent="0.25">
      <c r="A5474" s="42">
        <v>45138.479166666664</v>
      </c>
      <c r="B5474">
        <v>53.9584349</v>
      </c>
      <c r="C5474">
        <f t="shared" si="598"/>
        <v>53.782449042857145</v>
      </c>
      <c r="D5474" s="46">
        <f t="shared" si="599"/>
        <v>4.1555329075999996</v>
      </c>
      <c r="E5474">
        <f t="shared" si="600"/>
        <v>0</v>
      </c>
      <c r="G5474" s="44">
        <f t="shared" si="601"/>
        <v>0.29019219867075996</v>
      </c>
      <c r="H5474">
        <f t="shared" si="602"/>
        <v>4.0823558451600038E-3</v>
      </c>
      <c r="I5474">
        <f t="shared" si="603"/>
        <v>0</v>
      </c>
      <c r="J5474">
        <f t="shared" si="604"/>
        <v>0</v>
      </c>
    </row>
    <row r="5475" spans="1:10" x14ac:dyDescent="0.25">
      <c r="A5475" s="42">
        <v>45138.489583333336</v>
      </c>
      <c r="B5475">
        <v>53.739543400000002</v>
      </c>
      <c r="C5475">
        <f t="shared" si="598"/>
        <v>53.971233871428581</v>
      </c>
      <c r="D5475" s="46">
        <f t="shared" si="599"/>
        <v>4.0846120615999997</v>
      </c>
      <c r="E5475">
        <f t="shared" si="600"/>
        <v>0</v>
      </c>
      <c r="G5475" s="44">
        <f t="shared" si="601"/>
        <v>0.28663906428615998</v>
      </c>
      <c r="H5475">
        <f t="shared" si="602"/>
        <v>4.5007888365600039E-3</v>
      </c>
      <c r="I5475">
        <f t="shared" si="603"/>
        <v>0</v>
      </c>
      <c r="J5475">
        <f t="shared" si="604"/>
        <v>0</v>
      </c>
    </row>
    <row r="5476" spans="1:10" x14ac:dyDescent="0.25">
      <c r="A5476" s="42">
        <v>45138.5</v>
      </c>
      <c r="B5476">
        <v>54.122349</v>
      </c>
      <c r="C5476">
        <f t="shared" si="598"/>
        <v>54.095442071428579</v>
      </c>
      <c r="D5476" s="46">
        <f t="shared" si="599"/>
        <v>4.208641076000001</v>
      </c>
      <c r="E5476">
        <f t="shared" si="600"/>
        <v>0</v>
      </c>
      <c r="G5476" s="44">
        <f t="shared" si="601"/>
        <v>0.29285291790760004</v>
      </c>
      <c r="H5476">
        <f t="shared" si="602"/>
        <v>3.7690176515999957E-3</v>
      </c>
      <c r="I5476">
        <f t="shared" si="603"/>
        <v>0</v>
      </c>
      <c r="J5476">
        <f t="shared" si="604"/>
        <v>0</v>
      </c>
    </row>
    <row r="5477" spans="1:10" x14ac:dyDescent="0.25">
      <c r="A5477" s="42">
        <v>45138.510416666664</v>
      </c>
      <c r="B5477">
        <v>54.329023300000003</v>
      </c>
      <c r="C5477">
        <f t="shared" si="598"/>
        <v>54.039301128571424</v>
      </c>
      <c r="D5477" s="46">
        <f t="shared" si="599"/>
        <v>4.2756035492000013</v>
      </c>
      <c r="E5477">
        <f t="shared" si="600"/>
        <v>0</v>
      </c>
      <c r="G5477" s="44">
        <f t="shared" si="601"/>
        <v>0.29620773781492005</v>
      </c>
      <c r="H5477">
        <f t="shared" si="602"/>
        <v>3.3739390597199923E-3</v>
      </c>
      <c r="I5477">
        <f t="shared" si="603"/>
        <v>0</v>
      </c>
      <c r="J5477">
        <f t="shared" si="604"/>
        <v>0</v>
      </c>
    </row>
    <row r="5478" spans="1:10" x14ac:dyDescent="0.25">
      <c r="A5478" s="42">
        <v>45138.520833333336</v>
      </c>
      <c r="B5478">
        <v>54.431851399999999</v>
      </c>
      <c r="C5478">
        <f t="shared" si="598"/>
        <v>54.027811142857139</v>
      </c>
      <c r="D5478" s="46">
        <f t="shared" si="599"/>
        <v>4.3089198536000008</v>
      </c>
      <c r="E5478">
        <f t="shared" si="600"/>
        <v>0</v>
      </c>
      <c r="G5478" s="44">
        <f t="shared" si="601"/>
        <v>0.29787688466536005</v>
      </c>
      <c r="H5478">
        <f t="shared" si="602"/>
        <v>3.1773728637599953E-3</v>
      </c>
      <c r="I5478">
        <f t="shared" si="603"/>
        <v>0</v>
      </c>
      <c r="J5478">
        <f t="shared" si="604"/>
        <v>0</v>
      </c>
    </row>
    <row r="5479" spans="1:10" x14ac:dyDescent="0.25">
      <c r="A5479" s="42">
        <v>45138.53125</v>
      </c>
      <c r="B5479">
        <v>54.363638700000003</v>
      </c>
      <c r="C5479">
        <f t="shared" si="598"/>
        <v>54.022575199999991</v>
      </c>
      <c r="D5479" s="46">
        <f t="shared" si="599"/>
        <v>4.2868189388000015</v>
      </c>
      <c r="E5479">
        <f t="shared" si="600"/>
        <v>0</v>
      </c>
      <c r="G5479" s="44">
        <f t="shared" si="601"/>
        <v>0.29676962883388008</v>
      </c>
      <c r="H5479">
        <f t="shared" si="602"/>
        <v>3.3077682610799936E-3</v>
      </c>
      <c r="I5479">
        <f t="shared" si="603"/>
        <v>0</v>
      </c>
      <c r="J5479">
        <f t="shared" si="604"/>
        <v>0</v>
      </c>
    </row>
    <row r="5480" spans="1:10" x14ac:dyDescent="0.25">
      <c r="A5480" s="42">
        <v>45138.541666666664</v>
      </c>
      <c r="B5480">
        <v>53.330267200000002</v>
      </c>
      <c r="C5480">
        <f t="shared" si="598"/>
        <v>53.936909357142859</v>
      </c>
      <c r="D5480" s="46">
        <f t="shared" si="599"/>
        <v>3.9520065728000002</v>
      </c>
      <c r="E5480">
        <f t="shared" si="600"/>
        <v>0</v>
      </c>
      <c r="G5480" s="44">
        <f t="shared" si="601"/>
        <v>0.27999552929728</v>
      </c>
      <c r="H5480">
        <f t="shared" si="602"/>
        <v>5.2831612204800003E-3</v>
      </c>
      <c r="I5480">
        <f t="shared" si="603"/>
        <v>0</v>
      </c>
      <c r="J5480">
        <f t="shared" si="604"/>
        <v>0</v>
      </c>
    </row>
    <row r="5481" spans="1:10" x14ac:dyDescent="0.25">
      <c r="A5481" s="42">
        <v>45138.552083333336</v>
      </c>
      <c r="B5481">
        <v>53.878005000000002</v>
      </c>
      <c r="C5481">
        <f t="shared" si="598"/>
        <v>53.999449785714283</v>
      </c>
      <c r="D5481" s="46">
        <f t="shared" si="599"/>
        <v>4.1294736200000006</v>
      </c>
      <c r="E5481">
        <f t="shared" si="600"/>
        <v>0</v>
      </c>
      <c r="G5481" s="44">
        <f t="shared" si="601"/>
        <v>0.28888662836200002</v>
      </c>
      <c r="H5481">
        <f t="shared" si="602"/>
        <v>4.2361056419999987E-3</v>
      </c>
      <c r="I5481">
        <f t="shared" si="603"/>
        <v>0</v>
      </c>
      <c r="J5481">
        <f t="shared" si="604"/>
        <v>0</v>
      </c>
    </row>
    <row r="5482" spans="1:10" x14ac:dyDescent="0.25">
      <c r="A5482" s="42">
        <v>45138.5625</v>
      </c>
      <c r="B5482">
        <v>53.702891800000003</v>
      </c>
      <c r="C5482">
        <f t="shared" si="598"/>
        <v>54.006140157142852</v>
      </c>
      <c r="D5482" s="46">
        <f t="shared" si="599"/>
        <v>4.0727369432000007</v>
      </c>
      <c r="E5482">
        <f t="shared" si="600"/>
        <v>0</v>
      </c>
      <c r="G5482" s="44">
        <f t="shared" si="601"/>
        <v>0.28604412085432002</v>
      </c>
      <c r="H5482">
        <f t="shared" si="602"/>
        <v>4.5708520351199974E-3</v>
      </c>
      <c r="I5482">
        <f t="shared" si="603"/>
        <v>0</v>
      </c>
      <c r="J5482">
        <f t="shared" si="604"/>
        <v>0</v>
      </c>
    </row>
    <row r="5483" spans="1:10" x14ac:dyDescent="0.25">
      <c r="A5483" s="42">
        <v>45138.572916666664</v>
      </c>
      <c r="B5483">
        <v>53.522688100000003</v>
      </c>
      <c r="C5483">
        <f t="shared" si="598"/>
        <v>53.970652100000002</v>
      </c>
      <c r="D5483" s="46">
        <f t="shared" si="599"/>
        <v>4.0143509444000021</v>
      </c>
      <c r="E5483">
        <f t="shared" si="600"/>
        <v>0</v>
      </c>
      <c r="G5483" s="44">
        <f t="shared" si="601"/>
        <v>0.2831189823144401</v>
      </c>
      <c r="H5483">
        <f t="shared" si="602"/>
        <v>4.9153294280399884E-3</v>
      </c>
      <c r="I5483">
        <f t="shared" si="603"/>
        <v>0</v>
      </c>
      <c r="J5483">
        <f t="shared" si="604"/>
        <v>0</v>
      </c>
    </row>
    <row r="5484" spans="1:10" x14ac:dyDescent="0.25">
      <c r="A5484" s="42">
        <v>45138.583333333336</v>
      </c>
      <c r="B5484">
        <v>54.766806300000006</v>
      </c>
      <c r="C5484">
        <f t="shared" si="598"/>
        <v>54.03217442857143</v>
      </c>
      <c r="D5484" s="46">
        <f t="shared" si="599"/>
        <v>4.4174452412000011</v>
      </c>
      <c r="E5484">
        <f t="shared" si="600"/>
        <v>0</v>
      </c>
      <c r="G5484" s="44">
        <f t="shared" si="601"/>
        <v>0.30331400658412005</v>
      </c>
      <c r="H5484">
        <f t="shared" si="602"/>
        <v>2.5370730769199955E-3</v>
      </c>
      <c r="I5484">
        <f t="shared" si="603"/>
        <v>0</v>
      </c>
      <c r="J5484">
        <f t="shared" si="604"/>
        <v>0</v>
      </c>
    </row>
    <row r="5485" spans="1:10" x14ac:dyDescent="0.25">
      <c r="A5485" s="42">
        <v>45138.59375</v>
      </c>
      <c r="B5485">
        <v>54.478684000000001</v>
      </c>
      <c r="C5485">
        <f t="shared" si="598"/>
        <v>54.152601114285709</v>
      </c>
      <c r="D5485" s="46">
        <f t="shared" si="599"/>
        <v>4.3240936160000008</v>
      </c>
      <c r="E5485">
        <f t="shared" si="600"/>
        <v>0</v>
      </c>
      <c r="G5485" s="44">
        <f t="shared" si="601"/>
        <v>0.29863709016160006</v>
      </c>
      <c r="H5485">
        <f t="shared" si="602"/>
        <v>3.0878476655999965E-3</v>
      </c>
      <c r="I5485">
        <f t="shared" si="603"/>
        <v>0</v>
      </c>
      <c r="J5485">
        <f t="shared" si="604"/>
        <v>0</v>
      </c>
    </row>
    <row r="5486" spans="1:10" x14ac:dyDescent="0.25">
      <c r="A5486" s="42">
        <v>45138.604166666664</v>
      </c>
      <c r="B5486">
        <v>54.115222299999999</v>
      </c>
      <c r="C5486">
        <f t="shared" si="598"/>
        <v>54.372947042857149</v>
      </c>
      <c r="D5486" s="46">
        <f t="shared" si="599"/>
        <v>4.2063320252</v>
      </c>
      <c r="E5486">
        <f t="shared" si="600"/>
        <v>0</v>
      </c>
      <c r="G5486" s="44">
        <f t="shared" si="601"/>
        <v>0.29273723446251998</v>
      </c>
      <c r="H5486">
        <f t="shared" si="602"/>
        <v>3.7826410513200001E-3</v>
      </c>
      <c r="I5486">
        <f t="shared" si="603"/>
        <v>0</v>
      </c>
      <c r="J5486">
        <f t="shared" si="604"/>
        <v>0</v>
      </c>
    </row>
    <row r="5487" spans="1:10" x14ac:dyDescent="0.25">
      <c r="A5487" s="42">
        <v>45138.614583333336</v>
      </c>
      <c r="B5487">
        <v>53.760923500000004</v>
      </c>
      <c r="C5487">
        <f t="shared" si="598"/>
        <v>54.794876771428569</v>
      </c>
      <c r="D5487" s="46">
        <f t="shared" si="599"/>
        <v>4.0915392140000026</v>
      </c>
      <c r="E5487">
        <f t="shared" si="600"/>
        <v>0</v>
      </c>
      <c r="G5487" s="44">
        <f t="shared" si="601"/>
        <v>0.28698611462140011</v>
      </c>
      <c r="H5487">
        <f t="shared" si="602"/>
        <v>4.4599186373999837E-3</v>
      </c>
      <c r="I5487">
        <f t="shared" si="603"/>
        <v>0</v>
      </c>
      <c r="J5487">
        <f t="shared" si="604"/>
        <v>0</v>
      </c>
    </row>
    <row r="5488" spans="1:10" x14ac:dyDescent="0.25">
      <c r="A5488" s="42">
        <v>45138.625</v>
      </c>
      <c r="B5488">
        <v>54.7209918</v>
      </c>
      <c r="C5488">
        <f t="shared" si="598"/>
        <v>54.891887157142854</v>
      </c>
      <c r="D5488" s="46">
        <f t="shared" si="599"/>
        <v>4.4026013432000024</v>
      </c>
      <c r="E5488">
        <f t="shared" si="600"/>
        <v>0</v>
      </c>
      <c r="G5488" s="44">
        <f t="shared" si="601"/>
        <v>0.3025703272943201</v>
      </c>
      <c r="H5488">
        <f t="shared" si="602"/>
        <v>2.6246520751199882E-3</v>
      </c>
      <c r="I5488">
        <f t="shared" si="603"/>
        <v>0</v>
      </c>
      <c r="J5488">
        <f t="shared" si="604"/>
        <v>0</v>
      </c>
    </row>
    <row r="5489" spans="1:10" x14ac:dyDescent="0.25">
      <c r="A5489" s="42">
        <v>45138.635416666664</v>
      </c>
      <c r="B5489">
        <v>55.245313299999999</v>
      </c>
      <c r="C5489">
        <f t="shared" si="598"/>
        <v>55.279783257142853</v>
      </c>
      <c r="D5489" s="46">
        <f t="shared" si="599"/>
        <v>4.5724815092000011</v>
      </c>
      <c r="E5489">
        <f t="shared" si="600"/>
        <v>0</v>
      </c>
      <c r="G5489" s="44">
        <f t="shared" si="601"/>
        <v>0.31108132361092006</v>
      </c>
      <c r="H5489">
        <f t="shared" si="602"/>
        <v>1.6223590957199947E-3</v>
      </c>
      <c r="I5489">
        <f t="shared" si="603"/>
        <v>0</v>
      </c>
      <c r="J5489">
        <f t="shared" si="604"/>
        <v>0</v>
      </c>
    </row>
    <row r="5490" spans="1:10" x14ac:dyDescent="0.25">
      <c r="A5490" s="42">
        <v>45138.645833333336</v>
      </c>
      <c r="B5490">
        <v>56.476196199999997</v>
      </c>
      <c r="C5490">
        <f t="shared" si="598"/>
        <v>55.363703785714286</v>
      </c>
      <c r="D5490" s="46">
        <f t="shared" si="599"/>
        <v>4.9712875687999993</v>
      </c>
      <c r="E5490">
        <f t="shared" si="600"/>
        <v>0</v>
      </c>
      <c r="G5490" s="44">
        <f t="shared" si="601"/>
        <v>0.33106150719687999</v>
      </c>
      <c r="H5490">
        <f t="shared" si="602"/>
        <v>-7.3059665591999542E-4</v>
      </c>
      <c r="I5490">
        <f t="shared" si="603"/>
        <v>0</v>
      </c>
      <c r="J5490">
        <f t="shared" si="604"/>
        <v>0</v>
      </c>
    </row>
    <row r="5491" spans="1:10" x14ac:dyDescent="0.25">
      <c r="A5491" s="42">
        <v>45138.65625</v>
      </c>
      <c r="B5491">
        <v>55.445879000000005</v>
      </c>
      <c r="C5491">
        <f t="shared" si="598"/>
        <v>55.705349057142861</v>
      </c>
      <c r="D5491" s="46">
        <f t="shared" si="599"/>
        <v>4.6374647960000015</v>
      </c>
      <c r="E5491">
        <f t="shared" si="600"/>
        <v>0</v>
      </c>
      <c r="G5491" s="44">
        <f t="shared" si="601"/>
        <v>0.31433698627960005</v>
      </c>
      <c r="H5491">
        <f t="shared" si="602"/>
        <v>1.2389577035999931E-3</v>
      </c>
      <c r="I5491">
        <f t="shared" si="603"/>
        <v>0</v>
      </c>
      <c r="J5491">
        <f t="shared" si="604"/>
        <v>0</v>
      </c>
    </row>
    <row r="5492" spans="1:10" x14ac:dyDescent="0.25">
      <c r="A5492" s="42">
        <v>45138.666666666664</v>
      </c>
      <c r="B5492">
        <v>57.193956700000001</v>
      </c>
      <c r="C5492">
        <f t="shared" si="598"/>
        <v>55.83930192857143</v>
      </c>
      <c r="D5492" s="46">
        <f t="shared" si="599"/>
        <v>5.203841970800001</v>
      </c>
      <c r="E5492">
        <f t="shared" si="600"/>
        <v>0</v>
      </c>
      <c r="G5492" s="44">
        <f t="shared" si="601"/>
        <v>0.34271248273708005</v>
      </c>
      <c r="H5492">
        <f t="shared" si="602"/>
        <v>-2.1026676277200035E-3</v>
      </c>
      <c r="I5492">
        <f t="shared" si="603"/>
        <v>0</v>
      </c>
      <c r="J5492">
        <f t="shared" si="604"/>
        <v>0</v>
      </c>
    </row>
    <row r="5493" spans="1:10" x14ac:dyDescent="0.25">
      <c r="A5493" s="42">
        <v>45138.677083333336</v>
      </c>
      <c r="B5493">
        <v>54.702666000000001</v>
      </c>
      <c r="C5493">
        <f t="shared" si="598"/>
        <v>55.860682028571425</v>
      </c>
      <c r="D5493" s="46">
        <f t="shared" si="599"/>
        <v>4.3966637839999994</v>
      </c>
      <c r="E5493">
        <f t="shared" si="600"/>
        <v>0</v>
      </c>
      <c r="G5493" s="44">
        <f t="shared" si="601"/>
        <v>0.30227285557839995</v>
      </c>
      <c r="H5493">
        <f t="shared" si="602"/>
        <v>2.6596836744000041E-3</v>
      </c>
      <c r="I5493">
        <f t="shared" si="603"/>
        <v>0</v>
      </c>
      <c r="J5493">
        <f t="shared" si="604"/>
        <v>0</v>
      </c>
    </row>
    <row r="5494" spans="1:10" x14ac:dyDescent="0.25">
      <c r="A5494" s="42">
        <v>45138.6875</v>
      </c>
      <c r="B5494">
        <v>56.152440400000003</v>
      </c>
      <c r="C5494">
        <f t="shared" si="598"/>
        <v>55.766871385714282</v>
      </c>
      <c r="D5494" s="46">
        <f t="shared" si="599"/>
        <v>4.8663906896000011</v>
      </c>
      <c r="E5494">
        <f t="shared" si="600"/>
        <v>0</v>
      </c>
      <c r="G5494" s="44">
        <f t="shared" si="601"/>
        <v>0.32580617354896008</v>
      </c>
      <c r="H5494">
        <f t="shared" si="602"/>
        <v>-1.1170506864000701E-4</v>
      </c>
      <c r="I5494">
        <f t="shared" si="603"/>
        <v>0</v>
      </c>
      <c r="J5494">
        <f t="shared" si="604"/>
        <v>0</v>
      </c>
    </row>
    <row r="5495" spans="1:10" x14ac:dyDescent="0.25">
      <c r="A5495" s="42">
        <v>45138.697916666664</v>
      </c>
      <c r="B5495">
        <v>55.658661899999998</v>
      </c>
      <c r="C5495">
        <f t="shared" ref="C5495:C5558" si="605">AVERAGE(B5492:B5498)</f>
        <v>55.94125737142857</v>
      </c>
      <c r="D5495" s="46">
        <f t="shared" si="599"/>
        <v>4.7064064556000016</v>
      </c>
      <c r="E5495">
        <f t="shared" si="600"/>
        <v>0</v>
      </c>
      <c r="G5495" s="44">
        <f t="shared" si="601"/>
        <v>0.31779096342556007</v>
      </c>
      <c r="H5495">
        <f t="shared" si="602"/>
        <v>8.3220191195999133E-4</v>
      </c>
      <c r="I5495">
        <f t="shared" si="603"/>
        <v>0</v>
      </c>
      <c r="J5495">
        <f t="shared" si="604"/>
        <v>0</v>
      </c>
    </row>
    <row r="5496" spans="1:10" x14ac:dyDescent="0.25">
      <c r="A5496" s="42">
        <v>45138.708333333336</v>
      </c>
      <c r="B5496">
        <v>55.394973999999998</v>
      </c>
      <c r="C5496">
        <f t="shared" si="605"/>
        <v>55.819958028571428</v>
      </c>
      <c r="D5496" s="46">
        <f t="shared" si="599"/>
        <v>4.6209715760000005</v>
      </c>
      <c r="E5496">
        <f t="shared" si="600"/>
        <v>0</v>
      </c>
      <c r="G5496" s="44">
        <f t="shared" si="601"/>
        <v>0.31351067595760002</v>
      </c>
      <c r="H5496">
        <f t="shared" si="602"/>
        <v>1.3362677015999989E-3</v>
      </c>
      <c r="I5496">
        <f t="shared" si="603"/>
        <v>0</v>
      </c>
      <c r="J5496">
        <f t="shared" si="604"/>
        <v>0</v>
      </c>
    </row>
    <row r="5497" spans="1:10" x14ac:dyDescent="0.25">
      <c r="A5497" s="42">
        <v>45138.71875</v>
      </c>
      <c r="B5497">
        <v>55.819521700000003</v>
      </c>
      <c r="C5497">
        <f t="shared" si="605"/>
        <v>56.007724757142853</v>
      </c>
      <c r="D5497" s="46">
        <f t="shared" si="599"/>
        <v>4.7585250308000031</v>
      </c>
      <c r="E5497">
        <f t="shared" si="600"/>
        <v>0</v>
      </c>
      <c r="G5497" s="44">
        <f t="shared" si="601"/>
        <v>0.32040210404308017</v>
      </c>
      <c r="H5497">
        <f t="shared" si="602"/>
        <v>5.2470231827998412E-4</v>
      </c>
      <c r="I5497">
        <f t="shared" si="603"/>
        <v>0</v>
      </c>
      <c r="J5497">
        <f t="shared" si="604"/>
        <v>0</v>
      </c>
    </row>
    <row r="5498" spans="1:10" x14ac:dyDescent="0.25">
      <c r="A5498" s="42">
        <v>45138.729166666664</v>
      </c>
      <c r="B5498">
        <v>56.6665809</v>
      </c>
      <c r="C5498">
        <f t="shared" si="605"/>
        <v>56.036813328571426</v>
      </c>
      <c r="D5498" s="46">
        <f t="shared" si="599"/>
        <v>5.0329722115999989</v>
      </c>
      <c r="E5498">
        <f t="shared" si="600"/>
        <v>0</v>
      </c>
      <c r="G5498" s="44">
        <f t="shared" si="601"/>
        <v>0.33415190780115994</v>
      </c>
      <c r="H5498">
        <f t="shared" si="602"/>
        <v>-1.0945360484399917E-3</v>
      </c>
      <c r="I5498">
        <f t="shared" si="603"/>
        <v>0</v>
      </c>
      <c r="J5498">
        <f t="shared" si="604"/>
        <v>0</v>
      </c>
    </row>
    <row r="5499" spans="1:10" x14ac:dyDescent="0.25">
      <c r="A5499" s="42">
        <v>45138.739583333336</v>
      </c>
      <c r="B5499">
        <v>56.344861299999998</v>
      </c>
      <c r="C5499">
        <f t="shared" si="605"/>
        <v>56.102844385714285</v>
      </c>
      <c r="D5499" s="46">
        <f t="shared" si="599"/>
        <v>4.9287350611999994</v>
      </c>
      <c r="E5499">
        <f t="shared" si="600"/>
        <v>0</v>
      </c>
      <c r="G5499" s="44">
        <f t="shared" si="601"/>
        <v>0.32892962656611996</v>
      </c>
      <c r="H5499">
        <f t="shared" si="602"/>
        <v>-4.7953686107999466E-4</v>
      </c>
      <c r="I5499">
        <f t="shared" si="603"/>
        <v>0</v>
      </c>
      <c r="J5499">
        <f t="shared" si="604"/>
        <v>0</v>
      </c>
    </row>
    <row r="5500" spans="1:10" x14ac:dyDescent="0.25">
      <c r="A5500" s="42">
        <v>45138.75</v>
      </c>
      <c r="B5500">
        <v>56.017033100000006</v>
      </c>
      <c r="C5500">
        <f t="shared" si="605"/>
        <v>56.107644000000001</v>
      </c>
      <c r="D5500" s="46">
        <f t="shared" si="599"/>
        <v>4.8225187244000036</v>
      </c>
      <c r="E5500">
        <f t="shared" si="600"/>
        <v>0</v>
      </c>
      <c r="G5500" s="44">
        <f t="shared" si="601"/>
        <v>0.32360818809244019</v>
      </c>
      <c r="H5500">
        <f t="shared" si="602"/>
        <v>1.4713952603997993E-4</v>
      </c>
      <c r="I5500">
        <f t="shared" si="603"/>
        <v>0</v>
      </c>
      <c r="J5500">
        <f t="shared" si="604"/>
        <v>0</v>
      </c>
    </row>
    <row r="5501" spans="1:10" x14ac:dyDescent="0.25">
      <c r="A5501" s="42">
        <v>45138.760416666664</v>
      </c>
      <c r="B5501">
        <v>56.356060400000004</v>
      </c>
      <c r="C5501">
        <f t="shared" si="605"/>
        <v>56.225889042857148</v>
      </c>
      <c r="D5501" s="46">
        <f t="shared" si="599"/>
        <v>4.9323635696000014</v>
      </c>
      <c r="E5501">
        <f t="shared" si="600"/>
        <v>0</v>
      </c>
      <c r="G5501" s="44">
        <f t="shared" si="601"/>
        <v>0.32911141483696005</v>
      </c>
      <c r="H5501">
        <f t="shared" si="602"/>
        <v>-5.0094506064000607E-4</v>
      </c>
      <c r="I5501">
        <f t="shared" si="603"/>
        <v>0</v>
      </c>
      <c r="J5501">
        <f t="shared" si="604"/>
        <v>0</v>
      </c>
    </row>
    <row r="5502" spans="1:10" x14ac:dyDescent="0.25">
      <c r="A5502" s="42">
        <v>45138.770833333336</v>
      </c>
      <c r="B5502">
        <v>56.120879299999999</v>
      </c>
      <c r="C5502">
        <f t="shared" si="605"/>
        <v>56.128006000000013</v>
      </c>
      <c r="D5502" s="46">
        <f t="shared" si="599"/>
        <v>4.8561648932000008</v>
      </c>
      <c r="E5502">
        <f t="shared" si="600"/>
        <v>0</v>
      </c>
      <c r="G5502" s="44">
        <f t="shared" si="601"/>
        <v>0.32529386114932002</v>
      </c>
      <c r="H5502">
        <f t="shared" si="602"/>
        <v>-5.1372869880002281E-5</v>
      </c>
      <c r="I5502">
        <f t="shared" si="603"/>
        <v>0</v>
      </c>
      <c r="J5502">
        <f t="shared" si="604"/>
        <v>0</v>
      </c>
    </row>
    <row r="5503" spans="1:10" x14ac:dyDescent="0.25">
      <c r="A5503" s="42">
        <v>45138.78125</v>
      </c>
      <c r="B5503">
        <v>55.428571300000002</v>
      </c>
      <c r="C5503">
        <f t="shared" si="605"/>
        <v>56.036231557142862</v>
      </c>
      <c r="D5503" s="46">
        <f t="shared" si="599"/>
        <v>4.6318571011999996</v>
      </c>
      <c r="E5503">
        <f t="shared" si="600"/>
        <v>0</v>
      </c>
      <c r="G5503" s="44">
        <f t="shared" si="601"/>
        <v>0.31405604077012</v>
      </c>
      <c r="H5503">
        <f t="shared" si="602"/>
        <v>1.2720431029200029E-3</v>
      </c>
      <c r="I5503">
        <f t="shared" si="603"/>
        <v>0</v>
      </c>
      <c r="J5503">
        <f t="shared" si="604"/>
        <v>0</v>
      </c>
    </row>
    <row r="5504" spans="1:10" x14ac:dyDescent="0.25">
      <c r="A5504" s="42">
        <v>45138.791666666664</v>
      </c>
      <c r="B5504">
        <v>56.647237000000004</v>
      </c>
      <c r="C5504">
        <f t="shared" si="605"/>
        <v>55.988235414285718</v>
      </c>
      <c r="D5504" s="46">
        <f t="shared" si="599"/>
        <v>5.0267047880000018</v>
      </c>
      <c r="E5504">
        <f t="shared" si="600"/>
        <v>0</v>
      </c>
      <c r="G5504" s="44">
        <f t="shared" si="601"/>
        <v>0.33383790987880008</v>
      </c>
      <c r="H5504">
        <f t="shared" si="602"/>
        <v>-1.057558249200008E-3</v>
      </c>
      <c r="I5504">
        <f t="shared" si="603"/>
        <v>0</v>
      </c>
      <c r="J5504">
        <f t="shared" si="604"/>
        <v>0</v>
      </c>
    </row>
    <row r="5505" spans="1:10" x14ac:dyDescent="0.25">
      <c r="A5505" s="42">
        <v>45138.802083333336</v>
      </c>
      <c r="B5505">
        <v>55.981399600000003</v>
      </c>
      <c r="C5505">
        <f t="shared" si="605"/>
        <v>55.964964557142856</v>
      </c>
      <c r="D5505" s="46">
        <f t="shared" si="599"/>
        <v>4.8109734704000022</v>
      </c>
      <c r="E5505">
        <f t="shared" si="600"/>
        <v>0</v>
      </c>
      <c r="G5505" s="44">
        <f t="shared" si="601"/>
        <v>0.3230297708670401</v>
      </c>
      <c r="H5505">
        <f t="shared" si="602"/>
        <v>2.1525652463998818E-4</v>
      </c>
      <c r="I5505">
        <f t="shared" si="603"/>
        <v>0</v>
      </c>
      <c r="J5505">
        <f t="shared" si="604"/>
        <v>0</v>
      </c>
    </row>
    <row r="5506" spans="1:10" x14ac:dyDescent="0.25">
      <c r="A5506" s="42">
        <v>45138.8125</v>
      </c>
      <c r="B5506">
        <v>55.702440199999998</v>
      </c>
      <c r="C5506">
        <f t="shared" si="605"/>
        <v>55.935730542857144</v>
      </c>
      <c r="D5506" s="46">
        <f t="shared" si="599"/>
        <v>4.7205906248000016</v>
      </c>
      <c r="E5506">
        <f t="shared" si="600"/>
        <v>0</v>
      </c>
      <c r="G5506" s="44">
        <f t="shared" si="601"/>
        <v>0.3185015903024801</v>
      </c>
      <c r="H5506">
        <f t="shared" si="602"/>
        <v>7.4851531367999338E-4</v>
      </c>
      <c r="I5506">
        <f t="shared" si="603"/>
        <v>0</v>
      </c>
      <c r="J5506">
        <f t="shared" si="604"/>
        <v>0</v>
      </c>
    </row>
    <row r="5507" spans="1:10" x14ac:dyDescent="0.25">
      <c r="A5507" s="42">
        <v>45138.822916666664</v>
      </c>
      <c r="B5507">
        <v>55.681060099999996</v>
      </c>
      <c r="C5507">
        <f t="shared" si="605"/>
        <v>55.909841714285712</v>
      </c>
      <c r="D5507" s="46">
        <f t="shared" ref="D5507:D5570" si="606">IF(B5507&gt;45,0.324*B5507-13.327,IF(B5507&lt; 35, 0.0576*B5507-0.6919,0.0505*B5507-1.1314))</f>
        <v>4.7136634723999986</v>
      </c>
      <c r="E5507">
        <f t="shared" ref="E5507:E5570" si="607">IF(MONTH(A5507) = 8,D5507,0)</f>
        <v>0</v>
      </c>
      <c r="G5507" s="44">
        <f t="shared" ref="G5507:G5570" si="608">0.0501*D5507+0.082</f>
        <v>0.31815453996723991</v>
      </c>
      <c r="H5507">
        <f t="shared" ref="H5507:H5570" si="609">-0.0059*D5507+0.0286</f>
        <v>7.8938551284001013E-4</v>
      </c>
      <c r="I5507">
        <f t="shared" ref="I5507:I5570" si="610">IF(MONTH(A5507) = 8,G5507,0)</f>
        <v>0</v>
      </c>
      <c r="J5507">
        <f t="shared" ref="J5507:J5570" si="611">IF(MONTH(A5507) = 8,H5507,0)</f>
        <v>0</v>
      </c>
    </row>
    <row r="5508" spans="1:10" x14ac:dyDescent="0.25">
      <c r="A5508" s="42">
        <v>45138.833333333336</v>
      </c>
      <c r="B5508">
        <v>56.193164400000001</v>
      </c>
      <c r="C5508">
        <f t="shared" si="605"/>
        <v>55.694586285714287</v>
      </c>
      <c r="D5508" s="46">
        <f t="shared" si="606"/>
        <v>4.8795852656000012</v>
      </c>
      <c r="E5508">
        <f t="shared" si="607"/>
        <v>0</v>
      </c>
      <c r="G5508" s="44">
        <f t="shared" si="608"/>
        <v>0.32646722180656007</v>
      </c>
      <c r="H5508">
        <f t="shared" si="609"/>
        <v>-1.8955306704000405E-4</v>
      </c>
      <c r="I5508">
        <f t="shared" si="610"/>
        <v>0</v>
      </c>
      <c r="J5508">
        <f t="shared" si="611"/>
        <v>0</v>
      </c>
    </row>
    <row r="5509" spans="1:10" x14ac:dyDescent="0.25">
      <c r="A5509" s="42">
        <v>45138.84375</v>
      </c>
      <c r="B5509">
        <v>55.916241200000002</v>
      </c>
      <c r="C5509">
        <f t="shared" si="605"/>
        <v>55.617210685714277</v>
      </c>
      <c r="D5509" s="46">
        <f t="shared" si="606"/>
        <v>4.7898621488000028</v>
      </c>
      <c r="E5509">
        <f t="shared" si="607"/>
        <v>0</v>
      </c>
      <c r="G5509" s="44">
        <f t="shared" si="608"/>
        <v>0.32197209365488016</v>
      </c>
      <c r="H5509">
        <f t="shared" si="609"/>
        <v>3.3981332207998552E-4</v>
      </c>
      <c r="I5509">
        <f t="shared" si="610"/>
        <v>0</v>
      </c>
      <c r="J5509">
        <f t="shared" si="611"/>
        <v>0</v>
      </c>
    </row>
    <row r="5510" spans="1:10" x14ac:dyDescent="0.25">
      <c r="A5510" s="42">
        <v>45138.854166666664</v>
      </c>
      <c r="B5510">
        <v>55.247349500000006</v>
      </c>
      <c r="C5510">
        <f t="shared" si="605"/>
        <v>55.469731628571431</v>
      </c>
      <c r="D5510" s="46">
        <f t="shared" si="606"/>
        <v>4.5731412380000034</v>
      </c>
      <c r="E5510">
        <f t="shared" si="607"/>
        <v>0</v>
      </c>
      <c r="G5510" s="44">
        <f t="shared" si="608"/>
        <v>0.31111437602380015</v>
      </c>
      <c r="H5510">
        <f t="shared" si="609"/>
        <v>1.6184666957999826E-3</v>
      </c>
      <c r="I5510">
        <f t="shared" si="610"/>
        <v>0</v>
      </c>
      <c r="J5510">
        <f t="shared" si="611"/>
        <v>0</v>
      </c>
    </row>
    <row r="5511" spans="1:10" x14ac:dyDescent="0.25">
      <c r="A5511" s="42">
        <v>45138.864583333336</v>
      </c>
      <c r="B5511">
        <v>55.140448999999997</v>
      </c>
      <c r="C5511">
        <f t="shared" si="605"/>
        <v>55.335342428571437</v>
      </c>
      <c r="D5511" s="46">
        <f t="shared" si="606"/>
        <v>4.5385054759999992</v>
      </c>
      <c r="E5511">
        <f t="shared" si="607"/>
        <v>0</v>
      </c>
      <c r="G5511" s="44">
        <f t="shared" si="608"/>
        <v>0.30937912434759995</v>
      </c>
      <c r="H5511">
        <f t="shared" si="609"/>
        <v>1.8228176916000073E-3</v>
      </c>
      <c r="I5511">
        <f t="shared" si="610"/>
        <v>0</v>
      </c>
      <c r="J5511">
        <f t="shared" si="611"/>
        <v>0</v>
      </c>
    </row>
    <row r="5512" spans="1:10" x14ac:dyDescent="0.25">
      <c r="A5512" s="42">
        <v>45138.875</v>
      </c>
      <c r="B5512">
        <v>55.439770400000008</v>
      </c>
      <c r="C5512">
        <f t="shared" si="605"/>
        <v>55.169683014285724</v>
      </c>
      <c r="D5512" s="46">
        <f t="shared" si="606"/>
        <v>4.6354856096000017</v>
      </c>
      <c r="E5512">
        <f t="shared" si="607"/>
        <v>0</v>
      </c>
      <c r="G5512" s="44">
        <f t="shared" si="608"/>
        <v>0.31423782904096009</v>
      </c>
      <c r="H5512">
        <f t="shared" si="609"/>
        <v>1.2506349033599914E-3</v>
      </c>
      <c r="I5512">
        <f t="shared" si="610"/>
        <v>0</v>
      </c>
      <c r="J5512">
        <f t="shared" si="611"/>
        <v>0</v>
      </c>
    </row>
    <row r="5513" spans="1:10" x14ac:dyDescent="0.25">
      <c r="A5513" s="42">
        <v>45138.885416666664</v>
      </c>
      <c r="B5513">
        <v>54.670086800000007</v>
      </c>
      <c r="C5513">
        <f t="shared" si="605"/>
        <v>55.047365571428578</v>
      </c>
      <c r="D5513" s="46">
        <f t="shared" si="606"/>
        <v>4.3861081232000014</v>
      </c>
      <c r="E5513">
        <f t="shared" si="607"/>
        <v>0</v>
      </c>
      <c r="G5513" s="44">
        <f t="shared" si="608"/>
        <v>0.30174401697232006</v>
      </c>
      <c r="H5513">
        <f t="shared" si="609"/>
        <v>2.7219620731199941E-3</v>
      </c>
      <c r="I5513">
        <f t="shared" si="610"/>
        <v>0</v>
      </c>
      <c r="J5513">
        <f t="shared" si="611"/>
        <v>0</v>
      </c>
    </row>
    <row r="5514" spans="1:10" x14ac:dyDescent="0.25">
      <c r="A5514" s="42">
        <v>45138.895833333336</v>
      </c>
      <c r="B5514">
        <v>54.740335700000003</v>
      </c>
      <c r="C5514">
        <f t="shared" si="605"/>
        <v>55.041984185714284</v>
      </c>
      <c r="D5514" s="46">
        <f t="shared" si="606"/>
        <v>4.4088687668000031</v>
      </c>
      <c r="E5514">
        <f t="shared" si="607"/>
        <v>0</v>
      </c>
      <c r="G5514" s="44">
        <f t="shared" si="608"/>
        <v>0.30288432521668013</v>
      </c>
      <c r="H5514">
        <f t="shared" si="609"/>
        <v>2.5876742758799837E-3</v>
      </c>
      <c r="I5514">
        <f t="shared" si="610"/>
        <v>0</v>
      </c>
      <c r="J5514">
        <f t="shared" si="611"/>
        <v>0</v>
      </c>
    </row>
    <row r="5515" spans="1:10" x14ac:dyDescent="0.25">
      <c r="A5515" s="42">
        <v>45138.90625</v>
      </c>
      <c r="B5515">
        <v>55.033548500000002</v>
      </c>
      <c r="C5515">
        <f t="shared" si="605"/>
        <v>55.006350685714281</v>
      </c>
      <c r="D5515" s="46">
        <f t="shared" si="606"/>
        <v>4.5038697140000021</v>
      </c>
      <c r="E5515">
        <f t="shared" si="607"/>
        <v>0</v>
      </c>
      <c r="G5515" s="44">
        <f t="shared" si="608"/>
        <v>0.30764387267140009</v>
      </c>
      <c r="H5515">
        <f t="shared" si="609"/>
        <v>2.027168687399987E-3</v>
      </c>
      <c r="I5515">
        <f t="shared" si="610"/>
        <v>0</v>
      </c>
      <c r="J5515">
        <f t="shared" si="611"/>
        <v>0</v>
      </c>
    </row>
    <row r="5516" spans="1:10" x14ac:dyDescent="0.25">
      <c r="A5516" s="42">
        <v>45138.916666666664</v>
      </c>
      <c r="B5516">
        <v>55.060019099999998</v>
      </c>
      <c r="C5516">
        <f t="shared" si="605"/>
        <v>54.906431442857141</v>
      </c>
      <c r="D5516" s="46">
        <f t="shared" si="606"/>
        <v>4.5124461884000002</v>
      </c>
      <c r="E5516">
        <f t="shared" si="607"/>
        <v>0</v>
      </c>
      <c r="G5516" s="44">
        <f t="shared" si="608"/>
        <v>0.30807355403884001</v>
      </c>
      <c r="H5516">
        <f t="shared" si="609"/>
        <v>1.9765674884399988E-3</v>
      </c>
      <c r="I5516">
        <f t="shared" si="610"/>
        <v>0</v>
      </c>
      <c r="J5516">
        <f t="shared" si="611"/>
        <v>0</v>
      </c>
    </row>
    <row r="5517" spans="1:10" x14ac:dyDescent="0.25">
      <c r="A5517" s="42">
        <v>45138.927083333336</v>
      </c>
      <c r="B5517">
        <v>55.209679799999996</v>
      </c>
      <c r="C5517">
        <f t="shared" si="605"/>
        <v>54.864689342857147</v>
      </c>
      <c r="D5517" s="46">
        <f t="shared" si="606"/>
        <v>4.5609362551999997</v>
      </c>
      <c r="E5517">
        <f t="shared" si="607"/>
        <v>0</v>
      </c>
      <c r="G5517" s="44">
        <f t="shared" si="608"/>
        <v>0.31050290638551997</v>
      </c>
      <c r="H5517">
        <f t="shared" si="609"/>
        <v>1.690476094320003E-3</v>
      </c>
      <c r="I5517">
        <f t="shared" si="610"/>
        <v>0</v>
      </c>
      <c r="J5517">
        <f t="shared" si="611"/>
        <v>0</v>
      </c>
    </row>
    <row r="5518" spans="1:10" x14ac:dyDescent="0.25">
      <c r="A5518" s="42">
        <v>45138.9375</v>
      </c>
      <c r="B5518">
        <v>54.891014500000004</v>
      </c>
      <c r="C5518">
        <f t="shared" si="605"/>
        <v>54.764042885714289</v>
      </c>
      <c r="D5518" s="46">
        <f t="shared" si="606"/>
        <v>4.4576886980000037</v>
      </c>
      <c r="E5518">
        <f t="shared" si="607"/>
        <v>0</v>
      </c>
      <c r="G5518" s="44">
        <f t="shared" si="608"/>
        <v>0.30533020376980019</v>
      </c>
      <c r="H5518">
        <f t="shared" si="609"/>
        <v>2.2996366817999783E-3</v>
      </c>
      <c r="I5518">
        <f t="shared" si="610"/>
        <v>0</v>
      </c>
      <c r="J5518">
        <f t="shared" si="611"/>
        <v>0</v>
      </c>
    </row>
    <row r="5519" spans="1:10" x14ac:dyDescent="0.25">
      <c r="A5519" s="42">
        <v>45138.947916666664</v>
      </c>
      <c r="B5519">
        <v>54.740335700000003</v>
      </c>
      <c r="C5519">
        <f t="shared" si="605"/>
        <v>54.677068057142854</v>
      </c>
      <c r="D5519" s="46">
        <f t="shared" si="606"/>
        <v>4.4088687668000031</v>
      </c>
      <c r="E5519">
        <f t="shared" si="607"/>
        <v>0</v>
      </c>
      <c r="G5519" s="44">
        <f t="shared" si="608"/>
        <v>0.30288432521668013</v>
      </c>
      <c r="H5519">
        <f t="shared" si="609"/>
        <v>2.5876742758799837E-3</v>
      </c>
      <c r="I5519">
        <f t="shared" si="610"/>
        <v>0</v>
      </c>
      <c r="J5519">
        <f t="shared" si="611"/>
        <v>0</v>
      </c>
    </row>
    <row r="5520" spans="1:10" x14ac:dyDescent="0.25">
      <c r="A5520" s="42">
        <v>45138.958333333336</v>
      </c>
      <c r="B5520">
        <v>54.377892099999997</v>
      </c>
      <c r="C5520">
        <f t="shared" si="605"/>
        <v>54.61729104285714</v>
      </c>
      <c r="D5520" s="46">
        <f t="shared" si="606"/>
        <v>4.2914370404</v>
      </c>
      <c r="E5520">
        <f t="shared" si="607"/>
        <v>0</v>
      </c>
      <c r="G5520" s="44">
        <f t="shared" si="608"/>
        <v>0.29700099572403998</v>
      </c>
      <c r="H5520">
        <f t="shared" si="609"/>
        <v>3.2805214616400021E-3</v>
      </c>
      <c r="I5520">
        <f t="shared" si="610"/>
        <v>0</v>
      </c>
      <c r="J5520">
        <f t="shared" si="611"/>
        <v>0</v>
      </c>
    </row>
    <row r="5521" spans="1:10" x14ac:dyDescent="0.25">
      <c r="A5521" s="42">
        <v>45138.96875</v>
      </c>
      <c r="B5521">
        <v>54.035810499999997</v>
      </c>
      <c r="C5521">
        <f t="shared" si="605"/>
        <v>54.432433171428571</v>
      </c>
      <c r="D5521" s="46">
        <f t="shared" si="606"/>
        <v>4.1806026019999987</v>
      </c>
      <c r="E5521">
        <f t="shared" si="607"/>
        <v>0</v>
      </c>
      <c r="G5521" s="44">
        <f t="shared" si="608"/>
        <v>0.29144819036019992</v>
      </c>
      <c r="H5521">
        <f t="shared" si="609"/>
        <v>3.9344446482000098E-3</v>
      </c>
      <c r="I5521">
        <f t="shared" si="610"/>
        <v>0</v>
      </c>
      <c r="J5521">
        <f t="shared" si="611"/>
        <v>0</v>
      </c>
    </row>
    <row r="5522" spans="1:10" x14ac:dyDescent="0.25">
      <c r="A5522" s="42">
        <v>45138.979166666664</v>
      </c>
      <c r="B5522">
        <v>54.424724700000006</v>
      </c>
      <c r="C5522">
        <f t="shared" si="605"/>
        <v>54.339495185714284</v>
      </c>
      <c r="D5522" s="46">
        <f t="shared" si="606"/>
        <v>4.3066108028000034</v>
      </c>
      <c r="E5522">
        <f t="shared" si="607"/>
        <v>0</v>
      </c>
      <c r="G5522" s="44">
        <f t="shared" si="608"/>
        <v>0.29776120122028016</v>
      </c>
      <c r="H5522">
        <f t="shared" si="609"/>
        <v>3.1909962634799824E-3</v>
      </c>
      <c r="I5522">
        <f t="shared" si="610"/>
        <v>0</v>
      </c>
      <c r="J5522">
        <f t="shared" si="611"/>
        <v>0</v>
      </c>
    </row>
    <row r="5523" spans="1:10" x14ac:dyDescent="0.25">
      <c r="A5523" s="42">
        <v>45138.989583333336</v>
      </c>
      <c r="B5523">
        <v>54.641579999999998</v>
      </c>
      <c r="C5523">
        <f t="shared" si="605"/>
        <v>54.194924985714287</v>
      </c>
      <c r="D5523" s="46">
        <f t="shared" si="606"/>
        <v>4.376871920000001</v>
      </c>
      <c r="E5523">
        <f t="shared" si="607"/>
        <v>0</v>
      </c>
      <c r="G5523" s="44">
        <f t="shared" si="608"/>
        <v>0.30128128319200004</v>
      </c>
      <c r="H5523">
        <f t="shared" si="609"/>
        <v>2.7764556719999944E-3</v>
      </c>
      <c r="I5523">
        <f t="shared" si="610"/>
        <v>0</v>
      </c>
      <c r="J5523">
        <f t="shared" si="611"/>
        <v>0</v>
      </c>
    </row>
    <row r="5524" spans="1:10" x14ac:dyDescent="0.25">
      <c r="A5524" s="42">
        <v>45139</v>
      </c>
      <c r="B5524">
        <v>53.915674700000004</v>
      </c>
      <c r="C5524">
        <f t="shared" si="605"/>
        <v>54.068826028571429</v>
      </c>
      <c r="D5524" s="46">
        <f t="shared" si="606"/>
        <v>4.1416786028000008</v>
      </c>
      <c r="E5524">
        <f t="shared" si="607"/>
        <v>4.1416786028000008</v>
      </c>
      <c r="G5524" s="44">
        <f t="shared" si="608"/>
        <v>0.28949809800028004</v>
      </c>
      <c r="H5524">
        <f t="shared" si="609"/>
        <v>4.1640962434799957E-3</v>
      </c>
      <c r="I5524">
        <f t="shared" si="610"/>
        <v>0.28949809800028004</v>
      </c>
      <c r="J5524">
        <f t="shared" si="611"/>
        <v>4.1640962434799957E-3</v>
      </c>
    </row>
    <row r="5525" spans="1:10" x14ac:dyDescent="0.25">
      <c r="A5525" s="42">
        <v>45139.010416666664</v>
      </c>
      <c r="B5525">
        <v>54.240448600000001</v>
      </c>
      <c r="C5525">
        <f t="shared" si="605"/>
        <v>54.046573271428564</v>
      </c>
      <c r="D5525" s="46">
        <f t="shared" si="606"/>
        <v>4.2469053464000002</v>
      </c>
      <c r="E5525">
        <f t="shared" si="607"/>
        <v>4.2469053464000002</v>
      </c>
      <c r="G5525" s="44">
        <f t="shared" si="608"/>
        <v>0.29476995785464</v>
      </c>
      <c r="H5525">
        <f t="shared" si="609"/>
        <v>3.5432584562400012E-3</v>
      </c>
      <c r="I5525">
        <f t="shared" si="610"/>
        <v>0.29476995785464</v>
      </c>
      <c r="J5525">
        <f t="shared" si="611"/>
        <v>3.5432584562400012E-3</v>
      </c>
    </row>
    <row r="5526" spans="1:10" x14ac:dyDescent="0.25">
      <c r="A5526" s="42">
        <v>45139.020833333336</v>
      </c>
      <c r="B5526">
        <v>53.728344299999996</v>
      </c>
      <c r="C5526">
        <f t="shared" si="605"/>
        <v>53.963525400000002</v>
      </c>
      <c r="D5526" s="46">
        <f t="shared" si="606"/>
        <v>4.0809835531999976</v>
      </c>
      <c r="E5526">
        <f t="shared" si="607"/>
        <v>4.0809835531999976</v>
      </c>
      <c r="G5526" s="44">
        <f t="shared" si="608"/>
        <v>0.28645727601531989</v>
      </c>
      <c r="H5526">
        <f t="shared" si="609"/>
        <v>4.5221970361200153E-3</v>
      </c>
      <c r="I5526">
        <f t="shared" si="610"/>
        <v>0.28645727601531989</v>
      </c>
      <c r="J5526">
        <f t="shared" si="611"/>
        <v>4.5221970361200153E-3</v>
      </c>
    </row>
    <row r="5527" spans="1:10" x14ac:dyDescent="0.25">
      <c r="A5527" s="42">
        <v>45139.03125</v>
      </c>
      <c r="B5527">
        <v>53.495199399999997</v>
      </c>
      <c r="C5527">
        <f t="shared" si="605"/>
        <v>53.86767855714286</v>
      </c>
      <c r="D5527" s="46">
        <f t="shared" si="606"/>
        <v>4.0054446055999993</v>
      </c>
      <c r="E5527">
        <f t="shared" si="607"/>
        <v>4.0054446055999993</v>
      </c>
      <c r="G5527" s="44">
        <f t="shared" si="608"/>
        <v>0.28267277474055996</v>
      </c>
      <c r="H5527">
        <f t="shared" si="609"/>
        <v>4.967876826960007E-3</v>
      </c>
      <c r="I5527">
        <f t="shared" si="610"/>
        <v>0.28267277474055996</v>
      </c>
      <c r="J5527">
        <f t="shared" si="611"/>
        <v>4.967876826960007E-3</v>
      </c>
    </row>
    <row r="5528" spans="1:10" x14ac:dyDescent="0.25">
      <c r="A5528" s="42">
        <v>45139.041666666664</v>
      </c>
      <c r="B5528">
        <v>53.880041200000001</v>
      </c>
      <c r="C5528">
        <f t="shared" si="605"/>
        <v>53.939963657142854</v>
      </c>
      <c r="D5528" s="46">
        <f t="shared" si="606"/>
        <v>4.1301333487999994</v>
      </c>
      <c r="E5528">
        <f t="shared" si="607"/>
        <v>4.1301333487999994</v>
      </c>
      <c r="G5528" s="44">
        <f t="shared" si="608"/>
        <v>0.28891968077487995</v>
      </c>
      <c r="H5528">
        <f t="shared" si="609"/>
        <v>4.2322132420800039E-3</v>
      </c>
      <c r="I5528">
        <f t="shared" si="610"/>
        <v>0.28891968077487995</v>
      </c>
      <c r="J5528">
        <f t="shared" si="611"/>
        <v>4.2322132420800039E-3</v>
      </c>
    </row>
    <row r="5529" spans="1:10" x14ac:dyDescent="0.25">
      <c r="A5529" s="42">
        <v>45139.052083333336</v>
      </c>
      <c r="B5529">
        <v>53.843389600000002</v>
      </c>
      <c r="C5529">
        <f t="shared" si="605"/>
        <v>53.880477528571426</v>
      </c>
      <c r="D5529" s="46">
        <f t="shared" si="606"/>
        <v>4.1182582304000004</v>
      </c>
      <c r="E5529">
        <f t="shared" si="607"/>
        <v>4.1182582304000004</v>
      </c>
      <c r="G5529" s="44">
        <f t="shared" si="608"/>
        <v>0.28832473734304004</v>
      </c>
      <c r="H5529">
        <f t="shared" si="609"/>
        <v>4.3022764406399974E-3</v>
      </c>
      <c r="I5529">
        <f t="shared" si="610"/>
        <v>0.28832473734304004</v>
      </c>
      <c r="J5529">
        <f t="shared" si="611"/>
        <v>4.3022764406399974E-3</v>
      </c>
    </row>
    <row r="5530" spans="1:10" x14ac:dyDescent="0.25">
      <c r="A5530" s="42">
        <v>45139.0625</v>
      </c>
      <c r="B5530">
        <v>53.970652100000002</v>
      </c>
      <c r="C5530">
        <f t="shared" si="605"/>
        <v>53.879023099999998</v>
      </c>
      <c r="D5530" s="46">
        <f t="shared" si="606"/>
        <v>4.1594912804000028</v>
      </c>
      <c r="E5530">
        <f t="shared" si="607"/>
        <v>4.1594912804000028</v>
      </c>
      <c r="G5530" s="44">
        <f t="shared" si="608"/>
        <v>0.29039051314804015</v>
      </c>
      <c r="H5530">
        <f t="shared" si="609"/>
        <v>4.0590014456399828E-3</v>
      </c>
      <c r="I5530">
        <f t="shared" si="610"/>
        <v>0.29039051314804015</v>
      </c>
      <c r="J5530">
        <f t="shared" si="611"/>
        <v>4.0590014456399828E-3</v>
      </c>
    </row>
    <row r="5531" spans="1:10" x14ac:dyDescent="0.25">
      <c r="A5531" s="42">
        <v>45139.072916666664</v>
      </c>
      <c r="B5531">
        <v>54.421670400000004</v>
      </c>
      <c r="C5531">
        <f t="shared" si="605"/>
        <v>53.895603585714291</v>
      </c>
      <c r="D5531" s="46">
        <f t="shared" si="606"/>
        <v>4.3056212096000035</v>
      </c>
      <c r="E5531">
        <f t="shared" si="607"/>
        <v>4.3056212096000035</v>
      </c>
      <c r="G5531" s="44">
        <f t="shared" si="608"/>
        <v>0.29771162260096018</v>
      </c>
      <c r="H5531">
        <f t="shared" si="609"/>
        <v>3.1968348633599798E-3</v>
      </c>
      <c r="I5531">
        <f t="shared" si="610"/>
        <v>0.29771162260096018</v>
      </c>
      <c r="J5531">
        <f t="shared" si="611"/>
        <v>3.1968348633599798E-3</v>
      </c>
    </row>
    <row r="5532" spans="1:10" x14ac:dyDescent="0.25">
      <c r="A5532" s="42">
        <v>45139.083333333336</v>
      </c>
      <c r="B5532">
        <v>53.824045699999999</v>
      </c>
      <c r="C5532">
        <f t="shared" si="605"/>
        <v>53.794229914285722</v>
      </c>
      <c r="D5532" s="46">
        <f t="shared" si="606"/>
        <v>4.1119908067999997</v>
      </c>
      <c r="E5532">
        <f t="shared" si="607"/>
        <v>4.1119908067999997</v>
      </c>
      <c r="G5532" s="44">
        <f t="shared" si="608"/>
        <v>0.28801073942068001</v>
      </c>
      <c r="H5532">
        <f t="shared" si="609"/>
        <v>4.339254239880002E-3</v>
      </c>
      <c r="I5532">
        <f t="shared" si="610"/>
        <v>0.28801073942068001</v>
      </c>
      <c r="J5532">
        <f t="shared" si="611"/>
        <v>4.339254239880002E-3</v>
      </c>
    </row>
    <row r="5533" spans="1:10" x14ac:dyDescent="0.25">
      <c r="A5533" s="42">
        <v>45139.09375</v>
      </c>
      <c r="B5533">
        <v>53.718163300000001</v>
      </c>
      <c r="C5533">
        <f t="shared" si="605"/>
        <v>53.737943528571428</v>
      </c>
      <c r="D5533" s="46">
        <f t="shared" si="606"/>
        <v>4.0776849092000003</v>
      </c>
      <c r="E5533">
        <f t="shared" si="607"/>
        <v>4.0776849092000003</v>
      </c>
      <c r="G5533" s="44">
        <f t="shared" si="608"/>
        <v>0.28629201395092002</v>
      </c>
      <c r="H5533">
        <f t="shared" si="609"/>
        <v>4.5416590357199998E-3</v>
      </c>
      <c r="I5533">
        <f t="shared" si="610"/>
        <v>0.28629201395092002</v>
      </c>
      <c r="J5533">
        <f t="shared" si="611"/>
        <v>4.5416590357199998E-3</v>
      </c>
    </row>
    <row r="5534" spans="1:10" x14ac:dyDescent="0.25">
      <c r="A5534" s="42">
        <v>45139.104166666664</v>
      </c>
      <c r="B5534">
        <v>53.611262799999999</v>
      </c>
      <c r="C5534">
        <f t="shared" si="605"/>
        <v>53.587264728571427</v>
      </c>
      <c r="D5534" s="46">
        <f t="shared" si="606"/>
        <v>4.0430491471999996</v>
      </c>
      <c r="E5534">
        <f t="shared" si="607"/>
        <v>4.0430491471999996</v>
      </c>
      <c r="G5534" s="44">
        <f t="shared" si="608"/>
        <v>0.28455676227471999</v>
      </c>
      <c r="H5534">
        <f t="shared" si="609"/>
        <v>4.7460100315200038E-3</v>
      </c>
      <c r="I5534">
        <f t="shared" si="610"/>
        <v>0.28455676227471999</v>
      </c>
      <c r="J5534">
        <f t="shared" si="611"/>
        <v>4.7460100315200038E-3</v>
      </c>
    </row>
    <row r="5535" spans="1:10" x14ac:dyDescent="0.25">
      <c r="A5535" s="42">
        <v>45139.114583333336</v>
      </c>
      <c r="B5535">
        <v>53.1704255</v>
      </c>
      <c r="C5535">
        <f t="shared" si="605"/>
        <v>53.381463085714287</v>
      </c>
      <c r="D5535" s="46">
        <f t="shared" si="606"/>
        <v>3.9002178619999999</v>
      </c>
      <c r="E5535">
        <f t="shared" si="607"/>
        <v>3.9002178619999999</v>
      </c>
      <c r="G5535" s="44">
        <f t="shared" si="608"/>
        <v>0.2774009148862</v>
      </c>
      <c r="H5535">
        <f t="shared" si="609"/>
        <v>5.5887146142000015E-3</v>
      </c>
      <c r="I5535">
        <f t="shared" si="610"/>
        <v>0.2774009148862</v>
      </c>
      <c r="J5535">
        <f t="shared" si="611"/>
        <v>5.5887146142000015E-3</v>
      </c>
    </row>
    <row r="5536" spans="1:10" x14ac:dyDescent="0.25">
      <c r="A5536" s="42">
        <v>45139.125</v>
      </c>
      <c r="B5536">
        <v>53.449384899999998</v>
      </c>
      <c r="C5536">
        <f t="shared" si="605"/>
        <v>53.246783000000001</v>
      </c>
      <c r="D5536" s="46">
        <f t="shared" si="606"/>
        <v>3.9906007076000005</v>
      </c>
      <c r="E5536">
        <f t="shared" si="607"/>
        <v>3.9906007076000005</v>
      </c>
      <c r="G5536" s="44">
        <f t="shared" si="608"/>
        <v>0.28192909545076</v>
      </c>
      <c r="H5536">
        <f t="shared" si="609"/>
        <v>5.0554558251599963E-3</v>
      </c>
      <c r="I5536">
        <f t="shared" si="610"/>
        <v>0.28192909545076</v>
      </c>
      <c r="J5536">
        <f t="shared" si="611"/>
        <v>5.0554558251599963E-3</v>
      </c>
    </row>
    <row r="5537" spans="1:10" x14ac:dyDescent="0.25">
      <c r="A5537" s="42">
        <v>45139.135416666664</v>
      </c>
      <c r="B5537">
        <v>52.915900499999999</v>
      </c>
      <c r="C5537">
        <f t="shared" si="605"/>
        <v>53.081414471428566</v>
      </c>
      <c r="D5537" s="46">
        <f t="shared" si="606"/>
        <v>3.8177517620000021</v>
      </c>
      <c r="E5537">
        <f t="shared" si="607"/>
        <v>3.8177517620000021</v>
      </c>
      <c r="G5537" s="44">
        <f t="shared" si="608"/>
        <v>0.27326936327620011</v>
      </c>
      <c r="H5537">
        <f t="shared" si="609"/>
        <v>6.075264604199989E-3</v>
      </c>
      <c r="I5537">
        <f t="shared" si="610"/>
        <v>0.27326936327620011</v>
      </c>
      <c r="J5537">
        <f t="shared" si="611"/>
        <v>6.075264604199989E-3</v>
      </c>
    </row>
    <row r="5538" spans="1:10" x14ac:dyDescent="0.25">
      <c r="A5538" s="42">
        <v>45139.145833333336</v>
      </c>
      <c r="B5538">
        <v>52.981058900000001</v>
      </c>
      <c r="C5538">
        <f t="shared" si="605"/>
        <v>52.900919885714288</v>
      </c>
      <c r="D5538" s="46">
        <f t="shared" si="606"/>
        <v>3.8388630836000015</v>
      </c>
      <c r="E5538">
        <f t="shared" si="607"/>
        <v>3.8388630836000015</v>
      </c>
      <c r="G5538" s="44">
        <f t="shared" si="608"/>
        <v>0.2743270404883601</v>
      </c>
      <c r="H5538">
        <f t="shared" si="609"/>
        <v>5.9507078067599917E-3</v>
      </c>
      <c r="I5538">
        <f t="shared" si="610"/>
        <v>0.2743270404883601</v>
      </c>
      <c r="J5538">
        <f t="shared" si="611"/>
        <v>5.9507078067599917E-3</v>
      </c>
    </row>
    <row r="5539" spans="1:10" x14ac:dyDescent="0.25">
      <c r="A5539" s="42">
        <v>45139.15625</v>
      </c>
      <c r="B5539">
        <v>52.881285099999999</v>
      </c>
      <c r="C5539">
        <f t="shared" si="605"/>
        <v>52.866013600000009</v>
      </c>
      <c r="D5539" s="46">
        <f t="shared" si="606"/>
        <v>3.8065363724000019</v>
      </c>
      <c r="E5539">
        <f t="shared" si="607"/>
        <v>3.8065363724000019</v>
      </c>
      <c r="G5539" s="44">
        <f t="shared" si="608"/>
        <v>0.27270747225724007</v>
      </c>
      <c r="H5539">
        <f t="shared" si="609"/>
        <v>6.1414354028399912E-3</v>
      </c>
      <c r="I5539">
        <f t="shared" si="610"/>
        <v>0.27270747225724007</v>
      </c>
      <c r="J5539">
        <f t="shared" si="611"/>
        <v>6.1414354028399912E-3</v>
      </c>
    </row>
    <row r="5540" spans="1:10" x14ac:dyDescent="0.25">
      <c r="A5540" s="42">
        <v>45139.166666666664</v>
      </c>
      <c r="B5540">
        <v>52.560583600000001</v>
      </c>
      <c r="C5540">
        <f t="shared" si="605"/>
        <v>52.776420799999997</v>
      </c>
      <c r="D5540" s="46">
        <f t="shared" si="606"/>
        <v>3.7026290864</v>
      </c>
      <c r="E5540">
        <f t="shared" si="607"/>
        <v>3.7026290864</v>
      </c>
      <c r="G5540" s="44">
        <f t="shared" si="608"/>
        <v>0.26750171722864002</v>
      </c>
      <c r="H5540">
        <f t="shared" si="609"/>
        <v>6.7544883902399995E-3</v>
      </c>
      <c r="I5540">
        <f t="shared" si="610"/>
        <v>0.26750171722864002</v>
      </c>
      <c r="J5540">
        <f t="shared" si="611"/>
        <v>6.7544883902399995E-3</v>
      </c>
    </row>
    <row r="5541" spans="1:10" x14ac:dyDescent="0.25">
      <c r="A5541" s="42">
        <v>45139.177083333336</v>
      </c>
      <c r="B5541">
        <v>52.347800700000001</v>
      </c>
      <c r="C5541">
        <f t="shared" si="605"/>
        <v>52.763040057142852</v>
      </c>
      <c r="D5541" s="46">
        <f t="shared" si="606"/>
        <v>3.6336874267999999</v>
      </c>
      <c r="E5541">
        <f t="shared" si="607"/>
        <v>3.6336874267999999</v>
      </c>
      <c r="G5541" s="44">
        <f t="shared" si="608"/>
        <v>0.26404774008268</v>
      </c>
      <c r="H5541">
        <f t="shared" si="609"/>
        <v>7.1612441818800013E-3</v>
      </c>
      <c r="I5541">
        <f t="shared" si="610"/>
        <v>0.26404774008268</v>
      </c>
      <c r="J5541">
        <f t="shared" si="611"/>
        <v>7.1612441818800013E-3</v>
      </c>
    </row>
    <row r="5542" spans="1:10" x14ac:dyDescent="0.25">
      <c r="A5542" s="42">
        <v>45139.1875</v>
      </c>
      <c r="B5542">
        <v>52.926081500000002</v>
      </c>
      <c r="C5542">
        <f t="shared" si="605"/>
        <v>52.722606942857148</v>
      </c>
      <c r="D5542" s="46">
        <f t="shared" si="606"/>
        <v>3.821050406000003</v>
      </c>
      <c r="E5542">
        <f t="shared" si="607"/>
        <v>3.821050406000003</v>
      </c>
      <c r="G5542" s="44">
        <f t="shared" si="608"/>
        <v>0.27343462534060015</v>
      </c>
      <c r="H5542">
        <f t="shared" si="609"/>
        <v>6.0558026045999837E-3</v>
      </c>
      <c r="I5542">
        <f t="shared" si="610"/>
        <v>0.27343462534060015</v>
      </c>
      <c r="J5542">
        <f t="shared" si="611"/>
        <v>6.0558026045999837E-3</v>
      </c>
    </row>
    <row r="5543" spans="1:10" x14ac:dyDescent="0.25">
      <c r="A5543" s="42">
        <v>45139.197916666664</v>
      </c>
      <c r="B5543">
        <v>52.822235300000003</v>
      </c>
      <c r="C5543">
        <f t="shared" si="605"/>
        <v>52.701372285714285</v>
      </c>
      <c r="D5543" s="46">
        <f t="shared" si="606"/>
        <v>3.7874042372000023</v>
      </c>
      <c r="E5543">
        <f t="shared" si="607"/>
        <v>3.7874042372000023</v>
      </c>
      <c r="G5543" s="44">
        <f t="shared" si="608"/>
        <v>0.27174895228372009</v>
      </c>
      <c r="H5543">
        <f t="shared" si="609"/>
        <v>6.2543150005199867E-3</v>
      </c>
      <c r="I5543">
        <f t="shared" si="610"/>
        <v>0.27174895228372009</v>
      </c>
      <c r="J5543">
        <f t="shared" si="611"/>
        <v>6.2543150005199867E-3</v>
      </c>
    </row>
    <row r="5544" spans="1:10" x14ac:dyDescent="0.25">
      <c r="A5544" s="42">
        <v>45139.208333333336</v>
      </c>
      <c r="B5544">
        <v>52.822235300000003</v>
      </c>
      <c r="C5544">
        <f t="shared" si="605"/>
        <v>52.747477671428562</v>
      </c>
      <c r="D5544" s="46">
        <f t="shared" si="606"/>
        <v>3.7874042372000023</v>
      </c>
      <c r="E5544">
        <f t="shared" si="607"/>
        <v>3.7874042372000023</v>
      </c>
      <c r="G5544" s="44">
        <f t="shared" si="608"/>
        <v>0.27174895228372009</v>
      </c>
      <c r="H5544">
        <f t="shared" si="609"/>
        <v>6.2543150005199867E-3</v>
      </c>
      <c r="I5544">
        <f t="shared" si="610"/>
        <v>0.27174895228372009</v>
      </c>
      <c r="J5544">
        <f t="shared" si="611"/>
        <v>6.2543150005199867E-3</v>
      </c>
    </row>
    <row r="5545" spans="1:10" x14ac:dyDescent="0.25">
      <c r="A5545" s="42">
        <v>45139.21875</v>
      </c>
      <c r="B5545">
        <v>52.698027099999997</v>
      </c>
      <c r="C5545">
        <f t="shared" si="605"/>
        <v>52.793583057142847</v>
      </c>
      <c r="D5545" s="46">
        <f t="shared" si="606"/>
        <v>3.7471607803999998</v>
      </c>
      <c r="E5545">
        <f t="shared" si="607"/>
        <v>3.7471607803999998</v>
      </c>
      <c r="G5545" s="44">
        <f t="shared" si="608"/>
        <v>0.26973275509804001</v>
      </c>
      <c r="H5545">
        <f t="shared" si="609"/>
        <v>6.4917513956400039E-3</v>
      </c>
      <c r="I5545">
        <f t="shared" si="610"/>
        <v>0.26973275509804001</v>
      </c>
      <c r="J5545">
        <f t="shared" si="611"/>
        <v>6.4917513956400039E-3</v>
      </c>
    </row>
    <row r="5546" spans="1:10" x14ac:dyDescent="0.25">
      <c r="A5546" s="42">
        <v>45139.229166666664</v>
      </c>
      <c r="B5546">
        <v>52.732642499999997</v>
      </c>
      <c r="C5546">
        <f t="shared" si="605"/>
        <v>52.763476385714284</v>
      </c>
      <c r="D5546" s="46">
        <f t="shared" si="606"/>
        <v>3.75837617</v>
      </c>
      <c r="E5546">
        <f t="shared" si="607"/>
        <v>3.75837617</v>
      </c>
      <c r="G5546" s="44">
        <f t="shared" si="608"/>
        <v>0.27029464611699999</v>
      </c>
      <c r="H5546">
        <f t="shared" si="609"/>
        <v>6.4255805970000017E-3</v>
      </c>
      <c r="I5546">
        <f t="shared" si="610"/>
        <v>0.27029464611699999</v>
      </c>
      <c r="J5546">
        <f t="shared" si="611"/>
        <v>6.4255805970000017E-3</v>
      </c>
    </row>
    <row r="5547" spans="1:10" x14ac:dyDescent="0.25">
      <c r="A5547" s="42">
        <v>45139.239583333336</v>
      </c>
      <c r="B5547">
        <v>52.883321299999999</v>
      </c>
      <c r="C5547">
        <f t="shared" si="605"/>
        <v>52.729297314285709</v>
      </c>
      <c r="D5547" s="46">
        <f t="shared" si="606"/>
        <v>3.8071961012000006</v>
      </c>
      <c r="E5547">
        <f t="shared" si="607"/>
        <v>3.8071961012000006</v>
      </c>
      <c r="G5547" s="44">
        <f t="shared" si="608"/>
        <v>0.27274052467012005</v>
      </c>
      <c r="H5547">
        <f t="shared" si="609"/>
        <v>6.1375430029199964E-3</v>
      </c>
      <c r="I5547">
        <f t="shared" si="610"/>
        <v>0.27274052467012005</v>
      </c>
      <c r="J5547">
        <f t="shared" si="611"/>
        <v>6.1375430029199964E-3</v>
      </c>
    </row>
    <row r="5548" spans="1:10" x14ac:dyDescent="0.25">
      <c r="A5548" s="42">
        <v>45139.25</v>
      </c>
      <c r="B5548">
        <v>52.670538399999998</v>
      </c>
      <c r="C5548">
        <f t="shared" si="605"/>
        <v>52.721152514285713</v>
      </c>
      <c r="D5548" s="46">
        <f t="shared" si="606"/>
        <v>3.7382544416000005</v>
      </c>
      <c r="E5548">
        <f t="shared" si="607"/>
        <v>3.7382544416000005</v>
      </c>
      <c r="G5548" s="44">
        <f t="shared" si="608"/>
        <v>0.26928654752416004</v>
      </c>
      <c r="H5548">
        <f t="shared" si="609"/>
        <v>6.5442987945599981E-3</v>
      </c>
      <c r="I5548">
        <f t="shared" si="610"/>
        <v>0.26928654752416004</v>
      </c>
      <c r="J5548">
        <f t="shared" si="611"/>
        <v>6.5442987945599981E-3</v>
      </c>
    </row>
    <row r="5549" spans="1:10" x14ac:dyDescent="0.25">
      <c r="A5549" s="42">
        <v>45139.260416666664</v>
      </c>
      <c r="B5549">
        <v>52.715334800000001</v>
      </c>
      <c r="C5549">
        <f t="shared" si="605"/>
        <v>52.68813698571428</v>
      </c>
      <c r="D5549" s="46">
        <f t="shared" si="606"/>
        <v>3.7527684752000017</v>
      </c>
      <c r="E5549">
        <f t="shared" si="607"/>
        <v>3.7527684752000017</v>
      </c>
      <c r="G5549" s="44">
        <f t="shared" si="608"/>
        <v>0.27001370060752006</v>
      </c>
      <c r="H5549">
        <f t="shared" si="609"/>
        <v>6.4586659963199906E-3</v>
      </c>
      <c r="I5549">
        <f t="shared" si="610"/>
        <v>0.27001370060752006</v>
      </c>
      <c r="J5549">
        <f t="shared" si="611"/>
        <v>6.4586659963199906E-3</v>
      </c>
    </row>
    <row r="5550" spans="1:10" x14ac:dyDescent="0.25">
      <c r="A5550" s="42">
        <v>45139.270833333336</v>
      </c>
      <c r="B5550">
        <v>52.582981799999999</v>
      </c>
      <c r="C5550">
        <f t="shared" si="605"/>
        <v>52.635195785714288</v>
      </c>
      <c r="D5550" s="46">
        <f t="shared" si="606"/>
        <v>3.7098861032000006</v>
      </c>
      <c r="E5550">
        <f t="shared" si="607"/>
        <v>3.7098861032000006</v>
      </c>
      <c r="G5550" s="44">
        <f t="shared" si="608"/>
        <v>0.26786529377032003</v>
      </c>
      <c r="H5550">
        <f t="shared" si="609"/>
        <v>6.7116719911199975E-3</v>
      </c>
      <c r="I5550">
        <f t="shared" si="610"/>
        <v>0.26786529377032003</v>
      </c>
      <c r="J5550">
        <f t="shared" si="611"/>
        <v>6.7116719911199975E-3</v>
      </c>
    </row>
    <row r="5551" spans="1:10" x14ac:dyDescent="0.25">
      <c r="A5551" s="42">
        <v>45139.28125</v>
      </c>
      <c r="B5551">
        <v>52.765221700000005</v>
      </c>
      <c r="C5551">
        <f t="shared" si="605"/>
        <v>52.374853071428575</v>
      </c>
      <c r="D5551" s="46">
        <f t="shared" si="606"/>
        <v>3.7689318308000015</v>
      </c>
      <c r="E5551">
        <f t="shared" si="607"/>
        <v>3.7689318308000015</v>
      </c>
      <c r="G5551" s="44">
        <f t="shared" si="608"/>
        <v>0.2708234847230801</v>
      </c>
      <c r="H5551">
        <f t="shared" si="609"/>
        <v>6.3633021982799909E-3</v>
      </c>
      <c r="I5551">
        <f t="shared" si="610"/>
        <v>0.2708234847230801</v>
      </c>
      <c r="J5551">
        <f t="shared" si="611"/>
        <v>6.3633021982799909E-3</v>
      </c>
    </row>
    <row r="5552" spans="1:10" x14ac:dyDescent="0.25">
      <c r="A5552" s="42">
        <v>45139.291666666664</v>
      </c>
      <c r="B5552">
        <v>52.466918400000004</v>
      </c>
      <c r="C5552">
        <f t="shared" si="605"/>
        <v>52.322784528571432</v>
      </c>
      <c r="D5552" s="46">
        <f t="shared" si="606"/>
        <v>3.6722815616000037</v>
      </c>
      <c r="E5552">
        <f t="shared" si="607"/>
        <v>3.6722815616000037</v>
      </c>
      <c r="G5552" s="44">
        <f t="shared" si="608"/>
        <v>0.26598130623616018</v>
      </c>
      <c r="H5552">
        <f t="shared" si="609"/>
        <v>6.9335387865599798E-3</v>
      </c>
      <c r="I5552">
        <f t="shared" si="610"/>
        <v>0.26598130623616018</v>
      </c>
      <c r="J5552">
        <f t="shared" si="611"/>
        <v>6.9335387865599798E-3</v>
      </c>
    </row>
    <row r="5553" spans="1:10" x14ac:dyDescent="0.25">
      <c r="A5553" s="42">
        <v>45139.302083333336</v>
      </c>
      <c r="B5553">
        <v>52.362054100000002</v>
      </c>
      <c r="C5553">
        <f t="shared" si="605"/>
        <v>52.230719199999996</v>
      </c>
      <c r="D5553" s="46">
        <f t="shared" si="606"/>
        <v>3.6383055284000019</v>
      </c>
      <c r="E5553">
        <f t="shared" si="607"/>
        <v>3.6383055284000019</v>
      </c>
      <c r="G5553" s="44">
        <f t="shared" si="608"/>
        <v>0.26427910697284007</v>
      </c>
      <c r="H5553">
        <f t="shared" si="609"/>
        <v>7.133997382439989E-3</v>
      </c>
      <c r="I5553">
        <f t="shared" si="610"/>
        <v>0.26427910697284007</v>
      </c>
      <c r="J5553">
        <f t="shared" si="611"/>
        <v>7.133997382439989E-3</v>
      </c>
    </row>
    <row r="5554" spans="1:10" x14ac:dyDescent="0.25">
      <c r="A5554" s="42">
        <v>45139.3125</v>
      </c>
      <c r="B5554">
        <v>51.060922300000001</v>
      </c>
      <c r="C5554">
        <f t="shared" si="605"/>
        <v>52.124109585714287</v>
      </c>
      <c r="D5554" s="46">
        <f t="shared" si="606"/>
        <v>3.216738825200002</v>
      </c>
      <c r="E5554">
        <f t="shared" si="607"/>
        <v>3.216738825200002</v>
      </c>
      <c r="G5554" s="44">
        <f t="shared" si="608"/>
        <v>0.24315861514252007</v>
      </c>
      <c r="H5554">
        <f t="shared" si="609"/>
        <v>9.6212409313199895E-3</v>
      </c>
      <c r="I5554">
        <f t="shared" si="610"/>
        <v>0.24315861514252007</v>
      </c>
      <c r="J5554">
        <f t="shared" si="611"/>
        <v>9.6212409313199895E-3</v>
      </c>
    </row>
    <row r="5555" spans="1:10" x14ac:dyDescent="0.25">
      <c r="A5555" s="42">
        <v>45139.322916666664</v>
      </c>
      <c r="B5555">
        <v>52.3060586</v>
      </c>
      <c r="C5555">
        <f t="shared" si="605"/>
        <v>52.015900100000003</v>
      </c>
      <c r="D5555" s="46">
        <f t="shared" si="606"/>
        <v>3.6201629864000022</v>
      </c>
      <c r="E5555">
        <f t="shared" si="607"/>
        <v>3.6201629864000022</v>
      </c>
      <c r="G5555" s="44">
        <f t="shared" si="608"/>
        <v>0.26337016561864013</v>
      </c>
      <c r="H5555">
        <f t="shared" si="609"/>
        <v>7.2410383802399871E-3</v>
      </c>
      <c r="I5555">
        <f t="shared" si="610"/>
        <v>0.26337016561864013</v>
      </c>
      <c r="J5555">
        <f t="shared" si="611"/>
        <v>7.2410383802399871E-3</v>
      </c>
    </row>
    <row r="5556" spans="1:10" x14ac:dyDescent="0.25">
      <c r="A5556" s="42">
        <v>45139.333333333336</v>
      </c>
      <c r="B5556">
        <v>52.070877500000002</v>
      </c>
      <c r="C5556">
        <f t="shared" si="605"/>
        <v>51.956850299999992</v>
      </c>
      <c r="D5556" s="46">
        <f t="shared" si="606"/>
        <v>3.5439643100000016</v>
      </c>
      <c r="E5556">
        <f t="shared" si="607"/>
        <v>3.5439643100000016</v>
      </c>
      <c r="G5556" s="44">
        <f t="shared" si="608"/>
        <v>0.2595526119310001</v>
      </c>
      <c r="H5556">
        <f t="shared" si="609"/>
        <v>7.6906105709999908E-3</v>
      </c>
      <c r="I5556">
        <f t="shared" si="610"/>
        <v>0.2595526119310001</v>
      </c>
      <c r="J5556">
        <f t="shared" si="611"/>
        <v>7.6906105709999908E-3</v>
      </c>
    </row>
    <row r="5557" spans="1:10" x14ac:dyDescent="0.25">
      <c r="A5557" s="42">
        <v>45139.34375</v>
      </c>
      <c r="B5557">
        <v>51.836714499999999</v>
      </c>
      <c r="C5557">
        <f t="shared" si="605"/>
        <v>51.931397799999999</v>
      </c>
      <c r="D5557" s="46">
        <f t="shared" si="606"/>
        <v>3.4680954980000021</v>
      </c>
      <c r="E5557">
        <f t="shared" si="607"/>
        <v>3.4680954980000021</v>
      </c>
      <c r="G5557" s="44">
        <f t="shared" si="608"/>
        <v>0.25575158444980012</v>
      </c>
      <c r="H5557">
        <f t="shared" si="609"/>
        <v>8.1382365617999886E-3</v>
      </c>
      <c r="I5557">
        <f t="shared" si="610"/>
        <v>0.25575158444980012</v>
      </c>
      <c r="J5557">
        <f t="shared" si="611"/>
        <v>8.1382365617999886E-3</v>
      </c>
    </row>
    <row r="5558" spans="1:10" x14ac:dyDescent="0.25">
      <c r="A5558" s="42">
        <v>45139.354166666664</v>
      </c>
      <c r="B5558">
        <v>52.007755299999999</v>
      </c>
      <c r="C5558">
        <f t="shared" si="605"/>
        <v>52.097929871428569</v>
      </c>
      <c r="D5558" s="46">
        <f t="shared" si="606"/>
        <v>3.5235127172000009</v>
      </c>
      <c r="E5558">
        <f t="shared" si="607"/>
        <v>3.5235127172000009</v>
      </c>
      <c r="G5558" s="44">
        <f t="shared" si="608"/>
        <v>0.25852798713172004</v>
      </c>
      <c r="H5558">
        <f t="shared" si="609"/>
        <v>7.8112749685199968E-3</v>
      </c>
      <c r="I5558">
        <f t="shared" si="610"/>
        <v>0.25852798713172004</v>
      </c>
      <c r="J5558">
        <f t="shared" si="611"/>
        <v>7.8112749685199968E-3</v>
      </c>
    </row>
    <row r="5559" spans="1:10" x14ac:dyDescent="0.25">
      <c r="A5559" s="42">
        <v>45139.364583333336</v>
      </c>
      <c r="B5559">
        <v>52.053569800000005</v>
      </c>
      <c r="C5559">
        <f t="shared" ref="C5559:C5622" si="612">AVERAGE(B5556:B5562)</f>
        <v>52.089639628571426</v>
      </c>
      <c r="D5559" s="46">
        <f t="shared" si="606"/>
        <v>3.5383566152000032</v>
      </c>
      <c r="E5559">
        <f t="shared" si="607"/>
        <v>3.5383566152000032</v>
      </c>
      <c r="G5559" s="44">
        <f t="shared" si="608"/>
        <v>0.25927166642152016</v>
      </c>
      <c r="H5559">
        <f t="shared" si="609"/>
        <v>7.7236959703199833E-3</v>
      </c>
      <c r="I5559">
        <f t="shared" si="610"/>
        <v>0.25927166642152016</v>
      </c>
      <c r="J5559">
        <f t="shared" si="611"/>
        <v>7.7236959703199833E-3</v>
      </c>
    </row>
    <row r="5560" spans="1:10" x14ac:dyDescent="0.25">
      <c r="A5560" s="42">
        <v>45139.375</v>
      </c>
      <c r="B5560">
        <v>52.183886600000001</v>
      </c>
      <c r="C5560">
        <f t="shared" si="612"/>
        <v>52.21064808571429</v>
      </c>
      <c r="D5560" s="46">
        <f t="shared" si="606"/>
        <v>3.580579258400002</v>
      </c>
      <c r="E5560">
        <f t="shared" si="607"/>
        <v>3.580579258400002</v>
      </c>
      <c r="G5560" s="44">
        <f t="shared" si="608"/>
        <v>0.26138702084584009</v>
      </c>
      <c r="H5560">
        <f t="shared" si="609"/>
        <v>7.4745823754399886E-3</v>
      </c>
      <c r="I5560">
        <f t="shared" si="610"/>
        <v>0.26138702084584009</v>
      </c>
      <c r="J5560">
        <f t="shared" si="611"/>
        <v>7.4745823754399886E-3</v>
      </c>
    </row>
    <row r="5561" spans="1:10" x14ac:dyDescent="0.25">
      <c r="A5561" s="42">
        <v>45139.385416666664</v>
      </c>
      <c r="B5561">
        <v>52.226646799999997</v>
      </c>
      <c r="C5561">
        <f t="shared" si="612"/>
        <v>52.291805199999999</v>
      </c>
      <c r="D5561" s="46">
        <f t="shared" si="606"/>
        <v>3.5944335632000008</v>
      </c>
      <c r="E5561">
        <f t="shared" si="607"/>
        <v>3.5944335632000008</v>
      </c>
      <c r="G5561" s="44">
        <f t="shared" si="608"/>
        <v>0.26208112151632001</v>
      </c>
      <c r="H5561">
        <f t="shared" si="609"/>
        <v>7.3928419771199967E-3</v>
      </c>
      <c r="I5561">
        <f t="shared" si="610"/>
        <v>0.26208112151632001</v>
      </c>
      <c r="J5561">
        <f t="shared" si="611"/>
        <v>7.3928419771199967E-3</v>
      </c>
    </row>
    <row r="5562" spans="1:10" x14ac:dyDescent="0.25">
      <c r="A5562" s="42">
        <v>45139.395833333336</v>
      </c>
      <c r="B5562">
        <v>52.248026899999999</v>
      </c>
      <c r="C5562">
        <f t="shared" si="612"/>
        <v>52.36990801428572</v>
      </c>
      <c r="D5562" s="46">
        <f t="shared" si="606"/>
        <v>3.6013607156000003</v>
      </c>
      <c r="E5562">
        <f t="shared" si="607"/>
        <v>3.6013607156000003</v>
      </c>
      <c r="G5562" s="44">
        <f t="shared" si="608"/>
        <v>0.26242817185156003</v>
      </c>
      <c r="H5562">
        <f t="shared" si="609"/>
        <v>7.3519717779600008E-3</v>
      </c>
      <c r="I5562">
        <f t="shared" si="610"/>
        <v>0.26242817185156003</v>
      </c>
      <c r="J5562">
        <f t="shared" si="611"/>
        <v>7.3519717779600008E-3</v>
      </c>
    </row>
    <row r="5563" spans="1:10" x14ac:dyDescent="0.25">
      <c r="A5563" s="42">
        <v>45139.40625</v>
      </c>
      <c r="B5563">
        <v>52.917936699999998</v>
      </c>
      <c r="C5563">
        <f t="shared" si="612"/>
        <v>52.429248700000002</v>
      </c>
      <c r="D5563" s="46">
        <f t="shared" si="606"/>
        <v>3.8184114908000009</v>
      </c>
      <c r="E5563">
        <f t="shared" si="607"/>
        <v>3.8184114908000009</v>
      </c>
      <c r="G5563" s="44">
        <f t="shared" si="608"/>
        <v>0.27330241568908004</v>
      </c>
      <c r="H5563">
        <f t="shared" si="609"/>
        <v>6.0713722042799942E-3</v>
      </c>
      <c r="I5563">
        <f t="shared" si="610"/>
        <v>0.27330241568908004</v>
      </c>
      <c r="J5563">
        <f t="shared" si="611"/>
        <v>6.0713722042799942E-3</v>
      </c>
    </row>
    <row r="5564" spans="1:10" x14ac:dyDescent="0.25">
      <c r="A5564" s="42">
        <v>45139.416666666664</v>
      </c>
      <c r="B5564">
        <v>52.404814300000005</v>
      </c>
      <c r="C5564">
        <f t="shared" si="612"/>
        <v>52.506624299999999</v>
      </c>
      <c r="D5564" s="46">
        <f t="shared" si="606"/>
        <v>3.6521598332000007</v>
      </c>
      <c r="E5564">
        <f t="shared" si="607"/>
        <v>3.6521598332000007</v>
      </c>
      <c r="G5564" s="44">
        <f t="shared" si="608"/>
        <v>0.26497320764332005</v>
      </c>
      <c r="H5564">
        <f t="shared" si="609"/>
        <v>7.0522569841199971E-3</v>
      </c>
      <c r="I5564">
        <f t="shared" si="610"/>
        <v>0.26497320764332005</v>
      </c>
      <c r="J5564">
        <f t="shared" si="611"/>
        <v>7.0522569841199971E-3</v>
      </c>
    </row>
    <row r="5565" spans="1:10" x14ac:dyDescent="0.25">
      <c r="A5565" s="42">
        <v>45139.427083333336</v>
      </c>
      <c r="B5565">
        <v>52.554475000000004</v>
      </c>
      <c r="C5565">
        <f t="shared" si="612"/>
        <v>52.590108499999992</v>
      </c>
      <c r="D5565" s="46">
        <f t="shared" si="606"/>
        <v>3.7006499000000002</v>
      </c>
      <c r="E5565">
        <f t="shared" si="607"/>
        <v>3.7006499000000002</v>
      </c>
      <c r="G5565" s="44">
        <f t="shared" si="608"/>
        <v>0.26740255999000001</v>
      </c>
      <c r="H5565">
        <f t="shared" si="609"/>
        <v>6.7661655900000013E-3</v>
      </c>
      <c r="I5565">
        <f t="shared" si="610"/>
        <v>0.26740255999000001</v>
      </c>
      <c r="J5565">
        <f t="shared" si="611"/>
        <v>6.7661655900000013E-3</v>
      </c>
    </row>
    <row r="5566" spans="1:10" x14ac:dyDescent="0.25">
      <c r="A5566" s="42">
        <v>45139.4375</v>
      </c>
      <c r="B5566">
        <v>52.468954599999996</v>
      </c>
      <c r="C5566">
        <f t="shared" si="612"/>
        <v>52.681592057142858</v>
      </c>
      <c r="D5566" s="46">
        <f t="shared" si="606"/>
        <v>3.6729412903999989</v>
      </c>
      <c r="E5566">
        <f t="shared" si="607"/>
        <v>3.6729412903999989</v>
      </c>
      <c r="G5566" s="44">
        <f t="shared" si="608"/>
        <v>0.26601435864903994</v>
      </c>
      <c r="H5566">
        <f t="shared" si="609"/>
        <v>6.9296463866400058E-3</v>
      </c>
      <c r="I5566">
        <f t="shared" si="610"/>
        <v>0.26601435864903994</v>
      </c>
      <c r="J5566">
        <f t="shared" si="611"/>
        <v>6.9296463866400058E-3</v>
      </c>
    </row>
    <row r="5567" spans="1:10" x14ac:dyDescent="0.25">
      <c r="A5567" s="42">
        <v>45139.447916666664</v>
      </c>
      <c r="B5567">
        <v>52.725515800000004</v>
      </c>
      <c r="C5567">
        <f t="shared" si="612"/>
        <v>52.680428514285722</v>
      </c>
      <c r="D5567" s="46">
        <f t="shared" si="606"/>
        <v>3.7560671192000026</v>
      </c>
      <c r="E5567">
        <f t="shared" si="607"/>
        <v>3.7560671192000026</v>
      </c>
      <c r="G5567" s="44">
        <f t="shared" si="608"/>
        <v>0.27017896267192015</v>
      </c>
      <c r="H5567">
        <f t="shared" si="609"/>
        <v>6.4392039967199853E-3</v>
      </c>
      <c r="I5567">
        <f t="shared" si="610"/>
        <v>0.27017896267192015</v>
      </c>
      <c r="J5567">
        <f t="shared" si="611"/>
        <v>6.4392039967199853E-3</v>
      </c>
    </row>
    <row r="5568" spans="1:10" x14ac:dyDescent="0.25">
      <c r="A5568" s="42">
        <v>45139.458333333336</v>
      </c>
      <c r="B5568">
        <v>52.811036200000004</v>
      </c>
      <c r="C5568">
        <f t="shared" si="612"/>
        <v>52.78311117142858</v>
      </c>
      <c r="D5568" s="46">
        <f t="shared" si="606"/>
        <v>3.7837757288000002</v>
      </c>
      <c r="E5568">
        <f t="shared" si="607"/>
        <v>3.7837757288000002</v>
      </c>
      <c r="G5568" s="44">
        <f t="shared" si="608"/>
        <v>0.27156716401288</v>
      </c>
      <c r="H5568">
        <f t="shared" si="609"/>
        <v>6.2757232000799981E-3</v>
      </c>
      <c r="I5568">
        <f t="shared" si="610"/>
        <v>0.27156716401288</v>
      </c>
      <c r="J5568">
        <f t="shared" si="611"/>
        <v>6.2757232000799981E-3</v>
      </c>
    </row>
    <row r="5569" spans="1:10" x14ac:dyDescent="0.25">
      <c r="A5569" s="42">
        <v>45139.46875</v>
      </c>
      <c r="B5569">
        <v>52.888411800000007</v>
      </c>
      <c r="C5569">
        <f t="shared" si="612"/>
        <v>52.890011671428567</v>
      </c>
      <c r="D5569" s="46">
        <f t="shared" si="606"/>
        <v>3.8088454232000029</v>
      </c>
      <c r="E5569">
        <f t="shared" si="607"/>
        <v>3.8088454232000029</v>
      </c>
      <c r="G5569" s="44">
        <f t="shared" si="608"/>
        <v>0.27282315570232013</v>
      </c>
      <c r="H5569">
        <f t="shared" si="609"/>
        <v>6.1278120031199833E-3</v>
      </c>
      <c r="I5569">
        <f t="shared" si="610"/>
        <v>0.27282315570232013</v>
      </c>
      <c r="J5569">
        <f t="shared" si="611"/>
        <v>6.1278120031199833E-3</v>
      </c>
    </row>
    <row r="5570" spans="1:10" x14ac:dyDescent="0.25">
      <c r="A5570" s="42">
        <v>45139.479166666664</v>
      </c>
      <c r="B5570">
        <v>52.909791899999995</v>
      </c>
      <c r="C5570">
        <f t="shared" si="612"/>
        <v>53.097704071428566</v>
      </c>
      <c r="D5570" s="46">
        <f t="shared" si="606"/>
        <v>3.8157725755999987</v>
      </c>
      <c r="E5570">
        <f t="shared" si="607"/>
        <v>3.8157725755999987</v>
      </c>
      <c r="G5570" s="44">
        <f t="shared" si="608"/>
        <v>0.27317020603755993</v>
      </c>
      <c r="H5570">
        <f t="shared" si="609"/>
        <v>6.0869418039600082E-3</v>
      </c>
      <c r="I5570">
        <f t="shared" si="610"/>
        <v>0.27317020603755993</v>
      </c>
      <c r="J5570">
        <f t="shared" si="611"/>
        <v>6.0869418039600082E-3</v>
      </c>
    </row>
    <row r="5571" spans="1:10" x14ac:dyDescent="0.25">
      <c r="A5571" s="42">
        <v>45139.489583333336</v>
      </c>
      <c r="B5571">
        <v>53.123592899999998</v>
      </c>
      <c r="C5571">
        <f t="shared" si="612"/>
        <v>53.231511500000011</v>
      </c>
      <c r="D5571" s="46">
        <f t="shared" ref="D5571:D5634" si="613">IF(B5571&gt;45,0.324*B5571-13.327,IF(B5571&lt; 35, 0.0576*B5571-0.6919,0.0505*B5571-1.1314))</f>
        <v>3.8850440996</v>
      </c>
      <c r="E5571">
        <f t="shared" ref="E5571:E5634" si="614">IF(MONTH(A5571) = 8,D5571,0)</f>
        <v>3.8850440996</v>
      </c>
      <c r="G5571" s="44">
        <f t="shared" ref="G5571:G5634" si="615">0.0501*D5571+0.082</f>
        <v>0.27664070938995999</v>
      </c>
      <c r="H5571">
        <f t="shared" ref="H5571:H5634" si="616">-0.0059*D5571+0.0286</f>
        <v>5.6782398123600003E-3</v>
      </c>
      <c r="I5571">
        <f t="shared" ref="I5571:I5634" si="617">IF(MONTH(A5571) = 8,G5571,0)</f>
        <v>0.27664070938995999</v>
      </c>
      <c r="J5571">
        <f t="shared" ref="J5571:J5634" si="618">IF(MONTH(A5571) = 8,H5571,0)</f>
        <v>5.6782398123600003E-3</v>
      </c>
    </row>
    <row r="5572" spans="1:10" x14ac:dyDescent="0.25">
      <c r="A5572" s="42">
        <v>45139.5</v>
      </c>
      <c r="B5572">
        <v>53.302778500000002</v>
      </c>
      <c r="C5572">
        <f t="shared" si="612"/>
        <v>53.349320214285719</v>
      </c>
      <c r="D5572" s="46">
        <f t="shared" si="613"/>
        <v>3.943100234000001</v>
      </c>
      <c r="E5572">
        <f t="shared" si="614"/>
        <v>3.943100234000001</v>
      </c>
      <c r="G5572" s="44">
        <f t="shared" si="615"/>
        <v>0.27954932172340002</v>
      </c>
      <c r="H5572">
        <f t="shared" si="616"/>
        <v>5.3357086193999946E-3</v>
      </c>
      <c r="I5572">
        <f t="shared" si="617"/>
        <v>0.27954932172340002</v>
      </c>
      <c r="J5572">
        <f t="shared" si="618"/>
        <v>5.3357086193999946E-3</v>
      </c>
    </row>
    <row r="5573" spans="1:10" x14ac:dyDescent="0.25">
      <c r="A5573" s="42">
        <v>45139.510416666664</v>
      </c>
      <c r="B5573">
        <v>53.922801400000004</v>
      </c>
      <c r="C5573">
        <f t="shared" si="612"/>
        <v>53.651259585714286</v>
      </c>
      <c r="D5573" s="46">
        <f t="shared" si="613"/>
        <v>4.1439876536000018</v>
      </c>
      <c r="E5573">
        <f t="shared" si="614"/>
        <v>4.1439876536000018</v>
      </c>
      <c r="G5573" s="44">
        <f t="shared" si="615"/>
        <v>0.2896137814453601</v>
      </c>
      <c r="H5573">
        <f t="shared" si="616"/>
        <v>4.1504728437599912E-3</v>
      </c>
      <c r="I5573">
        <f t="shared" si="617"/>
        <v>0.2896137814453601</v>
      </c>
      <c r="J5573">
        <f t="shared" si="618"/>
        <v>4.1504728437599912E-3</v>
      </c>
    </row>
    <row r="5574" spans="1:10" x14ac:dyDescent="0.25">
      <c r="A5574" s="42">
        <v>45139.520833333336</v>
      </c>
      <c r="B5574">
        <v>53.662167799999999</v>
      </c>
      <c r="C5574">
        <f t="shared" si="612"/>
        <v>53.931527971428572</v>
      </c>
      <c r="D5574" s="46">
        <f t="shared" si="613"/>
        <v>4.0595423672000006</v>
      </c>
      <c r="E5574">
        <f t="shared" si="614"/>
        <v>4.0595423672000006</v>
      </c>
      <c r="G5574" s="44">
        <f t="shared" si="615"/>
        <v>0.28538307259672002</v>
      </c>
      <c r="H5574">
        <f t="shared" si="616"/>
        <v>4.6487000335199979E-3</v>
      </c>
      <c r="I5574">
        <f t="shared" si="617"/>
        <v>0.28538307259672002</v>
      </c>
      <c r="J5574">
        <f t="shared" si="618"/>
        <v>4.6487000335199979E-3</v>
      </c>
    </row>
    <row r="5575" spans="1:10" x14ac:dyDescent="0.25">
      <c r="A5575" s="42">
        <v>45139.53125</v>
      </c>
      <c r="B5575">
        <v>53.635697199999996</v>
      </c>
      <c r="C5575">
        <f t="shared" si="612"/>
        <v>54.028247471428578</v>
      </c>
      <c r="D5575" s="46">
        <f t="shared" si="613"/>
        <v>4.050965892799999</v>
      </c>
      <c r="E5575">
        <f t="shared" si="614"/>
        <v>4.050965892799999</v>
      </c>
      <c r="G5575" s="44">
        <f t="shared" si="615"/>
        <v>0.28495339122927993</v>
      </c>
      <c r="H5575">
        <f t="shared" si="616"/>
        <v>4.6993012324800069E-3</v>
      </c>
      <c r="I5575">
        <f t="shared" si="617"/>
        <v>0.28495339122927993</v>
      </c>
      <c r="J5575">
        <f t="shared" si="618"/>
        <v>4.6993012324800069E-3</v>
      </c>
    </row>
    <row r="5576" spans="1:10" x14ac:dyDescent="0.25">
      <c r="A5576" s="42">
        <v>45139.541666666664</v>
      </c>
      <c r="B5576">
        <v>55.001987400000004</v>
      </c>
      <c r="C5576">
        <f t="shared" si="612"/>
        <v>54.223868114285715</v>
      </c>
      <c r="D5576" s="46">
        <f t="shared" si="613"/>
        <v>4.4936439176000018</v>
      </c>
      <c r="E5576">
        <f t="shared" si="614"/>
        <v>4.4936439176000018</v>
      </c>
      <c r="G5576" s="44">
        <f t="shared" si="615"/>
        <v>0.30713156027176008</v>
      </c>
      <c r="H5576">
        <f t="shared" si="616"/>
        <v>2.0875008861599917E-3</v>
      </c>
      <c r="I5576">
        <f t="shared" si="617"/>
        <v>0.30713156027176008</v>
      </c>
      <c r="J5576">
        <f t="shared" si="618"/>
        <v>2.0875008861599917E-3</v>
      </c>
    </row>
    <row r="5577" spans="1:10" x14ac:dyDescent="0.25">
      <c r="A5577" s="42">
        <v>45139.552083333336</v>
      </c>
      <c r="B5577">
        <v>54.871670600000002</v>
      </c>
      <c r="C5577">
        <f t="shared" si="612"/>
        <v>54.159291485714284</v>
      </c>
      <c r="D5577" s="46">
        <f t="shared" si="613"/>
        <v>4.4514212743999995</v>
      </c>
      <c r="E5577">
        <f t="shared" si="614"/>
        <v>4.4514212743999995</v>
      </c>
      <c r="G5577" s="44">
        <f t="shared" si="615"/>
        <v>0.30501620584743999</v>
      </c>
      <c r="H5577">
        <f t="shared" si="616"/>
        <v>2.3366144810400037E-3</v>
      </c>
      <c r="I5577">
        <f t="shared" si="617"/>
        <v>0.30501620584743999</v>
      </c>
      <c r="J5577">
        <f t="shared" si="618"/>
        <v>2.3366144810400037E-3</v>
      </c>
    </row>
    <row r="5578" spans="1:10" x14ac:dyDescent="0.25">
      <c r="A5578" s="42">
        <v>45139.5625</v>
      </c>
      <c r="B5578">
        <v>53.800629399999998</v>
      </c>
      <c r="C5578">
        <f t="shared" si="612"/>
        <v>54.210778257142856</v>
      </c>
      <c r="D5578" s="46">
        <f t="shared" si="613"/>
        <v>4.1044039256000016</v>
      </c>
      <c r="E5578">
        <f t="shared" si="614"/>
        <v>4.1044039256000016</v>
      </c>
      <c r="G5578" s="44">
        <f t="shared" si="615"/>
        <v>0.28763063667256006</v>
      </c>
      <c r="H5578">
        <f t="shared" si="616"/>
        <v>4.3840168389599928E-3</v>
      </c>
      <c r="I5578">
        <f t="shared" si="617"/>
        <v>0.28763063667256006</v>
      </c>
      <c r="J5578">
        <f t="shared" si="618"/>
        <v>4.3840168389599928E-3</v>
      </c>
    </row>
    <row r="5579" spans="1:10" x14ac:dyDescent="0.25">
      <c r="A5579" s="42">
        <v>45139.572916666664</v>
      </c>
      <c r="B5579">
        <v>54.672122999999999</v>
      </c>
      <c r="C5579">
        <f t="shared" si="612"/>
        <v>54.292953471428575</v>
      </c>
      <c r="D5579" s="46">
        <f t="shared" si="613"/>
        <v>4.3867678520000002</v>
      </c>
      <c r="E5579">
        <f t="shared" si="614"/>
        <v>4.3867678520000002</v>
      </c>
      <c r="G5579" s="44">
        <f t="shared" si="615"/>
        <v>0.30177706938519999</v>
      </c>
      <c r="H5579">
        <f t="shared" si="616"/>
        <v>2.7180696731999993E-3</v>
      </c>
      <c r="I5579">
        <f t="shared" si="617"/>
        <v>0.30177706938519999</v>
      </c>
      <c r="J5579">
        <f t="shared" si="618"/>
        <v>2.7180696731999993E-3</v>
      </c>
    </row>
    <row r="5580" spans="1:10" x14ac:dyDescent="0.25">
      <c r="A5580" s="42">
        <v>45139.583333333336</v>
      </c>
      <c r="B5580">
        <v>53.470765</v>
      </c>
      <c r="C5580">
        <f t="shared" si="612"/>
        <v>54.246557199999998</v>
      </c>
      <c r="D5580" s="46">
        <f t="shared" si="613"/>
        <v>3.9975278599999999</v>
      </c>
      <c r="E5580">
        <f t="shared" si="614"/>
        <v>3.9975278599999999</v>
      </c>
      <c r="G5580" s="44">
        <f t="shared" si="615"/>
        <v>0.28227614578600002</v>
      </c>
      <c r="H5580">
        <f t="shared" si="616"/>
        <v>5.0145856260000003E-3</v>
      </c>
      <c r="I5580">
        <f t="shared" si="617"/>
        <v>0.28227614578600002</v>
      </c>
      <c r="J5580">
        <f t="shared" si="618"/>
        <v>5.0145856260000003E-3</v>
      </c>
    </row>
    <row r="5581" spans="1:10" x14ac:dyDescent="0.25">
      <c r="A5581" s="42">
        <v>45139.59375</v>
      </c>
      <c r="B5581">
        <v>54.022575199999999</v>
      </c>
      <c r="C5581">
        <f t="shared" si="612"/>
        <v>54.413961928571425</v>
      </c>
      <c r="D5581" s="46">
        <f t="shared" si="613"/>
        <v>4.1763143648000014</v>
      </c>
      <c r="E5581">
        <f t="shared" si="614"/>
        <v>4.1763143648000014</v>
      </c>
      <c r="G5581" s="44">
        <f t="shared" si="615"/>
        <v>0.29123334967648007</v>
      </c>
      <c r="H5581">
        <f t="shared" si="616"/>
        <v>3.9597452476799917E-3</v>
      </c>
      <c r="I5581">
        <f t="shared" si="617"/>
        <v>0.29123334967648007</v>
      </c>
      <c r="J5581">
        <f t="shared" si="618"/>
        <v>3.9597452476799917E-3</v>
      </c>
    </row>
    <row r="5582" spans="1:10" x14ac:dyDescent="0.25">
      <c r="A5582" s="42">
        <v>45139.604166666664</v>
      </c>
      <c r="B5582">
        <v>54.210923700000002</v>
      </c>
      <c r="C5582">
        <f t="shared" si="612"/>
        <v>54.666014400000002</v>
      </c>
      <c r="D5582" s="46">
        <f t="shared" si="613"/>
        <v>4.2373392788000022</v>
      </c>
      <c r="E5582">
        <f t="shared" si="614"/>
        <v>4.2373392788000022</v>
      </c>
      <c r="G5582" s="44">
        <f t="shared" si="615"/>
        <v>0.29429069786788009</v>
      </c>
      <c r="H5582">
        <f t="shared" si="616"/>
        <v>3.5996982550799868E-3</v>
      </c>
      <c r="I5582">
        <f t="shared" si="617"/>
        <v>0.29429069786788009</v>
      </c>
      <c r="J5582">
        <f t="shared" si="618"/>
        <v>3.5996982550799868E-3</v>
      </c>
    </row>
    <row r="5583" spans="1:10" x14ac:dyDescent="0.25">
      <c r="A5583" s="42">
        <v>45139.614583333336</v>
      </c>
      <c r="B5583">
        <v>54.677213500000001</v>
      </c>
      <c r="C5583">
        <f t="shared" si="612"/>
        <v>54.798367399999997</v>
      </c>
      <c r="D5583" s="46">
        <f t="shared" si="613"/>
        <v>4.3884171740000024</v>
      </c>
      <c r="E5583">
        <f t="shared" si="614"/>
        <v>4.3884171740000024</v>
      </c>
      <c r="G5583" s="44">
        <f t="shared" si="615"/>
        <v>0.30185970041740012</v>
      </c>
      <c r="H5583">
        <f t="shared" si="616"/>
        <v>2.7083386733999862E-3</v>
      </c>
      <c r="I5583">
        <f t="shared" si="617"/>
        <v>0.30185970041740012</v>
      </c>
      <c r="J5583">
        <f t="shared" si="618"/>
        <v>2.7083386733999862E-3</v>
      </c>
    </row>
    <row r="5584" spans="1:10" x14ac:dyDescent="0.25">
      <c r="A5584" s="42">
        <v>45139.625</v>
      </c>
      <c r="B5584">
        <v>56.043503700000002</v>
      </c>
      <c r="C5584">
        <f t="shared" si="612"/>
        <v>55.184663628571421</v>
      </c>
      <c r="D5584" s="46">
        <f t="shared" si="613"/>
        <v>4.8310951988000017</v>
      </c>
      <c r="E5584">
        <f t="shared" si="614"/>
        <v>4.8310951988000017</v>
      </c>
      <c r="G5584" s="44">
        <f t="shared" si="615"/>
        <v>0.32403786945988006</v>
      </c>
      <c r="H5584">
        <f t="shared" si="616"/>
        <v>9.6538327079991743E-5</v>
      </c>
      <c r="I5584">
        <f t="shared" si="617"/>
        <v>0.32403786945988006</v>
      </c>
      <c r="J5584">
        <f t="shared" si="618"/>
        <v>9.6538327079991743E-5</v>
      </c>
    </row>
    <row r="5585" spans="1:10" x14ac:dyDescent="0.25">
      <c r="A5585" s="42">
        <v>45139.635416666664</v>
      </c>
      <c r="B5585">
        <v>55.564996700000002</v>
      </c>
      <c r="C5585">
        <f t="shared" si="612"/>
        <v>55.495038685714285</v>
      </c>
      <c r="D5585" s="46">
        <f t="shared" si="613"/>
        <v>4.6760589308000018</v>
      </c>
      <c r="E5585">
        <f t="shared" si="614"/>
        <v>4.6760589308000018</v>
      </c>
      <c r="G5585" s="44">
        <f t="shared" si="615"/>
        <v>0.31627055243308011</v>
      </c>
      <c r="H5585">
        <f t="shared" si="616"/>
        <v>1.011252308279989E-3</v>
      </c>
      <c r="I5585">
        <f t="shared" si="617"/>
        <v>0.31627055243308011</v>
      </c>
      <c r="J5585">
        <f t="shared" si="618"/>
        <v>1.011252308279989E-3</v>
      </c>
    </row>
    <row r="5586" spans="1:10" x14ac:dyDescent="0.25">
      <c r="A5586" s="42">
        <v>45139.645833333336</v>
      </c>
      <c r="B5586">
        <v>55.598594000000006</v>
      </c>
      <c r="C5586">
        <f t="shared" si="612"/>
        <v>55.66753391428572</v>
      </c>
      <c r="D5586" s="46">
        <f t="shared" si="613"/>
        <v>4.6869444560000009</v>
      </c>
      <c r="E5586">
        <f t="shared" si="614"/>
        <v>4.6869444560000009</v>
      </c>
      <c r="G5586" s="44">
        <f t="shared" si="615"/>
        <v>0.31681591724560004</v>
      </c>
      <c r="H5586">
        <f t="shared" si="616"/>
        <v>9.4702770959999641E-4</v>
      </c>
      <c r="I5586">
        <f t="shared" si="617"/>
        <v>0.31681591724560004</v>
      </c>
      <c r="J5586">
        <f t="shared" si="618"/>
        <v>9.4702770959999641E-4</v>
      </c>
    </row>
    <row r="5587" spans="1:10" x14ac:dyDescent="0.25">
      <c r="A5587" s="42">
        <v>45139.65625</v>
      </c>
      <c r="B5587">
        <v>56.174838600000001</v>
      </c>
      <c r="C5587">
        <f t="shared" si="612"/>
        <v>55.821848785714288</v>
      </c>
      <c r="D5587" s="46">
        <f t="shared" si="613"/>
        <v>4.8736477064000017</v>
      </c>
      <c r="E5587">
        <f t="shared" si="614"/>
        <v>4.8736477064000017</v>
      </c>
      <c r="G5587" s="44">
        <f t="shared" si="615"/>
        <v>0.32616975009064009</v>
      </c>
      <c r="H5587">
        <f t="shared" si="616"/>
        <v>-1.5452146776000902E-4</v>
      </c>
      <c r="I5587">
        <f t="shared" si="617"/>
        <v>0.32616975009064009</v>
      </c>
      <c r="J5587">
        <f t="shared" si="618"/>
        <v>-1.5452146776000902E-4</v>
      </c>
    </row>
    <row r="5588" spans="1:10" x14ac:dyDescent="0.25">
      <c r="A5588" s="42">
        <v>45139.666666666664</v>
      </c>
      <c r="B5588">
        <v>56.1952006</v>
      </c>
      <c r="C5588">
        <f t="shared" si="612"/>
        <v>55.798723371428579</v>
      </c>
      <c r="D5588" s="46">
        <f t="shared" si="613"/>
        <v>4.8802449943999999</v>
      </c>
      <c r="E5588">
        <f t="shared" si="614"/>
        <v>4.8802449943999999</v>
      </c>
      <c r="G5588" s="44">
        <f t="shared" si="615"/>
        <v>0.32650027421944</v>
      </c>
      <c r="H5588">
        <f t="shared" si="616"/>
        <v>-1.9344546695999887E-4</v>
      </c>
      <c r="I5588">
        <f t="shared" si="617"/>
        <v>0.32650027421944</v>
      </c>
      <c r="J5588">
        <f t="shared" si="618"/>
        <v>-1.9344546695999887E-4</v>
      </c>
    </row>
    <row r="5589" spans="1:10" x14ac:dyDescent="0.25">
      <c r="A5589" s="42">
        <v>45139.677083333336</v>
      </c>
      <c r="B5589">
        <v>55.418390300000006</v>
      </c>
      <c r="C5589">
        <f t="shared" si="612"/>
        <v>55.828684599999995</v>
      </c>
      <c r="D5589" s="46">
        <f t="shared" si="613"/>
        <v>4.6285584572000023</v>
      </c>
      <c r="E5589">
        <f t="shared" si="614"/>
        <v>4.6285584572000023</v>
      </c>
      <c r="G5589" s="44">
        <f t="shared" si="615"/>
        <v>0.31389077870572013</v>
      </c>
      <c r="H5589">
        <f t="shared" si="616"/>
        <v>1.2915051025199874E-3</v>
      </c>
      <c r="I5589">
        <f t="shared" si="617"/>
        <v>0.31389077870572013</v>
      </c>
      <c r="J5589">
        <f t="shared" si="618"/>
        <v>1.2915051025199874E-3</v>
      </c>
    </row>
    <row r="5590" spans="1:10" x14ac:dyDescent="0.25">
      <c r="A5590" s="42">
        <v>45139.6875</v>
      </c>
      <c r="B5590">
        <v>55.757417600000004</v>
      </c>
      <c r="C5590">
        <f t="shared" si="612"/>
        <v>55.86489987142857</v>
      </c>
      <c r="D5590" s="46">
        <f t="shared" si="613"/>
        <v>4.7384033024000001</v>
      </c>
      <c r="E5590">
        <f t="shared" si="614"/>
        <v>4.7384033024000001</v>
      </c>
      <c r="G5590" s="44">
        <f t="shared" si="615"/>
        <v>0.31939400545023999</v>
      </c>
      <c r="H5590">
        <f t="shared" si="616"/>
        <v>6.4342051584000137E-4</v>
      </c>
      <c r="I5590">
        <f t="shared" si="617"/>
        <v>0.31939400545023999</v>
      </c>
      <c r="J5590">
        <f t="shared" si="618"/>
        <v>6.4342051584000137E-4</v>
      </c>
    </row>
    <row r="5591" spans="1:10" x14ac:dyDescent="0.25">
      <c r="A5591" s="42">
        <v>45139.697916666664</v>
      </c>
      <c r="B5591">
        <v>55.881625800000002</v>
      </c>
      <c r="C5591">
        <f t="shared" si="612"/>
        <v>55.782142885714286</v>
      </c>
      <c r="D5591" s="46">
        <f t="shared" si="613"/>
        <v>4.7786467592000026</v>
      </c>
      <c r="E5591">
        <f t="shared" si="614"/>
        <v>4.7786467592000026</v>
      </c>
      <c r="G5591" s="44">
        <f t="shared" si="615"/>
        <v>0.32141020263592013</v>
      </c>
      <c r="H5591">
        <f t="shared" si="616"/>
        <v>4.0598412071998422E-4</v>
      </c>
      <c r="I5591">
        <f t="shared" si="617"/>
        <v>0.32141020263592013</v>
      </c>
      <c r="J5591">
        <f t="shared" si="618"/>
        <v>4.0598412071998422E-4</v>
      </c>
    </row>
    <row r="5592" spans="1:10" x14ac:dyDescent="0.25">
      <c r="A5592" s="42">
        <v>45139.708333333336</v>
      </c>
      <c r="B5592">
        <v>55.7747253</v>
      </c>
      <c r="C5592">
        <f t="shared" si="612"/>
        <v>55.720911442857151</v>
      </c>
      <c r="D5592" s="46">
        <f t="shared" si="613"/>
        <v>4.744010997200002</v>
      </c>
      <c r="E5592">
        <f t="shared" si="614"/>
        <v>4.744010997200002</v>
      </c>
      <c r="G5592" s="44">
        <f t="shared" si="615"/>
        <v>0.31967495095972009</v>
      </c>
      <c r="H5592">
        <f t="shared" si="616"/>
        <v>6.1033511651998815E-4</v>
      </c>
      <c r="I5592">
        <f t="shared" si="617"/>
        <v>0.31967495095972009</v>
      </c>
      <c r="J5592">
        <f t="shared" si="618"/>
        <v>6.1033511651998815E-4</v>
      </c>
    </row>
    <row r="5593" spans="1:10" x14ac:dyDescent="0.25">
      <c r="A5593" s="42">
        <v>45139.71875</v>
      </c>
      <c r="B5593">
        <v>55.852100899999996</v>
      </c>
      <c r="C5593">
        <f t="shared" si="612"/>
        <v>55.755235957142858</v>
      </c>
      <c r="D5593" s="46">
        <f t="shared" si="613"/>
        <v>4.769080691600001</v>
      </c>
      <c r="E5593">
        <f t="shared" si="614"/>
        <v>4.769080691600001</v>
      </c>
      <c r="G5593" s="44">
        <f t="shared" si="615"/>
        <v>0.32093094264916006</v>
      </c>
      <c r="H5593">
        <f t="shared" si="616"/>
        <v>4.6242391955999412E-4</v>
      </c>
      <c r="I5593">
        <f t="shared" si="617"/>
        <v>0.32093094264916006</v>
      </c>
      <c r="J5593">
        <f t="shared" si="618"/>
        <v>4.6242391955999412E-4</v>
      </c>
    </row>
    <row r="5594" spans="1:10" x14ac:dyDescent="0.25">
      <c r="A5594" s="42">
        <v>45139.729166666664</v>
      </c>
      <c r="B5594">
        <v>55.595539700000003</v>
      </c>
      <c r="C5594">
        <f t="shared" si="612"/>
        <v>55.83566585714285</v>
      </c>
      <c r="D5594" s="46">
        <f t="shared" si="613"/>
        <v>4.685954862800001</v>
      </c>
      <c r="E5594">
        <f t="shared" si="614"/>
        <v>4.685954862800001</v>
      </c>
      <c r="G5594" s="44">
        <f t="shared" si="615"/>
        <v>0.31676633862628006</v>
      </c>
      <c r="H5594">
        <f t="shared" si="616"/>
        <v>9.5286630947999384E-4</v>
      </c>
      <c r="I5594">
        <f t="shared" si="617"/>
        <v>0.31676633862628006</v>
      </c>
      <c r="J5594">
        <f t="shared" si="618"/>
        <v>9.5286630947999384E-4</v>
      </c>
    </row>
    <row r="5595" spans="1:10" x14ac:dyDescent="0.25">
      <c r="A5595" s="42">
        <v>45139.739583333336</v>
      </c>
      <c r="B5595">
        <v>55.766580500000003</v>
      </c>
      <c r="C5595">
        <f t="shared" si="612"/>
        <v>55.882498457142859</v>
      </c>
      <c r="D5595" s="46">
        <f t="shared" si="613"/>
        <v>4.7413720820000034</v>
      </c>
      <c r="E5595">
        <f t="shared" si="614"/>
        <v>4.7413720820000034</v>
      </c>
      <c r="G5595" s="44">
        <f t="shared" si="615"/>
        <v>0.31954274130820015</v>
      </c>
      <c r="H5595">
        <f t="shared" si="616"/>
        <v>6.2590471619998131E-4</v>
      </c>
      <c r="I5595">
        <f t="shared" si="617"/>
        <v>0.31954274130820015</v>
      </c>
      <c r="J5595">
        <f t="shared" si="618"/>
        <v>6.2590471619998131E-4</v>
      </c>
    </row>
    <row r="5596" spans="1:10" x14ac:dyDescent="0.25">
      <c r="A5596" s="42">
        <v>45139.75</v>
      </c>
      <c r="B5596">
        <v>55.658661899999998</v>
      </c>
      <c r="C5596">
        <f t="shared" si="612"/>
        <v>55.929331057142861</v>
      </c>
      <c r="D5596" s="46">
        <f t="shared" si="613"/>
        <v>4.7064064556000016</v>
      </c>
      <c r="E5596">
        <f t="shared" si="614"/>
        <v>4.7064064556000016</v>
      </c>
      <c r="G5596" s="44">
        <f t="shared" si="615"/>
        <v>0.31779096342556007</v>
      </c>
      <c r="H5596">
        <f t="shared" si="616"/>
        <v>8.3220191195999133E-4</v>
      </c>
      <c r="I5596">
        <f t="shared" si="617"/>
        <v>0.31779096342556007</v>
      </c>
      <c r="J5596">
        <f t="shared" si="618"/>
        <v>8.3220191195999133E-4</v>
      </c>
    </row>
    <row r="5597" spans="1:10" x14ac:dyDescent="0.25">
      <c r="A5597" s="42">
        <v>45139.760416666664</v>
      </c>
      <c r="B5597">
        <v>56.320426900000001</v>
      </c>
      <c r="C5597">
        <f t="shared" si="612"/>
        <v>55.909987157142858</v>
      </c>
      <c r="D5597" s="46">
        <f t="shared" si="613"/>
        <v>4.9208183156</v>
      </c>
      <c r="E5597">
        <f t="shared" si="614"/>
        <v>4.9208183156</v>
      </c>
      <c r="G5597" s="44">
        <f t="shared" si="615"/>
        <v>0.32853299761156002</v>
      </c>
      <c r="H5597">
        <f t="shared" si="616"/>
        <v>-4.3282806203999782E-4</v>
      </c>
      <c r="I5597">
        <f t="shared" si="617"/>
        <v>0.32853299761156002</v>
      </c>
      <c r="J5597">
        <f t="shared" si="618"/>
        <v>-4.3282806203999782E-4</v>
      </c>
    </row>
    <row r="5598" spans="1:10" x14ac:dyDescent="0.25">
      <c r="A5598" s="42">
        <v>45139.770833333336</v>
      </c>
      <c r="B5598">
        <v>56.209454000000008</v>
      </c>
      <c r="C5598">
        <f t="shared" si="612"/>
        <v>55.933403457142859</v>
      </c>
      <c r="D5598" s="46">
        <f t="shared" si="613"/>
        <v>4.8848630960000019</v>
      </c>
      <c r="E5598">
        <f t="shared" si="614"/>
        <v>4.8848630960000019</v>
      </c>
      <c r="G5598" s="44">
        <f t="shared" si="615"/>
        <v>0.32673164110960007</v>
      </c>
      <c r="H5598">
        <f t="shared" si="616"/>
        <v>-2.2069226640001119E-4</v>
      </c>
      <c r="I5598">
        <f t="shared" si="617"/>
        <v>0.32673164110960007</v>
      </c>
      <c r="J5598">
        <f t="shared" si="618"/>
        <v>-2.2069226640001119E-4</v>
      </c>
    </row>
    <row r="5599" spans="1:10" x14ac:dyDescent="0.25">
      <c r="A5599" s="42">
        <v>45139.78125</v>
      </c>
      <c r="B5599">
        <v>56.102553499999999</v>
      </c>
      <c r="C5599">
        <f t="shared" si="612"/>
        <v>55.895733757142857</v>
      </c>
      <c r="D5599" s="46">
        <f t="shared" si="613"/>
        <v>4.8502273340000013</v>
      </c>
      <c r="E5599">
        <f t="shared" si="614"/>
        <v>4.8502273340000013</v>
      </c>
      <c r="G5599" s="44">
        <f t="shared" si="615"/>
        <v>0.32499638943340003</v>
      </c>
      <c r="H5599">
        <f t="shared" si="616"/>
        <v>-1.6341270600007257E-5</v>
      </c>
      <c r="I5599">
        <f t="shared" si="617"/>
        <v>0.32499638943340003</v>
      </c>
      <c r="J5599">
        <f t="shared" si="618"/>
        <v>-1.6341270600007257E-5</v>
      </c>
    </row>
    <row r="5600" spans="1:10" x14ac:dyDescent="0.25">
      <c r="A5600" s="42">
        <v>45139.791666666664</v>
      </c>
      <c r="B5600">
        <v>55.716693599999999</v>
      </c>
      <c r="C5600">
        <f t="shared" si="612"/>
        <v>55.830866242857148</v>
      </c>
      <c r="D5600" s="46">
        <f t="shared" si="613"/>
        <v>4.7252087264</v>
      </c>
      <c r="E5600">
        <f t="shared" si="614"/>
        <v>4.7252087264</v>
      </c>
      <c r="G5600" s="44">
        <f t="shared" si="615"/>
        <v>0.31873295719264</v>
      </c>
      <c r="H5600">
        <f t="shared" si="616"/>
        <v>7.2126851424000188E-4</v>
      </c>
      <c r="I5600">
        <f t="shared" si="617"/>
        <v>0.31873295719264</v>
      </c>
      <c r="J5600">
        <f t="shared" si="618"/>
        <v>7.2126851424000188E-4</v>
      </c>
    </row>
    <row r="5601" spans="1:10" x14ac:dyDescent="0.25">
      <c r="A5601" s="42">
        <v>45139.802083333336</v>
      </c>
      <c r="B5601">
        <v>55.759453800000003</v>
      </c>
      <c r="C5601">
        <f t="shared" si="612"/>
        <v>55.643972171428572</v>
      </c>
      <c r="D5601" s="46">
        <f t="shared" si="613"/>
        <v>4.7390630312000024</v>
      </c>
      <c r="E5601">
        <f t="shared" si="614"/>
        <v>4.7390630312000024</v>
      </c>
      <c r="G5601" s="44">
        <f t="shared" si="615"/>
        <v>0.31942705786312009</v>
      </c>
      <c r="H5601">
        <f t="shared" si="616"/>
        <v>6.3952811591998573E-4</v>
      </c>
      <c r="I5601">
        <f t="shared" si="617"/>
        <v>0.31942705786312009</v>
      </c>
      <c r="J5601">
        <f t="shared" si="618"/>
        <v>6.3952811591998573E-4</v>
      </c>
    </row>
    <row r="5602" spans="1:10" x14ac:dyDescent="0.25">
      <c r="A5602" s="42">
        <v>45139.8125</v>
      </c>
      <c r="B5602">
        <v>55.502892600000003</v>
      </c>
      <c r="C5602">
        <f t="shared" si="612"/>
        <v>55.463768471428573</v>
      </c>
      <c r="D5602" s="46">
        <f t="shared" si="613"/>
        <v>4.6559372024000023</v>
      </c>
      <c r="E5602">
        <f t="shared" si="614"/>
        <v>4.6559372024000023</v>
      </c>
      <c r="G5602" s="44">
        <f t="shared" si="615"/>
        <v>0.3152624538402401</v>
      </c>
      <c r="H5602">
        <f t="shared" si="616"/>
        <v>1.1299705058399889E-3</v>
      </c>
      <c r="I5602">
        <f t="shared" si="617"/>
        <v>0.3152624538402401</v>
      </c>
      <c r="J5602">
        <f t="shared" si="618"/>
        <v>1.1299705058399889E-3</v>
      </c>
    </row>
    <row r="5603" spans="1:10" x14ac:dyDescent="0.25">
      <c r="A5603" s="42">
        <v>45139.822916666664</v>
      </c>
      <c r="B5603">
        <v>55.204589300000002</v>
      </c>
      <c r="C5603">
        <f t="shared" si="612"/>
        <v>55.229460028571431</v>
      </c>
      <c r="D5603" s="46">
        <f t="shared" si="613"/>
        <v>4.559286933200001</v>
      </c>
      <c r="E5603">
        <f t="shared" si="614"/>
        <v>4.559286933200001</v>
      </c>
      <c r="G5603" s="44">
        <f t="shared" si="615"/>
        <v>0.31042027535332006</v>
      </c>
      <c r="H5603">
        <f t="shared" si="616"/>
        <v>1.7002070941199952E-3</v>
      </c>
      <c r="I5603">
        <f t="shared" si="617"/>
        <v>0.31042027535332006</v>
      </c>
      <c r="J5603">
        <f t="shared" si="618"/>
        <v>1.7002070941199952E-3</v>
      </c>
    </row>
    <row r="5604" spans="1:10" x14ac:dyDescent="0.25">
      <c r="A5604" s="42">
        <v>45139.833333333336</v>
      </c>
      <c r="B5604">
        <v>55.0121684</v>
      </c>
      <c r="C5604">
        <f t="shared" si="612"/>
        <v>54.998351328571438</v>
      </c>
      <c r="D5604" s="46">
        <f t="shared" si="613"/>
        <v>4.4969425615999992</v>
      </c>
      <c r="E5604">
        <f t="shared" si="614"/>
        <v>4.4969425615999992</v>
      </c>
      <c r="G5604" s="44">
        <f t="shared" si="615"/>
        <v>0.30729682233615996</v>
      </c>
      <c r="H5604">
        <f t="shared" si="616"/>
        <v>2.0680388865600072E-3</v>
      </c>
      <c r="I5604">
        <f t="shared" si="617"/>
        <v>0.30729682233615996</v>
      </c>
      <c r="J5604">
        <f t="shared" si="618"/>
        <v>2.0680388865600072E-3</v>
      </c>
    </row>
    <row r="5605" spans="1:10" x14ac:dyDescent="0.25">
      <c r="A5605" s="42">
        <v>45139.84375</v>
      </c>
      <c r="B5605">
        <v>54.948028100000002</v>
      </c>
      <c r="C5605">
        <f t="shared" si="612"/>
        <v>54.797785628571425</v>
      </c>
      <c r="D5605" s="46">
        <f t="shared" si="613"/>
        <v>4.4761611044000009</v>
      </c>
      <c r="E5605">
        <f t="shared" si="614"/>
        <v>4.4761611044000009</v>
      </c>
      <c r="G5605" s="44">
        <f t="shared" si="615"/>
        <v>0.30625567133044007</v>
      </c>
      <c r="H5605">
        <f t="shared" si="616"/>
        <v>2.190649484039995E-3</v>
      </c>
      <c r="I5605">
        <f t="shared" si="617"/>
        <v>0.30625567133044007</v>
      </c>
      <c r="J5605">
        <f t="shared" si="618"/>
        <v>2.190649484039995E-3</v>
      </c>
    </row>
    <row r="5606" spans="1:10" x14ac:dyDescent="0.25">
      <c r="A5606" s="42">
        <v>45139.854166666664</v>
      </c>
      <c r="B5606">
        <v>54.462394400000001</v>
      </c>
      <c r="C5606">
        <f t="shared" si="612"/>
        <v>54.685940071428568</v>
      </c>
      <c r="D5606" s="46">
        <f t="shared" si="613"/>
        <v>4.3188157856</v>
      </c>
      <c r="E5606">
        <f t="shared" si="614"/>
        <v>4.3188157856</v>
      </c>
      <c r="G5606" s="44">
        <f t="shared" si="615"/>
        <v>0.29837267085856001</v>
      </c>
      <c r="H5606">
        <f t="shared" si="616"/>
        <v>3.1189868649600001E-3</v>
      </c>
      <c r="I5606">
        <f t="shared" si="617"/>
        <v>0.29837267085856001</v>
      </c>
      <c r="J5606">
        <f t="shared" si="618"/>
        <v>3.1189868649600001E-3</v>
      </c>
    </row>
    <row r="5607" spans="1:10" x14ac:dyDescent="0.25">
      <c r="A5607" s="42">
        <v>45139.864583333336</v>
      </c>
      <c r="B5607">
        <v>54.098932700000006</v>
      </c>
      <c r="C5607">
        <f t="shared" si="612"/>
        <v>54.479411214285719</v>
      </c>
      <c r="D5607" s="46">
        <f t="shared" si="613"/>
        <v>4.2010541948000029</v>
      </c>
      <c r="E5607">
        <f t="shared" si="614"/>
        <v>4.2010541948000029</v>
      </c>
      <c r="G5607" s="44">
        <f t="shared" si="615"/>
        <v>0.29247281515948015</v>
      </c>
      <c r="H5607">
        <f t="shared" si="616"/>
        <v>3.813780250679983E-3</v>
      </c>
      <c r="I5607">
        <f t="shared" si="617"/>
        <v>0.29247281515948015</v>
      </c>
      <c r="J5607">
        <f t="shared" si="618"/>
        <v>3.813780250679983E-3</v>
      </c>
    </row>
    <row r="5608" spans="1:10" x14ac:dyDescent="0.25">
      <c r="A5608" s="42">
        <v>45139.875</v>
      </c>
      <c r="B5608">
        <v>54.355493899999999</v>
      </c>
      <c r="C5608">
        <f t="shared" si="612"/>
        <v>54.355784785714299</v>
      </c>
      <c r="D5608" s="46">
        <f t="shared" si="613"/>
        <v>4.2841800235999994</v>
      </c>
      <c r="E5608">
        <f t="shared" si="614"/>
        <v>4.2841800235999994</v>
      </c>
      <c r="G5608" s="44">
        <f t="shared" si="615"/>
        <v>0.29663741918235997</v>
      </c>
      <c r="H5608">
        <f t="shared" si="616"/>
        <v>3.3233378607600041E-3</v>
      </c>
      <c r="I5608">
        <f t="shared" si="617"/>
        <v>0.29663741918235997</v>
      </c>
      <c r="J5608">
        <f t="shared" si="618"/>
        <v>3.3233378607600041E-3</v>
      </c>
    </row>
    <row r="5609" spans="1:10" x14ac:dyDescent="0.25">
      <c r="A5609" s="42">
        <v>45139.885416666664</v>
      </c>
      <c r="B5609">
        <v>54.719973700000004</v>
      </c>
      <c r="C5609">
        <f t="shared" si="612"/>
        <v>54.238848728571426</v>
      </c>
      <c r="D5609" s="46">
        <f t="shared" si="613"/>
        <v>4.4022714788000012</v>
      </c>
      <c r="E5609">
        <f t="shared" si="614"/>
        <v>4.4022714788000012</v>
      </c>
      <c r="G5609" s="44">
        <f t="shared" si="615"/>
        <v>0.30255380108788005</v>
      </c>
      <c r="H5609">
        <f t="shared" si="616"/>
        <v>2.6265982750799943E-3</v>
      </c>
      <c r="I5609">
        <f t="shared" si="617"/>
        <v>0.30255380108788005</v>
      </c>
      <c r="J5609">
        <f t="shared" si="618"/>
        <v>2.6265982750799943E-3</v>
      </c>
    </row>
    <row r="5610" spans="1:10" x14ac:dyDescent="0.25">
      <c r="A5610" s="42">
        <v>45139.895833333336</v>
      </c>
      <c r="B5610">
        <v>53.758887299999998</v>
      </c>
      <c r="C5610">
        <f t="shared" si="612"/>
        <v>54.139365814285711</v>
      </c>
      <c r="D5610" s="46">
        <f t="shared" si="613"/>
        <v>4.0908794852000003</v>
      </c>
      <c r="E5610">
        <f t="shared" si="614"/>
        <v>4.0908794852000003</v>
      </c>
      <c r="G5610" s="44">
        <f t="shared" si="615"/>
        <v>0.28695306220852002</v>
      </c>
      <c r="H5610">
        <f t="shared" si="616"/>
        <v>4.4638110373199993E-3</v>
      </c>
      <c r="I5610">
        <f t="shared" si="617"/>
        <v>0.28695306220852002</v>
      </c>
      <c r="J5610">
        <f t="shared" si="618"/>
        <v>4.4638110373199993E-3</v>
      </c>
    </row>
    <row r="5611" spans="1:10" x14ac:dyDescent="0.25">
      <c r="A5611" s="42">
        <v>45139.90625</v>
      </c>
      <c r="B5611">
        <v>54.146783400000004</v>
      </c>
      <c r="C5611">
        <f t="shared" si="612"/>
        <v>54.122930771428571</v>
      </c>
      <c r="D5611" s="46">
        <f t="shared" si="613"/>
        <v>4.2165578216000004</v>
      </c>
      <c r="E5611">
        <f t="shared" si="614"/>
        <v>4.2165578216000004</v>
      </c>
      <c r="G5611" s="44">
        <f t="shared" si="615"/>
        <v>0.29324954686216004</v>
      </c>
      <c r="H5611">
        <f t="shared" si="616"/>
        <v>3.7223088525599989E-3</v>
      </c>
      <c r="I5611">
        <f t="shared" si="617"/>
        <v>0.29324954686216004</v>
      </c>
      <c r="J5611">
        <f t="shared" si="618"/>
        <v>3.7223088525599989E-3</v>
      </c>
    </row>
    <row r="5612" spans="1:10" x14ac:dyDescent="0.25">
      <c r="A5612" s="42">
        <v>45139.916666666664</v>
      </c>
      <c r="B5612">
        <v>54.1294757</v>
      </c>
      <c r="C5612">
        <f t="shared" si="612"/>
        <v>53.941708971428575</v>
      </c>
      <c r="D5612" s="46">
        <f t="shared" si="613"/>
        <v>4.210950126800002</v>
      </c>
      <c r="E5612">
        <f t="shared" si="614"/>
        <v>4.210950126800002</v>
      </c>
      <c r="G5612" s="44">
        <f t="shared" si="615"/>
        <v>0.2929686013526801</v>
      </c>
      <c r="H5612">
        <f t="shared" si="616"/>
        <v>3.7553942518799878E-3</v>
      </c>
      <c r="I5612">
        <f t="shared" si="617"/>
        <v>0.2929686013526801</v>
      </c>
      <c r="J5612">
        <f t="shared" si="618"/>
        <v>3.7553942518799878E-3</v>
      </c>
    </row>
    <row r="5613" spans="1:10" x14ac:dyDescent="0.25">
      <c r="A5613" s="42">
        <v>45139.927083333336</v>
      </c>
      <c r="B5613">
        <v>53.766013999999998</v>
      </c>
      <c r="C5613">
        <f t="shared" si="612"/>
        <v>53.818373428571434</v>
      </c>
      <c r="D5613" s="46">
        <f t="shared" si="613"/>
        <v>4.0931885360000013</v>
      </c>
      <c r="E5613">
        <f t="shared" si="614"/>
        <v>4.0931885360000013</v>
      </c>
      <c r="G5613" s="44">
        <f t="shared" si="615"/>
        <v>0.28706874565360008</v>
      </c>
      <c r="H5613">
        <f t="shared" si="616"/>
        <v>4.4501876375999949E-3</v>
      </c>
      <c r="I5613">
        <f t="shared" si="617"/>
        <v>0.28706874565360008</v>
      </c>
      <c r="J5613">
        <f t="shared" si="618"/>
        <v>4.4501876375999949E-3</v>
      </c>
    </row>
    <row r="5614" spans="1:10" x14ac:dyDescent="0.25">
      <c r="A5614" s="42">
        <v>45139.9375</v>
      </c>
      <c r="B5614">
        <v>53.983887400000008</v>
      </c>
      <c r="C5614">
        <f t="shared" si="612"/>
        <v>53.768486528571422</v>
      </c>
      <c r="D5614" s="46">
        <f t="shared" si="613"/>
        <v>4.1637795176000036</v>
      </c>
      <c r="E5614">
        <f t="shared" si="614"/>
        <v>4.1637795176000036</v>
      </c>
      <c r="G5614" s="44">
        <f t="shared" si="615"/>
        <v>0.29060535383176017</v>
      </c>
      <c r="H5614">
        <f t="shared" si="616"/>
        <v>4.0337008461599801E-3</v>
      </c>
      <c r="I5614">
        <f t="shared" si="617"/>
        <v>0.29060535383176017</v>
      </c>
      <c r="J5614">
        <f t="shared" si="618"/>
        <v>4.0337008461599801E-3</v>
      </c>
    </row>
    <row r="5615" spans="1:10" x14ac:dyDescent="0.25">
      <c r="A5615" s="42">
        <v>45139.947916666664</v>
      </c>
      <c r="B5615">
        <v>53.086941300000007</v>
      </c>
      <c r="C5615">
        <f t="shared" si="612"/>
        <v>53.706818757142855</v>
      </c>
      <c r="D5615" s="46">
        <f t="shared" si="613"/>
        <v>3.873168981200001</v>
      </c>
      <c r="E5615">
        <f t="shared" si="614"/>
        <v>3.873168981200001</v>
      </c>
      <c r="G5615" s="44">
        <f t="shared" si="615"/>
        <v>0.27604576595812003</v>
      </c>
      <c r="H5615">
        <f t="shared" si="616"/>
        <v>5.7483030109199938E-3</v>
      </c>
      <c r="I5615">
        <f t="shared" si="617"/>
        <v>0.27604576595812003</v>
      </c>
      <c r="J5615">
        <f t="shared" si="618"/>
        <v>5.7483030109199938E-3</v>
      </c>
    </row>
    <row r="5616" spans="1:10" x14ac:dyDescent="0.25">
      <c r="A5616" s="42">
        <v>45139.958333333336</v>
      </c>
      <c r="B5616">
        <v>53.856624900000007</v>
      </c>
      <c r="C5616">
        <f t="shared" si="612"/>
        <v>53.617371400000003</v>
      </c>
      <c r="D5616" s="46">
        <f t="shared" si="613"/>
        <v>4.1225464676000012</v>
      </c>
      <c r="E5616">
        <f t="shared" si="614"/>
        <v>4.1225464676000012</v>
      </c>
      <c r="G5616" s="44">
        <f t="shared" si="615"/>
        <v>0.28853957802676006</v>
      </c>
      <c r="H5616">
        <f t="shared" si="616"/>
        <v>4.2769758411599947E-3</v>
      </c>
      <c r="I5616">
        <f t="shared" si="617"/>
        <v>0.28853957802676006</v>
      </c>
      <c r="J5616">
        <f t="shared" si="618"/>
        <v>4.2769758411599947E-3</v>
      </c>
    </row>
    <row r="5617" spans="1:10" x14ac:dyDescent="0.25">
      <c r="A5617" s="42">
        <v>45139.96875</v>
      </c>
      <c r="B5617">
        <v>53.409679000000004</v>
      </c>
      <c r="C5617">
        <f t="shared" si="612"/>
        <v>53.534032642857149</v>
      </c>
      <c r="D5617" s="46">
        <f t="shared" si="613"/>
        <v>3.9777359960000016</v>
      </c>
      <c r="E5617">
        <f t="shared" si="614"/>
        <v>3.9777359960000016</v>
      </c>
      <c r="G5617" s="44">
        <f t="shared" si="615"/>
        <v>0.28128457339960006</v>
      </c>
      <c r="H5617">
        <f t="shared" si="616"/>
        <v>5.1313576235999907E-3</v>
      </c>
      <c r="I5617">
        <f t="shared" si="617"/>
        <v>0.28128457339960006</v>
      </c>
      <c r="J5617">
        <f t="shared" si="618"/>
        <v>5.1313576235999907E-3</v>
      </c>
    </row>
    <row r="5618" spans="1:10" x14ac:dyDescent="0.25">
      <c r="A5618" s="42">
        <v>45139.979166666664</v>
      </c>
      <c r="B5618">
        <v>53.715108999999998</v>
      </c>
      <c r="C5618">
        <f t="shared" si="612"/>
        <v>53.450257557142855</v>
      </c>
      <c r="D5618" s="46">
        <f t="shared" si="613"/>
        <v>4.0766953160000003</v>
      </c>
      <c r="E5618">
        <f t="shared" si="614"/>
        <v>4.0766953160000003</v>
      </c>
      <c r="G5618" s="44">
        <f t="shared" si="615"/>
        <v>0.28624243533160004</v>
      </c>
      <c r="H5618">
        <f t="shared" si="616"/>
        <v>4.5474976355999973E-3</v>
      </c>
      <c r="I5618">
        <f t="shared" si="617"/>
        <v>0.28624243533160004</v>
      </c>
      <c r="J5618">
        <f t="shared" si="618"/>
        <v>4.5474976355999973E-3</v>
      </c>
    </row>
    <row r="5619" spans="1:10" x14ac:dyDescent="0.25">
      <c r="A5619" s="42">
        <v>45139.989583333336</v>
      </c>
      <c r="B5619">
        <v>53.503344200000001</v>
      </c>
      <c r="C5619">
        <f t="shared" si="612"/>
        <v>53.500726228571423</v>
      </c>
      <c r="D5619" s="46">
        <f t="shared" si="613"/>
        <v>4.0080835208000014</v>
      </c>
      <c r="E5619">
        <f t="shared" si="614"/>
        <v>4.0080835208000014</v>
      </c>
      <c r="G5619" s="44">
        <f t="shared" si="615"/>
        <v>0.28280498439208007</v>
      </c>
      <c r="H5619">
        <f t="shared" si="616"/>
        <v>4.952307227279993E-3</v>
      </c>
      <c r="I5619">
        <f t="shared" si="617"/>
        <v>0.28280498439208007</v>
      </c>
      <c r="J5619">
        <f t="shared" si="618"/>
        <v>4.952307227279993E-3</v>
      </c>
    </row>
    <row r="5620" spans="1:10" x14ac:dyDescent="0.25">
      <c r="A5620" s="42">
        <v>45140</v>
      </c>
      <c r="B5620">
        <v>53.182642699999995</v>
      </c>
      <c r="C5620">
        <f t="shared" si="612"/>
        <v>53.478909799999997</v>
      </c>
      <c r="D5620" s="46">
        <f t="shared" si="613"/>
        <v>3.9041762347999995</v>
      </c>
      <c r="E5620">
        <f t="shared" si="614"/>
        <v>3.9041762347999995</v>
      </c>
      <c r="G5620" s="44">
        <f t="shared" si="615"/>
        <v>0.27759922936347997</v>
      </c>
      <c r="H5620">
        <f t="shared" si="616"/>
        <v>5.5653602146800048E-3</v>
      </c>
      <c r="I5620">
        <f t="shared" si="617"/>
        <v>0.27759922936347997</v>
      </c>
      <c r="J5620">
        <f t="shared" si="618"/>
        <v>5.5653602146800048E-3</v>
      </c>
    </row>
    <row r="5621" spans="1:10" x14ac:dyDescent="0.25">
      <c r="A5621" s="42">
        <v>45140.010416666664</v>
      </c>
      <c r="B5621">
        <v>53.397461800000002</v>
      </c>
      <c r="C5621">
        <f t="shared" si="612"/>
        <v>53.47527372857143</v>
      </c>
      <c r="D5621" s="46">
        <f t="shared" si="613"/>
        <v>3.9737776232000019</v>
      </c>
      <c r="E5621">
        <f t="shared" si="614"/>
        <v>3.9737776232000019</v>
      </c>
      <c r="G5621" s="44">
        <f t="shared" si="615"/>
        <v>0.28108625892232009</v>
      </c>
      <c r="H5621">
        <f t="shared" si="616"/>
        <v>5.1547120231199908E-3</v>
      </c>
      <c r="I5621">
        <f t="shared" si="617"/>
        <v>0.28108625892232009</v>
      </c>
      <c r="J5621">
        <f t="shared" si="618"/>
        <v>5.1547120231199908E-3</v>
      </c>
    </row>
    <row r="5622" spans="1:10" x14ac:dyDescent="0.25">
      <c r="A5622" s="42">
        <v>45140.020833333336</v>
      </c>
      <c r="B5622">
        <v>53.440221999999999</v>
      </c>
      <c r="C5622">
        <f t="shared" si="612"/>
        <v>53.422041642857145</v>
      </c>
      <c r="D5622" s="46">
        <f t="shared" si="613"/>
        <v>3.9876319280000008</v>
      </c>
      <c r="E5622">
        <f t="shared" si="614"/>
        <v>3.9876319280000008</v>
      </c>
      <c r="G5622" s="44">
        <f t="shared" si="615"/>
        <v>0.28178035959280001</v>
      </c>
      <c r="H5622">
        <f t="shared" si="616"/>
        <v>5.0729716247999955E-3</v>
      </c>
      <c r="I5622">
        <f t="shared" si="617"/>
        <v>0.28178035959280001</v>
      </c>
      <c r="J5622">
        <f t="shared" si="618"/>
        <v>5.0729716247999955E-3</v>
      </c>
    </row>
    <row r="5623" spans="1:10" x14ac:dyDescent="0.25">
      <c r="A5623" s="42">
        <v>45140.03125</v>
      </c>
      <c r="B5623">
        <v>53.703909899999999</v>
      </c>
      <c r="C5623">
        <f t="shared" ref="C5623:C5686" si="619">AVERAGE(B5620:B5626)</f>
        <v>53.415496714285716</v>
      </c>
      <c r="D5623" s="46">
        <f t="shared" si="613"/>
        <v>4.0730668076000018</v>
      </c>
      <c r="E5623">
        <f t="shared" si="614"/>
        <v>4.0730668076000018</v>
      </c>
      <c r="G5623" s="44">
        <f t="shared" si="615"/>
        <v>0.28606064706076006</v>
      </c>
      <c r="H5623">
        <f t="shared" si="616"/>
        <v>4.5689058351599914E-3</v>
      </c>
      <c r="I5623">
        <f t="shared" si="617"/>
        <v>0.28606064706076006</v>
      </c>
      <c r="J5623">
        <f t="shared" si="618"/>
        <v>4.5689058351599914E-3</v>
      </c>
    </row>
    <row r="5624" spans="1:10" x14ac:dyDescent="0.25">
      <c r="A5624" s="42">
        <v>45140.041666666664</v>
      </c>
      <c r="B5624">
        <v>53.384226499999997</v>
      </c>
      <c r="C5624">
        <f t="shared" si="619"/>
        <v>53.432368085714288</v>
      </c>
      <c r="D5624" s="46">
        <f t="shared" si="613"/>
        <v>3.9694893860000011</v>
      </c>
      <c r="E5624">
        <f t="shared" si="614"/>
        <v>3.9694893860000011</v>
      </c>
      <c r="G5624" s="44">
        <f t="shared" si="615"/>
        <v>0.28087141823860007</v>
      </c>
      <c r="H5624">
        <f t="shared" si="616"/>
        <v>5.1800126225999936E-3</v>
      </c>
      <c r="I5624">
        <f t="shared" si="617"/>
        <v>0.28087141823860007</v>
      </c>
      <c r="J5624">
        <f t="shared" si="618"/>
        <v>5.1800126225999936E-3</v>
      </c>
    </row>
    <row r="5625" spans="1:10" x14ac:dyDescent="0.25">
      <c r="A5625" s="42">
        <v>45140.052083333336</v>
      </c>
      <c r="B5625">
        <v>53.342484400000004</v>
      </c>
      <c r="C5625">
        <f t="shared" si="619"/>
        <v>53.38902611428572</v>
      </c>
      <c r="D5625" s="46">
        <f t="shared" si="613"/>
        <v>3.9559649456000034</v>
      </c>
      <c r="E5625">
        <f t="shared" si="614"/>
        <v>3.9559649456000034</v>
      </c>
      <c r="G5625" s="44">
        <f t="shared" si="615"/>
        <v>0.28019384377456019</v>
      </c>
      <c r="H5625">
        <f t="shared" si="616"/>
        <v>5.2598068209599794E-3</v>
      </c>
      <c r="I5625">
        <f t="shared" si="617"/>
        <v>0.28019384377456019</v>
      </c>
      <c r="J5625">
        <f t="shared" si="618"/>
        <v>5.2598068209599794E-3</v>
      </c>
    </row>
    <row r="5626" spans="1:10" x14ac:dyDescent="0.25">
      <c r="A5626" s="42">
        <v>45140.0625</v>
      </c>
      <c r="B5626">
        <v>53.457529700000002</v>
      </c>
      <c r="C5626">
        <f t="shared" si="619"/>
        <v>53.354847042857138</v>
      </c>
      <c r="D5626" s="46">
        <f t="shared" si="613"/>
        <v>3.9932396228000027</v>
      </c>
      <c r="E5626">
        <f t="shared" si="614"/>
        <v>3.9932396228000027</v>
      </c>
      <c r="G5626" s="44">
        <f t="shared" si="615"/>
        <v>0.28206130510228011</v>
      </c>
      <c r="H5626">
        <f t="shared" si="616"/>
        <v>5.0398862254799857E-3</v>
      </c>
      <c r="I5626">
        <f t="shared" si="617"/>
        <v>0.28206130510228011</v>
      </c>
      <c r="J5626">
        <f t="shared" si="618"/>
        <v>5.0398862254799857E-3</v>
      </c>
    </row>
    <row r="5627" spans="1:10" x14ac:dyDescent="0.25">
      <c r="A5627" s="42">
        <v>45140.072916666664</v>
      </c>
      <c r="B5627">
        <v>53.300742299999996</v>
      </c>
      <c r="C5627">
        <f t="shared" si="619"/>
        <v>53.295360914285716</v>
      </c>
      <c r="D5627" s="46">
        <f t="shared" si="613"/>
        <v>3.9424405051999987</v>
      </c>
      <c r="E5627">
        <f t="shared" si="614"/>
        <v>3.9424405051999987</v>
      </c>
      <c r="G5627" s="44">
        <f t="shared" si="615"/>
        <v>0.27951626931051993</v>
      </c>
      <c r="H5627">
        <f t="shared" si="616"/>
        <v>5.3396010193200102E-3</v>
      </c>
      <c r="I5627">
        <f t="shared" si="617"/>
        <v>0.27951626931051993</v>
      </c>
      <c r="J5627">
        <f t="shared" si="618"/>
        <v>5.3396010193200102E-3</v>
      </c>
    </row>
    <row r="5628" spans="1:10" x14ac:dyDescent="0.25">
      <c r="A5628" s="42">
        <v>45140.083333333336</v>
      </c>
      <c r="B5628">
        <v>53.094068</v>
      </c>
      <c r="C5628">
        <f t="shared" si="619"/>
        <v>53.26961752857143</v>
      </c>
      <c r="D5628" s="46">
        <f t="shared" si="613"/>
        <v>3.875478032000002</v>
      </c>
      <c r="E5628">
        <f t="shared" si="614"/>
        <v>3.875478032000002</v>
      </c>
      <c r="G5628" s="44">
        <f t="shared" si="615"/>
        <v>0.27616144940320009</v>
      </c>
      <c r="H5628">
        <f t="shared" si="616"/>
        <v>5.7346796111999894E-3</v>
      </c>
      <c r="I5628">
        <f t="shared" si="617"/>
        <v>0.27616144940320009</v>
      </c>
      <c r="J5628">
        <f t="shared" si="618"/>
        <v>5.7346796111999894E-3</v>
      </c>
    </row>
    <row r="5629" spans="1:10" x14ac:dyDescent="0.25">
      <c r="A5629" s="42">
        <v>45140.09375</v>
      </c>
      <c r="B5629">
        <v>53.200968500000002</v>
      </c>
      <c r="C5629">
        <f t="shared" si="619"/>
        <v>53.191805600000002</v>
      </c>
      <c r="D5629" s="46">
        <f t="shared" si="613"/>
        <v>3.9101137940000026</v>
      </c>
      <c r="E5629">
        <f t="shared" si="614"/>
        <v>3.9101137940000026</v>
      </c>
      <c r="G5629" s="44">
        <f t="shared" si="615"/>
        <v>0.27789670107940012</v>
      </c>
      <c r="H5629">
        <f t="shared" si="616"/>
        <v>5.5303286153999855E-3</v>
      </c>
      <c r="I5629">
        <f t="shared" si="617"/>
        <v>0.27789670107940012</v>
      </c>
      <c r="J5629">
        <f t="shared" si="618"/>
        <v>5.5303286153999855E-3</v>
      </c>
    </row>
    <row r="5630" spans="1:10" x14ac:dyDescent="0.25">
      <c r="A5630" s="42">
        <v>45140.104166666664</v>
      </c>
      <c r="B5630">
        <v>53.287506999999998</v>
      </c>
      <c r="C5630">
        <f t="shared" si="619"/>
        <v>53.131592257142856</v>
      </c>
      <c r="D5630" s="46">
        <f t="shared" si="613"/>
        <v>3.9381522680000014</v>
      </c>
      <c r="E5630">
        <f t="shared" si="614"/>
        <v>3.9381522680000014</v>
      </c>
      <c r="G5630" s="44">
        <f t="shared" si="615"/>
        <v>0.27930142862680007</v>
      </c>
      <c r="H5630">
        <f t="shared" si="616"/>
        <v>5.3649016187999922E-3</v>
      </c>
      <c r="I5630">
        <f t="shared" si="617"/>
        <v>0.27930142862680007</v>
      </c>
      <c r="J5630">
        <f t="shared" si="618"/>
        <v>5.3649016187999922E-3</v>
      </c>
    </row>
    <row r="5631" spans="1:10" x14ac:dyDescent="0.25">
      <c r="A5631" s="42">
        <v>45140.114583333336</v>
      </c>
      <c r="B5631">
        <v>53.204022799999997</v>
      </c>
      <c r="C5631">
        <f t="shared" si="619"/>
        <v>53.09683141428571</v>
      </c>
      <c r="D5631" s="46">
        <f t="shared" si="613"/>
        <v>3.9111033871999989</v>
      </c>
      <c r="E5631">
        <f t="shared" si="614"/>
        <v>3.9111033871999989</v>
      </c>
      <c r="G5631" s="44">
        <f t="shared" si="615"/>
        <v>0.27794627969871993</v>
      </c>
      <c r="H5631">
        <f t="shared" si="616"/>
        <v>5.5244900155200088E-3</v>
      </c>
      <c r="I5631">
        <f t="shared" si="617"/>
        <v>0.27794627969871993</v>
      </c>
      <c r="J5631">
        <f t="shared" si="618"/>
        <v>5.5244900155200088E-3</v>
      </c>
    </row>
    <row r="5632" spans="1:10" x14ac:dyDescent="0.25">
      <c r="A5632" s="42">
        <v>45140.125</v>
      </c>
      <c r="B5632">
        <v>52.797800899999999</v>
      </c>
      <c r="C5632">
        <f t="shared" si="619"/>
        <v>53.086068642857136</v>
      </c>
      <c r="D5632" s="46">
        <f t="shared" si="613"/>
        <v>3.7794874915999994</v>
      </c>
      <c r="E5632">
        <f t="shared" si="614"/>
        <v>3.7794874915999994</v>
      </c>
      <c r="G5632" s="44">
        <f t="shared" si="615"/>
        <v>0.27135232332915998</v>
      </c>
      <c r="H5632">
        <f t="shared" si="616"/>
        <v>6.3010237995600044E-3</v>
      </c>
      <c r="I5632">
        <f t="shared" si="617"/>
        <v>0.27135232332915998</v>
      </c>
      <c r="J5632">
        <f t="shared" si="618"/>
        <v>6.3010237995600044E-3</v>
      </c>
    </row>
    <row r="5633" spans="1:10" x14ac:dyDescent="0.25">
      <c r="A5633" s="42">
        <v>45140.135416666664</v>
      </c>
      <c r="B5633">
        <v>53.036036299999999</v>
      </c>
      <c r="C5633">
        <f t="shared" si="619"/>
        <v>53.038654271428577</v>
      </c>
      <c r="D5633" s="46">
        <f t="shared" si="613"/>
        <v>3.8566757612</v>
      </c>
      <c r="E5633">
        <f t="shared" si="614"/>
        <v>3.8566757612</v>
      </c>
      <c r="G5633" s="44">
        <f t="shared" si="615"/>
        <v>0.27521945563611999</v>
      </c>
      <c r="H5633">
        <f t="shared" si="616"/>
        <v>5.8456130089199997E-3</v>
      </c>
      <c r="I5633">
        <f t="shared" si="617"/>
        <v>0.27521945563611999</v>
      </c>
      <c r="J5633">
        <f t="shared" si="618"/>
        <v>5.8456130089199997E-3</v>
      </c>
    </row>
    <row r="5634" spans="1:10" x14ac:dyDescent="0.25">
      <c r="A5634" s="42">
        <v>45140.145833333336</v>
      </c>
      <c r="B5634">
        <v>53.057416400000001</v>
      </c>
      <c r="C5634">
        <f t="shared" si="619"/>
        <v>52.976404728571431</v>
      </c>
      <c r="D5634" s="46">
        <f t="shared" si="613"/>
        <v>3.8636029135999994</v>
      </c>
      <c r="E5634">
        <f t="shared" si="614"/>
        <v>3.8636029135999994</v>
      </c>
      <c r="G5634" s="44">
        <f t="shared" si="615"/>
        <v>0.27556650597135995</v>
      </c>
      <c r="H5634">
        <f t="shared" si="616"/>
        <v>5.8047428097600037E-3</v>
      </c>
      <c r="I5634">
        <f t="shared" si="617"/>
        <v>0.27556650597135995</v>
      </c>
      <c r="J5634">
        <f t="shared" si="618"/>
        <v>5.8047428097600037E-3</v>
      </c>
    </row>
    <row r="5635" spans="1:10" x14ac:dyDescent="0.25">
      <c r="A5635" s="42">
        <v>45140.15625</v>
      </c>
      <c r="B5635">
        <v>53.018728600000003</v>
      </c>
      <c r="C5635">
        <f t="shared" si="619"/>
        <v>52.901647099999998</v>
      </c>
      <c r="D5635" s="46">
        <f t="shared" ref="D5635:D5698" si="620">IF(B5635&gt;45,0.324*B5635-13.327,IF(B5635&lt; 35, 0.0576*B5635-0.6919,0.0505*B5635-1.1314))</f>
        <v>3.8510680664000017</v>
      </c>
      <c r="E5635">
        <f t="shared" ref="E5635:E5698" si="621">IF(MONTH(A5635) = 8,D5635,0)</f>
        <v>3.8510680664000017</v>
      </c>
      <c r="G5635" s="44">
        <f t="shared" ref="G5635:G5698" si="622">0.0501*D5635+0.082</f>
        <v>0.27493851012664006</v>
      </c>
      <c r="H5635">
        <f t="shared" ref="H5635:H5698" si="623">-0.0059*D5635+0.0286</f>
        <v>5.8786984082399921E-3</v>
      </c>
      <c r="I5635">
        <f t="shared" ref="I5635:I5698" si="624">IF(MONTH(A5635) = 8,G5635,0)</f>
        <v>0.27493851012664006</v>
      </c>
      <c r="J5635">
        <f t="shared" ref="J5635:J5698" si="625">IF(MONTH(A5635) = 8,H5635,0)</f>
        <v>5.8786984082399921E-3</v>
      </c>
    </row>
    <row r="5636" spans="1:10" x14ac:dyDescent="0.25">
      <c r="A5636" s="42">
        <v>45140.166666666664</v>
      </c>
      <c r="B5636">
        <v>52.869067899999997</v>
      </c>
      <c r="C5636">
        <f t="shared" si="619"/>
        <v>52.900483557142863</v>
      </c>
      <c r="D5636" s="46">
        <f t="shared" si="620"/>
        <v>3.8025779995999986</v>
      </c>
      <c r="E5636">
        <f t="shared" si="621"/>
        <v>3.8025779995999986</v>
      </c>
      <c r="G5636" s="44">
        <f t="shared" si="622"/>
        <v>0.27250915777995993</v>
      </c>
      <c r="H5636">
        <f t="shared" si="623"/>
        <v>6.1647898023600087E-3</v>
      </c>
      <c r="I5636">
        <f t="shared" si="624"/>
        <v>0.27250915777995993</v>
      </c>
      <c r="J5636">
        <f t="shared" si="625"/>
        <v>6.1647898023600087E-3</v>
      </c>
    </row>
    <row r="5637" spans="1:10" x14ac:dyDescent="0.25">
      <c r="A5637" s="42">
        <v>45140.177083333336</v>
      </c>
      <c r="B5637">
        <v>52.851760200000001</v>
      </c>
      <c r="C5637">
        <f t="shared" si="619"/>
        <v>52.920554671428576</v>
      </c>
      <c r="D5637" s="46">
        <f t="shared" si="620"/>
        <v>3.7969703048000003</v>
      </c>
      <c r="E5637">
        <f t="shared" si="621"/>
        <v>3.7969703048000003</v>
      </c>
      <c r="G5637" s="44">
        <f t="shared" si="622"/>
        <v>0.27222821227048</v>
      </c>
      <c r="H5637">
        <f t="shared" si="623"/>
        <v>6.1978752016799976E-3</v>
      </c>
      <c r="I5637">
        <f t="shared" si="624"/>
        <v>0.27222821227048</v>
      </c>
      <c r="J5637">
        <f t="shared" si="625"/>
        <v>6.1978752016799976E-3</v>
      </c>
    </row>
    <row r="5638" spans="1:10" x14ac:dyDescent="0.25">
      <c r="A5638" s="42">
        <v>45140.1875</v>
      </c>
      <c r="B5638">
        <v>52.680719400000001</v>
      </c>
      <c r="C5638">
        <f t="shared" si="619"/>
        <v>52.940625785714296</v>
      </c>
      <c r="D5638" s="46">
        <f t="shared" si="620"/>
        <v>3.7415530856000014</v>
      </c>
      <c r="E5638">
        <f t="shared" si="621"/>
        <v>3.7415530856000014</v>
      </c>
      <c r="G5638" s="44">
        <f t="shared" si="622"/>
        <v>0.26945180958856008</v>
      </c>
      <c r="H5638">
        <f t="shared" si="623"/>
        <v>6.5248367949599928E-3</v>
      </c>
      <c r="I5638">
        <f t="shared" si="624"/>
        <v>0.26945180958856008</v>
      </c>
      <c r="J5638">
        <f t="shared" si="625"/>
        <v>6.5248367949599928E-3</v>
      </c>
    </row>
    <row r="5639" spans="1:10" x14ac:dyDescent="0.25">
      <c r="A5639" s="42">
        <v>45140.197916666664</v>
      </c>
      <c r="B5639">
        <v>52.789656100000002</v>
      </c>
      <c r="C5639">
        <f t="shared" si="619"/>
        <v>52.945425400000012</v>
      </c>
      <c r="D5639" s="46">
        <f t="shared" si="620"/>
        <v>3.7768485764000008</v>
      </c>
      <c r="E5639">
        <f t="shared" si="621"/>
        <v>3.7768485764000008</v>
      </c>
      <c r="G5639" s="44">
        <f t="shared" si="622"/>
        <v>0.27122011367764004</v>
      </c>
      <c r="H5639">
        <f t="shared" si="623"/>
        <v>6.3165933992399975E-3</v>
      </c>
      <c r="I5639">
        <f t="shared" si="624"/>
        <v>0.27122011367764004</v>
      </c>
      <c r="J5639">
        <f t="shared" si="625"/>
        <v>6.3165933992399975E-3</v>
      </c>
    </row>
    <row r="5640" spans="1:10" x14ac:dyDescent="0.25">
      <c r="A5640" s="42">
        <v>45140.208333333336</v>
      </c>
      <c r="B5640">
        <v>53.176534099999998</v>
      </c>
      <c r="C5640">
        <f t="shared" si="619"/>
        <v>53.014365314285712</v>
      </c>
      <c r="D5640" s="46">
        <f t="shared" si="620"/>
        <v>3.9021970483999997</v>
      </c>
      <c r="E5640">
        <f t="shared" si="621"/>
        <v>3.9021970483999997</v>
      </c>
      <c r="G5640" s="44">
        <f t="shared" si="622"/>
        <v>0.27750007212483996</v>
      </c>
      <c r="H5640">
        <f t="shared" si="623"/>
        <v>5.5770374144400031E-3</v>
      </c>
      <c r="I5640">
        <f t="shared" si="624"/>
        <v>0.27750007212483996</v>
      </c>
      <c r="J5640">
        <f t="shared" si="625"/>
        <v>5.5770374144400031E-3</v>
      </c>
    </row>
    <row r="5641" spans="1:10" x14ac:dyDescent="0.25">
      <c r="A5641" s="42">
        <v>45140.21875</v>
      </c>
      <c r="B5641">
        <v>53.1979142</v>
      </c>
      <c r="C5641">
        <f t="shared" si="619"/>
        <v>53.037199842857149</v>
      </c>
      <c r="D5641" s="46">
        <f t="shared" si="620"/>
        <v>3.9091242007999991</v>
      </c>
      <c r="E5641">
        <f t="shared" si="621"/>
        <v>3.9091242007999991</v>
      </c>
      <c r="G5641" s="44">
        <f t="shared" si="622"/>
        <v>0.27784712246007998</v>
      </c>
      <c r="H5641">
        <f t="shared" si="623"/>
        <v>5.5361672152800072E-3</v>
      </c>
      <c r="I5641">
        <f t="shared" si="624"/>
        <v>0.27784712246007998</v>
      </c>
      <c r="J5641">
        <f t="shared" si="625"/>
        <v>5.5361672152800072E-3</v>
      </c>
    </row>
    <row r="5642" spans="1:10" x14ac:dyDescent="0.25">
      <c r="A5642" s="42">
        <v>45140.229166666664</v>
      </c>
      <c r="B5642">
        <v>53.0523259</v>
      </c>
      <c r="C5642">
        <f t="shared" si="619"/>
        <v>53.056980071428576</v>
      </c>
      <c r="D5642" s="46">
        <f t="shared" si="620"/>
        <v>3.8619535916000007</v>
      </c>
      <c r="E5642">
        <f t="shared" si="621"/>
        <v>3.8619535916000007</v>
      </c>
      <c r="G5642" s="44">
        <f t="shared" si="622"/>
        <v>0.27548387493916004</v>
      </c>
      <c r="H5642">
        <f t="shared" si="623"/>
        <v>5.814473809559996E-3</v>
      </c>
      <c r="I5642">
        <f t="shared" si="624"/>
        <v>0.27548387493916004</v>
      </c>
      <c r="J5642">
        <f t="shared" si="625"/>
        <v>5.814473809559996E-3</v>
      </c>
    </row>
    <row r="5643" spans="1:10" x14ac:dyDescent="0.25">
      <c r="A5643" s="42">
        <v>45140.239583333336</v>
      </c>
      <c r="B5643">
        <v>53.351647300000003</v>
      </c>
      <c r="C5643">
        <f t="shared" si="619"/>
        <v>53.086068642857143</v>
      </c>
      <c r="D5643" s="46">
        <f t="shared" si="620"/>
        <v>3.9589337252000032</v>
      </c>
      <c r="E5643">
        <f t="shared" si="621"/>
        <v>3.9589337252000032</v>
      </c>
      <c r="G5643" s="44">
        <f t="shared" si="622"/>
        <v>0.28034257963252018</v>
      </c>
      <c r="H5643">
        <f t="shared" si="623"/>
        <v>5.2422910213199836E-3</v>
      </c>
      <c r="I5643">
        <f t="shared" si="624"/>
        <v>0.28034257963252018</v>
      </c>
      <c r="J5643">
        <f t="shared" si="625"/>
        <v>5.2422910213199836E-3</v>
      </c>
    </row>
    <row r="5644" spans="1:10" x14ac:dyDescent="0.25">
      <c r="A5644" s="42">
        <v>45140.25</v>
      </c>
      <c r="B5644">
        <v>53.011601900000002</v>
      </c>
      <c r="C5644">
        <f t="shared" si="619"/>
        <v>53.015528857142861</v>
      </c>
      <c r="D5644" s="46">
        <f t="shared" si="620"/>
        <v>3.8487590156000007</v>
      </c>
      <c r="E5644">
        <f t="shared" si="621"/>
        <v>3.8487590156000007</v>
      </c>
      <c r="G5644" s="44">
        <f t="shared" si="622"/>
        <v>0.27482282668156005</v>
      </c>
      <c r="H5644">
        <f t="shared" si="623"/>
        <v>5.8923218079599965E-3</v>
      </c>
      <c r="I5644">
        <f t="shared" si="624"/>
        <v>0.27482282668156005</v>
      </c>
      <c r="J5644">
        <f t="shared" si="625"/>
        <v>5.8923218079599965E-3</v>
      </c>
    </row>
    <row r="5645" spans="1:10" x14ac:dyDescent="0.25">
      <c r="A5645" s="42">
        <v>45140.260416666664</v>
      </c>
      <c r="B5645">
        <v>52.819181</v>
      </c>
      <c r="C5645">
        <f t="shared" si="619"/>
        <v>52.926663271428581</v>
      </c>
      <c r="D5645" s="46">
        <f t="shared" si="620"/>
        <v>3.7864146440000024</v>
      </c>
      <c r="E5645">
        <f t="shared" si="621"/>
        <v>3.7864146440000024</v>
      </c>
      <c r="G5645" s="44">
        <f t="shared" si="622"/>
        <v>0.27169937366440011</v>
      </c>
      <c r="H5645">
        <f t="shared" si="623"/>
        <v>6.2601536003999876E-3</v>
      </c>
      <c r="I5645">
        <f t="shared" si="624"/>
        <v>0.27169937366440011</v>
      </c>
      <c r="J5645">
        <f t="shared" si="625"/>
        <v>6.2601536003999876E-3</v>
      </c>
    </row>
    <row r="5646" spans="1:10" x14ac:dyDescent="0.25">
      <c r="A5646" s="42">
        <v>45140.270833333336</v>
      </c>
      <c r="B5646">
        <v>52.993276099999996</v>
      </c>
      <c r="C5646">
        <f t="shared" si="619"/>
        <v>52.889575342857142</v>
      </c>
      <c r="D5646" s="46">
        <f t="shared" si="620"/>
        <v>3.8428214563999976</v>
      </c>
      <c r="E5646">
        <f t="shared" si="621"/>
        <v>3.8428214563999976</v>
      </c>
      <c r="G5646" s="44">
        <f t="shared" si="622"/>
        <v>0.2745253549656399</v>
      </c>
      <c r="H5646">
        <f t="shared" si="623"/>
        <v>5.9273534072400158E-3</v>
      </c>
      <c r="I5646">
        <f t="shared" si="624"/>
        <v>0.2745253549656399</v>
      </c>
      <c r="J5646">
        <f t="shared" si="625"/>
        <v>5.9273534072400158E-3</v>
      </c>
    </row>
    <row r="5647" spans="1:10" x14ac:dyDescent="0.25">
      <c r="A5647" s="42">
        <v>45140.28125</v>
      </c>
      <c r="B5647">
        <v>52.6827556</v>
      </c>
      <c r="C5647">
        <f t="shared" si="619"/>
        <v>52.64479501428572</v>
      </c>
      <c r="D5647" s="46">
        <f t="shared" si="620"/>
        <v>3.7422128144000002</v>
      </c>
      <c r="E5647">
        <f t="shared" si="621"/>
        <v>3.7422128144000002</v>
      </c>
      <c r="G5647" s="44">
        <f t="shared" si="622"/>
        <v>0.26948486200144001</v>
      </c>
      <c r="H5647">
        <f t="shared" si="623"/>
        <v>6.5209443950400015E-3</v>
      </c>
      <c r="I5647">
        <f t="shared" si="624"/>
        <v>0.26948486200144001</v>
      </c>
      <c r="J5647">
        <f t="shared" si="625"/>
        <v>6.5209443950400015E-3</v>
      </c>
    </row>
    <row r="5648" spans="1:10" x14ac:dyDescent="0.25">
      <c r="A5648" s="42">
        <v>45140.291666666664</v>
      </c>
      <c r="B5648">
        <v>52.575855100000005</v>
      </c>
      <c r="C5648">
        <f t="shared" si="619"/>
        <v>52.49731595714286</v>
      </c>
      <c r="D5648" s="46">
        <f t="shared" si="620"/>
        <v>3.7075770524000031</v>
      </c>
      <c r="E5648">
        <f t="shared" si="621"/>
        <v>3.7075770524000031</v>
      </c>
      <c r="G5648" s="44">
        <f t="shared" si="622"/>
        <v>0.26774961032524014</v>
      </c>
      <c r="H5648">
        <f t="shared" si="623"/>
        <v>6.7252953908399811E-3</v>
      </c>
      <c r="I5648">
        <f t="shared" si="624"/>
        <v>0.26774961032524014</v>
      </c>
      <c r="J5648">
        <f t="shared" si="625"/>
        <v>6.7252953908399811E-3</v>
      </c>
    </row>
    <row r="5649" spans="1:10" x14ac:dyDescent="0.25">
      <c r="A5649" s="42">
        <v>45140.302083333336</v>
      </c>
      <c r="B5649">
        <v>52.792710400000004</v>
      </c>
      <c r="C5649">
        <f t="shared" si="619"/>
        <v>52.338637800000001</v>
      </c>
      <c r="D5649" s="46">
        <f t="shared" si="620"/>
        <v>3.7778381696000007</v>
      </c>
      <c r="E5649">
        <f t="shared" si="621"/>
        <v>3.7778381696000007</v>
      </c>
      <c r="G5649" s="44">
        <f t="shared" si="622"/>
        <v>0.27126969229696002</v>
      </c>
      <c r="H5649">
        <f t="shared" si="623"/>
        <v>6.3107547993599966E-3</v>
      </c>
      <c r="I5649">
        <f t="shared" si="624"/>
        <v>0.27126969229696002</v>
      </c>
      <c r="J5649">
        <f t="shared" si="625"/>
        <v>6.3107547993599966E-3</v>
      </c>
    </row>
    <row r="5650" spans="1:10" x14ac:dyDescent="0.25">
      <c r="A5650" s="42">
        <v>45140.3125</v>
      </c>
      <c r="B5650">
        <v>51.638185</v>
      </c>
      <c r="C5650">
        <f t="shared" si="619"/>
        <v>52.240609314285713</v>
      </c>
      <c r="D5650" s="46">
        <f t="shared" si="620"/>
        <v>3.4037719400000004</v>
      </c>
      <c r="E5650">
        <f t="shared" si="621"/>
        <v>3.4037719400000004</v>
      </c>
      <c r="G5650" s="44">
        <f t="shared" si="622"/>
        <v>0.252528974194</v>
      </c>
      <c r="H5650">
        <f t="shared" si="623"/>
        <v>8.5177455539999988E-3</v>
      </c>
      <c r="I5650">
        <f t="shared" si="624"/>
        <v>0.252528974194</v>
      </c>
      <c r="J5650">
        <f t="shared" si="625"/>
        <v>8.5177455539999988E-3</v>
      </c>
    </row>
    <row r="5651" spans="1:10" x14ac:dyDescent="0.25">
      <c r="A5651" s="42">
        <v>45140.322916666664</v>
      </c>
      <c r="B5651">
        <v>51.979248500000004</v>
      </c>
      <c r="C5651">
        <f t="shared" si="619"/>
        <v>52.226646800000005</v>
      </c>
      <c r="D5651" s="46">
        <f t="shared" si="620"/>
        <v>3.5142765140000005</v>
      </c>
      <c r="E5651">
        <f t="shared" si="621"/>
        <v>3.5142765140000005</v>
      </c>
      <c r="G5651" s="44">
        <f t="shared" si="622"/>
        <v>0.25806525335140001</v>
      </c>
      <c r="H5651">
        <f t="shared" si="623"/>
        <v>7.8657685673999972E-3</v>
      </c>
      <c r="I5651">
        <f t="shared" si="624"/>
        <v>0.25806525335140001</v>
      </c>
      <c r="J5651">
        <f t="shared" si="625"/>
        <v>7.8657685673999972E-3</v>
      </c>
    </row>
    <row r="5652" spans="1:10" x14ac:dyDescent="0.25">
      <c r="A5652" s="42">
        <v>45140.333333333336</v>
      </c>
      <c r="B5652">
        <v>51.708433899999996</v>
      </c>
      <c r="C5652">
        <f t="shared" si="619"/>
        <v>52.212684285714282</v>
      </c>
      <c r="D5652" s="46">
        <f t="shared" si="620"/>
        <v>3.4265325835999985</v>
      </c>
      <c r="E5652">
        <f t="shared" si="621"/>
        <v>3.4265325835999985</v>
      </c>
      <c r="G5652" s="44">
        <f t="shared" si="622"/>
        <v>0.2536692824383599</v>
      </c>
      <c r="H5652">
        <f t="shared" si="623"/>
        <v>8.3834577567600092E-3</v>
      </c>
      <c r="I5652">
        <f t="shared" si="624"/>
        <v>0.2536692824383599</v>
      </c>
      <c r="J5652">
        <f t="shared" si="625"/>
        <v>8.3834577567600092E-3</v>
      </c>
    </row>
    <row r="5653" spans="1:10" x14ac:dyDescent="0.25">
      <c r="A5653" s="42">
        <v>45140.34375</v>
      </c>
      <c r="B5653">
        <v>52.307076699999996</v>
      </c>
      <c r="C5653">
        <f t="shared" si="619"/>
        <v>52.121927942857141</v>
      </c>
      <c r="D5653" s="46">
        <f t="shared" si="620"/>
        <v>3.6204928507999998</v>
      </c>
      <c r="E5653">
        <f t="shared" si="621"/>
        <v>3.6204928507999998</v>
      </c>
      <c r="G5653" s="44">
        <f t="shared" si="622"/>
        <v>0.26338669182508001</v>
      </c>
      <c r="H5653">
        <f t="shared" si="623"/>
        <v>7.2390921802800018E-3</v>
      </c>
      <c r="I5653">
        <f t="shared" si="624"/>
        <v>0.26338669182508001</v>
      </c>
      <c r="J5653">
        <f t="shared" si="625"/>
        <v>7.2390921802800018E-3</v>
      </c>
    </row>
    <row r="5654" spans="1:10" x14ac:dyDescent="0.25">
      <c r="A5654" s="42">
        <v>45140.354166666664</v>
      </c>
      <c r="B5654">
        <v>52.585018000000005</v>
      </c>
      <c r="C5654">
        <f t="shared" si="619"/>
        <v>52.20875732857143</v>
      </c>
      <c r="D5654" s="46">
        <f t="shared" si="620"/>
        <v>3.7105458320000029</v>
      </c>
      <c r="E5654">
        <f t="shared" si="621"/>
        <v>3.7105458320000029</v>
      </c>
      <c r="G5654" s="44">
        <f t="shared" si="622"/>
        <v>0.26789834618320013</v>
      </c>
      <c r="H5654">
        <f t="shared" si="623"/>
        <v>6.7077795911999853E-3</v>
      </c>
      <c r="I5654">
        <f t="shared" si="624"/>
        <v>0.26789834618320013</v>
      </c>
      <c r="J5654">
        <f t="shared" si="625"/>
        <v>6.7077795911999853E-3</v>
      </c>
    </row>
    <row r="5655" spans="1:10" x14ac:dyDescent="0.25">
      <c r="A5655" s="42">
        <v>45140.364583333336</v>
      </c>
      <c r="B5655">
        <v>52.478117499999996</v>
      </c>
      <c r="C5655">
        <f t="shared" si="619"/>
        <v>52.280024328571429</v>
      </c>
      <c r="D5655" s="46">
        <f t="shared" si="620"/>
        <v>3.6759100699999987</v>
      </c>
      <c r="E5655">
        <f t="shared" si="621"/>
        <v>3.6759100699999987</v>
      </c>
      <c r="G5655" s="44">
        <f t="shared" si="622"/>
        <v>0.26616309450699993</v>
      </c>
      <c r="H5655">
        <f t="shared" si="623"/>
        <v>6.9121305870000101E-3</v>
      </c>
      <c r="I5655">
        <f t="shared" si="624"/>
        <v>0.26616309450699993</v>
      </c>
      <c r="J5655">
        <f t="shared" si="625"/>
        <v>6.9121305870000101E-3</v>
      </c>
    </row>
    <row r="5656" spans="1:10" x14ac:dyDescent="0.25">
      <c r="A5656" s="42">
        <v>45140.375</v>
      </c>
      <c r="B5656">
        <v>52.157415999999998</v>
      </c>
      <c r="C5656">
        <f t="shared" si="619"/>
        <v>52.463573214285709</v>
      </c>
      <c r="D5656" s="46">
        <f t="shared" si="620"/>
        <v>3.5720027840000004</v>
      </c>
      <c r="E5656">
        <f t="shared" si="621"/>
        <v>3.5720027840000004</v>
      </c>
      <c r="G5656" s="44">
        <f t="shared" si="622"/>
        <v>0.2609573394784</v>
      </c>
      <c r="H5656">
        <f t="shared" si="623"/>
        <v>7.5251835743999976E-3</v>
      </c>
      <c r="I5656">
        <f t="shared" si="624"/>
        <v>0.2609573394784</v>
      </c>
      <c r="J5656">
        <f t="shared" si="625"/>
        <v>7.5251835743999976E-3</v>
      </c>
    </row>
    <row r="5657" spans="1:10" x14ac:dyDescent="0.25">
      <c r="A5657" s="42">
        <v>45140.385416666664</v>
      </c>
      <c r="B5657">
        <v>52.245990700000007</v>
      </c>
      <c r="C5657">
        <f t="shared" si="619"/>
        <v>52.473172442857148</v>
      </c>
      <c r="D5657" s="46">
        <f t="shared" si="620"/>
        <v>3.6007009868000015</v>
      </c>
      <c r="E5657">
        <f t="shared" si="621"/>
        <v>3.6007009868000015</v>
      </c>
      <c r="G5657" s="44">
        <f t="shared" si="622"/>
        <v>0.26239511943868005</v>
      </c>
      <c r="H5657">
        <f t="shared" si="623"/>
        <v>7.3558641778799921E-3</v>
      </c>
      <c r="I5657">
        <f t="shared" si="624"/>
        <v>0.26239511943868005</v>
      </c>
      <c r="J5657">
        <f t="shared" si="625"/>
        <v>7.3558641778799921E-3</v>
      </c>
    </row>
    <row r="5658" spans="1:10" x14ac:dyDescent="0.25">
      <c r="A5658" s="42">
        <v>45140.395833333336</v>
      </c>
      <c r="B5658">
        <v>52.478117499999996</v>
      </c>
      <c r="C5658">
        <f t="shared" si="619"/>
        <v>52.40335987142857</v>
      </c>
      <c r="D5658" s="46">
        <f t="shared" si="620"/>
        <v>3.6759100699999987</v>
      </c>
      <c r="E5658">
        <f t="shared" si="621"/>
        <v>3.6759100699999987</v>
      </c>
      <c r="G5658" s="44">
        <f t="shared" si="622"/>
        <v>0.26616309450699993</v>
      </c>
      <c r="H5658">
        <f t="shared" si="623"/>
        <v>6.9121305870000101E-3</v>
      </c>
      <c r="I5658">
        <f t="shared" si="624"/>
        <v>0.26616309450699993</v>
      </c>
      <c r="J5658">
        <f t="shared" si="625"/>
        <v>6.9121305870000101E-3</v>
      </c>
    </row>
    <row r="5659" spans="1:10" x14ac:dyDescent="0.25">
      <c r="A5659" s="42">
        <v>45140.40625</v>
      </c>
      <c r="B5659">
        <v>52.993276099999996</v>
      </c>
      <c r="C5659">
        <f t="shared" si="619"/>
        <v>52.442920328571418</v>
      </c>
      <c r="D5659" s="46">
        <f t="shared" si="620"/>
        <v>3.8428214563999976</v>
      </c>
      <c r="E5659">
        <f t="shared" si="621"/>
        <v>3.8428214563999976</v>
      </c>
      <c r="G5659" s="44">
        <f t="shared" si="622"/>
        <v>0.2745253549656399</v>
      </c>
      <c r="H5659">
        <f t="shared" si="623"/>
        <v>5.9273534072400158E-3</v>
      </c>
      <c r="I5659">
        <f t="shared" si="624"/>
        <v>0.2745253549656399</v>
      </c>
      <c r="J5659">
        <f t="shared" si="625"/>
        <v>5.9273534072400158E-3</v>
      </c>
    </row>
    <row r="5660" spans="1:10" x14ac:dyDescent="0.25">
      <c r="A5660" s="42">
        <v>45140.416666666664</v>
      </c>
      <c r="B5660">
        <v>52.374271300000004</v>
      </c>
      <c r="C5660">
        <f t="shared" si="619"/>
        <v>52.581963700000003</v>
      </c>
      <c r="D5660" s="46">
        <f t="shared" si="620"/>
        <v>3.6422639012000015</v>
      </c>
      <c r="E5660">
        <f t="shared" si="621"/>
        <v>3.6422639012000015</v>
      </c>
      <c r="G5660" s="44">
        <f t="shared" si="622"/>
        <v>0.2644774214501201</v>
      </c>
      <c r="H5660">
        <f t="shared" si="623"/>
        <v>7.1106429829199923E-3</v>
      </c>
      <c r="I5660">
        <f t="shared" si="624"/>
        <v>0.2644774214501201</v>
      </c>
      <c r="J5660">
        <f t="shared" si="625"/>
        <v>7.1106429829199923E-3</v>
      </c>
    </row>
    <row r="5661" spans="1:10" x14ac:dyDescent="0.25">
      <c r="A5661" s="42">
        <v>45140.427083333336</v>
      </c>
      <c r="B5661">
        <v>52.096329999999995</v>
      </c>
      <c r="C5661">
        <f t="shared" si="619"/>
        <v>52.700499628571428</v>
      </c>
      <c r="D5661" s="46">
        <f t="shared" si="620"/>
        <v>3.5522109199999985</v>
      </c>
      <c r="E5661">
        <f t="shared" si="621"/>
        <v>3.5522109199999985</v>
      </c>
      <c r="G5661" s="44">
        <f t="shared" si="622"/>
        <v>0.25996576709199992</v>
      </c>
      <c r="H5661">
        <f t="shared" si="623"/>
        <v>7.6419555720000087E-3</v>
      </c>
      <c r="I5661">
        <f t="shared" si="624"/>
        <v>0.25996576709199992</v>
      </c>
      <c r="J5661">
        <f t="shared" si="625"/>
        <v>7.6419555720000087E-3</v>
      </c>
    </row>
    <row r="5662" spans="1:10" x14ac:dyDescent="0.25">
      <c r="A5662" s="42">
        <v>45140.4375</v>
      </c>
      <c r="B5662">
        <v>52.755040700000002</v>
      </c>
      <c r="C5662">
        <f t="shared" si="619"/>
        <v>52.788928885714292</v>
      </c>
      <c r="D5662" s="46">
        <f t="shared" si="620"/>
        <v>3.7656331868000006</v>
      </c>
      <c r="E5662">
        <f t="shared" si="621"/>
        <v>3.7656331868000006</v>
      </c>
      <c r="G5662" s="44">
        <f t="shared" si="622"/>
        <v>0.27065822265868</v>
      </c>
      <c r="H5662">
        <f t="shared" si="623"/>
        <v>6.3827641978799962E-3</v>
      </c>
      <c r="I5662">
        <f t="shared" si="624"/>
        <v>0.27065822265868</v>
      </c>
      <c r="J5662">
        <f t="shared" si="625"/>
        <v>6.3827641978799962E-3</v>
      </c>
    </row>
    <row r="5663" spans="1:10" x14ac:dyDescent="0.25">
      <c r="A5663" s="42">
        <v>45140.447916666664</v>
      </c>
      <c r="B5663">
        <v>53.130719600000006</v>
      </c>
      <c r="C5663">
        <f t="shared" si="619"/>
        <v>52.887539142857143</v>
      </c>
      <c r="D5663" s="46">
        <f t="shared" si="620"/>
        <v>3.887353150400001</v>
      </c>
      <c r="E5663">
        <f t="shared" si="621"/>
        <v>3.887353150400001</v>
      </c>
      <c r="G5663" s="44">
        <f t="shared" si="622"/>
        <v>0.27675639283504005</v>
      </c>
      <c r="H5663">
        <f t="shared" si="623"/>
        <v>5.6646164126399959E-3</v>
      </c>
      <c r="I5663">
        <f t="shared" si="624"/>
        <v>0.27675639283504005</v>
      </c>
      <c r="J5663">
        <f t="shared" si="625"/>
        <v>5.6646164126399959E-3</v>
      </c>
    </row>
    <row r="5664" spans="1:10" x14ac:dyDescent="0.25">
      <c r="A5664" s="42">
        <v>45140.458333333336</v>
      </c>
      <c r="B5664">
        <v>53.075742200000001</v>
      </c>
      <c r="C5664">
        <f t="shared" si="619"/>
        <v>53.02498264285714</v>
      </c>
      <c r="D5664" s="46">
        <f t="shared" si="620"/>
        <v>3.8695404728000025</v>
      </c>
      <c r="E5664">
        <f t="shared" si="621"/>
        <v>3.8695404728000025</v>
      </c>
      <c r="G5664" s="44">
        <f t="shared" si="622"/>
        <v>0.2758639776872801</v>
      </c>
      <c r="H5664">
        <f t="shared" si="623"/>
        <v>5.7697112104799879E-3</v>
      </c>
      <c r="I5664">
        <f t="shared" si="624"/>
        <v>0.2758639776872801</v>
      </c>
      <c r="J5664">
        <f t="shared" si="625"/>
        <v>5.7697112104799879E-3</v>
      </c>
    </row>
    <row r="5665" spans="1:10" x14ac:dyDescent="0.25">
      <c r="A5665" s="42">
        <v>45140.46875</v>
      </c>
      <c r="B5665">
        <v>53.097122300000002</v>
      </c>
      <c r="C5665">
        <f t="shared" si="619"/>
        <v>53.136682757142857</v>
      </c>
      <c r="D5665" s="46">
        <f t="shared" si="620"/>
        <v>3.8764676252000019</v>
      </c>
      <c r="E5665">
        <f t="shared" si="621"/>
        <v>3.8764676252000019</v>
      </c>
      <c r="G5665" s="44">
        <f t="shared" si="622"/>
        <v>0.27621102802252007</v>
      </c>
      <c r="H5665">
        <f t="shared" si="623"/>
        <v>5.7288410113199885E-3</v>
      </c>
      <c r="I5665">
        <f t="shared" si="624"/>
        <v>0.27621102802252007</v>
      </c>
      <c r="J5665">
        <f t="shared" si="625"/>
        <v>5.7288410113199885E-3</v>
      </c>
    </row>
    <row r="5666" spans="1:10" x14ac:dyDescent="0.25">
      <c r="A5666" s="42">
        <v>45140.479166666664</v>
      </c>
      <c r="B5666">
        <v>53.683547900000001</v>
      </c>
      <c r="C5666">
        <f t="shared" si="619"/>
        <v>53.173770685714281</v>
      </c>
      <c r="D5666" s="46">
        <f t="shared" si="620"/>
        <v>4.0664695196</v>
      </c>
      <c r="E5666">
        <f t="shared" si="621"/>
        <v>4.0664695196</v>
      </c>
      <c r="G5666" s="44">
        <f t="shared" si="622"/>
        <v>0.28573012293195998</v>
      </c>
      <c r="H5666">
        <f t="shared" si="623"/>
        <v>4.607829834360002E-3</v>
      </c>
      <c r="I5666">
        <f t="shared" si="624"/>
        <v>0.28573012293195998</v>
      </c>
      <c r="J5666">
        <f t="shared" si="625"/>
        <v>4.607829834360002E-3</v>
      </c>
    </row>
    <row r="5667" spans="1:10" x14ac:dyDescent="0.25">
      <c r="A5667" s="42">
        <v>45140.489583333336</v>
      </c>
      <c r="B5667">
        <v>53.336375799999999</v>
      </c>
      <c r="C5667">
        <f t="shared" si="619"/>
        <v>53.22409391428571</v>
      </c>
      <c r="D5667" s="46">
        <f t="shared" si="620"/>
        <v>3.9539857592000001</v>
      </c>
      <c r="E5667">
        <f t="shared" si="621"/>
        <v>3.9539857592000001</v>
      </c>
      <c r="G5667" s="44">
        <f t="shared" si="622"/>
        <v>0.28009468653592001</v>
      </c>
      <c r="H5667">
        <f t="shared" si="623"/>
        <v>5.271484020720002E-3</v>
      </c>
      <c r="I5667">
        <f t="shared" si="624"/>
        <v>0.28009468653592001</v>
      </c>
      <c r="J5667">
        <f t="shared" si="625"/>
        <v>5.271484020720002E-3</v>
      </c>
    </row>
    <row r="5668" spans="1:10" x14ac:dyDescent="0.25">
      <c r="A5668" s="42">
        <v>45140.5</v>
      </c>
      <c r="B5668">
        <v>52.878230799999997</v>
      </c>
      <c r="C5668">
        <f t="shared" si="619"/>
        <v>53.232965928571424</v>
      </c>
      <c r="D5668" s="46">
        <f t="shared" si="620"/>
        <v>3.8055467791999984</v>
      </c>
      <c r="E5668">
        <f t="shared" si="621"/>
        <v>3.8055467791999984</v>
      </c>
      <c r="G5668" s="44">
        <f t="shared" si="622"/>
        <v>0.27265789363791992</v>
      </c>
      <c r="H5668">
        <f t="shared" si="623"/>
        <v>6.1472740027200094E-3</v>
      </c>
      <c r="I5668">
        <f t="shared" si="624"/>
        <v>0.27265789363791992</v>
      </c>
      <c r="J5668">
        <f t="shared" si="625"/>
        <v>6.1472740027200094E-3</v>
      </c>
    </row>
    <row r="5669" spans="1:10" x14ac:dyDescent="0.25">
      <c r="A5669" s="42">
        <v>45140.510416666664</v>
      </c>
      <c r="B5669">
        <v>53.014656199999997</v>
      </c>
      <c r="C5669">
        <f t="shared" si="619"/>
        <v>53.253473371428562</v>
      </c>
      <c r="D5669" s="46">
        <f t="shared" si="620"/>
        <v>3.8497486088000006</v>
      </c>
      <c r="E5669">
        <f t="shared" si="621"/>
        <v>3.8497486088000006</v>
      </c>
      <c r="G5669" s="44">
        <f t="shared" si="622"/>
        <v>0.27487240530088003</v>
      </c>
      <c r="H5669">
        <f t="shared" si="623"/>
        <v>5.8864832080799991E-3</v>
      </c>
      <c r="I5669">
        <f t="shared" si="624"/>
        <v>0.27487240530088003</v>
      </c>
      <c r="J5669">
        <f t="shared" si="625"/>
        <v>5.8864832080799991E-3</v>
      </c>
    </row>
    <row r="5670" spans="1:10" x14ac:dyDescent="0.25">
      <c r="A5670" s="42">
        <v>45140.520833333336</v>
      </c>
      <c r="B5670">
        <v>53.482982200000002</v>
      </c>
      <c r="C5670">
        <f t="shared" si="619"/>
        <v>53.124320114285709</v>
      </c>
      <c r="D5670" s="46">
        <f t="shared" si="620"/>
        <v>4.0014862327999996</v>
      </c>
      <c r="E5670">
        <f t="shared" si="621"/>
        <v>4.0014862327999996</v>
      </c>
      <c r="G5670" s="44">
        <f t="shared" si="622"/>
        <v>0.28247446026327999</v>
      </c>
      <c r="H5670">
        <f t="shared" si="623"/>
        <v>4.9912312264800036E-3</v>
      </c>
      <c r="I5670">
        <f t="shared" si="624"/>
        <v>0.28247446026327999</v>
      </c>
      <c r="J5670">
        <f t="shared" si="625"/>
        <v>4.9912312264800036E-3</v>
      </c>
    </row>
    <row r="5671" spans="1:10" x14ac:dyDescent="0.25">
      <c r="A5671" s="42">
        <v>45140.53125</v>
      </c>
      <c r="B5671">
        <v>53.1378463</v>
      </c>
      <c r="C5671">
        <f t="shared" si="619"/>
        <v>53.193987242857148</v>
      </c>
      <c r="D5671" s="46">
        <f t="shared" si="620"/>
        <v>3.8896622012000019</v>
      </c>
      <c r="E5671">
        <f t="shared" si="621"/>
        <v>3.8896622012000019</v>
      </c>
      <c r="G5671" s="44">
        <f t="shared" si="622"/>
        <v>0.27687207628012012</v>
      </c>
      <c r="H5671">
        <f t="shared" si="623"/>
        <v>5.650993012919988E-3</v>
      </c>
      <c r="I5671">
        <f t="shared" si="624"/>
        <v>0.27687207628012012</v>
      </c>
      <c r="J5671">
        <f t="shared" si="625"/>
        <v>5.650993012919988E-3</v>
      </c>
    </row>
    <row r="5672" spans="1:10" x14ac:dyDescent="0.25">
      <c r="A5672" s="42">
        <v>45140.541666666664</v>
      </c>
      <c r="B5672">
        <v>53.240674400000003</v>
      </c>
      <c r="C5672">
        <f t="shared" si="619"/>
        <v>53.236020228571427</v>
      </c>
      <c r="D5672" s="46">
        <f t="shared" si="620"/>
        <v>3.9229785056000015</v>
      </c>
      <c r="E5672">
        <f t="shared" si="621"/>
        <v>3.9229785056000015</v>
      </c>
      <c r="G5672" s="44">
        <f t="shared" si="622"/>
        <v>0.27854122313056007</v>
      </c>
      <c r="H5672">
        <f t="shared" si="623"/>
        <v>5.454426816959991E-3</v>
      </c>
      <c r="I5672">
        <f t="shared" si="624"/>
        <v>0.27854122313056007</v>
      </c>
      <c r="J5672">
        <f t="shared" si="625"/>
        <v>5.454426816959991E-3</v>
      </c>
    </row>
    <row r="5673" spans="1:10" x14ac:dyDescent="0.25">
      <c r="A5673" s="42">
        <v>45140.552083333336</v>
      </c>
      <c r="B5673">
        <v>52.779475099999999</v>
      </c>
      <c r="C5673">
        <f t="shared" si="619"/>
        <v>53.282416500000004</v>
      </c>
      <c r="D5673" s="46">
        <f t="shared" si="620"/>
        <v>3.7735499323999999</v>
      </c>
      <c r="E5673">
        <f t="shared" si="621"/>
        <v>3.7735499323999999</v>
      </c>
      <c r="G5673" s="44">
        <f t="shared" si="622"/>
        <v>0.27105485161324</v>
      </c>
      <c r="H5673">
        <f t="shared" si="623"/>
        <v>6.3360553988400029E-3</v>
      </c>
      <c r="I5673">
        <f t="shared" si="624"/>
        <v>0.27105485161324</v>
      </c>
      <c r="J5673">
        <f t="shared" si="625"/>
        <v>6.3360553988400029E-3</v>
      </c>
    </row>
    <row r="5674" spans="1:10" x14ac:dyDescent="0.25">
      <c r="A5674" s="42">
        <v>45140.5625</v>
      </c>
      <c r="B5674">
        <v>53.824045699999999</v>
      </c>
      <c r="C5674">
        <f t="shared" si="619"/>
        <v>53.416951142857144</v>
      </c>
      <c r="D5674" s="46">
        <f t="shared" si="620"/>
        <v>4.1119908067999997</v>
      </c>
      <c r="E5674">
        <f t="shared" si="621"/>
        <v>4.1119908067999997</v>
      </c>
      <c r="G5674" s="44">
        <f t="shared" si="622"/>
        <v>0.28801073942068001</v>
      </c>
      <c r="H5674">
        <f t="shared" si="623"/>
        <v>4.339254239880002E-3</v>
      </c>
      <c r="I5674">
        <f t="shared" si="624"/>
        <v>0.28801073942068001</v>
      </c>
      <c r="J5674">
        <f t="shared" si="625"/>
        <v>4.339254239880002E-3</v>
      </c>
    </row>
    <row r="5675" spans="1:10" x14ac:dyDescent="0.25">
      <c r="A5675" s="42">
        <v>45140.572916666664</v>
      </c>
      <c r="B5675">
        <v>53.172461699999999</v>
      </c>
      <c r="C5675">
        <f t="shared" si="619"/>
        <v>53.683111571428576</v>
      </c>
      <c r="D5675" s="46">
        <f t="shared" si="620"/>
        <v>3.9008775908000022</v>
      </c>
      <c r="E5675">
        <f t="shared" si="621"/>
        <v>3.9008775908000022</v>
      </c>
      <c r="G5675" s="44">
        <f t="shared" si="622"/>
        <v>0.2774339672990801</v>
      </c>
      <c r="H5675">
        <f t="shared" si="623"/>
        <v>5.5848222142799893E-3</v>
      </c>
      <c r="I5675">
        <f t="shared" si="624"/>
        <v>0.2774339672990801</v>
      </c>
      <c r="J5675">
        <f t="shared" si="625"/>
        <v>5.5848222142799893E-3</v>
      </c>
    </row>
    <row r="5676" spans="1:10" x14ac:dyDescent="0.25">
      <c r="A5676" s="42">
        <v>45140.583333333336</v>
      </c>
      <c r="B5676">
        <v>53.339430100000001</v>
      </c>
      <c r="C5676">
        <f t="shared" si="619"/>
        <v>53.818373428571434</v>
      </c>
      <c r="D5676" s="46">
        <f t="shared" si="620"/>
        <v>3.9549753524</v>
      </c>
      <c r="E5676">
        <f t="shared" si="621"/>
        <v>3.9549753524</v>
      </c>
      <c r="G5676" s="44">
        <f t="shared" si="622"/>
        <v>0.28014426515523999</v>
      </c>
      <c r="H5676">
        <f t="shared" si="623"/>
        <v>5.2656454208400011E-3</v>
      </c>
      <c r="I5676">
        <f t="shared" si="624"/>
        <v>0.28014426515523999</v>
      </c>
      <c r="J5676">
        <f t="shared" si="625"/>
        <v>5.2656454208400011E-3</v>
      </c>
    </row>
    <row r="5677" spans="1:10" x14ac:dyDescent="0.25">
      <c r="A5677" s="42">
        <v>45140.59375</v>
      </c>
      <c r="B5677">
        <v>54.424724700000006</v>
      </c>
      <c r="C5677">
        <f t="shared" si="619"/>
        <v>54.089478914285721</v>
      </c>
      <c r="D5677" s="46">
        <f t="shared" si="620"/>
        <v>4.3066108028000034</v>
      </c>
      <c r="E5677">
        <f t="shared" si="621"/>
        <v>4.3066108028000034</v>
      </c>
      <c r="G5677" s="44">
        <f t="shared" si="622"/>
        <v>0.29776120122028016</v>
      </c>
      <c r="H5677">
        <f t="shared" si="623"/>
        <v>3.1909962634799824E-3</v>
      </c>
      <c r="I5677">
        <f t="shared" si="624"/>
        <v>0.29776120122028016</v>
      </c>
      <c r="J5677">
        <f t="shared" si="625"/>
        <v>3.1909962634799824E-3</v>
      </c>
    </row>
    <row r="5678" spans="1:10" x14ac:dyDescent="0.25">
      <c r="A5678" s="42">
        <v>45140.604166666664</v>
      </c>
      <c r="B5678">
        <v>55.000969300000001</v>
      </c>
      <c r="C5678">
        <f t="shared" si="619"/>
        <v>54.171508685714294</v>
      </c>
      <c r="D5678" s="46">
        <f t="shared" si="620"/>
        <v>4.4933140532000007</v>
      </c>
      <c r="E5678">
        <f t="shared" si="621"/>
        <v>4.4933140532000007</v>
      </c>
      <c r="G5678" s="44">
        <f t="shared" si="622"/>
        <v>0.30711503406532004</v>
      </c>
      <c r="H5678">
        <f t="shared" si="623"/>
        <v>2.0894470861199978E-3</v>
      </c>
      <c r="I5678">
        <f t="shared" si="624"/>
        <v>0.30711503406532004</v>
      </c>
      <c r="J5678">
        <f t="shared" si="625"/>
        <v>2.0894470861199978E-3</v>
      </c>
    </row>
    <row r="5679" spans="1:10" x14ac:dyDescent="0.25">
      <c r="A5679" s="42">
        <v>45140.614583333336</v>
      </c>
      <c r="B5679">
        <v>54.187507400000001</v>
      </c>
      <c r="C5679">
        <f t="shared" si="619"/>
        <v>54.331350385714281</v>
      </c>
      <c r="D5679" s="46">
        <f t="shared" si="620"/>
        <v>4.2297523976000004</v>
      </c>
      <c r="E5679">
        <f t="shared" si="621"/>
        <v>4.2297523976000004</v>
      </c>
      <c r="G5679" s="44">
        <f t="shared" si="622"/>
        <v>0.29391059511976003</v>
      </c>
      <c r="H5679">
        <f t="shared" si="623"/>
        <v>3.6444608541599983E-3</v>
      </c>
      <c r="I5679">
        <f t="shared" si="624"/>
        <v>0.29391059511976003</v>
      </c>
      <c r="J5679">
        <f t="shared" si="625"/>
        <v>3.6444608541599983E-3</v>
      </c>
    </row>
    <row r="5680" spans="1:10" x14ac:dyDescent="0.25">
      <c r="A5680" s="42">
        <v>45140.625</v>
      </c>
      <c r="B5680">
        <v>54.677213500000001</v>
      </c>
      <c r="C5680">
        <f t="shared" si="619"/>
        <v>54.408144214285713</v>
      </c>
      <c r="D5680" s="46">
        <f t="shared" si="620"/>
        <v>4.3884171740000024</v>
      </c>
      <c r="E5680">
        <f t="shared" si="621"/>
        <v>4.3884171740000024</v>
      </c>
      <c r="G5680" s="44">
        <f t="shared" si="622"/>
        <v>0.30185970041740012</v>
      </c>
      <c r="H5680">
        <f t="shared" si="623"/>
        <v>2.7083386733999862E-3</v>
      </c>
      <c r="I5680">
        <f t="shared" si="624"/>
        <v>0.30185970041740012</v>
      </c>
      <c r="J5680">
        <f t="shared" si="625"/>
        <v>2.7083386733999862E-3</v>
      </c>
    </row>
    <row r="5681" spans="1:10" x14ac:dyDescent="0.25">
      <c r="A5681" s="42">
        <v>45140.635416666664</v>
      </c>
      <c r="B5681">
        <v>54.398254100000003</v>
      </c>
      <c r="C5681">
        <f t="shared" si="619"/>
        <v>54.35433035714285</v>
      </c>
      <c r="D5681" s="46">
        <f t="shared" si="620"/>
        <v>4.2980343284000018</v>
      </c>
      <c r="E5681">
        <f t="shared" si="621"/>
        <v>4.2980343284000018</v>
      </c>
      <c r="G5681" s="44">
        <f t="shared" si="622"/>
        <v>0.29733151985284006</v>
      </c>
      <c r="H5681">
        <f t="shared" si="623"/>
        <v>3.2415974624399914E-3</v>
      </c>
      <c r="I5681">
        <f t="shared" si="624"/>
        <v>0.29733151985284006</v>
      </c>
      <c r="J5681">
        <f t="shared" si="625"/>
        <v>3.2415974624399914E-3</v>
      </c>
    </row>
    <row r="5682" spans="1:10" x14ac:dyDescent="0.25">
      <c r="A5682" s="42">
        <v>45140.645833333336</v>
      </c>
      <c r="B5682">
        <v>54.291353600000001</v>
      </c>
      <c r="C5682">
        <f t="shared" si="619"/>
        <v>54.172090457142858</v>
      </c>
      <c r="D5682" s="46">
        <f t="shared" si="620"/>
        <v>4.2633985664000011</v>
      </c>
      <c r="E5682">
        <f t="shared" si="621"/>
        <v>4.2633985664000011</v>
      </c>
      <c r="G5682" s="44">
        <f t="shared" si="622"/>
        <v>0.29559626817664003</v>
      </c>
      <c r="H5682">
        <f t="shared" si="623"/>
        <v>3.4459484582399953E-3</v>
      </c>
      <c r="I5682">
        <f t="shared" si="624"/>
        <v>0.29559626817664003</v>
      </c>
      <c r="J5682">
        <f t="shared" si="625"/>
        <v>3.4459484582399953E-3</v>
      </c>
    </row>
    <row r="5683" spans="1:10" x14ac:dyDescent="0.25">
      <c r="A5683" s="42">
        <v>45140.65625</v>
      </c>
      <c r="B5683">
        <v>53.876986899999999</v>
      </c>
      <c r="C5683">
        <f t="shared" si="619"/>
        <v>54.106059399999999</v>
      </c>
      <c r="D5683" s="46">
        <f t="shared" si="620"/>
        <v>4.1291437555999995</v>
      </c>
      <c r="E5683">
        <f t="shared" si="621"/>
        <v>4.1291437555999995</v>
      </c>
      <c r="G5683" s="44">
        <f t="shared" si="622"/>
        <v>0.28887010215555997</v>
      </c>
      <c r="H5683">
        <f t="shared" si="623"/>
        <v>4.2380518419600048E-3</v>
      </c>
      <c r="I5683">
        <f t="shared" si="624"/>
        <v>0.28887010215555997</v>
      </c>
      <c r="J5683">
        <f t="shared" si="625"/>
        <v>4.2380518419600048E-3</v>
      </c>
    </row>
    <row r="5684" spans="1:10" x14ac:dyDescent="0.25">
      <c r="A5684" s="42">
        <v>45140.666666666664</v>
      </c>
      <c r="B5684">
        <v>54.048027699999999</v>
      </c>
      <c r="C5684">
        <f t="shared" si="619"/>
        <v>53.944617828571431</v>
      </c>
      <c r="D5684" s="46">
        <f t="shared" si="620"/>
        <v>4.1845609748000019</v>
      </c>
      <c r="E5684">
        <f t="shared" si="621"/>
        <v>4.1845609748000019</v>
      </c>
      <c r="G5684" s="44">
        <f t="shared" si="622"/>
        <v>0.29164650483748011</v>
      </c>
      <c r="H5684">
        <f t="shared" si="623"/>
        <v>3.9110902486799888E-3</v>
      </c>
      <c r="I5684">
        <f t="shared" si="624"/>
        <v>0.29164650483748011</v>
      </c>
      <c r="J5684">
        <f t="shared" si="625"/>
        <v>3.9110902486799888E-3</v>
      </c>
    </row>
    <row r="5685" spans="1:10" x14ac:dyDescent="0.25">
      <c r="A5685" s="42">
        <v>45140.677083333336</v>
      </c>
      <c r="B5685">
        <v>53.725290000000001</v>
      </c>
      <c r="C5685">
        <f t="shared" si="619"/>
        <v>53.835244799999998</v>
      </c>
      <c r="D5685" s="46">
        <f t="shared" si="620"/>
        <v>4.0799939600000013</v>
      </c>
      <c r="E5685">
        <f t="shared" si="621"/>
        <v>4.0799939600000013</v>
      </c>
      <c r="G5685" s="44">
        <f t="shared" si="622"/>
        <v>0.28640769739600008</v>
      </c>
      <c r="H5685">
        <f t="shared" si="623"/>
        <v>4.528035635999992E-3</v>
      </c>
      <c r="I5685">
        <f t="shared" si="624"/>
        <v>0.28640769739600008</v>
      </c>
      <c r="J5685">
        <f t="shared" si="625"/>
        <v>4.528035635999992E-3</v>
      </c>
    </row>
    <row r="5686" spans="1:10" x14ac:dyDescent="0.25">
      <c r="A5686" s="42">
        <v>45140.6875</v>
      </c>
      <c r="B5686">
        <v>53.725290000000001</v>
      </c>
      <c r="C5686">
        <f t="shared" si="619"/>
        <v>53.735034671428579</v>
      </c>
      <c r="D5686" s="46">
        <f t="shared" si="620"/>
        <v>4.0799939600000013</v>
      </c>
      <c r="E5686">
        <f t="shared" si="621"/>
        <v>4.0799939600000013</v>
      </c>
      <c r="G5686" s="44">
        <f t="shared" si="622"/>
        <v>0.28640769739600008</v>
      </c>
      <c r="H5686">
        <f t="shared" si="623"/>
        <v>4.528035635999992E-3</v>
      </c>
      <c r="I5686">
        <f t="shared" si="624"/>
        <v>0.28640769739600008</v>
      </c>
      <c r="J5686">
        <f t="shared" si="625"/>
        <v>4.528035635999992E-3</v>
      </c>
    </row>
    <row r="5687" spans="1:10" x14ac:dyDescent="0.25">
      <c r="A5687" s="42">
        <v>45140.697916666664</v>
      </c>
      <c r="B5687">
        <v>53.5471225</v>
      </c>
      <c r="C5687">
        <f t="shared" ref="C5687:C5750" si="626">AVERAGE(B5684:B5690)</f>
        <v>53.687911185714292</v>
      </c>
      <c r="D5687" s="46">
        <f t="shared" si="620"/>
        <v>4.0222676900000014</v>
      </c>
      <c r="E5687">
        <f t="shared" si="621"/>
        <v>4.0222676900000014</v>
      </c>
      <c r="G5687" s="44">
        <f t="shared" si="622"/>
        <v>0.28351561126900005</v>
      </c>
      <c r="H5687">
        <f t="shared" si="623"/>
        <v>4.8686206289999916E-3</v>
      </c>
      <c r="I5687">
        <f t="shared" si="624"/>
        <v>0.28351561126900005</v>
      </c>
      <c r="J5687">
        <f t="shared" si="625"/>
        <v>4.8686206289999916E-3</v>
      </c>
    </row>
    <row r="5688" spans="1:10" x14ac:dyDescent="0.25">
      <c r="A5688" s="42">
        <v>45140.708333333336</v>
      </c>
      <c r="B5688">
        <v>53.6326429</v>
      </c>
      <c r="C5688">
        <f t="shared" si="626"/>
        <v>53.585810299999999</v>
      </c>
      <c r="D5688" s="46">
        <f t="shared" si="620"/>
        <v>4.0499762995999991</v>
      </c>
      <c r="E5688">
        <f t="shared" si="621"/>
        <v>4.0499762995999991</v>
      </c>
      <c r="G5688" s="44">
        <f t="shared" si="622"/>
        <v>0.28490381260995995</v>
      </c>
      <c r="H5688">
        <f t="shared" si="623"/>
        <v>4.7051398323600079E-3</v>
      </c>
      <c r="I5688">
        <f t="shared" si="624"/>
        <v>0.28490381260995995</v>
      </c>
      <c r="J5688">
        <f t="shared" si="625"/>
        <v>4.7051398323600079E-3</v>
      </c>
    </row>
    <row r="5689" spans="1:10" x14ac:dyDescent="0.25">
      <c r="A5689" s="42">
        <v>45140.71875</v>
      </c>
      <c r="B5689">
        <v>53.589882700000004</v>
      </c>
      <c r="C5689">
        <f t="shared" si="626"/>
        <v>53.584792200000003</v>
      </c>
      <c r="D5689" s="46">
        <f t="shared" si="620"/>
        <v>4.0361219948000002</v>
      </c>
      <c r="E5689">
        <f t="shared" si="621"/>
        <v>4.0361219948000002</v>
      </c>
      <c r="G5689" s="44">
        <f t="shared" si="622"/>
        <v>0.28420971193948003</v>
      </c>
      <c r="H5689">
        <f t="shared" si="623"/>
        <v>4.7868802306799997E-3</v>
      </c>
      <c r="I5689">
        <f t="shared" si="624"/>
        <v>0.28420971193948003</v>
      </c>
      <c r="J5689">
        <f t="shared" si="625"/>
        <v>4.7868802306799997E-3</v>
      </c>
    </row>
    <row r="5690" spans="1:10" x14ac:dyDescent="0.25">
      <c r="A5690" s="42">
        <v>45140.729166666664</v>
      </c>
      <c r="B5690">
        <v>53.5471225</v>
      </c>
      <c r="C5690">
        <f t="shared" si="626"/>
        <v>53.571411457142858</v>
      </c>
      <c r="D5690" s="46">
        <f t="shared" si="620"/>
        <v>4.0222676900000014</v>
      </c>
      <c r="E5690">
        <f t="shared" si="621"/>
        <v>4.0222676900000014</v>
      </c>
      <c r="G5690" s="44">
        <f t="shared" si="622"/>
        <v>0.28351561126900005</v>
      </c>
      <c r="H5690">
        <f t="shared" si="623"/>
        <v>4.8686206289999916E-3</v>
      </c>
      <c r="I5690">
        <f t="shared" si="624"/>
        <v>0.28351561126900005</v>
      </c>
      <c r="J5690">
        <f t="shared" si="625"/>
        <v>4.8686206289999916E-3</v>
      </c>
    </row>
    <row r="5691" spans="1:10" x14ac:dyDescent="0.25">
      <c r="A5691" s="42">
        <v>45140.739583333336</v>
      </c>
      <c r="B5691">
        <v>53.333321500000004</v>
      </c>
      <c r="C5691">
        <f t="shared" si="626"/>
        <v>53.528505814285715</v>
      </c>
      <c r="D5691" s="46">
        <f t="shared" si="620"/>
        <v>3.9529961660000001</v>
      </c>
      <c r="E5691">
        <f t="shared" si="621"/>
        <v>3.9529961660000001</v>
      </c>
      <c r="G5691" s="44">
        <f t="shared" si="622"/>
        <v>0.28004510791659998</v>
      </c>
      <c r="H5691">
        <f t="shared" si="623"/>
        <v>5.2773226205999994E-3</v>
      </c>
      <c r="I5691">
        <f t="shared" si="624"/>
        <v>0.28004510791659998</v>
      </c>
      <c r="J5691">
        <f t="shared" si="625"/>
        <v>5.2773226205999994E-3</v>
      </c>
    </row>
    <row r="5692" spans="1:10" x14ac:dyDescent="0.25">
      <c r="A5692" s="42">
        <v>45140.75</v>
      </c>
      <c r="B5692">
        <v>53.718163300000001</v>
      </c>
      <c r="C5692">
        <f t="shared" si="626"/>
        <v>53.555849071428568</v>
      </c>
      <c r="D5692" s="46">
        <f t="shared" si="620"/>
        <v>4.0776849092000003</v>
      </c>
      <c r="E5692">
        <f t="shared" si="621"/>
        <v>4.0776849092000003</v>
      </c>
      <c r="G5692" s="44">
        <f t="shared" si="622"/>
        <v>0.28629201395092002</v>
      </c>
      <c r="H5692">
        <f t="shared" si="623"/>
        <v>4.5416590357199998E-3</v>
      </c>
      <c r="I5692">
        <f t="shared" si="624"/>
        <v>0.28629201395092002</v>
      </c>
      <c r="J5692">
        <f t="shared" si="625"/>
        <v>4.5416590357199998E-3</v>
      </c>
    </row>
    <row r="5693" spans="1:10" x14ac:dyDescent="0.25">
      <c r="A5693" s="42">
        <v>45140.760416666664</v>
      </c>
      <c r="B5693">
        <v>53.631624800000004</v>
      </c>
      <c r="C5693">
        <f t="shared" si="626"/>
        <v>53.583192328571435</v>
      </c>
      <c r="D5693" s="46">
        <f t="shared" si="620"/>
        <v>4.0496464352000014</v>
      </c>
      <c r="E5693">
        <f t="shared" si="621"/>
        <v>4.0496464352000014</v>
      </c>
      <c r="G5693" s="44">
        <f t="shared" si="622"/>
        <v>0.28488728640352007</v>
      </c>
      <c r="H5693">
        <f t="shared" si="623"/>
        <v>4.7070860323199931E-3</v>
      </c>
      <c r="I5693">
        <f t="shared" si="624"/>
        <v>0.28488728640352007</v>
      </c>
      <c r="J5693">
        <f t="shared" si="625"/>
        <v>4.7070860323199931E-3</v>
      </c>
    </row>
    <row r="5694" spans="1:10" x14ac:dyDescent="0.25">
      <c r="A5694" s="42">
        <v>45140.770833333336</v>
      </c>
      <c r="B5694">
        <v>53.246783000000001</v>
      </c>
      <c r="C5694">
        <f t="shared" si="626"/>
        <v>53.55250388571428</v>
      </c>
      <c r="D5694" s="46">
        <f t="shared" si="620"/>
        <v>3.9249576920000013</v>
      </c>
      <c r="E5694">
        <f t="shared" si="621"/>
        <v>3.9249576920000013</v>
      </c>
      <c r="G5694" s="44">
        <f t="shared" si="622"/>
        <v>0.27864038036920008</v>
      </c>
      <c r="H5694">
        <f t="shared" si="623"/>
        <v>5.4427496171999927E-3</v>
      </c>
      <c r="I5694">
        <f t="shared" si="624"/>
        <v>0.27864038036920008</v>
      </c>
      <c r="J5694">
        <f t="shared" si="625"/>
        <v>5.4427496171999927E-3</v>
      </c>
    </row>
    <row r="5695" spans="1:10" x14ac:dyDescent="0.25">
      <c r="A5695" s="42">
        <v>45140.78125</v>
      </c>
      <c r="B5695">
        <v>53.824045699999999</v>
      </c>
      <c r="C5695">
        <f t="shared" si="626"/>
        <v>53.527924042857144</v>
      </c>
      <c r="D5695" s="46">
        <f t="shared" si="620"/>
        <v>4.1119908067999997</v>
      </c>
      <c r="E5695">
        <f t="shared" si="621"/>
        <v>4.1119908067999997</v>
      </c>
      <c r="G5695" s="44">
        <f t="shared" si="622"/>
        <v>0.28801073942068001</v>
      </c>
      <c r="H5695">
        <f t="shared" si="623"/>
        <v>4.339254239880002E-3</v>
      </c>
      <c r="I5695">
        <f t="shared" si="624"/>
        <v>0.28801073942068001</v>
      </c>
      <c r="J5695">
        <f t="shared" si="625"/>
        <v>4.339254239880002E-3</v>
      </c>
    </row>
    <row r="5696" spans="1:10" x14ac:dyDescent="0.25">
      <c r="A5696" s="42">
        <v>45140.791666666664</v>
      </c>
      <c r="B5696">
        <v>53.781285500000003</v>
      </c>
      <c r="C5696">
        <f t="shared" si="626"/>
        <v>53.469746900000004</v>
      </c>
      <c r="D5696" s="46">
        <f t="shared" si="620"/>
        <v>4.0981365020000009</v>
      </c>
      <c r="E5696">
        <f t="shared" si="621"/>
        <v>4.0981365020000009</v>
      </c>
      <c r="G5696" s="44">
        <f t="shared" si="622"/>
        <v>0.28731663875020003</v>
      </c>
      <c r="H5696">
        <f t="shared" si="623"/>
        <v>4.4209946381999973E-3</v>
      </c>
      <c r="I5696">
        <f t="shared" si="624"/>
        <v>0.28731663875020003</v>
      </c>
      <c r="J5696">
        <f t="shared" si="625"/>
        <v>4.4209946381999973E-3</v>
      </c>
    </row>
    <row r="5697" spans="1:10" x14ac:dyDescent="0.25">
      <c r="A5697" s="42">
        <v>45140.802083333336</v>
      </c>
      <c r="B5697">
        <v>53.332303400000001</v>
      </c>
      <c r="C5697">
        <f t="shared" si="626"/>
        <v>53.451421100000005</v>
      </c>
      <c r="D5697" s="46">
        <f t="shared" si="620"/>
        <v>3.9526663016000025</v>
      </c>
      <c r="E5697">
        <f t="shared" si="621"/>
        <v>3.9526663016000025</v>
      </c>
      <c r="G5697" s="44">
        <f t="shared" si="622"/>
        <v>0.28002858171016015</v>
      </c>
      <c r="H5697">
        <f t="shared" si="623"/>
        <v>5.2792688205599847E-3</v>
      </c>
      <c r="I5697">
        <f t="shared" si="624"/>
        <v>0.28002858171016015</v>
      </c>
      <c r="J5697">
        <f t="shared" si="625"/>
        <v>5.2792688205599847E-3</v>
      </c>
    </row>
    <row r="5698" spans="1:10" x14ac:dyDescent="0.25">
      <c r="A5698" s="42">
        <v>45140.8125</v>
      </c>
      <c r="B5698">
        <v>53.161262600000001</v>
      </c>
      <c r="C5698">
        <f t="shared" si="626"/>
        <v>53.503344200000008</v>
      </c>
      <c r="D5698" s="46">
        <f t="shared" si="620"/>
        <v>3.8972490824000001</v>
      </c>
      <c r="E5698">
        <f t="shared" si="621"/>
        <v>3.8972490824000001</v>
      </c>
      <c r="G5698" s="44">
        <f t="shared" si="622"/>
        <v>0.27725217902824001</v>
      </c>
      <c r="H5698">
        <f t="shared" si="623"/>
        <v>5.6062304138400007E-3</v>
      </c>
      <c r="I5698">
        <f t="shared" si="624"/>
        <v>0.27725217902824001</v>
      </c>
      <c r="J5698">
        <f t="shared" si="625"/>
        <v>5.6062304138400007E-3</v>
      </c>
    </row>
    <row r="5699" spans="1:10" x14ac:dyDescent="0.25">
      <c r="A5699" s="42">
        <v>45140.822916666664</v>
      </c>
      <c r="B5699">
        <v>53.310923300000006</v>
      </c>
      <c r="C5699">
        <f t="shared" si="626"/>
        <v>53.622316457142865</v>
      </c>
      <c r="D5699" s="46">
        <f t="shared" ref="D5699:D5762" si="627">IF(B5699&gt;45,0.324*B5699-13.327,IF(B5699&lt; 35, 0.0576*B5699-0.6919,0.0505*B5699-1.1314))</f>
        <v>3.9457391492000031</v>
      </c>
      <c r="E5699">
        <f t="shared" ref="E5699:E5762" si="628">IF(MONTH(A5699) = 8,D5699,0)</f>
        <v>3.9457391492000031</v>
      </c>
      <c r="G5699" s="44">
        <f t="shared" ref="G5699:G5762" si="629">0.0501*D5699+0.082</f>
        <v>0.27968153137492013</v>
      </c>
      <c r="H5699">
        <f t="shared" ref="H5699:H5762" si="630">-0.0059*D5699+0.0286</f>
        <v>5.3201390197199841E-3</v>
      </c>
      <c r="I5699">
        <f t="shared" ref="I5699:I5762" si="631">IF(MONTH(A5699) = 8,G5699,0)</f>
        <v>0.27968153137492013</v>
      </c>
      <c r="J5699">
        <f t="shared" ref="J5699:J5762" si="632">IF(MONTH(A5699) = 8,H5699,0)</f>
        <v>5.3201390197199841E-3</v>
      </c>
    </row>
    <row r="5700" spans="1:10" x14ac:dyDescent="0.25">
      <c r="A5700" s="42">
        <v>45140.833333333336</v>
      </c>
      <c r="B5700">
        <v>53.503344200000001</v>
      </c>
      <c r="C5700">
        <f t="shared" si="626"/>
        <v>53.805429014285721</v>
      </c>
      <c r="D5700" s="46">
        <f t="shared" si="627"/>
        <v>4.0080835208000014</v>
      </c>
      <c r="E5700">
        <f t="shared" si="628"/>
        <v>4.0080835208000014</v>
      </c>
      <c r="G5700" s="44">
        <f t="shared" si="629"/>
        <v>0.28280498439208007</v>
      </c>
      <c r="H5700">
        <f t="shared" si="630"/>
        <v>4.952307227279993E-3</v>
      </c>
      <c r="I5700">
        <f t="shared" si="631"/>
        <v>0.28280498439208007</v>
      </c>
      <c r="J5700">
        <f t="shared" si="632"/>
        <v>4.952307227279993E-3</v>
      </c>
    </row>
    <row r="5701" spans="1:10" x14ac:dyDescent="0.25">
      <c r="A5701" s="42">
        <v>45140.84375</v>
      </c>
      <c r="B5701">
        <v>53.610244700000003</v>
      </c>
      <c r="C5701">
        <f t="shared" si="626"/>
        <v>54.01312141428572</v>
      </c>
      <c r="D5701" s="46">
        <f t="shared" si="627"/>
        <v>4.042719282800002</v>
      </c>
      <c r="E5701">
        <f t="shared" si="628"/>
        <v>4.042719282800002</v>
      </c>
      <c r="G5701" s="44">
        <f t="shared" si="629"/>
        <v>0.28454023606828011</v>
      </c>
      <c r="H5701">
        <f t="shared" si="630"/>
        <v>4.747956231479989E-3</v>
      </c>
      <c r="I5701">
        <f t="shared" si="631"/>
        <v>0.28454023606828011</v>
      </c>
      <c r="J5701">
        <f t="shared" si="632"/>
        <v>4.747956231479989E-3</v>
      </c>
    </row>
    <row r="5702" spans="1:10" x14ac:dyDescent="0.25">
      <c r="A5702" s="42">
        <v>45140.854166666664</v>
      </c>
      <c r="B5702">
        <v>54.656851500000002</v>
      </c>
      <c r="C5702">
        <f t="shared" si="626"/>
        <v>54.132239114285717</v>
      </c>
      <c r="D5702" s="46">
        <f t="shared" si="627"/>
        <v>4.3818198860000006</v>
      </c>
      <c r="E5702">
        <f t="shared" si="628"/>
        <v>4.3818198860000006</v>
      </c>
      <c r="G5702" s="44">
        <f t="shared" si="629"/>
        <v>0.30152917628860004</v>
      </c>
      <c r="H5702">
        <f t="shared" si="630"/>
        <v>2.7472626725999968E-3</v>
      </c>
      <c r="I5702">
        <f t="shared" si="631"/>
        <v>0.30152917628860004</v>
      </c>
      <c r="J5702">
        <f t="shared" si="632"/>
        <v>2.7472626725999968E-3</v>
      </c>
    </row>
    <row r="5703" spans="1:10" x14ac:dyDescent="0.25">
      <c r="A5703" s="42">
        <v>45140.864583333336</v>
      </c>
      <c r="B5703">
        <v>55.0630734</v>
      </c>
      <c r="C5703">
        <f t="shared" si="626"/>
        <v>54.229976714285719</v>
      </c>
      <c r="D5703" s="46">
        <f t="shared" si="627"/>
        <v>4.5134357816000001</v>
      </c>
      <c r="E5703">
        <f t="shared" si="628"/>
        <v>4.5134357816000001</v>
      </c>
      <c r="G5703" s="44">
        <f t="shared" si="629"/>
        <v>0.30812313265815999</v>
      </c>
      <c r="H5703">
        <f t="shared" si="630"/>
        <v>1.9707288885600013E-3</v>
      </c>
      <c r="I5703">
        <f t="shared" si="631"/>
        <v>0.30812313265815999</v>
      </c>
      <c r="J5703">
        <f t="shared" si="632"/>
        <v>1.9707288885600013E-3</v>
      </c>
    </row>
    <row r="5704" spans="1:10" x14ac:dyDescent="0.25">
      <c r="A5704" s="42">
        <v>45140.875</v>
      </c>
      <c r="B5704">
        <v>54.786150200000002</v>
      </c>
      <c r="C5704">
        <f t="shared" si="626"/>
        <v>54.266773757142857</v>
      </c>
      <c r="D5704" s="46">
        <f t="shared" si="627"/>
        <v>4.4237126648000018</v>
      </c>
      <c r="E5704">
        <f t="shared" si="628"/>
        <v>4.4237126648000018</v>
      </c>
      <c r="G5704" s="44">
        <f t="shared" si="629"/>
        <v>0.30362800450648009</v>
      </c>
      <c r="H5704">
        <f t="shared" si="630"/>
        <v>2.5000952776799909E-3</v>
      </c>
      <c r="I5704">
        <f t="shared" si="631"/>
        <v>0.30362800450648009</v>
      </c>
      <c r="J5704">
        <f t="shared" si="632"/>
        <v>2.5000952776799909E-3</v>
      </c>
    </row>
    <row r="5705" spans="1:10" x14ac:dyDescent="0.25">
      <c r="A5705" s="42">
        <v>45140.885416666664</v>
      </c>
      <c r="B5705">
        <v>53.995086499999999</v>
      </c>
      <c r="C5705">
        <f t="shared" si="626"/>
        <v>54.236376199999995</v>
      </c>
      <c r="D5705" s="46">
        <f t="shared" si="627"/>
        <v>4.1674080259999986</v>
      </c>
      <c r="E5705">
        <f t="shared" si="628"/>
        <v>4.1674080259999986</v>
      </c>
      <c r="G5705" s="44">
        <f t="shared" si="629"/>
        <v>0.29078714210259993</v>
      </c>
      <c r="H5705">
        <f t="shared" si="630"/>
        <v>4.0122926466000103E-3</v>
      </c>
      <c r="I5705">
        <f t="shared" si="631"/>
        <v>0.29078714210259993</v>
      </c>
      <c r="J5705">
        <f t="shared" si="632"/>
        <v>4.0122926466000103E-3</v>
      </c>
    </row>
    <row r="5706" spans="1:10" x14ac:dyDescent="0.25">
      <c r="A5706" s="42">
        <v>45140.895833333336</v>
      </c>
      <c r="B5706">
        <v>53.995086499999999</v>
      </c>
      <c r="C5706">
        <f t="shared" si="626"/>
        <v>54.065626285714281</v>
      </c>
      <c r="D5706" s="46">
        <f t="shared" si="627"/>
        <v>4.1674080259999986</v>
      </c>
      <c r="E5706">
        <f t="shared" si="628"/>
        <v>4.1674080259999986</v>
      </c>
      <c r="G5706" s="44">
        <f t="shared" si="629"/>
        <v>0.29078714210259993</v>
      </c>
      <c r="H5706">
        <f t="shared" si="630"/>
        <v>4.0122926466000103E-3</v>
      </c>
      <c r="I5706">
        <f t="shared" si="631"/>
        <v>0.29078714210259993</v>
      </c>
      <c r="J5706">
        <f t="shared" si="632"/>
        <v>4.0122926466000103E-3</v>
      </c>
    </row>
    <row r="5707" spans="1:10" x14ac:dyDescent="0.25">
      <c r="A5707" s="42">
        <v>45140.90625</v>
      </c>
      <c r="B5707">
        <v>53.760923500000004</v>
      </c>
      <c r="C5707">
        <f t="shared" si="626"/>
        <v>53.806301671428564</v>
      </c>
      <c r="D5707" s="46">
        <f t="shared" si="627"/>
        <v>4.0915392140000026</v>
      </c>
      <c r="E5707">
        <f t="shared" si="628"/>
        <v>4.0915392140000026</v>
      </c>
      <c r="G5707" s="44">
        <f t="shared" si="629"/>
        <v>0.28698611462140011</v>
      </c>
      <c r="H5707">
        <f t="shared" si="630"/>
        <v>4.4599186373999837E-3</v>
      </c>
      <c r="I5707">
        <f t="shared" si="631"/>
        <v>0.28698611462140011</v>
      </c>
      <c r="J5707">
        <f t="shared" si="632"/>
        <v>4.4599186373999837E-3</v>
      </c>
    </row>
    <row r="5708" spans="1:10" x14ac:dyDescent="0.25">
      <c r="A5708" s="42">
        <v>45140.916666666664</v>
      </c>
      <c r="B5708">
        <v>53.397461800000002</v>
      </c>
      <c r="C5708">
        <f t="shared" si="626"/>
        <v>53.583483214285721</v>
      </c>
      <c r="D5708" s="46">
        <f t="shared" si="627"/>
        <v>3.9737776232000019</v>
      </c>
      <c r="E5708">
        <f t="shared" si="628"/>
        <v>3.9737776232000019</v>
      </c>
      <c r="G5708" s="44">
        <f t="shared" si="629"/>
        <v>0.28108625892232009</v>
      </c>
      <c r="H5708">
        <f t="shared" si="630"/>
        <v>5.1547120231199908E-3</v>
      </c>
      <c r="I5708">
        <f t="shared" si="631"/>
        <v>0.28108625892232009</v>
      </c>
      <c r="J5708">
        <f t="shared" si="632"/>
        <v>5.1547120231199908E-3</v>
      </c>
    </row>
    <row r="5709" spans="1:10" x14ac:dyDescent="0.25">
      <c r="A5709" s="42">
        <v>45140.927083333336</v>
      </c>
      <c r="B5709">
        <v>53.4616021</v>
      </c>
      <c r="C5709">
        <f t="shared" si="626"/>
        <v>53.4106971</v>
      </c>
      <c r="D5709" s="46">
        <f t="shared" si="627"/>
        <v>3.9945590804000002</v>
      </c>
      <c r="E5709">
        <f t="shared" si="628"/>
        <v>3.9945590804000002</v>
      </c>
      <c r="G5709" s="44">
        <f t="shared" si="629"/>
        <v>0.28212740992804003</v>
      </c>
      <c r="H5709">
        <f t="shared" si="630"/>
        <v>5.0321014256399996E-3</v>
      </c>
      <c r="I5709">
        <f t="shared" si="631"/>
        <v>0.28212740992804003</v>
      </c>
      <c r="J5709">
        <f t="shared" si="632"/>
        <v>5.0321014256399996E-3</v>
      </c>
    </row>
    <row r="5710" spans="1:10" x14ac:dyDescent="0.25">
      <c r="A5710" s="42">
        <v>45140.9375</v>
      </c>
      <c r="B5710">
        <v>53.247801099999997</v>
      </c>
      <c r="C5710">
        <f t="shared" si="626"/>
        <v>53.237910985714294</v>
      </c>
      <c r="D5710" s="46">
        <f t="shared" si="627"/>
        <v>3.9252875563999989</v>
      </c>
      <c r="E5710">
        <f t="shared" si="628"/>
        <v>3.9252875563999989</v>
      </c>
      <c r="G5710" s="44">
        <f t="shared" si="629"/>
        <v>0.27865690657563996</v>
      </c>
      <c r="H5710">
        <f t="shared" si="630"/>
        <v>5.4408034172400074E-3</v>
      </c>
      <c r="I5710">
        <f t="shared" si="631"/>
        <v>0.27865690657563996</v>
      </c>
      <c r="J5710">
        <f t="shared" si="632"/>
        <v>5.4408034172400074E-3</v>
      </c>
    </row>
    <row r="5711" spans="1:10" x14ac:dyDescent="0.25">
      <c r="A5711" s="42">
        <v>45140.947916666664</v>
      </c>
      <c r="B5711">
        <v>53.226420999999995</v>
      </c>
      <c r="C5711">
        <f t="shared" si="626"/>
        <v>53.101921914285718</v>
      </c>
      <c r="D5711" s="46">
        <f t="shared" si="627"/>
        <v>3.9183604039999995</v>
      </c>
      <c r="E5711">
        <f t="shared" si="628"/>
        <v>3.9183604039999995</v>
      </c>
      <c r="G5711" s="44">
        <f t="shared" si="629"/>
        <v>0.2783098562404</v>
      </c>
      <c r="H5711">
        <f t="shared" si="630"/>
        <v>5.4816736164000034E-3</v>
      </c>
      <c r="I5711">
        <f t="shared" si="631"/>
        <v>0.2783098562404</v>
      </c>
      <c r="J5711">
        <f t="shared" si="632"/>
        <v>5.4816736164000034E-3</v>
      </c>
    </row>
    <row r="5712" spans="1:10" x14ac:dyDescent="0.25">
      <c r="A5712" s="42">
        <v>45140.958333333336</v>
      </c>
      <c r="B5712">
        <v>52.785583699999997</v>
      </c>
      <c r="C5712">
        <f t="shared" si="626"/>
        <v>52.987458385714284</v>
      </c>
      <c r="D5712" s="46">
        <f t="shared" si="627"/>
        <v>3.7755291187999998</v>
      </c>
      <c r="E5712">
        <f t="shared" si="628"/>
        <v>3.7755291187999998</v>
      </c>
      <c r="G5712" s="44">
        <f t="shared" si="629"/>
        <v>0.27115400885188001</v>
      </c>
      <c r="H5712">
        <f t="shared" si="630"/>
        <v>6.324378199080001E-3</v>
      </c>
      <c r="I5712">
        <f t="shared" si="631"/>
        <v>0.27115400885188001</v>
      </c>
      <c r="J5712">
        <f t="shared" si="632"/>
        <v>6.324378199080001E-3</v>
      </c>
    </row>
    <row r="5713" spans="1:10" x14ac:dyDescent="0.25">
      <c r="A5713" s="42">
        <v>45140.96875</v>
      </c>
      <c r="B5713">
        <v>52.785583699999997</v>
      </c>
      <c r="C5713">
        <f t="shared" si="626"/>
        <v>52.820926314285707</v>
      </c>
      <c r="D5713" s="46">
        <f t="shared" si="627"/>
        <v>3.7755291187999998</v>
      </c>
      <c r="E5713">
        <f t="shared" si="628"/>
        <v>3.7755291187999998</v>
      </c>
      <c r="G5713" s="44">
        <f t="shared" si="629"/>
        <v>0.27115400885188001</v>
      </c>
      <c r="H5713">
        <f t="shared" si="630"/>
        <v>6.324378199080001E-3</v>
      </c>
      <c r="I5713">
        <f t="shared" si="631"/>
        <v>0.27115400885188001</v>
      </c>
      <c r="J5713">
        <f t="shared" si="632"/>
        <v>6.324378199080001E-3</v>
      </c>
    </row>
    <row r="5714" spans="1:10" x14ac:dyDescent="0.25">
      <c r="A5714" s="42">
        <v>45140.979166666664</v>
      </c>
      <c r="B5714">
        <v>52.809000000000005</v>
      </c>
      <c r="C5714">
        <f t="shared" si="626"/>
        <v>52.727842885714281</v>
      </c>
      <c r="D5714" s="46">
        <f t="shared" si="627"/>
        <v>3.7831160000000015</v>
      </c>
      <c r="E5714">
        <f t="shared" si="628"/>
        <v>3.7831160000000015</v>
      </c>
      <c r="G5714" s="44">
        <f t="shared" si="629"/>
        <v>0.27153411160000007</v>
      </c>
      <c r="H5714">
        <f t="shared" si="630"/>
        <v>6.2796155999999929E-3</v>
      </c>
      <c r="I5714">
        <f t="shared" si="631"/>
        <v>0.27153411160000007</v>
      </c>
      <c r="J5714">
        <f t="shared" si="632"/>
        <v>6.2796155999999929E-3</v>
      </c>
    </row>
    <row r="5715" spans="1:10" x14ac:dyDescent="0.25">
      <c r="A5715" s="42">
        <v>45140.989583333336</v>
      </c>
      <c r="B5715">
        <v>52.596217099999997</v>
      </c>
      <c r="C5715">
        <f t="shared" si="626"/>
        <v>52.632723257142857</v>
      </c>
      <c r="D5715" s="46">
        <f t="shared" si="627"/>
        <v>3.7141743403999978</v>
      </c>
      <c r="E5715">
        <f t="shared" si="628"/>
        <v>3.7141743403999978</v>
      </c>
      <c r="G5715" s="44">
        <f t="shared" si="629"/>
        <v>0.26808013445403989</v>
      </c>
      <c r="H5715">
        <f t="shared" si="630"/>
        <v>6.6863713916400121E-3</v>
      </c>
      <c r="I5715">
        <f t="shared" si="631"/>
        <v>0.26808013445403989</v>
      </c>
      <c r="J5715">
        <f t="shared" si="632"/>
        <v>6.6863713916400121E-3</v>
      </c>
    </row>
    <row r="5716" spans="1:10" x14ac:dyDescent="0.25">
      <c r="A5716" s="42">
        <v>45141</v>
      </c>
      <c r="B5716">
        <v>52.295877600000004</v>
      </c>
      <c r="C5716">
        <f t="shared" si="626"/>
        <v>52.606688985714293</v>
      </c>
      <c r="D5716" s="46">
        <f t="shared" si="627"/>
        <v>3.6168643424000013</v>
      </c>
      <c r="E5716">
        <f t="shared" si="628"/>
        <v>3.6168643424000013</v>
      </c>
      <c r="G5716" s="44">
        <f t="shared" si="629"/>
        <v>0.26320490355424009</v>
      </c>
      <c r="H5716">
        <f t="shared" si="630"/>
        <v>7.2605003798399924E-3</v>
      </c>
      <c r="I5716">
        <f t="shared" si="631"/>
        <v>0.26320490355424009</v>
      </c>
      <c r="J5716">
        <f t="shared" si="632"/>
        <v>7.2605003798399924E-3</v>
      </c>
    </row>
    <row r="5717" spans="1:10" x14ac:dyDescent="0.25">
      <c r="A5717" s="42">
        <v>45141.010416666664</v>
      </c>
      <c r="B5717">
        <v>52.596217099999997</v>
      </c>
      <c r="C5717">
        <f t="shared" si="626"/>
        <v>52.565819542857135</v>
      </c>
      <c r="D5717" s="46">
        <f t="shared" si="627"/>
        <v>3.7141743403999978</v>
      </c>
      <c r="E5717">
        <f t="shared" si="628"/>
        <v>3.7141743403999978</v>
      </c>
      <c r="G5717" s="44">
        <f t="shared" si="629"/>
        <v>0.26808013445403989</v>
      </c>
      <c r="H5717">
        <f t="shared" si="630"/>
        <v>6.6863713916400121E-3</v>
      </c>
      <c r="I5717">
        <f t="shared" si="631"/>
        <v>0.26808013445403989</v>
      </c>
      <c r="J5717">
        <f t="shared" si="632"/>
        <v>6.6863713916400121E-3</v>
      </c>
    </row>
    <row r="5718" spans="1:10" x14ac:dyDescent="0.25">
      <c r="A5718" s="42">
        <v>45141.020833333336</v>
      </c>
      <c r="B5718">
        <v>52.560583600000001</v>
      </c>
      <c r="C5718">
        <f t="shared" si="626"/>
        <v>52.462264228571428</v>
      </c>
      <c r="D5718" s="46">
        <f t="shared" si="627"/>
        <v>3.7026290864</v>
      </c>
      <c r="E5718">
        <f t="shared" si="628"/>
        <v>3.7026290864</v>
      </c>
      <c r="G5718" s="44">
        <f t="shared" si="629"/>
        <v>0.26750171722864002</v>
      </c>
      <c r="H5718">
        <f t="shared" si="630"/>
        <v>6.7544883902399995E-3</v>
      </c>
      <c r="I5718">
        <f t="shared" si="631"/>
        <v>0.26750171722864002</v>
      </c>
      <c r="J5718">
        <f t="shared" si="632"/>
        <v>6.7544883902399995E-3</v>
      </c>
    </row>
    <row r="5719" spans="1:10" x14ac:dyDescent="0.25">
      <c r="A5719" s="42">
        <v>45141.03125</v>
      </c>
      <c r="B5719">
        <v>52.603343800000005</v>
      </c>
      <c r="C5719">
        <f t="shared" si="626"/>
        <v>52.39812392857143</v>
      </c>
      <c r="D5719" s="46">
        <f t="shared" si="627"/>
        <v>3.7164833912000024</v>
      </c>
      <c r="E5719">
        <f t="shared" si="628"/>
        <v>3.7164833912000024</v>
      </c>
      <c r="G5719" s="44">
        <f t="shared" si="629"/>
        <v>0.26819581789912011</v>
      </c>
      <c r="H5719">
        <f t="shared" si="630"/>
        <v>6.6727479919199868E-3</v>
      </c>
      <c r="I5719">
        <f t="shared" si="631"/>
        <v>0.26819581789912011</v>
      </c>
      <c r="J5719">
        <f t="shared" si="632"/>
        <v>6.6727479919199868E-3</v>
      </c>
    </row>
    <row r="5720" spans="1:10" x14ac:dyDescent="0.25">
      <c r="A5720" s="42">
        <v>45141.041666666664</v>
      </c>
      <c r="B5720">
        <v>52.499497599999998</v>
      </c>
      <c r="C5720">
        <f t="shared" si="626"/>
        <v>52.393178871428582</v>
      </c>
      <c r="D5720" s="46">
        <f t="shared" si="627"/>
        <v>3.6828372224000017</v>
      </c>
      <c r="E5720">
        <f t="shared" si="628"/>
        <v>3.6828372224000017</v>
      </c>
      <c r="G5720" s="44">
        <f t="shared" si="629"/>
        <v>0.26651014484224006</v>
      </c>
      <c r="H5720">
        <f t="shared" si="630"/>
        <v>6.8712603878399899E-3</v>
      </c>
      <c r="I5720">
        <f t="shared" si="631"/>
        <v>0.26651014484224006</v>
      </c>
      <c r="J5720">
        <f t="shared" si="632"/>
        <v>6.8712603878399899E-3</v>
      </c>
    </row>
    <row r="5721" spans="1:10" x14ac:dyDescent="0.25">
      <c r="A5721" s="42">
        <v>45141.052083333336</v>
      </c>
      <c r="B5721">
        <v>52.0841128</v>
      </c>
      <c r="C5721">
        <f t="shared" si="626"/>
        <v>52.323948071428582</v>
      </c>
      <c r="D5721" s="46">
        <f t="shared" si="627"/>
        <v>3.5482525471999988</v>
      </c>
      <c r="E5721">
        <f t="shared" si="628"/>
        <v>3.5482525471999988</v>
      </c>
      <c r="G5721" s="44">
        <f t="shared" si="629"/>
        <v>0.25976745261471995</v>
      </c>
      <c r="H5721">
        <f t="shared" si="630"/>
        <v>7.6653099715200089E-3</v>
      </c>
      <c r="I5721">
        <f t="shared" si="631"/>
        <v>0.25976745261471995</v>
      </c>
      <c r="J5721">
        <f t="shared" si="632"/>
        <v>7.6653099715200089E-3</v>
      </c>
    </row>
    <row r="5722" spans="1:10" x14ac:dyDescent="0.25">
      <c r="A5722" s="42">
        <v>45141.0625</v>
      </c>
      <c r="B5722">
        <v>52.147235000000002</v>
      </c>
      <c r="C5722">
        <f t="shared" si="626"/>
        <v>52.296604814285715</v>
      </c>
      <c r="D5722" s="46">
        <f t="shared" si="627"/>
        <v>3.5687041399999995</v>
      </c>
      <c r="E5722">
        <f t="shared" si="628"/>
        <v>3.5687041399999995</v>
      </c>
      <c r="G5722" s="44">
        <f t="shared" si="629"/>
        <v>0.26079207741399996</v>
      </c>
      <c r="H5722">
        <f t="shared" si="630"/>
        <v>7.5446455740000029E-3</v>
      </c>
      <c r="I5722">
        <f t="shared" si="631"/>
        <v>0.26079207741399996</v>
      </c>
      <c r="J5722">
        <f t="shared" si="632"/>
        <v>7.5446455740000029E-3</v>
      </c>
    </row>
    <row r="5723" spans="1:10" x14ac:dyDescent="0.25">
      <c r="A5723" s="42">
        <v>45141.072916666664</v>
      </c>
      <c r="B5723">
        <v>52.261262200000004</v>
      </c>
      <c r="C5723">
        <f t="shared" si="626"/>
        <v>52.217629342857144</v>
      </c>
      <c r="D5723" s="46">
        <f t="shared" si="627"/>
        <v>3.6056489528000011</v>
      </c>
      <c r="E5723">
        <f t="shared" si="628"/>
        <v>3.6056489528000011</v>
      </c>
      <c r="G5723" s="44">
        <f t="shared" si="629"/>
        <v>0.26264301253528005</v>
      </c>
      <c r="H5723">
        <f t="shared" si="630"/>
        <v>7.3266711784799946E-3</v>
      </c>
      <c r="I5723">
        <f t="shared" si="631"/>
        <v>0.26264301253528005</v>
      </c>
      <c r="J5723">
        <f t="shared" si="632"/>
        <v>7.3266711784799946E-3</v>
      </c>
    </row>
    <row r="5724" spans="1:10" x14ac:dyDescent="0.25">
      <c r="A5724" s="42">
        <v>45141.083333333336</v>
      </c>
      <c r="B5724">
        <v>52.111601499999999</v>
      </c>
      <c r="C5724">
        <f t="shared" si="626"/>
        <v>52.153779928571431</v>
      </c>
      <c r="D5724" s="46">
        <f t="shared" si="627"/>
        <v>3.5571588860000016</v>
      </c>
      <c r="E5724">
        <f t="shared" si="628"/>
        <v>3.5571588860000016</v>
      </c>
      <c r="G5724" s="44">
        <f t="shared" si="629"/>
        <v>0.26021366018860009</v>
      </c>
      <c r="H5724">
        <f t="shared" si="630"/>
        <v>7.6127625725999903E-3</v>
      </c>
      <c r="I5724">
        <f t="shared" si="631"/>
        <v>0.26021366018860009</v>
      </c>
      <c r="J5724">
        <f t="shared" si="632"/>
        <v>7.6127625725999903E-3</v>
      </c>
    </row>
    <row r="5725" spans="1:10" x14ac:dyDescent="0.25">
      <c r="A5725" s="42">
        <v>45141.09375</v>
      </c>
      <c r="B5725">
        <v>52.369180800000002</v>
      </c>
      <c r="C5725">
        <f t="shared" si="626"/>
        <v>52.140108300000001</v>
      </c>
      <c r="D5725" s="46">
        <f t="shared" si="627"/>
        <v>3.6406145792000029</v>
      </c>
      <c r="E5725">
        <f t="shared" si="628"/>
        <v>3.6406145792000029</v>
      </c>
      <c r="G5725" s="44">
        <f t="shared" si="629"/>
        <v>0.26439479041792013</v>
      </c>
      <c r="H5725">
        <f t="shared" si="630"/>
        <v>7.1203739827199845E-3</v>
      </c>
      <c r="I5725">
        <f t="shared" si="631"/>
        <v>0.26439479041792013</v>
      </c>
      <c r="J5725">
        <f t="shared" si="632"/>
        <v>7.1203739827199845E-3</v>
      </c>
    </row>
    <row r="5726" spans="1:10" x14ac:dyDescent="0.25">
      <c r="A5726" s="42">
        <v>45141.104166666664</v>
      </c>
      <c r="B5726">
        <v>52.050515500000003</v>
      </c>
      <c r="C5726">
        <f t="shared" si="626"/>
        <v>52.155234357142866</v>
      </c>
      <c r="D5726" s="46">
        <f t="shared" si="627"/>
        <v>3.5373670220000033</v>
      </c>
      <c r="E5726">
        <f t="shared" si="628"/>
        <v>3.5373670220000033</v>
      </c>
      <c r="G5726" s="44">
        <f t="shared" si="629"/>
        <v>0.25922208780220019</v>
      </c>
      <c r="H5726">
        <f t="shared" si="630"/>
        <v>7.7295345701999807E-3</v>
      </c>
      <c r="I5726">
        <f t="shared" si="631"/>
        <v>0.25922208780220019</v>
      </c>
      <c r="J5726">
        <f t="shared" si="632"/>
        <v>7.7295345701999807E-3</v>
      </c>
    </row>
    <row r="5727" spans="1:10" x14ac:dyDescent="0.25">
      <c r="A5727" s="42">
        <v>45141.114583333336</v>
      </c>
      <c r="B5727">
        <v>52.052551700000002</v>
      </c>
      <c r="C5727">
        <f t="shared" si="626"/>
        <v>52.105347457142855</v>
      </c>
      <c r="D5727" s="46">
        <f t="shared" si="627"/>
        <v>3.5380267508000021</v>
      </c>
      <c r="E5727">
        <f t="shared" si="628"/>
        <v>3.5380267508000021</v>
      </c>
      <c r="G5727" s="44">
        <f t="shared" si="629"/>
        <v>0.25925514021508012</v>
      </c>
      <c r="H5727">
        <f t="shared" si="630"/>
        <v>7.7256421702799893E-3</v>
      </c>
      <c r="I5727">
        <f t="shared" si="631"/>
        <v>0.25925514021508012</v>
      </c>
      <c r="J5727">
        <f t="shared" si="632"/>
        <v>7.7256421702799893E-3</v>
      </c>
    </row>
    <row r="5728" spans="1:10" x14ac:dyDescent="0.25">
      <c r="A5728" s="42">
        <v>45141.125</v>
      </c>
      <c r="B5728">
        <v>51.988411400000004</v>
      </c>
      <c r="C5728">
        <f t="shared" si="626"/>
        <v>52.110437957142857</v>
      </c>
      <c r="D5728" s="46">
        <f t="shared" si="627"/>
        <v>3.5172452936000003</v>
      </c>
      <c r="E5728">
        <f t="shared" si="628"/>
        <v>3.5172452936000003</v>
      </c>
      <c r="G5728" s="44">
        <f t="shared" si="629"/>
        <v>0.25821398920936001</v>
      </c>
      <c r="H5728">
        <f t="shared" si="630"/>
        <v>7.8482527677599979E-3</v>
      </c>
      <c r="I5728">
        <f t="shared" si="631"/>
        <v>0.25821398920936001</v>
      </c>
      <c r="J5728">
        <f t="shared" si="632"/>
        <v>7.8482527677599979E-3</v>
      </c>
    </row>
    <row r="5729" spans="1:10" x14ac:dyDescent="0.25">
      <c r="A5729" s="42">
        <v>45141.135416666664</v>
      </c>
      <c r="B5729">
        <v>52.253117400000001</v>
      </c>
      <c r="C5729">
        <f t="shared" si="626"/>
        <v>52.048479300000004</v>
      </c>
      <c r="D5729" s="46">
        <f t="shared" si="627"/>
        <v>3.6030100376000025</v>
      </c>
      <c r="E5729">
        <f t="shared" si="628"/>
        <v>3.6030100376000025</v>
      </c>
      <c r="G5729" s="44">
        <f t="shared" si="629"/>
        <v>0.26251080288376011</v>
      </c>
      <c r="H5729">
        <f t="shared" si="630"/>
        <v>7.3422407781599877E-3</v>
      </c>
      <c r="I5729">
        <f t="shared" si="631"/>
        <v>0.26251080288376011</v>
      </c>
      <c r="J5729">
        <f t="shared" si="632"/>
        <v>7.3422407781599877E-3</v>
      </c>
    </row>
    <row r="5730" spans="1:10" x14ac:dyDescent="0.25">
      <c r="A5730" s="42">
        <v>45141.145833333336</v>
      </c>
      <c r="B5730">
        <v>51.912053900000004</v>
      </c>
      <c r="C5730">
        <f t="shared" si="626"/>
        <v>52.007900742857146</v>
      </c>
      <c r="D5730" s="46">
        <f t="shared" si="627"/>
        <v>3.4925054636000024</v>
      </c>
      <c r="E5730">
        <f t="shared" si="628"/>
        <v>3.4925054636000024</v>
      </c>
      <c r="G5730" s="44">
        <f t="shared" si="629"/>
        <v>0.25697452372636009</v>
      </c>
      <c r="H5730">
        <f t="shared" si="630"/>
        <v>7.9942177647599859E-3</v>
      </c>
      <c r="I5730">
        <f t="shared" si="631"/>
        <v>0.25697452372636009</v>
      </c>
      <c r="J5730">
        <f t="shared" si="632"/>
        <v>7.9942177647599859E-3</v>
      </c>
    </row>
    <row r="5731" spans="1:10" x14ac:dyDescent="0.25">
      <c r="A5731" s="42">
        <v>45141.15625</v>
      </c>
      <c r="B5731">
        <v>52.147235000000002</v>
      </c>
      <c r="C5731">
        <f t="shared" si="626"/>
        <v>52.007464414285721</v>
      </c>
      <c r="D5731" s="46">
        <f t="shared" si="627"/>
        <v>3.5687041399999995</v>
      </c>
      <c r="E5731">
        <f t="shared" si="628"/>
        <v>3.5687041399999995</v>
      </c>
      <c r="G5731" s="44">
        <f t="shared" si="629"/>
        <v>0.26079207741399996</v>
      </c>
      <c r="H5731">
        <f t="shared" si="630"/>
        <v>7.5446455740000029E-3</v>
      </c>
      <c r="I5731">
        <f t="shared" si="631"/>
        <v>0.26079207741399996</v>
      </c>
      <c r="J5731">
        <f t="shared" si="632"/>
        <v>7.5446455740000029E-3</v>
      </c>
    </row>
    <row r="5732" spans="1:10" x14ac:dyDescent="0.25">
      <c r="A5732" s="42">
        <v>45141.166666666664</v>
      </c>
      <c r="B5732">
        <v>51.935470200000005</v>
      </c>
      <c r="C5732">
        <f t="shared" si="626"/>
        <v>51.97953938571429</v>
      </c>
      <c r="D5732" s="46">
        <f t="shared" si="627"/>
        <v>3.5000923448000005</v>
      </c>
      <c r="E5732">
        <f t="shared" si="628"/>
        <v>3.5000923448000005</v>
      </c>
      <c r="G5732" s="44">
        <f t="shared" si="629"/>
        <v>0.25735462647448004</v>
      </c>
      <c r="H5732">
        <f t="shared" si="630"/>
        <v>7.9494551656799986E-3</v>
      </c>
      <c r="I5732">
        <f t="shared" si="631"/>
        <v>0.25735462647448004</v>
      </c>
      <c r="J5732">
        <f t="shared" si="632"/>
        <v>7.9494551656799986E-3</v>
      </c>
    </row>
    <row r="5733" spans="1:10" x14ac:dyDescent="0.25">
      <c r="A5733" s="42">
        <v>45141.177083333336</v>
      </c>
      <c r="B5733">
        <v>51.766465600000004</v>
      </c>
      <c r="C5733">
        <f t="shared" si="626"/>
        <v>51.874384200000001</v>
      </c>
      <c r="D5733" s="46">
        <f t="shared" si="627"/>
        <v>3.4453348544000004</v>
      </c>
      <c r="E5733">
        <f t="shared" si="628"/>
        <v>3.4453348544000004</v>
      </c>
      <c r="G5733" s="44">
        <f t="shared" si="629"/>
        <v>0.25461127620544</v>
      </c>
      <c r="H5733">
        <f t="shared" si="630"/>
        <v>8.272524359039999E-3</v>
      </c>
      <c r="I5733">
        <f t="shared" si="631"/>
        <v>0.25461127620544</v>
      </c>
      <c r="J5733">
        <f t="shared" si="632"/>
        <v>8.272524359039999E-3</v>
      </c>
    </row>
    <row r="5734" spans="1:10" x14ac:dyDescent="0.25">
      <c r="A5734" s="42">
        <v>45141.1875</v>
      </c>
      <c r="B5734">
        <v>52.0494974</v>
      </c>
      <c r="C5734">
        <f t="shared" si="626"/>
        <v>51.851695114285711</v>
      </c>
      <c r="D5734" s="46">
        <f t="shared" si="627"/>
        <v>3.5370371576000021</v>
      </c>
      <c r="E5734">
        <f t="shared" si="628"/>
        <v>3.5370371576000021</v>
      </c>
      <c r="G5734" s="44">
        <f t="shared" si="629"/>
        <v>0.25920556159576008</v>
      </c>
      <c r="H5734">
        <f t="shared" si="630"/>
        <v>7.7314807701599868E-3</v>
      </c>
      <c r="I5734">
        <f t="shared" si="631"/>
        <v>0.25920556159576008</v>
      </c>
      <c r="J5734">
        <f t="shared" si="632"/>
        <v>7.7314807701599868E-3</v>
      </c>
    </row>
    <row r="5735" spans="1:10" x14ac:dyDescent="0.25">
      <c r="A5735" s="42">
        <v>45141.197916666664</v>
      </c>
      <c r="B5735">
        <v>51.792936200000007</v>
      </c>
      <c r="C5735">
        <f t="shared" si="626"/>
        <v>51.765011171428576</v>
      </c>
      <c r="D5735" s="46">
        <f t="shared" si="627"/>
        <v>3.4539113288000021</v>
      </c>
      <c r="E5735">
        <f t="shared" si="628"/>
        <v>3.4539113288000021</v>
      </c>
      <c r="G5735" s="44">
        <f t="shared" si="629"/>
        <v>0.25504095757288009</v>
      </c>
      <c r="H5735">
        <f t="shared" si="630"/>
        <v>8.22192316007999E-3</v>
      </c>
      <c r="I5735">
        <f t="shared" si="631"/>
        <v>0.25504095757288009</v>
      </c>
      <c r="J5735">
        <f t="shared" si="632"/>
        <v>8.22192316007999E-3</v>
      </c>
    </row>
    <row r="5736" spans="1:10" x14ac:dyDescent="0.25">
      <c r="A5736" s="42">
        <v>45141.208333333336</v>
      </c>
      <c r="B5736">
        <v>51.517031100000004</v>
      </c>
      <c r="C5736">
        <f t="shared" si="626"/>
        <v>51.711924528571437</v>
      </c>
      <c r="D5736" s="46">
        <f t="shared" si="627"/>
        <v>3.3645180764000013</v>
      </c>
      <c r="E5736">
        <f t="shared" si="628"/>
        <v>3.3645180764000013</v>
      </c>
      <c r="G5736" s="44">
        <f t="shared" si="629"/>
        <v>0.25056235562764007</v>
      </c>
      <c r="H5736">
        <f t="shared" si="630"/>
        <v>8.7493433492399943E-3</v>
      </c>
      <c r="I5736">
        <f t="shared" si="631"/>
        <v>0.25056235562764007</v>
      </c>
      <c r="J5736">
        <f t="shared" si="632"/>
        <v>8.7493433492399943E-3</v>
      </c>
    </row>
    <row r="5737" spans="1:10" x14ac:dyDescent="0.25">
      <c r="A5737" s="42">
        <v>45141.21875</v>
      </c>
      <c r="B5737">
        <v>51.753230300000006</v>
      </c>
      <c r="C5737">
        <f t="shared" si="626"/>
        <v>51.673818500000003</v>
      </c>
      <c r="D5737" s="46">
        <f t="shared" si="627"/>
        <v>3.4410466172000032</v>
      </c>
      <c r="E5737">
        <f t="shared" si="628"/>
        <v>3.4410466172000032</v>
      </c>
      <c r="G5737" s="44">
        <f t="shared" si="629"/>
        <v>0.25439643552172014</v>
      </c>
      <c r="H5737">
        <f t="shared" si="630"/>
        <v>8.2978249585199809E-3</v>
      </c>
      <c r="I5737">
        <f t="shared" si="631"/>
        <v>0.25439643552172014</v>
      </c>
      <c r="J5737">
        <f t="shared" si="632"/>
        <v>8.2978249585199809E-3</v>
      </c>
    </row>
    <row r="5738" spans="1:10" x14ac:dyDescent="0.25">
      <c r="A5738" s="42">
        <v>45141.229166666664</v>
      </c>
      <c r="B5738">
        <v>51.540447399999998</v>
      </c>
      <c r="C5738">
        <f t="shared" si="626"/>
        <v>51.568954200000007</v>
      </c>
      <c r="D5738" s="46">
        <f t="shared" si="627"/>
        <v>3.3721049575999995</v>
      </c>
      <c r="E5738">
        <f t="shared" si="628"/>
        <v>3.3721049575999995</v>
      </c>
      <c r="G5738" s="44">
        <f t="shared" si="629"/>
        <v>0.25094245837575996</v>
      </c>
      <c r="H5738">
        <f t="shared" si="630"/>
        <v>8.7045807501600035E-3</v>
      </c>
      <c r="I5738">
        <f t="shared" si="631"/>
        <v>0.25094245837575996</v>
      </c>
      <c r="J5738">
        <f t="shared" si="632"/>
        <v>8.7045807501600035E-3</v>
      </c>
    </row>
    <row r="5739" spans="1:10" x14ac:dyDescent="0.25">
      <c r="A5739" s="42">
        <v>45141.239583333336</v>
      </c>
      <c r="B5739">
        <v>51.563863699999999</v>
      </c>
      <c r="C5739">
        <f t="shared" si="626"/>
        <v>51.482415699999997</v>
      </c>
      <c r="D5739" s="46">
        <f t="shared" si="627"/>
        <v>3.3796918388000012</v>
      </c>
      <c r="E5739">
        <f t="shared" si="628"/>
        <v>3.3796918388000012</v>
      </c>
      <c r="G5739" s="44">
        <f t="shared" si="629"/>
        <v>0.25132256112388007</v>
      </c>
      <c r="H5739">
        <f t="shared" si="630"/>
        <v>8.6598181510799919E-3</v>
      </c>
      <c r="I5739">
        <f t="shared" si="631"/>
        <v>0.25132256112388007</v>
      </c>
      <c r="J5739">
        <f t="shared" si="632"/>
        <v>8.6598181510799919E-3</v>
      </c>
    </row>
    <row r="5740" spans="1:10" x14ac:dyDescent="0.25">
      <c r="A5740" s="42">
        <v>45141.25</v>
      </c>
      <c r="B5740">
        <v>51.499723400000001</v>
      </c>
      <c r="C5740">
        <f t="shared" si="626"/>
        <v>51.426420199999995</v>
      </c>
      <c r="D5740" s="46">
        <f t="shared" si="627"/>
        <v>3.3589103815999994</v>
      </c>
      <c r="E5740">
        <f t="shared" si="628"/>
        <v>3.3589103815999994</v>
      </c>
      <c r="G5740" s="44">
        <f t="shared" si="629"/>
        <v>0.25028141011815996</v>
      </c>
      <c r="H5740">
        <f t="shared" si="630"/>
        <v>8.782428748560004E-3</v>
      </c>
      <c r="I5740">
        <f t="shared" si="631"/>
        <v>0.25028141011815996</v>
      </c>
      <c r="J5740">
        <f t="shared" si="632"/>
        <v>8.782428748560004E-3</v>
      </c>
    </row>
    <row r="5741" spans="1:10" x14ac:dyDescent="0.25">
      <c r="A5741" s="42">
        <v>45141.260416666664</v>
      </c>
      <c r="B5741">
        <v>51.315447300000002</v>
      </c>
      <c r="C5741">
        <f t="shared" si="626"/>
        <v>51.307302499999992</v>
      </c>
      <c r="D5741" s="46">
        <f t="shared" si="627"/>
        <v>3.2992049251999997</v>
      </c>
      <c r="E5741">
        <f t="shared" si="628"/>
        <v>3.2992049251999997</v>
      </c>
      <c r="G5741" s="44">
        <f t="shared" si="629"/>
        <v>0.24729016675251997</v>
      </c>
      <c r="H5741">
        <f t="shared" si="630"/>
        <v>9.134690941320002E-3</v>
      </c>
      <c r="I5741">
        <f t="shared" si="631"/>
        <v>0.24729016675251997</v>
      </c>
      <c r="J5741">
        <f t="shared" si="632"/>
        <v>9.134690941320002E-3</v>
      </c>
    </row>
    <row r="5742" spans="1:10" x14ac:dyDescent="0.25">
      <c r="A5742" s="42">
        <v>45141.270833333336</v>
      </c>
      <c r="B5742">
        <v>51.187166699999999</v>
      </c>
      <c r="C5742">
        <f t="shared" si="626"/>
        <v>51.212619200000006</v>
      </c>
      <c r="D5742" s="46">
        <f t="shared" si="627"/>
        <v>3.2576420107999997</v>
      </c>
      <c r="E5742">
        <f t="shared" si="628"/>
        <v>3.2576420107999997</v>
      </c>
      <c r="G5742" s="44">
        <f t="shared" si="629"/>
        <v>0.24520786474107997</v>
      </c>
      <c r="H5742">
        <f t="shared" si="630"/>
        <v>9.3799121362800018E-3</v>
      </c>
      <c r="I5742">
        <f t="shared" si="631"/>
        <v>0.24520786474107997</v>
      </c>
      <c r="J5742">
        <f t="shared" si="632"/>
        <v>9.3799121362800018E-3</v>
      </c>
    </row>
    <row r="5743" spans="1:10" x14ac:dyDescent="0.25">
      <c r="A5743" s="42">
        <v>45141.28125</v>
      </c>
      <c r="B5743">
        <v>51.1250626</v>
      </c>
      <c r="C5743">
        <f t="shared" si="626"/>
        <v>50.971184057142864</v>
      </c>
      <c r="D5743" s="46">
        <f t="shared" si="627"/>
        <v>3.2375202824000002</v>
      </c>
      <c r="E5743">
        <f t="shared" si="628"/>
        <v>3.2375202824000002</v>
      </c>
      <c r="G5743" s="44">
        <f t="shared" si="629"/>
        <v>0.24419976614824002</v>
      </c>
      <c r="H5743">
        <f t="shared" si="630"/>
        <v>9.4986303338399983E-3</v>
      </c>
      <c r="I5743">
        <f t="shared" si="631"/>
        <v>0.24419976614824002</v>
      </c>
      <c r="J5743">
        <f t="shared" si="632"/>
        <v>9.4986303338399983E-3</v>
      </c>
    </row>
    <row r="5744" spans="1:10" x14ac:dyDescent="0.25">
      <c r="A5744" s="42">
        <v>45141.291666666664</v>
      </c>
      <c r="B5744">
        <v>50.9194064</v>
      </c>
      <c r="C5744">
        <f t="shared" si="626"/>
        <v>50.821523357142851</v>
      </c>
      <c r="D5744" s="46">
        <f t="shared" si="627"/>
        <v>3.1708876736000011</v>
      </c>
      <c r="E5744">
        <f t="shared" si="628"/>
        <v>3.1708876736000011</v>
      </c>
      <c r="G5744" s="44">
        <f t="shared" si="629"/>
        <v>0.24086147244736006</v>
      </c>
      <c r="H5744">
        <f t="shared" si="630"/>
        <v>9.8917627257599956E-3</v>
      </c>
      <c r="I5744">
        <f t="shared" si="631"/>
        <v>0.24086147244736006</v>
      </c>
      <c r="J5744">
        <f t="shared" si="632"/>
        <v>9.8917627257599956E-3</v>
      </c>
    </row>
    <row r="5745" spans="1:10" x14ac:dyDescent="0.25">
      <c r="A5745" s="42">
        <v>45141.302083333336</v>
      </c>
      <c r="B5745">
        <v>50.877664299999999</v>
      </c>
      <c r="C5745">
        <f t="shared" si="626"/>
        <v>50.704732742857139</v>
      </c>
      <c r="D5745" s="46">
        <f t="shared" si="627"/>
        <v>3.1573632331999999</v>
      </c>
      <c r="E5745">
        <f t="shared" si="628"/>
        <v>3.1573632331999999</v>
      </c>
      <c r="G5745" s="44">
        <f t="shared" si="629"/>
        <v>0.24018389798332002</v>
      </c>
      <c r="H5745">
        <f t="shared" si="630"/>
        <v>9.9715569241200022E-3</v>
      </c>
      <c r="I5745">
        <f t="shared" si="631"/>
        <v>0.24018389798332002</v>
      </c>
      <c r="J5745">
        <f t="shared" si="632"/>
        <v>9.9715569241200022E-3</v>
      </c>
    </row>
    <row r="5746" spans="1:10" x14ac:dyDescent="0.25">
      <c r="A5746" s="42">
        <v>45141.3125</v>
      </c>
      <c r="B5746">
        <v>49.873817699999996</v>
      </c>
      <c r="C5746">
        <f t="shared" si="626"/>
        <v>50.649028128571423</v>
      </c>
      <c r="D5746" s="46">
        <f t="shared" si="627"/>
        <v>2.8321169348000002</v>
      </c>
      <c r="E5746">
        <f t="shared" si="628"/>
        <v>2.8321169348000002</v>
      </c>
      <c r="G5746" s="44">
        <f t="shared" si="629"/>
        <v>0.22388905843348</v>
      </c>
      <c r="H5746">
        <f t="shared" si="630"/>
        <v>1.1890510084679999E-2</v>
      </c>
      <c r="I5746">
        <f t="shared" si="631"/>
        <v>0.22388905843348</v>
      </c>
      <c r="J5746">
        <f t="shared" si="632"/>
        <v>1.1890510084679999E-2</v>
      </c>
    </row>
    <row r="5747" spans="1:10" x14ac:dyDescent="0.25">
      <c r="A5747" s="42">
        <v>45141.322916666664</v>
      </c>
      <c r="B5747">
        <v>50.452098500000005</v>
      </c>
      <c r="C5747">
        <f t="shared" si="626"/>
        <v>50.600013885714283</v>
      </c>
      <c r="D5747" s="46">
        <f t="shared" si="627"/>
        <v>3.0194799140000033</v>
      </c>
      <c r="E5747">
        <f t="shared" si="628"/>
        <v>3.0194799140000033</v>
      </c>
      <c r="G5747" s="44">
        <f t="shared" si="629"/>
        <v>0.23327594369140014</v>
      </c>
      <c r="H5747">
        <f t="shared" si="630"/>
        <v>1.0785068507399981E-2</v>
      </c>
      <c r="I5747">
        <f t="shared" si="631"/>
        <v>0.23327594369140014</v>
      </c>
      <c r="J5747">
        <f t="shared" si="632"/>
        <v>1.0785068507399981E-2</v>
      </c>
    </row>
    <row r="5748" spans="1:10" x14ac:dyDescent="0.25">
      <c r="A5748" s="42">
        <v>45141.333333333336</v>
      </c>
      <c r="B5748">
        <v>50.497912999999997</v>
      </c>
      <c r="C5748">
        <f t="shared" si="626"/>
        <v>50.540527757142854</v>
      </c>
      <c r="D5748" s="46">
        <f t="shared" si="627"/>
        <v>3.0343238119999985</v>
      </c>
      <c r="E5748">
        <f t="shared" si="628"/>
        <v>3.0343238119999985</v>
      </c>
      <c r="G5748" s="44">
        <f t="shared" si="629"/>
        <v>0.23401962298119994</v>
      </c>
      <c r="H5748">
        <f t="shared" si="630"/>
        <v>1.069748950920001E-2</v>
      </c>
      <c r="I5748">
        <f t="shared" si="631"/>
        <v>0.23401962298119994</v>
      </c>
      <c r="J5748">
        <f t="shared" si="632"/>
        <v>1.069748950920001E-2</v>
      </c>
    </row>
    <row r="5749" spans="1:10" x14ac:dyDescent="0.25">
      <c r="A5749" s="42">
        <v>45141.34375</v>
      </c>
      <c r="B5749">
        <v>50.797234400000001</v>
      </c>
      <c r="C5749">
        <f t="shared" si="626"/>
        <v>50.53630991428571</v>
      </c>
      <c r="D5749" s="46">
        <f t="shared" si="627"/>
        <v>3.1313039456000009</v>
      </c>
      <c r="E5749">
        <f t="shared" si="628"/>
        <v>3.1313039456000009</v>
      </c>
      <c r="G5749" s="44">
        <f t="shared" si="629"/>
        <v>0.23887832767456002</v>
      </c>
      <c r="H5749">
        <f t="shared" si="630"/>
        <v>1.0125306720959997E-2</v>
      </c>
      <c r="I5749">
        <f t="shared" si="631"/>
        <v>0.23887832767456002</v>
      </c>
      <c r="J5749">
        <f t="shared" si="632"/>
        <v>1.0125306720959997E-2</v>
      </c>
    </row>
    <row r="5750" spans="1:10" x14ac:dyDescent="0.25">
      <c r="A5750" s="42">
        <v>45141.354166666664</v>
      </c>
      <c r="B5750">
        <v>50.781962900000003</v>
      </c>
      <c r="C5750">
        <f t="shared" si="626"/>
        <v>50.702841985714294</v>
      </c>
      <c r="D5750" s="46">
        <f t="shared" si="627"/>
        <v>3.1263559796000013</v>
      </c>
      <c r="E5750">
        <f t="shared" si="628"/>
        <v>3.1263559796000013</v>
      </c>
      <c r="G5750" s="44">
        <f t="shared" si="629"/>
        <v>0.23863043457796007</v>
      </c>
      <c r="H5750">
        <f t="shared" si="630"/>
        <v>1.0154499720359991E-2</v>
      </c>
      <c r="I5750">
        <f t="shared" si="631"/>
        <v>0.23863043457796007</v>
      </c>
      <c r="J5750">
        <f t="shared" si="632"/>
        <v>1.0154499720359991E-2</v>
      </c>
    </row>
    <row r="5751" spans="1:10" x14ac:dyDescent="0.25">
      <c r="A5751" s="42">
        <v>45141.364583333336</v>
      </c>
      <c r="B5751">
        <v>50.503003499999998</v>
      </c>
      <c r="C5751">
        <f t="shared" ref="C5751:C5814" si="633">AVERAGE(B5748:B5754)</f>
        <v>50.698333257142856</v>
      </c>
      <c r="D5751" s="46">
        <f t="shared" si="627"/>
        <v>3.0359731340000007</v>
      </c>
      <c r="E5751">
        <f t="shared" si="628"/>
        <v>3.0359731340000007</v>
      </c>
      <c r="G5751" s="44">
        <f t="shared" si="629"/>
        <v>0.23410225401340001</v>
      </c>
      <c r="H5751">
        <f t="shared" si="630"/>
        <v>1.0687758509399996E-2</v>
      </c>
      <c r="I5751">
        <f t="shared" si="631"/>
        <v>0.23410225401340001</v>
      </c>
      <c r="J5751">
        <f t="shared" si="632"/>
        <v>1.0687758509399996E-2</v>
      </c>
    </row>
    <row r="5752" spans="1:10" x14ac:dyDescent="0.25">
      <c r="A5752" s="42">
        <v>45141.375</v>
      </c>
      <c r="B5752">
        <v>50.848139400000001</v>
      </c>
      <c r="C5752">
        <f t="shared" si="633"/>
        <v>50.721167785714286</v>
      </c>
      <c r="D5752" s="46">
        <f t="shared" si="627"/>
        <v>3.1477971656000019</v>
      </c>
      <c r="E5752">
        <f t="shared" si="628"/>
        <v>3.1477971656000019</v>
      </c>
      <c r="G5752" s="44">
        <f t="shared" si="629"/>
        <v>0.23970463799656011</v>
      </c>
      <c r="H5752">
        <f t="shared" si="630"/>
        <v>1.0027996722959991E-2</v>
      </c>
      <c r="I5752">
        <f t="shared" si="631"/>
        <v>0.23970463799656011</v>
      </c>
      <c r="J5752">
        <f t="shared" si="632"/>
        <v>1.0027996722959991E-2</v>
      </c>
    </row>
    <row r="5753" spans="1:10" x14ac:dyDescent="0.25">
      <c r="A5753" s="42">
        <v>45141.385416666664</v>
      </c>
      <c r="B5753">
        <v>51.0395422</v>
      </c>
      <c r="C5753">
        <f t="shared" si="633"/>
        <v>50.707350714285717</v>
      </c>
      <c r="D5753" s="46">
        <f t="shared" si="627"/>
        <v>3.209811672799999</v>
      </c>
      <c r="E5753">
        <f t="shared" si="628"/>
        <v>3.209811672799999</v>
      </c>
      <c r="G5753" s="44">
        <f t="shared" si="629"/>
        <v>0.24281156480727994</v>
      </c>
      <c r="H5753">
        <f t="shared" si="630"/>
        <v>9.6621111304800063E-3</v>
      </c>
      <c r="I5753">
        <f t="shared" si="631"/>
        <v>0.24281156480727994</v>
      </c>
      <c r="J5753">
        <f t="shared" si="632"/>
        <v>9.6621111304800063E-3</v>
      </c>
    </row>
    <row r="5754" spans="1:10" x14ac:dyDescent="0.25">
      <c r="A5754" s="42">
        <v>45141.395833333336</v>
      </c>
      <c r="B5754">
        <v>50.420537400000008</v>
      </c>
      <c r="C5754">
        <f t="shared" si="633"/>
        <v>50.726112842857141</v>
      </c>
      <c r="D5754" s="46">
        <f t="shared" si="627"/>
        <v>3.0092541176000029</v>
      </c>
      <c r="E5754">
        <f t="shared" si="628"/>
        <v>3.0092541176000029</v>
      </c>
      <c r="G5754" s="44">
        <f t="shared" si="629"/>
        <v>0.23276363129176014</v>
      </c>
      <c r="H5754">
        <f t="shared" si="630"/>
        <v>1.0845400706159983E-2</v>
      </c>
      <c r="I5754">
        <f t="shared" si="631"/>
        <v>0.23276363129176014</v>
      </c>
      <c r="J5754">
        <f t="shared" si="632"/>
        <v>1.0845400706159983E-2</v>
      </c>
    </row>
    <row r="5755" spans="1:10" x14ac:dyDescent="0.25">
      <c r="A5755" s="42">
        <v>45141.40625</v>
      </c>
      <c r="B5755">
        <v>50.657754699999998</v>
      </c>
      <c r="C5755">
        <f t="shared" si="633"/>
        <v>50.784726314285713</v>
      </c>
      <c r="D5755" s="46">
        <f t="shared" si="627"/>
        <v>3.0861125227999988</v>
      </c>
      <c r="E5755">
        <f t="shared" si="628"/>
        <v>3.0861125227999988</v>
      </c>
      <c r="G5755" s="44">
        <f t="shared" si="629"/>
        <v>0.23661423739227994</v>
      </c>
      <c r="H5755">
        <f t="shared" si="630"/>
        <v>1.0391936115480008E-2</v>
      </c>
      <c r="I5755">
        <f t="shared" si="631"/>
        <v>0.23661423739227994</v>
      </c>
      <c r="J5755">
        <f t="shared" si="632"/>
        <v>1.0391936115480008E-2</v>
      </c>
    </row>
    <row r="5756" spans="1:10" x14ac:dyDescent="0.25">
      <c r="A5756" s="42">
        <v>45141.416666666664</v>
      </c>
      <c r="B5756">
        <v>50.700514900000002</v>
      </c>
      <c r="C5756">
        <f t="shared" si="633"/>
        <v>50.848721171428572</v>
      </c>
      <c r="D5756" s="46">
        <f t="shared" si="627"/>
        <v>3.0999668276000012</v>
      </c>
      <c r="E5756">
        <f t="shared" si="628"/>
        <v>3.0999668276000012</v>
      </c>
      <c r="G5756" s="44">
        <f t="shared" si="629"/>
        <v>0.23730833806276008</v>
      </c>
      <c r="H5756">
        <f t="shared" si="630"/>
        <v>1.0310195717159992E-2</v>
      </c>
      <c r="I5756">
        <f t="shared" si="631"/>
        <v>0.23730833806276008</v>
      </c>
      <c r="J5756">
        <f t="shared" si="632"/>
        <v>1.0310195717159992E-2</v>
      </c>
    </row>
    <row r="5757" spans="1:10" x14ac:dyDescent="0.25">
      <c r="A5757" s="42">
        <v>45141.427083333336</v>
      </c>
      <c r="B5757">
        <v>50.913297800000002</v>
      </c>
      <c r="C5757">
        <f t="shared" si="633"/>
        <v>50.949513071428576</v>
      </c>
      <c r="D5757" s="46">
        <f t="shared" si="627"/>
        <v>3.1689084872000013</v>
      </c>
      <c r="E5757">
        <f t="shared" si="628"/>
        <v>3.1689084872000013</v>
      </c>
      <c r="G5757" s="44">
        <f t="shared" si="629"/>
        <v>0.24076231520872005</v>
      </c>
      <c r="H5757">
        <f t="shared" si="630"/>
        <v>9.903439925519994E-3</v>
      </c>
      <c r="I5757">
        <f t="shared" si="631"/>
        <v>0.24076231520872005</v>
      </c>
      <c r="J5757">
        <f t="shared" si="632"/>
        <v>9.903439925519994E-3</v>
      </c>
    </row>
    <row r="5758" spans="1:10" x14ac:dyDescent="0.25">
      <c r="A5758" s="42">
        <v>45141.4375</v>
      </c>
      <c r="B5758">
        <v>50.913297800000002</v>
      </c>
      <c r="C5758">
        <f t="shared" si="633"/>
        <v>51.138734228571437</v>
      </c>
      <c r="D5758" s="46">
        <f t="shared" si="627"/>
        <v>3.1689084872000013</v>
      </c>
      <c r="E5758">
        <f t="shared" si="628"/>
        <v>3.1689084872000013</v>
      </c>
      <c r="G5758" s="44">
        <f t="shared" si="629"/>
        <v>0.24076231520872005</v>
      </c>
      <c r="H5758">
        <f t="shared" si="630"/>
        <v>9.903439925519994E-3</v>
      </c>
      <c r="I5758">
        <f t="shared" si="631"/>
        <v>0.24076231520872005</v>
      </c>
      <c r="J5758">
        <f t="shared" si="632"/>
        <v>9.903439925519994E-3</v>
      </c>
    </row>
    <row r="5759" spans="1:10" x14ac:dyDescent="0.25">
      <c r="A5759" s="42">
        <v>45141.447916666664</v>
      </c>
      <c r="B5759">
        <v>51.296103400000007</v>
      </c>
      <c r="C5759">
        <f t="shared" si="633"/>
        <v>51.31544730000001</v>
      </c>
      <c r="D5759" s="46">
        <f t="shared" si="627"/>
        <v>3.2929375016000026</v>
      </c>
      <c r="E5759">
        <f t="shared" si="628"/>
        <v>3.2929375016000026</v>
      </c>
      <c r="G5759" s="44">
        <f t="shared" si="629"/>
        <v>0.24697616883016016</v>
      </c>
      <c r="H5759">
        <f t="shared" si="630"/>
        <v>9.1716687405599857E-3</v>
      </c>
      <c r="I5759">
        <f t="shared" si="631"/>
        <v>0.24697616883016016</v>
      </c>
      <c r="J5759">
        <f t="shared" si="632"/>
        <v>9.1716687405599857E-3</v>
      </c>
    </row>
    <row r="5760" spans="1:10" x14ac:dyDescent="0.25">
      <c r="A5760" s="42">
        <v>45141.458333333336</v>
      </c>
      <c r="B5760">
        <v>51.745085500000002</v>
      </c>
      <c r="C5760">
        <f t="shared" si="633"/>
        <v>51.467435085714285</v>
      </c>
      <c r="D5760" s="46">
        <f t="shared" si="627"/>
        <v>3.438407702000001</v>
      </c>
      <c r="E5760">
        <f t="shared" si="628"/>
        <v>3.438407702000001</v>
      </c>
      <c r="G5760" s="44">
        <f t="shared" si="629"/>
        <v>0.25426422587020003</v>
      </c>
      <c r="H5760">
        <f t="shared" si="630"/>
        <v>8.3133945581999949E-3</v>
      </c>
      <c r="I5760">
        <f t="shared" si="631"/>
        <v>0.25426422587020003</v>
      </c>
      <c r="J5760">
        <f t="shared" si="632"/>
        <v>8.3133945581999949E-3</v>
      </c>
    </row>
    <row r="5761" spans="1:10" x14ac:dyDescent="0.25">
      <c r="A5761" s="42">
        <v>45141.46875</v>
      </c>
      <c r="B5761">
        <v>51.745085500000002</v>
      </c>
      <c r="C5761">
        <f t="shared" si="633"/>
        <v>51.62174995714286</v>
      </c>
      <c r="D5761" s="46">
        <f t="shared" si="627"/>
        <v>3.438407702000001</v>
      </c>
      <c r="E5761">
        <f t="shared" si="628"/>
        <v>3.438407702000001</v>
      </c>
      <c r="G5761" s="44">
        <f t="shared" si="629"/>
        <v>0.25426422587020003</v>
      </c>
      <c r="H5761">
        <f t="shared" si="630"/>
        <v>8.3133945581999949E-3</v>
      </c>
      <c r="I5761">
        <f t="shared" si="631"/>
        <v>0.25426422587020003</v>
      </c>
      <c r="J5761">
        <f t="shared" si="632"/>
        <v>8.3133945581999949E-3</v>
      </c>
    </row>
    <row r="5762" spans="1:10" x14ac:dyDescent="0.25">
      <c r="A5762" s="42">
        <v>45141.479166666664</v>
      </c>
      <c r="B5762">
        <v>51.8947462</v>
      </c>
      <c r="C5762">
        <f t="shared" si="633"/>
        <v>51.781737100000001</v>
      </c>
      <c r="D5762" s="46">
        <f t="shared" si="627"/>
        <v>3.4868977688000005</v>
      </c>
      <c r="E5762">
        <f t="shared" si="628"/>
        <v>3.4868977688000005</v>
      </c>
      <c r="G5762" s="44">
        <f t="shared" si="629"/>
        <v>0.25669357821688005</v>
      </c>
      <c r="H5762">
        <f t="shared" si="630"/>
        <v>8.0273031640799991E-3</v>
      </c>
      <c r="I5762">
        <f t="shared" si="631"/>
        <v>0.25669357821688005</v>
      </c>
      <c r="J5762">
        <f t="shared" si="632"/>
        <v>8.0273031640799991E-3</v>
      </c>
    </row>
    <row r="5763" spans="1:10" x14ac:dyDescent="0.25">
      <c r="A5763" s="42">
        <v>45141.489583333336</v>
      </c>
      <c r="B5763">
        <v>51.764429399999997</v>
      </c>
      <c r="C5763">
        <f t="shared" si="633"/>
        <v>51.999610500000003</v>
      </c>
      <c r="D5763" s="46">
        <f t="shared" ref="D5763:D5826" si="634">IF(B5763&gt;45,0.324*B5763-13.327,IF(B5763&lt; 35, 0.0576*B5763-0.6919,0.0505*B5763-1.1314))</f>
        <v>3.4446751255999981</v>
      </c>
      <c r="E5763">
        <f t="shared" ref="E5763:E5826" si="635">IF(MONTH(A5763) = 8,D5763,0)</f>
        <v>3.4446751255999981</v>
      </c>
      <c r="G5763" s="44">
        <f t="shared" ref="G5763:G5826" si="636">0.0501*D5763+0.082</f>
        <v>0.2545782237925599</v>
      </c>
      <c r="H5763">
        <f t="shared" ref="H5763:H5826" si="637">-0.0059*D5763+0.0286</f>
        <v>8.2764167589600111E-3</v>
      </c>
      <c r="I5763">
        <f t="shared" ref="I5763:I5826" si="638">IF(MONTH(A5763) = 8,G5763,0)</f>
        <v>0.2545782237925599</v>
      </c>
      <c r="J5763">
        <f t="shared" ref="J5763:J5826" si="639">IF(MONTH(A5763) = 8,H5763,0)</f>
        <v>8.2764167589600111E-3</v>
      </c>
    </row>
    <row r="5764" spans="1:10" x14ac:dyDescent="0.25">
      <c r="A5764" s="42">
        <v>45141.5</v>
      </c>
      <c r="B5764">
        <v>51.993501899999998</v>
      </c>
      <c r="C5764">
        <f t="shared" si="633"/>
        <v>52.131963499999998</v>
      </c>
      <c r="D5764" s="46">
        <f t="shared" si="634"/>
        <v>3.5188946155999989</v>
      </c>
      <c r="E5764">
        <f t="shared" si="635"/>
        <v>3.5188946155999989</v>
      </c>
      <c r="G5764" s="44">
        <f t="shared" si="636"/>
        <v>0.25829662024155997</v>
      </c>
      <c r="H5764">
        <f t="shared" si="637"/>
        <v>7.8385217679600057E-3</v>
      </c>
      <c r="I5764">
        <f t="shared" si="638"/>
        <v>0.25829662024155997</v>
      </c>
      <c r="J5764">
        <f t="shared" si="639"/>
        <v>7.8385217679600057E-3</v>
      </c>
    </row>
    <row r="5765" spans="1:10" x14ac:dyDescent="0.25">
      <c r="A5765" s="42">
        <v>45141.510416666664</v>
      </c>
      <c r="B5765">
        <v>52.0332078</v>
      </c>
      <c r="C5765">
        <f t="shared" si="633"/>
        <v>52.258207900000002</v>
      </c>
      <c r="D5765" s="46">
        <f t="shared" si="634"/>
        <v>3.5317593272000014</v>
      </c>
      <c r="E5765">
        <f t="shared" si="635"/>
        <v>3.5317593272000014</v>
      </c>
      <c r="G5765" s="44">
        <f t="shared" si="636"/>
        <v>0.25894114229272008</v>
      </c>
      <c r="H5765">
        <f t="shared" si="637"/>
        <v>7.7626199695199939E-3</v>
      </c>
      <c r="I5765">
        <f t="shared" si="638"/>
        <v>0.25894114229272008</v>
      </c>
      <c r="J5765">
        <f t="shared" si="639"/>
        <v>7.7626199695199939E-3</v>
      </c>
    </row>
    <row r="5766" spans="1:10" x14ac:dyDescent="0.25">
      <c r="A5766" s="42">
        <v>45141.520833333336</v>
      </c>
      <c r="B5766">
        <v>52.8212172</v>
      </c>
      <c r="C5766">
        <f t="shared" si="633"/>
        <v>52.282205971428581</v>
      </c>
      <c r="D5766" s="46">
        <f t="shared" si="634"/>
        <v>3.7870743728000011</v>
      </c>
      <c r="E5766">
        <f t="shared" si="635"/>
        <v>3.7870743728000011</v>
      </c>
      <c r="G5766" s="44">
        <f t="shared" si="636"/>
        <v>0.27173242607728004</v>
      </c>
      <c r="H5766">
        <f t="shared" si="637"/>
        <v>6.2562612004799928E-3</v>
      </c>
      <c r="I5766">
        <f t="shared" si="638"/>
        <v>0.27173242607728004</v>
      </c>
      <c r="J5766">
        <f t="shared" si="639"/>
        <v>6.2562612004799928E-3</v>
      </c>
    </row>
    <row r="5767" spans="1:10" x14ac:dyDescent="0.25">
      <c r="A5767" s="42">
        <v>45141.53125</v>
      </c>
      <c r="B5767">
        <v>52.671556500000001</v>
      </c>
      <c r="C5767">
        <f t="shared" si="633"/>
        <v>52.428666928571431</v>
      </c>
      <c r="D5767" s="46">
        <f t="shared" si="634"/>
        <v>3.7385843060000017</v>
      </c>
      <c r="E5767">
        <f t="shared" si="635"/>
        <v>3.7385843060000017</v>
      </c>
      <c r="G5767" s="44">
        <f t="shared" si="636"/>
        <v>0.26930307373060008</v>
      </c>
      <c r="H5767">
        <f t="shared" si="637"/>
        <v>6.542352594599992E-3</v>
      </c>
      <c r="I5767">
        <f t="shared" si="638"/>
        <v>0.26930307373060008</v>
      </c>
      <c r="J5767">
        <f t="shared" si="639"/>
        <v>6.542352594599992E-3</v>
      </c>
    </row>
    <row r="5768" spans="1:10" x14ac:dyDescent="0.25">
      <c r="A5768" s="42">
        <v>45141.541666666664</v>
      </c>
      <c r="B5768">
        <v>52.628796300000005</v>
      </c>
      <c r="C5768">
        <f t="shared" si="633"/>
        <v>52.595489885714287</v>
      </c>
      <c r="D5768" s="46">
        <f t="shared" si="634"/>
        <v>3.7247300012000029</v>
      </c>
      <c r="E5768">
        <f t="shared" si="635"/>
        <v>3.7247300012000029</v>
      </c>
      <c r="G5768" s="44">
        <f t="shared" si="636"/>
        <v>0.26860897306012016</v>
      </c>
      <c r="H5768">
        <f t="shared" si="637"/>
        <v>6.6240929929199839E-3</v>
      </c>
      <c r="I5768">
        <f t="shared" si="638"/>
        <v>0.26860897306012016</v>
      </c>
      <c r="J5768">
        <f t="shared" si="639"/>
        <v>6.6240929929199839E-3</v>
      </c>
    </row>
    <row r="5769" spans="1:10" x14ac:dyDescent="0.25">
      <c r="A5769" s="42">
        <v>45141.552083333336</v>
      </c>
      <c r="B5769">
        <v>52.062732700000005</v>
      </c>
      <c r="C5769">
        <f t="shared" si="633"/>
        <v>52.778456999999996</v>
      </c>
      <c r="D5769" s="46">
        <f t="shared" si="634"/>
        <v>3.541325394800003</v>
      </c>
      <c r="E5769">
        <f t="shared" si="635"/>
        <v>3.541325394800003</v>
      </c>
      <c r="G5769" s="44">
        <f t="shared" si="636"/>
        <v>0.25942040227948016</v>
      </c>
      <c r="H5769">
        <f t="shared" si="637"/>
        <v>7.706180170679984E-3</v>
      </c>
      <c r="I5769">
        <f t="shared" si="638"/>
        <v>0.25942040227948016</v>
      </c>
      <c r="J5769">
        <f t="shared" si="639"/>
        <v>7.706180170679984E-3</v>
      </c>
    </row>
    <row r="5770" spans="1:10" x14ac:dyDescent="0.25">
      <c r="A5770" s="42">
        <v>45141.5625</v>
      </c>
      <c r="B5770">
        <v>52.789656100000002</v>
      </c>
      <c r="C5770">
        <f t="shared" si="633"/>
        <v>52.804345828571421</v>
      </c>
      <c r="D5770" s="46">
        <f t="shared" si="634"/>
        <v>3.7768485764000008</v>
      </c>
      <c r="E5770">
        <f t="shared" si="635"/>
        <v>3.7768485764000008</v>
      </c>
      <c r="G5770" s="44">
        <f t="shared" si="636"/>
        <v>0.27122011367764004</v>
      </c>
      <c r="H5770">
        <f t="shared" si="637"/>
        <v>6.3165933992399975E-3</v>
      </c>
      <c r="I5770">
        <f t="shared" si="638"/>
        <v>0.27122011367764004</v>
      </c>
      <c r="J5770">
        <f t="shared" si="639"/>
        <v>6.3165933992399975E-3</v>
      </c>
    </row>
    <row r="5771" spans="1:10" x14ac:dyDescent="0.25">
      <c r="A5771" s="42">
        <v>45141.572916666664</v>
      </c>
      <c r="B5771">
        <v>53.161262600000001</v>
      </c>
      <c r="C5771">
        <f t="shared" si="633"/>
        <v>52.987749271428569</v>
      </c>
      <c r="D5771" s="46">
        <f t="shared" si="634"/>
        <v>3.8972490824000001</v>
      </c>
      <c r="E5771">
        <f t="shared" si="635"/>
        <v>3.8972490824000001</v>
      </c>
      <c r="G5771" s="44">
        <f t="shared" si="636"/>
        <v>0.27725217902824001</v>
      </c>
      <c r="H5771">
        <f t="shared" si="637"/>
        <v>5.6062304138400007E-3</v>
      </c>
      <c r="I5771">
        <f t="shared" si="638"/>
        <v>0.27725217902824001</v>
      </c>
      <c r="J5771">
        <f t="shared" si="639"/>
        <v>5.6062304138400007E-3</v>
      </c>
    </row>
    <row r="5772" spans="1:10" x14ac:dyDescent="0.25">
      <c r="A5772" s="42">
        <v>45141.583333333336</v>
      </c>
      <c r="B5772">
        <v>53.313977600000001</v>
      </c>
      <c r="C5772">
        <f t="shared" si="633"/>
        <v>53.070360814285714</v>
      </c>
      <c r="D5772" s="46">
        <f t="shared" si="634"/>
        <v>3.9467287423999995</v>
      </c>
      <c r="E5772">
        <f t="shared" si="635"/>
        <v>3.9467287423999995</v>
      </c>
      <c r="G5772" s="44">
        <f t="shared" si="636"/>
        <v>0.27973110999423995</v>
      </c>
      <c r="H5772">
        <f t="shared" si="637"/>
        <v>5.314300419840004E-3</v>
      </c>
      <c r="I5772">
        <f t="shared" si="638"/>
        <v>0.27973110999423995</v>
      </c>
      <c r="J5772">
        <f t="shared" si="639"/>
        <v>5.314300419840004E-3</v>
      </c>
    </row>
    <row r="5773" spans="1:10" x14ac:dyDescent="0.25">
      <c r="A5773" s="42">
        <v>45141.59375</v>
      </c>
      <c r="B5773">
        <v>53.002438999999995</v>
      </c>
      <c r="C5773">
        <f t="shared" si="633"/>
        <v>53.345975028571431</v>
      </c>
      <c r="D5773" s="46">
        <f t="shared" si="634"/>
        <v>3.8457902359999974</v>
      </c>
      <c r="E5773">
        <f t="shared" si="635"/>
        <v>3.8457902359999974</v>
      </c>
      <c r="G5773" s="44">
        <f t="shared" si="636"/>
        <v>0.27467409082359989</v>
      </c>
      <c r="H5773">
        <f t="shared" si="637"/>
        <v>5.9098376076000166E-3</v>
      </c>
      <c r="I5773">
        <f t="shared" si="638"/>
        <v>0.27467409082359989</v>
      </c>
      <c r="J5773">
        <f t="shared" si="639"/>
        <v>5.9098376076000166E-3</v>
      </c>
    </row>
    <row r="5774" spans="1:10" x14ac:dyDescent="0.25">
      <c r="A5774" s="42">
        <v>45141.604166666664</v>
      </c>
      <c r="B5774">
        <v>53.955380599999998</v>
      </c>
      <c r="C5774">
        <f t="shared" si="633"/>
        <v>53.553812871428576</v>
      </c>
      <c r="D5774" s="46">
        <f t="shared" si="634"/>
        <v>4.1545433143999997</v>
      </c>
      <c r="E5774">
        <f t="shared" si="635"/>
        <v>4.1545433143999997</v>
      </c>
      <c r="G5774" s="44">
        <f t="shared" si="636"/>
        <v>0.29014262005143998</v>
      </c>
      <c r="H5774">
        <f t="shared" si="637"/>
        <v>4.0881944450400012E-3</v>
      </c>
      <c r="I5774">
        <f t="shared" si="638"/>
        <v>0.29014262005143998</v>
      </c>
      <c r="J5774">
        <f t="shared" si="639"/>
        <v>4.0881944450400012E-3</v>
      </c>
    </row>
    <row r="5775" spans="1:10" x14ac:dyDescent="0.25">
      <c r="A5775" s="42">
        <v>45141.614583333336</v>
      </c>
      <c r="B5775">
        <v>53.207077099999999</v>
      </c>
      <c r="C5775">
        <f t="shared" si="633"/>
        <v>53.756705657142852</v>
      </c>
      <c r="D5775" s="46">
        <f t="shared" si="634"/>
        <v>3.9120929803999989</v>
      </c>
      <c r="E5775">
        <f t="shared" si="635"/>
        <v>3.9120929803999989</v>
      </c>
      <c r="G5775" s="44">
        <f t="shared" si="636"/>
        <v>0.27799585831803997</v>
      </c>
      <c r="H5775">
        <f t="shared" si="637"/>
        <v>5.5186514156400079E-3</v>
      </c>
      <c r="I5775">
        <f t="shared" si="638"/>
        <v>0.27799585831803997</v>
      </c>
      <c r="J5775">
        <f t="shared" si="639"/>
        <v>5.5186514156400079E-3</v>
      </c>
    </row>
    <row r="5776" spans="1:10" x14ac:dyDescent="0.25">
      <c r="A5776" s="42">
        <v>45141.625</v>
      </c>
      <c r="B5776">
        <v>53.992032199999997</v>
      </c>
      <c r="C5776">
        <f t="shared" si="633"/>
        <v>54.025920385714286</v>
      </c>
      <c r="D5776" s="46">
        <f t="shared" si="634"/>
        <v>4.1664184327999987</v>
      </c>
      <c r="E5776">
        <f t="shared" si="635"/>
        <v>4.1664184327999987</v>
      </c>
      <c r="G5776" s="44">
        <f t="shared" si="636"/>
        <v>0.29073756348327995</v>
      </c>
      <c r="H5776">
        <f t="shared" si="637"/>
        <v>4.0181312464800077E-3</v>
      </c>
      <c r="I5776">
        <f t="shared" si="638"/>
        <v>0.29073756348327995</v>
      </c>
      <c r="J5776">
        <f t="shared" si="639"/>
        <v>4.0181312464800077E-3</v>
      </c>
    </row>
    <row r="5777" spans="1:10" x14ac:dyDescent="0.25">
      <c r="A5777" s="42">
        <v>45141.635416666664</v>
      </c>
      <c r="B5777">
        <v>54.244520999999999</v>
      </c>
      <c r="C5777">
        <f t="shared" si="633"/>
        <v>54.192161571428564</v>
      </c>
      <c r="D5777" s="46">
        <f t="shared" si="634"/>
        <v>4.2482248040000012</v>
      </c>
      <c r="E5777">
        <f t="shared" si="635"/>
        <v>4.2482248040000012</v>
      </c>
      <c r="G5777" s="44">
        <f t="shared" si="636"/>
        <v>0.29483606268040008</v>
      </c>
      <c r="H5777">
        <f t="shared" si="637"/>
        <v>3.5354736563999942E-3</v>
      </c>
      <c r="I5777">
        <f t="shared" si="638"/>
        <v>0.29483606268040008</v>
      </c>
      <c r="J5777">
        <f t="shared" si="639"/>
        <v>3.5354736563999942E-3</v>
      </c>
    </row>
    <row r="5778" spans="1:10" x14ac:dyDescent="0.25">
      <c r="A5778" s="42">
        <v>45141.645833333336</v>
      </c>
      <c r="B5778">
        <v>54.581512099999998</v>
      </c>
      <c r="C5778">
        <f t="shared" si="633"/>
        <v>54.249320614285715</v>
      </c>
      <c r="D5778" s="46">
        <f t="shared" si="634"/>
        <v>4.3574099204000003</v>
      </c>
      <c r="E5778">
        <f t="shared" si="635"/>
        <v>4.3574099204000003</v>
      </c>
      <c r="G5778" s="44">
        <f t="shared" si="636"/>
        <v>0.30030623701204001</v>
      </c>
      <c r="H5778">
        <f t="shared" si="637"/>
        <v>2.8912814696399995E-3</v>
      </c>
      <c r="I5778">
        <f t="shared" si="638"/>
        <v>0.30030623701204001</v>
      </c>
      <c r="J5778">
        <f t="shared" si="639"/>
        <v>2.8912814696399995E-3</v>
      </c>
    </row>
    <row r="5779" spans="1:10" x14ac:dyDescent="0.25">
      <c r="A5779" s="42">
        <v>45141.65625</v>
      </c>
      <c r="B5779">
        <v>55.198480700000005</v>
      </c>
      <c r="C5779">
        <f t="shared" si="633"/>
        <v>54.436651014285715</v>
      </c>
      <c r="D5779" s="46">
        <f t="shared" si="634"/>
        <v>4.5573077468000012</v>
      </c>
      <c r="E5779">
        <f t="shared" si="635"/>
        <v>4.5573077468000012</v>
      </c>
      <c r="G5779" s="44">
        <f t="shared" si="636"/>
        <v>0.31032111811468005</v>
      </c>
      <c r="H5779">
        <f t="shared" si="637"/>
        <v>1.7118842938799936E-3</v>
      </c>
      <c r="I5779">
        <f t="shared" si="638"/>
        <v>0.31032111811468005</v>
      </c>
      <c r="J5779">
        <f t="shared" si="639"/>
        <v>1.7118842938799936E-3</v>
      </c>
    </row>
    <row r="5780" spans="1:10" x14ac:dyDescent="0.25">
      <c r="A5780" s="42">
        <v>45141.666666666664</v>
      </c>
      <c r="B5780">
        <v>54.166127299999999</v>
      </c>
      <c r="C5780">
        <f t="shared" si="633"/>
        <v>54.520571542857134</v>
      </c>
      <c r="D5780" s="46">
        <f t="shared" si="634"/>
        <v>4.222825245200001</v>
      </c>
      <c r="E5780">
        <f t="shared" si="635"/>
        <v>4.222825245200001</v>
      </c>
      <c r="G5780" s="44">
        <f t="shared" si="636"/>
        <v>0.29356354478452007</v>
      </c>
      <c r="H5780">
        <f t="shared" si="637"/>
        <v>3.6853310533199943E-3</v>
      </c>
      <c r="I5780">
        <f t="shared" si="638"/>
        <v>0.29356354478452007</v>
      </c>
      <c r="J5780">
        <f t="shared" si="639"/>
        <v>3.6853310533199943E-3</v>
      </c>
    </row>
    <row r="5781" spans="1:10" x14ac:dyDescent="0.25">
      <c r="A5781" s="42">
        <v>45141.677083333336</v>
      </c>
      <c r="B5781">
        <v>54.355493899999999</v>
      </c>
      <c r="C5781">
        <f t="shared" si="633"/>
        <v>54.595038285714281</v>
      </c>
      <c r="D5781" s="46">
        <f t="shared" si="634"/>
        <v>4.2841800235999994</v>
      </c>
      <c r="E5781">
        <f t="shared" si="635"/>
        <v>4.2841800235999994</v>
      </c>
      <c r="G5781" s="44">
        <f t="shared" si="636"/>
        <v>0.29663741918235997</v>
      </c>
      <c r="H5781">
        <f t="shared" si="637"/>
        <v>3.3233378607600041E-3</v>
      </c>
      <c r="I5781">
        <f t="shared" si="638"/>
        <v>0.29663741918235997</v>
      </c>
      <c r="J5781">
        <f t="shared" si="639"/>
        <v>3.3233378607600041E-3</v>
      </c>
    </row>
    <row r="5782" spans="1:10" x14ac:dyDescent="0.25">
      <c r="A5782" s="42">
        <v>45141.6875</v>
      </c>
      <c r="B5782">
        <v>54.518389900000003</v>
      </c>
      <c r="C5782">
        <f t="shared" si="633"/>
        <v>54.71270155714285</v>
      </c>
      <c r="D5782" s="46">
        <f t="shared" si="634"/>
        <v>4.3369583275999997</v>
      </c>
      <c r="E5782">
        <f t="shared" si="635"/>
        <v>4.3369583275999997</v>
      </c>
      <c r="G5782" s="44">
        <f t="shared" si="636"/>
        <v>0.29928161221276001</v>
      </c>
      <c r="H5782">
        <f t="shared" si="637"/>
        <v>3.011945867160002E-3</v>
      </c>
      <c r="I5782">
        <f t="shared" si="638"/>
        <v>0.29928161221276001</v>
      </c>
      <c r="J5782">
        <f t="shared" si="639"/>
        <v>3.011945867160002E-3</v>
      </c>
    </row>
    <row r="5783" spans="1:10" x14ac:dyDescent="0.25">
      <c r="A5783" s="42">
        <v>45141.697916666664</v>
      </c>
      <c r="B5783">
        <v>54.579475899999998</v>
      </c>
      <c r="C5783">
        <f t="shared" si="633"/>
        <v>54.827746857142856</v>
      </c>
      <c r="D5783" s="46">
        <f t="shared" si="634"/>
        <v>4.3567501916000015</v>
      </c>
      <c r="E5783">
        <f t="shared" si="635"/>
        <v>4.3567501916000015</v>
      </c>
      <c r="G5783" s="44">
        <f t="shared" si="636"/>
        <v>0.30027318459916008</v>
      </c>
      <c r="H5783">
        <f t="shared" si="637"/>
        <v>2.8951738695599909E-3</v>
      </c>
      <c r="I5783">
        <f t="shared" si="638"/>
        <v>0.30027318459916008</v>
      </c>
      <c r="J5783">
        <f t="shared" si="639"/>
        <v>2.8951738695599909E-3</v>
      </c>
    </row>
    <row r="5784" spans="1:10" x14ac:dyDescent="0.25">
      <c r="A5784" s="42">
        <v>45141.708333333336</v>
      </c>
      <c r="B5784">
        <v>54.765788199999996</v>
      </c>
      <c r="C5784">
        <f t="shared" si="633"/>
        <v>55.079944771428572</v>
      </c>
      <c r="D5784" s="46">
        <f t="shared" si="634"/>
        <v>4.4171153768</v>
      </c>
      <c r="E5784">
        <f t="shared" si="635"/>
        <v>4.4171153768</v>
      </c>
      <c r="G5784" s="44">
        <f t="shared" si="636"/>
        <v>0.30329748037768001</v>
      </c>
      <c r="H5784">
        <f t="shared" si="637"/>
        <v>2.5390192768800016E-3</v>
      </c>
      <c r="I5784">
        <f t="shared" si="638"/>
        <v>0.30329748037768001</v>
      </c>
      <c r="J5784">
        <f t="shared" si="639"/>
        <v>2.5390192768800016E-3</v>
      </c>
    </row>
    <row r="5785" spans="1:10" x14ac:dyDescent="0.25">
      <c r="A5785" s="42">
        <v>45141.71875</v>
      </c>
      <c r="B5785">
        <v>55.405155000000001</v>
      </c>
      <c r="C5785">
        <f t="shared" si="633"/>
        <v>55.194844628571431</v>
      </c>
      <c r="D5785" s="46">
        <f t="shared" si="634"/>
        <v>4.6242702200000014</v>
      </c>
      <c r="E5785">
        <f t="shared" si="635"/>
        <v>4.6242702200000014</v>
      </c>
      <c r="G5785" s="44">
        <f t="shared" si="636"/>
        <v>0.31367593802200006</v>
      </c>
      <c r="H5785">
        <f t="shared" si="637"/>
        <v>1.3168057019999936E-3</v>
      </c>
      <c r="I5785">
        <f t="shared" si="638"/>
        <v>0.31367593802200006</v>
      </c>
      <c r="J5785">
        <f t="shared" si="639"/>
        <v>1.3168057019999936E-3</v>
      </c>
    </row>
    <row r="5786" spans="1:10" x14ac:dyDescent="0.25">
      <c r="A5786" s="42">
        <v>45141.729166666664</v>
      </c>
      <c r="B5786">
        <v>56.003797800000001</v>
      </c>
      <c r="C5786">
        <f t="shared" si="633"/>
        <v>55.310908028571426</v>
      </c>
      <c r="D5786" s="46">
        <f t="shared" si="634"/>
        <v>4.8182304871999992</v>
      </c>
      <c r="E5786">
        <f t="shared" si="635"/>
        <v>4.8182304871999992</v>
      </c>
      <c r="G5786" s="44">
        <f t="shared" si="636"/>
        <v>0.32339334740871994</v>
      </c>
      <c r="H5786">
        <f t="shared" si="637"/>
        <v>1.7244012552000698E-4</v>
      </c>
      <c r="I5786">
        <f t="shared" si="638"/>
        <v>0.32339334740871994</v>
      </c>
      <c r="J5786">
        <f t="shared" si="639"/>
        <v>1.7244012552000698E-4</v>
      </c>
    </row>
    <row r="5787" spans="1:10" x14ac:dyDescent="0.25">
      <c r="A5787" s="42">
        <v>45141.739583333336</v>
      </c>
      <c r="B5787">
        <v>55.931512699999999</v>
      </c>
      <c r="C5787">
        <f t="shared" si="633"/>
        <v>55.439624957142847</v>
      </c>
      <c r="D5787" s="46">
        <f t="shared" si="634"/>
        <v>4.7948101147999989</v>
      </c>
      <c r="E5787">
        <f t="shared" si="635"/>
        <v>4.7948101147999989</v>
      </c>
      <c r="G5787" s="44">
        <f t="shared" si="636"/>
        <v>0.32221998675147995</v>
      </c>
      <c r="H5787">
        <f t="shared" si="637"/>
        <v>3.1062032268000875E-4</v>
      </c>
      <c r="I5787">
        <f t="shared" si="638"/>
        <v>0.32221998675147995</v>
      </c>
      <c r="J5787">
        <f t="shared" si="639"/>
        <v>3.1062032268000875E-4</v>
      </c>
    </row>
    <row r="5788" spans="1:10" x14ac:dyDescent="0.25">
      <c r="A5788" s="42">
        <v>45141.75</v>
      </c>
      <c r="B5788">
        <v>55.159792899999999</v>
      </c>
      <c r="C5788">
        <f t="shared" si="633"/>
        <v>55.534308257142854</v>
      </c>
      <c r="D5788" s="46">
        <f t="shared" si="634"/>
        <v>4.5447728995999999</v>
      </c>
      <c r="E5788">
        <f t="shared" si="635"/>
        <v>4.5447728995999999</v>
      </c>
      <c r="G5788" s="44">
        <f t="shared" si="636"/>
        <v>0.30969312226995999</v>
      </c>
      <c r="H5788">
        <f t="shared" si="637"/>
        <v>1.7858398923600027E-3</v>
      </c>
      <c r="I5788">
        <f t="shared" si="638"/>
        <v>0.30969312226995999</v>
      </c>
      <c r="J5788">
        <f t="shared" si="639"/>
        <v>1.7858398923600027E-3</v>
      </c>
    </row>
    <row r="5789" spans="1:10" x14ac:dyDescent="0.25">
      <c r="A5789" s="42">
        <v>45141.760416666664</v>
      </c>
      <c r="B5789">
        <v>55.330833699999999</v>
      </c>
      <c r="C5789">
        <f t="shared" si="633"/>
        <v>55.531544842857144</v>
      </c>
      <c r="D5789" s="46">
        <f t="shared" si="634"/>
        <v>4.6001901187999987</v>
      </c>
      <c r="E5789">
        <f t="shared" si="635"/>
        <v>4.6001901187999987</v>
      </c>
      <c r="G5789" s="44">
        <f t="shared" si="636"/>
        <v>0.31246952495187991</v>
      </c>
      <c r="H5789">
        <f t="shared" si="637"/>
        <v>1.4588782990800075E-3</v>
      </c>
      <c r="I5789">
        <f t="shared" si="638"/>
        <v>0.31246952495187991</v>
      </c>
      <c r="J5789">
        <f t="shared" si="639"/>
        <v>1.4588782990800075E-3</v>
      </c>
    </row>
    <row r="5790" spans="1:10" x14ac:dyDescent="0.25">
      <c r="A5790" s="42">
        <v>45141.770833333336</v>
      </c>
      <c r="B5790">
        <v>55.480494400000005</v>
      </c>
      <c r="C5790">
        <f t="shared" si="633"/>
        <v>55.485439457142853</v>
      </c>
      <c r="D5790" s="46">
        <f t="shared" si="634"/>
        <v>4.6486801856000017</v>
      </c>
      <c r="E5790">
        <f t="shared" si="635"/>
        <v>4.6486801856000017</v>
      </c>
      <c r="G5790" s="44">
        <f t="shared" si="636"/>
        <v>0.31489887729856009</v>
      </c>
      <c r="H5790">
        <f t="shared" si="637"/>
        <v>1.1727869049599909E-3</v>
      </c>
      <c r="I5790">
        <f t="shared" si="638"/>
        <v>0.31489887729856009</v>
      </c>
      <c r="J5790">
        <f t="shared" si="639"/>
        <v>1.1727869049599909E-3</v>
      </c>
    </row>
    <row r="5791" spans="1:10" x14ac:dyDescent="0.25">
      <c r="A5791" s="42">
        <v>45141.78125</v>
      </c>
      <c r="B5791">
        <v>55.428571300000002</v>
      </c>
      <c r="C5791">
        <f t="shared" si="633"/>
        <v>55.51089195714286</v>
      </c>
      <c r="D5791" s="46">
        <f t="shared" si="634"/>
        <v>4.6318571011999996</v>
      </c>
      <c r="E5791">
        <f t="shared" si="635"/>
        <v>4.6318571011999996</v>
      </c>
      <c r="G5791" s="44">
        <f t="shared" si="636"/>
        <v>0.31405604077012</v>
      </c>
      <c r="H5791">
        <f t="shared" si="637"/>
        <v>1.2720431029200029E-3</v>
      </c>
      <c r="I5791">
        <f t="shared" si="638"/>
        <v>0.31405604077012</v>
      </c>
      <c r="J5791">
        <f t="shared" si="639"/>
        <v>1.2720431029200029E-3</v>
      </c>
    </row>
    <row r="5792" spans="1:10" x14ac:dyDescent="0.25">
      <c r="A5792" s="42">
        <v>45141.791666666664</v>
      </c>
      <c r="B5792">
        <v>55.385811099999998</v>
      </c>
      <c r="C5792">
        <f t="shared" si="633"/>
        <v>55.634227500000009</v>
      </c>
      <c r="D5792" s="46">
        <f t="shared" si="634"/>
        <v>4.6180027964000008</v>
      </c>
      <c r="E5792">
        <f t="shared" si="635"/>
        <v>4.6180027964000008</v>
      </c>
      <c r="G5792" s="44">
        <f t="shared" si="636"/>
        <v>0.31336194009964002</v>
      </c>
      <c r="H5792">
        <f t="shared" si="637"/>
        <v>1.3537835012399982E-3</v>
      </c>
      <c r="I5792">
        <f t="shared" si="638"/>
        <v>0.31336194009964002</v>
      </c>
      <c r="J5792">
        <f t="shared" si="639"/>
        <v>1.3537835012399982E-3</v>
      </c>
    </row>
    <row r="5793" spans="1:10" x14ac:dyDescent="0.25">
      <c r="A5793" s="42">
        <v>45141.802083333336</v>
      </c>
      <c r="B5793">
        <v>55.681060099999996</v>
      </c>
      <c r="C5793">
        <f t="shared" si="633"/>
        <v>55.665934042857138</v>
      </c>
      <c r="D5793" s="46">
        <f t="shared" si="634"/>
        <v>4.7136634723999986</v>
      </c>
      <c r="E5793">
        <f t="shared" si="635"/>
        <v>4.7136634723999986</v>
      </c>
      <c r="G5793" s="44">
        <f t="shared" si="636"/>
        <v>0.31815453996723991</v>
      </c>
      <c r="H5793">
        <f t="shared" si="637"/>
        <v>7.8938551284001013E-4</v>
      </c>
      <c r="I5793">
        <f t="shared" si="638"/>
        <v>0.31815453996723991</v>
      </c>
      <c r="J5793">
        <f t="shared" si="639"/>
        <v>7.8938551284001013E-4</v>
      </c>
    </row>
    <row r="5794" spans="1:10" x14ac:dyDescent="0.25">
      <c r="A5794" s="42">
        <v>45141.8125</v>
      </c>
      <c r="B5794">
        <v>56.1096802</v>
      </c>
      <c r="C5794">
        <f t="shared" si="633"/>
        <v>55.61822878571428</v>
      </c>
      <c r="D5794" s="46">
        <f t="shared" si="634"/>
        <v>4.8525363848000023</v>
      </c>
      <c r="E5794">
        <f t="shared" si="635"/>
        <v>4.8525363848000023</v>
      </c>
      <c r="G5794" s="44">
        <f t="shared" si="636"/>
        <v>0.3251120728784801</v>
      </c>
      <c r="H5794">
        <f t="shared" si="637"/>
        <v>-2.9964670320011683E-5</v>
      </c>
      <c r="I5794">
        <f t="shared" si="638"/>
        <v>0.3251120728784801</v>
      </c>
      <c r="J5794">
        <f t="shared" si="639"/>
        <v>-2.9964670320011683E-5</v>
      </c>
    </row>
    <row r="5795" spans="1:10" x14ac:dyDescent="0.25">
      <c r="A5795" s="42">
        <v>45141.822916666664</v>
      </c>
      <c r="B5795">
        <v>56.023141699999996</v>
      </c>
      <c r="C5795">
        <f t="shared" si="633"/>
        <v>55.535326357142857</v>
      </c>
      <c r="D5795" s="46">
        <f t="shared" si="634"/>
        <v>4.8244979107999999</v>
      </c>
      <c r="E5795">
        <f t="shared" si="635"/>
        <v>4.8244979107999999</v>
      </c>
      <c r="G5795" s="44">
        <f t="shared" si="636"/>
        <v>0.32370734533107998</v>
      </c>
      <c r="H5795">
        <f t="shared" si="637"/>
        <v>1.354623262800024E-4</v>
      </c>
      <c r="I5795">
        <f t="shared" si="638"/>
        <v>0.32370734533107998</v>
      </c>
      <c r="J5795">
        <f t="shared" si="639"/>
        <v>1.354623262800024E-4</v>
      </c>
    </row>
    <row r="5796" spans="1:10" x14ac:dyDescent="0.25">
      <c r="A5796" s="42">
        <v>45141.833333333336</v>
      </c>
      <c r="B5796">
        <v>55.5527795</v>
      </c>
      <c r="C5796">
        <f t="shared" si="633"/>
        <v>55.409518285714285</v>
      </c>
      <c r="D5796" s="46">
        <f t="shared" si="634"/>
        <v>4.6721005580000021</v>
      </c>
      <c r="E5796">
        <f t="shared" si="635"/>
        <v>4.6721005580000021</v>
      </c>
      <c r="G5796" s="44">
        <f t="shared" si="636"/>
        <v>0.31607223795580008</v>
      </c>
      <c r="H5796">
        <f t="shared" si="637"/>
        <v>1.0346067077999892E-3</v>
      </c>
      <c r="I5796">
        <f t="shared" si="638"/>
        <v>0.31607223795580008</v>
      </c>
      <c r="J5796">
        <f t="shared" si="639"/>
        <v>1.0346067077999892E-3</v>
      </c>
    </row>
    <row r="5797" spans="1:10" x14ac:dyDescent="0.25">
      <c r="A5797" s="42">
        <v>45141.84375</v>
      </c>
      <c r="B5797">
        <v>55.146557600000001</v>
      </c>
      <c r="C5797">
        <f t="shared" si="633"/>
        <v>55.192662985714286</v>
      </c>
      <c r="D5797" s="46">
        <f t="shared" si="634"/>
        <v>4.5404846624000026</v>
      </c>
      <c r="E5797">
        <f t="shared" si="635"/>
        <v>4.5404846624000026</v>
      </c>
      <c r="G5797" s="44">
        <f t="shared" si="636"/>
        <v>0.30947828158624013</v>
      </c>
      <c r="H5797">
        <f t="shared" si="637"/>
        <v>1.8111404918399847E-3</v>
      </c>
      <c r="I5797">
        <f t="shared" si="638"/>
        <v>0.30947828158624013</v>
      </c>
      <c r="J5797">
        <f t="shared" si="639"/>
        <v>1.8111404918399847E-3</v>
      </c>
    </row>
    <row r="5798" spans="1:10" x14ac:dyDescent="0.25">
      <c r="A5798" s="42">
        <v>45141.854166666664</v>
      </c>
      <c r="B5798">
        <v>54.848254300000001</v>
      </c>
      <c r="C5798">
        <f t="shared" si="633"/>
        <v>54.923739142857144</v>
      </c>
      <c r="D5798" s="46">
        <f t="shared" si="634"/>
        <v>4.4438343932000013</v>
      </c>
      <c r="E5798">
        <f t="shared" si="635"/>
        <v>4.4438343932000013</v>
      </c>
      <c r="G5798" s="44">
        <f t="shared" si="636"/>
        <v>0.30463610309932004</v>
      </c>
      <c r="H5798">
        <f t="shared" si="637"/>
        <v>2.3813770801199945E-3</v>
      </c>
      <c r="I5798">
        <f t="shared" si="638"/>
        <v>0.30463610309932004</v>
      </c>
      <c r="J5798">
        <f t="shared" si="639"/>
        <v>2.3813770801199945E-3</v>
      </c>
    </row>
    <row r="5799" spans="1:10" x14ac:dyDescent="0.25">
      <c r="A5799" s="42">
        <v>45141.864583333336</v>
      </c>
      <c r="B5799">
        <v>54.505154599999997</v>
      </c>
      <c r="C5799">
        <f t="shared" si="633"/>
        <v>54.682449442857148</v>
      </c>
      <c r="D5799" s="46">
        <f t="shared" si="634"/>
        <v>4.3326700903999988</v>
      </c>
      <c r="E5799">
        <f t="shared" si="635"/>
        <v>4.3326700903999988</v>
      </c>
      <c r="G5799" s="44">
        <f t="shared" si="636"/>
        <v>0.29906677152903993</v>
      </c>
      <c r="H5799">
        <f t="shared" si="637"/>
        <v>3.0372464666400083E-3</v>
      </c>
      <c r="I5799">
        <f t="shared" si="638"/>
        <v>0.29906677152903993</v>
      </c>
      <c r="J5799">
        <f t="shared" si="639"/>
        <v>3.0372464666400083E-3</v>
      </c>
    </row>
    <row r="5800" spans="1:10" x14ac:dyDescent="0.25">
      <c r="A5800" s="42">
        <v>45141.875</v>
      </c>
      <c r="B5800">
        <v>54.163072999999997</v>
      </c>
      <c r="C5800">
        <f t="shared" si="633"/>
        <v>54.490028542857139</v>
      </c>
      <c r="D5800" s="46">
        <f t="shared" si="634"/>
        <v>4.2218356520000011</v>
      </c>
      <c r="E5800">
        <f t="shared" si="635"/>
        <v>4.2218356520000011</v>
      </c>
      <c r="G5800" s="44">
        <f t="shared" si="636"/>
        <v>0.29351396616520004</v>
      </c>
      <c r="H5800">
        <f t="shared" si="637"/>
        <v>3.6911696531999952E-3</v>
      </c>
      <c r="I5800">
        <f t="shared" si="638"/>
        <v>0.29351396616520004</v>
      </c>
      <c r="J5800">
        <f t="shared" si="639"/>
        <v>3.6911696531999952E-3</v>
      </c>
    </row>
    <row r="5801" spans="1:10" x14ac:dyDescent="0.25">
      <c r="A5801" s="42">
        <v>45141.885416666664</v>
      </c>
      <c r="B5801">
        <v>54.227213300000003</v>
      </c>
      <c r="C5801">
        <f t="shared" si="633"/>
        <v>54.309970285714293</v>
      </c>
      <c r="D5801" s="46">
        <f t="shared" si="634"/>
        <v>4.2426171092000029</v>
      </c>
      <c r="E5801">
        <f t="shared" si="635"/>
        <v>4.2426171092000029</v>
      </c>
      <c r="G5801" s="44">
        <f t="shared" si="636"/>
        <v>0.29455511717092014</v>
      </c>
      <c r="H5801">
        <f t="shared" si="637"/>
        <v>3.5685590557199831E-3</v>
      </c>
      <c r="I5801">
        <f t="shared" si="638"/>
        <v>0.29455511717092014</v>
      </c>
      <c r="J5801">
        <f t="shared" si="639"/>
        <v>3.5685590557199831E-3</v>
      </c>
    </row>
    <row r="5802" spans="1:10" x14ac:dyDescent="0.25">
      <c r="A5802" s="42">
        <v>45141.895833333336</v>
      </c>
      <c r="B5802">
        <v>54.334113799999997</v>
      </c>
      <c r="C5802">
        <f t="shared" si="633"/>
        <v>54.196815742857147</v>
      </c>
      <c r="D5802" s="46">
        <f t="shared" si="634"/>
        <v>4.2772528712</v>
      </c>
      <c r="E5802">
        <f t="shared" si="635"/>
        <v>4.2772528712</v>
      </c>
      <c r="G5802" s="44">
        <f t="shared" si="636"/>
        <v>0.29629036884712001</v>
      </c>
      <c r="H5802">
        <f t="shared" si="637"/>
        <v>3.36420805992E-3</v>
      </c>
      <c r="I5802">
        <f t="shared" si="638"/>
        <v>0.29629036884712001</v>
      </c>
      <c r="J5802">
        <f t="shared" si="639"/>
        <v>3.36420805992E-3</v>
      </c>
    </row>
    <row r="5803" spans="1:10" x14ac:dyDescent="0.25">
      <c r="A5803" s="42">
        <v>45141.90625</v>
      </c>
      <c r="B5803">
        <v>54.205833200000001</v>
      </c>
      <c r="C5803">
        <f t="shared" si="633"/>
        <v>54.074934628571427</v>
      </c>
      <c r="D5803" s="46">
        <f t="shared" si="634"/>
        <v>4.2356899567999999</v>
      </c>
      <c r="E5803">
        <f t="shared" si="635"/>
        <v>4.2356899567999999</v>
      </c>
      <c r="G5803" s="44">
        <f t="shared" si="636"/>
        <v>0.29420806683568002</v>
      </c>
      <c r="H5803">
        <f t="shared" si="637"/>
        <v>3.6094292548799999E-3</v>
      </c>
      <c r="I5803">
        <f t="shared" si="638"/>
        <v>0.29420806683568002</v>
      </c>
      <c r="J5803">
        <f t="shared" si="639"/>
        <v>3.6094292548799999E-3</v>
      </c>
    </row>
    <row r="5804" spans="1:10" x14ac:dyDescent="0.25">
      <c r="A5804" s="42">
        <v>45141.916666666664</v>
      </c>
      <c r="B5804">
        <v>53.886149799999998</v>
      </c>
      <c r="C5804">
        <f t="shared" si="633"/>
        <v>53.981123985714291</v>
      </c>
      <c r="D5804" s="46">
        <f t="shared" si="634"/>
        <v>4.1321125351999992</v>
      </c>
      <c r="E5804">
        <f t="shared" si="635"/>
        <v>4.1321125351999992</v>
      </c>
      <c r="G5804" s="44">
        <f t="shared" si="636"/>
        <v>0.28901883801351996</v>
      </c>
      <c r="H5804">
        <f t="shared" si="637"/>
        <v>4.2205360423200056E-3</v>
      </c>
      <c r="I5804">
        <f t="shared" si="638"/>
        <v>0.28901883801351996</v>
      </c>
      <c r="J5804">
        <f t="shared" si="639"/>
        <v>4.2205360423200056E-3</v>
      </c>
    </row>
    <row r="5805" spans="1:10" x14ac:dyDescent="0.25">
      <c r="A5805" s="42">
        <v>45141.927083333336</v>
      </c>
      <c r="B5805">
        <v>54.056172500000002</v>
      </c>
      <c r="C5805">
        <f t="shared" si="633"/>
        <v>53.875096142857146</v>
      </c>
      <c r="D5805" s="46">
        <f t="shared" si="634"/>
        <v>4.1871998900000005</v>
      </c>
      <c r="E5805">
        <f t="shared" si="635"/>
        <v>4.1871998900000005</v>
      </c>
      <c r="G5805" s="44">
        <f t="shared" si="636"/>
        <v>0.291778714489</v>
      </c>
      <c r="H5805">
        <f t="shared" si="637"/>
        <v>3.8955206489999991E-3</v>
      </c>
      <c r="I5805">
        <f t="shared" si="638"/>
        <v>0.291778714489</v>
      </c>
      <c r="J5805">
        <f t="shared" si="639"/>
        <v>3.8955206489999991E-3</v>
      </c>
    </row>
    <row r="5806" spans="1:10" x14ac:dyDescent="0.25">
      <c r="A5806" s="42">
        <v>45141.9375</v>
      </c>
      <c r="B5806">
        <v>53.651986800000003</v>
      </c>
      <c r="C5806">
        <f t="shared" si="633"/>
        <v>53.796993328571425</v>
      </c>
      <c r="D5806" s="46">
        <f t="shared" si="634"/>
        <v>4.0562437232000033</v>
      </c>
      <c r="E5806">
        <f t="shared" si="635"/>
        <v>4.0562437232000033</v>
      </c>
      <c r="G5806" s="44">
        <f t="shared" si="636"/>
        <v>0.28521781053232015</v>
      </c>
      <c r="H5806">
        <f t="shared" si="637"/>
        <v>4.6681620331199825E-3</v>
      </c>
      <c r="I5806">
        <f t="shared" si="638"/>
        <v>0.28521781053232015</v>
      </c>
      <c r="J5806">
        <f t="shared" si="639"/>
        <v>4.6681620331199825E-3</v>
      </c>
    </row>
    <row r="5807" spans="1:10" x14ac:dyDescent="0.25">
      <c r="A5807" s="42">
        <v>45141.947916666664</v>
      </c>
      <c r="B5807">
        <v>53.506398500000003</v>
      </c>
      <c r="C5807">
        <f t="shared" si="633"/>
        <v>53.704200785714292</v>
      </c>
      <c r="D5807" s="46">
        <f t="shared" si="634"/>
        <v>4.0090731140000013</v>
      </c>
      <c r="E5807">
        <f t="shared" si="635"/>
        <v>4.0090731140000013</v>
      </c>
      <c r="G5807" s="44">
        <f t="shared" si="636"/>
        <v>0.28285456301140005</v>
      </c>
      <c r="H5807">
        <f t="shared" si="637"/>
        <v>4.9464686273999921E-3</v>
      </c>
      <c r="I5807">
        <f t="shared" si="638"/>
        <v>0.28285456301140005</v>
      </c>
      <c r="J5807">
        <f t="shared" si="639"/>
        <v>4.9464686273999921E-3</v>
      </c>
    </row>
    <row r="5808" spans="1:10" x14ac:dyDescent="0.25">
      <c r="A5808" s="42">
        <v>45141.958333333336</v>
      </c>
      <c r="B5808">
        <v>53.485018400000001</v>
      </c>
      <c r="C5808">
        <f t="shared" si="633"/>
        <v>53.675403100000004</v>
      </c>
      <c r="D5808" s="46">
        <f t="shared" si="634"/>
        <v>4.0021459616000019</v>
      </c>
      <c r="E5808">
        <f t="shared" si="635"/>
        <v>4.0021459616000019</v>
      </c>
      <c r="G5808" s="44">
        <f t="shared" si="636"/>
        <v>0.28250751267616009</v>
      </c>
      <c r="H5808">
        <f t="shared" si="637"/>
        <v>4.987338826559988E-3</v>
      </c>
      <c r="I5808">
        <f t="shared" si="638"/>
        <v>0.28250751267616009</v>
      </c>
      <c r="J5808">
        <f t="shared" si="639"/>
        <v>4.987338826559988E-3</v>
      </c>
    </row>
    <row r="5809" spans="1:10" x14ac:dyDescent="0.25">
      <c r="A5809" s="42">
        <v>45141.96875</v>
      </c>
      <c r="B5809">
        <v>53.7873941</v>
      </c>
      <c r="C5809">
        <f t="shared" si="633"/>
        <v>53.570393357142862</v>
      </c>
      <c r="D5809" s="46">
        <f t="shared" si="634"/>
        <v>4.1001156884000007</v>
      </c>
      <c r="E5809">
        <f t="shared" si="635"/>
        <v>4.1001156884000007</v>
      </c>
      <c r="G5809" s="44">
        <f t="shared" si="636"/>
        <v>0.28741579598884004</v>
      </c>
      <c r="H5809">
        <f t="shared" si="637"/>
        <v>4.4093174384399955E-3</v>
      </c>
      <c r="I5809">
        <f t="shared" si="638"/>
        <v>0.28741579598884004</v>
      </c>
      <c r="J5809">
        <f t="shared" si="639"/>
        <v>4.4093174384399955E-3</v>
      </c>
    </row>
    <row r="5810" spans="1:10" x14ac:dyDescent="0.25">
      <c r="A5810" s="42">
        <v>45141.979166666664</v>
      </c>
      <c r="B5810">
        <v>53.5562854</v>
      </c>
      <c r="C5810">
        <f t="shared" si="633"/>
        <v>53.532432771428567</v>
      </c>
      <c r="D5810" s="46">
        <f t="shared" si="634"/>
        <v>4.0252364696000011</v>
      </c>
      <c r="E5810">
        <f t="shared" si="635"/>
        <v>4.0252364696000011</v>
      </c>
      <c r="G5810" s="44">
        <f t="shared" si="636"/>
        <v>0.28366434712696004</v>
      </c>
      <c r="H5810">
        <f t="shared" si="637"/>
        <v>4.8511048293599958E-3</v>
      </c>
      <c r="I5810">
        <f t="shared" si="638"/>
        <v>0.28366434712696004</v>
      </c>
      <c r="J5810">
        <f t="shared" si="639"/>
        <v>4.8511048293599958E-3</v>
      </c>
    </row>
    <row r="5811" spans="1:10" x14ac:dyDescent="0.25">
      <c r="A5811" s="42">
        <v>45141.989583333336</v>
      </c>
      <c r="B5811">
        <v>53.684566000000004</v>
      </c>
      <c r="C5811">
        <f t="shared" si="633"/>
        <v>53.494181300000001</v>
      </c>
      <c r="D5811" s="46">
        <f t="shared" si="634"/>
        <v>4.0667993840000012</v>
      </c>
      <c r="E5811">
        <f t="shared" si="635"/>
        <v>4.0667993840000012</v>
      </c>
      <c r="G5811" s="44">
        <f t="shared" si="636"/>
        <v>0.28574664913840003</v>
      </c>
      <c r="H5811">
        <f t="shared" si="637"/>
        <v>4.6058836343999925E-3</v>
      </c>
      <c r="I5811">
        <f t="shared" si="638"/>
        <v>0.28574664913840003</v>
      </c>
      <c r="J5811">
        <f t="shared" si="639"/>
        <v>4.6058836343999925E-3</v>
      </c>
    </row>
    <row r="5812" spans="1:10" x14ac:dyDescent="0.25">
      <c r="A5812" s="42">
        <v>45142</v>
      </c>
      <c r="B5812">
        <v>53.321104300000002</v>
      </c>
      <c r="C5812">
        <f t="shared" si="633"/>
        <v>53.459856785714287</v>
      </c>
      <c r="D5812" s="46">
        <f t="shared" si="634"/>
        <v>3.9490377932000005</v>
      </c>
      <c r="E5812">
        <f t="shared" si="635"/>
        <v>3.9490377932000005</v>
      </c>
      <c r="G5812" s="44">
        <f t="shared" si="636"/>
        <v>0.27984679343932001</v>
      </c>
      <c r="H5812">
        <f t="shared" si="637"/>
        <v>5.3006770201199996E-3</v>
      </c>
      <c r="I5812">
        <f t="shared" si="638"/>
        <v>0.27984679343932001</v>
      </c>
      <c r="J5812">
        <f t="shared" si="639"/>
        <v>5.3006770201199996E-3</v>
      </c>
    </row>
    <row r="5813" spans="1:10" x14ac:dyDescent="0.25">
      <c r="A5813" s="42">
        <v>45142.010416666664</v>
      </c>
      <c r="B5813">
        <v>53.386262700000003</v>
      </c>
      <c r="C5813">
        <f t="shared" si="633"/>
        <v>53.410115328571422</v>
      </c>
      <c r="D5813" s="46">
        <f t="shared" si="634"/>
        <v>3.9701491147999999</v>
      </c>
      <c r="E5813">
        <f t="shared" si="635"/>
        <v>3.9701491147999999</v>
      </c>
      <c r="G5813" s="44">
        <f t="shared" si="636"/>
        <v>0.28090447065148</v>
      </c>
      <c r="H5813">
        <f t="shared" si="637"/>
        <v>5.1761202226800022E-3</v>
      </c>
      <c r="I5813">
        <f t="shared" si="638"/>
        <v>0.28090447065148</v>
      </c>
      <c r="J5813">
        <f t="shared" si="639"/>
        <v>5.1761202226800022E-3</v>
      </c>
    </row>
    <row r="5814" spans="1:10" x14ac:dyDescent="0.25">
      <c r="A5814" s="42">
        <v>45142.020833333336</v>
      </c>
      <c r="B5814">
        <v>53.238638199999997</v>
      </c>
      <c r="C5814">
        <f t="shared" si="633"/>
        <v>53.362846400000002</v>
      </c>
      <c r="D5814" s="46">
        <f t="shared" si="634"/>
        <v>3.9223187767999992</v>
      </c>
      <c r="E5814">
        <f t="shared" si="635"/>
        <v>3.9223187767999992</v>
      </c>
      <c r="G5814" s="44">
        <f t="shared" si="636"/>
        <v>0.27850817071767997</v>
      </c>
      <c r="H5814">
        <f t="shared" si="637"/>
        <v>5.4583192168800067E-3</v>
      </c>
      <c r="I5814">
        <f t="shared" si="638"/>
        <v>0.27850817071767997</v>
      </c>
      <c r="J5814">
        <f t="shared" si="639"/>
        <v>5.4583192168800067E-3</v>
      </c>
    </row>
    <row r="5815" spans="1:10" x14ac:dyDescent="0.25">
      <c r="A5815" s="42">
        <v>45142.03125</v>
      </c>
      <c r="B5815">
        <v>53.244746800000001</v>
      </c>
      <c r="C5815">
        <f t="shared" ref="C5815:C5878" si="640">AVERAGE(B5812:B5818)</f>
        <v>53.318777214285717</v>
      </c>
      <c r="D5815" s="46">
        <f t="shared" si="634"/>
        <v>3.9242979632000026</v>
      </c>
      <c r="E5815">
        <f t="shared" si="635"/>
        <v>3.9242979632000026</v>
      </c>
      <c r="G5815" s="44">
        <f t="shared" si="636"/>
        <v>0.27860732795632015</v>
      </c>
      <c r="H5815">
        <f t="shared" si="637"/>
        <v>5.4466420171199875E-3</v>
      </c>
      <c r="I5815">
        <f t="shared" si="638"/>
        <v>0.27860732795632015</v>
      </c>
      <c r="J5815">
        <f t="shared" si="639"/>
        <v>5.4466420171199875E-3</v>
      </c>
    </row>
    <row r="5816" spans="1:10" x14ac:dyDescent="0.25">
      <c r="A5816" s="42">
        <v>45142.041666666664</v>
      </c>
      <c r="B5816">
        <v>53.439203900000003</v>
      </c>
      <c r="C5816">
        <f t="shared" si="640"/>
        <v>53.299142428571422</v>
      </c>
      <c r="D5816" s="46">
        <f t="shared" si="634"/>
        <v>3.9873020636000032</v>
      </c>
      <c r="E5816">
        <f t="shared" si="635"/>
        <v>3.9873020636000032</v>
      </c>
      <c r="G5816" s="44">
        <f t="shared" si="636"/>
        <v>0.28176383338636013</v>
      </c>
      <c r="H5816">
        <f t="shared" si="637"/>
        <v>5.0749178247599808E-3</v>
      </c>
      <c r="I5816">
        <f t="shared" si="638"/>
        <v>0.28176383338636013</v>
      </c>
      <c r="J5816">
        <f t="shared" si="639"/>
        <v>5.0749178247599808E-3</v>
      </c>
    </row>
    <row r="5817" spans="1:10" x14ac:dyDescent="0.25">
      <c r="A5817" s="42">
        <v>45142.052083333336</v>
      </c>
      <c r="B5817">
        <v>53.225402899999999</v>
      </c>
      <c r="C5817">
        <f t="shared" si="640"/>
        <v>53.271362842857137</v>
      </c>
      <c r="D5817" s="46">
        <f t="shared" si="634"/>
        <v>3.9180305396000019</v>
      </c>
      <c r="E5817">
        <f t="shared" si="635"/>
        <v>3.9180305396000019</v>
      </c>
      <c r="G5817" s="44">
        <f t="shared" si="636"/>
        <v>0.27829333003396012</v>
      </c>
      <c r="H5817">
        <f t="shared" si="637"/>
        <v>5.4836198163599886E-3</v>
      </c>
      <c r="I5817">
        <f t="shared" si="638"/>
        <v>0.27829333003396012</v>
      </c>
      <c r="J5817">
        <f t="shared" si="639"/>
        <v>5.4836198163599886E-3</v>
      </c>
    </row>
    <row r="5818" spans="1:10" x14ac:dyDescent="0.25">
      <c r="A5818" s="42">
        <v>45142.0625</v>
      </c>
      <c r="B5818">
        <v>53.3760817</v>
      </c>
      <c r="C5818">
        <f t="shared" si="640"/>
        <v>53.228020871428569</v>
      </c>
      <c r="D5818" s="46">
        <f t="shared" si="634"/>
        <v>3.966850470799999</v>
      </c>
      <c r="E5818">
        <f t="shared" si="635"/>
        <v>3.966850470799999</v>
      </c>
      <c r="G5818" s="44">
        <f t="shared" si="636"/>
        <v>0.28073920858707996</v>
      </c>
      <c r="H5818">
        <f t="shared" si="637"/>
        <v>5.1955822222800076E-3</v>
      </c>
      <c r="I5818">
        <f t="shared" si="638"/>
        <v>0.28073920858707996</v>
      </c>
      <c r="J5818">
        <f t="shared" si="639"/>
        <v>5.1955822222800076E-3</v>
      </c>
    </row>
    <row r="5819" spans="1:10" x14ac:dyDescent="0.25">
      <c r="A5819" s="42">
        <v>45142.072916666664</v>
      </c>
      <c r="B5819">
        <v>53.183660800000006</v>
      </c>
      <c r="C5819">
        <f t="shared" si="640"/>
        <v>53.241983385714278</v>
      </c>
      <c r="D5819" s="46">
        <f t="shared" si="634"/>
        <v>3.9045060992000007</v>
      </c>
      <c r="E5819">
        <f t="shared" si="635"/>
        <v>3.9045060992000007</v>
      </c>
      <c r="G5819" s="44">
        <f t="shared" si="636"/>
        <v>0.27761575556992002</v>
      </c>
      <c r="H5819">
        <f t="shared" si="637"/>
        <v>5.5634140147199952E-3</v>
      </c>
      <c r="I5819">
        <f t="shared" si="638"/>
        <v>0.27761575556992002</v>
      </c>
      <c r="J5819">
        <f t="shared" si="639"/>
        <v>5.5634140147199952E-3</v>
      </c>
    </row>
    <row r="5820" spans="1:10" x14ac:dyDescent="0.25">
      <c r="A5820" s="42">
        <v>45142.083333333336</v>
      </c>
      <c r="B5820">
        <v>53.191805600000002</v>
      </c>
      <c r="C5820">
        <f t="shared" si="640"/>
        <v>53.176388657142859</v>
      </c>
      <c r="D5820" s="46">
        <f t="shared" si="634"/>
        <v>3.9071450144000028</v>
      </c>
      <c r="E5820">
        <f t="shared" si="635"/>
        <v>3.9071450144000028</v>
      </c>
      <c r="G5820" s="44">
        <f t="shared" si="636"/>
        <v>0.27774796522144013</v>
      </c>
      <c r="H5820">
        <f t="shared" si="637"/>
        <v>5.5478444150399847E-3</v>
      </c>
      <c r="I5820">
        <f t="shared" si="638"/>
        <v>0.27774796522144013</v>
      </c>
      <c r="J5820">
        <f t="shared" si="639"/>
        <v>5.5478444150399847E-3</v>
      </c>
    </row>
    <row r="5821" spans="1:10" x14ac:dyDescent="0.25">
      <c r="A5821" s="42">
        <v>45142.09375</v>
      </c>
      <c r="B5821">
        <v>52.935244400000002</v>
      </c>
      <c r="C5821">
        <f t="shared" si="640"/>
        <v>53.199368628571428</v>
      </c>
      <c r="D5821" s="46">
        <f t="shared" si="634"/>
        <v>3.8240191856000028</v>
      </c>
      <c r="E5821">
        <f t="shared" si="635"/>
        <v>3.8240191856000028</v>
      </c>
      <c r="G5821" s="44">
        <f t="shared" si="636"/>
        <v>0.27358336119856014</v>
      </c>
      <c r="H5821">
        <f t="shared" si="637"/>
        <v>6.0382868049599844E-3</v>
      </c>
      <c r="I5821">
        <f t="shared" si="638"/>
        <v>0.27358336119856014</v>
      </c>
      <c r="J5821">
        <f t="shared" si="639"/>
        <v>6.0382868049599844E-3</v>
      </c>
    </row>
    <row r="5822" spans="1:10" x14ac:dyDescent="0.25">
      <c r="A5822" s="42">
        <v>45142.104166666664</v>
      </c>
      <c r="B5822">
        <v>53.342484400000004</v>
      </c>
      <c r="C5822">
        <f t="shared" si="640"/>
        <v>53.143809457142858</v>
      </c>
      <c r="D5822" s="46">
        <f t="shared" si="634"/>
        <v>3.9559649456000034</v>
      </c>
      <c r="E5822">
        <f t="shared" si="635"/>
        <v>3.9559649456000034</v>
      </c>
      <c r="G5822" s="44">
        <f t="shared" si="636"/>
        <v>0.28019384377456019</v>
      </c>
      <c r="H5822">
        <f t="shared" si="637"/>
        <v>5.2598068209599794E-3</v>
      </c>
      <c r="I5822">
        <f t="shared" si="638"/>
        <v>0.28019384377456019</v>
      </c>
      <c r="J5822">
        <f t="shared" si="639"/>
        <v>5.2598068209599794E-3</v>
      </c>
    </row>
    <row r="5823" spans="1:10" x14ac:dyDescent="0.25">
      <c r="A5823" s="42">
        <v>45142.114583333336</v>
      </c>
      <c r="B5823">
        <v>52.980040799999998</v>
      </c>
      <c r="C5823">
        <f t="shared" si="640"/>
        <v>53.09145002857143</v>
      </c>
      <c r="D5823" s="46">
        <f t="shared" si="634"/>
        <v>3.8385332192000003</v>
      </c>
      <c r="E5823">
        <f t="shared" si="635"/>
        <v>3.8385332192000003</v>
      </c>
      <c r="G5823" s="44">
        <f t="shared" si="636"/>
        <v>0.27431051428191999</v>
      </c>
      <c r="H5823">
        <f t="shared" si="637"/>
        <v>5.9526540067199978E-3</v>
      </c>
      <c r="I5823">
        <f t="shared" si="638"/>
        <v>0.27431051428191999</v>
      </c>
      <c r="J5823">
        <f t="shared" si="639"/>
        <v>5.9526540067199978E-3</v>
      </c>
    </row>
    <row r="5824" spans="1:10" x14ac:dyDescent="0.25">
      <c r="A5824" s="42">
        <v>45142.125</v>
      </c>
      <c r="B5824">
        <v>53.386262700000003</v>
      </c>
      <c r="C5824">
        <f t="shared" si="640"/>
        <v>53.047235399999998</v>
      </c>
      <c r="D5824" s="46">
        <f t="shared" si="634"/>
        <v>3.9701491147999999</v>
      </c>
      <c r="E5824">
        <f t="shared" si="635"/>
        <v>3.9701491147999999</v>
      </c>
      <c r="G5824" s="44">
        <f t="shared" si="636"/>
        <v>0.28090447065148</v>
      </c>
      <c r="H5824">
        <f t="shared" si="637"/>
        <v>5.1761202226800022E-3</v>
      </c>
      <c r="I5824">
        <f t="shared" si="638"/>
        <v>0.28090447065148</v>
      </c>
      <c r="J5824">
        <f t="shared" si="639"/>
        <v>5.1761202226800022E-3</v>
      </c>
    </row>
    <row r="5825" spans="1:10" x14ac:dyDescent="0.25">
      <c r="A5825" s="42">
        <v>45142.135416666664</v>
      </c>
      <c r="B5825">
        <v>52.987167499999998</v>
      </c>
      <c r="C5825">
        <f t="shared" si="640"/>
        <v>53.027600614285724</v>
      </c>
      <c r="D5825" s="46">
        <f t="shared" si="634"/>
        <v>3.8408422700000013</v>
      </c>
      <c r="E5825">
        <f t="shared" si="635"/>
        <v>3.8408422700000013</v>
      </c>
      <c r="G5825" s="44">
        <f t="shared" si="636"/>
        <v>0.27442619772700005</v>
      </c>
      <c r="H5825">
        <f t="shared" si="637"/>
        <v>5.9390306069999933E-3</v>
      </c>
      <c r="I5825">
        <f t="shared" si="638"/>
        <v>0.27442619772700005</v>
      </c>
      <c r="J5825">
        <f t="shared" si="639"/>
        <v>5.9390306069999933E-3</v>
      </c>
    </row>
    <row r="5826" spans="1:10" x14ac:dyDescent="0.25">
      <c r="A5826" s="42">
        <v>45142.145833333336</v>
      </c>
      <c r="B5826">
        <v>52.817144800000001</v>
      </c>
      <c r="C5826">
        <f t="shared" si="640"/>
        <v>52.898447357142864</v>
      </c>
      <c r="D5826" s="46">
        <f t="shared" si="634"/>
        <v>3.7857549152000001</v>
      </c>
      <c r="E5826">
        <f t="shared" si="635"/>
        <v>3.7857549152000001</v>
      </c>
      <c r="G5826" s="44">
        <f t="shared" si="636"/>
        <v>0.27166632125152002</v>
      </c>
      <c r="H5826">
        <f t="shared" si="637"/>
        <v>6.2640460003199998E-3</v>
      </c>
      <c r="I5826">
        <f t="shared" si="638"/>
        <v>0.27166632125152002</v>
      </c>
      <c r="J5826">
        <f t="shared" si="639"/>
        <v>6.2640460003199998E-3</v>
      </c>
    </row>
    <row r="5827" spans="1:10" x14ac:dyDescent="0.25">
      <c r="A5827" s="42">
        <v>45142.15625</v>
      </c>
      <c r="B5827">
        <v>52.882303200000003</v>
      </c>
      <c r="C5827">
        <f t="shared" si="640"/>
        <v>52.858159685714277</v>
      </c>
      <c r="D5827" s="46">
        <f t="shared" ref="D5827:D5890" si="641">IF(B5827&gt;45,0.324*B5827-13.327,IF(B5827&lt; 35, 0.0576*B5827-0.6919,0.0505*B5827-1.1314))</f>
        <v>3.806866236800003</v>
      </c>
      <c r="E5827">
        <f t="shared" ref="E5827:E5890" si="642">IF(MONTH(A5827) = 8,D5827,0)</f>
        <v>3.806866236800003</v>
      </c>
      <c r="G5827" s="44">
        <f t="shared" ref="G5827:G5890" si="643">0.0501*D5827+0.082</f>
        <v>0.27272399846368017</v>
      </c>
      <c r="H5827">
        <f t="shared" ref="H5827:H5890" si="644">-0.0059*D5827+0.0286</f>
        <v>6.1394892028799816E-3</v>
      </c>
      <c r="I5827">
        <f t="shared" ref="I5827:I5890" si="645">IF(MONTH(A5827) = 8,G5827,0)</f>
        <v>0.27272399846368017</v>
      </c>
      <c r="J5827">
        <f t="shared" ref="J5827:J5890" si="646">IF(MONTH(A5827) = 8,H5827,0)</f>
        <v>6.1394892028799816E-3</v>
      </c>
    </row>
    <row r="5828" spans="1:10" x14ac:dyDescent="0.25">
      <c r="A5828" s="42">
        <v>45142.166666666664</v>
      </c>
      <c r="B5828">
        <v>52.797800899999999</v>
      </c>
      <c r="C5828">
        <f t="shared" si="640"/>
        <v>52.735405914285707</v>
      </c>
      <c r="D5828" s="46">
        <f t="shared" si="641"/>
        <v>3.7794874915999994</v>
      </c>
      <c r="E5828">
        <f t="shared" si="642"/>
        <v>3.7794874915999994</v>
      </c>
      <c r="G5828" s="44">
        <f t="shared" si="643"/>
        <v>0.27135232332915998</v>
      </c>
      <c r="H5828">
        <f t="shared" si="644"/>
        <v>6.3010237995600044E-3</v>
      </c>
      <c r="I5828">
        <f t="shared" si="645"/>
        <v>0.27135232332915998</v>
      </c>
      <c r="J5828">
        <f t="shared" si="646"/>
        <v>6.3010237995600044E-3</v>
      </c>
    </row>
    <row r="5829" spans="1:10" x14ac:dyDescent="0.25">
      <c r="A5829" s="42">
        <v>45142.177083333336</v>
      </c>
      <c r="B5829">
        <v>52.438411600000002</v>
      </c>
      <c r="C5829">
        <f t="shared" si="640"/>
        <v>52.645813114285708</v>
      </c>
      <c r="D5829" s="46">
        <f t="shared" si="641"/>
        <v>3.6630453583999998</v>
      </c>
      <c r="E5829">
        <f t="shared" si="642"/>
        <v>3.6630453583999998</v>
      </c>
      <c r="G5829" s="44">
        <f t="shared" si="643"/>
        <v>0.26551857245583999</v>
      </c>
      <c r="H5829">
        <f t="shared" si="644"/>
        <v>6.988032385440001E-3</v>
      </c>
      <c r="I5829">
        <f t="shared" si="645"/>
        <v>0.26551857245583999</v>
      </c>
      <c r="J5829">
        <f t="shared" si="646"/>
        <v>6.988032385440001E-3</v>
      </c>
    </row>
    <row r="5830" spans="1:10" x14ac:dyDescent="0.25">
      <c r="A5830" s="42">
        <v>45142.1875</v>
      </c>
      <c r="B5830">
        <v>52.698027099999997</v>
      </c>
      <c r="C5830">
        <f t="shared" si="640"/>
        <v>52.591272042857142</v>
      </c>
      <c r="D5830" s="46">
        <f t="shared" si="641"/>
        <v>3.7471607803999998</v>
      </c>
      <c r="E5830">
        <f t="shared" si="642"/>
        <v>3.7471607803999998</v>
      </c>
      <c r="G5830" s="44">
        <f t="shared" si="643"/>
        <v>0.26973275509804001</v>
      </c>
      <c r="H5830">
        <f t="shared" si="644"/>
        <v>6.4917513956400039E-3</v>
      </c>
      <c r="I5830">
        <f t="shared" si="645"/>
        <v>0.26973275509804001</v>
      </c>
      <c r="J5830">
        <f t="shared" si="646"/>
        <v>6.4917513956400039E-3</v>
      </c>
    </row>
    <row r="5831" spans="1:10" x14ac:dyDescent="0.25">
      <c r="A5831" s="42">
        <v>45142.197916666664</v>
      </c>
      <c r="B5831">
        <v>52.526986299999997</v>
      </c>
      <c r="C5831">
        <f t="shared" si="640"/>
        <v>52.49077102857143</v>
      </c>
      <c r="D5831" s="46">
        <f t="shared" si="641"/>
        <v>3.6917435612000009</v>
      </c>
      <c r="E5831">
        <f t="shared" si="642"/>
        <v>3.6917435612000009</v>
      </c>
      <c r="G5831" s="44">
        <f t="shared" si="643"/>
        <v>0.26695635241612004</v>
      </c>
      <c r="H5831">
        <f t="shared" si="644"/>
        <v>6.8187129889199956E-3</v>
      </c>
      <c r="I5831">
        <f t="shared" si="645"/>
        <v>0.26695635241612004</v>
      </c>
      <c r="J5831">
        <f t="shared" si="646"/>
        <v>6.8187129889199956E-3</v>
      </c>
    </row>
    <row r="5832" spans="1:10" x14ac:dyDescent="0.25">
      <c r="A5832" s="42">
        <v>45142.208333333336</v>
      </c>
      <c r="B5832">
        <v>52.360017899999995</v>
      </c>
      <c r="C5832">
        <f t="shared" si="640"/>
        <v>52.417904157142857</v>
      </c>
      <c r="D5832" s="46">
        <f t="shared" si="641"/>
        <v>3.6376457995999996</v>
      </c>
      <c r="E5832">
        <f t="shared" si="642"/>
        <v>3.6376457995999996</v>
      </c>
      <c r="G5832" s="44">
        <f t="shared" si="643"/>
        <v>0.26424605455995998</v>
      </c>
      <c r="H5832">
        <f t="shared" si="644"/>
        <v>7.1378897823600046E-3</v>
      </c>
      <c r="I5832">
        <f t="shared" si="645"/>
        <v>0.26424605455995998</v>
      </c>
      <c r="J5832">
        <f t="shared" si="646"/>
        <v>7.1378897823600046E-3</v>
      </c>
    </row>
    <row r="5833" spans="1:10" x14ac:dyDescent="0.25">
      <c r="A5833" s="42">
        <v>45142.21875</v>
      </c>
      <c r="B5833">
        <v>52.435357300000007</v>
      </c>
      <c r="C5833">
        <f t="shared" si="640"/>
        <v>52.409613914285714</v>
      </c>
      <c r="D5833" s="46">
        <f t="shared" si="641"/>
        <v>3.6620557652000034</v>
      </c>
      <c r="E5833">
        <f t="shared" si="642"/>
        <v>3.6620557652000034</v>
      </c>
      <c r="G5833" s="44">
        <f t="shared" si="643"/>
        <v>0.26546899383652017</v>
      </c>
      <c r="H5833">
        <f t="shared" si="644"/>
        <v>6.9938709853199811E-3</v>
      </c>
      <c r="I5833">
        <f t="shared" si="645"/>
        <v>0.26546899383652017</v>
      </c>
      <c r="J5833">
        <f t="shared" si="646"/>
        <v>6.9938709853199811E-3</v>
      </c>
    </row>
    <row r="5834" spans="1:10" x14ac:dyDescent="0.25">
      <c r="A5834" s="42">
        <v>45142.229166666664</v>
      </c>
      <c r="B5834">
        <v>52.1787961</v>
      </c>
      <c r="C5834">
        <f t="shared" si="640"/>
        <v>52.30344062857143</v>
      </c>
      <c r="D5834" s="46">
        <f t="shared" si="641"/>
        <v>3.5789299363999998</v>
      </c>
      <c r="E5834">
        <f t="shared" si="642"/>
        <v>3.5789299363999998</v>
      </c>
      <c r="G5834" s="44">
        <f t="shared" si="643"/>
        <v>0.26130438981364001</v>
      </c>
      <c r="H5834">
        <f t="shared" si="644"/>
        <v>7.4843133752400016E-3</v>
      </c>
      <c r="I5834">
        <f t="shared" si="645"/>
        <v>0.26130438981364001</v>
      </c>
      <c r="J5834">
        <f t="shared" si="646"/>
        <v>7.4843133752400016E-3</v>
      </c>
    </row>
    <row r="5835" spans="1:10" x14ac:dyDescent="0.25">
      <c r="A5835" s="42">
        <v>45142.239583333336</v>
      </c>
      <c r="B5835">
        <v>52.287732800000001</v>
      </c>
      <c r="C5835">
        <f t="shared" si="640"/>
        <v>52.185050142857143</v>
      </c>
      <c r="D5835" s="46">
        <f t="shared" si="641"/>
        <v>3.6142254271999992</v>
      </c>
      <c r="E5835">
        <f t="shared" si="642"/>
        <v>3.6142254271999992</v>
      </c>
      <c r="G5835" s="44">
        <f t="shared" si="643"/>
        <v>0.26307269390271998</v>
      </c>
      <c r="H5835">
        <f t="shared" si="644"/>
        <v>7.2760699795200064E-3</v>
      </c>
      <c r="I5835">
        <f t="shared" si="645"/>
        <v>0.26307269390271998</v>
      </c>
      <c r="J5835">
        <f t="shared" si="646"/>
        <v>7.2760699795200064E-3</v>
      </c>
    </row>
    <row r="5836" spans="1:10" x14ac:dyDescent="0.25">
      <c r="A5836" s="42">
        <v>45142.25</v>
      </c>
      <c r="B5836">
        <v>52.380379900000001</v>
      </c>
      <c r="C5836">
        <f t="shared" si="640"/>
        <v>52.115237571428572</v>
      </c>
      <c r="D5836" s="46">
        <f t="shared" si="641"/>
        <v>3.6442430876000014</v>
      </c>
      <c r="E5836">
        <f t="shared" si="642"/>
        <v>3.6442430876000014</v>
      </c>
      <c r="G5836" s="44">
        <f t="shared" si="643"/>
        <v>0.26457657868876006</v>
      </c>
      <c r="H5836">
        <f t="shared" si="644"/>
        <v>7.0989657831599939E-3</v>
      </c>
      <c r="I5836">
        <f t="shared" si="645"/>
        <v>0.26457657868876006</v>
      </c>
      <c r="J5836">
        <f t="shared" si="646"/>
        <v>7.0989657831599939E-3</v>
      </c>
    </row>
    <row r="5837" spans="1:10" x14ac:dyDescent="0.25">
      <c r="A5837" s="42">
        <v>45142.260416666664</v>
      </c>
      <c r="B5837">
        <v>51.9548141</v>
      </c>
      <c r="C5837">
        <f t="shared" si="640"/>
        <v>52.013573014285711</v>
      </c>
      <c r="D5837" s="46">
        <f t="shared" si="641"/>
        <v>3.5063597684000012</v>
      </c>
      <c r="E5837">
        <f t="shared" si="642"/>
        <v>3.5063597684000012</v>
      </c>
      <c r="G5837" s="44">
        <f t="shared" si="643"/>
        <v>0.25766862439684007</v>
      </c>
      <c r="H5837">
        <f t="shared" si="644"/>
        <v>7.912477366439994E-3</v>
      </c>
      <c r="I5837">
        <f t="shared" si="645"/>
        <v>0.25766862439684007</v>
      </c>
      <c r="J5837">
        <f t="shared" si="646"/>
        <v>7.912477366439994E-3</v>
      </c>
    </row>
    <row r="5838" spans="1:10" x14ac:dyDescent="0.25">
      <c r="A5838" s="42">
        <v>45142.270833333336</v>
      </c>
      <c r="B5838">
        <v>51.6982529</v>
      </c>
      <c r="C5838">
        <f t="shared" si="640"/>
        <v>51.961504471428562</v>
      </c>
      <c r="D5838" s="46">
        <f t="shared" si="641"/>
        <v>3.4232339396000011</v>
      </c>
      <c r="E5838">
        <f t="shared" si="642"/>
        <v>3.4232339396000011</v>
      </c>
      <c r="G5838" s="44">
        <f t="shared" si="643"/>
        <v>0.25350402037396008</v>
      </c>
      <c r="H5838">
        <f t="shared" si="644"/>
        <v>8.4029197563599937E-3</v>
      </c>
      <c r="I5838">
        <f t="shared" si="645"/>
        <v>0.25350402037396008</v>
      </c>
      <c r="J5838">
        <f t="shared" si="646"/>
        <v>8.4029197563599937E-3</v>
      </c>
    </row>
    <row r="5839" spans="1:10" x14ac:dyDescent="0.25">
      <c r="A5839" s="42">
        <v>45142.28125</v>
      </c>
      <c r="B5839">
        <v>51.871329899999999</v>
      </c>
      <c r="C5839">
        <f t="shared" si="640"/>
        <v>51.765738385714279</v>
      </c>
      <c r="D5839" s="46">
        <f t="shared" si="641"/>
        <v>3.4793108875999987</v>
      </c>
      <c r="E5839">
        <f t="shared" si="642"/>
        <v>3.4793108875999987</v>
      </c>
      <c r="G5839" s="44">
        <f t="shared" si="643"/>
        <v>0.25631347546875993</v>
      </c>
      <c r="H5839">
        <f t="shared" si="644"/>
        <v>8.0720657631600072E-3</v>
      </c>
      <c r="I5839">
        <f t="shared" si="645"/>
        <v>0.25631347546875993</v>
      </c>
      <c r="J5839">
        <f t="shared" si="646"/>
        <v>8.0720657631600072E-3</v>
      </c>
    </row>
    <row r="5840" spans="1:10" x14ac:dyDescent="0.25">
      <c r="A5840" s="42">
        <v>45142.291666666664</v>
      </c>
      <c r="B5840">
        <v>51.7237054</v>
      </c>
      <c r="C5840">
        <f t="shared" si="640"/>
        <v>51.590334299999995</v>
      </c>
      <c r="D5840" s="46">
        <f t="shared" si="641"/>
        <v>3.4314805496000016</v>
      </c>
      <c r="E5840">
        <f t="shared" si="642"/>
        <v>3.4314805496000016</v>
      </c>
      <c r="G5840" s="44">
        <f t="shared" si="643"/>
        <v>0.25391717553496007</v>
      </c>
      <c r="H5840">
        <f t="shared" si="644"/>
        <v>8.3542647573599908E-3</v>
      </c>
      <c r="I5840">
        <f t="shared" si="645"/>
        <v>0.25391717553496007</v>
      </c>
      <c r="J5840">
        <f t="shared" si="646"/>
        <v>8.3542647573599908E-3</v>
      </c>
    </row>
    <row r="5841" spans="1:10" x14ac:dyDescent="0.25">
      <c r="A5841" s="42">
        <v>45142.302083333336</v>
      </c>
      <c r="B5841">
        <v>51.814316300000002</v>
      </c>
      <c r="C5841">
        <f t="shared" si="640"/>
        <v>51.604005928571439</v>
      </c>
      <c r="D5841" s="46">
        <f t="shared" si="641"/>
        <v>3.4608384812000015</v>
      </c>
      <c r="E5841">
        <f t="shared" si="642"/>
        <v>3.4608384812000015</v>
      </c>
      <c r="G5841" s="44">
        <f t="shared" si="643"/>
        <v>0.25538800790812005</v>
      </c>
      <c r="H5841">
        <f t="shared" si="644"/>
        <v>8.1810529609199906E-3</v>
      </c>
      <c r="I5841">
        <f t="shared" si="645"/>
        <v>0.25538800790812005</v>
      </c>
      <c r="J5841">
        <f t="shared" si="646"/>
        <v>8.1810529609199906E-3</v>
      </c>
    </row>
    <row r="5842" spans="1:10" x14ac:dyDescent="0.25">
      <c r="A5842" s="42">
        <v>45142.3125</v>
      </c>
      <c r="B5842">
        <v>50.917370200000001</v>
      </c>
      <c r="C5842">
        <f t="shared" si="640"/>
        <v>51.566190785714291</v>
      </c>
      <c r="D5842" s="46">
        <f t="shared" si="641"/>
        <v>3.1702279448000024</v>
      </c>
      <c r="E5842">
        <f t="shared" si="642"/>
        <v>3.1702279448000024</v>
      </c>
      <c r="G5842" s="44">
        <f t="shared" si="643"/>
        <v>0.24082842003448013</v>
      </c>
      <c r="H5842">
        <f t="shared" si="644"/>
        <v>9.895655125679987E-3</v>
      </c>
      <c r="I5842">
        <f t="shared" si="645"/>
        <v>0.24082842003448013</v>
      </c>
      <c r="J5842">
        <f t="shared" si="646"/>
        <v>9.895655125679987E-3</v>
      </c>
    </row>
    <row r="5843" spans="1:10" x14ac:dyDescent="0.25">
      <c r="A5843" s="42">
        <v>45142.322916666664</v>
      </c>
      <c r="B5843">
        <v>51.152551299999999</v>
      </c>
      <c r="C5843">
        <f t="shared" si="640"/>
        <v>51.555864342857141</v>
      </c>
      <c r="D5843" s="46">
        <f t="shared" si="641"/>
        <v>3.2464266211999995</v>
      </c>
      <c r="E5843">
        <f t="shared" si="642"/>
        <v>3.2464266211999995</v>
      </c>
      <c r="G5843" s="44">
        <f t="shared" si="643"/>
        <v>0.24464597372211999</v>
      </c>
      <c r="H5843">
        <f t="shared" si="644"/>
        <v>9.446082934920004E-3</v>
      </c>
      <c r="I5843">
        <f t="shared" si="645"/>
        <v>0.24464597372211999</v>
      </c>
      <c r="J5843">
        <f t="shared" si="646"/>
        <v>9.446082934920004E-3</v>
      </c>
    </row>
    <row r="5844" spans="1:10" x14ac:dyDescent="0.25">
      <c r="A5844" s="42">
        <v>45142.333333333336</v>
      </c>
      <c r="B5844">
        <v>52.050515500000003</v>
      </c>
      <c r="C5844">
        <f t="shared" si="640"/>
        <v>51.514704014285712</v>
      </c>
      <c r="D5844" s="46">
        <f t="shared" si="641"/>
        <v>3.5373670220000033</v>
      </c>
      <c r="E5844">
        <f t="shared" si="642"/>
        <v>3.5373670220000033</v>
      </c>
      <c r="G5844" s="44">
        <f t="shared" si="643"/>
        <v>0.25922208780220019</v>
      </c>
      <c r="H5844">
        <f t="shared" si="644"/>
        <v>7.7295345701999807E-3</v>
      </c>
      <c r="I5844">
        <f t="shared" si="645"/>
        <v>0.25922208780220019</v>
      </c>
      <c r="J5844">
        <f t="shared" si="646"/>
        <v>7.7295345701999807E-3</v>
      </c>
    </row>
    <row r="5845" spans="1:10" x14ac:dyDescent="0.25">
      <c r="A5845" s="42">
        <v>45142.34375</v>
      </c>
      <c r="B5845">
        <v>51.433546900000003</v>
      </c>
      <c r="C5845">
        <f t="shared" si="640"/>
        <v>51.458563071428571</v>
      </c>
      <c r="D5845" s="46">
        <f t="shared" si="641"/>
        <v>3.3374691956000024</v>
      </c>
      <c r="E5845">
        <f t="shared" si="642"/>
        <v>3.3374691956000024</v>
      </c>
      <c r="G5845" s="44">
        <f t="shared" si="643"/>
        <v>0.24920720669956015</v>
      </c>
      <c r="H5845">
        <f t="shared" si="644"/>
        <v>8.9089317459599866E-3</v>
      </c>
      <c r="I5845">
        <f t="shared" si="645"/>
        <v>0.24920720669956015</v>
      </c>
      <c r="J5845">
        <f t="shared" si="646"/>
        <v>8.9089317459599866E-3</v>
      </c>
    </row>
    <row r="5846" spans="1:10" x14ac:dyDescent="0.25">
      <c r="A5846" s="42">
        <v>45142.354166666664</v>
      </c>
      <c r="B5846">
        <v>51.799044800000004</v>
      </c>
      <c r="C5846">
        <f t="shared" si="640"/>
        <v>51.545828785714278</v>
      </c>
      <c r="D5846" s="46">
        <f t="shared" si="641"/>
        <v>3.4558905152000019</v>
      </c>
      <c r="E5846">
        <f t="shared" si="642"/>
        <v>3.4558905152000019</v>
      </c>
      <c r="G5846" s="44">
        <f t="shared" si="643"/>
        <v>0.2551401148115201</v>
      </c>
      <c r="H5846">
        <f t="shared" si="644"/>
        <v>8.2102459603199882E-3</v>
      </c>
      <c r="I5846">
        <f t="shared" si="645"/>
        <v>0.2551401148115201</v>
      </c>
      <c r="J5846">
        <f t="shared" si="646"/>
        <v>8.2102459603199882E-3</v>
      </c>
    </row>
    <row r="5847" spans="1:10" x14ac:dyDescent="0.25">
      <c r="A5847" s="42">
        <v>45142.364583333336</v>
      </c>
      <c r="B5847">
        <v>51.435583100000002</v>
      </c>
      <c r="C5847">
        <f t="shared" si="640"/>
        <v>51.736940700000005</v>
      </c>
      <c r="D5847" s="46">
        <f t="shared" si="641"/>
        <v>3.3381289244000012</v>
      </c>
      <c r="E5847">
        <f t="shared" si="642"/>
        <v>3.3381289244000012</v>
      </c>
      <c r="G5847" s="44">
        <f t="shared" si="643"/>
        <v>0.24924025911244008</v>
      </c>
      <c r="H5847">
        <f t="shared" si="644"/>
        <v>8.9050393460399953E-3</v>
      </c>
      <c r="I5847">
        <f t="shared" si="645"/>
        <v>0.24924025911244008</v>
      </c>
      <c r="J5847">
        <f t="shared" si="646"/>
        <v>8.9050393460399953E-3</v>
      </c>
    </row>
    <row r="5848" spans="1:10" x14ac:dyDescent="0.25">
      <c r="A5848" s="42">
        <v>45142.375</v>
      </c>
      <c r="B5848">
        <v>51.421329700000001</v>
      </c>
      <c r="C5848">
        <f t="shared" si="640"/>
        <v>51.784500514285718</v>
      </c>
      <c r="D5848" s="46">
        <f t="shared" si="641"/>
        <v>3.3335108227999992</v>
      </c>
      <c r="E5848">
        <f t="shared" si="642"/>
        <v>3.3335108227999992</v>
      </c>
      <c r="G5848" s="44">
        <f t="shared" si="643"/>
        <v>0.24900889222227995</v>
      </c>
      <c r="H5848">
        <f t="shared" si="644"/>
        <v>8.9322861454800041E-3</v>
      </c>
      <c r="I5848">
        <f t="shared" si="645"/>
        <v>0.24900889222227995</v>
      </c>
      <c r="J5848">
        <f t="shared" si="646"/>
        <v>8.9322861454800041E-3</v>
      </c>
    </row>
    <row r="5849" spans="1:10" x14ac:dyDescent="0.25">
      <c r="A5849" s="42">
        <v>45142.385416666664</v>
      </c>
      <c r="B5849">
        <v>51.528230199999996</v>
      </c>
      <c r="C5849">
        <f t="shared" si="640"/>
        <v>51.770538000000002</v>
      </c>
      <c r="D5849" s="46">
        <f t="shared" si="641"/>
        <v>3.3681465847999998</v>
      </c>
      <c r="E5849">
        <f t="shared" si="642"/>
        <v>3.3681465847999998</v>
      </c>
      <c r="G5849" s="44">
        <f t="shared" si="643"/>
        <v>0.25074414389847999</v>
      </c>
      <c r="H5849">
        <f t="shared" si="644"/>
        <v>8.7279351496800002E-3</v>
      </c>
      <c r="I5849">
        <f t="shared" si="645"/>
        <v>0.25074414389847999</v>
      </c>
      <c r="J5849">
        <f t="shared" si="646"/>
        <v>8.7279351496800002E-3</v>
      </c>
    </row>
    <row r="5850" spans="1:10" x14ac:dyDescent="0.25">
      <c r="A5850" s="42">
        <v>45142.395833333336</v>
      </c>
      <c r="B5850">
        <v>52.490334699999998</v>
      </c>
      <c r="C5850">
        <f t="shared" si="640"/>
        <v>51.762393199999998</v>
      </c>
      <c r="D5850" s="46">
        <f t="shared" si="641"/>
        <v>3.6798684427999984</v>
      </c>
      <c r="E5850">
        <f t="shared" si="642"/>
        <v>3.6798684427999984</v>
      </c>
      <c r="G5850" s="44">
        <f t="shared" si="643"/>
        <v>0.2663614089842799</v>
      </c>
      <c r="H5850">
        <f t="shared" si="644"/>
        <v>6.8887761874800099E-3</v>
      </c>
      <c r="I5850">
        <f t="shared" si="645"/>
        <v>0.2663614089842799</v>
      </c>
      <c r="J5850">
        <f t="shared" si="646"/>
        <v>6.8887761874800099E-3</v>
      </c>
    </row>
    <row r="5851" spans="1:10" x14ac:dyDescent="0.25">
      <c r="A5851" s="42">
        <v>45142.40625</v>
      </c>
      <c r="B5851">
        <v>52.383434200000004</v>
      </c>
      <c r="C5851">
        <f t="shared" si="640"/>
        <v>51.891691899999998</v>
      </c>
      <c r="D5851" s="46">
        <f t="shared" si="641"/>
        <v>3.6452326808000013</v>
      </c>
      <c r="E5851">
        <f t="shared" si="642"/>
        <v>3.6452326808000013</v>
      </c>
      <c r="G5851" s="44">
        <f t="shared" si="643"/>
        <v>0.26462615730808009</v>
      </c>
      <c r="H5851">
        <f t="shared" si="644"/>
        <v>7.093127183279993E-3</v>
      </c>
      <c r="I5851">
        <f t="shared" si="645"/>
        <v>0.26462615730808009</v>
      </c>
      <c r="J5851">
        <f t="shared" si="646"/>
        <v>7.093127183279993E-3</v>
      </c>
    </row>
    <row r="5852" spans="1:10" x14ac:dyDescent="0.25">
      <c r="A5852" s="42">
        <v>45142.416666666664</v>
      </c>
      <c r="B5852">
        <v>51.335809300000001</v>
      </c>
      <c r="C5852">
        <f t="shared" si="640"/>
        <v>52.068841299999995</v>
      </c>
      <c r="D5852" s="46">
        <f t="shared" si="641"/>
        <v>3.3058022132000016</v>
      </c>
      <c r="E5852">
        <f t="shared" si="642"/>
        <v>3.3058022132000016</v>
      </c>
      <c r="G5852" s="44">
        <f t="shared" si="643"/>
        <v>0.2476206908813201</v>
      </c>
      <c r="H5852">
        <f t="shared" si="644"/>
        <v>9.0957669421199913E-3</v>
      </c>
      <c r="I5852">
        <f t="shared" si="645"/>
        <v>0.2476206908813201</v>
      </c>
      <c r="J5852">
        <f t="shared" si="646"/>
        <v>9.0957669421199913E-3</v>
      </c>
    </row>
    <row r="5853" spans="1:10" x14ac:dyDescent="0.25">
      <c r="A5853" s="42">
        <v>45142.427083333336</v>
      </c>
      <c r="B5853">
        <v>51.7420312</v>
      </c>
      <c r="C5853">
        <f t="shared" si="640"/>
        <v>52.267370799999995</v>
      </c>
      <c r="D5853" s="46">
        <f t="shared" si="641"/>
        <v>3.4374181088000011</v>
      </c>
      <c r="E5853">
        <f t="shared" si="642"/>
        <v>3.4374181088000011</v>
      </c>
      <c r="G5853" s="44">
        <f t="shared" si="643"/>
        <v>0.25421464725088005</v>
      </c>
      <c r="H5853">
        <f t="shared" si="644"/>
        <v>8.3192331580799958E-3</v>
      </c>
      <c r="I5853">
        <f t="shared" si="645"/>
        <v>0.25421464725088005</v>
      </c>
      <c r="J5853">
        <f t="shared" si="646"/>
        <v>8.3192331580799958E-3</v>
      </c>
    </row>
    <row r="5854" spans="1:10" x14ac:dyDescent="0.25">
      <c r="A5854" s="42">
        <v>45142.4375</v>
      </c>
      <c r="B5854">
        <v>52.340674</v>
      </c>
      <c r="C5854">
        <f t="shared" si="640"/>
        <v>52.196103799999996</v>
      </c>
      <c r="D5854" s="46">
        <f t="shared" si="641"/>
        <v>3.6313783759999989</v>
      </c>
      <c r="E5854">
        <f t="shared" si="642"/>
        <v>3.6313783759999989</v>
      </c>
      <c r="G5854" s="44">
        <f t="shared" si="643"/>
        <v>0.26393205663759994</v>
      </c>
      <c r="H5854">
        <f t="shared" si="644"/>
        <v>7.1748675816000057E-3</v>
      </c>
      <c r="I5854">
        <f t="shared" si="645"/>
        <v>0.26393205663759994</v>
      </c>
      <c r="J5854">
        <f t="shared" si="646"/>
        <v>7.1748675816000057E-3</v>
      </c>
    </row>
    <row r="5855" spans="1:10" x14ac:dyDescent="0.25">
      <c r="A5855" s="42">
        <v>45142.447916666664</v>
      </c>
      <c r="B5855">
        <v>52.661375499999998</v>
      </c>
      <c r="C5855">
        <f t="shared" si="640"/>
        <v>52.274352057142856</v>
      </c>
      <c r="D5855" s="46">
        <f t="shared" si="641"/>
        <v>3.7352856620000008</v>
      </c>
      <c r="E5855">
        <f t="shared" si="642"/>
        <v>3.7352856620000008</v>
      </c>
      <c r="G5855" s="44">
        <f t="shared" si="643"/>
        <v>0.26913781166620004</v>
      </c>
      <c r="H5855">
        <f t="shared" si="644"/>
        <v>6.5618145941999974E-3</v>
      </c>
      <c r="I5855">
        <f t="shared" si="645"/>
        <v>0.26913781166620004</v>
      </c>
      <c r="J5855">
        <f t="shared" si="646"/>
        <v>6.5618145941999974E-3</v>
      </c>
    </row>
    <row r="5856" spans="1:10" x14ac:dyDescent="0.25">
      <c r="A5856" s="42">
        <v>45142.458333333336</v>
      </c>
      <c r="B5856">
        <v>52.917936699999998</v>
      </c>
      <c r="C5856">
        <f t="shared" si="640"/>
        <v>52.422703771428573</v>
      </c>
      <c r="D5856" s="46">
        <f t="shared" si="641"/>
        <v>3.8184114908000009</v>
      </c>
      <c r="E5856">
        <f t="shared" si="642"/>
        <v>3.8184114908000009</v>
      </c>
      <c r="G5856" s="44">
        <f t="shared" si="643"/>
        <v>0.27330241568908004</v>
      </c>
      <c r="H5856">
        <f t="shared" si="644"/>
        <v>6.0713722042799942E-3</v>
      </c>
      <c r="I5856">
        <f t="shared" si="645"/>
        <v>0.27330241568908004</v>
      </c>
      <c r="J5856">
        <f t="shared" si="646"/>
        <v>6.0713722042799942E-3</v>
      </c>
    </row>
    <row r="5857" spans="1:10" x14ac:dyDescent="0.25">
      <c r="A5857" s="42">
        <v>45142.46875</v>
      </c>
      <c r="B5857">
        <v>51.991465700000006</v>
      </c>
      <c r="C5857">
        <f t="shared" si="640"/>
        <v>52.596944314285714</v>
      </c>
      <c r="D5857" s="46">
        <f t="shared" si="641"/>
        <v>3.5182348868000037</v>
      </c>
      <c r="E5857">
        <f t="shared" si="642"/>
        <v>3.5182348868000037</v>
      </c>
      <c r="G5857" s="44">
        <f t="shared" si="643"/>
        <v>0.25826356782868021</v>
      </c>
      <c r="H5857">
        <f t="shared" si="644"/>
        <v>7.8424141678799797E-3</v>
      </c>
      <c r="I5857">
        <f t="shared" si="645"/>
        <v>0.25826356782868021</v>
      </c>
      <c r="J5857">
        <f t="shared" si="646"/>
        <v>7.8424141678799797E-3</v>
      </c>
    </row>
    <row r="5858" spans="1:10" x14ac:dyDescent="0.25">
      <c r="A5858" s="42">
        <v>45142.479166666664</v>
      </c>
      <c r="B5858">
        <v>52.931171999999997</v>
      </c>
      <c r="C5858">
        <f t="shared" si="640"/>
        <v>52.650030957142867</v>
      </c>
      <c r="D5858" s="46">
        <f t="shared" si="641"/>
        <v>3.8226997279999981</v>
      </c>
      <c r="E5858">
        <f t="shared" si="642"/>
        <v>3.8226997279999981</v>
      </c>
      <c r="G5858" s="44">
        <f t="shared" si="643"/>
        <v>0.27351725637279989</v>
      </c>
      <c r="H5858">
        <f t="shared" si="644"/>
        <v>6.0460716048000122E-3</v>
      </c>
      <c r="I5858">
        <f t="shared" si="645"/>
        <v>0.27351725637279989</v>
      </c>
      <c r="J5858">
        <f t="shared" si="646"/>
        <v>6.0460716048000122E-3</v>
      </c>
    </row>
    <row r="5859" spans="1:10" x14ac:dyDescent="0.25">
      <c r="A5859" s="42">
        <v>45142.489583333336</v>
      </c>
      <c r="B5859">
        <v>52.374271300000004</v>
      </c>
      <c r="C5859">
        <f t="shared" si="640"/>
        <v>52.745877800000002</v>
      </c>
      <c r="D5859" s="46">
        <f t="shared" si="641"/>
        <v>3.6422639012000015</v>
      </c>
      <c r="E5859">
        <f t="shared" si="642"/>
        <v>3.6422639012000015</v>
      </c>
      <c r="G5859" s="44">
        <f t="shared" si="643"/>
        <v>0.2644774214501201</v>
      </c>
      <c r="H5859">
        <f t="shared" si="644"/>
        <v>7.1106429829199923E-3</v>
      </c>
      <c r="I5859">
        <f t="shared" si="645"/>
        <v>0.2644774214501201</v>
      </c>
      <c r="J5859">
        <f t="shared" si="646"/>
        <v>7.1106429829199923E-3</v>
      </c>
    </row>
    <row r="5860" spans="1:10" x14ac:dyDescent="0.25">
      <c r="A5860" s="42">
        <v>45142.5</v>
      </c>
      <c r="B5860">
        <v>52.961714999999998</v>
      </c>
      <c r="C5860">
        <f t="shared" si="640"/>
        <v>52.805654814285717</v>
      </c>
      <c r="D5860" s="46">
        <f t="shared" si="641"/>
        <v>3.8325956600000008</v>
      </c>
      <c r="E5860">
        <f t="shared" si="642"/>
        <v>3.8325956600000008</v>
      </c>
      <c r="G5860" s="44">
        <f t="shared" si="643"/>
        <v>0.27401304256600006</v>
      </c>
      <c r="H5860">
        <f t="shared" si="644"/>
        <v>5.9876856059999962E-3</v>
      </c>
      <c r="I5860">
        <f t="shared" si="645"/>
        <v>0.27401304256600006</v>
      </c>
      <c r="J5860">
        <f t="shared" si="646"/>
        <v>5.9876856059999962E-3</v>
      </c>
    </row>
    <row r="5861" spans="1:10" x14ac:dyDescent="0.25">
      <c r="A5861" s="42">
        <v>45142.510416666664</v>
      </c>
      <c r="B5861">
        <v>52.712280500000006</v>
      </c>
      <c r="C5861">
        <f t="shared" si="640"/>
        <v>53.162426142857143</v>
      </c>
      <c r="D5861" s="46">
        <f t="shared" si="641"/>
        <v>3.7517788820000018</v>
      </c>
      <c r="E5861">
        <f t="shared" si="642"/>
        <v>3.7517788820000018</v>
      </c>
      <c r="G5861" s="44">
        <f t="shared" si="643"/>
        <v>0.26996412198820008</v>
      </c>
      <c r="H5861">
        <f t="shared" si="644"/>
        <v>6.4645045961999915E-3</v>
      </c>
      <c r="I5861">
        <f t="shared" si="645"/>
        <v>0.26996412198820008</v>
      </c>
      <c r="J5861">
        <f t="shared" si="646"/>
        <v>6.4645045961999915E-3</v>
      </c>
    </row>
    <row r="5862" spans="1:10" x14ac:dyDescent="0.25">
      <c r="A5862" s="42">
        <v>45142.520833333336</v>
      </c>
      <c r="B5862">
        <v>53.332303400000001</v>
      </c>
      <c r="C5862">
        <f t="shared" si="640"/>
        <v>53.277471442857141</v>
      </c>
      <c r="D5862" s="46">
        <f t="shared" si="641"/>
        <v>3.9526663016000025</v>
      </c>
      <c r="E5862">
        <f t="shared" si="642"/>
        <v>3.9526663016000025</v>
      </c>
      <c r="G5862" s="44">
        <f t="shared" si="643"/>
        <v>0.28002858171016015</v>
      </c>
      <c r="H5862">
        <f t="shared" si="644"/>
        <v>5.2792688205599847E-3</v>
      </c>
      <c r="I5862">
        <f t="shared" si="645"/>
        <v>0.28002858171016015</v>
      </c>
      <c r="J5862">
        <f t="shared" si="646"/>
        <v>5.2792688205599847E-3</v>
      </c>
    </row>
    <row r="5863" spans="1:10" x14ac:dyDescent="0.25">
      <c r="A5863" s="42">
        <v>45142.53125</v>
      </c>
      <c r="B5863">
        <v>53.336375799999999</v>
      </c>
      <c r="C5863">
        <f t="shared" si="640"/>
        <v>53.48065511428571</v>
      </c>
      <c r="D5863" s="46">
        <f t="shared" si="641"/>
        <v>3.9539857592000001</v>
      </c>
      <c r="E5863">
        <f t="shared" si="642"/>
        <v>3.9539857592000001</v>
      </c>
      <c r="G5863" s="44">
        <f t="shared" si="643"/>
        <v>0.28009468653592001</v>
      </c>
      <c r="H5863">
        <f t="shared" si="644"/>
        <v>5.271484020720002E-3</v>
      </c>
      <c r="I5863">
        <f t="shared" si="645"/>
        <v>0.28009468653592001</v>
      </c>
      <c r="J5863">
        <f t="shared" si="646"/>
        <v>5.271484020720002E-3</v>
      </c>
    </row>
    <row r="5864" spans="1:10" x14ac:dyDescent="0.25">
      <c r="A5864" s="42">
        <v>45142.541666666664</v>
      </c>
      <c r="B5864">
        <v>54.488864999999997</v>
      </c>
      <c r="C5864">
        <f t="shared" si="640"/>
        <v>53.633224671428579</v>
      </c>
      <c r="D5864" s="46">
        <f t="shared" si="641"/>
        <v>4.3273922599999981</v>
      </c>
      <c r="E5864">
        <f t="shared" si="642"/>
        <v>4.3273922599999981</v>
      </c>
      <c r="G5864" s="44">
        <f t="shared" si="643"/>
        <v>0.29880235222599988</v>
      </c>
      <c r="H5864">
        <f t="shared" si="644"/>
        <v>3.0683856660000119E-3</v>
      </c>
      <c r="I5864">
        <f t="shared" si="645"/>
        <v>0.29880235222599988</v>
      </c>
      <c r="J5864">
        <f t="shared" si="646"/>
        <v>3.0683856660000119E-3</v>
      </c>
    </row>
    <row r="5865" spans="1:10" x14ac:dyDescent="0.25">
      <c r="A5865" s="42">
        <v>45142.552083333336</v>
      </c>
      <c r="B5865">
        <v>53.7364891</v>
      </c>
      <c r="C5865">
        <f t="shared" si="640"/>
        <v>53.783758028571427</v>
      </c>
      <c r="D5865" s="46">
        <f t="shared" si="641"/>
        <v>4.0836224683999998</v>
      </c>
      <c r="E5865">
        <f t="shared" si="642"/>
        <v>4.0836224683999998</v>
      </c>
      <c r="G5865" s="44">
        <f t="shared" si="643"/>
        <v>0.28658948566684</v>
      </c>
      <c r="H5865">
        <f t="shared" si="644"/>
        <v>4.5066274364400014E-3</v>
      </c>
      <c r="I5865">
        <f t="shared" si="645"/>
        <v>0.28658948566684</v>
      </c>
      <c r="J5865">
        <f t="shared" si="646"/>
        <v>4.5066274364400014E-3</v>
      </c>
    </row>
    <row r="5866" spans="1:10" x14ac:dyDescent="0.25">
      <c r="A5866" s="42">
        <v>45142.5625</v>
      </c>
      <c r="B5866">
        <v>53.796557</v>
      </c>
      <c r="C5866">
        <f t="shared" si="640"/>
        <v>53.830008857142857</v>
      </c>
      <c r="D5866" s="46">
        <f t="shared" si="641"/>
        <v>4.1030844680000005</v>
      </c>
      <c r="E5866">
        <f t="shared" si="642"/>
        <v>4.1030844680000005</v>
      </c>
      <c r="G5866" s="44">
        <f t="shared" si="643"/>
        <v>0.28756453184680003</v>
      </c>
      <c r="H5866">
        <f t="shared" si="644"/>
        <v>4.3918016387999997E-3</v>
      </c>
      <c r="I5866">
        <f t="shared" si="645"/>
        <v>0.28756453184680003</v>
      </c>
      <c r="J5866">
        <f t="shared" si="646"/>
        <v>4.3918016387999997E-3</v>
      </c>
    </row>
    <row r="5867" spans="1:10" x14ac:dyDescent="0.25">
      <c r="A5867" s="42">
        <v>45142.572916666664</v>
      </c>
      <c r="B5867">
        <v>54.029701899999999</v>
      </c>
      <c r="C5867">
        <f t="shared" si="640"/>
        <v>53.844844028571437</v>
      </c>
      <c r="D5867" s="46">
        <f t="shared" si="641"/>
        <v>4.1786234155999988</v>
      </c>
      <c r="E5867">
        <f t="shared" si="642"/>
        <v>4.1786234155999988</v>
      </c>
      <c r="G5867" s="44">
        <f t="shared" si="643"/>
        <v>0.29134903312155996</v>
      </c>
      <c r="H5867">
        <f t="shared" si="644"/>
        <v>3.9461218479600081E-3</v>
      </c>
      <c r="I5867">
        <f t="shared" si="645"/>
        <v>0.29134903312155996</v>
      </c>
      <c r="J5867">
        <f t="shared" si="646"/>
        <v>3.9461218479600081E-3</v>
      </c>
    </row>
    <row r="5868" spans="1:10" x14ac:dyDescent="0.25">
      <c r="A5868" s="42">
        <v>45142.583333333336</v>
      </c>
      <c r="B5868">
        <v>53.766013999999998</v>
      </c>
      <c r="C5868">
        <f t="shared" si="640"/>
        <v>53.66085881428571</v>
      </c>
      <c r="D5868" s="46">
        <f t="shared" si="641"/>
        <v>4.0931885360000013</v>
      </c>
      <c r="E5868">
        <f t="shared" si="642"/>
        <v>4.0931885360000013</v>
      </c>
      <c r="G5868" s="44">
        <f t="shared" si="643"/>
        <v>0.28706874565360008</v>
      </c>
      <c r="H5868">
        <f t="shared" si="644"/>
        <v>4.4501876375999949E-3</v>
      </c>
      <c r="I5868">
        <f t="shared" si="645"/>
        <v>0.28706874565360008</v>
      </c>
      <c r="J5868">
        <f t="shared" si="646"/>
        <v>4.4501876375999949E-3</v>
      </c>
    </row>
    <row r="5869" spans="1:10" x14ac:dyDescent="0.25">
      <c r="A5869" s="42">
        <v>45142.59375</v>
      </c>
      <c r="B5869">
        <v>53.656059200000001</v>
      </c>
      <c r="C5869">
        <f t="shared" si="640"/>
        <v>53.59555497142857</v>
      </c>
      <c r="D5869" s="46">
        <f t="shared" si="641"/>
        <v>4.0575631808000008</v>
      </c>
      <c r="E5869">
        <f t="shared" si="642"/>
        <v>4.0575631808000008</v>
      </c>
      <c r="G5869" s="44">
        <f t="shared" si="643"/>
        <v>0.28528391535808006</v>
      </c>
      <c r="H5869">
        <f t="shared" si="644"/>
        <v>4.6603772332799963E-3</v>
      </c>
      <c r="I5869">
        <f t="shared" si="645"/>
        <v>0.28528391535808006</v>
      </c>
      <c r="J5869">
        <f t="shared" si="646"/>
        <v>4.6603772332799963E-3</v>
      </c>
    </row>
    <row r="5870" spans="1:10" x14ac:dyDescent="0.25">
      <c r="A5870" s="42">
        <v>45142.604166666664</v>
      </c>
      <c r="B5870">
        <v>53.440221999999999</v>
      </c>
      <c r="C5870">
        <f t="shared" si="640"/>
        <v>53.536796057142858</v>
      </c>
      <c r="D5870" s="46">
        <f t="shared" si="641"/>
        <v>3.9876319280000008</v>
      </c>
      <c r="E5870">
        <f t="shared" si="642"/>
        <v>3.9876319280000008</v>
      </c>
      <c r="G5870" s="44">
        <f t="shared" si="643"/>
        <v>0.28178035959280001</v>
      </c>
      <c r="H5870">
        <f t="shared" si="644"/>
        <v>5.0729716247999955E-3</v>
      </c>
      <c r="I5870">
        <f t="shared" si="645"/>
        <v>0.28178035959280001</v>
      </c>
      <c r="J5870">
        <f t="shared" si="646"/>
        <v>5.0729716247999955E-3</v>
      </c>
    </row>
    <row r="5871" spans="1:10" x14ac:dyDescent="0.25">
      <c r="A5871" s="42">
        <v>45142.614583333336</v>
      </c>
      <c r="B5871">
        <v>53.200968500000002</v>
      </c>
      <c r="C5871">
        <f t="shared" si="640"/>
        <v>53.670312599999995</v>
      </c>
      <c r="D5871" s="46">
        <f t="shared" si="641"/>
        <v>3.9101137940000026</v>
      </c>
      <c r="E5871">
        <f t="shared" si="642"/>
        <v>3.9101137940000026</v>
      </c>
      <c r="G5871" s="44">
        <f t="shared" si="643"/>
        <v>0.27789670107940012</v>
      </c>
      <c r="H5871">
        <f t="shared" si="644"/>
        <v>5.5303286153999855E-3</v>
      </c>
      <c r="I5871">
        <f t="shared" si="645"/>
        <v>0.27789670107940012</v>
      </c>
      <c r="J5871">
        <f t="shared" si="646"/>
        <v>5.5303286153999855E-3</v>
      </c>
    </row>
    <row r="5872" spans="1:10" x14ac:dyDescent="0.25">
      <c r="A5872" s="42">
        <v>45142.625</v>
      </c>
      <c r="B5872">
        <v>53.279362200000001</v>
      </c>
      <c r="C5872">
        <f t="shared" si="640"/>
        <v>53.800920285714291</v>
      </c>
      <c r="D5872" s="46">
        <f t="shared" si="641"/>
        <v>3.9355133527999993</v>
      </c>
      <c r="E5872">
        <f t="shared" si="642"/>
        <v>3.9355133527999993</v>
      </c>
      <c r="G5872" s="44">
        <f t="shared" si="643"/>
        <v>0.27916921897527996</v>
      </c>
      <c r="H5872">
        <f t="shared" si="644"/>
        <v>5.3804712184800062E-3</v>
      </c>
      <c r="I5872">
        <f t="shared" si="645"/>
        <v>0.27916921897527996</v>
      </c>
      <c r="J5872">
        <f t="shared" si="646"/>
        <v>5.3804712184800062E-3</v>
      </c>
    </row>
    <row r="5873" spans="1:10" x14ac:dyDescent="0.25">
      <c r="A5873" s="42">
        <v>45142.635416666664</v>
      </c>
      <c r="B5873">
        <v>53.3852446</v>
      </c>
      <c r="C5873">
        <f t="shared" si="640"/>
        <v>53.831026957142853</v>
      </c>
      <c r="D5873" s="46">
        <f t="shared" si="641"/>
        <v>3.9698192504000023</v>
      </c>
      <c r="E5873">
        <f t="shared" si="642"/>
        <v>3.9698192504000023</v>
      </c>
      <c r="G5873" s="44">
        <f t="shared" si="643"/>
        <v>0.28088794444504012</v>
      </c>
      <c r="H5873">
        <f t="shared" si="644"/>
        <v>5.1780664226399875E-3</v>
      </c>
      <c r="I5873">
        <f t="shared" si="645"/>
        <v>0.28088794444504012</v>
      </c>
      <c r="J5873">
        <f t="shared" si="646"/>
        <v>5.1780664226399875E-3</v>
      </c>
    </row>
    <row r="5874" spans="1:10" x14ac:dyDescent="0.25">
      <c r="A5874" s="42">
        <v>45142.645833333336</v>
      </c>
      <c r="B5874">
        <v>54.964317699999995</v>
      </c>
      <c r="C5874">
        <f t="shared" si="640"/>
        <v>54.056754271428574</v>
      </c>
      <c r="D5874" s="46">
        <f t="shared" si="641"/>
        <v>4.4814389347999981</v>
      </c>
      <c r="E5874">
        <f t="shared" si="642"/>
        <v>4.4814389347999981</v>
      </c>
      <c r="G5874" s="44">
        <f t="shared" si="643"/>
        <v>0.3065200906334799</v>
      </c>
      <c r="H5874">
        <f t="shared" si="644"/>
        <v>2.1595102846800121E-3</v>
      </c>
      <c r="I5874">
        <f t="shared" si="645"/>
        <v>0.3065200906334799</v>
      </c>
      <c r="J5874">
        <f t="shared" si="646"/>
        <v>2.1595102846800121E-3</v>
      </c>
    </row>
    <row r="5875" spans="1:10" x14ac:dyDescent="0.25">
      <c r="A5875" s="42">
        <v>45142.65625</v>
      </c>
      <c r="B5875">
        <v>54.680267800000003</v>
      </c>
      <c r="C5875">
        <f t="shared" si="640"/>
        <v>54.269682614285706</v>
      </c>
      <c r="D5875" s="46">
        <f t="shared" si="641"/>
        <v>4.3894067672000023</v>
      </c>
      <c r="E5875">
        <f t="shared" si="642"/>
        <v>4.3894067672000023</v>
      </c>
      <c r="G5875" s="44">
        <f t="shared" si="643"/>
        <v>0.3019092790367201</v>
      </c>
      <c r="H5875">
        <f t="shared" si="644"/>
        <v>2.7025000735199887E-3</v>
      </c>
      <c r="I5875">
        <f t="shared" si="645"/>
        <v>0.3019092790367201</v>
      </c>
      <c r="J5875">
        <f t="shared" si="646"/>
        <v>2.7025000735199887E-3</v>
      </c>
    </row>
    <row r="5876" spans="1:10" x14ac:dyDescent="0.25">
      <c r="A5876" s="42">
        <v>45142.666666666664</v>
      </c>
      <c r="B5876">
        <v>53.866805900000003</v>
      </c>
      <c r="C5876">
        <f t="shared" si="640"/>
        <v>54.452795171428576</v>
      </c>
      <c r="D5876" s="46">
        <f t="shared" si="641"/>
        <v>4.1258451116000021</v>
      </c>
      <c r="E5876">
        <f t="shared" si="642"/>
        <v>4.1258451116000021</v>
      </c>
      <c r="G5876" s="44">
        <f t="shared" si="643"/>
        <v>0.2887048400911601</v>
      </c>
      <c r="H5876">
        <f t="shared" si="644"/>
        <v>4.2575138415599893E-3</v>
      </c>
      <c r="I5876">
        <f t="shared" si="645"/>
        <v>0.2887048400911601</v>
      </c>
      <c r="J5876">
        <f t="shared" si="646"/>
        <v>4.2575138415599893E-3</v>
      </c>
    </row>
    <row r="5877" spans="1:10" x14ac:dyDescent="0.25">
      <c r="A5877" s="42">
        <v>45142.677083333336</v>
      </c>
      <c r="B5877">
        <v>55.020313199999997</v>
      </c>
      <c r="C5877">
        <f t="shared" si="640"/>
        <v>54.565804271428583</v>
      </c>
      <c r="D5877" s="46">
        <f t="shared" si="641"/>
        <v>4.4995814768000013</v>
      </c>
      <c r="E5877">
        <f t="shared" si="642"/>
        <v>4.4995814768000013</v>
      </c>
      <c r="G5877" s="44">
        <f t="shared" si="643"/>
        <v>0.30742903198768007</v>
      </c>
      <c r="H5877">
        <f t="shared" si="644"/>
        <v>2.0524692868799932E-3</v>
      </c>
      <c r="I5877">
        <f t="shared" si="645"/>
        <v>0.30742903198768007</v>
      </c>
      <c r="J5877">
        <f t="shared" si="646"/>
        <v>2.0524692868799932E-3</v>
      </c>
    </row>
    <row r="5878" spans="1:10" x14ac:dyDescent="0.25">
      <c r="A5878" s="42">
        <v>45142.6875</v>
      </c>
      <c r="B5878">
        <v>54.691466899999995</v>
      </c>
      <c r="C5878">
        <f t="shared" si="640"/>
        <v>54.43432392857143</v>
      </c>
      <c r="D5878" s="46">
        <f t="shared" si="641"/>
        <v>4.3930352755999973</v>
      </c>
      <c r="E5878">
        <f t="shared" si="642"/>
        <v>4.3930352755999973</v>
      </c>
      <c r="G5878" s="44">
        <f t="shared" si="643"/>
        <v>0.30209106730755986</v>
      </c>
      <c r="H5878">
        <f t="shared" si="644"/>
        <v>2.6810918739600155E-3</v>
      </c>
      <c r="I5878">
        <f t="shared" si="645"/>
        <v>0.30209106730755986</v>
      </c>
      <c r="J5878">
        <f t="shared" si="646"/>
        <v>2.6810918739600155E-3</v>
      </c>
    </row>
    <row r="5879" spans="1:10" x14ac:dyDescent="0.25">
      <c r="A5879" s="42">
        <v>45142.697916666664</v>
      </c>
      <c r="B5879">
        <v>54.561150099999999</v>
      </c>
      <c r="C5879">
        <f t="shared" ref="C5879:C5942" si="647">AVERAGE(B5876:B5882)</f>
        <v>54.331204942857141</v>
      </c>
      <c r="D5879" s="46">
        <f t="shared" si="641"/>
        <v>4.350812632400002</v>
      </c>
      <c r="E5879">
        <f t="shared" si="642"/>
        <v>4.350812632400002</v>
      </c>
      <c r="G5879" s="44">
        <f t="shared" si="643"/>
        <v>0.2999757128832401</v>
      </c>
      <c r="H5879">
        <f t="shared" si="644"/>
        <v>2.9302054688399894E-3</v>
      </c>
      <c r="I5879">
        <f t="shared" si="645"/>
        <v>0.2999757128832401</v>
      </c>
      <c r="J5879">
        <f t="shared" si="646"/>
        <v>2.9302054688399894E-3</v>
      </c>
    </row>
    <row r="5880" spans="1:10" x14ac:dyDescent="0.25">
      <c r="A5880" s="42">
        <v>45142.708333333336</v>
      </c>
      <c r="B5880">
        <v>54.176308300000002</v>
      </c>
      <c r="C5880">
        <f t="shared" si="647"/>
        <v>54.243066571428571</v>
      </c>
      <c r="D5880" s="46">
        <f t="shared" si="641"/>
        <v>4.2261238892000019</v>
      </c>
      <c r="E5880">
        <f t="shared" si="642"/>
        <v>4.2261238892000019</v>
      </c>
      <c r="G5880" s="44">
        <f t="shared" si="643"/>
        <v>0.29372880684892011</v>
      </c>
      <c r="H5880">
        <f t="shared" si="644"/>
        <v>3.6658690537199889E-3</v>
      </c>
      <c r="I5880">
        <f t="shared" si="645"/>
        <v>0.29372880684892011</v>
      </c>
      <c r="J5880">
        <f t="shared" si="646"/>
        <v>3.6658690537199889E-3</v>
      </c>
    </row>
    <row r="5881" spans="1:10" x14ac:dyDescent="0.25">
      <c r="A5881" s="42">
        <v>45142.71875</v>
      </c>
      <c r="B5881">
        <v>54.0439553</v>
      </c>
      <c r="C5881">
        <f t="shared" si="647"/>
        <v>54.090206128571431</v>
      </c>
      <c r="D5881" s="46">
        <f t="shared" si="641"/>
        <v>4.1832415172000008</v>
      </c>
      <c r="E5881">
        <f t="shared" si="642"/>
        <v>4.1832415172000008</v>
      </c>
      <c r="G5881" s="44">
        <f t="shared" si="643"/>
        <v>0.29158040001172003</v>
      </c>
      <c r="H5881">
        <f t="shared" si="644"/>
        <v>3.9188750485199958E-3</v>
      </c>
      <c r="I5881">
        <f t="shared" si="645"/>
        <v>0.29158040001172003</v>
      </c>
      <c r="J5881">
        <f t="shared" si="646"/>
        <v>3.9188750485199958E-3</v>
      </c>
    </row>
    <row r="5882" spans="1:10" x14ac:dyDescent="0.25">
      <c r="A5882" s="42">
        <v>45142.729166666664</v>
      </c>
      <c r="B5882">
        <v>53.9584349</v>
      </c>
      <c r="C5882">
        <f t="shared" si="647"/>
        <v>53.905057371428583</v>
      </c>
      <c r="D5882" s="46">
        <f t="shared" si="641"/>
        <v>4.1555329075999996</v>
      </c>
      <c r="E5882">
        <f t="shared" si="642"/>
        <v>4.1555329075999996</v>
      </c>
      <c r="G5882" s="44">
        <f t="shared" si="643"/>
        <v>0.29019219867075996</v>
      </c>
      <c r="H5882">
        <f t="shared" si="644"/>
        <v>4.0823558451600038E-3</v>
      </c>
      <c r="I5882">
        <f t="shared" si="645"/>
        <v>0.29019219867075996</v>
      </c>
      <c r="J5882">
        <f t="shared" si="646"/>
        <v>4.0823558451600038E-3</v>
      </c>
    </row>
    <row r="5883" spans="1:10" x14ac:dyDescent="0.25">
      <c r="A5883" s="42">
        <v>45142.739583333336</v>
      </c>
      <c r="B5883">
        <v>53.249837300000003</v>
      </c>
      <c r="C5883">
        <f t="shared" si="647"/>
        <v>53.802520157142858</v>
      </c>
      <c r="D5883" s="46">
        <f t="shared" si="641"/>
        <v>3.9259472852000012</v>
      </c>
      <c r="E5883">
        <f t="shared" si="642"/>
        <v>3.9259472852000012</v>
      </c>
      <c r="G5883" s="44">
        <f t="shared" si="643"/>
        <v>0.27868995898852006</v>
      </c>
      <c r="H5883">
        <f t="shared" si="644"/>
        <v>5.4369110173199953E-3</v>
      </c>
      <c r="I5883">
        <f t="shared" si="645"/>
        <v>0.27868995898852006</v>
      </c>
      <c r="J5883">
        <f t="shared" si="646"/>
        <v>5.4369110173199953E-3</v>
      </c>
    </row>
    <row r="5884" spans="1:10" x14ac:dyDescent="0.25">
      <c r="A5884" s="42">
        <v>45142.75</v>
      </c>
      <c r="B5884">
        <v>53.950290100000004</v>
      </c>
      <c r="C5884">
        <f t="shared" si="647"/>
        <v>53.690674600000008</v>
      </c>
      <c r="D5884" s="46">
        <f t="shared" si="641"/>
        <v>4.152893992400001</v>
      </c>
      <c r="E5884">
        <f t="shared" si="642"/>
        <v>4.152893992400001</v>
      </c>
      <c r="G5884" s="44">
        <f t="shared" si="643"/>
        <v>0.29005998901924007</v>
      </c>
      <c r="H5884">
        <f t="shared" si="644"/>
        <v>4.0979254448399935E-3</v>
      </c>
      <c r="I5884">
        <f t="shared" si="645"/>
        <v>0.29005998901924007</v>
      </c>
      <c r="J5884">
        <f t="shared" si="646"/>
        <v>4.0979254448399935E-3</v>
      </c>
    </row>
    <row r="5885" spans="1:10" x14ac:dyDescent="0.25">
      <c r="A5885" s="42">
        <v>45142.760416666664</v>
      </c>
      <c r="B5885">
        <v>53.395425600000003</v>
      </c>
      <c r="C5885">
        <f t="shared" si="647"/>
        <v>53.698528514285726</v>
      </c>
      <c r="D5885" s="46">
        <f t="shared" si="641"/>
        <v>3.9731178944000032</v>
      </c>
      <c r="E5885">
        <f t="shared" si="642"/>
        <v>3.9731178944000032</v>
      </c>
      <c r="G5885" s="44">
        <f t="shared" si="643"/>
        <v>0.28105320650944016</v>
      </c>
      <c r="H5885">
        <f t="shared" si="644"/>
        <v>5.1586044230399822E-3</v>
      </c>
      <c r="I5885">
        <f t="shared" si="645"/>
        <v>0.28105320650944016</v>
      </c>
      <c r="J5885">
        <f t="shared" si="646"/>
        <v>5.1586044230399822E-3</v>
      </c>
    </row>
    <row r="5886" spans="1:10" x14ac:dyDescent="0.25">
      <c r="A5886" s="42">
        <v>45142.770833333336</v>
      </c>
      <c r="B5886">
        <v>53.843389600000002</v>
      </c>
      <c r="C5886">
        <f t="shared" si="647"/>
        <v>53.654459328571434</v>
      </c>
      <c r="D5886" s="46">
        <f t="shared" si="641"/>
        <v>4.1182582304000004</v>
      </c>
      <c r="E5886">
        <f t="shared" si="642"/>
        <v>4.1182582304000004</v>
      </c>
      <c r="G5886" s="44">
        <f t="shared" si="643"/>
        <v>0.28832473734304004</v>
      </c>
      <c r="H5886">
        <f t="shared" si="644"/>
        <v>4.3022764406399974E-3</v>
      </c>
      <c r="I5886">
        <f t="shared" si="645"/>
        <v>0.28832473734304004</v>
      </c>
      <c r="J5886">
        <f t="shared" si="646"/>
        <v>4.3022764406399974E-3</v>
      </c>
    </row>
    <row r="5887" spans="1:10" x14ac:dyDescent="0.25">
      <c r="A5887" s="42">
        <v>45142.78125</v>
      </c>
      <c r="B5887">
        <v>53.393389399999997</v>
      </c>
      <c r="C5887">
        <f t="shared" si="647"/>
        <v>53.698673957142852</v>
      </c>
      <c r="D5887" s="46">
        <f t="shared" si="641"/>
        <v>3.9724581656000009</v>
      </c>
      <c r="E5887">
        <f t="shared" si="642"/>
        <v>3.9724581656000009</v>
      </c>
      <c r="G5887" s="44">
        <f t="shared" si="643"/>
        <v>0.28102015409656006</v>
      </c>
      <c r="H5887">
        <f t="shared" si="644"/>
        <v>5.1624968229599943E-3</v>
      </c>
      <c r="I5887">
        <f t="shared" si="645"/>
        <v>0.28102015409656006</v>
      </c>
      <c r="J5887">
        <f t="shared" si="646"/>
        <v>5.1624968229599943E-3</v>
      </c>
    </row>
    <row r="5888" spans="1:10" x14ac:dyDescent="0.25">
      <c r="A5888" s="42">
        <v>45142.791666666664</v>
      </c>
      <c r="B5888">
        <v>54.098932700000006</v>
      </c>
      <c r="C5888">
        <f t="shared" si="647"/>
        <v>53.582465114285718</v>
      </c>
      <c r="D5888" s="46">
        <f t="shared" si="641"/>
        <v>4.2010541948000029</v>
      </c>
      <c r="E5888">
        <f t="shared" si="642"/>
        <v>4.2010541948000029</v>
      </c>
      <c r="G5888" s="44">
        <f t="shared" si="643"/>
        <v>0.29247281515948015</v>
      </c>
      <c r="H5888">
        <f t="shared" si="644"/>
        <v>3.813780250679983E-3</v>
      </c>
      <c r="I5888">
        <f t="shared" si="645"/>
        <v>0.29247281515948015</v>
      </c>
      <c r="J5888">
        <f t="shared" si="646"/>
        <v>3.813780250679983E-3</v>
      </c>
    </row>
    <row r="5889" spans="1:10" x14ac:dyDescent="0.25">
      <c r="A5889" s="42">
        <v>45142.802083333336</v>
      </c>
      <c r="B5889">
        <v>53.649950600000004</v>
      </c>
      <c r="C5889">
        <f t="shared" si="647"/>
        <v>53.560066914285713</v>
      </c>
      <c r="D5889" s="46">
        <f t="shared" si="641"/>
        <v>4.0555839944000009</v>
      </c>
      <c r="E5889">
        <f t="shared" si="642"/>
        <v>4.0555839944000009</v>
      </c>
      <c r="G5889" s="44">
        <f t="shared" si="643"/>
        <v>0.28518475811944005</v>
      </c>
      <c r="H5889">
        <f t="shared" si="644"/>
        <v>4.6720544330399946E-3</v>
      </c>
      <c r="I5889">
        <f t="shared" si="645"/>
        <v>0.28518475811944005</v>
      </c>
      <c r="J5889">
        <f t="shared" si="646"/>
        <v>4.6720544330399946E-3</v>
      </c>
    </row>
    <row r="5890" spans="1:10" x14ac:dyDescent="0.25">
      <c r="A5890" s="42">
        <v>45142.8125</v>
      </c>
      <c r="B5890">
        <v>53.559339700000002</v>
      </c>
      <c r="C5890">
        <f t="shared" si="647"/>
        <v>53.437022257142857</v>
      </c>
      <c r="D5890" s="46">
        <f t="shared" si="641"/>
        <v>4.0262260628000011</v>
      </c>
      <c r="E5890">
        <f t="shared" si="642"/>
        <v>4.0262260628000011</v>
      </c>
      <c r="G5890" s="44">
        <f t="shared" si="643"/>
        <v>0.28371392574628007</v>
      </c>
      <c r="H5890">
        <f t="shared" si="644"/>
        <v>4.8452662294799949E-3</v>
      </c>
      <c r="I5890">
        <f t="shared" si="645"/>
        <v>0.28371392574628007</v>
      </c>
      <c r="J5890">
        <f t="shared" si="646"/>
        <v>4.8452662294799949E-3</v>
      </c>
    </row>
    <row r="5891" spans="1:10" x14ac:dyDescent="0.25">
      <c r="A5891" s="42">
        <v>45142.822916666664</v>
      </c>
      <c r="B5891">
        <v>53.136828200000004</v>
      </c>
      <c r="C5891">
        <f t="shared" si="647"/>
        <v>53.369100442857146</v>
      </c>
      <c r="D5891" s="46">
        <f t="shared" ref="D5891:D5954" si="648">IF(B5891&gt;45,0.324*B5891-13.327,IF(B5891&lt; 35, 0.0576*B5891-0.6919,0.0505*B5891-1.1314))</f>
        <v>3.8893323368000008</v>
      </c>
      <c r="E5891">
        <f t="shared" ref="E5891:E5954" si="649">IF(MONTH(A5891) = 8,D5891,0)</f>
        <v>3.8893323368000008</v>
      </c>
      <c r="G5891" s="44">
        <f t="shared" ref="G5891:G5954" si="650">0.0501*D5891+0.082</f>
        <v>0.27685555007368001</v>
      </c>
      <c r="H5891">
        <f t="shared" ref="H5891:H5954" si="651">-0.0059*D5891+0.0286</f>
        <v>5.6529392128799975E-3</v>
      </c>
      <c r="I5891">
        <f t="shared" ref="I5891:I5954" si="652">IF(MONTH(A5891) = 8,G5891,0)</f>
        <v>0.27685555007368001</v>
      </c>
      <c r="J5891">
        <f t="shared" ref="J5891:J5954" si="653">IF(MONTH(A5891) = 8,H5891,0)</f>
        <v>5.6529392128799975E-3</v>
      </c>
    </row>
    <row r="5892" spans="1:10" x14ac:dyDescent="0.25">
      <c r="A5892" s="42">
        <v>45142.833333333336</v>
      </c>
      <c r="B5892">
        <v>53.238638199999997</v>
      </c>
      <c r="C5892">
        <f t="shared" si="647"/>
        <v>53.175952328571434</v>
      </c>
      <c r="D5892" s="46">
        <f t="shared" si="648"/>
        <v>3.9223187767999992</v>
      </c>
      <c r="E5892">
        <f t="shared" si="649"/>
        <v>3.9223187767999992</v>
      </c>
      <c r="G5892" s="44">
        <f t="shared" si="650"/>
        <v>0.27850817071767997</v>
      </c>
      <c r="H5892">
        <f t="shared" si="651"/>
        <v>5.4583192168800067E-3</v>
      </c>
      <c r="I5892">
        <f t="shared" si="652"/>
        <v>0.27850817071767997</v>
      </c>
      <c r="J5892">
        <f t="shared" si="653"/>
        <v>5.4583192168800067E-3</v>
      </c>
    </row>
    <row r="5893" spans="1:10" x14ac:dyDescent="0.25">
      <c r="A5893" s="42">
        <v>45142.84375</v>
      </c>
      <c r="B5893">
        <v>52.982077000000004</v>
      </c>
      <c r="C5893">
        <f t="shared" si="647"/>
        <v>53.087377628571438</v>
      </c>
      <c r="D5893" s="46">
        <f t="shared" si="648"/>
        <v>3.8391929480000027</v>
      </c>
      <c r="E5893">
        <f t="shared" si="649"/>
        <v>3.8391929480000027</v>
      </c>
      <c r="G5893" s="44">
        <f t="shared" si="650"/>
        <v>0.27434356669480015</v>
      </c>
      <c r="H5893">
        <f t="shared" si="651"/>
        <v>5.9487616067999856E-3</v>
      </c>
      <c r="I5893">
        <f t="shared" si="652"/>
        <v>0.27434356669480015</v>
      </c>
      <c r="J5893">
        <f t="shared" si="653"/>
        <v>5.9487616067999856E-3</v>
      </c>
    </row>
    <row r="5894" spans="1:10" x14ac:dyDescent="0.25">
      <c r="A5894" s="42">
        <v>45142.854166666664</v>
      </c>
      <c r="B5894">
        <v>52.917936699999998</v>
      </c>
      <c r="C5894">
        <f t="shared" si="647"/>
        <v>52.940771228571428</v>
      </c>
      <c r="D5894" s="46">
        <f t="shared" si="648"/>
        <v>3.8184114908000009</v>
      </c>
      <c r="E5894">
        <f t="shared" si="649"/>
        <v>3.8184114908000009</v>
      </c>
      <c r="G5894" s="44">
        <f t="shared" si="650"/>
        <v>0.27330241568908004</v>
      </c>
      <c r="H5894">
        <f t="shared" si="651"/>
        <v>6.0713722042799942E-3</v>
      </c>
      <c r="I5894">
        <f t="shared" si="652"/>
        <v>0.27330241568908004</v>
      </c>
      <c r="J5894">
        <f t="shared" si="653"/>
        <v>6.0713722042799942E-3</v>
      </c>
    </row>
    <row r="5895" spans="1:10" x14ac:dyDescent="0.25">
      <c r="A5895" s="42">
        <v>45142.864583333336</v>
      </c>
      <c r="B5895">
        <v>52.746895899999998</v>
      </c>
      <c r="C5895">
        <f t="shared" si="647"/>
        <v>52.879830671428572</v>
      </c>
      <c r="D5895" s="46">
        <f t="shared" si="648"/>
        <v>3.7629942715999984</v>
      </c>
      <c r="E5895">
        <f t="shared" si="649"/>
        <v>3.7629942715999984</v>
      </c>
      <c r="G5895" s="44">
        <f t="shared" si="650"/>
        <v>0.27052601300715989</v>
      </c>
      <c r="H5895">
        <f t="shared" si="651"/>
        <v>6.3983337975600102E-3</v>
      </c>
      <c r="I5895">
        <f t="shared" si="652"/>
        <v>0.27052601300715989</v>
      </c>
      <c r="J5895">
        <f t="shared" si="653"/>
        <v>6.3983337975600102E-3</v>
      </c>
    </row>
    <row r="5896" spans="1:10" x14ac:dyDescent="0.25">
      <c r="A5896" s="42">
        <v>45142.875</v>
      </c>
      <c r="B5896">
        <v>53.029927700000002</v>
      </c>
      <c r="C5896">
        <f t="shared" si="647"/>
        <v>52.792274071428572</v>
      </c>
      <c r="D5896" s="46">
        <f t="shared" si="648"/>
        <v>3.8546965748000002</v>
      </c>
      <c r="E5896">
        <f t="shared" si="649"/>
        <v>3.8546965748000002</v>
      </c>
      <c r="G5896" s="44">
        <f t="shared" si="650"/>
        <v>0.27512029839748003</v>
      </c>
      <c r="H5896">
        <f t="shared" si="651"/>
        <v>5.8572902086800015E-3</v>
      </c>
      <c r="I5896">
        <f t="shared" si="652"/>
        <v>0.27512029839748003</v>
      </c>
      <c r="J5896">
        <f t="shared" si="653"/>
        <v>5.8572902086800015E-3</v>
      </c>
    </row>
    <row r="5897" spans="1:10" x14ac:dyDescent="0.25">
      <c r="A5897" s="42">
        <v>45142.885416666664</v>
      </c>
      <c r="B5897">
        <v>52.533094900000002</v>
      </c>
      <c r="C5897">
        <f t="shared" si="647"/>
        <v>52.750531971428579</v>
      </c>
      <c r="D5897" s="46">
        <f t="shared" si="648"/>
        <v>3.6937227476000007</v>
      </c>
      <c r="E5897">
        <f t="shared" si="649"/>
        <v>3.6937227476000007</v>
      </c>
      <c r="G5897" s="44">
        <f t="shared" si="650"/>
        <v>0.26705550965476005</v>
      </c>
      <c r="H5897">
        <f t="shared" si="651"/>
        <v>6.8070357891599972E-3</v>
      </c>
      <c r="I5897">
        <f t="shared" si="652"/>
        <v>0.26705550965476005</v>
      </c>
      <c r="J5897">
        <f t="shared" si="653"/>
        <v>6.8070357891599972E-3</v>
      </c>
    </row>
    <row r="5898" spans="1:10" x14ac:dyDescent="0.25">
      <c r="A5898" s="42">
        <v>45142.895833333336</v>
      </c>
      <c r="B5898">
        <v>52.710244299999999</v>
      </c>
      <c r="C5898">
        <f t="shared" si="647"/>
        <v>52.714898471428583</v>
      </c>
      <c r="D5898" s="46">
        <f t="shared" si="648"/>
        <v>3.7511191531999994</v>
      </c>
      <c r="E5898">
        <f t="shared" si="649"/>
        <v>3.7511191531999994</v>
      </c>
      <c r="G5898" s="44">
        <f t="shared" si="650"/>
        <v>0.26993106957531998</v>
      </c>
      <c r="H5898">
        <f t="shared" si="651"/>
        <v>6.4683969961200037E-3</v>
      </c>
      <c r="I5898">
        <f t="shared" si="652"/>
        <v>0.26993106957531998</v>
      </c>
      <c r="J5898">
        <f t="shared" si="653"/>
        <v>6.4683969961200037E-3</v>
      </c>
    </row>
    <row r="5899" spans="1:10" x14ac:dyDescent="0.25">
      <c r="A5899" s="42">
        <v>45142.90625</v>
      </c>
      <c r="B5899">
        <v>52.625742000000002</v>
      </c>
      <c r="C5899">
        <f t="shared" si="647"/>
        <v>52.67010207142858</v>
      </c>
      <c r="D5899" s="46">
        <f t="shared" si="648"/>
        <v>3.7237404080000029</v>
      </c>
      <c r="E5899">
        <f t="shared" si="649"/>
        <v>3.7237404080000029</v>
      </c>
      <c r="G5899" s="44">
        <f t="shared" si="650"/>
        <v>0.26855939444080013</v>
      </c>
      <c r="H5899">
        <f t="shared" si="651"/>
        <v>6.6299315927999848E-3</v>
      </c>
      <c r="I5899">
        <f t="shared" si="652"/>
        <v>0.26855939444080013</v>
      </c>
      <c r="J5899">
        <f t="shared" si="653"/>
        <v>6.6299315927999848E-3</v>
      </c>
    </row>
    <row r="5900" spans="1:10" x14ac:dyDescent="0.25">
      <c r="A5900" s="42">
        <v>45142.916666666664</v>
      </c>
      <c r="B5900">
        <v>52.689882300000001</v>
      </c>
      <c r="C5900">
        <f t="shared" si="647"/>
        <v>52.594035457142866</v>
      </c>
      <c r="D5900" s="46">
        <f t="shared" si="648"/>
        <v>3.7445218652000012</v>
      </c>
      <c r="E5900">
        <f t="shared" si="649"/>
        <v>3.7445218652000012</v>
      </c>
      <c r="G5900" s="44">
        <f t="shared" si="650"/>
        <v>0.26960054544652007</v>
      </c>
      <c r="H5900">
        <f t="shared" si="651"/>
        <v>6.5073209953199936E-3</v>
      </c>
      <c r="I5900">
        <f t="shared" si="652"/>
        <v>0.26960054544652007</v>
      </c>
      <c r="J5900">
        <f t="shared" si="653"/>
        <v>6.5073209953199936E-3</v>
      </c>
    </row>
    <row r="5901" spans="1:10" x14ac:dyDescent="0.25">
      <c r="A5901" s="42">
        <v>45142.927083333336</v>
      </c>
      <c r="B5901">
        <v>52.668502200000006</v>
      </c>
      <c r="C5901">
        <f t="shared" si="647"/>
        <v>52.573673457142867</v>
      </c>
      <c r="D5901" s="46">
        <f t="shared" si="648"/>
        <v>3.7375947128000018</v>
      </c>
      <c r="E5901">
        <f t="shared" si="649"/>
        <v>3.7375947128000018</v>
      </c>
      <c r="G5901" s="44">
        <f t="shared" si="650"/>
        <v>0.26925349511128011</v>
      </c>
      <c r="H5901">
        <f t="shared" si="651"/>
        <v>6.5481911944799895E-3</v>
      </c>
      <c r="I5901">
        <f t="shared" si="652"/>
        <v>0.26925349511128011</v>
      </c>
      <c r="J5901">
        <f t="shared" si="653"/>
        <v>6.5481911944799895E-3</v>
      </c>
    </row>
    <row r="5902" spans="1:10" x14ac:dyDescent="0.25">
      <c r="A5902" s="42">
        <v>45142.9375</v>
      </c>
      <c r="B5902">
        <v>52.433321100000001</v>
      </c>
      <c r="C5902">
        <f t="shared" si="647"/>
        <v>52.537749071428571</v>
      </c>
      <c r="D5902" s="46">
        <f t="shared" si="648"/>
        <v>3.6613960364000011</v>
      </c>
      <c r="E5902">
        <f t="shared" si="649"/>
        <v>3.6613960364000011</v>
      </c>
      <c r="G5902" s="44">
        <f t="shared" si="650"/>
        <v>0.26543594142364008</v>
      </c>
      <c r="H5902">
        <f t="shared" si="651"/>
        <v>6.9977633852399933E-3</v>
      </c>
      <c r="I5902">
        <f t="shared" si="652"/>
        <v>0.26543594142364008</v>
      </c>
      <c r="J5902">
        <f t="shared" si="653"/>
        <v>6.9977633852399933E-3</v>
      </c>
    </row>
    <row r="5903" spans="1:10" x14ac:dyDescent="0.25">
      <c r="A5903" s="42">
        <v>45142.947916666664</v>
      </c>
      <c r="B5903">
        <v>52.497461400000006</v>
      </c>
      <c r="C5903">
        <f t="shared" si="647"/>
        <v>52.514623657142856</v>
      </c>
      <c r="D5903" s="46">
        <f t="shared" si="648"/>
        <v>3.6821774936000029</v>
      </c>
      <c r="E5903">
        <f t="shared" si="649"/>
        <v>3.6821774936000029</v>
      </c>
      <c r="G5903" s="44">
        <f t="shared" si="650"/>
        <v>0.26647709242936013</v>
      </c>
      <c r="H5903">
        <f t="shared" si="651"/>
        <v>6.8751527877599847E-3</v>
      </c>
      <c r="I5903">
        <f t="shared" si="652"/>
        <v>0.26647709242936013</v>
      </c>
      <c r="J5903">
        <f t="shared" si="653"/>
        <v>6.8751527877599847E-3</v>
      </c>
    </row>
    <row r="5904" spans="1:10" x14ac:dyDescent="0.25">
      <c r="A5904" s="42">
        <v>45142.958333333336</v>
      </c>
      <c r="B5904">
        <v>52.390560899999997</v>
      </c>
      <c r="C5904">
        <f t="shared" si="647"/>
        <v>52.448592599999998</v>
      </c>
      <c r="D5904" s="46">
        <f t="shared" si="648"/>
        <v>3.6475417315999987</v>
      </c>
      <c r="E5904">
        <f t="shared" si="649"/>
        <v>3.6475417315999987</v>
      </c>
      <c r="G5904" s="44">
        <f t="shared" si="650"/>
        <v>0.26474184075315993</v>
      </c>
      <c r="H5904">
        <f t="shared" si="651"/>
        <v>7.0795037835600094E-3</v>
      </c>
      <c r="I5904">
        <f t="shared" si="652"/>
        <v>0.26474184075315993</v>
      </c>
      <c r="J5904">
        <f t="shared" si="653"/>
        <v>7.0795037835600094E-3</v>
      </c>
    </row>
    <row r="5905" spans="1:10" x14ac:dyDescent="0.25">
      <c r="A5905" s="42">
        <v>45142.96875</v>
      </c>
      <c r="B5905">
        <v>52.458773600000001</v>
      </c>
      <c r="C5905">
        <f t="shared" si="647"/>
        <v>52.40146911428571</v>
      </c>
      <c r="D5905" s="46">
        <f t="shared" si="648"/>
        <v>3.6696426464000016</v>
      </c>
      <c r="E5905">
        <f t="shared" si="649"/>
        <v>3.6696426464000016</v>
      </c>
      <c r="G5905" s="44">
        <f t="shared" si="650"/>
        <v>0.26584909658464007</v>
      </c>
      <c r="H5905">
        <f t="shared" si="651"/>
        <v>6.9491083862399904E-3</v>
      </c>
      <c r="I5905">
        <f t="shared" si="652"/>
        <v>0.26584909658464007</v>
      </c>
      <c r="J5905">
        <f t="shared" si="653"/>
        <v>6.9491083862399904E-3</v>
      </c>
    </row>
    <row r="5906" spans="1:10" x14ac:dyDescent="0.25">
      <c r="A5906" s="42">
        <v>45142.979166666664</v>
      </c>
      <c r="B5906">
        <v>52.463864100000002</v>
      </c>
      <c r="C5906">
        <f t="shared" si="647"/>
        <v>52.387942928571434</v>
      </c>
      <c r="D5906" s="46">
        <f t="shared" si="648"/>
        <v>3.6712919684000003</v>
      </c>
      <c r="E5906">
        <f t="shared" si="649"/>
        <v>3.6712919684000003</v>
      </c>
      <c r="G5906" s="44">
        <f t="shared" si="650"/>
        <v>0.26593172761684003</v>
      </c>
      <c r="H5906">
        <f t="shared" si="651"/>
        <v>6.9393773864399981E-3</v>
      </c>
      <c r="I5906">
        <f t="shared" si="652"/>
        <v>0.26593172761684003</v>
      </c>
      <c r="J5906">
        <f t="shared" si="653"/>
        <v>6.9393773864399981E-3</v>
      </c>
    </row>
    <row r="5907" spans="1:10" x14ac:dyDescent="0.25">
      <c r="A5907" s="42">
        <v>45142.989583333336</v>
      </c>
      <c r="B5907">
        <v>52.227664900000001</v>
      </c>
      <c r="C5907">
        <f t="shared" si="647"/>
        <v>52.322639085714286</v>
      </c>
      <c r="D5907" s="46">
        <f t="shared" si="648"/>
        <v>3.594763427600002</v>
      </c>
      <c r="E5907">
        <f t="shared" si="649"/>
        <v>3.594763427600002</v>
      </c>
      <c r="G5907" s="44">
        <f t="shared" si="650"/>
        <v>0.26209764772276012</v>
      </c>
      <c r="H5907">
        <f t="shared" si="651"/>
        <v>7.3908957771599906E-3</v>
      </c>
      <c r="I5907">
        <f t="shared" si="652"/>
        <v>0.26209764772276012</v>
      </c>
      <c r="J5907">
        <f t="shared" si="653"/>
        <v>7.3908957771599906E-3</v>
      </c>
    </row>
    <row r="5908" spans="1:10" x14ac:dyDescent="0.25">
      <c r="A5908" s="42">
        <v>45143</v>
      </c>
      <c r="B5908">
        <v>52.338637800000001</v>
      </c>
      <c r="C5908">
        <f t="shared" si="647"/>
        <v>52.306494928571439</v>
      </c>
      <c r="D5908" s="46">
        <f t="shared" si="648"/>
        <v>3.6307186472000001</v>
      </c>
      <c r="E5908">
        <f t="shared" si="649"/>
        <v>3.6307186472000001</v>
      </c>
      <c r="G5908" s="44">
        <f t="shared" si="650"/>
        <v>0.26389900422472001</v>
      </c>
      <c r="H5908">
        <f t="shared" si="651"/>
        <v>7.1787599815200005E-3</v>
      </c>
      <c r="I5908">
        <f t="shared" si="652"/>
        <v>0.26389900422472001</v>
      </c>
      <c r="J5908">
        <f t="shared" si="653"/>
        <v>7.1787599815200005E-3</v>
      </c>
    </row>
    <row r="5909" spans="1:10" x14ac:dyDescent="0.25">
      <c r="A5909" s="42">
        <v>45143.010416666664</v>
      </c>
      <c r="B5909">
        <v>52.338637800000001</v>
      </c>
      <c r="C5909">
        <f t="shared" si="647"/>
        <v>52.263007514285725</v>
      </c>
      <c r="D5909" s="46">
        <f t="shared" si="648"/>
        <v>3.6307186472000001</v>
      </c>
      <c r="E5909">
        <f t="shared" si="649"/>
        <v>3.6307186472000001</v>
      </c>
      <c r="G5909" s="44">
        <f t="shared" si="650"/>
        <v>0.26389900422472001</v>
      </c>
      <c r="H5909">
        <f t="shared" si="651"/>
        <v>7.1787599815200005E-3</v>
      </c>
      <c r="I5909">
        <f t="shared" si="652"/>
        <v>0.26389900422472001</v>
      </c>
      <c r="J5909">
        <f t="shared" si="653"/>
        <v>7.1787599815200005E-3</v>
      </c>
    </row>
    <row r="5910" spans="1:10" x14ac:dyDescent="0.25">
      <c r="A5910" s="42">
        <v>45143.020833333336</v>
      </c>
      <c r="B5910">
        <v>52.0403345</v>
      </c>
      <c r="C5910">
        <f t="shared" si="647"/>
        <v>52.209629985714287</v>
      </c>
      <c r="D5910" s="46">
        <f t="shared" si="648"/>
        <v>3.5340683780000024</v>
      </c>
      <c r="E5910">
        <f t="shared" si="649"/>
        <v>3.5340683780000024</v>
      </c>
      <c r="G5910" s="44">
        <f t="shared" si="650"/>
        <v>0.25905682573780014</v>
      </c>
      <c r="H5910">
        <f t="shared" si="651"/>
        <v>7.748996569799986E-3</v>
      </c>
      <c r="I5910">
        <f t="shared" si="652"/>
        <v>0.25905682573780014</v>
      </c>
      <c r="J5910">
        <f t="shared" si="653"/>
        <v>7.748996569799986E-3</v>
      </c>
    </row>
    <row r="5911" spans="1:10" x14ac:dyDescent="0.25">
      <c r="A5911" s="42">
        <v>45143.03125</v>
      </c>
      <c r="B5911">
        <v>52.277551800000005</v>
      </c>
      <c r="C5911">
        <f t="shared" si="647"/>
        <v>52.178214328571428</v>
      </c>
      <c r="D5911" s="46">
        <f t="shared" si="648"/>
        <v>3.6109267832000018</v>
      </c>
      <c r="E5911">
        <f t="shared" si="649"/>
        <v>3.6109267832000018</v>
      </c>
      <c r="G5911" s="44">
        <f t="shared" si="650"/>
        <v>0.2629074318383201</v>
      </c>
      <c r="H5911">
        <f t="shared" si="651"/>
        <v>7.2955319791199909E-3</v>
      </c>
      <c r="I5911">
        <f t="shared" si="652"/>
        <v>0.2629074318383201</v>
      </c>
      <c r="J5911">
        <f t="shared" si="653"/>
        <v>7.2955319791199909E-3</v>
      </c>
    </row>
    <row r="5912" spans="1:10" x14ac:dyDescent="0.25">
      <c r="A5912" s="42">
        <v>45143.041666666664</v>
      </c>
      <c r="B5912">
        <v>52.154361700000003</v>
      </c>
      <c r="C5912">
        <f t="shared" si="647"/>
        <v>52.089930514285712</v>
      </c>
      <c r="D5912" s="46">
        <f t="shared" si="648"/>
        <v>3.5710131908000005</v>
      </c>
      <c r="E5912">
        <f t="shared" si="649"/>
        <v>3.5710131908000005</v>
      </c>
      <c r="G5912" s="44">
        <f t="shared" si="650"/>
        <v>0.26090776085908002</v>
      </c>
      <c r="H5912">
        <f t="shared" si="651"/>
        <v>7.5310221742799985E-3</v>
      </c>
      <c r="I5912">
        <f t="shared" si="652"/>
        <v>0.26090776085908002</v>
      </c>
      <c r="J5912">
        <f t="shared" si="653"/>
        <v>7.5310221742799985E-3</v>
      </c>
    </row>
    <row r="5913" spans="1:10" x14ac:dyDescent="0.25">
      <c r="A5913" s="42">
        <v>45143.052083333336</v>
      </c>
      <c r="B5913">
        <v>52.090221399999997</v>
      </c>
      <c r="C5913">
        <f t="shared" si="647"/>
        <v>52.02928084285714</v>
      </c>
      <c r="D5913" s="46">
        <f t="shared" si="648"/>
        <v>3.5502317335999987</v>
      </c>
      <c r="E5913">
        <f t="shared" si="649"/>
        <v>3.5502317335999987</v>
      </c>
      <c r="G5913" s="44">
        <f t="shared" si="650"/>
        <v>0.25986660985335991</v>
      </c>
      <c r="H5913">
        <f t="shared" si="651"/>
        <v>7.6536327717600071E-3</v>
      </c>
      <c r="I5913">
        <f t="shared" si="652"/>
        <v>0.25986660985335991</v>
      </c>
      <c r="J5913">
        <f t="shared" si="653"/>
        <v>7.6536327717600071E-3</v>
      </c>
    </row>
    <row r="5914" spans="1:10" x14ac:dyDescent="0.25">
      <c r="A5914" s="42">
        <v>45143.0625</v>
      </c>
      <c r="B5914">
        <v>52.007755299999999</v>
      </c>
      <c r="C5914">
        <f t="shared" si="647"/>
        <v>52.006155428571432</v>
      </c>
      <c r="D5914" s="46">
        <f t="shared" si="648"/>
        <v>3.5235127172000009</v>
      </c>
      <c r="E5914">
        <f t="shared" si="649"/>
        <v>3.5235127172000009</v>
      </c>
      <c r="G5914" s="44">
        <f t="shared" si="650"/>
        <v>0.25852798713172004</v>
      </c>
      <c r="H5914">
        <f t="shared" si="651"/>
        <v>7.8112749685199968E-3</v>
      </c>
      <c r="I5914">
        <f t="shared" si="652"/>
        <v>0.25852798713172004</v>
      </c>
      <c r="J5914">
        <f t="shared" si="653"/>
        <v>7.8112749685199968E-3</v>
      </c>
    </row>
    <row r="5915" spans="1:10" x14ac:dyDescent="0.25">
      <c r="A5915" s="42">
        <v>45143.072916666664</v>
      </c>
      <c r="B5915">
        <v>51.720651099999998</v>
      </c>
      <c r="C5915">
        <f t="shared" si="647"/>
        <v>51.94303322857143</v>
      </c>
      <c r="D5915" s="46">
        <f t="shared" si="648"/>
        <v>3.4304909563999981</v>
      </c>
      <c r="E5915">
        <f t="shared" si="649"/>
        <v>3.4304909563999981</v>
      </c>
      <c r="G5915" s="44">
        <f t="shared" si="650"/>
        <v>0.25386759691563993</v>
      </c>
      <c r="H5915">
        <f t="shared" si="651"/>
        <v>8.3601033572400126E-3</v>
      </c>
      <c r="I5915">
        <f t="shared" si="652"/>
        <v>0.25386759691563993</v>
      </c>
      <c r="J5915">
        <f t="shared" si="653"/>
        <v>8.3601033572400126E-3</v>
      </c>
    </row>
    <row r="5916" spans="1:10" x14ac:dyDescent="0.25">
      <c r="A5916" s="42">
        <v>45143.083333333336</v>
      </c>
      <c r="B5916">
        <v>51.914090100000003</v>
      </c>
      <c r="C5916">
        <f t="shared" si="647"/>
        <v>51.907108842857149</v>
      </c>
      <c r="D5916" s="46">
        <f t="shared" si="648"/>
        <v>3.4931651924000011</v>
      </c>
      <c r="E5916">
        <f t="shared" si="649"/>
        <v>3.4931651924000011</v>
      </c>
      <c r="G5916" s="44">
        <f t="shared" si="650"/>
        <v>0.25700757613924008</v>
      </c>
      <c r="H5916">
        <f t="shared" si="651"/>
        <v>7.9903253648399945E-3</v>
      </c>
      <c r="I5916">
        <f t="shared" si="652"/>
        <v>0.25700757613924008</v>
      </c>
      <c r="J5916">
        <f t="shared" si="653"/>
        <v>7.9903253648399945E-3</v>
      </c>
    </row>
    <row r="5917" spans="1:10" x14ac:dyDescent="0.25">
      <c r="A5917" s="42">
        <v>45143.09375</v>
      </c>
      <c r="B5917">
        <v>51.8784566</v>
      </c>
      <c r="C5917">
        <f t="shared" si="647"/>
        <v>51.88034735714286</v>
      </c>
      <c r="D5917" s="46">
        <f t="shared" si="648"/>
        <v>3.4816199383999997</v>
      </c>
      <c r="E5917">
        <f t="shared" si="649"/>
        <v>3.4816199383999997</v>
      </c>
      <c r="G5917" s="44">
        <f t="shared" si="650"/>
        <v>0.25642915891383999</v>
      </c>
      <c r="H5917">
        <f t="shared" si="651"/>
        <v>8.0584423634400028E-3</v>
      </c>
      <c r="I5917">
        <f t="shared" si="652"/>
        <v>0.25642915891383999</v>
      </c>
      <c r="J5917">
        <f t="shared" si="653"/>
        <v>8.0584423634400028E-3</v>
      </c>
    </row>
    <row r="5918" spans="1:10" x14ac:dyDescent="0.25">
      <c r="A5918" s="42">
        <v>45143.104166666664</v>
      </c>
      <c r="B5918">
        <v>51.835696399999996</v>
      </c>
      <c r="C5918">
        <f t="shared" si="647"/>
        <v>51.826824385714289</v>
      </c>
      <c r="D5918" s="46">
        <f t="shared" si="648"/>
        <v>3.4677656336000009</v>
      </c>
      <c r="E5918">
        <f t="shared" si="649"/>
        <v>3.4677656336000009</v>
      </c>
      <c r="G5918" s="44">
        <f t="shared" si="650"/>
        <v>0.25573505824336007</v>
      </c>
      <c r="H5918">
        <f t="shared" si="651"/>
        <v>8.1401827617599946E-3</v>
      </c>
      <c r="I5918">
        <f t="shared" si="652"/>
        <v>0.25573505824336007</v>
      </c>
      <c r="J5918">
        <f t="shared" si="653"/>
        <v>8.1401827617599946E-3</v>
      </c>
    </row>
    <row r="5919" spans="1:10" x14ac:dyDescent="0.25">
      <c r="A5919" s="42">
        <v>45143.114583333336</v>
      </c>
      <c r="B5919">
        <v>51.902891000000004</v>
      </c>
      <c r="C5919">
        <f t="shared" si="647"/>
        <v>51.857076499999998</v>
      </c>
      <c r="D5919" s="46">
        <f t="shared" si="648"/>
        <v>3.4895366840000026</v>
      </c>
      <c r="E5919">
        <f t="shared" si="649"/>
        <v>3.4895366840000026</v>
      </c>
      <c r="G5919" s="44">
        <f t="shared" si="650"/>
        <v>0.25682578786840016</v>
      </c>
      <c r="H5919">
        <f t="shared" si="651"/>
        <v>8.0117335643999851E-3</v>
      </c>
      <c r="I5919">
        <f t="shared" si="652"/>
        <v>0.25682578786840016</v>
      </c>
      <c r="J5919">
        <f t="shared" si="653"/>
        <v>8.0117335643999851E-3</v>
      </c>
    </row>
    <row r="5920" spans="1:10" x14ac:dyDescent="0.25">
      <c r="A5920" s="42">
        <v>45143.125</v>
      </c>
      <c r="B5920">
        <v>51.902891000000004</v>
      </c>
      <c r="C5920">
        <f t="shared" si="647"/>
        <v>51.823333757142862</v>
      </c>
      <c r="D5920" s="46">
        <f t="shared" si="648"/>
        <v>3.4895366840000026</v>
      </c>
      <c r="E5920">
        <f t="shared" si="649"/>
        <v>3.4895366840000026</v>
      </c>
      <c r="G5920" s="44">
        <f t="shared" si="650"/>
        <v>0.25682578786840016</v>
      </c>
      <c r="H5920">
        <f t="shared" si="651"/>
        <v>8.0117335643999851E-3</v>
      </c>
      <c r="I5920">
        <f t="shared" si="652"/>
        <v>0.25682578786840016</v>
      </c>
      <c r="J5920">
        <f t="shared" si="653"/>
        <v>8.0117335643999851E-3</v>
      </c>
    </row>
    <row r="5921" spans="1:10" x14ac:dyDescent="0.25">
      <c r="A5921" s="42">
        <v>45143.135416666664</v>
      </c>
      <c r="B5921">
        <v>51.633094499999999</v>
      </c>
      <c r="C5921">
        <f t="shared" si="647"/>
        <v>51.831478557142866</v>
      </c>
      <c r="D5921" s="46">
        <f t="shared" si="648"/>
        <v>3.4021226180000017</v>
      </c>
      <c r="E5921">
        <f t="shared" si="649"/>
        <v>3.4021226180000017</v>
      </c>
      <c r="G5921" s="44">
        <f t="shared" si="650"/>
        <v>0.25244634316180009</v>
      </c>
      <c r="H5921">
        <f t="shared" si="651"/>
        <v>8.5274765537999911E-3</v>
      </c>
      <c r="I5921">
        <f t="shared" si="652"/>
        <v>0.25244634316180009</v>
      </c>
      <c r="J5921">
        <f t="shared" si="653"/>
        <v>8.5274765537999911E-3</v>
      </c>
    </row>
    <row r="5922" spans="1:10" x14ac:dyDescent="0.25">
      <c r="A5922" s="42">
        <v>45143.145833333336</v>
      </c>
      <c r="B5922">
        <v>51.932415900000002</v>
      </c>
      <c r="C5922">
        <f t="shared" si="647"/>
        <v>51.831333114285712</v>
      </c>
      <c r="D5922" s="46">
        <f t="shared" si="648"/>
        <v>3.4991027516000006</v>
      </c>
      <c r="E5922">
        <f t="shared" si="649"/>
        <v>3.4991027516000006</v>
      </c>
      <c r="G5922" s="44">
        <f t="shared" si="650"/>
        <v>0.25730504785516001</v>
      </c>
      <c r="H5922">
        <f t="shared" si="651"/>
        <v>7.955293765559996E-3</v>
      </c>
      <c r="I5922">
        <f t="shared" si="652"/>
        <v>0.25730504785516001</v>
      </c>
      <c r="J5922">
        <f t="shared" si="653"/>
        <v>7.955293765559996E-3</v>
      </c>
    </row>
    <row r="5923" spans="1:10" x14ac:dyDescent="0.25">
      <c r="A5923" s="42">
        <v>45143.15625</v>
      </c>
      <c r="B5923">
        <v>51.677890900000001</v>
      </c>
      <c r="C5923">
        <f t="shared" si="647"/>
        <v>51.778828242857152</v>
      </c>
      <c r="D5923" s="46">
        <f t="shared" si="648"/>
        <v>3.4166366515999993</v>
      </c>
      <c r="E5923">
        <f t="shared" si="649"/>
        <v>3.4166366515999993</v>
      </c>
      <c r="G5923" s="44">
        <f t="shared" si="650"/>
        <v>0.25317349624515995</v>
      </c>
      <c r="H5923">
        <f t="shared" si="651"/>
        <v>8.4418437555600044E-3</v>
      </c>
      <c r="I5923">
        <f t="shared" si="652"/>
        <v>0.25317349624515995</v>
      </c>
      <c r="J5923">
        <f t="shared" si="653"/>
        <v>8.4418437555600044E-3</v>
      </c>
    </row>
    <row r="5924" spans="1:10" x14ac:dyDescent="0.25">
      <c r="A5924" s="42">
        <v>45143.166666666664</v>
      </c>
      <c r="B5924">
        <v>51.935470200000005</v>
      </c>
      <c r="C5924">
        <f t="shared" si="647"/>
        <v>51.735922599999995</v>
      </c>
      <c r="D5924" s="46">
        <f t="shared" si="648"/>
        <v>3.5000923448000005</v>
      </c>
      <c r="E5924">
        <f t="shared" si="649"/>
        <v>3.5000923448000005</v>
      </c>
      <c r="G5924" s="44">
        <f t="shared" si="650"/>
        <v>0.25735462647448004</v>
      </c>
      <c r="H5924">
        <f t="shared" si="651"/>
        <v>7.9494551656799986E-3</v>
      </c>
      <c r="I5924">
        <f t="shared" si="652"/>
        <v>0.25735462647448004</v>
      </c>
      <c r="J5924">
        <f t="shared" si="653"/>
        <v>7.9494551656799986E-3</v>
      </c>
    </row>
    <row r="5925" spans="1:10" x14ac:dyDescent="0.25">
      <c r="A5925" s="42">
        <v>45143.177083333336</v>
      </c>
      <c r="B5925">
        <v>51.8346783</v>
      </c>
      <c r="C5925">
        <f t="shared" si="647"/>
        <v>51.667419014285713</v>
      </c>
      <c r="D5925" s="46">
        <f t="shared" si="648"/>
        <v>3.4674357691999997</v>
      </c>
      <c r="E5925">
        <f t="shared" si="649"/>
        <v>3.4674357691999997</v>
      </c>
      <c r="G5925" s="44">
        <f t="shared" si="650"/>
        <v>0.25571853203691997</v>
      </c>
      <c r="H5925">
        <f t="shared" si="651"/>
        <v>8.1421289617200007E-3</v>
      </c>
      <c r="I5925">
        <f t="shared" si="652"/>
        <v>0.25571853203691997</v>
      </c>
      <c r="J5925">
        <f t="shared" si="653"/>
        <v>8.1421289617200007E-3</v>
      </c>
    </row>
    <row r="5926" spans="1:10" x14ac:dyDescent="0.25">
      <c r="A5926" s="42">
        <v>45143.1875</v>
      </c>
      <c r="B5926">
        <v>51.535356900000004</v>
      </c>
      <c r="C5926">
        <f t="shared" si="647"/>
        <v>51.594115814285708</v>
      </c>
      <c r="D5926" s="46">
        <f t="shared" si="648"/>
        <v>3.3704556356000008</v>
      </c>
      <c r="E5926">
        <f t="shared" si="649"/>
        <v>3.3704556356000008</v>
      </c>
      <c r="G5926" s="44">
        <f t="shared" si="650"/>
        <v>0.25085982734356005</v>
      </c>
      <c r="H5926">
        <f t="shared" si="651"/>
        <v>8.7143117499599958E-3</v>
      </c>
      <c r="I5926">
        <f t="shared" si="652"/>
        <v>0.25085982734356005</v>
      </c>
      <c r="J5926">
        <f t="shared" si="653"/>
        <v>8.7143117499599958E-3</v>
      </c>
    </row>
    <row r="5927" spans="1:10" x14ac:dyDescent="0.25">
      <c r="A5927" s="42">
        <v>45143.197916666664</v>
      </c>
      <c r="B5927">
        <v>51.602551499999997</v>
      </c>
      <c r="C5927">
        <f t="shared" si="647"/>
        <v>51.551064728571426</v>
      </c>
      <c r="D5927" s="46">
        <f t="shared" si="648"/>
        <v>3.392226685999999</v>
      </c>
      <c r="E5927">
        <f t="shared" si="649"/>
        <v>3.392226685999999</v>
      </c>
      <c r="G5927" s="44">
        <f t="shared" si="650"/>
        <v>0.25195055696859997</v>
      </c>
      <c r="H5927">
        <f t="shared" si="651"/>
        <v>8.5858625526000071E-3</v>
      </c>
      <c r="I5927">
        <f t="shared" si="652"/>
        <v>0.25195055696859997</v>
      </c>
      <c r="J5927">
        <f t="shared" si="653"/>
        <v>8.5858625526000071E-3</v>
      </c>
    </row>
    <row r="5928" spans="1:10" x14ac:dyDescent="0.25">
      <c r="A5928" s="42">
        <v>45143.208333333336</v>
      </c>
      <c r="B5928">
        <v>51.153569400000002</v>
      </c>
      <c r="C5928">
        <f t="shared" si="647"/>
        <v>51.495796442857149</v>
      </c>
      <c r="D5928" s="46">
        <f t="shared" si="648"/>
        <v>3.2467564856000006</v>
      </c>
      <c r="E5928">
        <f t="shared" si="649"/>
        <v>3.2467564856000006</v>
      </c>
      <c r="G5928" s="44">
        <f t="shared" si="650"/>
        <v>0.24466249992856004</v>
      </c>
      <c r="H5928">
        <f t="shared" si="651"/>
        <v>9.4441367349599979E-3</v>
      </c>
      <c r="I5928">
        <f t="shared" si="652"/>
        <v>0.24466249992856004</v>
      </c>
      <c r="J5928">
        <f t="shared" si="653"/>
        <v>9.4441367349599979E-3</v>
      </c>
    </row>
    <row r="5929" spans="1:10" x14ac:dyDescent="0.25">
      <c r="A5929" s="42">
        <v>45143.21875</v>
      </c>
      <c r="B5929">
        <v>51.419293500000002</v>
      </c>
      <c r="C5929">
        <f t="shared" si="647"/>
        <v>51.393841000000009</v>
      </c>
      <c r="D5929" s="46">
        <f t="shared" si="648"/>
        <v>3.3328510940000005</v>
      </c>
      <c r="E5929">
        <f t="shared" si="649"/>
        <v>3.3328510940000005</v>
      </c>
      <c r="G5929" s="44">
        <f t="shared" si="650"/>
        <v>0.24897583980940002</v>
      </c>
      <c r="H5929">
        <f t="shared" si="651"/>
        <v>8.936178545399999E-3</v>
      </c>
      <c r="I5929">
        <f t="shared" si="652"/>
        <v>0.24897583980940002</v>
      </c>
      <c r="J5929">
        <f t="shared" si="653"/>
        <v>8.936178545399999E-3</v>
      </c>
    </row>
    <row r="5930" spans="1:10" x14ac:dyDescent="0.25">
      <c r="A5930" s="42">
        <v>45143.229166666664</v>
      </c>
      <c r="B5930">
        <v>51.376533300000006</v>
      </c>
      <c r="C5930">
        <f t="shared" si="647"/>
        <v>51.331882342857135</v>
      </c>
      <c r="D5930" s="46">
        <f t="shared" si="648"/>
        <v>3.3189967892000016</v>
      </c>
      <c r="E5930">
        <f t="shared" si="649"/>
        <v>3.3189967892000016</v>
      </c>
      <c r="G5930" s="44">
        <f t="shared" si="650"/>
        <v>0.2482817391389201</v>
      </c>
      <c r="H5930">
        <f t="shared" si="651"/>
        <v>9.0179189437199908E-3</v>
      </c>
      <c r="I5930">
        <f t="shared" si="652"/>
        <v>0.2482817391389201</v>
      </c>
      <c r="J5930">
        <f t="shared" si="653"/>
        <v>9.0179189437199908E-3</v>
      </c>
    </row>
    <row r="5931" spans="1:10" x14ac:dyDescent="0.25">
      <c r="A5931" s="42">
        <v>45143.239583333336</v>
      </c>
      <c r="B5931">
        <v>51.548592200000002</v>
      </c>
      <c r="C5931">
        <f t="shared" si="647"/>
        <v>51.243162200000015</v>
      </c>
      <c r="D5931" s="46">
        <f t="shared" si="648"/>
        <v>3.3747438728000017</v>
      </c>
      <c r="E5931">
        <f t="shared" si="649"/>
        <v>3.3747438728000017</v>
      </c>
      <c r="G5931" s="44">
        <f t="shared" si="650"/>
        <v>0.25107466802728007</v>
      </c>
      <c r="H5931">
        <f t="shared" si="651"/>
        <v>8.6890111504799895E-3</v>
      </c>
      <c r="I5931">
        <f t="shared" si="652"/>
        <v>0.25107466802728007</v>
      </c>
      <c r="J5931">
        <f t="shared" si="653"/>
        <v>8.6890111504799895E-3</v>
      </c>
    </row>
    <row r="5932" spans="1:10" x14ac:dyDescent="0.25">
      <c r="A5932" s="42">
        <v>45143.25</v>
      </c>
      <c r="B5932">
        <v>51.120990200000001</v>
      </c>
      <c r="C5932">
        <f t="shared" si="647"/>
        <v>51.203310857142867</v>
      </c>
      <c r="D5932" s="46">
        <f t="shared" si="648"/>
        <v>3.2362008248000027</v>
      </c>
      <c r="E5932">
        <f t="shared" si="649"/>
        <v>3.2362008248000027</v>
      </c>
      <c r="G5932" s="44">
        <f t="shared" si="650"/>
        <v>0.24413366132248016</v>
      </c>
      <c r="H5932">
        <f t="shared" si="651"/>
        <v>9.5064151336799844E-3</v>
      </c>
      <c r="I5932">
        <f t="shared" si="652"/>
        <v>0.24413366132248016</v>
      </c>
      <c r="J5932">
        <f t="shared" si="653"/>
        <v>9.5064151336799844E-3</v>
      </c>
    </row>
    <row r="5933" spans="1:10" x14ac:dyDescent="0.25">
      <c r="A5933" s="42">
        <v>45143.260416666664</v>
      </c>
      <c r="B5933">
        <v>51.101646299999999</v>
      </c>
      <c r="C5933">
        <f t="shared" si="647"/>
        <v>51.128553228571434</v>
      </c>
      <c r="D5933" s="46">
        <f t="shared" si="648"/>
        <v>3.2299334011999985</v>
      </c>
      <c r="E5933">
        <f t="shared" si="649"/>
        <v>3.2299334011999985</v>
      </c>
      <c r="G5933" s="44">
        <f t="shared" si="650"/>
        <v>0.2438196634001199</v>
      </c>
      <c r="H5933">
        <f t="shared" si="651"/>
        <v>9.5433929329200098E-3</v>
      </c>
      <c r="I5933">
        <f t="shared" si="652"/>
        <v>0.2438196634001199</v>
      </c>
      <c r="J5933">
        <f t="shared" si="653"/>
        <v>9.5433929329200098E-3</v>
      </c>
    </row>
    <row r="5934" spans="1:10" x14ac:dyDescent="0.25">
      <c r="A5934" s="42">
        <v>45143.270833333336</v>
      </c>
      <c r="B5934">
        <v>50.981510499999999</v>
      </c>
      <c r="C5934">
        <f t="shared" si="647"/>
        <v>51.06339482857144</v>
      </c>
      <c r="D5934" s="46">
        <f t="shared" si="648"/>
        <v>3.1910094020000006</v>
      </c>
      <c r="E5934">
        <f t="shared" si="649"/>
        <v>3.1910094020000006</v>
      </c>
      <c r="G5934" s="44">
        <f t="shared" si="650"/>
        <v>0.24186957104020002</v>
      </c>
      <c r="H5934">
        <f t="shared" si="651"/>
        <v>9.7730445281999957E-3</v>
      </c>
      <c r="I5934">
        <f t="shared" si="652"/>
        <v>0.24186957104020002</v>
      </c>
      <c r="J5934">
        <f t="shared" si="653"/>
        <v>9.7730445281999957E-3</v>
      </c>
    </row>
    <row r="5935" spans="1:10" x14ac:dyDescent="0.25">
      <c r="A5935" s="42">
        <v>45143.28125</v>
      </c>
      <c r="B5935">
        <v>50.874610000000004</v>
      </c>
      <c r="C5935">
        <f t="shared" si="647"/>
        <v>50.845521428571431</v>
      </c>
      <c r="D5935" s="46">
        <f t="shared" si="648"/>
        <v>3.1563736400000035</v>
      </c>
      <c r="E5935">
        <f t="shared" si="649"/>
        <v>3.1563736400000035</v>
      </c>
      <c r="G5935" s="44">
        <f t="shared" si="650"/>
        <v>0.2401343193640002</v>
      </c>
      <c r="H5935">
        <f t="shared" si="651"/>
        <v>9.9773955239999788E-3</v>
      </c>
      <c r="I5935">
        <f t="shared" si="652"/>
        <v>0.2401343193640002</v>
      </c>
      <c r="J5935">
        <f t="shared" si="653"/>
        <v>9.9773955239999788E-3</v>
      </c>
    </row>
    <row r="5936" spans="1:10" x14ac:dyDescent="0.25">
      <c r="A5936" s="42">
        <v>45143.291666666664</v>
      </c>
      <c r="B5936">
        <v>50.895990100000006</v>
      </c>
      <c r="C5936">
        <f t="shared" si="647"/>
        <v>50.689170357142864</v>
      </c>
      <c r="D5936" s="46">
        <f t="shared" si="648"/>
        <v>3.1633007924000029</v>
      </c>
      <c r="E5936">
        <f t="shared" si="649"/>
        <v>3.1633007924000029</v>
      </c>
      <c r="G5936" s="44">
        <f t="shared" si="650"/>
        <v>0.24048136969924017</v>
      </c>
      <c r="H5936">
        <f t="shared" si="651"/>
        <v>9.9365253248399829E-3</v>
      </c>
      <c r="I5936">
        <f t="shared" si="652"/>
        <v>0.24048136969924017</v>
      </c>
      <c r="J5936">
        <f t="shared" si="653"/>
        <v>9.9365253248399829E-3</v>
      </c>
    </row>
    <row r="5937" spans="1:10" x14ac:dyDescent="0.25">
      <c r="A5937" s="42">
        <v>45143.302083333336</v>
      </c>
      <c r="B5937">
        <v>50.920424500000003</v>
      </c>
      <c r="C5937">
        <f t="shared" si="647"/>
        <v>50.541691300000004</v>
      </c>
      <c r="D5937" s="46">
        <f t="shared" si="648"/>
        <v>3.1712175380000023</v>
      </c>
      <c r="E5937">
        <f t="shared" si="649"/>
        <v>3.1712175380000023</v>
      </c>
      <c r="G5937" s="44">
        <f t="shared" si="650"/>
        <v>0.24087799865380011</v>
      </c>
      <c r="H5937">
        <f t="shared" si="651"/>
        <v>9.8898165257999861E-3</v>
      </c>
      <c r="I5937">
        <f t="shared" si="652"/>
        <v>0.24087799865380011</v>
      </c>
      <c r="J5937">
        <f t="shared" si="653"/>
        <v>9.8898165257999861E-3</v>
      </c>
    </row>
    <row r="5938" spans="1:10" x14ac:dyDescent="0.25">
      <c r="A5938" s="42">
        <v>45143.3125</v>
      </c>
      <c r="B5938">
        <v>50.023478400000002</v>
      </c>
      <c r="C5938">
        <f t="shared" si="647"/>
        <v>50.455007357142861</v>
      </c>
      <c r="D5938" s="46">
        <f t="shared" si="648"/>
        <v>2.8806070015999996</v>
      </c>
      <c r="E5938">
        <f t="shared" si="649"/>
        <v>2.8806070015999996</v>
      </c>
      <c r="G5938" s="44">
        <f t="shared" si="650"/>
        <v>0.22631841078015996</v>
      </c>
      <c r="H5938">
        <f t="shared" si="651"/>
        <v>1.1604418690560003E-2</v>
      </c>
      <c r="I5938">
        <f t="shared" si="652"/>
        <v>0.22631841078015996</v>
      </c>
      <c r="J5938">
        <f t="shared" si="653"/>
        <v>1.1604418690560003E-2</v>
      </c>
    </row>
    <row r="5939" spans="1:10" x14ac:dyDescent="0.25">
      <c r="A5939" s="42">
        <v>45143.322916666664</v>
      </c>
      <c r="B5939">
        <v>50.026532700000004</v>
      </c>
      <c r="C5939">
        <f t="shared" si="647"/>
        <v>50.475223914285721</v>
      </c>
      <c r="D5939" s="46">
        <f t="shared" si="648"/>
        <v>2.8815965948000031</v>
      </c>
      <c r="E5939">
        <f t="shared" si="649"/>
        <v>2.8815965948000031</v>
      </c>
      <c r="G5939" s="44">
        <f t="shared" si="650"/>
        <v>0.22636798939948016</v>
      </c>
      <c r="H5939">
        <f t="shared" si="651"/>
        <v>1.1598580090679982E-2</v>
      </c>
      <c r="I5939">
        <f t="shared" si="652"/>
        <v>0.22636798939948016</v>
      </c>
      <c r="J5939">
        <f t="shared" si="653"/>
        <v>1.1598580090679982E-2</v>
      </c>
    </row>
    <row r="5940" spans="1:10" x14ac:dyDescent="0.25">
      <c r="A5940" s="42">
        <v>45143.333333333336</v>
      </c>
      <c r="B5940">
        <v>50.069292900000001</v>
      </c>
      <c r="C5940">
        <f t="shared" si="647"/>
        <v>50.437554214285726</v>
      </c>
      <c r="D5940" s="46">
        <f t="shared" si="648"/>
        <v>2.8954508996000019</v>
      </c>
      <c r="E5940">
        <f t="shared" si="649"/>
        <v>2.8954508996000019</v>
      </c>
      <c r="G5940" s="44">
        <f t="shared" si="650"/>
        <v>0.22706209006996009</v>
      </c>
      <c r="H5940">
        <f t="shared" si="651"/>
        <v>1.151683969235999E-2</v>
      </c>
      <c r="I5940">
        <f t="shared" si="652"/>
        <v>0.22706209006996009</v>
      </c>
      <c r="J5940">
        <f t="shared" si="653"/>
        <v>1.151683969235999E-2</v>
      </c>
    </row>
    <row r="5941" spans="1:10" x14ac:dyDescent="0.25">
      <c r="A5941" s="42">
        <v>45143.34375</v>
      </c>
      <c r="B5941">
        <v>50.374722900000002</v>
      </c>
      <c r="C5941">
        <f t="shared" si="647"/>
        <v>50.399448185714284</v>
      </c>
      <c r="D5941" s="46">
        <f t="shared" si="648"/>
        <v>2.9944102196000006</v>
      </c>
      <c r="E5941">
        <f t="shared" si="649"/>
        <v>2.9944102196000006</v>
      </c>
      <c r="G5941" s="44">
        <f t="shared" si="650"/>
        <v>0.23201995200196002</v>
      </c>
      <c r="H5941">
        <f t="shared" si="651"/>
        <v>1.0932979704359996E-2</v>
      </c>
      <c r="I5941">
        <f t="shared" si="652"/>
        <v>0.23201995200196002</v>
      </c>
      <c r="J5941">
        <f t="shared" si="653"/>
        <v>1.0932979704359996E-2</v>
      </c>
    </row>
    <row r="5942" spans="1:10" x14ac:dyDescent="0.25">
      <c r="A5942" s="42">
        <v>45143.354166666664</v>
      </c>
      <c r="B5942">
        <v>51.016125899999999</v>
      </c>
      <c r="C5942">
        <f t="shared" si="647"/>
        <v>50.572234299999998</v>
      </c>
      <c r="D5942" s="46">
        <f t="shared" si="648"/>
        <v>3.2022247916000008</v>
      </c>
      <c r="E5942">
        <f t="shared" si="649"/>
        <v>3.2022247916000008</v>
      </c>
      <c r="G5942" s="44">
        <f t="shared" si="650"/>
        <v>0.24243146205916005</v>
      </c>
      <c r="H5942">
        <f t="shared" si="651"/>
        <v>9.706873729559997E-3</v>
      </c>
      <c r="I5942">
        <f t="shared" si="652"/>
        <v>0.24243146205916005</v>
      </c>
      <c r="J5942">
        <f t="shared" si="653"/>
        <v>9.706873729559997E-3</v>
      </c>
    </row>
    <row r="5943" spans="1:10" x14ac:dyDescent="0.25">
      <c r="A5943" s="42">
        <v>45143.364583333336</v>
      </c>
      <c r="B5943">
        <v>50.632302200000005</v>
      </c>
      <c r="C5943">
        <f t="shared" ref="C5943:C6006" si="654">AVERAGE(B5940:B5946)</f>
        <v>50.704732742857153</v>
      </c>
      <c r="D5943" s="46">
        <f t="shared" si="648"/>
        <v>3.0778659128000019</v>
      </c>
      <c r="E5943">
        <f t="shared" si="649"/>
        <v>3.0778659128000019</v>
      </c>
      <c r="G5943" s="44">
        <f t="shared" si="650"/>
        <v>0.23620108223128011</v>
      </c>
      <c r="H5943">
        <f t="shared" si="651"/>
        <v>1.0440591114479991E-2</v>
      </c>
      <c r="I5943">
        <f t="shared" si="652"/>
        <v>0.23620108223128011</v>
      </c>
      <c r="J5943">
        <f t="shared" si="653"/>
        <v>1.0440591114479991E-2</v>
      </c>
    </row>
    <row r="5944" spans="1:10" x14ac:dyDescent="0.25">
      <c r="A5944" s="42">
        <v>45143.375</v>
      </c>
      <c r="B5944">
        <v>50.653682300000007</v>
      </c>
      <c r="C5944">
        <f t="shared" si="654"/>
        <v>50.791562128571442</v>
      </c>
      <c r="D5944" s="46">
        <f t="shared" si="648"/>
        <v>3.0847930652000013</v>
      </c>
      <c r="E5944">
        <f t="shared" si="649"/>
        <v>3.0847930652000013</v>
      </c>
      <c r="G5944" s="44">
        <f t="shared" si="650"/>
        <v>0.23654813256652008</v>
      </c>
      <c r="H5944">
        <f t="shared" si="651"/>
        <v>1.0399720915319995E-2</v>
      </c>
      <c r="I5944">
        <f t="shared" si="652"/>
        <v>0.23654813256652008</v>
      </c>
      <c r="J5944">
        <f t="shared" si="653"/>
        <v>1.0399720915319995E-2</v>
      </c>
    </row>
    <row r="5945" spans="1:10" x14ac:dyDescent="0.25">
      <c r="A5945" s="42">
        <v>45143.385416666664</v>
      </c>
      <c r="B5945">
        <v>51.232981199999998</v>
      </c>
      <c r="C5945">
        <f t="shared" si="654"/>
        <v>50.889590614285716</v>
      </c>
      <c r="D5945" s="46">
        <f t="shared" si="648"/>
        <v>3.2724859087999985</v>
      </c>
      <c r="E5945">
        <f t="shared" si="649"/>
        <v>3.2724859087999985</v>
      </c>
      <c r="G5945" s="44">
        <f t="shared" si="650"/>
        <v>0.24595154403087993</v>
      </c>
      <c r="H5945">
        <f t="shared" si="651"/>
        <v>9.2923331380800091E-3</v>
      </c>
      <c r="I5945">
        <f t="shared" si="652"/>
        <v>0.24595154403087993</v>
      </c>
      <c r="J5945">
        <f t="shared" si="653"/>
        <v>9.2923331380800091E-3</v>
      </c>
    </row>
    <row r="5946" spans="1:10" x14ac:dyDescent="0.25">
      <c r="A5946" s="42">
        <v>45143.395833333336</v>
      </c>
      <c r="B5946">
        <v>50.9540218</v>
      </c>
      <c r="C5946">
        <f t="shared" si="654"/>
        <v>50.929732842857149</v>
      </c>
      <c r="D5946" s="46">
        <f t="shared" si="648"/>
        <v>3.1821030632000014</v>
      </c>
      <c r="E5946">
        <f t="shared" si="649"/>
        <v>3.1821030632000014</v>
      </c>
      <c r="G5946" s="44">
        <f t="shared" si="650"/>
        <v>0.24142336346632004</v>
      </c>
      <c r="H5946">
        <f t="shared" si="651"/>
        <v>9.8255919271199935E-3</v>
      </c>
      <c r="I5946">
        <f t="shared" si="652"/>
        <v>0.24142336346632004</v>
      </c>
      <c r="J5946">
        <f t="shared" si="653"/>
        <v>9.8255919271199935E-3</v>
      </c>
    </row>
    <row r="5947" spans="1:10" x14ac:dyDescent="0.25">
      <c r="A5947" s="42">
        <v>45143.40625</v>
      </c>
      <c r="B5947">
        <v>50.677098600000001</v>
      </c>
      <c r="C5947">
        <f t="shared" si="654"/>
        <v>50.997072885714282</v>
      </c>
      <c r="D5947" s="46">
        <f t="shared" si="648"/>
        <v>3.0923799463999995</v>
      </c>
      <c r="E5947">
        <f t="shared" si="649"/>
        <v>3.0923799463999995</v>
      </c>
      <c r="G5947" s="44">
        <f t="shared" si="650"/>
        <v>0.23692823531463997</v>
      </c>
      <c r="H5947">
        <f t="shared" si="651"/>
        <v>1.0354958316240004E-2</v>
      </c>
      <c r="I5947">
        <f t="shared" si="652"/>
        <v>0.23692823531463997</v>
      </c>
      <c r="J5947">
        <f t="shared" si="653"/>
        <v>1.0354958316240004E-2</v>
      </c>
    </row>
    <row r="5948" spans="1:10" x14ac:dyDescent="0.25">
      <c r="A5948" s="42">
        <v>45143.416666666664</v>
      </c>
      <c r="B5948">
        <v>51.060922300000001</v>
      </c>
      <c r="C5948">
        <f t="shared" si="654"/>
        <v>51.103827942857137</v>
      </c>
      <c r="D5948" s="46">
        <f t="shared" si="648"/>
        <v>3.216738825200002</v>
      </c>
      <c r="E5948">
        <f t="shared" si="649"/>
        <v>3.216738825200002</v>
      </c>
      <c r="G5948" s="44">
        <f t="shared" si="650"/>
        <v>0.24315861514252007</v>
      </c>
      <c r="H5948">
        <f t="shared" si="651"/>
        <v>9.6212409313199895E-3</v>
      </c>
      <c r="I5948">
        <f t="shared" si="652"/>
        <v>0.24315861514252007</v>
      </c>
      <c r="J5948">
        <f t="shared" si="653"/>
        <v>9.6212409313199895E-3</v>
      </c>
    </row>
    <row r="5949" spans="1:10" x14ac:dyDescent="0.25">
      <c r="A5949" s="42">
        <v>45143.427083333336</v>
      </c>
      <c r="B5949">
        <v>51.297121500000003</v>
      </c>
      <c r="C5949">
        <f t="shared" si="654"/>
        <v>51.152260414285713</v>
      </c>
      <c r="D5949" s="46">
        <f t="shared" si="648"/>
        <v>3.2932673660000003</v>
      </c>
      <c r="E5949">
        <f t="shared" si="649"/>
        <v>3.2932673660000003</v>
      </c>
      <c r="G5949" s="44">
        <f t="shared" si="650"/>
        <v>0.24699269503659999</v>
      </c>
      <c r="H5949">
        <f t="shared" si="651"/>
        <v>9.1697225406000005E-3</v>
      </c>
      <c r="I5949">
        <f t="shared" si="652"/>
        <v>0.24699269503659999</v>
      </c>
      <c r="J5949">
        <f t="shared" si="653"/>
        <v>9.1697225406000005E-3</v>
      </c>
    </row>
    <row r="5950" spans="1:10" x14ac:dyDescent="0.25">
      <c r="A5950" s="42">
        <v>45143.4375</v>
      </c>
      <c r="B5950">
        <v>51.103682500000005</v>
      </c>
      <c r="C5950">
        <f t="shared" si="654"/>
        <v>51.225127285714294</v>
      </c>
      <c r="D5950" s="46">
        <f t="shared" si="648"/>
        <v>3.2305931300000008</v>
      </c>
      <c r="E5950">
        <f t="shared" si="649"/>
        <v>3.2305931300000008</v>
      </c>
      <c r="G5950" s="44">
        <f t="shared" si="650"/>
        <v>0.24385271581300005</v>
      </c>
      <c r="H5950">
        <f t="shared" si="651"/>
        <v>9.5395005329999977E-3</v>
      </c>
      <c r="I5950">
        <f t="shared" si="652"/>
        <v>0.24385271581300005</v>
      </c>
      <c r="J5950">
        <f t="shared" si="653"/>
        <v>9.5395005329999977E-3</v>
      </c>
    </row>
    <row r="5951" spans="1:10" x14ac:dyDescent="0.25">
      <c r="A5951" s="42">
        <v>45143.447916666664</v>
      </c>
      <c r="B5951">
        <v>51.400967699999995</v>
      </c>
      <c r="C5951">
        <f t="shared" si="654"/>
        <v>51.348753714285728</v>
      </c>
      <c r="D5951" s="46">
        <f t="shared" si="648"/>
        <v>3.3269135347999974</v>
      </c>
      <c r="E5951">
        <f t="shared" si="649"/>
        <v>3.3269135347999974</v>
      </c>
      <c r="G5951" s="44">
        <f t="shared" si="650"/>
        <v>0.24867836809347987</v>
      </c>
      <c r="H5951">
        <f t="shared" si="651"/>
        <v>8.9712101446800148E-3</v>
      </c>
      <c r="I5951">
        <f t="shared" si="652"/>
        <v>0.24867836809347987</v>
      </c>
      <c r="J5951">
        <f t="shared" si="653"/>
        <v>8.9712101446800148E-3</v>
      </c>
    </row>
    <row r="5952" spans="1:10" x14ac:dyDescent="0.25">
      <c r="A5952" s="42">
        <v>45143.458333333336</v>
      </c>
      <c r="B5952">
        <v>51.572008499999995</v>
      </c>
      <c r="C5952">
        <f t="shared" si="654"/>
        <v>51.509177185714293</v>
      </c>
      <c r="D5952" s="46">
        <f t="shared" si="648"/>
        <v>3.3823307539999998</v>
      </c>
      <c r="E5952">
        <f t="shared" si="649"/>
        <v>3.3823307539999998</v>
      </c>
      <c r="G5952" s="44">
        <f t="shared" si="650"/>
        <v>0.25145477077540002</v>
      </c>
      <c r="H5952">
        <f t="shared" si="651"/>
        <v>8.6442485514000023E-3</v>
      </c>
      <c r="I5952">
        <f t="shared" si="652"/>
        <v>0.25145477077540002</v>
      </c>
      <c r="J5952">
        <f t="shared" si="653"/>
        <v>8.6442485514000023E-3</v>
      </c>
    </row>
    <row r="5953" spans="1:10" x14ac:dyDescent="0.25">
      <c r="A5953" s="42">
        <v>45143.46875</v>
      </c>
      <c r="B5953">
        <v>51.464089900000005</v>
      </c>
      <c r="C5953">
        <f t="shared" si="654"/>
        <v>51.653456499999997</v>
      </c>
      <c r="D5953" s="46">
        <f t="shared" si="648"/>
        <v>3.3473651276000016</v>
      </c>
      <c r="E5953">
        <f t="shared" si="649"/>
        <v>3.3473651276000016</v>
      </c>
      <c r="G5953" s="44">
        <f t="shared" si="650"/>
        <v>0.2497029928927601</v>
      </c>
      <c r="H5953">
        <f t="shared" si="651"/>
        <v>8.8505457471599915E-3</v>
      </c>
      <c r="I5953">
        <f t="shared" si="652"/>
        <v>0.2497029928927601</v>
      </c>
      <c r="J5953">
        <f t="shared" si="653"/>
        <v>8.8505457471599915E-3</v>
      </c>
    </row>
    <row r="5954" spans="1:10" x14ac:dyDescent="0.25">
      <c r="A5954" s="42">
        <v>45143.479166666664</v>
      </c>
      <c r="B5954">
        <v>51.542483600000004</v>
      </c>
      <c r="C5954">
        <f t="shared" si="654"/>
        <v>51.852713214285714</v>
      </c>
      <c r="D5954" s="46">
        <f t="shared" si="648"/>
        <v>3.3727646864000018</v>
      </c>
      <c r="E5954">
        <f t="shared" si="649"/>
        <v>3.3727646864000018</v>
      </c>
      <c r="G5954" s="44">
        <f t="shared" si="650"/>
        <v>0.25097551078864011</v>
      </c>
      <c r="H5954">
        <f t="shared" si="651"/>
        <v>8.7006883502399913E-3</v>
      </c>
      <c r="I5954">
        <f t="shared" si="652"/>
        <v>0.25097551078864011</v>
      </c>
      <c r="J5954">
        <f t="shared" si="653"/>
        <v>8.7006883502399913E-3</v>
      </c>
    </row>
    <row r="5955" spans="1:10" x14ac:dyDescent="0.25">
      <c r="A5955" s="42">
        <v>45143.489583333336</v>
      </c>
      <c r="B5955">
        <v>52.183886600000001</v>
      </c>
      <c r="C5955">
        <f t="shared" si="654"/>
        <v>51.999610500000003</v>
      </c>
      <c r="D5955" s="46">
        <f t="shared" ref="D5955:D6018" si="655">IF(B5955&gt;45,0.324*B5955-13.327,IF(B5955&lt; 35, 0.0576*B5955-0.6919,0.0505*B5955-1.1314))</f>
        <v>3.580579258400002</v>
      </c>
      <c r="E5955">
        <f t="shared" ref="E5955:E6018" si="656">IF(MONTH(A5955) = 8,D5955,0)</f>
        <v>3.580579258400002</v>
      </c>
      <c r="G5955" s="44">
        <f t="shared" ref="G5955:G6018" si="657">0.0501*D5955+0.082</f>
        <v>0.26138702084584009</v>
      </c>
      <c r="H5955">
        <f t="shared" ref="H5955:H6018" si="658">-0.0059*D5955+0.0286</f>
        <v>7.4745823754399886E-3</v>
      </c>
      <c r="I5955">
        <f t="shared" ref="I5955:I6018" si="659">IF(MONTH(A5955) = 8,G5955,0)</f>
        <v>0.26138702084584009</v>
      </c>
      <c r="J5955">
        <f t="shared" ref="J5955:J6018" si="660">IF(MONTH(A5955) = 8,H5955,0)</f>
        <v>7.4745823754399886E-3</v>
      </c>
    </row>
    <row r="5956" spans="1:10" x14ac:dyDescent="0.25">
      <c r="A5956" s="42">
        <v>45143.5</v>
      </c>
      <c r="B5956">
        <v>52.307076699999996</v>
      </c>
      <c r="C5956">
        <f t="shared" si="654"/>
        <v>52.179668757142849</v>
      </c>
      <c r="D5956" s="46">
        <f t="shared" si="655"/>
        <v>3.6204928507999998</v>
      </c>
      <c r="E5956">
        <f t="shared" si="656"/>
        <v>3.6204928507999998</v>
      </c>
      <c r="G5956" s="44">
        <f t="shared" si="657"/>
        <v>0.26338669182508001</v>
      </c>
      <c r="H5956">
        <f t="shared" si="658"/>
        <v>7.2390921802800018E-3</v>
      </c>
      <c r="I5956">
        <f t="shared" si="659"/>
        <v>0.26338669182508001</v>
      </c>
      <c r="J5956">
        <f t="shared" si="660"/>
        <v>7.2390921802800018E-3</v>
      </c>
    </row>
    <row r="5957" spans="1:10" x14ac:dyDescent="0.25">
      <c r="A5957" s="42">
        <v>45143.510416666664</v>
      </c>
      <c r="B5957">
        <v>52.498479500000002</v>
      </c>
      <c r="C5957">
        <f t="shared" si="654"/>
        <v>52.396233171428563</v>
      </c>
      <c r="D5957" s="46">
        <f t="shared" si="655"/>
        <v>3.6825073580000005</v>
      </c>
      <c r="E5957">
        <f t="shared" si="656"/>
        <v>3.6825073580000005</v>
      </c>
      <c r="G5957" s="44">
        <f t="shared" si="657"/>
        <v>0.26649361863580001</v>
      </c>
      <c r="H5957">
        <f t="shared" si="658"/>
        <v>6.8732065877999994E-3</v>
      </c>
      <c r="I5957">
        <f t="shared" si="659"/>
        <v>0.26649361863580001</v>
      </c>
      <c r="J5957">
        <f t="shared" si="660"/>
        <v>6.8732065877999994E-3</v>
      </c>
    </row>
    <row r="5958" spans="1:10" x14ac:dyDescent="0.25">
      <c r="A5958" s="42">
        <v>45143.520833333336</v>
      </c>
      <c r="B5958">
        <v>52.429248700000002</v>
      </c>
      <c r="C5958">
        <f t="shared" si="654"/>
        <v>52.593599128571427</v>
      </c>
      <c r="D5958" s="46">
        <f t="shared" si="655"/>
        <v>3.6600765788</v>
      </c>
      <c r="E5958">
        <f t="shared" si="656"/>
        <v>3.6600765788</v>
      </c>
      <c r="G5958" s="44">
        <f t="shared" si="657"/>
        <v>0.26536983659787999</v>
      </c>
      <c r="H5958">
        <f t="shared" si="658"/>
        <v>7.0055481850800003E-3</v>
      </c>
      <c r="I5958">
        <f t="shared" si="659"/>
        <v>0.26536983659787999</v>
      </c>
      <c r="J5958">
        <f t="shared" si="660"/>
        <v>7.0055481850800003E-3</v>
      </c>
    </row>
    <row r="5959" spans="1:10" x14ac:dyDescent="0.25">
      <c r="A5959" s="42">
        <v>45143.53125</v>
      </c>
      <c r="B5959">
        <v>52.832416300000006</v>
      </c>
      <c r="C5959">
        <f t="shared" si="654"/>
        <v>52.808418228571426</v>
      </c>
      <c r="D5959" s="46">
        <f t="shared" si="655"/>
        <v>3.7907028812000032</v>
      </c>
      <c r="E5959">
        <f t="shared" si="656"/>
        <v>3.7907028812000032</v>
      </c>
      <c r="G5959" s="44">
        <f t="shared" si="657"/>
        <v>0.27191421434812019</v>
      </c>
      <c r="H5959">
        <f t="shared" si="658"/>
        <v>6.2348530009199814E-3</v>
      </c>
      <c r="I5959">
        <f t="shared" si="659"/>
        <v>0.27191421434812019</v>
      </c>
      <c r="J5959">
        <f t="shared" si="660"/>
        <v>6.2348530009199814E-3</v>
      </c>
    </row>
    <row r="5960" spans="1:10" x14ac:dyDescent="0.25">
      <c r="A5960" s="42">
        <v>45143.541666666664</v>
      </c>
      <c r="B5960">
        <v>52.980040799999998</v>
      </c>
      <c r="C5960">
        <f t="shared" si="654"/>
        <v>52.989930914285715</v>
      </c>
      <c r="D5960" s="46">
        <f t="shared" si="655"/>
        <v>3.8385332192000003</v>
      </c>
      <c r="E5960">
        <f t="shared" si="656"/>
        <v>3.8385332192000003</v>
      </c>
      <c r="G5960" s="44">
        <f t="shared" si="657"/>
        <v>0.27431051428191999</v>
      </c>
      <c r="H5960">
        <f t="shared" si="658"/>
        <v>5.9526540067199978E-3</v>
      </c>
      <c r="I5960">
        <f t="shared" si="659"/>
        <v>0.27431051428191999</v>
      </c>
      <c r="J5960">
        <f t="shared" si="660"/>
        <v>5.9526540067199978E-3</v>
      </c>
    </row>
    <row r="5961" spans="1:10" x14ac:dyDescent="0.25">
      <c r="A5961" s="42">
        <v>45143.552083333336</v>
      </c>
      <c r="B5961">
        <v>52.924045300000003</v>
      </c>
      <c r="C5961">
        <f t="shared" si="654"/>
        <v>53.167225757142866</v>
      </c>
      <c r="D5961" s="46">
        <f t="shared" si="655"/>
        <v>3.8203906772000007</v>
      </c>
      <c r="E5961">
        <f t="shared" si="656"/>
        <v>3.8203906772000007</v>
      </c>
      <c r="G5961" s="44">
        <f t="shared" si="657"/>
        <v>0.27340157292772005</v>
      </c>
      <c r="H5961">
        <f t="shared" si="658"/>
        <v>6.0596950045199958E-3</v>
      </c>
      <c r="I5961">
        <f t="shared" si="659"/>
        <v>0.27340157292772005</v>
      </c>
      <c r="J5961">
        <f t="shared" si="660"/>
        <v>6.0596950045199958E-3</v>
      </c>
    </row>
    <row r="5962" spans="1:10" x14ac:dyDescent="0.25">
      <c r="A5962" s="42">
        <v>45143.5625</v>
      </c>
      <c r="B5962">
        <v>53.687620299999999</v>
      </c>
      <c r="C5962">
        <f t="shared" si="654"/>
        <v>53.439349342857149</v>
      </c>
      <c r="D5962" s="46">
        <f t="shared" si="655"/>
        <v>4.0677889772000011</v>
      </c>
      <c r="E5962">
        <f t="shared" si="656"/>
        <v>4.0677889772000011</v>
      </c>
      <c r="G5962" s="44">
        <f t="shared" si="657"/>
        <v>0.28579622775772007</v>
      </c>
      <c r="H5962">
        <f t="shared" si="658"/>
        <v>4.600045034519995E-3</v>
      </c>
      <c r="I5962">
        <f t="shared" si="659"/>
        <v>0.28579622775772007</v>
      </c>
      <c r="J5962">
        <f t="shared" si="660"/>
        <v>4.600045034519995E-3</v>
      </c>
    </row>
    <row r="5963" spans="1:10" x14ac:dyDescent="0.25">
      <c r="A5963" s="42">
        <v>45143.572916666664</v>
      </c>
      <c r="B5963">
        <v>53.577665500000002</v>
      </c>
      <c r="C5963">
        <f t="shared" si="654"/>
        <v>53.738234414285714</v>
      </c>
      <c r="D5963" s="46">
        <f t="shared" si="655"/>
        <v>4.0321636220000006</v>
      </c>
      <c r="E5963">
        <f t="shared" si="656"/>
        <v>4.0321636220000006</v>
      </c>
      <c r="G5963" s="44">
        <f t="shared" si="657"/>
        <v>0.2840113974622</v>
      </c>
      <c r="H5963">
        <f t="shared" si="658"/>
        <v>4.8102346301999964E-3</v>
      </c>
      <c r="I5963">
        <f t="shared" si="659"/>
        <v>0.2840113974622</v>
      </c>
      <c r="J5963">
        <f t="shared" si="660"/>
        <v>4.8102346301999964E-3</v>
      </c>
    </row>
    <row r="5964" spans="1:10" x14ac:dyDescent="0.25">
      <c r="A5964" s="42">
        <v>45143.583333333336</v>
      </c>
      <c r="B5964">
        <v>53.739543400000002</v>
      </c>
      <c r="C5964">
        <f t="shared" si="654"/>
        <v>53.960616542857146</v>
      </c>
      <c r="D5964" s="46">
        <f t="shared" si="655"/>
        <v>4.0846120615999997</v>
      </c>
      <c r="E5964">
        <f t="shared" si="656"/>
        <v>4.0846120615999997</v>
      </c>
      <c r="G5964" s="44">
        <f t="shared" si="657"/>
        <v>0.28663906428615998</v>
      </c>
      <c r="H5964">
        <f t="shared" si="658"/>
        <v>4.5007888365600039E-3</v>
      </c>
      <c r="I5964">
        <f t="shared" si="659"/>
        <v>0.28663906428615998</v>
      </c>
      <c r="J5964">
        <f t="shared" si="660"/>
        <v>4.5007888365600039E-3</v>
      </c>
    </row>
    <row r="5965" spans="1:10" x14ac:dyDescent="0.25">
      <c r="A5965" s="42">
        <v>45143.59375</v>
      </c>
      <c r="B5965">
        <v>54.334113799999997</v>
      </c>
      <c r="C5965">
        <f t="shared" si="654"/>
        <v>54.141111128571431</v>
      </c>
      <c r="D5965" s="46">
        <f t="shared" si="655"/>
        <v>4.2772528712</v>
      </c>
      <c r="E5965">
        <f t="shared" si="656"/>
        <v>4.2772528712</v>
      </c>
      <c r="G5965" s="44">
        <f t="shared" si="657"/>
        <v>0.29629036884712001</v>
      </c>
      <c r="H5965">
        <f t="shared" si="658"/>
        <v>3.36420805992E-3</v>
      </c>
      <c r="I5965">
        <f t="shared" si="659"/>
        <v>0.29629036884712001</v>
      </c>
      <c r="J5965">
        <f t="shared" si="660"/>
        <v>3.36420805992E-3</v>
      </c>
    </row>
    <row r="5966" spans="1:10" x14ac:dyDescent="0.25">
      <c r="A5966" s="42">
        <v>45143.604166666664</v>
      </c>
      <c r="B5966">
        <v>54.924611800000001</v>
      </c>
      <c r="C5966">
        <f t="shared" si="654"/>
        <v>54.297898528571423</v>
      </c>
      <c r="D5966" s="46">
        <f t="shared" si="655"/>
        <v>4.4685742231999992</v>
      </c>
      <c r="E5966">
        <f t="shared" si="656"/>
        <v>4.4685742231999992</v>
      </c>
      <c r="G5966" s="44">
        <f t="shared" si="657"/>
        <v>0.30587556858231996</v>
      </c>
      <c r="H5966">
        <f t="shared" si="658"/>
        <v>2.2354120831200065E-3</v>
      </c>
      <c r="I5966">
        <f t="shared" si="659"/>
        <v>0.30587556858231996</v>
      </c>
      <c r="J5966">
        <f t="shared" si="660"/>
        <v>2.2354120831200065E-3</v>
      </c>
    </row>
    <row r="5967" spans="1:10" x14ac:dyDescent="0.25">
      <c r="A5967" s="42">
        <v>45143.614583333336</v>
      </c>
      <c r="B5967">
        <v>54.536715700000002</v>
      </c>
      <c r="C5967">
        <f t="shared" si="654"/>
        <v>54.465885028571435</v>
      </c>
      <c r="D5967" s="46">
        <f t="shared" si="655"/>
        <v>4.3428958868000027</v>
      </c>
      <c r="E5967">
        <f t="shared" si="656"/>
        <v>4.3428958868000027</v>
      </c>
      <c r="G5967" s="44">
        <f t="shared" si="657"/>
        <v>0.29957908392868016</v>
      </c>
      <c r="H5967">
        <f t="shared" si="658"/>
        <v>2.9769142678799862E-3</v>
      </c>
      <c r="I5967">
        <f t="shared" si="659"/>
        <v>0.29957908392868016</v>
      </c>
      <c r="J5967">
        <f t="shared" si="660"/>
        <v>2.9769142678799862E-3</v>
      </c>
    </row>
    <row r="5968" spans="1:10" x14ac:dyDescent="0.25">
      <c r="A5968" s="42">
        <v>45143.625</v>
      </c>
      <c r="B5968">
        <v>54.187507400000001</v>
      </c>
      <c r="C5968">
        <f t="shared" si="654"/>
        <v>54.684049314285723</v>
      </c>
      <c r="D5968" s="46">
        <f t="shared" si="655"/>
        <v>4.2297523976000004</v>
      </c>
      <c r="E5968">
        <f t="shared" si="656"/>
        <v>4.2297523976000004</v>
      </c>
      <c r="G5968" s="44">
        <f t="shared" si="657"/>
        <v>0.29391059511976003</v>
      </c>
      <c r="H5968">
        <f t="shared" si="658"/>
        <v>3.6444608541599983E-3</v>
      </c>
      <c r="I5968">
        <f t="shared" si="659"/>
        <v>0.29391059511976003</v>
      </c>
      <c r="J5968">
        <f t="shared" si="660"/>
        <v>3.6444608541599983E-3</v>
      </c>
    </row>
    <row r="5969" spans="1:10" x14ac:dyDescent="0.25">
      <c r="A5969" s="42">
        <v>45143.635416666664</v>
      </c>
      <c r="B5969">
        <v>54.785132100000006</v>
      </c>
      <c r="C5969">
        <f t="shared" si="654"/>
        <v>54.815965985714293</v>
      </c>
      <c r="D5969" s="46">
        <f t="shared" si="655"/>
        <v>4.4233828004000006</v>
      </c>
      <c r="E5969">
        <f t="shared" si="656"/>
        <v>4.4233828004000006</v>
      </c>
      <c r="G5969" s="44">
        <f t="shared" si="657"/>
        <v>0.30361147830004004</v>
      </c>
      <c r="H5969">
        <f t="shared" si="658"/>
        <v>2.502041477639997E-3</v>
      </c>
      <c r="I5969">
        <f t="shared" si="659"/>
        <v>0.30361147830004004</v>
      </c>
      <c r="J5969">
        <f t="shared" si="660"/>
        <v>2.502041477639997E-3</v>
      </c>
    </row>
    <row r="5970" spans="1:10" x14ac:dyDescent="0.25">
      <c r="A5970" s="42">
        <v>45143.645833333336</v>
      </c>
      <c r="B5970">
        <v>54.753571000000001</v>
      </c>
      <c r="C5970">
        <f t="shared" si="654"/>
        <v>54.902649928571421</v>
      </c>
      <c r="D5970" s="46">
        <f t="shared" si="655"/>
        <v>4.4131570040000003</v>
      </c>
      <c r="E5970">
        <f t="shared" si="656"/>
        <v>4.4131570040000003</v>
      </c>
      <c r="G5970" s="44">
        <f t="shared" si="657"/>
        <v>0.30309916590040004</v>
      </c>
      <c r="H5970">
        <f t="shared" si="658"/>
        <v>2.5623736763999982E-3</v>
      </c>
      <c r="I5970">
        <f t="shared" si="659"/>
        <v>0.30309916590040004</v>
      </c>
      <c r="J5970">
        <f t="shared" si="660"/>
        <v>2.5623736763999982E-3</v>
      </c>
    </row>
    <row r="5971" spans="1:10" x14ac:dyDescent="0.25">
      <c r="A5971" s="42">
        <v>45143.65625</v>
      </c>
      <c r="B5971">
        <v>55.266693400000001</v>
      </c>
      <c r="C5971">
        <f t="shared" si="654"/>
        <v>55.017113457142855</v>
      </c>
      <c r="D5971" s="46">
        <f t="shared" si="655"/>
        <v>4.5794086616000005</v>
      </c>
      <c r="E5971">
        <f t="shared" si="656"/>
        <v>4.5794086616000005</v>
      </c>
      <c r="G5971" s="44">
        <f t="shared" si="657"/>
        <v>0.31142837394616002</v>
      </c>
      <c r="H5971">
        <f t="shared" si="658"/>
        <v>1.5814888965599988E-3</v>
      </c>
      <c r="I5971">
        <f t="shared" si="659"/>
        <v>0.31142837394616002</v>
      </c>
      <c r="J5971">
        <f t="shared" si="660"/>
        <v>1.5814888965599988E-3</v>
      </c>
    </row>
    <row r="5972" spans="1:10" x14ac:dyDescent="0.25">
      <c r="A5972" s="42">
        <v>45143.666666666664</v>
      </c>
      <c r="B5972">
        <v>55.257530500000001</v>
      </c>
      <c r="C5972">
        <f t="shared" si="654"/>
        <v>55.232514328571426</v>
      </c>
      <c r="D5972" s="46">
        <f t="shared" si="655"/>
        <v>4.5764398820000007</v>
      </c>
      <c r="E5972">
        <f t="shared" si="656"/>
        <v>4.5764398820000007</v>
      </c>
      <c r="G5972" s="44">
        <f t="shared" si="657"/>
        <v>0.31127963808820003</v>
      </c>
      <c r="H5972">
        <f t="shared" si="658"/>
        <v>1.599004696199998E-3</v>
      </c>
      <c r="I5972">
        <f t="shared" si="659"/>
        <v>0.31127963808820003</v>
      </c>
      <c r="J5972">
        <f t="shared" si="660"/>
        <v>1.599004696199998E-3</v>
      </c>
    </row>
    <row r="5973" spans="1:10" x14ac:dyDescent="0.25">
      <c r="A5973" s="42">
        <v>45143.677083333336</v>
      </c>
      <c r="B5973">
        <v>55.531399399999998</v>
      </c>
      <c r="C5973">
        <f t="shared" si="654"/>
        <v>55.303490442857139</v>
      </c>
      <c r="D5973" s="46">
        <f t="shared" si="655"/>
        <v>4.6651734055999992</v>
      </c>
      <c r="E5973">
        <f t="shared" si="656"/>
        <v>4.6651734055999992</v>
      </c>
      <c r="G5973" s="44">
        <f t="shared" si="657"/>
        <v>0.31572518762055996</v>
      </c>
      <c r="H5973">
        <f t="shared" si="658"/>
        <v>1.0754769069600059E-3</v>
      </c>
      <c r="I5973">
        <f t="shared" si="659"/>
        <v>0.31572518762055996</v>
      </c>
      <c r="J5973">
        <f t="shared" si="660"/>
        <v>1.0754769069600059E-3</v>
      </c>
    </row>
    <row r="5974" spans="1:10" x14ac:dyDescent="0.25">
      <c r="A5974" s="42">
        <v>45143.6875</v>
      </c>
      <c r="B5974">
        <v>55.3379604</v>
      </c>
      <c r="C5974">
        <f t="shared" si="654"/>
        <v>55.320652699999997</v>
      </c>
      <c r="D5974" s="46">
        <f t="shared" si="655"/>
        <v>4.6024991695999997</v>
      </c>
      <c r="E5974">
        <f t="shared" si="656"/>
        <v>4.6024991695999997</v>
      </c>
      <c r="G5974" s="44">
        <f t="shared" si="657"/>
        <v>0.31258520839695997</v>
      </c>
      <c r="H5974">
        <f t="shared" si="658"/>
        <v>1.4452548993600031E-3</v>
      </c>
      <c r="I5974">
        <f t="shared" si="659"/>
        <v>0.31258520839695997</v>
      </c>
      <c r="J5974">
        <f t="shared" si="660"/>
        <v>1.4452548993600031E-3</v>
      </c>
    </row>
    <row r="5975" spans="1:10" x14ac:dyDescent="0.25">
      <c r="A5975" s="42">
        <v>45143.697916666664</v>
      </c>
      <c r="B5975">
        <v>55.695313500000005</v>
      </c>
      <c r="C5975">
        <f t="shared" si="654"/>
        <v>55.410972714285712</v>
      </c>
      <c r="D5975" s="46">
        <f t="shared" si="655"/>
        <v>4.7182815740000006</v>
      </c>
      <c r="E5975">
        <f t="shared" si="656"/>
        <v>4.7182815740000006</v>
      </c>
      <c r="G5975" s="44">
        <f t="shared" si="657"/>
        <v>0.31838590685740004</v>
      </c>
      <c r="H5975">
        <f t="shared" si="658"/>
        <v>7.6213871339999781E-4</v>
      </c>
      <c r="I5975">
        <f t="shared" si="659"/>
        <v>0.31838590685740004</v>
      </c>
      <c r="J5975">
        <f t="shared" si="660"/>
        <v>7.6213871339999781E-4</v>
      </c>
    </row>
    <row r="5976" spans="1:10" x14ac:dyDescent="0.25">
      <c r="A5976" s="42">
        <v>45143.708333333336</v>
      </c>
      <c r="B5976">
        <v>55.281964900000006</v>
      </c>
      <c r="C5976">
        <f t="shared" si="654"/>
        <v>55.529799528571424</v>
      </c>
      <c r="D5976" s="46">
        <f t="shared" si="655"/>
        <v>4.5843566276000036</v>
      </c>
      <c r="E5976">
        <f t="shared" si="656"/>
        <v>4.5843566276000036</v>
      </c>
      <c r="G5976" s="44">
        <f t="shared" si="657"/>
        <v>0.31167626704276019</v>
      </c>
      <c r="H5976">
        <f t="shared" si="658"/>
        <v>1.5522958971599804E-3</v>
      </c>
      <c r="I5976">
        <f t="shared" si="659"/>
        <v>0.31167626704276019</v>
      </c>
      <c r="J5976">
        <f t="shared" si="660"/>
        <v>1.5522958971599804E-3</v>
      </c>
    </row>
    <row r="5977" spans="1:10" x14ac:dyDescent="0.25">
      <c r="A5977" s="42">
        <v>45143.71875</v>
      </c>
      <c r="B5977">
        <v>54.873706800000001</v>
      </c>
      <c r="C5977">
        <f t="shared" si="654"/>
        <v>55.606884242857141</v>
      </c>
      <c r="D5977" s="46">
        <f t="shared" si="655"/>
        <v>4.4520810032000018</v>
      </c>
      <c r="E5977">
        <f t="shared" si="656"/>
        <v>4.4520810032000018</v>
      </c>
      <c r="G5977" s="44">
        <f t="shared" si="657"/>
        <v>0.30504925826032009</v>
      </c>
      <c r="H5977">
        <f t="shared" si="658"/>
        <v>2.3327220811199915E-3</v>
      </c>
      <c r="I5977">
        <f t="shared" si="659"/>
        <v>0.30504925826032009</v>
      </c>
      <c r="J5977">
        <f t="shared" si="660"/>
        <v>2.3327220811199915E-3</v>
      </c>
    </row>
    <row r="5978" spans="1:10" x14ac:dyDescent="0.25">
      <c r="A5978" s="42">
        <v>45143.729166666664</v>
      </c>
      <c r="B5978">
        <v>55.898933499999998</v>
      </c>
      <c r="C5978">
        <f t="shared" si="654"/>
        <v>55.73749192857143</v>
      </c>
      <c r="D5978" s="46">
        <f t="shared" si="655"/>
        <v>4.7842544540000009</v>
      </c>
      <c r="E5978">
        <f t="shared" si="656"/>
        <v>4.7842544540000009</v>
      </c>
      <c r="G5978" s="44">
        <f t="shared" si="657"/>
        <v>0.32169114814540006</v>
      </c>
      <c r="H5978">
        <f t="shared" si="658"/>
        <v>3.7289872139999528E-4</v>
      </c>
      <c r="I5978">
        <f t="shared" si="659"/>
        <v>0.32169114814540006</v>
      </c>
      <c r="J5978">
        <f t="shared" si="660"/>
        <v>3.7289872139999528E-4</v>
      </c>
    </row>
    <row r="5979" spans="1:10" x14ac:dyDescent="0.25">
      <c r="A5979" s="42">
        <v>45143.739583333336</v>
      </c>
      <c r="B5979">
        <v>56.089318200000001</v>
      </c>
      <c r="C5979">
        <f t="shared" si="654"/>
        <v>55.855155199999999</v>
      </c>
      <c r="D5979" s="46">
        <f t="shared" si="655"/>
        <v>4.8459390968000005</v>
      </c>
      <c r="E5979">
        <f t="shared" si="656"/>
        <v>4.8459390968000005</v>
      </c>
      <c r="G5979" s="44">
        <f t="shared" si="657"/>
        <v>0.32478154874968002</v>
      </c>
      <c r="H5979">
        <f t="shared" si="658"/>
        <v>8.959328879998979E-6</v>
      </c>
      <c r="I5979">
        <f t="shared" si="659"/>
        <v>0.32478154874968002</v>
      </c>
      <c r="J5979">
        <f t="shared" si="660"/>
        <v>8.959328879998979E-6</v>
      </c>
    </row>
    <row r="5980" spans="1:10" x14ac:dyDescent="0.25">
      <c r="A5980" s="42">
        <v>45143.75</v>
      </c>
      <c r="B5980">
        <v>56.070992400000002</v>
      </c>
      <c r="C5980">
        <f t="shared" si="654"/>
        <v>56.065465571428568</v>
      </c>
      <c r="D5980" s="46">
        <f t="shared" si="655"/>
        <v>4.840001537600001</v>
      </c>
      <c r="E5980">
        <f t="shared" si="656"/>
        <v>4.840001537600001</v>
      </c>
      <c r="G5980" s="44">
        <f t="shared" si="657"/>
        <v>0.32448407703376003</v>
      </c>
      <c r="H5980">
        <f t="shared" si="658"/>
        <v>4.3990928159994003E-5</v>
      </c>
      <c r="I5980">
        <f t="shared" si="659"/>
        <v>0.32448407703376003</v>
      </c>
      <c r="J5980">
        <f t="shared" si="660"/>
        <v>4.3990928159994003E-5</v>
      </c>
    </row>
    <row r="5981" spans="1:10" x14ac:dyDescent="0.25">
      <c r="A5981" s="42">
        <v>45143.760416666664</v>
      </c>
      <c r="B5981">
        <v>56.252214199999997</v>
      </c>
      <c r="C5981">
        <f t="shared" si="654"/>
        <v>56.318245257142856</v>
      </c>
      <c r="D5981" s="46">
        <f t="shared" si="655"/>
        <v>4.8987174008000007</v>
      </c>
      <c r="E5981">
        <f t="shared" si="656"/>
        <v>4.8987174008000007</v>
      </c>
      <c r="G5981" s="44">
        <f t="shared" si="657"/>
        <v>0.32742574178008005</v>
      </c>
      <c r="H5981">
        <f t="shared" si="658"/>
        <v>-3.0243266472000305E-4</v>
      </c>
      <c r="I5981">
        <f t="shared" si="659"/>
        <v>0.32742574178008005</v>
      </c>
      <c r="J5981">
        <f t="shared" si="660"/>
        <v>-3.0243266472000305E-4</v>
      </c>
    </row>
    <row r="5982" spans="1:10" x14ac:dyDescent="0.25">
      <c r="A5982" s="42">
        <v>45143.770833333336</v>
      </c>
      <c r="B5982">
        <v>56.5189564</v>
      </c>
      <c r="C5982">
        <f t="shared" si="654"/>
        <v>56.427618285714289</v>
      </c>
      <c r="D5982" s="46">
        <f t="shared" si="655"/>
        <v>4.9851418736000017</v>
      </c>
      <c r="E5982">
        <f t="shared" si="656"/>
        <v>4.9851418736000017</v>
      </c>
      <c r="G5982" s="44">
        <f t="shared" si="657"/>
        <v>0.33175560786736008</v>
      </c>
      <c r="H5982">
        <f t="shared" si="658"/>
        <v>-8.123370542400081E-4</v>
      </c>
      <c r="I5982">
        <f t="shared" si="659"/>
        <v>0.33175560786736008</v>
      </c>
      <c r="J5982">
        <f t="shared" si="660"/>
        <v>-8.123370542400081E-4</v>
      </c>
    </row>
    <row r="5983" spans="1:10" x14ac:dyDescent="0.25">
      <c r="A5983" s="42">
        <v>45143.78125</v>
      </c>
      <c r="B5983">
        <v>56.754137499999999</v>
      </c>
      <c r="C5983">
        <f t="shared" si="654"/>
        <v>56.441871685714283</v>
      </c>
      <c r="D5983" s="46">
        <f t="shared" si="655"/>
        <v>5.0613405499999988</v>
      </c>
      <c r="E5983">
        <f t="shared" si="656"/>
        <v>5.0613405499999988</v>
      </c>
      <c r="G5983" s="44">
        <f t="shared" si="657"/>
        <v>0.33557316155499994</v>
      </c>
      <c r="H5983">
        <f t="shared" si="658"/>
        <v>-1.2619092449999911E-3</v>
      </c>
      <c r="I5983">
        <f t="shared" si="659"/>
        <v>0.33557316155499994</v>
      </c>
      <c r="J5983">
        <f t="shared" si="660"/>
        <v>-1.2619092449999911E-3</v>
      </c>
    </row>
    <row r="5984" spans="1:10" x14ac:dyDescent="0.25">
      <c r="A5984" s="42">
        <v>45143.791666666664</v>
      </c>
      <c r="B5984">
        <v>56.643164599999999</v>
      </c>
      <c r="C5984">
        <f t="shared" si="654"/>
        <v>56.477068857142861</v>
      </c>
      <c r="D5984" s="46">
        <f t="shared" si="655"/>
        <v>5.0253853304000007</v>
      </c>
      <c r="E5984">
        <f t="shared" si="656"/>
        <v>5.0253853304000007</v>
      </c>
      <c r="G5984" s="44">
        <f t="shared" si="657"/>
        <v>0.33377180505304005</v>
      </c>
      <c r="H5984">
        <f t="shared" si="658"/>
        <v>-1.0497734493600044E-3</v>
      </c>
      <c r="I5984">
        <f t="shared" si="659"/>
        <v>0.33377180505304005</v>
      </c>
      <c r="J5984">
        <f t="shared" si="660"/>
        <v>-1.0497734493600044E-3</v>
      </c>
    </row>
    <row r="5985" spans="1:10" x14ac:dyDescent="0.25">
      <c r="A5985" s="42">
        <v>45143.802083333336</v>
      </c>
      <c r="B5985">
        <v>56.6645447</v>
      </c>
      <c r="C5985">
        <f t="shared" si="654"/>
        <v>56.501503257142858</v>
      </c>
      <c r="D5985" s="46">
        <f t="shared" si="655"/>
        <v>5.0323124828000001</v>
      </c>
      <c r="E5985">
        <f t="shared" si="656"/>
        <v>5.0323124828000001</v>
      </c>
      <c r="G5985" s="44">
        <f t="shared" si="657"/>
        <v>0.33411885538828001</v>
      </c>
      <c r="H5985">
        <f t="shared" si="658"/>
        <v>-1.0906436485200004E-3</v>
      </c>
      <c r="I5985">
        <f t="shared" si="659"/>
        <v>0.33411885538828001</v>
      </c>
      <c r="J5985">
        <f t="shared" si="660"/>
        <v>-1.0906436485200004E-3</v>
      </c>
    </row>
    <row r="5986" spans="1:10" x14ac:dyDescent="0.25">
      <c r="A5986" s="42">
        <v>45143.8125</v>
      </c>
      <c r="B5986">
        <v>56.189092000000002</v>
      </c>
      <c r="C5986">
        <f t="shared" si="654"/>
        <v>56.470378485714278</v>
      </c>
      <c r="D5986" s="46">
        <f t="shared" si="655"/>
        <v>4.8782658080000001</v>
      </c>
      <c r="E5986">
        <f t="shared" si="656"/>
        <v>4.8782658080000001</v>
      </c>
      <c r="G5986" s="44">
        <f t="shared" si="657"/>
        <v>0.32640111698079999</v>
      </c>
      <c r="H5986">
        <f t="shared" si="658"/>
        <v>-1.8176826720000053E-4</v>
      </c>
      <c r="I5986">
        <f t="shared" si="659"/>
        <v>0.32640111698079999</v>
      </c>
      <c r="J5986">
        <f t="shared" si="660"/>
        <v>-1.8176826720000053E-4</v>
      </c>
    </row>
    <row r="5987" spans="1:10" x14ac:dyDescent="0.25">
      <c r="A5987" s="42">
        <v>45143.822916666664</v>
      </c>
      <c r="B5987">
        <v>56.317372599999999</v>
      </c>
      <c r="C5987">
        <f t="shared" si="654"/>
        <v>56.349951799999999</v>
      </c>
      <c r="D5987" s="46">
        <f t="shared" si="655"/>
        <v>4.9198287224000001</v>
      </c>
      <c r="E5987">
        <f t="shared" si="656"/>
        <v>4.9198287224000001</v>
      </c>
      <c r="G5987" s="44">
        <f t="shared" si="657"/>
        <v>0.32848341899223998</v>
      </c>
      <c r="H5987">
        <f t="shared" si="658"/>
        <v>-4.2698946216000039E-4</v>
      </c>
      <c r="I5987">
        <f t="shared" si="659"/>
        <v>0.32848341899223998</v>
      </c>
      <c r="J5987">
        <f t="shared" si="660"/>
        <v>-4.2698946216000039E-4</v>
      </c>
    </row>
    <row r="5988" spans="1:10" x14ac:dyDescent="0.25">
      <c r="A5988" s="42">
        <v>45143.833333333336</v>
      </c>
      <c r="B5988">
        <v>56.423254999999997</v>
      </c>
      <c r="C5988">
        <f t="shared" si="654"/>
        <v>56.252214200000012</v>
      </c>
      <c r="D5988" s="46">
        <f t="shared" si="655"/>
        <v>4.9541346199999996</v>
      </c>
      <c r="E5988">
        <f t="shared" si="656"/>
        <v>4.9541346199999996</v>
      </c>
      <c r="G5988" s="44">
        <f t="shared" si="657"/>
        <v>0.33020214446199997</v>
      </c>
      <c r="H5988">
        <f t="shared" si="658"/>
        <v>-6.2939425799999824E-4</v>
      </c>
      <c r="I5988">
        <f t="shared" si="659"/>
        <v>0.33020214446199997</v>
      </c>
      <c r="J5988">
        <f t="shared" si="660"/>
        <v>-6.2939425799999824E-4</v>
      </c>
    </row>
    <row r="5989" spans="1:10" x14ac:dyDescent="0.25">
      <c r="A5989" s="42">
        <v>45143.84375</v>
      </c>
      <c r="B5989">
        <v>56.301082999999998</v>
      </c>
      <c r="C5989">
        <f t="shared" si="654"/>
        <v>56.12858777142857</v>
      </c>
      <c r="D5989" s="46">
        <f t="shared" si="655"/>
        <v>4.9145508919999994</v>
      </c>
      <c r="E5989">
        <f t="shared" si="656"/>
        <v>4.9145508919999994</v>
      </c>
      <c r="G5989" s="44">
        <f t="shared" si="657"/>
        <v>0.32821899968919999</v>
      </c>
      <c r="H5989">
        <f t="shared" si="658"/>
        <v>-3.9585026279999672E-4</v>
      </c>
      <c r="I5989">
        <f t="shared" si="659"/>
        <v>0.32821899968919999</v>
      </c>
      <c r="J5989">
        <f t="shared" si="660"/>
        <v>-3.9585026279999672E-4</v>
      </c>
    </row>
    <row r="5990" spans="1:10" x14ac:dyDescent="0.25">
      <c r="A5990" s="42">
        <v>45143.854166666664</v>
      </c>
      <c r="B5990">
        <v>55.9111507</v>
      </c>
      <c r="C5990">
        <f t="shared" si="654"/>
        <v>56.054993685714294</v>
      </c>
      <c r="D5990" s="46">
        <f t="shared" si="655"/>
        <v>4.7882128268000006</v>
      </c>
      <c r="E5990">
        <f t="shared" si="656"/>
        <v>4.7882128268000006</v>
      </c>
      <c r="G5990" s="44">
        <f t="shared" si="657"/>
        <v>0.32188946262268003</v>
      </c>
      <c r="H5990">
        <f t="shared" si="658"/>
        <v>3.4954432187999859E-4</v>
      </c>
      <c r="I5990">
        <f t="shared" si="659"/>
        <v>0.32188946262268003</v>
      </c>
      <c r="J5990">
        <f t="shared" si="660"/>
        <v>3.4954432187999859E-4</v>
      </c>
    </row>
    <row r="5991" spans="1:10" x14ac:dyDescent="0.25">
      <c r="A5991" s="42">
        <v>45143.864583333336</v>
      </c>
      <c r="B5991">
        <v>55.959001400000005</v>
      </c>
      <c r="C5991">
        <f t="shared" si="654"/>
        <v>55.929621942857139</v>
      </c>
      <c r="D5991" s="46">
        <f t="shared" si="655"/>
        <v>4.8037164536000017</v>
      </c>
      <c r="E5991">
        <f t="shared" si="656"/>
        <v>4.8037164536000017</v>
      </c>
      <c r="G5991" s="44">
        <f t="shared" si="657"/>
        <v>0.32266619432536009</v>
      </c>
      <c r="H5991">
        <f t="shared" si="658"/>
        <v>2.5807292375999019E-4</v>
      </c>
      <c r="I5991">
        <f t="shared" si="659"/>
        <v>0.32266619432536009</v>
      </c>
      <c r="J5991">
        <f t="shared" si="660"/>
        <v>2.5807292375999019E-4</v>
      </c>
    </row>
    <row r="5992" spans="1:10" x14ac:dyDescent="0.25">
      <c r="A5992" s="42">
        <v>45143.875</v>
      </c>
      <c r="B5992">
        <v>55.799159699999997</v>
      </c>
      <c r="C5992">
        <f t="shared" si="654"/>
        <v>55.727892699999991</v>
      </c>
      <c r="D5992" s="46">
        <f t="shared" si="655"/>
        <v>4.7519277428000013</v>
      </c>
      <c r="E5992">
        <f t="shared" si="656"/>
        <v>4.7519277428000013</v>
      </c>
      <c r="G5992" s="44">
        <f t="shared" si="657"/>
        <v>0.32007157991428004</v>
      </c>
      <c r="H5992">
        <f t="shared" si="658"/>
        <v>5.6362631747999478E-4</v>
      </c>
      <c r="I5992">
        <f t="shared" si="659"/>
        <v>0.32007157991428004</v>
      </c>
      <c r="J5992">
        <f t="shared" si="660"/>
        <v>5.6362631747999478E-4</v>
      </c>
    </row>
    <row r="5993" spans="1:10" x14ac:dyDescent="0.25">
      <c r="A5993" s="42">
        <v>45143.885416666664</v>
      </c>
      <c r="B5993">
        <v>55.673933400000003</v>
      </c>
      <c r="C5993">
        <f t="shared" si="654"/>
        <v>55.528490542857142</v>
      </c>
      <c r="D5993" s="46">
        <f t="shared" si="655"/>
        <v>4.7113544216000012</v>
      </c>
      <c r="E5993">
        <f t="shared" si="656"/>
        <v>4.7113544216000012</v>
      </c>
      <c r="G5993" s="44">
        <f t="shared" si="657"/>
        <v>0.31803885652216007</v>
      </c>
      <c r="H5993">
        <f t="shared" si="658"/>
        <v>8.0300891255999374E-4</v>
      </c>
      <c r="I5993">
        <f t="shared" si="659"/>
        <v>0.31803885652216007</v>
      </c>
      <c r="J5993">
        <f t="shared" si="660"/>
        <v>8.0300891255999374E-4</v>
      </c>
    </row>
    <row r="5994" spans="1:10" x14ac:dyDescent="0.25">
      <c r="A5994" s="42">
        <v>45143.895833333336</v>
      </c>
      <c r="B5994">
        <v>55.439770400000008</v>
      </c>
      <c r="C5994">
        <f t="shared" si="654"/>
        <v>55.345087100000008</v>
      </c>
      <c r="D5994" s="46">
        <f t="shared" si="655"/>
        <v>4.6354856096000017</v>
      </c>
      <c r="E5994">
        <f t="shared" si="656"/>
        <v>4.6354856096000017</v>
      </c>
      <c r="G5994" s="44">
        <f t="shared" si="657"/>
        <v>0.31423782904096009</v>
      </c>
      <c r="H5994">
        <f t="shared" si="658"/>
        <v>1.2506349033599914E-3</v>
      </c>
      <c r="I5994">
        <f t="shared" si="659"/>
        <v>0.31423782904096009</v>
      </c>
      <c r="J5994">
        <f t="shared" si="660"/>
        <v>1.2506349033599914E-3</v>
      </c>
    </row>
    <row r="5995" spans="1:10" x14ac:dyDescent="0.25">
      <c r="A5995" s="42">
        <v>45143.90625</v>
      </c>
      <c r="B5995">
        <v>55.011150299999997</v>
      </c>
      <c r="C5995">
        <f t="shared" si="654"/>
        <v>55.173464528571436</v>
      </c>
      <c r="D5995" s="46">
        <f t="shared" si="655"/>
        <v>4.496612697199998</v>
      </c>
      <c r="E5995">
        <f t="shared" si="656"/>
        <v>4.496612697199998</v>
      </c>
      <c r="G5995" s="44">
        <f t="shared" si="657"/>
        <v>0.30728029612971991</v>
      </c>
      <c r="H5995">
        <f t="shared" si="658"/>
        <v>2.0699850865200133E-3</v>
      </c>
      <c r="I5995">
        <f t="shared" si="659"/>
        <v>0.30728029612971991</v>
      </c>
      <c r="J5995">
        <f t="shared" si="660"/>
        <v>2.0699850865200133E-3</v>
      </c>
    </row>
    <row r="5996" spans="1:10" x14ac:dyDescent="0.25">
      <c r="A5996" s="42">
        <v>45143.916666666664</v>
      </c>
      <c r="B5996">
        <v>54.905267899999998</v>
      </c>
      <c r="C5996">
        <f t="shared" si="654"/>
        <v>55.012459285714286</v>
      </c>
      <c r="D5996" s="46">
        <f t="shared" si="655"/>
        <v>4.4623067995999985</v>
      </c>
      <c r="E5996">
        <f t="shared" si="656"/>
        <v>4.4623067995999985</v>
      </c>
      <c r="G5996" s="44">
        <f t="shared" si="657"/>
        <v>0.30556157065995992</v>
      </c>
      <c r="H5996">
        <f t="shared" si="658"/>
        <v>2.2723898823600111E-3</v>
      </c>
      <c r="I5996">
        <f t="shared" si="659"/>
        <v>0.30556157065995992</v>
      </c>
      <c r="J5996">
        <f t="shared" si="660"/>
        <v>2.2723898823600111E-3</v>
      </c>
    </row>
    <row r="5997" spans="1:10" x14ac:dyDescent="0.25">
      <c r="A5997" s="42">
        <v>45143.927083333336</v>
      </c>
      <c r="B5997">
        <v>54.627326600000004</v>
      </c>
      <c r="C5997">
        <f t="shared" si="654"/>
        <v>54.882724257142854</v>
      </c>
      <c r="D5997" s="46">
        <f t="shared" si="655"/>
        <v>4.3722538184000026</v>
      </c>
      <c r="E5997">
        <f t="shared" si="656"/>
        <v>4.3722538184000026</v>
      </c>
      <c r="G5997" s="44">
        <f t="shared" si="657"/>
        <v>0.30104991630184014</v>
      </c>
      <c r="H5997">
        <f t="shared" si="658"/>
        <v>2.8037024714399859E-3</v>
      </c>
      <c r="I5997">
        <f t="shared" si="659"/>
        <v>0.30104991630184014</v>
      </c>
      <c r="J5997">
        <f t="shared" si="660"/>
        <v>2.8037024714399859E-3</v>
      </c>
    </row>
    <row r="5998" spans="1:10" x14ac:dyDescent="0.25">
      <c r="A5998" s="42">
        <v>45143.9375</v>
      </c>
      <c r="B5998">
        <v>54.757643399999999</v>
      </c>
      <c r="C5998">
        <f t="shared" si="654"/>
        <v>54.795603985714287</v>
      </c>
      <c r="D5998" s="46">
        <f t="shared" si="655"/>
        <v>4.4144764616000014</v>
      </c>
      <c r="E5998">
        <f t="shared" si="656"/>
        <v>4.4144764616000014</v>
      </c>
      <c r="G5998" s="44">
        <f t="shared" si="657"/>
        <v>0.30316527072616006</v>
      </c>
      <c r="H5998">
        <f t="shared" si="658"/>
        <v>2.5545888765599913E-3</v>
      </c>
      <c r="I5998">
        <f t="shared" si="659"/>
        <v>0.30316527072616006</v>
      </c>
      <c r="J5998">
        <f t="shared" si="660"/>
        <v>2.5545888765599913E-3</v>
      </c>
    </row>
    <row r="5999" spans="1:10" x14ac:dyDescent="0.25">
      <c r="A5999" s="42">
        <v>45143.947916666664</v>
      </c>
      <c r="B5999">
        <v>54.672122999999999</v>
      </c>
      <c r="C5999">
        <f t="shared" si="654"/>
        <v>54.708774600000005</v>
      </c>
      <c r="D5999" s="46">
        <f t="shared" si="655"/>
        <v>4.3867678520000002</v>
      </c>
      <c r="E5999">
        <f t="shared" si="656"/>
        <v>4.3867678520000002</v>
      </c>
      <c r="G5999" s="44">
        <f t="shared" si="657"/>
        <v>0.30177706938519999</v>
      </c>
      <c r="H5999">
        <f t="shared" si="658"/>
        <v>2.7180696731999993E-3</v>
      </c>
      <c r="I5999">
        <f t="shared" si="659"/>
        <v>0.30177706938519999</v>
      </c>
      <c r="J5999">
        <f t="shared" si="660"/>
        <v>2.7180696731999993E-3</v>
      </c>
    </row>
    <row r="6000" spans="1:10" x14ac:dyDescent="0.25">
      <c r="A6000" s="42">
        <v>45143.958333333336</v>
      </c>
      <c r="B6000">
        <v>54.765788199999996</v>
      </c>
      <c r="C6000">
        <f t="shared" si="654"/>
        <v>54.60652827142858</v>
      </c>
      <c r="D6000" s="46">
        <f t="shared" si="655"/>
        <v>4.4171153768</v>
      </c>
      <c r="E6000">
        <f t="shared" si="656"/>
        <v>4.4171153768</v>
      </c>
      <c r="G6000" s="44">
        <f t="shared" si="657"/>
        <v>0.30329748037768001</v>
      </c>
      <c r="H6000">
        <f t="shared" si="658"/>
        <v>2.5390192768800016E-3</v>
      </c>
      <c r="I6000">
        <f t="shared" si="659"/>
        <v>0.30329748037768001</v>
      </c>
      <c r="J6000">
        <f t="shared" si="660"/>
        <v>2.5390192768800016E-3</v>
      </c>
    </row>
    <row r="6001" spans="1:10" x14ac:dyDescent="0.25">
      <c r="A6001" s="42">
        <v>45143.96875</v>
      </c>
      <c r="B6001">
        <v>54.829928500000001</v>
      </c>
      <c r="C6001">
        <f t="shared" si="654"/>
        <v>54.53817012857143</v>
      </c>
      <c r="D6001" s="46">
        <f t="shared" si="655"/>
        <v>4.4378968340000018</v>
      </c>
      <c r="E6001">
        <f t="shared" si="656"/>
        <v>4.4378968340000018</v>
      </c>
      <c r="G6001" s="44">
        <f t="shared" si="657"/>
        <v>0.30433863138340006</v>
      </c>
      <c r="H6001">
        <f t="shared" si="658"/>
        <v>2.4164086793999895E-3</v>
      </c>
      <c r="I6001">
        <f t="shared" si="659"/>
        <v>0.30433863138340006</v>
      </c>
      <c r="J6001">
        <f t="shared" si="660"/>
        <v>2.4164086793999895E-3</v>
      </c>
    </row>
    <row r="6002" spans="1:10" x14ac:dyDescent="0.25">
      <c r="A6002" s="42">
        <v>45143.979166666664</v>
      </c>
      <c r="B6002">
        <v>54.403344600000004</v>
      </c>
      <c r="C6002">
        <f t="shared" si="654"/>
        <v>54.433451271428574</v>
      </c>
      <c r="D6002" s="46">
        <f t="shared" si="655"/>
        <v>4.2996836504000004</v>
      </c>
      <c r="E6002">
        <f t="shared" si="656"/>
        <v>4.2996836504000004</v>
      </c>
      <c r="G6002" s="44">
        <f t="shared" si="657"/>
        <v>0.29741415088504003</v>
      </c>
      <c r="H6002">
        <f t="shared" si="658"/>
        <v>3.2318664626399991E-3</v>
      </c>
      <c r="I6002">
        <f t="shared" si="659"/>
        <v>0.29741415088504003</v>
      </c>
      <c r="J6002">
        <f t="shared" si="660"/>
        <v>3.2318664626399991E-3</v>
      </c>
    </row>
    <row r="6003" spans="1:10" x14ac:dyDescent="0.25">
      <c r="A6003" s="42">
        <v>45143.989583333336</v>
      </c>
      <c r="B6003">
        <v>54.1895436</v>
      </c>
      <c r="C6003">
        <f t="shared" si="654"/>
        <v>54.35985718571429</v>
      </c>
      <c r="D6003" s="46">
        <f t="shared" si="655"/>
        <v>4.2304121263999992</v>
      </c>
      <c r="E6003">
        <f t="shared" si="656"/>
        <v>4.2304121263999992</v>
      </c>
      <c r="G6003" s="44">
        <f t="shared" si="657"/>
        <v>0.29394364753263996</v>
      </c>
      <c r="H6003">
        <f t="shared" si="658"/>
        <v>3.640568454240007E-3</v>
      </c>
      <c r="I6003">
        <f t="shared" si="659"/>
        <v>0.29394364753263996</v>
      </c>
      <c r="J6003">
        <f t="shared" si="660"/>
        <v>3.640568454240007E-3</v>
      </c>
    </row>
    <row r="6004" spans="1:10" x14ac:dyDescent="0.25">
      <c r="A6004" s="42">
        <v>45144</v>
      </c>
      <c r="B6004">
        <v>54.148819600000003</v>
      </c>
      <c r="C6004">
        <f t="shared" si="654"/>
        <v>54.294407899999996</v>
      </c>
      <c r="D6004" s="46">
        <f t="shared" si="655"/>
        <v>4.2172175504000027</v>
      </c>
      <c r="E6004">
        <f t="shared" si="656"/>
        <v>4.2172175504000027</v>
      </c>
      <c r="G6004" s="44">
        <f t="shared" si="657"/>
        <v>0.29328259927504013</v>
      </c>
      <c r="H6004">
        <f t="shared" si="658"/>
        <v>3.7184164526399867E-3</v>
      </c>
      <c r="I6004">
        <f t="shared" si="659"/>
        <v>0.29328259927504013</v>
      </c>
      <c r="J6004">
        <f t="shared" si="660"/>
        <v>3.7184164526399867E-3</v>
      </c>
    </row>
    <row r="6005" spans="1:10" x14ac:dyDescent="0.25">
      <c r="A6005" s="42">
        <v>45144.010416666664</v>
      </c>
      <c r="B6005">
        <v>54.024611400000005</v>
      </c>
      <c r="C6005">
        <f t="shared" si="654"/>
        <v>54.189979928571425</v>
      </c>
      <c r="D6005" s="46">
        <f t="shared" si="655"/>
        <v>4.1769740936000037</v>
      </c>
      <c r="E6005">
        <f t="shared" si="656"/>
        <v>4.1769740936000037</v>
      </c>
      <c r="G6005" s="44">
        <f t="shared" si="657"/>
        <v>0.29126640208936017</v>
      </c>
      <c r="H6005">
        <f t="shared" si="658"/>
        <v>3.9558528477599796E-3</v>
      </c>
      <c r="I6005">
        <f t="shared" si="659"/>
        <v>0.29126640208936017</v>
      </c>
      <c r="J6005">
        <f t="shared" si="660"/>
        <v>3.9558528477599796E-3</v>
      </c>
    </row>
    <row r="6006" spans="1:10" x14ac:dyDescent="0.25">
      <c r="A6006" s="42">
        <v>45144.020833333336</v>
      </c>
      <c r="B6006">
        <v>54.1569644</v>
      </c>
      <c r="C6006">
        <f t="shared" si="654"/>
        <v>54.180089814285722</v>
      </c>
      <c r="D6006" s="46">
        <f t="shared" si="655"/>
        <v>4.2198564656000013</v>
      </c>
      <c r="E6006">
        <f t="shared" si="656"/>
        <v>4.2198564656000013</v>
      </c>
      <c r="G6006" s="44">
        <f t="shared" si="657"/>
        <v>0.29341480892656008</v>
      </c>
      <c r="H6006">
        <f t="shared" si="658"/>
        <v>3.7028468529599935E-3</v>
      </c>
      <c r="I6006">
        <f t="shared" si="659"/>
        <v>0.29341480892656008</v>
      </c>
      <c r="J6006">
        <f t="shared" si="660"/>
        <v>3.7028468529599935E-3</v>
      </c>
    </row>
    <row r="6007" spans="1:10" x14ac:dyDescent="0.25">
      <c r="A6007" s="42">
        <v>45144.03125</v>
      </c>
      <c r="B6007">
        <v>54.307643200000001</v>
      </c>
      <c r="C6007">
        <f t="shared" ref="C6007:C6070" si="661">AVERAGE(B6004:B6010)</f>
        <v>54.155073642857147</v>
      </c>
      <c r="D6007" s="46">
        <f t="shared" si="655"/>
        <v>4.2686763968000019</v>
      </c>
      <c r="E6007">
        <f t="shared" si="656"/>
        <v>4.2686763968000019</v>
      </c>
      <c r="G6007" s="44">
        <f t="shared" si="657"/>
        <v>0.29586068747968008</v>
      </c>
      <c r="H6007">
        <f t="shared" si="658"/>
        <v>3.4148092588799882E-3</v>
      </c>
      <c r="I6007">
        <f t="shared" si="659"/>
        <v>0.29586068747968008</v>
      </c>
      <c r="J6007">
        <f t="shared" si="660"/>
        <v>3.4148092588799882E-3</v>
      </c>
    </row>
    <row r="6008" spans="1:10" x14ac:dyDescent="0.25">
      <c r="A6008" s="42">
        <v>45144.041666666664</v>
      </c>
      <c r="B6008">
        <v>54.098932700000006</v>
      </c>
      <c r="C6008">
        <f t="shared" si="661"/>
        <v>54.090206128571424</v>
      </c>
      <c r="D6008" s="46">
        <f t="shared" si="655"/>
        <v>4.2010541948000029</v>
      </c>
      <c r="E6008">
        <f t="shared" si="656"/>
        <v>4.2010541948000029</v>
      </c>
      <c r="G6008" s="44">
        <f t="shared" si="657"/>
        <v>0.29247281515948015</v>
      </c>
      <c r="H6008">
        <f t="shared" si="658"/>
        <v>3.813780250679983E-3</v>
      </c>
      <c r="I6008">
        <f t="shared" si="659"/>
        <v>0.29247281515948015</v>
      </c>
      <c r="J6008">
        <f t="shared" si="660"/>
        <v>3.813780250679983E-3</v>
      </c>
    </row>
    <row r="6009" spans="1:10" x14ac:dyDescent="0.25">
      <c r="A6009" s="42">
        <v>45144.052083333336</v>
      </c>
      <c r="B6009">
        <v>54.334113799999997</v>
      </c>
      <c r="C6009">
        <f t="shared" si="661"/>
        <v>54.007012814285709</v>
      </c>
      <c r="D6009" s="46">
        <f t="shared" si="655"/>
        <v>4.2772528712</v>
      </c>
      <c r="E6009">
        <f t="shared" si="656"/>
        <v>4.2772528712</v>
      </c>
      <c r="G6009" s="44">
        <f t="shared" si="657"/>
        <v>0.29629036884712001</v>
      </c>
      <c r="H6009">
        <f t="shared" si="658"/>
        <v>3.36420805992E-3</v>
      </c>
      <c r="I6009">
        <f t="shared" si="659"/>
        <v>0.29629036884712001</v>
      </c>
      <c r="J6009">
        <f t="shared" si="660"/>
        <v>3.36420805992E-3</v>
      </c>
    </row>
    <row r="6010" spans="1:10" x14ac:dyDescent="0.25">
      <c r="A6010" s="42">
        <v>45144.0625</v>
      </c>
      <c r="B6010">
        <v>54.014430400000002</v>
      </c>
      <c r="C6010">
        <f t="shared" si="661"/>
        <v>53.96948855714286</v>
      </c>
      <c r="D6010" s="46">
        <f t="shared" si="655"/>
        <v>4.1736754496000028</v>
      </c>
      <c r="E6010">
        <f t="shared" si="656"/>
        <v>4.1736754496000028</v>
      </c>
      <c r="G6010" s="44">
        <f t="shared" si="657"/>
        <v>0.29110114002496013</v>
      </c>
      <c r="H6010">
        <f t="shared" si="658"/>
        <v>3.9753148473599849E-3</v>
      </c>
      <c r="I6010">
        <f t="shared" si="659"/>
        <v>0.29110114002496013</v>
      </c>
      <c r="J6010">
        <f t="shared" si="660"/>
        <v>3.9753148473599849E-3</v>
      </c>
    </row>
    <row r="6011" spans="1:10" x14ac:dyDescent="0.25">
      <c r="A6011" s="42">
        <v>45144.072916666664</v>
      </c>
      <c r="B6011">
        <v>53.694747</v>
      </c>
      <c r="C6011">
        <f t="shared" si="661"/>
        <v>53.929491771428573</v>
      </c>
      <c r="D6011" s="46">
        <f t="shared" si="655"/>
        <v>4.0700980280000021</v>
      </c>
      <c r="E6011">
        <f t="shared" si="656"/>
        <v>4.0700980280000021</v>
      </c>
      <c r="G6011" s="44">
        <f t="shared" si="657"/>
        <v>0.28591191120280013</v>
      </c>
      <c r="H6011">
        <f t="shared" si="658"/>
        <v>4.5864216347999871E-3</v>
      </c>
      <c r="I6011">
        <f t="shared" si="659"/>
        <v>0.28591191120280013</v>
      </c>
      <c r="J6011">
        <f t="shared" si="660"/>
        <v>4.5864216347999871E-3</v>
      </c>
    </row>
    <row r="6012" spans="1:10" x14ac:dyDescent="0.25">
      <c r="A6012" s="42">
        <v>45144.083333333336</v>
      </c>
      <c r="B6012">
        <v>53.442258199999998</v>
      </c>
      <c r="C6012">
        <f t="shared" si="661"/>
        <v>53.886004357142852</v>
      </c>
      <c r="D6012" s="46">
        <f t="shared" si="655"/>
        <v>3.9882916567999995</v>
      </c>
      <c r="E6012">
        <f t="shared" si="656"/>
        <v>3.9882916567999995</v>
      </c>
      <c r="G6012" s="44">
        <f t="shared" si="657"/>
        <v>0.28181341200568</v>
      </c>
      <c r="H6012">
        <f t="shared" si="658"/>
        <v>5.0690792248800041E-3</v>
      </c>
      <c r="I6012">
        <f t="shared" si="659"/>
        <v>0.28181341200568</v>
      </c>
      <c r="J6012">
        <f t="shared" si="660"/>
        <v>5.0690792248800041E-3</v>
      </c>
    </row>
    <row r="6013" spans="1:10" x14ac:dyDescent="0.25">
      <c r="A6013" s="42">
        <v>45144.09375</v>
      </c>
      <c r="B6013">
        <v>53.894294600000002</v>
      </c>
      <c r="C6013">
        <f t="shared" si="661"/>
        <v>53.852407057142855</v>
      </c>
      <c r="D6013" s="46">
        <f t="shared" si="655"/>
        <v>4.1347514504000014</v>
      </c>
      <c r="E6013">
        <f t="shared" si="656"/>
        <v>4.1347514504000014</v>
      </c>
      <c r="G6013" s="44">
        <f t="shared" si="657"/>
        <v>0.28915104766504007</v>
      </c>
      <c r="H6013">
        <f t="shared" si="658"/>
        <v>4.2049664426399916E-3</v>
      </c>
      <c r="I6013">
        <f t="shared" si="659"/>
        <v>0.28915104766504007</v>
      </c>
      <c r="J6013">
        <f t="shared" si="660"/>
        <v>4.2049664426399916E-3</v>
      </c>
    </row>
    <row r="6014" spans="1:10" x14ac:dyDescent="0.25">
      <c r="A6014" s="42">
        <v>45144.104166666664</v>
      </c>
      <c r="B6014">
        <v>54.027665700000007</v>
      </c>
      <c r="C6014">
        <f t="shared" si="661"/>
        <v>53.907239014285715</v>
      </c>
      <c r="D6014" s="46">
        <f t="shared" si="655"/>
        <v>4.1779636868000036</v>
      </c>
      <c r="E6014">
        <f t="shared" si="656"/>
        <v>4.1779636868000036</v>
      </c>
      <c r="G6014" s="44">
        <f t="shared" si="657"/>
        <v>0.2913159807086802</v>
      </c>
      <c r="H6014">
        <f t="shared" si="658"/>
        <v>3.9500142478799787E-3</v>
      </c>
      <c r="I6014">
        <f t="shared" si="659"/>
        <v>0.2913159807086802</v>
      </c>
      <c r="J6014">
        <f t="shared" si="660"/>
        <v>3.9500142478799787E-3</v>
      </c>
    </row>
    <row r="6015" spans="1:10" x14ac:dyDescent="0.25">
      <c r="A6015" s="42">
        <v>45144.114583333336</v>
      </c>
      <c r="B6015">
        <v>53.794520800000008</v>
      </c>
      <c r="C6015">
        <f t="shared" si="661"/>
        <v>53.949999214285711</v>
      </c>
      <c r="D6015" s="46">
        <f t="shared" si="655"/>
        <v>4.1024247392000017</v>
      </c>
      <c r="E6015">
        <f t="shared" si="656"/>
        <v>4.1024247392000017</v>
      </c>
      <c r="G6015" s="44">
        <f t="shared" si="657"/>
        <v>0.2875314794339201</v>
      </c>
      <c r="H6015">
        <f t="shared" si="658"/>
        <v>4.3956940387199911E-3</v>
      </c>
      <c r="I6015">
        <f t="shared" si="659"/>
        <v>0.2875314794339201</v>
      </c>
      <c r="J6015">
        <f t="shared" si="660"/>
        <v>4.3956940387199911E-3</v>
      </c>
    </row>
    <row r="6016" spans="1:10" x14ac:dyDescent="0.25">
      <c r="A6016" s="42">
        <v>45144.125</v>
      </c>
      <c r="B6016">
        <v>54.098932700000006</v>
      </c>
      <c r="C6016">
        <f t="shared" si="661"/>
        <v>53.96497982857143</v>
      </c>
      <c r="D6016" s="46">
        <f t="shared" si="655"/>
        <v>4.2010541948000029</v>
      </c>
      <c r="E6016">
        <f t="shared" si="656"/>
        <v>4.2010541948000029</v>
      </c>
      <c r="G6016" s="44">
        <f t="shared" si="657"/>
        <v>0.29247281515948015</v>
      </c>
      <c r="H6016">
        <f t="shared" si="658"/>
        <v>3.813780250679983E-3</v>
      </c>
      <c r="I6016">
        <f t="shared" si="659"/>
        <v>0.29247281515948015</v>
      </c>
      <c r="J6016">
        <f t="shared" si="660"/>
        <v>3.813780250679983E-3</v>
      </c>
    </row>
    <row r="6017" spans="1:10" x14ac:dyDescent="0.25">
      <c r="A6017" s="42">
        <v>45144.135416666664</v>
      </c>
      <c r="B6017">
        <v>54.398254100000003</v>
      </c>
      <c r="C6017">
        <f t="shared" si="661"/>
        <v>53.973270071428566</v>
      </c>
      <c r="D6017" s="46">
        <f t="shared" si="655"/>
        <v>4.2980343284000018</v>
      </c>
      <c r="E6017">
        <f t="shared" si="656"/>
        <v>4.2980343284000018</v>
      </c>
      <c r="G6017" s="44">
        <f t="shared" si="657"/>
        <v>0.29733151985284006</v>
      </c>
      <c r="H6017">
        <f t="shared" si="658"/>
        <v>3.2415974624399914E-3</v>
      </c>
      <c r="I6017">
        <f t="shared" si="659"/>
        <v>0.29733151985284006</v>
      </c>
      <c r="J6017">
        <f t="shared" si="660"/>
        <v>3.2415974624399914E-3</v>
      </c>
    </row>
    <row r="6018" spans="1:10" x14ac:dyDescent="0.25">
      <c r="A6018" s="42">
        <v>45144.145833333336</v>
      </c>
      <c r="B6018">
        <v>53.994068400000003</v>
      </c>
      <c r="C6018">
        <f t="shared" si="661"/>
        <v>53.907675342857146</v>
      </c>
      <c r="D6018" s="46">
        <f t="shared" si="655"/>
        <v>4.167078161600001</v>
      </c>
      <c r="E6018">
        <f t="shared" si="656"/>
        <v>4.167078161600001</v>
      </c>
      <c r="G6018" s="44">
        <f t="shared" si="657"/>
        <v>0.29077061589616005</v>
      </c>
      <c r="H6018">
        <f t="shared" si="658"/>
        <v>4.0142388465599955E-3</v>
      </c>
      <c r="I6018">
        <f t="shared" si="659"/>
        <v>0.29077061589616005</v>
      </c>
      <c r="J6018">
        <f t="shared" si="660"/>
        <v>4.0142388465599955E-3</v>
      </c>
    </row>
    <row r="6019" spans="1:10" x14ac:dyDescent="0.25">
      <c r="A6019" s="42">
        <v>45144.15625</v>
      </c>
      <c r="B6019">
        <v>53.5471225</v>
      </c>
      <c r="C6019">
        <f t="shared" si="661"/>
        <v>53.95581692857143</v>
      </c>
      <c r="D6019" s="46">
        <f t="shared" ref="D6019:D6082" si="662">IF(B6019&gt;45,0.324*B6019-13.327,IF(B6019&lt; 35, 0.0576*B6019-0.6919,0.0505*B6019-1.1314))</f>
        <v>4.0222676900000014</v>
      </c>
      <c r="E6019">
        <f t="shared" ref="E6019:E6082" si="663">IF(MONTH(A6019) = 8,D6019,0)</f>
        <v>4.0222676900000014</v>
      </c>
      <c r="G6019" s="44">
        <f t="shared" ref="G6019:G6082" si="664">0.0501*D6019+0.082</f>
        <v>0.28351561126900005</v>
      </c>
      <c r="H6019">
        <f t="shared" ref="H6019:H6082" si="665">-0.0059*D6019+0.0286</f>
        <v>4.8686206289999916E-3</v>
      </c>
      <c r="I6019">
        <f t="shared" ref="I6019:I6082" si="666">IF(MONTH(A6019) = 8,G6019,0)</f>
        <v>0.28351561126900005</v>
      </c>
      <c r="J6019">
        <f t="shared" ref="J6019:J6082" si="667">IF(MONTH(A6019) = 8,H6019,0)</f>
        <v>4.8686206289999916E-3</v>
      </c>
    </row>
    <row r="6020" spans="1:10" x14ac:dyDescent="0.25">
      <c r="A6020" s="42">
        <v>45144.166666666664</v>
      </c>
      <c r="B6020">
        <v>53.952326299999996</v>
      </c>
      <c r="C6020">
        <f t="shared" si="661"/>
        <v>53.887167900000001</v>
      </c>
      <c r="D6020" s="46">
        <f t="shared" si="662"/>
        <v>4.1535537211999998</v>
      </c>
      <c r="E6020">
        <f t="shared" si="663"/>
        <v>4.1535537211999998</v>
      </c>
      <c r="G6020" s="44">
        <f t="shared" si="664"/>
        <v>0.29009304143212</v>
      </c>
      <c r="H6020">
        <f t="shared" si="665"/>
        <v>4.0940330449200021E-3</v>
      </c>
      <c r="I6020">
        <f t="shared" si="666"/>
        <v>0.29009304143212</v>
      </c>
      <c r="J6020">
        <f t="shared" si="667"/>
        <v>4.0940330449200021E-3</v>
      </c>
    </row>
    <row r="6021" spans="1:10" x14ac:dyDescent="0.25">
      <c r="A6021" s="42">
        <v>45144.177083333336</v>
      </c>
      <c r="B6021">
        <v>53.568502600000002</v>
      </c>
      <c r="C6021">
        <f t="shared" si="661"/>
        <v>53.769940957142857</v>
      </c>
      <c r="D6021" s="46">
        <f t="shared" si="662"/>
        <v>4.0291948424000008</v>
      </c>
      <c r="E6021">
        <f t="shared" si="663"/>
        <v>4.0291948424000008</v>
      </c>
      <c r="G6021" s="44">
        <f t="shared" si="664"/>
        <v>0.28386266160424006</v>
      </c>
      <c r="H6021">
        <f t="shared" si="665"/>
        <v>4.8277504298399956E-3</v>
      </c>
      <c r="I6021">
        <f t="shared" si="666"/>
        <v>0.28386266160424006</v>
      </c>
      <c r="J6021">
        <f t="shared" si="667"/>
        <v>4.8277504298399956E-3</v>
      </c>
    </row>
    <row r="6022" spans="1:10" x14ac:dyDescent="0.25">
      <c r="A6022" s="42">
        <v>45144.1875</v>
      </c>
      <c r="B6022">
        <v>54.1315119</v>
      </c>
      <c r="C6022">
        <f t="shared" si="661"/>
        <v>53.70449167142857</v>
      </c>
      <c r="D6022" s="46">
        <f t="shared" si="662"/>
        <v>4.2116098556000008</v>
      </c>
      <c r="E6022">
        <f t="shared" si="663"/>
        <v>4.2116098556000008</v>
      </c>
      <c r="G6022" s="44">
        <f t="shared" si="664"/>
        <v>0.29300165376556003</v>
      </c>
      <c r="H6022">
        <f t="shared" si="665"/>
        <v>3.7515018519599964E-3</v>
      </c>
      <c r="I6022">
        <f t="shared" si="666"/>
        <v>0.29300165376556003</v>
      </c>
      <c r="J6022">
        <f t="shared" si="667"/>
        <v>3.7515018519599964E-3</v>
      </c>
    </row>
    <row r="6023" spans="1:10" x14ac:dyDescent="0.25">
      <c r="A6023" s="42">
        <v>45144.197916666664</v>
      </c>
      <c r="B6023">
        <v>53.618389499999999</v>
      </c>
      <c r="C6023">
        <f t="shared" si="661"/>
        <v>53.688638400000002</v>
      </c>
      <c r="D6023" s="46">
        <f t="shared" si="662"/>
        <v>4.0453581980000006</v>
      </c>
      <c r="E6023">
        <f t="shared" si="663"/>
        <v>4.0453581980000006</v>
      </c>
      <c r="G6023" s="44">
        <f t="shared" si="664"/>
        <v>0.28467244571980005</v>
      </c>
      <c r="H6023">
        <f t="shared" si="665"/>
        <v>4.7323866317999959E-3</v>
      </c>
      <c r="I6023">
        <f t="shared" si="666"/>
        <v>0.28467244571980005</v>
      </c>
      <c r="J6023">
        <f t="shared" si="667"/>
        <v>4.7323866317999959E-3</v>
      </c>
    </row>
    <row r="6024" spans="1:10" x14ac:dyDescent="0.25">
      <c r="A6024" s="42">
        <v>45144.208333333336</v>
      </c>
      <c r="B6024">
        <v>53.577665500000002</v>
      </c>
      <c r="C6024">
        <f t="shared" si="661"/>
        <v>53.602681671428577</v>
      </c>
      <c r="D6024" s="46">
        <f t="shared" si="662"/>
        <v>4.0321636220000006</v>
      </c>
      <c r="E6024">
        <f t="shared" si="663"/>
        <v>4.0321636220000006</v>
      </c>
      <c r="G6024" s="44">
        <f t="shared" si="664"/>
        <v>0.2840113974622</v>
      </c>
      <c r="H6024">
        <f t="shared" si="665"/>
        <v>4.8102346301999964E-3</v>
      </c>
      <c r="I6024">
        <f t="shared" si="666"/>
        <v>0.2840113974622</v>
      </c>
      <c r="J6024">
        <f t="shared" si="667"/>
        <v>4.8102346301999964E-3</v>
      </c>
    </row>
    <row r="6025" spans="1:10" x14ac:dyDescent="0.25">
      <c r="A6025" s="42">
        <v>45144.21875</v>
      </c>
      <c r="B6025">
        <v>53.535923400000001</v>
      </c>
      <c r="C6025">
        <f t="shared" si="661"/>
        <v>53.590028142857143</v>
      </c>
      <c r="D6025" s="46">
        <f t="shared" si="662"/>
        <v>4.0186391815999993</v>
      </c>
      <c r="E6025">
        <f t="shared" si="663"/>
        <v>4.0186391815999993</v>
      </c>
      <c r="G6025" s="44">
        <f t="shared" si="664"/>
        <v>0.28333382299815996</v>
      </c>
      <c r="H6025">
        <f t="shared" si="665"/>
        <v>4.8900288285600065E-3</v>
      </c>
      <c r="I6025">
        <f t="shared" si="666"/>
        <v>0.28333382299815996</v>
      </c>
      <c r="J6025">
        <f t="shared" si="667"/>
        <v>4.8900288285600065E-3</v>
      </c>
    </row>
    <row r="6026" spans="1:10" x14ac:dyDescent="0.25">
      <c r="A6026" s="42">
        <v>45144.229166666664</v>
      </c>
      <c r="B6026">
        <v>53.4361496</v>
      </c>
      <c r="C6026">
        <f t="shared" si="661"/>
        <v>53.487781814285711</v>
      </c>
      <c r="D6026" s="46">
        <f t="shared" si="662"/>
        <v>3.9863124703999997</v>
      </c>
      <c r="E6026">
        <f t="shared" si="663"/>
        <v>3.9863124703999997</v>
      </c>
      <c r="G6026" s="44">
        <f t="shared" si="664"/>
        <v>0.28171425476703998</v>
      </c>
      <c r="H6026">
        <f t="shared" si="665"/>
        <v>5.0807564246400025E-3</v>
      </c>
      <c r="I6026">
        <f t="shared" si="666"/>
        <v>0.28171425476703998</v>
      </c>
      <c r="J6026">
        <f t="shared" si="667"/>
        <v>5.0807564246400025E-3</v>
      </c>
    </row>
    <row r="6027" spans="1:10" x14ac:dyDescent="0.25">
      <c r="A6027" s="42">
        <v>45144.239583333336</v>
      </c>
      <c r="B6027">
        <v>53.3506292</v>
      </c>
      <c r="C6027">
        <f t="shared" si="661"/>
        <v>53.453166414285711</v>
      </c>
      <c r="D6027" s="46">
        <f t="shared" si="662"/>
        <v>3.958603860800002</v>
      </c>
      <c r="E6027">
        <f t="shared" si="663"/>
        <v>3.958603860800002</v>
      </c>
      <c r="G6027" s="44">
        <f t="shared" si="664"/>
        <v>0.28032605342608008</v>
      </c>
      <c r="H6027">
        <f t="shared" si="665"/>
        <v>5.2442372212799897E-3</v>
      </c>
      <c r="I6027">
        <f t="shared" si="666"/>
        <v>0.28032605342608008</v>
      </c>
      <c r="J6027">
        <f t="shared" si="667"/>
        <v>5.2442372212799897E-3</v>
      </c>
    </row>
    <row r="6028" spans="1:10" x14ac:dyDescent="0.25">
      <c r="A6028" s="42">
        <v>45144.25</v>
      </c>
      <c r="B6028">
        <v>53.4799279</v>
      </c>
      <c r="C6028">
        <f t="shared" si="661"/>
        <v>53.402843185714282</v>
      </c>
      <c r="D6028" s="46">
        <f t="shared" si="662"/>
        <v>4.0004966395999997</v>
      </c>
      <c r="E6028">
        <f t="shared" si="663"/>
        <v>4.0004966395999997</v>
      </c>
      <c r="G6028" s="44">
        <f t="shared" si="664"/>
        <v>0.28242488164395996</v>
      </c>
      <c r="H6028">
        <f t="shared" si="665"/>
        <v>4.9970698263600045E-3</v>
      </c>
      <c r="I6028">
        <f t="shared" si="666"/>
        <v>0.28242488164395996</v>
      </c>
      <c r="J6028">
        <f t="shared" si="667"/>
        <v>4.9970698263600045E-3</v>
      </c>
    </row>
    <row r="6029" spans="1:10" x14ac:dyDescent="0.25">
      <c r="A6029" s="42">
        <v>45144.260416666664</v>
      </c>
      <c r="B6029">
        <v>53.415787599999994</v>
      </c>
      <c r="C6029">
        <f t="shared" si="661"/>
        <v>53.349756542857151</v>
      </c>
      <c r="D6029" s="46">
        <f t="shared" si="662"/>
        <v>3.9797151823999979</v>
      </c>
      <c r="E6029">
        <f t="shared" si="663"/>
        <v>3.9797151823999979</v>
      </c>
      <c r="G6029" s="44">
        <f t="shared" si="664"/>
        <v>0.2813837306382399</v>
      </c>
      <c r="H6029">
        <f t="shared" si="665"/>
        <v>5.1196804238400132E-3</v>
      </c>
      <c r="I6029">
        <f t="shared" si="666"/>
        <v>0.2813837306382399</v>
      </c>
      <c r="J6029">
        <f t="shared" si="667"/>
        <v>5.1196804238400132E-3</v>
      </c>
    </row>
    <row r="6030" spans="1:10" x14ac:dyDescent="0.25">
      <c r="A6030" s="42">
        <v>45144.270833333336</v>
      </c>
      <c r="B6030">
        <v>53.3760817</v>
      </c>
      <c r="C6030">
        <f t="shared" si="661"/>
        <v>53.293179271428578</v>
      </c>
      <c r="D6030" s="46">
        <f t="shared" si="662"/>
        <v>3.966850470799999</v>
      </c>
      <c r="E6030">
        <f t="shared" si="663"/>
        <v>3.966850470799999</v>
      </c>
      <c r="G6030" s="44">
        <f t="shared" si="664"/>
        <v>0.28073920858707996</v>
      </c>
      <c r="H6030">
        <f t="shared" si="665"/>
        <v>5.1955822222800076E-3</v>
      </c>
      <c r="I6030">
        <f t="shared" si="666"/>
        <v>0.28073920858707996</v>
      </c>
      <c r="J6030">
        <f t="shared" si="667"/>
        <v>5.1955822222800076E-3</v>
      </c>
    </row>
    <row r="6031" spans="1:10" x14ac:dyDescent="0.25">
      <c r="A6031" s="42">
        <v>45144.28125</v>
      </c>
      <c r="B6031">
        <v>53.225402899999999</v>
      </c>
      <c r="C6031">
        <f t="shared" si="661"/>
        <v>53.140609714285723</v>
      </c>
      <c r="D6031" s="46">
        <f t="shared" si="662"/>
        <v>3.9180305396000019</v>
      </c>
      <c r="E6031">
        <f t="shared" si="663"/>
        <v>3.9180305396000019</v>
      </c>
      <c r="G6031" s="44">
        <f t="shared" si="664"/>
        <v>0.27829333003396012</v>
      </c>
      <c r="H6031">
        <f t="shared" si="665"/>
        <v>5.4836198163599886E-3</v>
      </c>
      <c r="I6031">
        <f t="shared" si="666"/>
        <v>0.27829333003396012</v>
      </c>
      <c r="J6031">
        <f t="shared" si="667"/>
        <v>5.4836198163599886E-3</v>
      </c>
    </row>
    <row r="6032" spans="1:10" x14ac:dyDescent="0.25">
      <c r="A6032" s="42">
        <v>45144.291666666664</v>
      </c>
      <c r="B6032">
        <v>53.164316899999996</v>
      </c>
      <c r="C6032">
        <f t="shared" si="661"/>
        <v>53.035599971428574</v>
      </c>
      <c r="D6032" s="46">
        <f t="shared" si="662"/>
        <v>3.8982386756</v>
      </c>
      <c r="E6032">
        <f t="shared" si="663"/>
        <v>3.8982386756</v>
      </c>
      <c r="G6032" s="44">
        <f t="shared" si="664"/>
        <v>0.27730175764755999</v>
      </c>
      <c r="H6032">
        <f t="shared" si="665"/>
        <v>5.6003918139599998E-3</v>
      </c>
      <c r="I6032">
        <f t="shared" si="666"/>
        <v>0.27730175764755999</v>
      </c>
      <c r="J6032">
        <f t="shared" si="667"/>
        <v>5.6003918139599998E-3</v>
      </c>
    </row>
    <row r="6033" spans="1:10" x14ac:dyDescent="0.25">
      <c r="A6033" s="42">
        <v>45144.302083333336</v>
      </c>
      <c r="B6033">
        <v>53.040108699999998</v>
      </c>
      <c r="C6033">
        <f t="shared" si="661"/>
        <v>52.97669561428571</v>
      </c>
      <c r="D6033" s="46">
        <f t="shared" si="662"/>
        <v>3.8579952188000011</v>
      </c>
      <c r="E6033">
        <f t="shared" si="663"/>
        <v>3.8579952188000011</v>
      </c>
      <c r="G6033" s="44">
        <f t="shared" si="664"/>
        <v>0.27528556046188007</v>
      </c>
      <c r="H6033">
        <f t="shared" si="665"/>
        <v>5.8378282090799961E-3</v>
      </c>
      <c r="I6033">
        <f t="shared" si="666"/>
        <v>0.27528556046188007</v>
      </c>
      <c r="J6033">
        <f t="shared" si="667"/>
        <v>5.8378282090799961E-3</v>
      </c>
    </row>
    <row r="6034" spans="1:10" x14ac:dyDescent="0.25">
      <c r="A6034" s="42">
        <v>45144.3125</v>
      </c>
      <c r="B6034">
        <v>52.282642299999999</v>
      </c>
      <c r="C6034">
        <f t="shared" si="661"/>
        <v>52.923172642857139</v>
      </c>
      <c r="D6034" s="46">
        <f t="shared" si="662"/>
        <v>3.6125761052000005</v>
      </c>
      <c r="E6034">
        <f t="shared" si="663"/>
        <v>3.6125761052000005</v>
      </c>
      <c r="G6034" s="44">
        <f t="shared" si="664"/>
        <v>0.26299006287052001</v>
      </c>
      <c r="H6034">
        <f t="shared" si="665"/>
        <v>7.2858009793199986E-3</v>
      </c>
      <c r="I6034">
        <f t="shared" si="666"/>
        <v>0.26299006287052001</v>
      </c>
      <c r="J6034">
        <f t="shared" si="667"/>
        <v>7.2858009793199986E-3</v>
      </c>
    </row>
    <row r="6035" spans="1:10" x14ac:dyDescent="0.25">
      <c r="A6035" s="42">
        <v>45144.322916666664</v>
      </c>
      <c r="B6035">
        <v>52.744859699999999</v>
      </c>
      <c r="C6035">
        <f t="shared" si="661"/>
        <v>52.937280600000008</v>
      </c>
      <c r="D6035" s="46">
        <f t="shared" si="662"/>
        <v>3.7623345427999997</v>
      </c>
      <c r="E6035">
        <f t="shared" si="663"/>
        <v>3.7623345427999997</v>
      </c>
      <c r="G6035" s="44">
        <f t="shared" si="664"/>
        <v>0.27049296059427996</v>
      </c>
      <c r="H6035">
        <f t="shared" si="665"/>
        <v>6.4022261974800015E-3</v>
      </c>
      <c r="I6035">
        <f t="shared" si="666"/>
        <v>0.27049296059427996</v>
      </c>
      <c r="J6035">
        <f t="shared" si="667"/>
        <v>6.4022261974800015E-3</v>
      </c>
    </row>
    <row r="6036" spans="1:10" x14ac:dyDescent="0.25">
      <c r="A6036" s="42">
        <v>45144.333333333336</v>
      </c>
      <c r="B6036">
        <v>53.003457100000006</v>
      </c>
      <c r="C6036">
        <f t="shared" si="661"/>
        <v>52.972332328571433</v>
      </c>
      <c r="D6036" s="46">
        <f t="shared" si="662"/>
        <v>3.8461201004000021</v>
      </c>
      <c r="E6036">
        <f t="shared" si="663"/>
        <v>3.8461201004000021</v>
      </c>
      <c r="G6036" s="44">
        <f t="shared" si="664"/>
        <v>0.27469061703004011</v>
      </c>
      <c r="H6036">
        <f t="shared" si="665"/>
        <v>5.9078914076399897E-3</v>
      </c>
      <c r="I6036">
        <f t="shared" si="666"/>
        <v>0.27469061703004011</v>
      </c>
      <c r="J6036">
        <f t="shared" si="667"/>
        <v>5.9078914076399897E-3</v>
      </c>
    </row>
    <row r="6037" spans="1:10" x14ac:dyDescent="0.25">
      <c r="A6037" s="42">
        <v>45144.34375</v>
      </c>
      <c r="B6037">
        <v>53.001420899999999</v>
      </c>
      <c r="C6037">
        <f t="shared" si="661"/>
        <v>53.025128085714286</v>
      </c>
      <c r="D6037" s="46">
        <f t="shared" si="662"/>
        <v>3.8454603715999998</v>
      </c>
      <c r="E6037">
        <f t="shared" si="663"/>
        <v>3.8454603715999998</v>
      </c>
      <c r="G6037" s="44">
        <f t="shared" si="664"/>
        <v>0.27465756461716001</v>
      </c>
      <c r="H6037">
        <f t="shared" si="665"/>
        <v>5.9117838075600018E-3</v>
      </c>
      <c r="I6037">
        <f t="shared" si="666"/>
        <v>0.27465756461716001</v>
      </c>
      <c r="J6037">
        <f t="shared" si="667"/>
        <v>5.9117838075600018E-3</v>
      </c>
    </row>
    <row r="6038" spans="1:10" x14ac:dyDescent="0.25">
      <c r="A6038" s="42">
        <v>45144.354166666664</v>
      </c>
      <c r="B6038">
        <v>53.324158600000004</v>
      </c>
      <c r="C6038">
        <f t="shared" si="661"/>
        <v>53.18947851428571</v>
      </c>
      <c r="D6038" s="46">
        <f t="shared" si="662"/>
        <v>3.9500273864000004</v>
      </c>
      <c r="E6038">
        <f t="shared" si="663"/>
        <v>3.9500273864000004</v>
      </c>
      <c r="G6038" s="44">
        <f t="shared" si="664"/>
        <v>0.27989637205864004</v>
      </c>
      <c r="H6038">
        <f t="shared" si="665"/>
        <v>5.2948384202399987E-3</v>
      </c>
      <c r="I6038">
        <f t="shared" si="666"/>
        <v>0.27989637205864004</v>
      </c>
      <c r="J6038">
        <f t="shared" si="667"/>
        <v>5.2948384202399987E-3</v>
      </c>
    </row>
    <row r="6039" spans="1:10" x14ac:dyDescent="0.25">
      <c r="A6039" s="42">
        <v>45144.364583333336</v>
      </c>
      <c r="B6039">
        <v>53.409679000000004</v>
      </c>
      <c r="C6039">
        <f t="shared" si="661"/>
        <v>53.318340885714285</v>
      </c>
      <c r="D6039" s="46">
        <f t="shared" si="662"/>
        <v>3.9777359960000016</v>
      </c>
      <c r="E6039">
        <f t="shared" si="663"/>
        <v>3.9777359960000016</v>
      </c>
      <c r="G6039" s="44">
        <f t="shared" si="664"/>
        <v>0.28128457339960006</v>
      </c>
      <c r="H6039">
        <f t="shared" si="665"/>
        <v>5.1313576235999907E-3</v>
      </c>
      <c r="I6039">
        <f t="shared" si="666"/>
        <v>0.28128457339960006</v>
      </c>
      <c r="J6039">
        <f t="shared" si="667"/>
        <v>5.1313576235999907E-3</v>
      </c>
    </row>
    <row r="6040" spans="1:10" x14ac:dyDescent="0.25">
      <c r="A6040" s="42">
        <v>45144.375</v>
      </c>
      <c r="B6040">
        <v>53.409679000000004</v>
      </c>
      <c r="C6040">
        <f t="shared" si="661"/>
        <v>53.440803771428577</v>
      </c>
      <c r="D6040" s="46">
        <f t="shared" si="662"/>
        <v>3.9777359960000016</v>
      </c>
      <c r="E6040">
        <f t="shared" si="663"/>
        <v>3.9777359960000016</v>
      </c>
      <c r="G6040" s="44">
        <f t="shared" si="664"/>
        <v>0.28128457339960006</v>
      </c>
      <c r="H6040">
        <f t="shared" si="665"/>
        <v>5.1313576235999907E-3</v>
      </c>
      <c r="I6040">
        <f t="shared" si="666"/>
        <v>0.28128457339960006</v>
      </c>
      <c r="J6040">
        <f t="shared" si="667"/>
        <v>5.1313576235999907E-3</v>
      </c>
    </row>
    <row r="6041" spans="1:10" x14ac:dyDescent="0.25">
      <c r="A6041" s="42">
        <v>45144.385416666664</v>
      </c>
      <c r="B6041">
        <v>53.433095299999998</v>
      </c>
      <c r="C6041">
        <f t="shared" si="661"/>
        <v>53.606317742857151</v>
      </c>
      <c r="D6041" s="46">
        <f t="shared" si="662"/>
        <v>3.9853228771999998</v>
      </c>
      <c r="E6041">
        <f t="shared" si="663"/>
        <v>3.9853228771999998</v>
      </c>
      <c r="G6041" s="44">
        <f t="shared" si="664"/>
        <v>0.28166467614772001</v>
      </c>
      <c r="H6041">
        <f t="shared" si="665"/>
        <v>5.0865950245200034E-3</v>
      </c>
      <c r="I6041">
        <f t="shared" si="666"/>
        <v>0.28166467614772001</v>
      </c>
      <c r="J6041">
        <f t="shared" si="667"/>
        <v>5.0865950245200034E-3</v>
      </c>
    </row>
    <row r="6042" spans="1:10" x14ac:dyDescent="0.25">
      <c r="A6042" s="42">
        <v>45144.395833333336</v>
      </c>
      <c r="B6042">
        <v>53.646896300000002</v>
      </c>
      <c r="C6042">
        <f t="shared" si="661"/>
        <v>53.716563428571433</v>
      </c>
      <c r="D6042" s="46">
        <f t="shared" si="662"/>
        <v>4.054594401200001</v>
      </c>
      <c r="E6042">
        <f t="shared" si="663"/>
        <v>4.054594401200001</v>
      </c>
      <c r="G6042" s="44">
        <f t="shared" si="664"/>
        <v>0.28513517950012007</v>
      </c>
      <c r="H6042">
        <f t="shared" si="665"/>
        <v>4.6778930329199955E-3</v>
      </c>
      <c r="I6042">
        <f t="shared" si="666"/>
        <v>0.28513517950012007</v>
      </c>
      <c r="J6042">
        <f t="shared" si="667"/>
        <v>4.6778930329199955E-3</v>
      </c>
    </row>
    <row r="6043" spans="1:10" x14ac:dyDescent="0.25">
      <c r="A6043" s="42">
        <v>45144.40625</v>
      </c>
      <c r="B6043">
        <v>53.860697300000005</v>
      </c>
      <c r="C6043">
        <f t="shared" si="661"/>
        <v>53.82651822857143</v>
      </c>
      <c r="D6043" s="46">
        <f t="shared" si="662"/>
        <v>4.1238659252000023</v>
      </c>
      <c r="E6043">
        <f t="shared" si="663"/>
        <v>4.1238659252000023</v>
      </c>
      <c r="G6043" s="44">
        <f t="shared" si="664"/>
        <v>0.28860568285252014</v>
      </c>
      <c r="H6043">
        <f t="shared" si="665"/>
        <v>4.2691910413199877E-3</v>
      </c>
      <c r="I6043">
        <f t="shared" si="666"/>
        <v>0.28860568285252014</v>
      </c>
      <c r="J6043">
        <f t="shared" si="667"/>
        <v>4.2691910413199877E-3</v>
      </c>
    </row>
    <row r="6044" spans="1:10" x14ac:dyDescent="0.25">
      <c r="A6044" s="42">
        <v>45144.416666666664</v>
      </c>
      <c r="B6044">
        <v>54.160018700000002</v>
      </c>
      <c r="C6044">
        <f t="shared" si="661"/>
        <v>53.994359285714282</v>
      </c>
      <c r="D6044" s="46">
        <f t="shared" si="662"/>
        <v>4.2208460588000012</v>
      </c>
      <c r="E6044">
        <f t="shared" si="663"/>
        <v>4.2208460588000012</v>
      </c>
      <c r="G6044" s="44">
        <f t="shared" si="664"/>
        <v>0.29346438754588006</v>
      </c>
      <c r="H6044">
        <f t="shared" si="665"/>
        <v>3.6970082530799926E-3</v>
      </c>
      <c r="I6044">
        <f t="shared" si="666"/>
        <v>0.29346438754588006</v>
      </c>
      <c r="J6044">
        <f t="shared" si="667"/>
        <v>3.6970082530799926E-3</v>
      </c>
    </row>
    <row r="6045" spans="1:10" x14ac:dyDescent="0.25">
      <c r="A6045" s="42">
        <v>45144.427083333336</v>
      </c>
      <c r="B6045">
        <v>54.095878400000004</v>
      </c>
      <c r="C6045">
        <f t="shared" si="661"/>
        <v>54.195215871428573</v>
      </c>
      <c r="D6045" s="46">
        <f t="shared" si="662"/>
        <v>4.2000646016000029</v>
      </c>
      <c r="E6045">
        <f t="shared" si="663"/>
        <v>4.2000646016000029</v>
      </c>
      <c r="G6045" s="44">
        <f t="shared" si="664"/>
        <v>0.29242323654016017</v>
      </c>
      <c r="H6045">
        <f t="shared" si="665"/>
        <v>3.8196188505599839E-3</v>
      </c>
      <c r="I6045">
        <f t="shared" si="666"/>
        <v>0.29242323654016017</v>
      </c>
      <c r="J6045">
        <f t="shared" si="667"/>
        <v>3.8196188505599839E-3</v>
      </c>
    </row>
    <row r="6046" spans="1:10" x14ac:dyDescent="0.25">
      <c r="A6046" s="42">
        <v>45144.4375</v>
      </c>
      <c r="B6046">
        <v>54.179362599999997</v>
      </c>
      <c r="C6046">
        <f t="shared" si="661"/>
        <v>54.41992508571429</v>
      </c>
      <c r="D6046" s="46">
        <f t="shared" si="662"/>
        <v>4.2271134823999983</v>
      </c>
      <c r="E6046">
        <f t="shared" si="663"/>
        <v>4.2271134823999983</v>
      </c>
      <c r="G6046" s="44">
        <f t="shared" si="664"/>
        <v>0.29377838546823992</v>
      </c>
      <c r="H6046">
        <f t="shared" si="665"/>
        <v>3.6600304538400123E-3</v>
      </c>
      <c r="I6046">
        <f t="shared" si="666"/>
        <v>0.29377838546823992</v>
      </c>
      <c r="J6046">
        <f t="shared" si="667"/>
        <v>3.6600304538400123E-3</v>
      </c>
    </row>
    <row r="6047" spans="1:10" x14ac:dyDescent="0.25">
      <c r="A6047" s="42">
        <v>45144.447916666664</v>
      </c>
      <c r="B6047">
        <v>54.5845664</v>
      </c>
      <c r="C6047">
        <f t="shared" si="661"/>
        <v>54.674595528571423</v>
      </c>
      <c r="D6047" s="46">
        <f t="shared" si="662"/>
        <v>4.3583995136000002</v>
      </c>
      <c r="E6047">
        <f t="shared" si="663"/>
        <v>4.3583995136000002</v>
      </c>
      <c r="G6047" s="44">
        <f t="shared" si="664"/>
        <v>0.30035581563135999</v>
      </c>
      <c r="H6047">
        <f t="shared" si="665"/>
        <v>2.8854428697599986E-3</v>
      </c>
      <c r="I6047">
        <f t="shared" si="666"/>
        <v>0.30035581563135999</v>
      </c>
      <c r="J6047">
        <f t="shared" si="667"/>
        <v>2.8854428697599986E-3</v>
      </c>
    </row>
    <row r="6048" spans="1:10" x14ac:dyDescent="0.25">
      <c r="A6048" s="42">
        <v>45144.458333333336</v>
      </c>
      <c r="B6048">
        <v>54.839091400000001</v>
      </c>
      <c r="C6048">
        <f t="shared" si="661"/>
        <v>54.901340942857139</v>
      </c>
      <c r="D6048" s="46">
        <f t="shared" si="662"/>
        <v>4.4408656136000015</v>
      </c>
      <c r="E6048">
        <f t="shared" si="663"/>
        <v>4.4408656136000015</v>
      </c>
      <c r="G6048" s="44">
        <f t="shared" si="664"/>
        <v>0.30448736724136005</v>
      </c>
      <c r="H6048">
        <f t="shared" si="665"/>
        <v>2.3988928797599902E-3</v>
      </c>
      <c r="I6048">
        <f t="shared" si="666"/>
        <v>0.30448736724136005</v>
      </c>
      <c r="J6048">
        <f t="shared" si="667"/>
        <v>2.3988928797599902E-3</v>
      </c>
    </row>
    <row r="6049" spans="1:10" x14ac:dyDescent="0.25">
      <c r="A6049" s="42">
        <v>45144.46875</v>
      </c>
      <c r="B6049">
        <v>55.219860800000006</v>
      </c>
      <c r="C6049">
        <f t="shared" si="661"/>
        <v>55.167501371428571</v>
      </c>
      <c r="D6049" s="46">
        <f t="shared" si="662"/>
        <v>4.5642348992000041</v>
      </c>
      <c r="E6049">
        <f t="shared" si="663"/>
        <v>4.5642348992000041</v>
      </c>
      <c r="G6049" s="44">
        <f t="shared" si="664"/>
        <v>0.31066816844992018</v>
      </c>
      <c r="H6049">
        <f t="shared" si="665"/>
        <v>1.6710140947199768E-3</v>
      </c>
      <c r="I6049">
        <f t="shared" si="666"/>
        <v>0.31066816844992018</v>
      </c>
      <c r="J6049">
        <f t="shared" si="667"/>
        <v>1.6710140947199768E-3</v>
      </c>
    </row>
    <row r="6050" spans="1:10" x14ac:dyDescent="0.25">
      <c r="A6050" s="42">
        <v>45144.479166666664</v>
      </c>
      <c r="B6050">
        <v>55.643390400000001</v>
      </c>
      <c r="C6050">
        <f t="shared" si="661"/>
        <v>55.455187342857144</v>
      </c>
      <c r="D6050" s="46">
        <f t="shared" si="662"/>
        <v>4.701458489600002</v>
      </c>
      <c r="E6050">
        <f t="shared" si="663"/>
        <v>4.701458489600002</v>
      </c>
      <c r="G6050" s="44">
        <f t="shared" si="664"/>
        <v>0.31754307032896012</v>
      </c>
      <c r="H6050">
        <f t="shared" si="665"/>
        <v>8.6139491135998891E-4</v>
      </c>
      <c r="I6050">
        <f t="shared" si="666"/>
        <v>0.31754307032896012</v>
      </c>
      <c r="J6050">
        <f t="shared" si="667"/>
        <v>8.6139491135998891E-4</v>
      </c>
    </row>
    <row r="6051" spans="1:10" x14ac:dyDescent="0.25">
      <c r="A6051" s="42">
        <v>45144.489583333336</v>
      </c>
      <c r="B6051">
        <v>55.747236600000001</v>
      </c>
      <c r="C6051">
        <f t="shared" si="661"/>
        <v>55.741855214285728</v>
      </c>
      <c r="D6051" s="46">
        <f t="shared" si="662"/>
        <v>4.7351046583999992</v>
      </c>
      <c r="E6051">
        <f t="shared" si="663"/>
        <v>4.7351046583999992</v>
      </c>
      <c r="G6051" s="44">
        <f t="shared" si="664"/>
        <v>0.31922874338583995</v>
      </c>
      <c r="H6051">
        <f t="shared" si="665"/>
        <v>6.628825154400067E-4</v>
      </c>
      <c r="I6051">
        <f t="shared" si="666"/>
        <v>0.31922874338583995</v>
      </c>
      <c r="J6051">
        <f t="shared" si="667"/>
        <v>6.628825154400067E-4</v>
      </c>
    </row>
    <row r="6052" spans="1:10" x14ac:dyDescent="0.25">
      <c r="A6052" s="42">
        <v>45144.5</v>
      </c>
      <c r="B6052">
        <v>55.959001400000005</v>
      </c>
      <c r="C6052">
        <f t="shared" si="661"/>
        <v>56.055866342857151</v>
      </c>
      <c r="D6052" s="46">
        <f t="shared" si="662"/>
        <v>4.8037164536000017</v>
      </c>
      <c r="E6052">
        <f t="shared" si="663"/>
        <v>4.8037164536000017</v>
      </c>
      <c r="G6052" s="44">
        <f t="shared" si="664"/>
        <v>0.32266619432536009</v>
      </c>
      <c r="H6052">
        <f t="shared" si="665"/>
        <v>2.5807292375999019E-4</v>
      </c>
      <c r="I6052">
        <f t="shared" si="666"/>
        <v>0.32266619432536009</v>
      </c>
      <c r="J6052">
        <f t="shared" si="667"/>
        <v>2.5807292375999019E-4</v>
      </c>
    </row>
    <row r="6053" spans="1:10" x14ac:dyDescent="0.25">
      <c r="A6053" s="42">
        <v>45144.510416666664</v>
      </c>
      <c r="B6053">
        <v>56.193164400000001</v>
      </c>
      <c r="C6053">
        <f t="shared" si="661"/>
        <v>56.299192242857146</v>
      </c>
      <c r="D6053" s="46">
        <f t="shared" si="662"/>
        <v>4.8795852656000012</v>
      </c>
      <c r="E6053">
        <f t="shared" si="663"/>
        <v>4.8795852656000012</v>
      </c>
      <c r="G6053" s="44">
        <f t="shared" si="664"/>
        <v>0.32646722180656007</v>
      </c>
      <c r="H6053">
        <f t="shared" si="665"/>
        <v>-1.8955306704000405E-4</v>
      </c>
      <c r="I6053">
        <f t="shared" si="666"/>
        <v>0.32646722180656007</v>
      </c>
      <c r="J6053">
        <f t="shared" si="667"/>
        <v>-1.8955306704000405E-4</v>
      </c>
    </row>
    <row r="6054" spans="1:10" x14ac:dyDescent="0.25">
      <c r="A6054" s="42">
        <v>45144.520833333336</v>
      </c>
      <c r="B6054">
        <v>56.591241500000002</v>
      </c>
      <c r="C6054">
        <f t="shared" si="661"/>
        <v>56.509357171428576</v>
      </c>
      <c r="D6054" s="46">
        <f t="shared" si="662"/>
        <v>5.0085622460000021</v>
      </c>
      <c r="E6054">
        <f t="shared" si="663"/>
        <v>5.0085622460000021</v>
      </c>
      <c r="G6054" s="44">
        <f t="shared" si="664"/>
        <v>0.33292896852460013</v>
      </c>
      <c r="H6054">
        <f t="shared" si="665"/>
        <v>-9.5051725140000987E-4</v>
      </c>
      <c r="I6054">
        <f t="shared" si="666"/>
        <v>0.33292896852460013</v>
      </c>
      <c r="J6054">
        <f t="shared" si="667"/>
        <v>-9.5051725140000987E-4</v>
      </c>
    </row>
    <row r="6055" spans="1:10" x14ac:dyDescent="0.25">
      <c r="A6055" s="42">
        <v>45144.53125</v>
      </c>
      <c r="B6055">
        <v>57.037169300000002</v>
      </c>
      <c r="C6055">
        <f t="shared" si="661"/>
        <v>56.679961642857151</v>
      </c>
      <c r="D6055" s="46">
        <f t="shared" si="662"/>
        <v>5.1530428532000006</v>
      </c>
      <c r="E6055">
        <f t="shared" si="663"/>
        <v>5.1530428532000006</v>
      </c>
      <c r="G6055" s="44">
        <f t="shared" si="664"/>
        <v>0.34016744694532003</v>
      </c>
      <c r="H6055">
        <f t="shared" si="665"/>
        <v>-1.8029528338800033E-3</v>
      </c>
      <c r="I6055">
        <f t="shared" si="666"/>
        <v>0.34016744694532003</v>
      </c>
      <c r="J6055">
        <f t="shared" si="667"/>
        <v>-1.8029528338800033E-3</v>
      </c>
    </row>
    <row r="6056" spans="1:10" x14ac:dyDescent="0.25">
      <c r="A6056" s="42">
        <v>45144.541666666664</v>
      </c>
      <c r="B6056">
        <v>56.9231421</v>
      </c>
      <c r="C6056">
        <f t="shared" si="661"/>
        <v>56.927505385714291</v>
      </c>
      <c r="D6056" s="46">
        <f t="shared" si="662"/>
        <v>5.1160980403999989</v>
      </c>
      <c r="E6056">
        <f t="shared" si="663"/>
        <v>5.1160980403999989</v>
      </c>
      <c r="G6056" s="44">
        <f t="shared" si="664"/>
        <v>0.33831651182403993</v>
      </c>
      <c r="H6056">
        <f t="shared" si="665"/>
        <v>-1.5849784383599914E-3</v>
      </c>
      <c r="I6056">
        <f t="shared" si="666"/>
        <v>0.33831651182403993</v>
      </c>
      <c r="J6056">
        <f t="shared" si="667"/>
        <v>-1.5849784383599914E-3</v>
      </c>
    </row>
    <row r="6057" spans="1:10" x14ac:dyDescent="0.25">
      <c r="A6057" s="42">
        <v>45144.552083333336</v>
      </c>
      <c r="B6057">
        <v>57.114544899999999</v>
      </c>
      <c r="C6057">
        <f t="shared" si="661"/>
        <v>57.20893731428572</v>
      </c>
      <c r="D6057" s="46">
        <f t="shared" si="662"/>
        <v>5.1781125475999996</v>
      </c>
      <c r="E6057">
        <f t="shared" si="663"/>
        <v>5.1781125475999996</v>
      </c>
      <c r="G6057" s="44">
        <f t="shared" si="664"/>
        <v>0.34142343863475999</v>
      </c>
      <c r="H6057">
        <f t="shared" si="665"/>
        <v>-1.9508640308399973E-3</v>
      </c>
      <c r="I6057">
        <f t="shared" si="666"/>
        <v>0.34142343863475999</v>
      </c>
      <c r="J6057">
        <f t="shared" si="667"/>
        <v>-1.9508640308399973E-3</v>
      </c>
    </row>
    <row r="6058" spans="1:10" x14ac:dyDescent="0.25">
      <c r="A6058" s="42">
        <v>45144.5625</v>
      </c>
      <c r="B6058">
        <v>56.941467899999999</v>
      </c>
      <c r="C6058">
        <f t="shared" si="661"/>
        <v>57.425501728571426</v>
      </c>
      <c r="D6058" s="46">
        <f t="shared" si="662"/>
        <v>5.122035599600002</v>
      </c>
      <c r="E6058">
        <f t="shared" si="663"/>
        <v>5.122035599600002</v>
      </c>
      <c r="G6058" s="44">
        <f t="shared" si="664"/>
        <v>0.33861398353996008</v>
      </c>
      <c r="H6058">
        <f t="shared" si="665"/>
        <v>-1.6200100376400108E-3</v>
      </c>
      <c r="I6058">
        <f t="shared" si="666"/>
        <v>0.33861398353996008</v>
      </c>
      <c r="J6058">
        <f t="shared" si="667"/>
        <v>-1.6200100376400108E-3</v>
      </c>
    </row>
    <row r="6059" spans="1:10" x14ac:dyDescent="0.25">
      <c r="A6059" s="42">
        <v>45144.572916666664</v>
      </c>
      <c r="B6059">
        <v>57.691807599999997</v>
      </c>
      <c r="C6059">
        <f t="shared" si="661"/>
        <v>57.624176671428579</v>
      </c>
      <c r="D6059" s="46">
        <f t="shared" si="662"/>
        <v>5.365145662399998</v>
      </c>
      <c r="E6059">
        <f t="shared" si="663"/>
        <v>5.365145662399998</v>
      </c>
      <c r="G6059" s="44">
        <f t="shared" si="664"/>
        <v>0.35079379768623992</v>
      </c>
      <c r="H6059">
        <f t="shared" si="665"/>
        <v>-3.0543594081599845E-3</v>
      </c>
      <c r="I6059">
        <f t="shared" si="666"/>
        <v>0.35079379768623992</v>
      </c>
      <c r="J6059">
        <f t="shared" si="667"/>
        <v>-3.0543594081599845E-3</v>
      </c>
    </row>
    <row r="6060" spans="1:10" x14ac:dyDescent="0.25">
      <c r="A6060" s="42">
        <v>45144.583333333336</v>
      </c>
      <c r="B6060">
        <v>58.163187900000004</v>
      </c>
      <c r="C6060">
        <f t="shared" si="661"/>
        <v>57.796235571428568</v>
      </c>
      <c r="D6060" s="46">
        <f t="shared" si="662"/>
        <v>5.5178728796000005</v>
      </c>
      <c r="E6060">
        <f t="shared" si="663"/>
        <v>5.5178728796000005</v>
      </c>
      <c r="G6060" s="44">
        <f t="shared" si="664"/>
        <v>0.35844543126796002</v>
      </c>
      <c r="H6060">
        <f t="shared" si="665"/>
        <v>-3.9554499896400017E-3</v>
      </c>
      <c r="I6060">
        <f t="shared" si="666"/>
        <v>0.35844543126796002</v>
      </c>
      <c r="J6060">
        <f t="shared" si="667"/>
        <v>-3.9554499896400017E-3</v>
      </c>
    </row>
    <row r="6061" spans="1:10" x14ac:dyDescent="0.25">
      <c r="A6061" s="42">
        <v>45144.59375</v>
      </c>
      <c r="B6061">
        <v>58.107192400000002</v>
      </c>
      <c r="C6061">
        <f t="shared" si="661"/>
        <v>57.964222071428573</v>
      </c>
      <c r="D6061" s="46">
        <f t="shared" si="662"/>
        <v>5.4997303376000009</v>
      </c>
      <c r="E6061">
        <f t="shared" si="663"/>
        <v>5.4997303376000009</v>
      </c>
      <c r="G6061" s="44">
        <f t="shared" si="664"/>
        <v>0.35753648991376008</v>
      </c>
      <c r="H6061">
        <f t="shared" si="665"/>
        <v>-3.8484089918400036E-3</v>
      </c>
      <c r="I6061">
        <f t="shared" si="666"/>
        <v>0.35753648991376008</v>
      </c>
      <c r="J6061">
        <f t="shared" si="667"/>
        <v>-3.8484089918400036E-3</v>
      </c>
    </row>
    <row r="6062" spans="1:10" x14ac:dyDescent="0.25">
      <c r="A6062" s="42">
        <v>45144.604166666664</v>
      </c>
      <c r="B6062">
        <v>58.427893900000001</v>
      </c>
      <c r="C6062">
        <f t="shared" si="661"/>
        <v>58.14442577142858</v>
      </c>
      <c r="D6062" s="46">
        <f t="shared" si="662"/>
        <v>5.6036376235999992</v>
      </c>
      <c r="E6062">
        <f t="shared" si="663"/>
        <v>5.6036376235999992</v>
      </c>
      <c r="G6062" s="44">
        <f t="shared" si="664"/>
        <v>0.36274224494235996</v>
      </c>
      <c r="H6062">
        <f t="shared" si="665"/>
        <v>-4.4614619792399945E-3</v>
      </c>
      <c r="I6062">
        <f t="shared" si="666"/>
        <v>0.36274224494235996</v>
      </c>
      <c r="J6062">
        <f t="shared" si="667"/>
        <v>-4.4614619792399945E-3</v>
      </c>
    </row>
    <row r="6063" spans="1:10" x14ac:dyDescent="0.25">
      <c r="A6063" s="42">
        <v>45144.614583333336</v>
      </c>
      <c r="B6063">
        <v>58.127554400000001</v>
      </c>
      <c r="C6063">
        <f t="shared" si="661"/>
        <v>58.289577742857148</v>
      </c>
      <c r="D6063" s="46">
        <f t="shared" si="662"/>
        <v>5.5063276256000027</v>
      </c>
      <c r="E6063">
        <f t="shared" si="663"/>
        <v>5.5063276256000027</v>
      </c>
      <c r="G6063" s="44">
        <f t="shared" si="664"/>
        <v>0.35786701404256016</v>
      </c>
      <c r="H6063">
        <f t="shared" si="665"/>
        <v>-3.8873329910400142E-3</v>
      </c>
      <c r="I6063">
        <f t="shared" si="666"/>
        <v>0.35786701404256016</v>
      </c>
      <c r="J6063">
        <f t="shared" si="667"/>
        <v>-3.8873329910400142E-3</v>
      </c>
    </row>
    <row r="6064" spans="1:10" x14ac:dyDescent="0.25">
      <c r="A6064" s="42">
        <v>45144.625</v>
      </c>
      <c r="B6064">
        <v>58.290450400000005</v>
      </c>
      <c r="C6064">
        <f t="shared" si="661"/>
        <v>58.370443971428571</v>
      </c>
      <c r="D6064" s="46">
        <f t="shared" si="662"/>
        <v>5.5591059296000029</v>
      </c>
      <c r="E6064">
        <f t="shared" si="663"/>
        <v>5.5591059296000029</v>
      </c>
      <c r="G6064" s="44">
        <f t="shared" si="664"/>
        <v>0.36051120707296014</v>
      </c>
      <c r="H6064">
        <f t="shared" si="665"/>
        <v>-4.1987249846400163E-3</v>
      </c>
      <c r="I6064">
        <f t="shared" si="666"/>
        <v>0.36051120707296014</v>
      </c>
      <c r="J6064">
        <f t="shared" si="667"/>
        <v>-4.1987249846400163E-3</v>
      </c>
    </row>
    <row r="6065" spans="1:10" x14ac:dyDescent="0.25">
      <c r="A6065" s="42">
        <v>45144.635416666664</v>
      </c>
      <c r="B6065">
        <v>58.202893800000005</v>
      </c>
      <c r="C6065">
        <f t="shared" si="661"/>
        <v>58.437493128571418</v>
      </c>
      <c r="D6065" s="46">
        <f t="shared" si="662"/>
        <v>5.530737591200003</v>
      </c>
      <c r="E6065">
        <f t="shared" si="663"/>
        <v>5.530737591200003</v>
      </c>
      <c r="G6065" s="44">
        <f t="shared" si="664"/>
        <v>0.35908995331912014</v>
      </c>
      <c r="H6065">
        <f t="shared" si="665"/>
        <v>-4.0313517880800134E-3</v>
      </c>
      <c r="I6065">
        <f t="shared" si="666"/>
        <v>0.35908995331912014</v>
      </c>
      <c r="J6065">
        <f t="shared" si="667"/>
        <v>-4.0313517880800134E-3</v>
      </c>
    </row>
    <row r="6066" spans="1:10" x14ac:dyDescent="0.25">
      <c r="A6066" s="42">
        <v>45144.645833333336</v>
      </c>
      <c r="B6066">
        <v>58.707871399999995</v>
      </c>
      <c r="C6066">
        <f t="shared" si="661"/>
        <v>58.451746528571427</v>
      </c>
      <c r="D6066" s="46">
        <f t="shared" si="662"/>
        <v>5.6943503335999974</v>
      </c>
      <c r="E6066">
        <f t="shared" si="663"/>
        <v>5.6943503335999974</v>
      </c>
      <c r="G6066" s="44">
        <f t="shared" si="664"/>
        <v>0.3672869517133599</v>
      </c>
      <c r="H6066">
        <f t="shared" si="665"/>
        <v>-4.996666968239985E-3</v>
      </c>
      <c r="I6066">
        <f t="shared" si="666"/>
        <v>0.3672869517133599</v>
      </c>
      <c r="J6066">
        <f t="shared" si="667"/>
        <v>-4.996666968239985E-3</v>
      </c>
    </row>
    <row r="6067" spans="1:10" x14ac:dyDescent="0.25">
      <c r="A6067" s="42">
        <v>45144.65625</v>
      </c>
      <c r="B6067">
        <v>58.729251499999997</v>
      </c>
      <c r="C6067">
        <f t="shared" si="661"/>
        <v>58.511814428571434</v>
      </c>
      <c r="D6067" s="46">
        <f t="shared" si="662"/>
        <v>5.7012774860000004</v>
      </c>
      <c r="E6067">
        <f t="shared" si="663"/>
        <v>5.7012774860000004</v>
      </c>
      <c r="G6067" s="44">
        <f t="shared" si="664"/>
        <v>0.36763400204860003</v>
      </c>
      <c r="H6067">
        <f t="shared" si="665"/>
        <v>-5.0375371673999983E-3</v>
      </c>
      <c r="I6067">
        <f t="shared" si="666"/>
        <v>0.36763400204860003</v>
      </c>
      <c r="J6067">
        <f t="shared" si="667"/>
        <v>-5.0375371673999983E-3</v>
      </c>
    </row>
    <row r="6068" spans="1:10" x14ac:dyDescent="0.25">
      <c r="A6068" s="42">
        <v>45144.666666666664</v>
      </c>
      <c r="B6068">
        <v>58.576536500000003</v>
      </c>
      <c r="C6068">
        <f t="shared" si="661"/>
        <v>58.520540999999994</v>
      </c>
      <c r="D6068" s="46">
        <f t="shared" si="662"/>
        <v>5.651797826000001</v>
      </c>
      <c r="E6068">
        <f t="shared" si="663"/>
        <v>5.651797826000001</v>
      </c>
      <c r="G6068" s="44">
        <f t="shared" si="664"/>
        <v>0.36515507108260004</v>
      </c>
      <c r="H6068">
        <f t="shared" si="665"/>
        <v>-4.7456071734000016E-3</v>
      </c>
      <c r="I6068">
        <f t="shared" si="666"/>
        <v>0.36515507108260004</v>
      </c>
      <c r="J6068">
        <f t="shared" si="667"/>
        <v>-4.7456071734000016E-3</v>
      </c>
    </row>
    <row r="6069" spans="1:10" x14ac:dyDescent="0.25">
      <c r="A6069" s="42">
        <v>45144.677083333336</v>
      </c>
      <c r="B6069">
        <v>58.527667699999995</v>
      </c>
      <c r="C6069">
        <f t="shared" si="661"/>
        <v>58.467745242857141</v>
      </c>
      <c r="D6069" s="46">
        <f t="shared" si="662"/>
        <v>5.6359643347999988</v>
      </c>
      <c r="E6069">
        <f t="shared" si="663"/>
        <v>5.6359643347999988</v>
      </c>
      <c r="G6069" s="44">
        <f t="shared" si="664"/>
        <v>0.36436181317347993</v>
      </c>
      <c r="H6069">
        <f t="shared" si="665"/>
        <v>-4.6521895753199941E-3</v>
      </c>
      <c r="I6069">
        <f t="shared" si="666"/>
        <v>0.36436181317347993</v>
      </c>
      <c r="J6069">
        <f t="shared" si="667"/>
        <v>-4.6521895753199941E-3</v>
      </c>
    </row>
    <row r="6070" spans="1:10" x14ac:dyDescent="0.25">
      <c r="A6070" s="42">
        <v>45144.6875</v>
      </c>
      <c r="B6070">
        <v>58.548029700000001</v>
      </c>
      <c r="C6070">
        <f t="shared" si="661"/>
        <v>58.44360172857143</v>
      </c>
      <c r="D6070" s="46">
        <f t="shared" si="662"/>
        <v>5.6425616228000006</v>
      </c>
      <c r="E6070">
        <f t="shared" si="663"/>
        <v>5.6425616228000006</v>
      </c>
      <c r="G6070" s="44">
        <f t="shared" si="664"/>
        <v>0.36469233730228007</v>
      </c>
      <c r="H6070">
        <f t="shared" si="665"/>
        <v>-4.6911135745200047E-3</v>
      </c>
      <c r="I6070">
        <f t="shared" si="666"/>
        <v>0.36469233730228007</v>
      </c>
      <c r="J6070">
        <f t="shared" si="667"/>
        <v>-4.6911135745200047E-3</v>
      </c>
    </row>
    <row r="6071" spans="1:10" x14ac:dyDescent="0.25">
      <c r="A6071" s="42">
        <v>45144.697916666664</v>
      </c>
      <c r="B6071">
        <v>58.351536400000001</v>
      </c>
      <c r="C6071">
        <f t="shared" ref="C6071:C6134" si="668">AVERAGE(B6068:B6074)</f>
        <v>58.293795585714285</v>
      </c>
      <c r="D6071" s="46">
        <f t="shared" si="662"/>
        <v>5.5788977936000013</v>
      </c>
      <c r="E6071">
        <f t="shared" si="663"/>
        <v>5.5788977936000013</v>
      </c>
      <c r="G6071" s="44">
        <f t="shared" si="664"/>
        <v>0.36150277945936005</v>
      </c>
      <c r="H6071">
        <f t="shared" si="665"/>
        <v>-4.3154969822400066E-3</v>
      </c>
      <c r="I6071">
        <f t="shared" si="666"/>
        <v>0.36150277945936005</v>
      </c>
      <c r="J6071">
        <f t="shared" si="667"/>
        <v>-4.3154969822400066E-3</v>
      </c>
    </row>
    <row r="6072" spans="1:10" x14ac:dyDescent="0.25">
      <c r="A6072" s="42">
        <v>45144.708333333336</v>
      </c>
      <c r="B6072">
        <v>57.833323500000006</v>
      </c>
      <c r="C6072">
        <f t="shared" si="668"/>
        <v>58.361135628571432</v>
      </c>
      <c r="D6072" s="46">
        <f t="shared" si="662"/>
        <v>5.4109968140000024</v>
      </c>
      <c r="E6072">
        <f t="shared" si="663"/>
        <v>5.4109968140000024</v>
      </c>
      <c r="G6072" s="44">
        <f t="shared" si="664"/>
        <v>0.35309094038140015</v>
      </c>
      <c r="H6072">
        <f t="shared" si="665"/>
        <v>-3.3248812026000149E-3</v>
      </c>
      <c r="I6072">
        <f t="shared" si="666"/>
        <v>0.35309094038140015</v>
      </c>
      <c r="J6072">
        <f t="shared" si="667"/>
        <v>-3.3248812026000149E-3</v>
      </c>
    </row>
    <row r="6073" spans="1:10" x14ac:dyDescent="0.25">
      <c r="A6073" s="42">
        <v>45144.71875</v>
      </c>
      <c r="B6073">
        <v>58.538866800000001</v>
      </c>
      <c r="C6073">
        <f t="shared" si="668"/>
        <v>58.475308271428574</v>
      </c>
      <c r="D6073" s="46">
        <f t="shared" si="662"/>
        <v>5.6395928432000009</v>
      </c>
      <c r="E6073">
        <f t="shared" si="663"/>
        <v>5.6395928432000009</v>
      </c>
      <c r="G6073" s="44">
        <f t="shared" si="664"/>
        <v>0.36454360144432008</v>
      </c>
      <c r="H6073">
        <f t="shared" si="665"/>
        <v>-4.673597774880002E-3</v>
      </c>
      <c r="I6073">
        <f t="shared" si="666"/>
        <v>0.36454360144432008</v>
      </c>
      <c r="J6073">
        <f t="shared" si="667"/>
        <v>-4.673597774880002E-3</v>
      </c>
    </row>
    <row r="6074" spans="1:10" x14ac:dyDescent="0.25">
      <c r="A6074" s="42">
        <v>45144.729166666664</v>
      </c>
      <c r="B6074">
        <v>57.680608499999998</v>
      </c>
      <c r="C6074">
        <f t="shared" si="668"/>
        <v>58.521704542857151</v>
      </c>
      <c r="D6074" s="46">
        <f t="shared" si="662"/>
        <v>5.3615171539999995</v>
      </c>
      <c r="E6074">
        <f t="shared" si="663"/>
        <v>5.3615171539999995</v>
      </c>
      <c r="G6074" s="44">
        <f t="shared" si="664"/>
        <v>0.35061200941539999</v>
      </c>
      <c r="H6074">
        <f t="shared" si="665"/>
        <v>-3.0329512085999974E-3</v>
      </c>
      <c r="I6074">
        <f t="shared" si="666"/>
        <v>0.35061200941539999</v>
      </c>
      <c r="J6074">
        <f t="shared" si="667"/>
        <v>-3.0329512085999974E-3</v>
      </c>
    </row>
    <row r="6075" spans="1:10" x14ac:dyDescent="0.25">
      <c r="A6075" s="42">
        <v>45144.739583333336</v>
      </c>
      <c r="B6075">
        <v>59.047916800000003</v>
      </c>
      <c r="C6075">
        <f t="shared" si="668"/>
        <v>58.589626357142855</v>
      </c>
      <c r="D6075" s="46">
        <f t="shared" si="662"/>
        <v>5.8045250432</v>
      </c>
      <c r="E6075">
        <f t="shared" si="663"/>
        <v>5.8045250432</v>
      </c>
      <c r="G6075" s="44">
        <f t="shared" si="664"/>
        <v>0.37280670466432003</v>
      </c>
      <c r="H6075">
        <f t="shared" si="665"/>
        <v>-5.6466977548799979E-3</v>
      </c>
      <c r="I6075">
        <f t="shared" si="666"/>
        <v>0.37280670466432003</v>
      </c>
      <c r="J6075">
        <f t="shared" si="667"/>
        <v>-5.6466977548799979E-3</v>
      </c>
    </row>
    <row r="6076" spans="1:10" x14ac:dyDescent="0.25">
      <c r="A6076" s="42">
        <v>45144.75</v>
      </c>
      <c r="B6076">
        <v>59.326876200000001</v>
      </c>
      <c r="C6076">
        <f t="shared" si="668"/>
        <v>58.759067285714288</v>
      </c>
      <c r="D6076" s="46">
        <f t="shared" si="662"/>
        <v>5.8949078888000006</v>
      </c>
      <c r="E6076">
        <f t="shared" si="663"/>
        <v>5.8949078888000006</v>
      </c>
      <c r="G6076" s="44">
        <f t="shared" si="664"/>
        <v>0.37733488522888003</v>
      </c>
      <c r="H6076">
        <f t="shared" si="665"/>
        <v>-6.1799565439199997E-3</v>
      </c>
      <c r="I6076">
        <f t="shared" si="666"/>
        <v>0.37733488522888003</v>
      </c>
      <c r="J6076">
        <f t="shared" si="667"/>
        <v>-6.1799565439199997E-3</v>
      </c>
    </row>
    <row r="6077" spans="1:10" x14ac:dyDescent="0.25">
      <c r="A6077" s="42">
        <v>45144.760416666664</v>
      </c>
      <c r="B6077">
        <v>58.872803600000005</v>
      </c>
      <c r="C6077">
        <f t="shared" si="668"/>
        <v>58.833824914285721</v>
      </c>
      <c r="D6077" s="46">
        <f t="shared" si="662"/>
        <v>5.7477883664000036</v>
      </c>
      <c r="E6077">
        <f t="shared" si="663"/>
        <v>5.7477883664000036</v>
      </c>
      <c r="G6077" s="44">
        <f t="shared" si="664"/>
        <v>0.3699641971566402</v>
      </c>
      <c r="H6077">
        <f t="shared" si="665"/>
        <v>-5.31195136176002E-3</v>
      </c>
      <c r="I6077">
        <f t="shared" si="666"/>
        <v>0.3699641971566402</v>
      </c>
      <c r="J6077">
        <f t="shared" si="667"/>
        <v>-5.31195136176002E-3</v>
      </c>
    </row>
    <row r="6078" spans="1:10" x14ac:dyDescent="0.25">
      <c r="A6078" s="42">
        <v>45144.770833333336</v>
      </c>
      <c r="B6078">
        <v>58.826989100000006</v>
      </c>
      <c r="C6078">
        <f t="shared" si="668"/>
        <v>58.957887671428573</v>
      </c>
      <c r="D6078" s="46">
        <f t="shared" si="662"/>
        <v>5.7329444684000013</v>
      </c>
      <c r="E6078">
        <f t="shared" si="663"/>
        <v>5.7329444684000013</v>
      </c>
      <c r="G6078" s="44">
        <f t="shared" si="664"/>
        <v>0.36922051786684007</v>
      </c>
      <c r="H6078">
        <f t="shared" si="665"/>
        <v>-5.2243723635600064E-3</v>
      </c>
      <c r="I6078">
        <f t="shared" si="666"/>
        <v>0.36922051786684007</v>
      </c>
      <c r="J6078">
        <f t="shared" si="667"/>
        <v>-5.2243723635600064E-3</v>
      </c>
    </row>
    <row r="6079" spans="1:10" x14ac:dyDescent="0.25">
      <c r="A6079" s="42">
        <v>45144.78125</v>
      </c>
      <c r="B6079">
        <v>59.019410000000001</v>
      </c>
      <c r="C6079">
        <f t="shared" si="668"/>
        <v>58.938252885714292</v>
      </c>
      <c r="D6079" s="46">
        <f t="shared" si="662"/>
        <v>5.7952888399999996</v>
      </c>
      <c r="E6079">
        <f t="shared" si="663"/>
        <v>5.7952888399999996</v>
      </c>
      <c r="G6079" s="44">
        <f t="shared" si="664"/>
        <v>0.37234397088400001</v>
      </c>
      <c r="H6079">
        <f t="shared" si="665"/>
        <v>-5.5922041559999941E-3</v>
      </c>
      <c r="I6079">
        <f t="shared" si="666"/>
        <v>0.37234397088400001</v>
      </c>
      <c r="J6079">
        <f t="shared" si="667"/>
        <v>-5.5922041559999941E-3</v>
      </c>
    </row>
    <row r="6080" spans="1:10" x14ac:dyDescent="0.25">
      <c r="A6080" s="42">
        <v>45144.791666666664</v>
      </c>
      <c r="B6080">
        <v>59.062170200000004</v>
      </c>
      <c r="C6080">
        <f t="shared" si="668"/>
        <v>58.823643914285718</v>
      </c>
      <c r="D6080" s="46">
        <f t="shared" si="662"/>
        <v>5.8091431448000019</v>
      </c>
      <c r="E6080">
        <f t="shared" si="663"/>
        <v>5.8091431448000019</v>
      </c>
      <c r="G6080" s="44">
        <f t="shared" si="664"/>
        <v>0.3730380715544801</v>
      </c>
      <c r="H6080">
        <f t="shared" si="665"/>
        <v>-5.6739445543200068E-3</v>
      </c>
      <c r="I6080">
        <f t="shared" si="666"/>
        <v>0.3730380715544801</v>
      </c>
      <c r="J6080">
        <f t="shared" si="667"/>
        <v>-5.6739445543200068E-3</v>
      </c>
    </row>
    <row r="6081" spans="1:10" x14ac:dyDescent="0.25">
      <c r="A6081" s="42">
        <v>45144.802083333336</v>
      </c>
      <c r="B6081">
        <v>58.549047799999997</v>
      </c>
      <c r="C6081">
        <f t="shared" si="668"/>
        <v>58.709907600000008</v>
      </c>
      <c r="D6081" s="46">
        <f t="shared" si="662"/>
        <v>5.6428914871999982</v>
      </c>
      <c r="E6081">
        <f t="shared" si="663"/>
        <v>5.6428914871999982</v>
      </c>
      <c r="G6081" s="44">
        <f t="shared" si="664"/>
        <v>0.36470886350871989</v>
      </c>
      <c r="H6081">
        <f t="shared" si="665"/>
        <v>-4.6930597744799865E-3</v>
      </c>
      <c r="I6081">
        <f t="shared" si="666"/>
        <v>0.36470886350871989</v>
      </c>
      <c r="J6081">
        <f t="shared" si="667"/>
        <v>-4.6930597744799865E-3</v>
      </c>
    </row>
    <row r="6082" spans="1:10" x14ac:dyDescent="0.25">
      <c r="A6082" s="42">
        <v>45144.8125</v>
      </c>
      <c r="B6082">
        <v>58.910473300000007</v>
      </c>
      <c r="C6082">
        <f t="shared" si="668"/>
        <v>58.520250114285716</v>
      </c>
      <c r="D6082" s="46">
        <f t="shared" si="662"/>
        <v>5.7599933492000037</v>
      </c>
      <c r="E6082">
        <f t="shared" si="663"/>
        <v>5.7599933492000037</v>
      </c>
      <c r="G6082" s="44">
        <f t="shared" si="664"/>
        <v>0.37057566679492021</v>
      </c>
      <c r="H6082">
        <f t="shared" si="665"/>
        <v>-5.3839607602800196E-3</v>
      </c>
      <c r="I6082">
        <f t="shared" si="666"/>
        <v>0.37057566679492021</v>
      </c>
      <c r="J6082">
        <f t="shared" si="667"/>
        <v>-5.3839607602800196E-3</v>
      </c>
    </row>
    <row r="6083" spans="1:10" x14ac:dyDescent="0.25">
      <c r="A6083" s="42">
        <v>45144.822916666664</v>
      </c>
      <c r="B6083">
        <v>58.5246134</v>
      </c>
      <c r="C6083">
        <f t="shared" si="668"/>
        <v>58.342809828571433</v>
      </c>
      <c r="D6083" s="46">
        <f t="shared" ref="D6083:D6146" si="669">IF(B6083&gt;45,0.324*B6083-13.327,IF(B6083&lt; 35, 0.0576*B6083-0.6919,0.0505*B6083-1.1314))</f>
        <v>5.6349747415999989</v>
      </c>
      <c r="E6083">
        <f t="shared" ref="E6083:E6146" si="670">IF(MONTH(A6083) = 8,D6083,0)</f>
        <v>5.6349747415999989</v>
      </c>
      <c r="G6083" s="44">
        <f t="shared" ref="G6083:G6146" si="671">0.0501*D6083+0.082</f>
        <v>0.36431223455415995</v>
      </c>
      <c r="H6083">
        <f t="shared" ref="H6083:H6146" si="672">-0.0059*D6083+0.0286</f>
        <v>-4.6463509754399931E-3</v>
      </c>
      <c r="I6083">
        <f t="shared" ref="I6083:I6146" si="673">IF(MONTH(A6083) = 8,G6083,0)</f>
        <v>0.36431223455415995</v>
      </c>
      <c r="J6083">
        <f t="shared" ref="J6083:J6146" si="674">IF(MONTH(A6083) = 8,H6083,0)</f>
        <v>-4.6463509754399931E-3</v>
      </c>
    </row>
    <row r="6084" spans="1:10" x14ac:dyDescent="0.25">
      <c r="A6084" s="42">
        <v>45144.833333333336</v>
      </c>
      <c r="B6084">
        <v>58.076649400000001</v>
      </c>
      <c r="C6084">
        <f t="shared" si="668"/>
        <v>58.052505885714289</v>
      </c>
      <c r="D6084" s="46">
        <f t="shared" si="669"/>
        <v>5.4898344056000017</v>
      </c>
      <c r="E6084">
        <f t="shared" si="670"/>
        <v>5.4898344056000017</v>
      </c>
      <c r="G6084" s="44">
        <f t="shared" si="671"/>
        <v>0.35704070372056007</v>
      </c>
      <c r="H6084">
        <f t="shared" si="672"/>
        <v>-3.7900229930400084E-3</v>
      </c>
      <c r="I6084">
        <f t="shared" si="673"/>
        <v>0.35704070372056007</v>
      </c>
      <c r="J6084">
        <f t="shared" si="674"/>
        <v>-3.7900229930400084E-3</v>
      </c>
    </row>
    <row r="6085" spans="1:10" x14ac:dyDescent="0.25">
      <c r="A6085" s="42">
        <v>45144.84375</v>
      </c>
      <c r="B6085">
        <v>57.499386700000002</v>
      </c>
      <c r="C6085">
        <f t="shared" si="668"/>
        <v>57.811361628571433</v>
      </c>
      <c r="D6085" s="46">
        <f t="shared" si="669"/>
        <v>5.3028012907999997</v>
      </c>
      <c r="E6085">
        <f t="shared" si="670"/>
        <v>5.3028012907999997</v>
      </c>
      <c r="G6085" s="44">
        <f t="shared" si="671"/>
        <v>0.34767034466907998</v>
      </c>
      <c r="H6085">
        <f t="shared" si="672"/>
        <v>-2.6865276157199969E-3</v>
      </c>
      <c r="I6085">
        <f t="shared" si="673"/>
        <v>0.34767034466907998</v>
      </c>
      <c r="J6085">
        <f t="shared" si="674"/>
        <v>-2.6865276157199969E-3</v>
      </c>
    </row>
    <row r="6086" spans="1:10" x14ac:dyDescent="0.25">
      <c r="A6086" s="42">
        <v>45144.854166666664</v>
      </c>
      <c r="B6086">
        <v>57.777328000000004</v>
      </c>
      <c r="C6086">
        <f t="shared" si="668"/>
        <v>57.561199914285723</v>
      </c>
      <c r="D6086" s="46">
        <f t="shared" si="669"/>
        <v>5.3928542720000028</v>
      </c>
      <c r="E6086">
        <f t="shared" si="670"/>
        <v>5.3928542720000028</v>
      </c>
      <c r="G6086" s="44">
        <f t="shared" si="671"/>
        <v>0.35218199902720015</v>
      </c>
      <c r="H6086">
        <f t="shared" si="672"/>
        <v>-3.2178402048000168E-3</v>
      </c>
      <c r="I6086">
        <f t="shared" si="673"/>
        <v>0.35218199902720015</v>
      </c>
      <c r="J6086">
        <f t="shared" si="674"/>
        <v>-3.2178402048000168E-3</v>
      </c>
    </row>
    <row r="6087" spans="1:10" x14ac:dyDescent="0.25">
      <c r="A6087" s="42">
        <v>45144.864583333336</v>
      </c>
      <c r="B6087">
        <v>57.030042600000002</v>
      </c>
      <c r="C6087">
        <f t="shared" si="668"/>
        <v>57.320491985714291</v>
      </c>
      <c r="D6087" s="46">
        <f t="shared" si="669"/>
        <v>5.1507338023999996</v>
      </c>
      <c r="E6087">
        <f t="shared" si="670"/>
        <v>5.1507338023999996</v>
      </c>
      <c r="G6087" s="44">
        <f t="shared" si="671"/>
        <v>0.34005176350023997</v>
      </c>
      <c r="H6087">
        <f t="shared" si="672"/>
        <v>-1.7893294341599954E-3</v>
      </c>
      <c r="I6087">
        <f t="shared" si="673"/>
        <v>0.34005176350023997</v>
      </c>
      <c r="J6087">
        <f t="shared" si="674"/>
        <v>-1.7893294341599954E-3</v>
      </c>
    </row>
    <row r="6088" spans="1:10" x14ac:dyDescent="0.25">
      <c r="A6088" s="42">
        <v>45144.875</v>
      </c>
      <c r="B6088">
        <v>56.861038000000001</v>
      </c>
      <c r="C6088">
        <f t="shared" si="668"/>
        <v>57.162104714285718</v>
      </c>
      <c r="D6088" s="46">
        <f t="shared" si="669"/>
        <v>5.0959763119999995</v>
      </c>
      <c r="E6088">
        <f t="shared" si="670"/>
        <v>5.0959763119999995</v>
      </c>
      <c r="G6088" s="44">
        <f t="shared" si="671"/>
        <v>0.33730841323119998</v>
      </c>
      <c r="H6088">
        <f t="shared" si="672"/>
        <v>-1.466260240799995E-3</v>
      </c>
      <c r="I6088">
        <f t="shared" si="673"/>
        <v>0.33730841323119998</v>
      </c>
      <c r="J6088">
        <f t="shared" si="674"/>
        <v>-1.466260240799995E-3</v>
      </c>
    </row>
    <row r="6089" spans="1:10" x14ac:dyDescent="0.25">
      <c r="A6089" s="42">
        <v>45144.885416666664</v>
      </c>
      <c r="B6089">
        <v>57.159341300000001</v>
      </c>
      <c r="C6089">
        <f t="shared" si="668"/>
        <v>57.034260442857146</v>
      </c>
      <c r="D6089" s="46">
        <f t="shared" si="669"/>
        <v>5.1926265812000008</v>
      </c>
      <c r="E6089">
        <f t="shared" si="670"/>
        <v>5.1926265812000008</v>
      </c>
      <c r="G6089" s="44">
        <f t="shared" si="671"/>
        <v>0.34215059171812007</v>
      </c>
      <c r="H6089">
        <f t="shared" si="672"/>
        <v>-2.0364968290800048E-3</v>
      </c>
      <c r="I6089">
        <f t="shared" si="673"/>
        <v>0.34215059171812007</v>
      </c>
      <c r="J6089">
        <f t="shared" si="674"/>
        <v>-2.0364968290800048E-3</v>
      </c>
    </row>
    <row r="6090" spans="1:10" x14ac:dyDescent="0.25">
      <c r="A6090" s="42">
        <v>45144.895833333336</v>
      </c>
      <c r="B6090">
        <v>56.839657900000006</v>
      </c>
      <c r="C6090">
        <f t="shared" si="668"/>
        <v>56.821332099999999</v>
      </c>
      <c r="D6090" s="46">
        <f t="shared" si="669"/>
        <v>5.0890491596000036</v>
      </c>
      <c r="E6090">
        <f t="shared" si="670"/>
        <v>5.0890491596000036</v>
      </c>
      <c r="G6090" s="44">
        <f t="shared" si="671"/>
        <v>0.33696136289596018</v>
      </c>
      <c r="H6090">
        <f t="shared" si="672"/>
        <v>-1.4253900416400199E-3</v>
      </c>
      <c r="I6090">
        <f t="shared" si="673"/>
        <v>0.33696136289596018</v>
      </c>
      <c r="J6090">
        <f t="shared" si="674"/>
        <v>-1.4253900416400199E-3</v>
      </c>
    </row>
    <row r="6091" spans="1:10" x14ac:dyDescent="0.25">
      <c r="A6091" s="42">
        <v>45144.90625</v>
      </c>
      <c r="B6091">
        <v>56.967938500000002</v>
      </c>
      <c r="C6091">
        <f t="shared" si="668"/>
        <v>56.742647514285707</v>
      </c>
      <c r="D6091" s="46">
        <f t="shared" si="669"/>
        <v>5.1306120740000001</v>
      </c>
      <c r="E6091">
        <f t="shared" si="670"/>
        <v>5.1306120740000001</v>
      </c>
      <c r="G6091" s="44">
        <f t="shared" si="671"/>
        <v>0.33904366490740001</v>
      </c>
      <c r="H6091">
        <f t="shared" si="672"/>
        <v>-1.6706112365999989E-3</v>
      </c>
      <c r="I6091">
        <f t="shared" si="673"/>
        <v>0.33904366490740001</v>
      </c>
      <c r="J6091">
        <f t="shared" si="674"/>
        <v>-1.6706112365999989E-3</v>
      </c>
    </row>
    <row r="6092" spans="1:10" x14ac:dyDescent="0.25">
      <c r="A6092" s="42">
        <v>45144.916666666664</v>
      </c>
      <c r="B6092">
        <v>56.6044768</v>
      </c>
      <c r="C6092">
        <f t="shared" si="668"/>
        <v>56.679670757142851</v>
      </c>
      <c r="D6092" s="46">
        <f t="shared" si="669"/>
        <v>5.0128504831999994</v>
      </c>
      <c r="E6092">
        <f t="shared" si="670"/>
        <v>5.0128504831999994</v>
      </c>
      <c r="G6092" s="44">
        <f t="shared" si="671"/>
        <v>0.33314380920831999</v>
      </c>
      <c r="H6092">
        <f t="shared" si="672"/>
        <v>-9.7581785087999529E-4</v>
      </c>
      <c r="I6092">
        <f t="shared" si="673"/>
        <v>0.33314380920831999</v>
      </c>
      <c r="J6092">
        <f t="shared" si="674"/>
        <v>-9.7581785087999529E-4</v>
      </c>
    </row>
    <row r="6093" spans="1:10" x14ac:dyDescent="0.25">
      <c r="A6093" s="42">
        <v>45144.927083333336</v>
      </c>
      <c r="B6093">
        <v>56.286829599999997</v>
      </c>
      <c r="C6093">
        <f t="shared" si="668"/>
        <v>56.574224685714292</v>
      </c>
      <c r="D6093" s="46">
        <f t="shared" si="669"/>
        <v>4.909932790400001</v>
      </c>
      <c r="E6093">
        <f t="shared" si="670"/>
        <v>4.909932790400001</v>
      </c>
      <c r="G6093" s="44">
        <f t="shared" si="671"/>
        <v>0.32798763279904003</v>
      </c>
      <c r="H6093">
        <f t="shared" si="672"/>
        <v>-3.6860346336000521E-4</v>
      </c>
      <c r="I6093">
        <f t="shared" si="673"/>
        <v>0.32798763279904003</v>
      </c>
      <c r="J6093">
        <f t="shared" si="674"/>
        <v>-3.6860346336000521E-4</v>
      </c>
    </row>
    <row r="6094" spans="1:10" x14ac:dyDescent="0.25">
      <c r="A6094" s="42">
        <v>45144.9375</v>
      </c>
      <c r="B6094">
        <v>56.479250499999999</v>
      </c>
      <c r="C6094">
        <f t="shared" si="668"/>
        <v>56.520556271428575</v>
      </c>
      <c r="D6094" s="46">
        <f t="shared" si="669"/>
        <v>4.9722771619999993</v>
      </c>
      <c r="E6094">
        <f t="shared" si="670"/>
        <v>4.9722771619999993</v>
      </c>
      <c r="G6094" s="44">
        <f t="shared" si="671"/>
        <v>0.33111108581619997</v>
      </c>
      <c r="H6094">
        <f t="shared" si="672"/>
        <v>-7.3643525579999286E-4</v>
      </c>
      <c r="I6094">
        <f t="shared" si="673"/>
        <v>0.33111108581619997</v>
      </c>
      <c r="J6094">
        <f t="shared" si="674"/>
        <v>-7.3643525579999286E-4</v>
      </c>
    </row>
    <row r="6095" spans="1:10" x14ac:dyDescent="0.25">
      <c r="A6095" s="42">
        <v>45144.947916666664</v>
      </c>
      <c r="B6095">
        <v>56.420200699999995</v>
      </c>
      <c r="C6095">
        <f t="shared" si="668"/>
        <v>56.40914704285715</v>
      </c>
      <c r="D6095" s="46">
        <f t="shared" si="669"/>
        <v>4.9531450267999997</v>
      </c>
      <c r="E6095">
        <f t="shared" si="670"/>
        <v>4.9531450267999997</v>
      </c>
      <c r="G6095" s="44">
        <f t="shared" si="671"/>
        <v>0.33015256584267999</v>
      </c>
      <c r="H6095">
        <f t="shared" si="672"/>
        <v>-6.2355565811999733E-4</v>
      </c>
      <c r="I6095">
        <f t="shared" si="673"/>
        <v>0.33015256584267999</v>
      </c>
      <c r="J6095">
        <f t="shared" si="674"/>
        <v>-6.2355565811999733E-4</v>
      </c>
    </row>
    <row r="6096" spans="1:10" x14ac:dyDescent="0.25">
      <c r="A6096" s="42">
        <v>45144.958333333336</v>
      </c>
      <c r="B6096">
        <v>56.421218800000005</v>
      </c>
      <c r="C6096">
        <f t="shared" si="668"/>
        <v>56.278248471428569</v>
      </c>
      <c r="D6096" s="46">
        <f t="shared" si="669"/>
        <v>4.9534748912000008</v>
      </c>
      <c r="E6096">
        <f t="shared" si="670"/>
        <v>4.9534748912000008</v>
      </c>
      <c r="G6096" s="44">
        <f t="shared" si="671"/>
        <v>0.33016909204912004</v>
      </c>
      <c r="H6096">
        <f t="shared" si="672"/>
        <v>-6.2550185808000341E-4</v>
      </c>
      <c r="I6096">
        <f t="shared" si="673"/>
        <v>0.33016909204912004</v>
      </c>
      <c r="J6096">
        <f t="shared" si="674"/>
        <v>-6.2550185808000341E-4</v>
      </c>
    </row>
    <row r="6097" spans="1:10" x14ac:dyDescent="0.25">
      <c r="A6097" s="42">
        <v>45144.96875</v>
      </c>
      <c r="B6097">
        <v>56.463979000000002</v>
      </c>
      <c r="C6097">
        <f t="shared" si="668"/>
        <v>56.174402271428569</v>
      </c>
      <c r="D6097" s="46">
        <f t="shared" si="669"/>
        <v>4.9673291959999997</v>
      </c>
      <c r="E6097">
        <f t="shared" si="670"/>
        <v>4.9673291959999997</v>
      </c>
      <c r="G6097" s="44">
        <f t="shared" si="671"/>
        <v>0.33086319271959996</v>
      </c>
      <c r="H6097">
        <f t="shared" si="672"/>
        <v>-7.0724225639999527E-4</v>
      </c>
      <c r="I6097">
        <f t="shared" si="673"/>
        <v>0.33086319271959996</v>
      </c>
      <c r="J6097">
        <f t="shared" si="674"/>
        <v>-7.0724225639999527E-4</v>
      </c>
    </row>
    <row r="6098" spans="1:10" x14ac:dyDescent="0.25">
      <c r="A6098" s="42">
        <v>45144.979166666664</v>
      </c>
      <c r="B6098">
        <v>56.188073900000006</v>
      </c>
      <c r="C6098">
        <f t="shared" si="668"/>
        <v>56.028523085714291</v>
      </c>
      <c r="D6098" s="46">
        <f t="shared" si="669"/>
        <v>4.8779359436000025</v>
      </c>
      <c r="E6098">
        <f t="shared" si="670"/>
        <v>4.8779359436000025</v>
      </c>
      <c r="G6098" s="44">
        <f t="shared" si="671"/>
        <v>0.32638459077436011</v>
      </c>
      <c r="H6098">
        <f t="shared" si="672"/>
        <v>-1.7982206724001526E-4</v>
      </c>
      <c r="I6098">
        <f t="shared" si="673"/>
        <v>0.32638459077436011</v>
      </c>
      <c r="J6098">
        <f t="shared" si="674"/>
        <v>-1.7982206724001526E-4</v>
      </c>
    </row>
    <row r="6099" spans="1:10" x14ac:dyDescent="0.25">
      <c r="A6099" s="42">
        <v>45144.989583333336</v>
      </c>
      <c r="B6099">
        <v>55.688186800000004</v>
      </c>
      <c r="C6099">
        <f t="shared" si="668"/>
        <v>55.818067271428568</v>
      </c>
      <c r="D6099" s="46">
        <f t="shared" si="669"/>
        <v>4.7159725232000032</v>
      </c>
      <c r="E6099">
        <f t="shared" si="670"/>
        <v>4.7159725232000032</v>
      </c>
      <c r="G6099" s="44">
        <f t="shared" si="671"/>
        <v>0.31827022341232014</v>
      </c>
      <c r="H6099">
        <f t="shared" si="672"/>
        <v>7.7576211311998142E-4</v>
      </c>
      <c r="I6099">
        <f t="shared" si="673"/>
        <v>0.31827022341232014</v>
      </c>
      <c r="J6099">
        <f t="shared" si="674"/>
        <v>7.7576211311998142E-4</v>
      </c>
    </row>
    <row r="6100" spans="1:10" x14ac:dyDescent="0.25">
      <c r="A6100" s="42">
        <v>45145</v>
      </c>
      <c r="B6100">
        <v>55.5599062</v>
      </c>
      <c r="C6100">
        <f t="shared" si="668"/>
        <v>55.613720057142856</v>
      </c>
      <c r="D6100" s="46">
        <f t="shared" si="669"/>
        <v>4.6744096087999996</v>
      </c>
      <c r="E6100">
        <f t="shared" si="670"/>
        <v>4.6744096087999996</v>
      </c>
      <c r="G6100" s="44">
        <f t="shared" si="671"/>
        <v>0.31618792140087998</v>
      </c>
      <c r="H6100">
        <f t="shared" si="672"/>
        <v>1.0209833080800021E-3</v>
      </c>
      <c r="I6100">
        <f t="shared" si="673"/>
        <v>0.31618792140087998</v>
      </c>
      <c r="J6100">
        <f t="shared" si="674"/>
        <v>1.0209833080800021E-3</v>
      </c>
    </row>
    <row r="6101" spans="1:10" x14ac:dyDescent="0.25">
      <c r="A6101" s="42">
        <v>45145.010416666664</v>
      </c>
      <c r="B6101">
        <v>55.4580962</v>
      </c>
      <c r="C6101">
        <f t="shared" si="668"/>
        <v>55.376066428571434</v>
      </c>
      <c r="D6101" s="46">
        <f t="shared" si="669"/>
        <v>4.6414231688000012</v>
      </c>
      <c r="E6101">
        <f t="shared" si="670"/>
        <v>4.6414231688000012</v>
      </c>
      <c r="G6101" s="44">
        <f t="shared" si="671"/>
        <v>0.31453530075688008</v>
      </c>
      <c r="H6101">
        <f t="shared" si="672"/>
        <v>1.215603304079993E-3</v>
      </c>
      <c r="I6101">
        <f t="shared" si="673"/>
        <v>0.31453530075688008</v>
      </c>
      <c r="J6101">
        <f t="shared" si="674"/>
        <v>1.215603304079993E-3</v>
      </c>
    </row>
    <row r="6102" spans="1:10" x14ac:dyDescent="0.25">
      <c r="A6102" s="42">
        <v>45145.020833333336</v>
      </c>
      <c r="B6102">
        <v>54.947010000000006</v>
      </c>
      <c r="C6102">
        <f t="shared" si="668"/>
        <v>55.168664914285721</v>
      </c>
      <c r="D6102" s="46">
        <f t="shared" si="669"/>
        <v>4.4758312400000033</v>
      </c>
      <c r="E6102">
        <f t="shared" si="670"/>
        <v>4.4758312400000033</v>
      </c>
      <c r="G6102" s="44">
        <f t="shared" si="671"/>
        <v>0.30623914512400019</v>
      </c>
      <c r="H6102">
        <f t="shared" si="672"/>
        <v>2.1925956839999802E-3</v>
      </c>
      <c r="I6102">
        <f t="shared" si="673"/>
        <v>0.30623914512400019</v>
      </c>
      <c r="J6102">
        <f t="shared" si="674"/>
        <v>2.1925956839999802E-3</v>
      </c>
    </row>
    <row r="6103" spans="1:10" x14ac:dyDescent="0.25">
      <c r="A6103" s="42">
        <v>45145.03125</v>
      </c>
      <c r="B6103">
        <v>54.990788299999998</v>
      </c>
      <c r="C6103">
        <f t="shared" si="668"/>
        <v>54.991079185714284</v>
      </c>
      <c r="D6103" s="46">
        <f t="shared" si="669"/>
        <v>4.4900154091999998</v>
      </c>
      <c r="E6103">
        <f t="shared" si="670"/>
        <v>4.4900154091999998</v>
      </c>
      <c r="G6103" s="44">
        <f t="shared" si="671"/>
        <v>0.30694977200092</v>
      </c>
      <c r="H6103">
        <f t="shared" si="672"/>
        <v>2.1089090857200031E-3</v>
      </c>
      <c r="I6103">
        <f t="shared" si="673"/>
        <v>0.30694977200092</v>
      </c>
      <c r="J6103">
        <f t="shared" si="674"/>
        <v>2.1089090857200031E-3</v>
      </c>
    </row>
    <row r="6104" spans="1:10" x14ac:dyDescent="0.25">
      <c r="A6104" s="42">
        <v>45145.041666666664</v>
      </c>
      <c r="B6104">
        <v>54.800403600000003</v>
      </c>
      <c r="C6104">
        <f t="shared" si="668"/>
        <v>54.78295045714286</v>
      </c>
      <c r="D6104" s="46">
        <f t="shared" si="669"/>
        <v>4.4283307664000002</v>
      </c>
      <c r="E6104">
        <f t="shared" si="670"/>
        <v>4.4283307664000002</v>
      </c>
      <c r="G6104" s="44">
        <f t="shared" si="671"/>
        <v>0.30385937139663999</v>
      </c>
      <c r="H6104">
        <f t="shared" si="672"/>
        <v>2.4728484782399994E-3</v>
      </c>
      <c r="I6104">
        <f t="shared" si="673"/>
        <v>0.30385937139663999</v>
      </c>
      <c r="J6104">
        <f t="shared" si="674"/>
        <v>2.4728484782399994E-3</v>
      </c>
    </row>
    <row r="6105" spans="1:10" x14ac:dyDescent="0.25">
      <c r="A6105" s="42">
        <v>45145.052083333336</v>
      </c>
      <c r="B6105">
        <v>54.736263300000005</v>
      </c>
      <c r="C6105">
        <f t="shared" si="668"/>
        <v>54.620054457142864</v>
      </c>
      <c r="D6105" s="46">
        <f t="shared" si="669"/>
        <v>4.407549309200002</v>
      </c>
      <c r="E6105">
        <f t="shared" si="670"/>
        <v>4.407549309200002</v>
      </c>
      <c r="G6105" s="44">
        <f t="shared" si="671"/>
        <v>0.3028182203909201</v>
      </c>
      <c r="H6105">
        <f t="shared" si="672"/>
        <v>2.5954590757199907E-3</v>
      </c>
      <c r="I6105">
        <f t="shared" si="673"/>
        <v>0.3028182203909201</v>
      </c>
      <c r="J6105">
        <f t="shared" si="674"/>
        <v>2.5954590757199907E-3</v>
      </c>
    </row>
    <row r="6106" spans="1:10" x14ac:dyDescent="0.25">
      <c r="A6106" s="42">
        <v>45145.0625</v>
      </c>
      <c r="B6106">
        <v>54.445086699999997</v>
      </c>
      <c r="C6106">
        <f t="shared" si="668"/>
        <v>54.530461657142858</v>
      </c>
      <c r="D6106" s="46">
        <f t="shared" si="669"/>
        <v>4.3132080907999981</v>
      </c>
      <c r="E6106">
        <f t="shared" si="670"/>
        <v>4.3132080907999981</v>
      </c>
      <c r="G6106" s="44">
        <f t="shared" si="671"/>
        <v>0.29809172534907991</v>
      </c>
      <c r="H6106">
        <f t="shared" si="672"/>
        <v>3.1520722642800134E-3</v>
      </c>
      <c r="I6106">
        <f t="shared" si="673"/>
        <v>0.29809172534907991</v>
      </c>
      <c r="J6106">
        <f t="shared" si="674"/>
        <v>3.1520722642800134E-3</v>
      </c>
    </row>
    <row r="6107" spans="1:10" x14ac:dyDescent="0.25">
      <c r="A6107" s="42">
        <v>45145.072916666664</v>
      </c>
      <c r="B6107">
        <v>54.103005100000004</v>
      </c>
      <c r="C6107">
        <f t="shared" si="668"/>
        <v>54.397963214285717</v>
      </c>
      <c r="D6107" s="46">
        <f t="shared" si="669"/>
        <v>4.2023736524000004</v>
      </c>
      <c r="E6107">
        <f t="shared" si="670"/>
        <v>4.2023736524000004</v>
      </c>
      <c r="G6107" s="44">
        <f t="shared" si="671"/>
        <v>0.29253891998524001</v>
      </c>
      <c r="H6107">
        <f t="shared" si="672"/>
        <v>3.8059954508400003E-3</v>
      </c>
      <c r="I6107">
        <f t="shared" si="673"/>
        <v>0.29253891998524001</v>
      </c>
      <c r="J6107">
        <f t="shared" si="674"/>
        <v>3.8059954508400003E-3</v>
      </c>
    </row>
    <row r="6108" spans="1:10" x14ac:dyDescent="0.25">
      <c r="A6108" s="42">
        <v>45145.083333333336</v>
      </c>
      <c r="B6108">
        <v>54.317824199999997</v>
      </c>
      <c r="C6108">
        <f t="shared" si="668"/>
        <v>54.339058857142859</v>
      </c>
      <c r="D6108" s="46">
        <f t="shared" si="669"/>
        <v>4.2719750407999992</v>
      </c>
      <c r="E6108">
        <f t="shared" si="670"/>
        <v>4.2719750407999992</v>
      </c>
      <c r="G6108" s="44">
        <f t="shared" si="671"/>
        <v>0.29602594954407996</v>
      </c>
      <c r="H6108">
        <f t="shared" si="672"/>
        <v>3.3953472592800071E-3</v>
      </c>
      <c r="I6108">
        <f t="shared" si="673"/>
        <v>0.29602594954407996</v>
      </c>
      <c r="J6108">
        <f t="shared" si="674"/>
        <v>3.3953472592800071E-3</v>
      </c>
    </row>
    <row r="6109" spans="1:10" x14ac:dyDescent="0.25">
      <c r="A6109" s="42">
        <v>45145.09375</v>
      </c>
      <c r="B6109">
        <v>54.319860400000003</v>
      </c>
      <c r="C6109">
        <f t="shared" si="668"/>
        <v>54.250193271428579</v>
      </c>
      <c r="D6109" s="46">
        <f t="shared" si="669"/>
        <v>4.2726347696000015</v>
      </c>
      <c r="E6109">
        <f t="shared" si="670"/>
        <v>4.2726347696000015</v>
      </c>
      <c r="G6109" s="44">
        <f t="shared" si="671"/>
        <v>0.29605900195696006</v>
      </c>
      <c r="H6109">
        <f t="shared" si="672"/>
        <v>3.3914548593599915E-3</v>
      </c>
      <c r="I6109">
        <f t="shared" si="673"/>
        <v>0.29605900195696006</v>
      </c>
      <c r="J6109">
        <f t="shared" si="674"/>
        <v>3.3914548593599915E-3</v>
      </c>
    </row>
    <row r="6110" spans="1:10" x14ac:dyDescent="0.25">
      <c r="A6110" s="42">
        <v>45145.104166666664</v>
      </c>
      <c r="B6110">
        <v>54.063299200000003</v>
      </c>
      <c r="C6110">
        <f t="shared" si="668"/>
        <v>54.170345142857151</v>
      </c>
      <c r="D6110" s="46">
        <f t="shared" si="669"/>
        <v>4.1895089408000015</v>
      </c>
      <c r="E6110">
        <f t="shared" si="670"/>
        <v>4.1895089408000015</v>
      </c>
      <c r="G6110" s="44">
        <f t="shared" si="671"/>
        <v>0.29189439793408006</v>
      </c>
      <c r="H6110">
        <f t="shared" si="672"/>
        <v>3.8818972492799912E-3</v>
      </c>
      <c r="I6110">
        <f t="shared" si="673"/>
        <v>0.29189439793408006</v>
      </c>
      <c r="J6110">
        <f t="shared" si="674"/>
        <v>3.8818972492799912E-3</v>
      </c>
    </row>
    <row r="6111" spans="1:10" x14ac:dyDescent="0.25">
      <c r="A6111" s="42">
        <v>45145.114583333336</v>
      </c>
      <c r="B6111">
        <v>54.3880731</v>
      </c>
      <c r="C6111">
        <f t="shared" si="668"/>
        <v>54.16976337142858</v>
      </c>
      <c r="D6111" s="46">
        <f t="shared" si="669"/>
        <v>4.2947356844000009</v>
      </c>
      <c r="E6111">
        <f t="shared" si="670"/>
        <v>4.2947356844000009</v>
      </c>
      <c r="G6111" s="44">
        <f t="shared" si="671"/>
        <v>0.29716625778844002</v>
      </c>
      <c r="H6111">
        <f t="shared" si="672"/>
        <v>3.2610594620399967E-3</v>
      </c>
      <c r="I6111">
        <f t="shared" si="673"/>
        <v>0.29716625778844002</v>
      </c>
      <c r="J6111">
        <f t="shared" si="674"/>
        <v>3.2610594620399967E-3</v>
      </c>
    </row>
    <row r="6112" spans="1:10" x14ac:dyDescent="0.25">
      <c r="A6112" s="42">
        <v>45145.125</v>
      </c>
      <c r="B6112">
        <v>54.114204199999996</v>
      </c>
      <c r="C6112">
        <f t="shared" si="668"/>
        <v>54.150710357142842</v>
      </c>
      <c r="D6112" s="46">
        <f t="shared" si="669"/>
        <v>4.2060021607999989</v>
      </c>
      <c r="E6112">
        <f t="shared" si="670"/>
        <v>4.2060021607999989</v>
      </c>
      <c r="G6112" s="44">
        <f t="shared" si="671"/>
        <v>0.29272070825607993</v>
      </c>
      <c r="H6112">
        <f t="shared" si="672"/>
        <v>3.7845872512800062E-3</v>
      </c>
      <c r="I6112">
        <f t="shared" si="673"/>
        <v>0.29272070825607993</v>
      </c>
      <c r="J6112">
        <f t="shared" si="674"/>
        <v>3.7845872512800062E-3</v>
      </c>
    </row>
    <row r="6113" spans="1:10" x14ac:dyDescent="0.25">
      <c r="A6113" s="42">
        <v>45145.135416666664</v>
      </c>
      <c r="B6113">
        <v>53.886149799999998</v>
      </c>
      <c r="C6113">
        <f t="shared" si="668"/>
        <v>54.091805999999998</v>
      </c>
      <c r="D6113" s="46">
        <f t="shared" si="669"/>
        <v>4.1321125351999992</v>
      </c>
      <c r="E6113">
        <f t="shared" si="670"/>
        <v>4.1321125351999992</v>
      </c>
      <c r="G6113" s="44">
        <f t="shared" si="671"/>
        <v>0.28901883801351996</v>
      </c>
      <c r="H6113">
        <f t="shared" si="672"/>
        <v>4.2205360423200056E-3</v>
      </c>
      <c r="I6113">
        <f t="shared" si="673"/>
        <v>0.28901883801351996</v>
      </c>
      <c r="J6113">
        <f t="shared" si="674"/>
        <v>4.2205360423200056E-3</v>
      </c>
    </row>
    <row r="6114" spans="1:10" x14ac:dyDescent="0.25">
      <c r="A6114" s="42">
        <v>45145.145833333336</v>
      </c>
      <c r="B6114">
        <v>54.098932700000006</v>
      </c>
      <c r="C6114">
        <f t="shared" si="668"/>
        <v>54.029992785714285</v>
      </c>
      <c r="D6114" s="46">
        <f t="shared" si="669"/>
        <v>4.2010541948000029</v>
      </c>
      <c r="E6114">
        <f t="shared" si="670"/>
        <v>4.2010541948000029</v>
      </c>
      <c r="G6114" s="44">
        <f t="shared" si="671"/>
        <v>0.29247281515948015</v>
      </c>
      <c r="H6114">
        <f t="shared" si="672"/>
        <v>3.813780250679983E-3</v>
      </c>
      <c r="I6114">
        <f t="shared" si="673"/>
        <v>0.29247281515948015</v>
      </c>
      <c r="J6114">
        <f t="shared" si="674"/>
        <v>3.813780250679983E-3</v>
      </c>
    </row>
    <row r="6115" spans="1:10" x14ac:dyDescent="0.25">
      <c r="A6115" s="42">
        <v>45145.15625</v>
      </c>
      <c r="B6115">
        <v>54.184453099999999</v>
      </c>
      <c r="C6115">
        <f t="shared" si="668"/>
        <v>53.974142728571415</v>
      </c>
      <c r="D6115" s="46">
        <f t="shared" si="669"/>
        <v>4.2287628044000005</v>
      </c>
      <c r="E6115">
        <f t="shared" si="670"/>
        <v>4.2287628044000005</v>
      </c>
      <c r="G6115" s="44">
        <f t="shared" si="671"/>
        <v>0.29386101650044</v>
      </c>
      <c r="H6115">
        <f t="shared" si="672"/>
        <v>3.6502994540399993E-3</v>
      </c>
      <c r="I6115">
        <f t="shared" si="673"/>
        <v>0.29386101650044</v>
      </c>
      <c r="J6115">
        <f t="shared" si="674"/>
        <v>3.6502994540399993E-3</v>
      </c>
    </row>
    <row r="6116" spans="1:10" x14ac:dyDescent="0.25">
      <c r="A6116" s="42">
        <v>45145.166666666664</v>
      </c>
      <c r="B6116">
        <v>53.9075299</v>
      </c>
      <c r="C6116">
        <f t="shared" si="668"/>
        <v>53.903021171428577</v>
      </c>
      <c r="D6116" s="46">
        <f t="shared" si="669"/>
        <v>4.1390396876000022</v>
      </c>
      <c r="E6116">
        <f t="shared" si="670"/>
        <v>4.1390396876000022</v>
      </c>
      <c r="G6116" s="44">
        <f t="shared" si="671"/>
        <v>0.28936588834876009</v>
      </c>
      <c r="H6116">
        <f t="shared" si="672"/>
        <v>4.1796658431599888E-3</v>
      </c>
      <c r="I6116">
        <f t="shared" si="673"/>
        <v>0.28936588834876009</v>
      </c>
      <c r="J6116">
        <f t="shared" si="674"/>
        <v>4.1796658431599888E-3</v>
      </c>
    </row>
    <row r="6117" spans="1:10" x14ac:dyDescent="0.25">
      <c r="A6117" s="42">
        <v>45145.177083333336</v>
      </c>
      <c r="B6117">
        <v>53.630606700000001</v>
      </c>
      <c r="C6117">
        <f t="shared" si="668"/>
        <v>53.888913214285722</v>
      </c>
      <c r="D6117" s="46">
        <f t="shared" si="669"/>
        <v>4.0493165708000003</v>
      </c>
      <c r="E6117">
        <f t="shared" si="670"/>
        <v>4.0493165708000003</v>
      </c>
      <c r="G6117" s="44">
        <f t="shared" si="671"/>
        <v>0.28487076019708002</v>
      </c>
      <c r="H6117">
        <f t="shared" si="672"/>
        <v>4.7090322322799992E-3</v>
      </c>
      <c r="I6117">
        <f t="shared" si="673"/>
        <v>0.28487076019708002</v>
      </c>
      <c r="J6117">
        <f t="shared" si="674"/>
        <v>4.7090322322799992E-3</v>
      </c>
    </row>
    <row r="6118" spans="1:10" x14ac:dyDescent="0.25">
      <c r="A6118" s="42">
        <v>45145.1875</v>
      </c>
      <c r="B6118">
        <v>53.997122700000006</v>
      </c>
      <c r="C6118">
        <f t="shared" si="668"/>
        <v>53.777794871428569</v>
      </c>
      <c r="D6118" s="46">
        <f t="shared" si="669"/>
        <v>4.1680677548000009</v>
      </c>
      <c r="E6118">
        <f t="shared" si="670"/>
        <v>4.1680677548000009</v>
      </c>
      <c r="G6118" s="44">
        <f t="shared" si="671"/>
        <v>0.29082019451548002</v>
      </c>
      <c r="H6118">
        <f t="shared" si="672"/>
        <v>4.0084002466799946E-3</v>
      </c>
      <c r="I6118">
        <f t="shared" si="673"/>
        <v>0.29082019451548002</v>
      </c>
      <c r="J6118">
        <f t="shared" si="674"/>
        <v>4.0084002466799946E-3</v>
      </c>
    </row>
    <row r="6119" spans="1:10" x14ac:dyDescent="0.25">
      <c r="A6119" s="42">
        <v>45145.197916666664</v>
      </c>
      <c r="B6119">
        <v>53.6163533</v>
      </c>
      <c r="C6119">
        <f t="shared" si="668"/>
        <v>53.648350728571437</v>
      </c>
      <c r="D6119" s="46">
        <f t="shared" si="669"/>
        <v>4.0446984692000019</v>
      </c>
      <c r="E6119">
        <f t="shared" si="670"/>
        <v>4.0446984692000019</v>
      </c>
      <c r="G6119" s="44">
        <f t="shared" si="671"/>
        <v>0.28463939330692012</v>
      </c>
      <c r="H6119">
        <f t="shared" si="672"/>
        <v>4.7362790317199907E-3</v>
      </c>
      <c r="I6119">
        <f t="shared" si="673"/>
        <v>0.28463939330692012</v>
      </c>
      <c r="J6119">
        <f t="shared" si="674"/>
        <v>4.7362790317199907E-3</v>
      </c>
    </row>
    <row r="6120" spans="1:10" x14ac:dyDescent="0.25">
      <c r="A6120" s="42">
        <v>45145.208333333336</v>
      </c>
      <c r="B6120">
        <v>53.7873941</v>
      </c>
      <c r="C6120">
        <f t="shared" si="668"/>
        <v>53.583337771428567</v>
      </c>
      <c r="D6120" s="46">
        <f t="shared" si="669"/>
        <v>4.1001156884000007</v>
      </c>
      <c r="E6120">
        <f t="shared" si="670"/>
        <v>4.1001156884000007</v>
      </c>
      <c r="G6120" s="44">
        <f t="shared" si="671"/>
        <v>0.28741579598884004</v>
      </c>
      <c r="H6120">
        <f t="shared" si="672"/>
        <v>4.4093174384399955E-3</v>
      </c>
      <c r="I6120">
        <f t="shared" si="673"/>
        <v>0.28741579598884004</v>
      </c>
      <c r="J6120">
        <f t="shared" si="674"/>
        <v>4.4093174384399955E-3</v>
      </c>
    </row>
    <row r="6121" spans="1:10" x14ac:dyDescent="0.25">
      <c r="A6121" s="42">
        <v>45145.21875</v>
      </c>
      <c r="B6121">
        <v>53.321104300000002</v>
      </c>
      <c r="C6121">
        <f t="shared" si="668"/>
        <v>53.540432128571432</v>
      </c>
      <c r="D6121" s="46">
        <f t="shared" si="669"/>
        <v>3.9490377932000005</v>
      </c>
      <c r="E6121">
        <f t="shared" si="670"/>
        <v>3.9490377932000005</v>
      </c>
      <c r="G6121" s="44">
        <f t="shared" si="671"/>
        <v>0.27984679343932001</v>
      </c>
      <c r="H6121">
        <f t="shared" si="672"/>
        <v>5.3006770201199996E-3</v>
      </c>
      <c r="I6121">
        <f t="shared" si="673"/>
        <v>0.27984679343932001</v>
      </c>
      <c r="J6121">
        <f t="shared" si="674"/>
        <v>5.3006770201199996E-3</v>
      </c>
    </row>
    <row r="6122" spans="1:10" x14ac:dyDescent="0.25">
      <c r="A6122" s="42">
        <v>45145.229166666664</v>
      </c>
      <c r="B6122">
        <v>53.278344099999998</v>
      </c>
      <c r="C6122">
        <f t="shared" si="668"/>
        <v>53.417678357142847</v>
      </c>
      <c r="D6122" s="46">
        <f t="shared" si="669"/>
        <v>3.9351834884000017</v>
      </c>
      <c r="E6122">
        <f t="shared" si="670"/>
        <v>3.9351834884000017</v>
      </c>
      <c r="G6122" s="44">
        <f t="shared" si="671"/>
        <v>0.27915269276884008</v>
      </c>
      <c r="H6122">
        <f t="shared" si="672"/>
        <v>5.3824174184399914E-3</v>
      </c>
      <c r="I6122">
        <f t="shared" si="673"/>
        <v>0.27915269276884008</v>
      </c>
      <c r="J6122">
        <f t="shared" si="674"/>
        <v>5.3824174184399914E-3</v>
      </c>
    </row>
    <row r="6123" spans="1:10" x14ac:dyDescent="0.25">
      <c r="A6123" s="42">
        <v>45145.239583333336</v>
      </c>
      <c r="B6123">
        <v>53.452439200000001</v>
      </c>
      <c r="C6123">
        <f t="shared" si="668"/>
        <v>53.352665399999992</v>
      </c>
      <c r="D6123" s="46">
        <f t="shared" si="669"/>
        <v>3.9915903008000004</v>
      </c>
      <c r="E6123">
        <f t="shared" si="670"/>
        <v>3.9915903008000004</v>
      </c>
      <c r="G6123" s="44">
        <f t="shared" si="671"/>
        <v>0.28197867407008004</v>
      </c>
      <c r="H6123">
        <f t="shared" si="672"/>
        <v>5.0496172252799988E-3</v>
      </c>
      <c r="I6123">
        <f t="shared" si="673"/>
        <v>0.28197867407008004</v>
      </c>
      <c r="J6123">
        <f t="shared" si="674"/>
        <v>5.0496172252799988E-3</v>
      </c>
    </row>
    <row r="6124" spans="1:10" x14ac:dyDescent="0.25">
      <c r="A6124" s="42">
        <v>45145.25</v>
      </c>
      <c r="B6124">
        <v>53.330267200000002</v>
      </c>
      <c r="C6124">
        <f t="shared" si="668"/>
        <v>53.260309185714284</v>
      </c>
      <c r="D6124" s="46">
        <f t="shared" si="669"/>
        <v>3.9520065728000002</v>
      </c>
      <c r="E6124">
        <f t="shared" si="670"/>
        <v>3.9520065728000002</v>
      </c>
      <c r="G6124" s="44">
        <f t="shared" si="671"/>
        <v>0.27999552929728</v>
      </c>
      <c r="H6124">
        <f t="shared" si="672"/>
        <v>5.2831612204800003E-3</v>
      </c>
      <c r="I6124">
        <f t="shared" si="673"/>
        <v>0.27999552929728</v>
      </c>
      <c r="J6124">
        <f t="shared" si="674"/>
        <v>5.2831612204800003E-3</v>
      </c>
    </row>
    <row r="6125" spans="1:10" x14ac:dyDescent="0.25">
      <c r="A6125" s="42">
        <v>45145.260416666664</v>
      </c>
      <c r="B6125">
        <v>53.1378463</v>
      </c>
      <c r="C6125">
        <f t="shared" si="668"/>
        <v>53.219294300000001</v>
      </c>
      <c r="D6125" s="46">
        <f t="shared" si="669"/>
        <v>3.8896622012000019</v>
      </c>
      <c r="E6125">
        <f t="shared" si="670"/>
        <v>3.8896622012000019</v>
      </c>
      <c r="G6125" s="44">
        <f t="shared" si="671"/>
        <v>0.27687207628012012</v>
      </c>
      <c r="H6125">
        <f t="shared" si="672"/>
        <v>5.650993012919988E-3</v>
      </c>
      <c r="I6125">
        <f t="shared" si="673"/>
        <v>0.27687207628012012</v>
      </c>
      <c r="J6125">
        <f t="shared" si="674"/>
        <v>5.650993012919988E-3</v>
      </c>
    </row>
    <row r="6126" spans="1:10" x14ac:dyDescent="0.25">
      <c r="A6126" s="42">
        <v>45145.270833333336</v>
      </c>
      <c r="B6126">
        <v>53.161262600000001</v>
      </c>
      <c r="C6126">
        <f t="shared" si="668"/>
        <v>53.166062214285716</v>
      </c>
      <c r="D6126" s="46">
        <f t="shared" si="669"/>
        <v>3.8972490824000001</v>
      </c>
      <c r="E6126">
        <f t="shared" si="670"/>
        <v>3.8972490824000001</v>
      </c>
      <c r="G6126" s="44">
        <f t="shared" si="671"/>
        <v>0.27725217902824001</v>
      </c>
      <c r="H6126">
        <f t="shared" si="672"/>
        <v>5.6062304138400007E-3</v>
      </c>
      <c r="I6126">
        <f t="shared" si="673"/>
        <v>0.27725217902824001</v>
      </c>
      <c r="J6126">
        <f t="shared" si="674"/>
        <v>5.6062304138400007E-3</v>
      </c>
    </row>
    <row r="6127" spans="1:10" x14ac:dyDescent="0.25">
      <c r="A6127" s="42">
        <v>45145.28125</v>
      </c>
      <c r="B6127">
        <v>53.140900600000002</v>
      </c>
      <c r="C6127">
        <f t="shared" si="668"/>
        <v>52.953424757142855</v>
      </c>
      <c r="D6127" s="46">
        <f t="shared" si="669"/>
        <v>3.8906517944000019</v>
      </c>
      <c r="E6127">
        <f t="shared" si="670"/>
        <v>3.8906517944000019</v>
      </c>
      <c r="G6127" s="44">
        <f t="shared" si="671"/>
        <v>0.2769216548994401</v>
      </c>
      <c r="H6127">
        <f t="shared" si="672"/>
        <v>5.6451544130399905E-3</v>
      </c>
      <c r="I6127">
        <f t="shared" si="673"/>
        <v>0.2769216548994401</v>
      </c>
      <c r="J6127">
        <f t="shared" si="674"/>
        <v>5.6451544130399905E-3</v>
      </c>
    </row>
    <row r="6128" spans="1:10" x14ac:dyDescent="0.25">
      <c r="A6128" s="42">
        <v>45145.291666666664</v>
      </c>
      <c r="B6128">
        <v>53.0340001</v>
      </c>
      <c r="C6128">
        <f t="shared" si="668"/>
        <v>52.80565481428571</v>
      </c>
      <c r="D6128" s="46">
        <f t="shared" si="669"/>
        <v>3.8560160324000012</v>
      </c>
      <c r="E6128">
        <f t="shared" si="670"/>
        <v>3.8560160324000012</v>
      </c>
      <c r="G6128" s="44">
        <f t="shared" si="671"/>
        <v>0.27518640322324006</v>
      </c>
      <c r="H6128">
        <f t="shared" si="672"/>
        <v>5.8495054088399945E-3</v>
      </c>
      <c r="I6128">
        <f t="shared" si="673"/>
        <v>0.27518640322324006</v>
      </c>
      <c r="J6128">
        <f t="shared" si="674"/>
        <v>5.8495054088399945E-3</v>
      </c>
    </row>
    <row r="6129" spans="1:10" x14ac:dyDescent="0.25">
      <c r="A6129" s="42">
        <v>45145.302083333336</v>
      </c>
      <c r="B6129">
        <v>52.905719499999996</v>
      </c>
      <c r="C6129">
        <f t="shared" si="668"/>
        <v>52.743405271428564</v>
      </c>
      <c r="D6129" s="46">
        <f t="shared" si="669"/>
        <v>3.8144531180000012</v>
      </c>
      <c r="E6129">
        <f t="shared" si="670"/>
        <v>3.8144531180000012</v>
      </c>
      <c r="G6129" s="44">
        <f t="shared" si="671"/>
        <v>0.27310410121180007</v>
      </c>
      <c r="H6129">
        <f t="shared" si="672"/>
        <v>6.0947266037999943E-3</v>
      </c>
      <c r="I6129">
        <f t="shared" si="673"/>
        <v>0.27310410121180007</v>
      </c>
      <c r="J6129">
        <f t="shared" si="674"/>
        <v>6.0947266037999943E-3</v>
      </c>
    </row>
    <row r="6130" spans="1:10" x14ac:dyDescent="0.25">
      <c r="A6130" s="42">
        <v>45145.3125</v>
      </c>
      <c r="B6130">
        <v>51.963977</v>
      </c>
      <c r="C6130">
        <f t="shared" si="668"/>
        <v>52.67184738571428</v>
      </c>
      <c r="D6130" s="46">
        <f t="shared" si="669"/>
        <v>3.5093285480000009</v>
      </c>
      <c r="E6130">
        <f t="shared" si="670"/>
        <v>3.5093285480000009</v>
      </c>
      <c r="G6130" s="44">
        <f t="shared" si="671"/>
        <v>0.25781736025480007</v>
      </c>
      <c r="H6130">
        <f t="shared" si="672"/>
        <v>7.8949615667999948E-3</v>
      </c>
      <c r="I6130">
        <f t="shared" si="673"/>
        <v>0.25781736025480007</v>
      </c>
      <c r="J6130">
        <f t="shared" si="674"/>
        <v>7.8949615667999948E-3</v>
      </c>
    </row>
    <row r="6131" spans="1:10" x14ac:dyDescent="0.25">
      <c r="A6131" s="42">
        <v>45145.322916666664</v>
      </c>
      <c r="B6131">
        <v>52.295877600000004</v>
      </c>
      <c r="C6131">
        <f t="shared" si="668"/>
        <v>52.649885514285714</v>
      </c>
      <c r="D6131" s="46">
        <f t="shared" si="669"/>
        <v>3.6168643424000013</v>
      </c>
      <c r="E6131">
        <f t="shared" si="670"/>
        <v>3.6168643424000013</v>
      </c>
      <c r="G6131" s="44">
        <f t="shared" si="671"/>
        <v>0.26320490355424009</v>
      </c>
      <c r="H6131">
        <f t="shared" si="672"/>
        <v>7.2605003798399924E-3</v>
      </c>
      <c r="I6131">
        <f t="shared" si="673"/>
        <v>0.26320490355424009</v>
      </c>
      <c r="J6131">
        <f t="shared" si="674"/>
        <v>7.2605003798399924E-3</v>
      </c>
    </row>
    <row r="6132" spans="1:10" x14ac:dyDescent="0.25">
      <c r="A6132" s="42">
        <v>45145.333333333336</v>
      </c>
      <c r="B6132">
        <v>52.702099500000003</v>
      </c>
      <c r="C6132">
        <f t="shared" si="668"/>
        <v>52.603634685714283</v>
      </c>
      <c r="D6132" s="46">
        <f t="shared" si="669"/>
        <v>3.7484802380000009</v>
      </c>
      <c r="E6132">
        <f t="shared" si="670"/>
        <v>3.7484802380000009</v>
      </c>
      <c r="G6132" s="44">
        <f t="shared" si="671"/>
        <v>0.26979885992380004</v>
      </c>
      <c r="H6132">
        <f t="shared" si="672"/>
        <v>6.4839665957999969E-3</v>
      </c>
      <c r="I6132">
        <f t="shared" si="673"/>
        <v>0.26979885992380004</v>
      </c>
      <c r="J6132">
        <f t="shared" si="674"/>
        <v>6.4839665957999969E-3</v>
      </c>
    </row>
    <row r="6133" spans="1:10" x14ac:dyDescent="0.25">
      <c r="A6133" s="42">
        <v>45145.34375</v>
      </c>
      <c r="B6133">
        <v>52.660357400000002</v>
      </c>
      <c r="C6133">
        <f t="shared" si="668"/>
        <v>52.618469857142863</v>
      </c>
      <c r="D6133" s="46">
        <f t="shared" si="669"/>
        <v>3.7349557975999996</v>
      </c>
      <c r="E6133">
        <f t="shared" si="670"/>
        <v>3.7349557975999996</v>
      </c>
      <c r="G6133" s="44">
        <f t="shared" si="671"/>
        <v>0.26912128545976</v>
      </c>
      <c r="H6133">
        <f t="shared" si="672"/>
        <v>6.5637607941600035E-3</v>
      </c>
      <c r="I6133">
        <f t="shared" si="673"/>
        <v>0.26912128545976</v>
      </c>
      <c r="J6133">
        <f t="shared" si="674"/>
        <v>6.5637607941600035E-3</v>
      </c>
    </row>
    <row r="6134" spans="1:10" x14ac:dyDescent="0.25">
      <c r="A6134" s="42">
        <v>45145.354166666664</v>
      </c>
      <c r="B6134">
        <v>52.987167499999998</v>
      </c>
      <c r="C6134">
        <f t="shared" si="668"/>
        <v>52.761731071428578</v>
      </c>
      <c r="D6134" s="46">
        <f t="shared" si="669"/>
        <v>3.8408422700000013</v>
      </c>
      <c r="E6134">
        <f t="shared" si="670"/>
        <v>3.8408422700000013</v>
      </c>
      <c r="G6134" s="44">
        <f t="shared" si="671"/>
        <v>0.27442619772700005</v>
      </c>
      <c r="H6134">
        <f t="shared" si="672"/>
        <v>5.9390306069999933E-3</v>
      </c>
      <c r="I6134">
        <f t="shared" si="673"/>
        <v>0.27442619772700005</v>
      </c>
      <c r="J6134">
        <f t="shared" si="674"/>
        <v>5.9390306069999933E-3</v>
      </c>
    </row>
    <row r="6135" spans="1:10" x14ac:dyDescent="0.25">
      <c r="A6135" s="42">
        <v>45145.364583333336</v>
      </c>
      <c r="B6135">
        <v>52.710244299999999</v>
      </c>
      <c r="C6135">
        <f t="shared" ref="C6135:C6198" si="675">AVERAGE(B6132:B6138)</f>
        <v>52.888120914285722</v>
      </c>
      <c r="D6135" s="46">
        <f t="shared" si="669"/>
        <v>3.7511191531999994</v>
      </c>
      <c r="E6135">
        <f t="shared" si="670"/>
        <v>3.7511191531999994</v>
      </c>
      <c r="G6135" s="44">
        <f t="shared" si="671"/>
        <v>0.26993106957531998</v>
      </c>
      <c r="H6135">
        <f t="shared" si="672"/>
        <v>6.4683969961200037E-3</v>
      </c>
      <c r="I6135">
        <f t="shared" si="673"/>
        <v>0.26993106957531998</v>
      </c>
      <c r="J6135">
        <f t="shared" si="674"/>
        <v>6.4683969961200037E-3</v>
      </c>
    </row>
    <row r="6136" spans="1:10" x14ac:dyDescent="0.25">
      <c r="A6136" s="42">
        <v>45145.375</v>
      </c>
      <c r="B6136">
        <v>53.009565700000003</v>
      </c>
      <c r="C6136">
        <f t="shared" si="675"/>
        <v>52.999239257142861</v>
      </c>
      <c r="D6136" s="46">
        <f t="shared" si="669"/>
        <v>3.8480992868000019</v>
      </c>
      <c r="E6136">
        <f t="shared" si="670"/>
        <v>3.8480992868000019</v>
      </c>
      <c r="G6136" s="44">
        <f t="shared" si="671"/>
        <v>0.27478977426868012</v>
      </c>
      <c r="H6136">
        <f t="shared" si="672"/>
        <v>5.8962142078799913E-3</v>
      </c>
      <c r="I6136">
        <f t="shared" si="673"/>
        <v>0.27478977426868012</v>
      </c>
      <c r="J6136">
        <f t="shared" si="674"/>
        <v>5.8962142078799913E-3</v>
      </c>
    </row>
    <row r="6137" spans="1:10" x14ac:dyDescent="0.25">
      <c r="A6137" s="42">
        <v>45145.385416666664</v>
      </c>
      <c r="B6137">
        <v>52.9668055</v>
      </c>
      <c r="C6137">
        <f t="shared" si="675"/>
        <v>53.104539885714289</v>
      </c>
      <c r="D6137" s="46">
        <f t="shared" si="669"/>
        <v>3.8342449819999995</v>
      </c>
      <c r="E6137">
        <f t="shared" si="670"/>
        <v>3.8342449819999995</v>
      </c>
      <c r="G6137" s="44">
        <f t="shared" si="671"/>
        <v>0.27409567359819997</v>
      </c>
      <c r="H6137">
        <f t="shared" si="672"/>
        <v>5.977954606200004E-3</v>
      </c>
      <c r="I6137">
        <f t="shared" si="673"/>
        <v>0.27409567359819997</v>
      </c>
      <c r="J6137">
        <f t="shared" si="674"/>
        <v>5.977954606200004E-3</v>
      </c>
    </row>
    <row r="6138" spans="1:10" x14ac:dyDescent="0.25">
      <c r="A6138" s="42">
        <v>45145.395833333336</v>
      </c>
      <c r="B6138">
        <v>53.180606500000003</v>
      </c>
      <c r="C6138">
        <f t="shared" si="675"/>
        <v>53.22409391428571</v>
      </c>
      <c r="D6138" s="46">
        <f t="shared" si="669"/>
        <v>3.9035165060000008</v>
      </c>
      <c r="E6138">
        <f t="shared" si="670"/>
        <v>3.9035165060000008</v>
      </c>
      <c r="G6138" s="44">
        <f t="shared" si="671"/>
        <v>0.27756617695060004</v>
      </c>
      <c r="H6138">
        <f t="shared" si="672"/>
        <v>5.5692526145999961E-3</v>
      </c>
      <c r="I6138">
        <f t="shared" si="673"/>
        <v>0.27756617695060004</v>
      </c>
      <c r="J6138">
        <f t="shared" si="674"/>
        <v>5.5692526145999961E-3</v>
      </c>
    </row>
    <row r="6139" spans="1:10" x14ac:dyDescent="0.25">
      <c r="A6139" s="42">
        <v>45145.40625</v>
      </c>
      <c r="B6139">
        <v>53.4799279</v>
      </c>
      <c r="C6139">
        <f t="shared" si="675"/>
        <v>53.380154100000006</v>
      </c>
      <c r="D6139" s="46">
        <f t="shared" si="669"/>
        <v>4.0004966395999997</v>
      </c>
      <c r="E6139">
        <f t="shared" si="670"/>
        <v>4.0004966395999997</v>
      </c>
      <c r="G6139" s="44">
        <f t="shared" si="671"/>
        <v>0.28242488164395996</v>
      </c>
      <c r="H6139">
        <f t="shared" si="672"/>
        <v>4.9970698263600045E-3</v>
      </c>
      <c r="I6139">
        <f t="shared" si="673"/>
        <v>0.28242488164395996</v>
      </c>
      <c r="J6139">
        <f t="shared" si="674"/>
        <v>4.9970698263600045E-3</v>
      </c>
    </row>
    <row r="6140" spans="1:10" x14ac:dyDescent="0.25">
      <c r="A6140" s="42">
        <v>45145.416666666664</v>
      </c>
      <c r="B6140">
        <v>53.397461800000002</v>
      </c>
      <c r="C6140">
        <f t="shared" si="675"/>
        <v>53.517888485714288</v>
      </c>
      <c r="D6140" s="46">
        <f t="shared" si="669"/>
        <v>3.9737776232000019</v>
      </c>
      <c r="E6140">
        <f t="shared" si="670"/>
        <v>3.9737776232000019</v>
      </c>
      <c r="G6140" s="44">
        <f t="shared" si="671"/>
        <v>0.28108625892232009</v>
      </c>
      <c r="H6140">
        <f t="shared" si="672"/>
        <v>5.1547120231199908E-3</v>
      </c>
      <c r="I6140">
        <f t="shared" si="673"/>
        <v>0.28108625892232009</v>
      </c>
      <c r="J6140">
        <f t="shared" si="674"/>
        <v>5.1547120231199908E-3</v>
      </c>
    </row>
    <row r="6141" spans="1:10" x14ac:dyDescent="0.25">
      <c r="A6141" s="42">
        <v>45145.427083333336</v>
      </c>
      <c r="B6141">
        <v>53.824045699999999</v>
      </c>
      <c r="C6141">
        <f t="shared" si="675"/>
        <v>53.643405671428575</v>
      </c>
      <c r="D6141" s="46">
        <f t="shared" si="669"/>
        <v>4.1119908067999997</v>
      </c>
      <c r="E6141">
        <f t="shared" si="670"/>
        <v>4.1119908067999997</v>
      </c>
      <c r="G6141" s="44">
        <f t="shared" si="671"/>
        <v>0.28801073942068001</v>
      </c>
      <c r="H6141">
        <f t="shared" si="672"/>
        <v>4.339254239880002E-3</v>
      </c>
      <c r="I6141">
        <f t="shared" si="673"/>
        <v>0.28801073942068001</v>
      </c>
      <c r="J6141">
        <f t="shared" si="674"/>
        <v>4.339254239880002E-3</v>
      </c>
    </row>
    <row r="6142" spans="1:10" x14ac:dyDescent="0.25">
      <c r="A6142" s="42">
        <v>45145.4375</v>
      </c>
      <c r="B6142">
        <v>53.802665599999997</v>
      </c>
      <c r="C6142">
        <f t="shared" si="675"/>
        <v>53.85095262857142</v>
      </c>
      <c r="D6142" s="46">
        <f t="shared" si="669"/>
        <v>4.1050636544000003</v>
      </c>
      <c r="E6142">
        <f t="shared" si="670"/>
        <v>4.1050636544000003</v>
      </c>
      <c r="G6142" s="44">
        <f t="shared" si="671"/>
        <v>0.28766368908543999</v>
      </c>
      <c r="H6142">
        <f t="shared" si="672"/>
        <v>4.3801244390399979E-3</v>
      </c>
      <c r="I6142">
        <f t="shared" si="673"/>
        <v>0.28766368908543999</v>
      </c>
      <c r="J6142">
        <f t="shared" si="674"/>
        <v>4.3801244390399979E-3</v>
      </c>
    </row>
    <row r="6143" spans="1:10" x14ac:dyDescent="0.25">
      <c r="A6143" s="42">
        <v>45145.447916666664</v>
      </c>
      <c r="B6143">
        <v>53.973706399999998</v>
      </c>
      <c r="C6143">
        <f t="shared" si="675"/>
        <v>53.994359285714282</v>
      </c>
      <c r="D6143" s="46">
        <f t="shared" si="669"/>
        <v>4.1604808735999992</v>
      </c>
      <c r="E6143">
        <f t="shared" si="670"/>
        <v>4.1604808735999992</v>
      </c>
      <c r="G6143" s="44">
        <f t="shared" si="671"/>
        <v>0.29044009176735996</v>
      </c>
      <c r="H6143">
        <f t="shared" si="672"/>
        <v>4.0531628457600062E-3</v>
      </c>
      <c r="I6143">
        <f t="shared" si="673"/>
        <v>0.29044009176735996</v>
      </c>
      <c r="J6143">
        <f t="shared" si="674"/>
        <v>4.0531628457600062E-3</v>
      </c>
    </row>
    <row r="6144" spans="1:10" x14ac:dyDescent="0.25">
      <c r="A6144" s="42">
        <v>45145.458333333336</v>
      </c>
      <c r="B6144">
        <v>53.845425800000001</v>
      </c>
      <c r="C6144">
        <f t="shared" si="675"/>
        <v>54.137329614285704</v>
      </c>
      <c r="D6144" s="46">
        <f t="shared" si="669"/>
        <v>4.1189179591999991</v>
      </c>
      <c r="E6144">
        <f t="shared" si="670"/>
        <v>4.1189179591999991</v>
      </c>
      <c r="G6144" s="44">
        <f t="shared" si="671"/>
        <v>0.28835778975591997</v>
      </c>
      <c r="H6144">
        <f t="shared" si="672"/>
        <v>4.2983840407200061E-3</v>
      </c>
      <c r="I6144">
        <f t="shared" si="673"/>
        <v>0.28835778975591997</v>
      </c>
      <c r="J6144">
        <f t="shared" si="674"/>
        <v>4.2983840407200061E-3</v>
      </c>
    </row>
    <row r="6145" spans="1:10" x14ac:dyDescent="0.25">
      <c r="A6145" s="42">
        <v>45145.46875</v>
      </c>
      <c r="B6145">
        <v>54.633435200000001</v>
      </c>
      <c r="C6145">
        <f t="shared" si="675"/>
        <v>54.326259885714286</v>
      </c>
      <c r="D6145" s="46">
        <f t="shared" si="669"/>
        <v>4.3742330048000024</v>
      </c>
      <c r="E6145">
        <f t="shared" si="670"/>
        <v>4.3742330048000024</v>
      </c>
      <c r="G6145" s="44">
        <f t="shared" si="671"/>
        <v>0.30114907354048009</v>
      </c>
      <c r="H6145">
        <f t="shared" si="672"/>
        <v>2.7920252716799876E-3</v>
      </c>
      <c r="I6145">
        <f t="shared" si="673"/>
        <v>0.30114907354048009</v>
      </c>
      <c r="J6145">
        <f t="shared" si="674"/>
        <v>2.7920252716799876E-3</v>
      </c>
    </row>
    <row r="6146" spans="1:10" x14ac:dyDescent="0.25">
      <c r="A6146" s="42">
        <v>45145.479166666664</v>
      </c>
      <c r="B6146">
        <v>54.483774500000003</v>
      </c>
      <c r="C6146">
        <f t="shared" si="675"/>
        <v>54.556932257142861</v>
      </c>
      <c r="D6146" s="46">
        <f t="shared" si="669"/>
        <v>4.325742938000003</v>
      </c>
      <c r="E6146">
        <f t="shared" si="670"/>
        <v>4.325742938000003</v>
      </c>
      <c r="G6146" s="44">
        <f t="shared" si="671"/>
        <v>0.29871972119380014</v>
      </c>
      <c r="H6146">
        <f t="shared" si="672"/>
        <v>3.0781166657999834E-3</v>
      </c>
      <c r="I6146">
        <f t="shared" si="673"/>
        <v>0.29871972119380014</v>
      </c>
      <c r="J6146">
        <f t="shared" si="674"/>
        <v>3.0781166657999834E-3</v>
      </c>
    </row>
    <row r="6147" spans="1:10" x14ac:dyDescent="0.25">
      <c r="A6147" s="42">
        <v>45145.489583333336</v>
      </c>
      <c r="B6147">
        <v>54.398254100000003</v>
      </c>
      <c r="C6147">
        <f t="shared" si="675"/>
        <v>54.808693842857146</v>
      </c>
      <c r="D6147" s="46">
        <f t="shared" ref="D6147:D6210" si="676">IF(B6147&gt;45,0.324*B6147-13.327,IF(B6147&lt; 35, 0.0576*B6147-0.6919,0.0505*B6147-1.1314))</f>
        <v>4.2980343284000018</v>
      </c>
      <c r="E6147">
        <f t="shared" ref="E6147:E6210" si="677">IF(MONTH(A6147) = 8,D6147,0)</f>
        <v>4.2980343284000018</v>
      </c>
      <c r="G6147" s="44">
        <f t="shared" ref="G6147:G6210" si="678">0.0501*D6147+0.082</f>
        <v>0.29733151985284006</v>
      </c>
      <c r="H6147">
        <f t="shared" ref="H6147:H6210" si="679">-0.0059*D6147+0.0286</f>
        <v>3.2415974624399914E-3</v>
      </c>
      <c r="I6147">
        <f t="shared" ref="I6147:I6210" si="680">IF(MONTH(A6147) = 8,G6147,0)</f>
        <v>0.29733151985284006</v>
      </c>
      <c r="J6147">
        <f t="shared" ref="J6147:J6210" si="681">IF(MONTH(A6147) = 8,H6147,0)</f>
        <v>3.2415974624399914E-3</v>
      </c>
    </row>
    <row r="6148" spans="1:10" x14ac:dyDescent="0.25">
      <c r="A6148" s="42">
        <v>45145.5</v>
      </c>
      <c r="B6148">
        <v>55.146557600000001</v>
      </c>
      <c r="C6148">
        <f t="shared" si="675"/>
        <v>54.990351971428574</v>
      </c>
      <c r="D6148" s="46">
        <f t="shared" si="676"/>
        <v>4.5404846624000026</v>
      </c>
      <c r="E6148">
        <f t="shared" si="677"/>
        <v>4.5404846624000026</v>
      </c>
      <c r="G6148" s="44">
        <f t="shared" si="678"/>
        <v>0.30947828158624013</v>
      </c>
      <c r="H6148">
        <f t="shared" si="679"/>
        <v>1.8111404918399847E-3</v>
      </c>
      <c r="I6148">
        <f t="shared" si="680"/>
        <v>0.30947828158624013</v>
      </c>
      <c r="J6148">
        <f t="shared" si="681"/>
        <v>1.8111404918399847E-3</v>
      </c>
    </row>
    <row r="6149" spans="1:10" x14ac:dyDescent="0.25">
      <c r="A6149" s="42">
        <v>45145.510416666664</v>
      </c>
      <c r="B6149">
        <v>55.417372199999996</v>
      </c>
      <c r="C6149">
        <f t="shared" si="675"/>
        <v>55.312362457142854</v>
      </c>
      <c r="D6149" s="46">
        <f t="shared" si="676"/>
        <v>4.6282285927999975</v>
      </c>
      <c r="E6149">
        <f t="shared" si="677"/>
        <v>4.6282285927999975</v>
      </c>
      <c r="G6149" s="44">
        <f t="shared" si="678"/>
        <v>0.31387425249927986</v>
      </c>
      <c r="H6149">
        <f t="shared" si="679"/>
        <v>1.2934513024800143E-3</v>
      </c>
      <c r="I6149">
        <f t="shared" si="680"/>
        <v>0.31387425249927986</v>
      </c>
      <c r="J6149">
        <f t="shared" si="681"/>
        <v>1.2934513024800143E-3</v>
      </c>
    </row>
    <row r="6150" spans="1:10" x14ac:dyDescent="0.25">
      <c r="A6150" s="42">
        <v>45145.520833333336</v>
      </c>
      <c r="B6150">
        <v>55.736037500000002</v>
      </c>
      <c r="C6150">
        <f t="shared" si="675"/>
        <v>55.556997342857137</v>
      </c>
      <c r="D6150" s="46">
        <f t="shared" si="676"/>
        <v>4.7314761500000007</v>
      </c>
      <c r="E6150">
        <f t="shared" si="677"/>
        <v>4.7314761500000007</v>
      </c>
      <c r="G6150" s="44">
        <f t="shared" si="678"/>
        <v>0.31904695511500003</v>
      </c>
      <c r="H6150">
        <f t="shared" si="679"/>
        <v>6.842907149999973E-4</v>
      </c>
      <c r="I6150">
        <f t="shared" si="680"/>
        <v>0.31904695511500003</v>
      </c>
      <c r="J6150">
        <f t="shared" si="681"/>
        <v>6.842907149999973E-4</v>
      </c>
    </row>
    <row r="6151" spans="1:10" x14ac:dyDescent="0.25">
      <c r="A6151" s="42">
        <v>45145.53125</v>
      </c>
      <c r="B6151">
        <v>55.117032700000003</v>
      </c>
      <c r="C6151">
        <f t="shared" si="675"/>
        <v>56.068810757142856</v>
      </c>
      <c r="D6151" s="46">
        <f t="shared" si="676"/>
        <v>4.530918594800001</v>
      </c>
      <c r="E6151">
        <f t="shared" si="677"/>
        <v>4.530918594800001</v>
      </c>
      <c r="G6151" s="44">
        <f t="shared" si="678"/>
        <v>0.30899902159948006</v>
      </c>
      <c r="H6151">
        <f t="shared" si="679"/>
        <v>1.8675802906799946E-3</v>
      </c>
      <c r="I6151">
        <f t="shared" si="680"/>
        <v>0.30899902159948006</v>
      </c>
      <c r="J6151">
        <f t="shared" si="681"/>
        <v>1.8675802906799946E-3</v>
      </c>
    </row>
    <row r="6152" spans="1:10" x14ac:dyDescent="0.25">
      <c r="A6152" s="42">
        <v>45145.541666666664</v>
      </c>
      <c r="B6152">
        <v>56.887508600000004</v>
      </c>
      <c r="C6152">
        <f t="shared" si="675"/>
        <v>56.385148971428571</v>
      </c>
      <c r="D6152" s="46">
        <f t="shared" si="676"/>
        <v>5.1045527864000011</v>
      </c>
      <c r="E6152">
        <f t="shared" si="677"/>
        <v>5.1045527864000011</v>
      </c>
      <c r="G6152" s="44">
        <f t="shared" si="678"/>
        <v>0.33773809459864007</v>
      </c>
      <c r="H6152">
        <f t="shared" si="679"/>
        <v>-1.516861439760004E-3</v>
      </c>
      <c r="I6152">
        <f t="shared" si="680"/>
        <v>0.33773809459864007</v>
      </c>
      <c r="J6152">
        <f t="shared" si="681"/>
        <v>-1.516861439760004E-3</v>
      </c>
    </row>
    <row r="6153" spans="1:10" x14ac:dyDescent="0.25">
      <c r="A6153" s="42">
        <v>45145.552083333336</v>
      </c>
      <c r="B6153">
        <v>56.196218699999996</v>
      </c>
      <c r="C6153">
        <f t="shared" si="675"/>
        <v>56.44710762857143</v>
      </c>
      <c r="D6153" s="46">
        <f t="shared" si="676"/>
        <v>4.8805748587999975</v>
      </c>
      <c r="E6153">
        <f t="shared" si="677"/>
        <v>4.8805748587999975</v>
      </c>
      <c r="G6153" s="44">
        <f t="shared" si="678"/>
        <v>0.32651680042587988</v>
      </c>
      <c r="H6153">
        <f t="shared" si="679"/>
        <v>-1.9539166691998414E-4</v>
      </c>
      <c r="I6153">
        <f t="shared" si="680"/>
        <v>0.32651680042587988</v>
      </c>
      <c r="J6153">
        <f t="shared" si="681"/>
        <v>-1.9539166691998414E-4</v>
      </c>
    </row>
    <row r="6154" spans="1:10" x14ac:dyDescent="0.25">
      <c r="A6154" s="42">
        <v>45145.5625</v>
      </c>
      <c r="B6154">
        <v>57.980947999999998</v>
      </c>
      <c r="C6154">
        <f t="shared" si="675"/>
        <v>56.514738557142849</v>
      </c>
      <c r="D6154" s="46">
        <f t="shared" si="676"/>
        <v>5.4588271519999996</v>
      </c>
      <c r="E6154">
        <f t="shared" si="677"/>
        <v>5.4588271519999996</v>
      </c>
      <c r="G6154" s="44">
        <f t="shared" si="678"/>
        <v>0.35548724031520001</v>
      </c>
      <c r="H6154">
        <f t="shared" si="679"/>
        <v>-3.6070801967999985E-3</v>
      </c>
      <c r="I6154">
        <f t="shared" si="680"/>
        <v>0.35548724031520001</v>
      </c>
      <c r="J6154">
        <f t="shared" si="681"/>
        <v>-3.6070801967999985E-3</v>
      </c>
    </row>
    <row r="6155" spans="1:10" x14ac:dyDescent="0.25">
      <c r="A6155" s="42">
        <v>45145.572916666664</v>
      </c>
      <c r="B6155">
        <v>57.360925099999996</v>
      </c>
      <c r="C6155">
        <f t="shared" si="675"/>
        <v>56.858129142857138</v>
      </c>
      <c r="D6155" s="46">
        <f t="shared" si="676"/>
        <v>5.2579397323999988</v>
      </c>
      <c r="E6155">
        <f t="shared" si="677"/>
        <v>5.2579397323999988</v>
      </c>
      <c r="G6155" s="44">
        <f t="shared" si="678"/>
        <v>0.34542278059323994</v>
      </c>
      <c r="H6155">
        <f t="shared" si="679"/>
        <v>-2.4218444211599917E-3</v>
      </c>
      <c r="I6155">
        <f t="shared" si="680"/>
        <v>0.34542278059323994</v>
      </c>
      <c r="J6155">
        <f t="shared" si="681"/>
        <v>-2.4218444211599917E-3</v>
      </c>
    </row>
    <row r="6156" spans="1:10" x14ac:dyDescent="0.25">
      <c r="A6156" s="42">
        <v>45145.583333333336</v>
      </c>
      <c r="B6156">
        <v>55.8510828</v>
      </c>
      <c r="C6156">
        <f t="shared" si="675"/>
        <v>56.841839542857137</v>
      </c>
      <c r="D6156" s="46">
        <f t="shared" si="676"/>
        <v>4.7687508271999999</v>
      </c>
      <c r="E6156">
        <f t="shared" si="677"/>
        <v>4.7687508271999999</v>
      </c>
      <c r="G6156" s="44">
        <f t="shared" si="678"/>
        <v>0.32091441644272001</v>
      </c>
      <c r="H6156">
        <f t="shared" si="679"/>
        <v>4.6437011952000021E-4</v>
      </c>
      <c r="I6156">
        <f t="shared" si="680"/>
        <v>0.32091441644272001</v>
      </c>
      <c r="J6156">
        <f t="shared" si="681"/>
        <v>4.6437011952000021E-4</v>
      </c>
    </row>
    <row r="6157" spans="1:10" x14ac:dyDescent="0.25">
      <c r="A6157" s="42">
        <v>45145.59375</v>
      </c>
      <c r="B6157">
        <v>56.209454000000008</v>
      </c>
      <c r="C6157">
        <f t="shared" si="675"/>
        <v>56.96037547142857</v>
      </c>
      <c r="D6157" s="46">
        <f t="shared" si="676"/>
        <v>4.8848630960000019</v>
      </c>
      <c r="E6157">
        <f t="shared" si="677"/>
        <v>4.8848630960000019</v>
      </c>
      <c r="G6157" s="44">
        <f t="shared" si="678"/>
        <v>0.32673164110960007</v>
      </c>
      <c r="H6157">
        <f t="shared" si="679"/>
        <v>-2.2069226640001119E-4</v>
      </c>
      <c r="I6157">
        <f t="shared" si="680"/>
        <v>0.32673164110960007</v>
      </c>
      <c r="J6157">
        <f t="shared" si="681"/>
        <v>-2.2069226640001119E-4</v>
      </c>
    </row>
    <row r="6158" spans="1:10" x14ac:dyDescent="0.25">
      <c r="A6158" s="42">
        <v>45145.604166666664</v>
      </c>
      <c r="B6158">
        <v>57.520766800000004</v>
      </c>
      <c r="C6158">
        <f t="shared" si="675"/>
        <v>56.680834300000001</v>
      </c>
      <c r="D6158" s="46">
        <f t="shared" si="676"/>
        <v>5.3097284432000027</v>
      </c>
      <c r="E6158">
        <f t="shared" si="677"/>
        <v>5.3097284432000027</v>
      </c>
      <c r="G6158" s="44">
        <f t="shared" si="678"/>
        <v>0.34801739500432016</v>
      </c>
      <c r="H6158">
        <f t="shared" si="679"/>
        <v>-2.7273978148800171E-3</v>
      </c>
      <c r="I6158">
        <f t="shared" si="680"/>
        <v>0.34801739500432016</v>
      </c>
      <c r="J6158">
        <f t="shared" si="681"/>
        <v>-2.7273978148800171E-3</v>
      </c>
    </row>
    <row r="6159" spans="1:10" x14ac:dyDescent="0.25">
      <c r="A6159" s="42">
        <v>45145.614583333336</v>
      </c>
      <c r="B6159">
        <v>56.773481400000001</v>
      </c>
      <c r="C6159">
        <f t="shared" si="675"/>
        <v>56.653200157142862</v>
      </c>
      <c r="D6159" s="46">
        <f t="shared" si="676"/>
        <v>5.0676079735999995</v>
      </c>
      <c r="E6159">
        <f t="shared" si="677"/>
        <v>5.0676079735999995</v>
      </c>
      <c r="G6159" s="44">
        <f t="shared" si="678"/>
        <v>0.33588715947735998</v>
      </c>
      <c r="H6159">
        <f t="shared" si="679"/>
        <v>-1.2988870442399957E-3</v>
      </c>
      <c r="I6159">
        <f t="shared" si="680"/>
        <v>0.33588715947735998</v>
      </c>
      <c r="J6159">
        <f t="shared" si="681"/>
        <v>-1.2988870442399957E-3</v>
      </c>
    </row>
    <row r="6160" spans="1:10" x14ac:dyDescent="0.25">
      <c r="A6160" s="42">
        <v>45145.625</v>
      </c>
      <c r="B6160">
        <v>57.025970200000003</v>
      </c>
      <c r="C6160">
        <f t="shared" si="675"/>
        <v>56.837912585714299</v>
      </c>
      <c r="D6160" s="46">
        <f t="shared" si="676"/>
        <v>5.149414344800002</v>
      </c>
      <c r="E6160">
        <f t="shared" si="677"/>
        <v>5.149414344800002</v>
      </c>
      <c r="G6160" s="44">
        <f t="shared" si="678"/>
        <v>0.33998565867448011</v>
      </c>
      <c r="H6160">
        <f t="shared" si="679"/>
        <v>-1.7815446343200092E-3</v>
      </c>
      <c r="I6160">
        <f t="shared" si="680"/>
        <v>0.33998565867448011</v>
      </c>
      <c r="J6160">
        <f t="shared" si="681"/>
        <v>-1.7815446343200092E-3</v>
      </c>
    </row>
    <row r="6161" spans="1:10" x14ac:dyDescent="0.25">
      <c r="A6161" s="42">
        <v>45145.635416666664</v>
      </c>
      <c r="B6161">
        <v>56.0241598</v>
      </c>
      <c r="C6161">
        <f t="shared" si="675"/>
        <v>56.894198971428573</v>
      </c>
      <c r="D6161" s="46">
        <f t="shared" si="676"/>
        <v>4.8248277752000011</v>
      </c>
      <c r="E6161">
        <f t="shared" si="677"/>
        <v>4.8248277752000011</v>
      </c>
      <c r="G6161" s="44">
        <f t="shared" si="678"/>
        <v>0.32372387153752002</v>
      </c>
      <c r="H6161">
        <f t="shared" si="679"/>
        <v>1.3351612631999632E-4</v>
      </c>
      <c r="I6161">
        <f t="shared" si="680"/>
        <v>0.32372387153752002</v>
      </c>
      <c r="J6161">
        <f t="shared" si="681"/>
        <v>1.3351612631999632E-4</v>
      </c>
    </row>
    <row r="6162" spans="1:10" x14ac:dyDescent="0.25">
      <c r="A6162" s="42">
        <v>45145.645833333336</v>
      </c>
      <c r="B6162">
        <v>57.167486099999998</v>
      </c>
      <c r="C6162">
        <f t="shared" si="675"/>
        <v>56.757046357142848</v>
      </c>
      <c r="D6162" s="46">
        <f t="shared" si="676"/>
        <v>5.1952654963999993</v>
      </c>
      <c r="E6162">
        <f t="shared" si="677"/>
        <v>5.1952654963999993</v>
      </c>
      <c r="G6162" s="44">
        <f t="shared" si="678"/>
        <v>0.34228280136963996</v>
      </c>
      <c r="H6162">
        <f t="shared" si="679"/>
        <v>-2.0520664287599945E-3</v>
      </c>
      <c r="I6162">
        <f t="shared" si="680"/>
        <v>0.34228280136963996</v>
      </c>
      <c r="J6162">
        <f t="shared" si="681"/>
        <v>-2.0520664287599945E-3</v>
      </c>
    </row>
    <row r="6163" spans="1:10" x14ac:dyDescent="0.25">
      <c r="A6163" s="42">
        <v>45145.65625</v>
      </c>
      <c r="B6163">
        <v>57.144069800000004</v>
      </c>
      <c r="C6163">
        <f t="shared" si="675"/>
        <v>56.569425071428569</v>
      </c>
      <c r="D6163" s="46">
        <f t="shared" si="676"/>
        <v>5.1876786152000012</v>
      </c>
      <c r="E6163">
        <f t="shared" si="677"/>
        <v>5.1876786152000012</v>
      </c>
      <c r="G6163" s="44">
        <f t="shared" si="678"/>
        <v>0.34190269862152006</v>
      </c>
      <c r="H6163">
        <f t="shared" si="679"/>
        <v>-2.0073038296800072E-3</v>
      </c>
      <c r="I6163">
        <f t="shared" si="680"/>
        <v>0.34190269862152006</v>
      </c>
      <c r="J6163">
        <f t="shared" si="681"/>
        <v>-2.0073038296800072E-3</v>
      </c>
    </row>
    <row r="6164" spans="1:10" x14ac:dyDescent="0.25">
      <c r="A6164" s="42">
        <v>45145.666666666664</v>
      </c>
      <c r="B6164">
        <v>56.603458699999997</v>
      </c>
      <c r="C6164">
        <f t="shared" si="675"/>
        <v>56.536118657142865</v>
      </c>
      <c r="D6164" s="46">
        <f t="shared" si="676"/>
        <v>5.0125206187999982</v>
      </c>
      <c r="E6164">
        <f t="shared" si="677"/>
        <v>5.0125206187999982</v>
      </c>
      <c r="G6164" s="44">
        <f t="shared" si="678"/>
        <v>0.33312728300187994</v>
      </c>
      <c r="H6164">
        <f t="shared" si="679"/>
        <v>-9.738716509199892E-4</v>
      </c>
      <c r="I6164">
        <f t="shared" si="680"/>
        <v>0.33312728300187994</v>
      </c>
      <c r="J6164">
        <f t="shared" si="681"/>
        <v>-9.738716509199892E-4</v>
      </c>
    </row>
    <row r="6165" spans="1:10" x14ac:dyDescent="0.25">
      <c r="A6165" s="42">
        <v>45145.677083333336</v>
      </c>
      <c r="B6165">
        <v>56.560698500000001</v>
      </c>
      <c r="C6165">
        <f t="shared" si="675"/>
        <v>56.555171671428575</v>
      </c>
      <c r="D6165" s="46">
        <f t="shared" si="676"/>
        <v>4.9986663139999994</v>
      </c>
      <c r="E6165">
        <f t="shared" si="677"/>
        <v>4.9986663139999994</v>
      </c>
      <c r="G6165" s="44">
        <f t="shared" si="678"/>
        <v>0.33243318233139996</v>
      </c>
      <c r="H6165">
        <f t="shared" si="679"/>
        <v>-8.9213125259999387E-4</v>
      </c>
      <c r="I6165">
        <f t="shared" si="680"/>
        <v>0.33243318233139996</v>
      </c>
      <c r="J6165">
        <f t="shared" si="681"/>
        <v>-8.9213125259999387E-4</v>
      </c>
    </row>
    <row r="6166" spans="1:10" x14ac:dyDescent="0.25">
      <c r="A6166" s="42">
        <v>45145.6875</v>
      </c>
      <c r="B6166">
        <v>55.460132399999999</v>
      </c>
      <c r="C6166">
        <f t="shared" si="675"/>
        <v>56.419182599999992</v>
      </c>
      <c r="D6166" s="46">
        <f t="shared" si="676"/>
        <v>4.6420828975999999</v>
      </c>
      <c r="E6166">
        <f t="shared" si="677"/>
        <v>4.6420828975999999</v>
      </c>
      <c r="G6166" s="44">
        <f t="shared" si="678"/>
        <v>0.31456835316976001</v>
      </c>
      <c r="H6166">
        <f t="shared" si="679"/>
        <v>1.2117109041600016E-3</v>
      </c>
      <c r="I6166">
        <f t="shared" si="680"/>
        <v>0.31456835316976001</v>
      </c>
      <c r="J6166">
        <f t="shared" si="681"/>
        <v>1.2117109041600016E-3</v>
      </c>
    </row>
    <row r="6167" spans="1:10" x14ac:dyDescent="0.25">
      <c r="A6167" s="42">
        <v>45145.697916666664</v>
      </c>
      <c r="B6167">
        <v>56.792825299999997</v>
      </c>
      <c r="C6167">
        <f t="shared" si="675"/>
        <v>56.274903285714281</v>
      </c>
      <c r="D6167" s="46">
        <f t="shared" si="676"/>
        <v>5.0738753972000001</v>
      </c>
      <c r="E6167">
        <f t="shared" si="677"/>
        <v>5.0738753972000001</v>
      </c>
      <c r="G6167" s="44">
        <f t="shared" si="678"/>
        <v>0.33620115739972001</v>
      </c>
      <c r="H6167">
        <f t="shared" si="679"/>
        <v>-1.3358648434800002E-3</v>
      </c>
      <c r="I6167">
        <f t="shared" si="680"/>
        <v>0.33620115739972001</v>
      </c>
      <c r="J6167">
        <f t="shared" si="681"/>
        <v>-1.3358648434800002E-3</v>
      </c>
    </row>
    <row r="6168" spans="1:10" x14ac:dyDescent="0.25">
      <c r="A6168" s="42">
        <v>45145.708333333336</v>
      </c>
      <c r="B6168">
        <v>56.157530900000005</v>
      </c>
      <c r="C6168">
        <f t="shared" si="675"/>
        <v>56.174256828571423</v>
      </c>
      <c r="D6168" s="46">
        <f t="shared" si="676"/>
        <v>4.8680400116000033</v>
      </c>
      <c r="E6168">
        <f t="shared" si="677"/>
        <v>4.8680400116000033</v>
      </c>
      <c r="G6168" s="44">
        <f t="shared" si="678"/>
        <v>0.32588880458116015</v>
      </c>
      <c r="H6168">
        <f t="shared" si="679"/>
        <v>-1.2143606844002008E-4</v>
      </c>
      <c r="I6168">
        <f t="shared" si="680"/>
        <v>0.32588880458116015</v>
      </c>
      <c r="J6168">
        <f t="shared" si="681"/>
        <v>-1.2143606844002008E-4</v>
      </c>
    </row>
    <row r="6169" spans="1:10" x14ac:dyDescent="0.25">
      <c r="A6169" s="42">
        <v>45145.71875</v>
      </c>
      <c r="B6169">
        <v>56.215562599999998</v>
      </c>
      <c r="C6169">
        <f t="shared" si="675"/>
        <v>56.175565814285711</v>
      </c>
      <c r="D6169" s="46">
        <f t="shared" si="676"/>
        <v>4.8868422824000017</v>
      </c>
      <c r="E6169">
        <f t="shared" si="677"/>
        <v>4.8868422824000017</v>
      </c>
      <c r="G6169" s="44">
        <f t="shared" si="678"/>
        <v>0.32683079834824008</v>
      </c>
      <c r="H6169">
        <f t="shared" si="679"/>
        <v>-2.3236946616000953E-4</v>
      </c>
      <c r="I6169">
        <f t="shared" si="680"/>
        <v>0.32683079834824008</v>
      </c>
      <c r="J6169">
        <f t="shared" si="681"/>
        <v>-2.3236946616000953E-4</v>
      </c>
    </row>
    <row r="6170" spans="1:10" x14ac:dyDescent="0.25">
      <c r="A6170" s="42">
        <v>45145.729166666664</v>
      </c>
      <c r="B6170">
        <v>56.134114599999997</v>
      </c>
      <c r="C6170">
        <f t="shared" si="675"/>
        <v>56.346315728571419</v>
      </c>
      <c r="D6170" s="46">
        <f t="shared" si="676"/>
        <v>4.860453130399998</v>
      </c>
      <c r="E6170">
        <f t="shared" si="677"/>
        <v>4.860453130399998</v>
      </c>
      <c r="G6170" s="44">
        <f t="shared" si="678"/>
        <v>0.32550870183303993</v>
      </c>
      <c r="H6170">
        <f t="shared" si="679"/>
        <v>-7.66734693599877E-5</v>
      </c>
      <c r="I6170">
        <f t="shared" si="680"/>
        <v>0.32550870183303993</v>
      </c>
      <c r="J6170">
        <f t="shared" si="681"/>
        <v>-7.66734693599877E-5</v>
      </c>
    </row>
    <row r="6171" spans="1:10" x14ac:dyDescent="0.25">
      <c r="A6171" s="42">
        <v>45145.739583333336</v>
      </c>
      <c r="B6171">
        <v>55.898933499999998</v>
      </c>
      <c r="C6171">
        <f t="shared" si="675"/>
        <v>56.295992499999997</v>
      </c>
      <c r="D6171" s="46">
        <f t="shared" si="676"/>
        <v>4.7842544540000009</v>
      </c>
      <c r="E6171">
        <f t="shared" si="677"/>
        <v>4.7842544540000009</v>
      </c>
      <c r="G6171" s="44">
        <f t="shared" si="678"/>
        <v>0.32169114814540006</v>
      </c>
      <c r="H6171">
        <f t="shared" si="679"/>
        <v>3.7289872139999528E-4</v>
      </c>
      <c r="I6171">
        <f t="shared" si="680"/>
        <v>0.32169114814540006</v>
      </c>
      <c r="J6171">
        <f t="shared" si="681"/>
        <v>3.7289872139999528E-4</v>
      </c>
    </row>
    <row r="6172" spans="1:10" x14ac:dyDescent="0.25">
      <c r="A6172" s="42">
        <v>45145.75</v>
      </c>
      <c r="B6172">
        <v>56.569861400000001</v>
      </c>
      <c r="C6172">
        <f t="shared" si="675"/>
        <v>56.305737171428568</v>
      </c>
      <c r="D6172" s="46">
        <f t="shared" si="676"/>
        <v>5.0016350935999991</v>
      </c>
      <c r="E6172">
        <f t="shared" si="677"/>
        <v>5.0016350935999991</v>
      </c>
      <c r="G6172" s="44">
        <f t="shared" si="678"/>
        <v>0.33258191818935995</v>
      </c>
      <c r="H6172">
        <f t="shared" si="679"/>
        <v>-9.0964705223999312E-4</v>
      </c>
      <c r="I6172">
        <f t="shared" si="680"/>
        <v>0.33258191818935995</v>
      </c>
      <c r="J6172">
        <f t="shared" si="681"/>
        <v>-9.0964705223999312E-4</v>
      </c>
    </row>
    <row r="6173" spans="1:10" x14ac:dyDescent="0.25">
      <c r="A6173" s="42">
        <v>45145.760416666664</v>
      </c>
      <c r="B6173">
        <v>56.655381800000001</v>
      </c>
      <c r="C6173">
        <f t="shared" si="675"/>
        <v>56.383549099999996</v>
      </c>
      <c r="D6173" s="46">
        <f t="shared" si="676"/>
        <v>5.0293437032000003</v>
      </c>
      <c r="E6173">
        <f t="shared" si="677"/>
        <v>5.0293437032000003</v>
      </c>
      <c r="G6173" s="44">
        <f t="shared" si="678"/>
        <v>0.33397011953032002</v>
      </c>
      <c r="H6173">
        <f t="shared" si="679"/>
        <v>-1.0731278488800011E-3</v>
      </c>
      <c r="I6173">
        <f t="shared" si="680"/>
        <v>0.33397011953032002</v>
      </c>
      <c r="J6173">
        <f t="shared" si="681"/>
        <v>-1.0731278488800011E-3</v>
      </c>
    </row>
    <row r="6174" spans="1:10" x14ac:dyDescent="0.25">
      <c r="A6174" s="42">
        <v>45145.770833333336</v>
      </c>
      <c r="B6174">
        <v>56.440562700000001</v>
      </c>
      <c r="C6174">
        <f t="shared" si="675"/>
        <v>56.453943442857145</v>
      </c>
      <c r="D6174" s="46">
        <f t="shared" si="676"/>
        <v>4.9597423148000015</v>
      </c>
      <c r="E6174">
        <f t="shared" si="677"/>
        <v>4.9597423148000015</v>
      </c>
      <c r="G6174" s="44">
        <f t="shared" si="678"/>
        <v>0.33048308997148007</v>
      </c>
      <c r="H6174">
        <f t="shared" si="679"/>
        <v>-6.6247965732000799E-4</v>
      </c>
      <c r="I6174">
        <f t="shared" si="680"/>
        <v>0.33048308997148007</v>
      </c>
      <c r="J6174">
        <f t="shared" si="681"/>
        <v>-6.6247965732000799E-4</v>
      </c>
    </row>
    <row r="6175" spans="1:10" x14ac:dyDescent="0.25">
      <c r="A6175" s="42">
        <v>45145.78125</v>
      </c>
      <c r="B6175">
        <v>56.225743600000001</v>
      </c>
      <c r="C6175">
        <f t="shared" si="675"/>
        <v>56.496849085714288</v>
      </c>
      <c r="D6175" s="46">
        <f t="shared" si="676"/>
        <v>4.8901409264000026</v>
      </c>
      <c r="E6175">
        <f t="shared" si="677"/>
        <v>4.8901409264000026</v>
      </c>
      <c r="G6175" s="44">
        <f t="shared" si="678"/>
        <v>0.32699606041264012</v>
      </c>
      <c r="H6175">
        <f t="shared" si="679"/>
        <v>-2.5183146576001486E-4</v>
      </c>
      <c r="I6175">
        <f t="shared" si="680"/>
        <v>0.32699606041264012</v>
      </c>
      <c r="J6175">
        <f t="shared" si="681"/>
        <v>-2.5183146576001486E-4</v>
      </c>
    </row>
    <row r="6176" spans="1:10" x14ac:dyDescent="0.25">
      <c r="A6176" s="42">
        <v>45145.791666666664</v>
      </c>
      <c r="B6176">
        <v>56.760246100000003</v>
      </c>
      <c r="C6176">
        <f t="shared" si="675"/>
        <v>56.427327400000003</v>
      </c>
      <c r="D6176" s="46">
        <f t="shared" si="676"/>
        <v>5.0633197364000022</v>
      </c>
      <c r="E6176">
        <f t="shared" si="677"/>
        <v>5.0633197364000022</v>
      </c>
      <c r="G6176" s="44">
        <f t="shared" si="678"/>
        <v>0.33567231879364012</v>
      </c>
      <c r="H6176">
        <f t="shared" si="679"/>
        <v>-1.2735864447600102E-3</v>
      </c>
      <c r="I6176">
        <f t="shared" si="680"/>
        <v>0.33567231879364012</v>
      </c>
      <c r="J6176">
        <f t="shared" si="681"/>
        <v>-1.2735864447600102E-3</v>
      </c>
    </row>
    <row r="6177" spans="1:10" x14ac:dyDescent="0.25">
      <c r="A6177" s="42">
        <v>45145.802083333336</v>
      </c>
      <c r="B6177">
        <v>56.626874999999998</v>
      </c>
      <c r="C6177">
        <f t="shared" si="675"/>
        <v>56.386603400000006</v>
      </c>
      <c r="D6177" s="46">
        <f t="shared" si="676"/>
        <v>5.0201074999999999</v>
      </c>
      <c r="E6177">
        <f t="shared" si="677"/>
        <v>5.0201074999999999</v>
      </c>
      <c r="G6177" s="44">
        <f t="shared" si="678"/>
        <v>0.33350738575</v>
      </c>
      <c r="H6177">
        <f t="shared" si="679"/>
        <v>-1.0186342499999973E-3</v>
      </c>
      <c r="I6177">
        <f t="shared" si="680"/>
        <v>0.33350738575</v>
      </c>
      <c r="J6177">
        <f t="shared" si="681"/>
        <v>-1.0186342499999973E-3</v>
      </c>
    </row>
    <row r="6178" spans="1:10" x14ac:dyDescent="0.25">
      <c r="A6178" s="42">
        <v>45145.8125</v>
      </c>
      <c r="B6178">
        <v>56.199272999999998</v>
      </c>
      <c r="C6178">
        <f t="shared" si="675"/>
        <v>56.355187742857147</v>
      </c>
      <c r="D6178" s="46">
        <f t="shared" si="676"/>
        <v>4.881564452000001</v>
      </c>
      <c r="E6178">
        <f t="shared" si="677"/>
        <v>4.881564452000001</v>
      </c>
      <c r="G6178" s="44">
        <f t="shared" si="678"/>
        <v>0.32656637904520003</v>
      </c>
      <c r="H6178">
        <f t="shared" si="679"/>
        <v>-2.0123026680000586E-4</v>
      </c>
      <c r="I6178">
        <f t="shared" si="680"/>
        <v>0.32656637904520003</v>
      </c>
      <c r="J6178">
        <f t="shared" si="681"/>
        <v>-2.0123026680000586E-4</v>
      </c>
    </row>
    <row r="6179" spans="1:10" x14ac:dyDescent="0.25">
      <c r="A6179" s="42">
        <v>45145.822916666664</v>
      </c>
      <c r="B6179">
        <v>56.083209600000004</v>
      </c>
      <c r="C6179">
        <f t="shared" si="675"/>
        <v>56.346752057142858</v>
      </c>
      <c r="D6179" s="46">
        <f t="shared" si="676"/>
        <v>4.8439599104000006</v>
      </c>
      <c r="E6179">
        <f t="shared" si="677"/>
        <v>4.8439599104000006</v>
      </c>
      <c r="G6179" s="44">
        <f t="shared" si="678"/>
        <v>0.32468239151104</v>
      </c>
      <c r="H6179">
        <f t="shared" si="679"/>
        <v>2.063652863999732E-5</v>
      </c>
      <c r="I6179">
        <f t="shared" si="680"/>
        <v>0.32468239151104</v>
      </c>
      <c r="J6179">
        <f t="shared" si="681"/>
        <v>2.063652863999732E-5</v>
      </c>
    </row>
    <row r="6180" spans="1:10" x14ac:dyDescent="0.25">
      <c r="A6180" s="42">
        <v>45145.833333333336</v>
      </c>
      <c r="B6180">
        <v>56.370313799999998</v>
      </c>
      <c r="C6180">
        <f t="shared" si="675"/>
        <v>56.225598157142862</v>
      </c>
      <c r="D6180" s="46">
        <f t="shared" si="676"/>
        <v>4.9369816711999999</v>
      </c>
      <c r="E6180">
        <f t="shared" si="677"/>
        <v>4.9369816711999999</v>
      </c>
      <c r="G6180" s="44">
        <f t="shared" si="678"/>
        <v>0.32934278172712</v>
      </c>
      <c r="H6180">
        <f t="shared" si="679"/>
        <v>-5.2819186007999758E-4</v>
      </c>
      <c r="I6180">
        <f t="shared" si="680"/>
        <v>0.32934278172712</v>
      </c>
      <c r="J6180">
        <f t="shared" si="681"/>
        <v>-5.2819186007999758E-4</v>
      </c>
    </row>
    <row r="6181" spans="1:10" x14ac:dyDescent="0.25">
      <c r="A6181" s="42">
        <v>45145.84375</v>
      </c>
      <c r="B6181">
        <v>56.2206531</v>
      </c>
      <c r="C6181">
        <f t="shared" si="675"/>
        <v>56.044085471428573</v>
      </c>
      <c r="D6181" s="46">
        <f t="shared" si="676"/>
        <v>4.8884916044000004</v>
      </c>
      <c r="E6181">
        <f t="shared" si="677"/>
        <v>4.8884916044000004</v>
      </c>
      <c r="G6181" s="44">
        <f t="shared" si="678"/>
        <v>0.32691342938043999</v>
      </c>
      <c r="H6181">
        <f t="shared" si="679"/>
        <v>-2.4210046596000179E-4</v>
      </c>
      <c r="I6181">
        <f t="shared" si="680"/>
        <v>0.32691342938043999</v>
      </c>
      <c r="J6181">
        <f t="shared" si="681"/>
        <v>-2.4210046596000179E-4</v>
      </c>
    </row>
    <row r="6182" spans="1:10" x14ac:dyDescent="0.25">
      <c r="A6182" s="42">
        <v>45145.854166666664</v>
      </c>
      <c r="B6182">
        <v>56.166693800000004</v>
      </c>
      <c r="C6182">
        <f t="shared" si="675"/>
        <v>55.909405385714294</v>
      </c>
      <c r="D6182" s="46">
        <f t="shared" si="676"/>
        <v>4.8710087912000031</v>
      </c>
      <c r="E6182">
        <f t="shared" si="677"/>
        <v>4.8710087912000031</v>
      </c>
      <c r="G6182" s="44">
        <f t="shared" si="678"/>
        <v>0.32603754043912014</v>
      </c>
      <c r="H6182">
        <f t="shared" si="679"/>
        <v>-1.3895186808001586E-4</v>
      </c>
      <c r="I6182">
        <f t="shared" si="680"/>
        <v>0.32603754043912014</v>
      </c>
      <c r="J6182">
        <f t="shared" si="681"/>
        <v>-1.3895186808001586E-4</v>
      </c>
    </row>
    <row r="6183" spans="1:10" x14ac:dyDescent="0.25">
      <c r="A6183" s="42">
        <v>45145.864583333336</v>
      </c>
      <c r="B6183">
        <v>55.912168800000003</v>
      </c>
      <c r="C6183">
        <f t="shared" si="675"/>
        <v>55.747527485714286</v>
      </c>
      <c r="D6183" s="46">
        <f t="shared" si="676"/>
        <v>4.7885426912000018</v>
      </c>
      <c r="E6183">
        <f t="shared" si="677"/>
        <v>4.7885426912000018</v>
      </c>
      <c r="G6183" s="44">
        <f t="shared" si="678"/>
        <v>0.32190598882912008</v>
      </c>
      <c r="H6183">
        <f t="shared" si="679"/>
        <v>3.4759812191998904E-4</v>
      </c>
      <c r="I6183">
        <f t="shared" si="680"/>
        <v>0.32190598882912008</v>
      </c>
      <c r="J6183">
        <f t="shared" si="681"/>
        <v>3.4759812191998904E-4</v>
      </c>
    </row>
    <row r="6184" spans="1:10" x14ac:dyDescent="0.25">
      <c r="A6184" s="42">
        <v>45145.875</v>
      </c>
      <c r="B6184">
        <v>55.356286200000007</v>
      </c>
      <c r="C6184">
        <f t="shared" si="675"/>
        <v>55.499983742857147</v>
      </c>
      <c r="D6184" s="46">
        <f t="shared" si="676"/>
        <v>4.6084367288000028</v>
      </c>
      <c r="E6184">
        <f t="shared" si="677"/>
        <v>4.6084367288000028</v>
      </c>
      <c r="G6184" s="44">
        <f t="shared" si="678"/>
        <v>0.31288268011288012</v>
      </c>
      <c r="H6184">
        <f t="shared" si="679"/>
        <v>1.4102233000799838E-3</v>
      </c>
      <c r="I6184">
        <f t="shared" si="680"/>
        <v>0.31288268011288012</v>
      </c>
      <c r="J6184">
        <f t="shared" si="681"/>
        <v>1.4102233000799838E-3</v>
      </c>
    </row>
    <row r="6185" spans="1:10" x14ac:dyDescent="0.25">
      <c r="A6185" s="42">
        <v>45145.885416666664</v>
      </c>
      <c r="B6185">
        <v>55.256512400000005</v>
      </c>
      <c r="C6185">
        <f t="shared" si="675"/>
        <v>55.278765157142857</v>
      </c>
      <c r="D6185" s="46">
        <f t="shared" si="676"/>
        <v>4.5761100176000031</v>
      </c>
      <c r="E6185">
        <f t="shared" si="677"/>
        <v>4.5761100176000031</v>
      </c>
      <c r="G6185" s="44">
        <f t="shared" si="678"/>
        <v>0.31126311188176015</v>
      </c>
      <c r="H6185">
        <f t="shared" si="679"/>
        <v>1.6009508961599833E-3</v>
      </c>
      <c r="I6185">
        <f t="shared" si="680"/>
        <v>0.31126311188176015</v>
      </c>
      <c r="J6185">
        <f t="shared" si="681"/>
        <v>1.6009508961599833E-3</v>
      </c>
    </row>
    <row r="6186" spans="1:10" x14ac:dyDescent="0.25">
      <c r="A6186" s="42">
        <v>45145.895833333336</v>
      </c>
      <c r="B6186">
        <v>54.950064300000001</v>
      </c>
      <c r="C6186">
        <f t="shared" si="675"/>
        <v>55.051147085714284</v>
      </c>
      <c r="D6186" s="46">
        <f t="shared" si="676"/>
        <v>4.4768208331999997</v>
      </c>
      <c r="E6186">
        <f t="shared" si="677"/>
        <v>4.4768208331999997</v>
      </c>
      <c r="G6186" s="44">
        <f t="shared" si="678"/>
        <v>0.30628872374332</v>
      </c>
      <c r="H6186">
        <f t="shared" si="679"/>
        <v>2.1867570841200036E-3</v>
      </c>
      <c r="I6186">
        <f t="shared" si="680"/>
        <v>0.30628872374332</v>
      </c>
      <c r="J6186">
        <f t="shared" si="681"/>
        <v>2.1867570841200036E-3</v>
      </c>
    </row>
    <row r="6187" spans="1:10" x14ac:dyDescent="0.25">
      <c r="A6187" s="42">
        <v>45145.90625</v>
      </c>
      <c r="B6187">
        <v>54.637507599999999</v>
      </c>
      <c r="C6187">
        <f t="shared" si="675"/>
        <v>54.865998328571429</v>
      </c>
      <c r="D6187" s="46">
        <f t="shared" si="676"/>
        <v>4.3755524624</v>
      </c>
      <c r="E6187">
        <f t="shared" si="677"/>
        <v>4.3755524624</v>
      </c>
      <c r="G6187" s="44">
        <f t="shared" si="678"/>
        <v>0.30121517836624001</v>
      </c>
      <c r="H6187">
        <f t="shared" si="679"/>
        <v>2.7842404718400014E-3</v>
      </c>
      <c r="I6187">
        <f t="shared" si="680"/>
        <v>0.30121517836624001</v>
      </c>
      <c r="J6187">
        <f t="shared" si="681"/>
        <v>2.7842404718400014E-3</v>
      </c>
    </row>
    <row r="6188" spans="1:10" x14ac:dyDescent="0.25">
      <c r="A6188" s="42">
        <v>45145.916666666664</v>
      </c>
      <c r="B6188">
        <v>54.672122999999999</v>
      </c>
      <c r="C6188">
        <f t="shared" si="675"/>
        <v>54.674740971428569</v>
      </c>
      <c r="D6188" s="46">
        <f t="shared" si="676"/>
        <v>4.3867678520000002</v>
      </c>
      <c r="E6188">
        <f t="shared" si="677"/>
        <v>4.3867678520000002</v>
      </c>
      <c r="G6188" s="44">
        <f t="shared" si="678"/>
        <v>0.30177706938519999</v>
      </c>
      <c r="H6188">
        <f t="shared" si="679"/>
        <v>2.7180696731999993E-3</v>
      </c>
      <c r="I6188">
        <f t="shared" si="680"/>
        <v>0.30177706938519999</v>
      </c>
      <c r="J6188">
        <f t="shared" si="681"/>
        <v>2.7180696731999993E-3</v>
      </c>
    </row>
    <row r="6189" spans="1:10" x14ac:dyDescent="0.25">
      <c r="A6189" s="42">
        <v>45145.927083333336</v>
      </c>
      <c r="B6189">
        <v>54.573367300000001</v>
      </c>
      <c r="C6189">
        <f t="shared" si="675"/>
        <v>54.455122257142861</v>
      </c>
      <c r="D6189" s="46">
        <f t="shared" si="676"/>
        <v>4.3547710052000017</v>
      </c>
      <c r="E6189">
        <f t="shared" si="677"/>
        <v>4.3547710052000017</v>
      </c>
      <c r="G6189" s="44">
        <f t="shared" si="678"/>
        <v>0.30017402736052007</v>
      </c>
      <c r="H6189">
        <f t="shared" si="679"/>
        <v>2.9068510693199892E-3</v>
      </c>
      <c r="I6189">
        <f t="shared" si="680"/>
        <v>0.30017402736052007</v>
      </c>
      <c r="J6189">
        <f t="shared" si="681"/>
        <v>2.9068510693199892E-3</v>
      </c>
    </row>
    <row r="6190" spans="1:10" x14ac:dyDescent="0.25">
      <c r="A6190" s="42">
        <v>45145.9375</v>
      </c>
      <c r="B6190">
        <v>54.616127499999997</v>
      </c>
      <c r="C6190">
        <f t="shared" si="675"/>
        <v>54.312733700000003</v>
      </c>
      <c r="D6190" s="46">
        <f t="shared" si="676"/>
        <v>4.3686253100000005</v>
      </c>
      <c r="E6190">
        <f t="shared" si="677"/>
        <v>4.3686253100000005</v>
      </c>
      <c r="G6190" s="44">
        <f t="shared" si="678"/>
        <v>0.30086812803100005</v>
      </c>
      <c r="H6190">
        <f t="shared" si="679"/>
        <v>2.8251106709999974E-3</v>
      </c>
      <c r="I6190">
        <f t="shared" si="680"/>
        <v>0.30086812803100005</v>
      </c>
      <c r="J6190">
        <f t="shared" si="681"/>
        <v>2.8251106709999974E-3</v>
      </c>
    </row>
    <row r="6191" spans="1:10" x14ac:dyDescent="0.25">
      <c r="A6191" s="42">
        <v>45145.947916666664</v>
      </c>
      <c r="B6191">
        <v>54.017484699999997</v>
      </c>
      <c r="C6191">
        <f t="shared" si="675"/>
        <v>54.199724599999989</v>
      </c>
      <c r="D6191" s="46">
        <f t="shared" si="676"/>
        <v>4.1746650427999992</v>
      </c>
      <c r="E6191">
        <f t="shared" si="677"/>
        <v>4.1746650427999992</v>
      </c>
      <c r="G6191" s="44">
        <f t="shared" si="678"/>
        <v>0.29115071864427994</v>
      </c>
      <c r="H6191">
        <f t="shared" si="679"/>
        <v>3.9694762474800048E-3</v>
      </c>
      <c r="I6191">
        <f t="shared" si="680"/>
        <v>0.29115071864427994</v>
      </c>
      <c r="J6191">
        <f t="shared" si="681"/>
        <v>3.9694762474800048E-3</v>
      </c>
    </row>
    <row r="6192" spans="1:10" x14ac:dyDescent="0.25">
      <c r="A6192" s="42">
        <v>45145.958333333336</v>
      </c>
      <c r="B6192">
        <v>53.719181399999997</v>
      </c>
      <c r="C6192">
        <f t="shared" si="675"/>
        <v>54.033192528571426</v>
      </c>
      <c r="D6192" s="46">
        <f t="shared" si="676"/>
        <v>4.0780147735999979</v>
      </c>
      <c r="E6192">
        <f t="shared" si="677"/>
        <v>4.0780147735999979</v>
      </c>
      <c r="G6192" s="44">
        <f t="shared" si="678"/>
        <v>0.2863085401573599</v>
      </c>
      <c r="H6192">
        <f t="shared" si="679"/>
        <v>4.5397128357600146E-3</v>
      </c>
      <c r="I6192">
        <f t="shared" si="680"/>
        <v>0.2863085401573599</v>
      </c>
      <c r="J6192">
        <f t="shared" si="681"/>
        <v>4.5397128357600146E-3</v>
      </c>
    </row>
    <row r="6193" spans="1:10" x14ac:dyDescent="0.25">
      <c r="A6193" s="42">
        <v>45145.96875</v>
      </c>
      <c r="B6193">
        <v>53.953344400000006</v>
      </c>
      <c r="C6193">
        <f t="shared" si="675"/>
        <v>53.938945557142851</v>
      </c>
      <c r="D6193" s="46">
        <f t="shared" si="676"/>
        <v>4.1538835856000009</v>
      </c>
      <c r="E6193">
        <f t="shared" si="677"/>
        <v>4.1538835856000009</v>
      </c>
      <c r="G6193" s="44">
        <f t="shared" si="678"/>
        <v>0.29010956763856005</v>
      </c>
      <c r="H6193">
        <f t="shared" si="679"/>
        <v>4.0920868449599961E-3</v>
      </c>
      <c r="I6193">
        <f t="shared" si="680"/>
        <v>0.29010956763856005</v>
      </c>
      <c r="J6193">
        <f t="shared" si="681"/>
        <v>4.0920868449599961E-3</v>
      </c>
    </row>
    <row r="6194" spans="1:10" x14ac:dyDescent="0.25">
      <c r="A6194" s="42">
        <v>45145.979166666664</v>
      </c>
      <c r="B6194">
        <v>53.846443899999997</v>
      </c>
      <c r="C6194">
        <f t="shared" si="675"/>
        <v>53.802520157142858</v>
      </c>
      <c r="D6194" s="46">
        <f t="shared" si="676"/>
        <v>4.1192478236000003</v>
      </c>
      <c r="E6194">
        <f t="shared" si="677"/>
        <v>4.1192478236000003</v>
      </c>
      <c r="G6194" s="44">
        <f t="shared" si="678"/>
        <v>0.28837431596236002</v>
      </c>
      <c r="H6194">
        <f t="shared" si="679"/>
        <v>4.29643784076E-3</v>
      </c>
      <c r="I6194">
        <f t="shared" si="680"/>
        <v>0.28837431596236002</v>
      </c>
      <c r="J6194">
        <f t="shared" si="681"/>
        <v>4.29643784076E-3</v>
      </c>
    </row>
    <row r="6195" spans="1:10" x14ac:dyDescent="0.25">
      <c r="A6195" s="42">
        <v>45145.989583333336</v>
      </c>
      <c r="B6195">
        <v>53.506398500000003</v>
      </c>
      <c r="C6195">
        <f t="shared" si="675"/>
        <v>53.739397957142856</v>
      </c>
      <c r="D6195" s="46">
        <f t="shared" si="676"/>
        <v>4.0090731140000013</v>
      </c>
      <c r="E6195">
        <f t="shared" si="677"/>
        <v>4.0090731140000013</v>
      </c>
      <c r="G6195" s="44">
        <f t="shared" si="678"/>
        <v>0.28285456301140005</v>
      </c>
      <c r="H6195">
        <f t="shared" si="679"/>
        <v>4.9464686273999921E-3</v>
      </c>
      <c r="I6195">
        <f t="shared" si="680"/>
        <v>0.28285456301140005</v>
      </c>
      <c r="J6195">
        <f t="shared" si="681"/>
        <v>4.9464686273999921E-3</v>
      </c>
    </row>
    <row r="6196" spans="1:10" x14ac:dyDescent="0.25">
      <c r="A6196" s="42">
        <v>45146</v>
      </c>
      <c r="B6196">
        <v>53.913638500000005</v>
      </c>
      <c r="C6196">
        <f t="shared" si="675"/>
        <v>53.698092185714295</v>
      </c>
      <c r="D6196" s="46">
        <f t="shared" si="676"/>
        <v>4.141018874000002</v>
      </c>
      <c r="E6196">
        <f t="shared" si="677"/>
        <v>4.141018874000002</v>
      </c>
      <c r="G6196" s="44">
        <f t="shared" si="678"/>
        <v>0.2894650455874001</v>
      </c>
      <c r="H6196">
        <f t="shared" si="679"/>
        <v>4.1679886433999905E-3</v>
      </c>
      <c r="I6196">
        <f t="shared" si="680"/>
        <v>0.2894650455874001</v>
      </c>
      <c r="J6196">
        <f t="shared" si="681"/>
        <v>4.1679886433999905E-3</v>
      </c>
    </row>
    <row r="6197" spans="1:10" x14ac:dyDescent="0.25">
      <c r="A6197" s="42">
        <v>45146.010416666664</v>
      </c>
      <c r="B6197">
        <v>53.661149700000003</v>
      </c>
      <c r="C6197">
        <f t="shared" si="675"/>
        <v>53.608063057142864</v>
      </c>
      <c r="D6197" s="46">
        <f t="shared" si="676"/>
        <v>4.059212502800003</v>
      </c>
      <c r="E6197">
        <f t="shared" si="677"/>
        <v>4.059212502800003</v>
      </c>
      <c r="G6197" s="44">
        <f t="shared" si="678"/>
        <v>0.28536654639028014</v>
      </c>
      <c r="H6197">
        <f t="shared" si="679"/>
        <v>4.6506462334799832E-3</v>
      </c>
      <c r="I6197">
        <f t="shared" si="680"/>
        <v>0.28536654639028014</v>
      </c>
      <c r="J6197">
        <f t="shared" si="681"/>
        <v>4.6506462334799832E-3</v>
      </c>
    </row>
    <row r="6198" spans="1:10" x14ac:dyDescent="0.25">
      <c r="A6198" s="42">
        <v>45146.020833333336</v>
      </c>
      <c r="B6198">
        <v>53.575629300000003</v>
      </c>
      <c r="C6198">
        <f t="shared" si="675"/>
        <v>53.548722371428575</v>
      </c>
      <c r="D6198" s="46">
        <f t="shared" si="676"/>
        <v>4.0315038932000018</v>
      </c>
      <c r="E6198">
        <f t="shared" si="677"/>
        <v>4.0315038932000018</v>
      </c>
      <c r="G6198" s="44">
        <f t="shared" si="678"/>
        <v>0.28397834504932007</v>
      </c>
      <c r="H6198">
        <f t="shared" si="679"/>
        <v>4.8141270301199912E-3</v>
      </c>
      <c r="I6198">
        <f t="shared" si="680"/>
        <v>0.28397834504932007</v>
      </c>
      <c r="J6198">
        <f t="shared" si="681"/>
        <v>4.8141270301199912E-3</v>
      </c>
    </row>
    <row r="6199" spans="1:10" x14ac:dyDescent="0.25">
      <c r="A6199" s="42">
        <v>45146.03125</v>
      </c>
      <c r="B6199">
        <v>53.430041000000003</v>
      </c>
      <c r="C6199">
        <f t="shared" ref="C6199:C6262" si="682">AVERAGE(B6196:B6202)</f>
        <v>53.513525200000011</v>
      </c>
      <c r="D6199" s="46">
        <f t="shared" si="676"/>
        <v>3.9843332839999999</v>
      </c>
      <c r="E6199">
        <f t="shared" si="677"/>
        <v>3.9843332839999999</v>
      </c>
      <c r="G6199" s="44">
        <f t="shared" si="678"/>
        <v>0.28161509752839997</v>
      </c>
      <c r="H6199">
        <f t="shared" si="679"/>
        <v>5.0924336244000008E-3</v>
      </c>
      <c r="I6199">
        <f t="shared" si="680"/>
        <v>0.28161509752839997</v>
      </c>
      <c r="J6199">
        <f t="shared" si="681"/>
        <v>5.0924336244000008E-3</v>
      </c>
    </row>
    <row r="6200" spans="1:10" x14ac:dyDescent="0.25">
      <c r="A6200" s="42">
        <v>45146.041666666664</v>
      </c>
      <c r="B6200">
        <v>53.323140500000001</v>
      </c>
      <c r="C6200">
        <f t="shared" si="682"/>
        <v>53.365173485714294</v>
      </c>
      <c r="D6200" s="46">
        <f t="shared" si="676"/>
        <v>3.9496975219999992</v>
      </c>
      <c r="E6200">
        <f t="shared" si="677"/>
        <v>3.9496975219999992</v>
      </c>
      <c r="G6200" s="44">
        <f t="shared" si="678"/>
        <v>0.27987984585219994</v>
      </c>
      <c r="H6200">
        <f t="shared" si="679"/>
        <v>5.2967846202000048E-3</v>
      </c>
      <c r="I6200">
        <f t="shared" si="680"/>
        <v>0.27987984585219994</v>
      </c>
      <c r="J6200">
        <f t="shared" si="681"/>
        <v>5.2967846202000048E-3</v>
      </c>
    </row>
    <row r="6201" spans="1:10" x14ac:dyDescent="0.25">
      <c r="A6201" s="42">
        <v>45146.052083333336</v>
      </c>
      <c r="B6201">
        <v>53.431059099999999</v>
      </c>
      <c r="C6201">
        <f t="shared" si="682"/>
        <v>53.278198657142866</v>
      </c>
      <c r="D6201" s="46">
        <f t="shared" si="676"/>
        <v>3.984663148400001</v>
      </c>
      <c r="E6201">
        <f t="shared" si="677"/>
        <v>3.984663148400001</v>
      </c>
      <c r="G6201" s="44">
        <f t="shared" si="678"/>
        <v>0.28163162373484008</v>
      </c>
      <c r="H6201">
        <f t="shared" si="679"/>
        <v>5.0904874244399947E-3</v>
      </c>
      <c r="I6201">
        <f t="shared" si="680"/>
        <v>0.28163162373484008</v>
      </c>
      <c r="J6201">
        <f t="shared" si="681"/>
        <v>5.0904874244399947E-3</v>
      </c>
    </row>
    <row r="6202" spans="1:10" x14ac:dyDescent="0.25">
      <c r="A6202" s="42">
        <v>45146.0625</v>
      </c>
      <c r="B6202">
        <v>53.260018299999999</v>
      </c>
      <c r="C6202">
        <f t="shared" si="682"/>
        <v>53.212458485714286</v>
      </c>
      <c r="D6202" s="46">
        <f t="shared" si="676"/>
        <v>3.9292459291999986</v>
      </c>
      <c r="E6202">
        <f t="shared" si="677"/>
        <v>3.9292459291999986</v>
      </c>
      <c r="G6202" s="44">
        <f t="shared" si="678"/>
        <v>0.27885522105291993</v>
      </c>
      <c r="H6202">
        <f t="shared" si="679"/>
        <v>5.4174490177200108E-3</v>
      </c>
      <c r="I6202">
        <f t="shared" si="680"/>
        <v>0.27885522105291993</v>
      </c>
      <c r="J6202">
        <f t="shared" si="681"/>
        <v>5.4174490177200108E-3</v>
      </c>
    </row>
    <row r="6203" spans="1:10" x14ac:dyDescent="0.25">
      <c r="A6203" s="42">
        <v>45146.072916666664</v>
      </c>
      <c r="B6203">
        <v>52.875176500000002</v>
      </c>
      <c r="C6203">
        <f t="shared" si="682"/>
        <v>53.146281985714289</v>
      </c>
      <c r="D6203" s="46">
        <f t="shared" si="676"/>
        <v>3.804557186000002</v>
      </c>
      <c r="E6203">
        <f t="shared" si="677"/>
        <v>3.804557186000002</v>
      </c>
      <c r="G6203" s="44">
        <f t="shared" si="678"/>
        <v>0.27260831501860011</v>
      </c>
      <c r="H6203">
        <f t="shared" si="679"/>
        <v>6.1531126025999895E-3</v>
      </c>
      <c r="I6203">
        <f t="shared" si="680"/>
        <v>0.27260831501860011</v>
      </c>
      <c r="J6203">
        <f t="shared" si="681"/>
        <v>6.1531126025999895E-3</v>
      </c>
    </row>
    <row r="6204" spans="1:10" x14ac:dyDescent="0.25">
      <c r="A6204" s="42">
        <v>45146.083333333336</v>
      </c>
      <c r="B6204">
        <v>53.0523259</v>
      </c>
      <c r="C6204">
        <f t="shared" si="682"/>
        <v>53.074142328571433</v>
      </c>
      <c r="D6204" s="46">
        <f t="shared" si="676"/>
        <v>3.8619535916000007</v>
      </c>
      <c r="E6204">
        <f t="shared" si="677"/>
        <v>3.8619535916000007</v>
      </c>
      <c r="G6204" s="44">
        <f t="shared" si="678"/>
        <v>0.27548387493916004</v>
      </c>
      <c r="H6204">
        <f t="shared" si="679"/>
        <v>5.814473809559996E-3</v>
      </c>
      <c r="I6204">
        <f t="shared" si="680"/>
        <v>0.27548387493916004</v>
      </c>
      <c r="J6204">
        <f t="shared" si="681"/>
        <v>5.814473809559996E-3</v>
      </c>
    </row>
    <row r="6205" spans="1:10" x14ac:dyDescent="0.25">
      <c r="A6205" s="42">
        <v>45146.09375</v>
      </c>
      <c r="B6205">
        <v>53.115448100000002</v>
      </c>
      <c r="C6205">
        <f t="shared" si="682"/>
        <v>52.993276100000003</v>
      </c>
      <c r="D6205" s="46">
        <f t="shared" si="676"/>
        <v>3.8824051844000014</v>
      </c>
      <c r="E6205">
        <f t="shared" si="677"/>
        <v>3.8824051844000014</v>
      </c>
      <c r="G6205" s="44">
        <f t="shared" si="678"/>
        <v>0.27650849973844005</v>
      </c>
      <c r="H6205">
        <f t="shared" si="679"/>
        <v>5.6938094120399935E-3</v>
      </c>
      <c r="I6205">
        <f t="shared" si="680"/>
        <v>0.27650849973844005</v>
      </c>
      <c r="J6205">
        <f t="shared" si="681"/>
        <v>5.6938094120399935E-3</v>
      </c>
    </row>
    <row r="6206" spans="1:10" x14ac:dyDescent="0.25">
      <c r="A6206" s="42">
        <v>45146.104166666664</v>
      </c>
      <c r="B6206">
        <v>52.9668055</v>
      </c>
      <c r="C6206">
        <f t="shared" si="682"/>
        <v>52.942952871428574</v>
      </c>
      <c r="D6206" s="46">
        <f t="shared" si="676"/>
        <v>3.8342449819999995</v>
      </c>
      <c r="E6206">
        <f t="shared" si="677"/>
        <v>3.8342449819999995</v>
      </c>
      <c r="G6206" s="44">
        <f t="shared" si="678"/>
        <v>0.27409567359819997</v>
      </c>
      <c r="H6206">
        <f t="shared" si="679"/>
        <v>5.977954606200004E-3</v>
      </c>
      <c r="I6206">
        <f t="shared" si="680"/>
        <v>0.27409567359819997</v>
      </c>
      <c r="J6206">
        <f t="shared" si="681"/>
        <v>5.977954606200004E-3</v>
      </c>
    </row>
    <row r="6207" spans="1:10" x14ac:dyDescent="0.25">
      <c r="A6207" s="42">
        <v>45146.114583333336</v>
      </c>
      <c r="B6207">
        <v>52.818162900000004</v>
      </c>
      <c r="C6207">
        <f t="shared" si="682"/>
        <v>52.954297414285712</v>
      </c>
      <c r="D6207" s="46">
        <f t="shared" si="676"/>
        <v>3.7860847796000012</v>
      </c>
      <c r="E6207">
        <f t="shared" si="677"/>
        <v>3.7860847796000012</v>
      </c>
      <c r="G6207" s="44">
        <f t="shared" si="678"/>
        <v>0.27168284745796006</v>
      </c>
      <c r="H6207">
        <f t="shared" si="679"/>
        <v>6.2620998003599937E-3</v>
      </c>
      <c r="I6207">
        <f t="shared" si="680"/>
        <v>0.27168284745796006</v>
      </c>
      <c r="J6207">
        <f t="shared" si="681"/>
        <v>6.2620998003599937E-3</v>
      </c>
    </row>
    <row r="6208" spans="1:10" x14ac:dyDescent="0.25">
      <c r="A6208" s="42">
        <v>45146.125</v>
      </c>
      <c r="B6208">
        <v>52.864995499999999</v>
      </c>
      <c r="C6208">
        <f t="shared" si="682"/>
        <v>52.915900500000006</v>
      </c>
      <c r="D6208" s="46">
        <f t="shared" si="676"/>
        <v>3.8012585420000011</v>
      </c>
      <c r="E6208">
        <f t="shared" si="677"/>
        <v>3.8012585420000011</v>
      </c>
      <c r="G6208" s="44">
        <f t="shared" si="678"/>
        <v>0.27244305295420007</v>
      </c>
      <c r="H6208">
        <f t="shared" si="679"/>
        <v>6.1725746021999948E-3</v>
      </c>
      <c r="I6208">
        <f t="shared" si="680"/>
        <v>0.27244305295420007</v>
      </c>
      <c r="J6208">
        <f t="shared" si="681"/>
        <v>6.1725746021999948E-3</v>
      </c>
    </row>
    <row r="6209" spans="1:10" x14ac:dyDescent="0.25">
      <c r="A6209" s="42">
        <v>45146.135416666664</v>
      </c>
      <c r="B6209">
        <v>52.907755700000003</v>
      </c>
      <c r="C6209">
        <f t="shared" si="682"/>
        <v>52.869067899999997</v>
      </c>
      <c r="D6209" s="46">
        <f t="shared" si="676"/>
        <v>3.8151128468</v>
      </c>
      <c r="E6209">
        <f t="shared" si="677"/>
        <v>3.8151128468</v>
      </c>
      <c r="G6209" s="44">
        <f t="shared" si="678"/>
        <v>0.27313715362468</v>
      </c>
      <c r="H6209">
        <f t="shared" si="679"/>
        <v>6.0908342038799995E-3</v>
      </c>
      <c r="I6209">
        <f t="shared" si="680"/>
        <v>0.27313715362468</v>
      </c>
      <c r="J6209">
        <f t="shared" si="681"/>
        <v>6.0908342038799995E-3</v>
      </c>
    </row>
    <row r="6210" spans="1:10" x14ac:dyDescent="0.25">
      <c r="A6210" s="42">
        <v>45146.145833333336</v>
      </c>
      <c r="B6210">
        <v>52.954588300000005</v>
      </c>
      <c r="C6210">
        <f t="shared" si="682"/>
        <v>52.797655457142859</v>
      </c>
      <c r="D6210" s="46">
        <f t="shared" si="676"/>
        <v>3.8302866092000034</v>
      </c>
      <c r="E6210">
        <f t="shared" si="677"/>
        <v>3.8302866092000034</v>
      </c>
      <c r="G6210" s="44">
        <f t="shared" si="678"/>
        <v>0.27389735912092017</v>
      </c>
      <c r="H6210">
        <f t="shared" si="679"/>
        <v>6.0013090057199799E-3</v>
      </c>
      <c r="I6210">
        <f t="shared" si="680"/>
        <v>0.27389735912092017</v>
      </c>
      <c r="J6210">
        <f t="shared" si="681"/>
        <v>6.0013090057199799E-3</v>
      </c>
    </row>
    <row r="6211" spans="1:10" x14ac:dyDescent="0.25">
      <c r="A6211" s="42">
        <v>45146.15625</v>
      </c>
      <c r="B6211">
        <v>52.783547500000005</v>
      </c>
      <c r="C6211">
        <f t="shared" si="682"/>
        <v>52.793292171428568</v>
      </c>
      <c r="D6211" s="46">
        <f t="shared" ref="D6211:D6274" si="683">IF(B6211&gt;45,0.324*B6211-13.327,IF(B6211&lt; 35, 0.0576*B6211-0.6919,0.0505*B6211-1.1314))</f>
        <v>3.774869390000001</v>
      </c>
      <c r="E6211">
        <f t="shared" ref="E6211:E6274" si="684">IF(MONTH(A6211) = 8,D6211,0)</f>
        <v>3.774869390000001</v>
      </c>
      <c r="G6211" s="44">
        <f t="shared" ref="G6211:G6274" si="685">0.0501*D6211+0.082</f>
        <v>0.27112095643900003</v>
      </c>
      <c r="H6211">
        <f t="shared" ref="H6211:H6274" si="686">-0.0059*D6211+0.0286</f>
        <v>6.3282705989999959E-3</v>
      </c>
      <c r="I6211">
        <f t="shared" ref="I6211:I6274" si="687">IF(MONTH(A6211) = 8,G6211,0)</f>
        <v>0.27112095643900003</v>
      </c>
      <c r="J6211">
        <f t="shared" ref="J6211:J6274" si="688">IF(MONTH(A6211) = 8,H6211,0)</f>
        <v>6.3282705989999959E-3</v>
      </c>
    </row>
    <row r="6212" spans="1:10" x14ac:dyDescent="0.25">
      <c r="A6212" s="42">
        <v>45146.166666666664</v>
      </c>
      <c r="B6212">
        <v>52.787619900000003</v>
      </c>
      <c r="C6212">
        <f t="shared" si="682"/>
        <v>52.739914642857151</v>
      </c>
      <c r="D6212" s="46">
        <f t="shared" si="683"/>
        <v>3.7761888476000021</v>
      </c>
      <c r="E6212">
        <f t="shared" si="684"/>
        <v>3.7761888476000021</v>
      </c>
      <c r="G6212" s="44">
        <f t="shared" si="685"/>
        <v>0.27118706126476011</v>
      </c>
      <c r="H6212">
        <f t="shared" si="686"/>
        <v>6.3204857991599889E-3</v>
      </c>
      <c r="I6212">
        <f t="shared" si="687"/>
        <v>0.27118706126476011</v>
      </c>
      <c r="J6212">
        <f t="shared" si="688"/>
        <v>6.3204857991599889E-3</v>
      </c>
    </row>
    <row r="6213" spans="1:10" x14ac:dyDescent="0.25">
      <c r="A6213" s="42">
        <v>45146.177083333336</v>
      </c>
      <c r="B6213">
        <v>52.466918400000004</v>
      </c>
      <c r="C6213">
        <f t="shared" si="682"/>
        <v>52.677374214285727</v>
      </c>
      <c r="D6213" s="46">
        <f t="shared" si="683"/>
        <v>3.6722815616000037</v>
      </c>
      <c r="E6213">
        <f t="shared" si="684"/>
        <v>3.6722815616000037</v>
      </c>
      <c r="G6213" s="44">
        <f t="shared" si="685"/>
        <v>0.26598130623616018</v>
      </c>
      <c r="H6213">
        <f t="shared" si="686"/>
        <v>6.9335387865599798E-3</v>
      </c>
      <c r="I6213">
        <f t="shared" si="687"/>
        <v>0.26598130623616018</v>
      </c>
      <c r="J6213">
        <f t="shared" si="688"/>
        <v>6.9335387865599798E-3</v>
      </c>
    </row>
    <row r="6214" spans="1:10" x14ac:dyDescent="0.25">
      <c r="A6214" s="42">
        <v>45146.1875</v>
      </c>
      <c r="B6214">
        <v>52.787619900000003</v>
      </c>
      <c r="C6214">
        <f t="shared" si="682"/>
        <v>52.572219028571432</v>
      </c>
      <c r="D6214" s="46">
        <f t="shared" si="683"/>
        <v>3.7761888476000021</v>
      </c>
      <c r="E6214">
        <f t="shared" si="684"/>
        <v>3.7761888476000021</v>
      </c>
      <c r="G6214" s="44">
        <f t="shared" si="685"/>
        <v>0.27118706126476011</v>
      </c>
      <c r="H6214">
        <f t="shared" si="686"/>
        <v>6.3204857991599889E-3</v>
      </c>
      <c r="I6214">
        <f t="shared" si="687"/>
        <v>0.27118706126476011</v>
      </c>
      <c r="J6214">
        <f t="shared" si="688"/>
        <v>6.3204857991599889E-3</v>
      </c>
    </row>
    <row r="6215" spans="1:10" x14ac:dyDescent="0.25">
      <c r="A6215" s="42">
        <v>45146.197916666664</v>
      </c>
      <c r="B6215">
        <v>52.491352800000001</v>
      </c>
      <c r="C6215">
        <f t="shared" si="682"/>
        <v>52.470118142857146</v>
      </c>
      <c r="D6215" s="46">
        <f t="shared" si="683"/>
        <v>3.6801983071999995</v>
      </c>
      <c r="E6215">
        <f t="shared" si="684"/>
        <v>3.6801983071999995</v>
      </c>
      <c r="G6215" s="44">
        <f t="shared" si="685"/>
        <v>0.26637793519071995</v>
      </c>
      <c r="H6215">
        <f t="shared" si="686"/>
        <v>6.8868299875200038E-3</v>
      </c>
      <c r="I6215">
        <f t="shared" si="687"/>
        <v>0.26637793519071995</v>
      </c>
      <c r="J6215">
        <f t="shared" si="688"/>
        <v>6.8868299875200038E-3</v>
      </c>
    </row>
    <row r="6216" spans="1:10" x14ac:dyDescent="0.25">
      <c r="A6216" s="42">
        <v>45146.208333333336</v>
      </c>
      <c r="B6216">
        <v>52.4699727</v>
      </c>
      <c r="C6216">
        <f t="shared" si="682"/>
        <v>52.401469114285717</v>
      </c>
      <c r="D6216" s="46">
        <f t="shared" si="683"/>
        <v>3.6732711548000001</v>
      </c>
      <c r="E6216">
        <f t="shared" si="684"/>
        <v>3.6732711548000001</v>
      </c>
      <c r="G6216" s="44">
        <f t="shared" si="685"/>
        <v>0.26603088485547999</v>
      </c>
      <c r="H6216">
        <f t="shared" si="686"/>
        <v>6.9277001866799998E-3</v>
      </c>
      <c r="I6216">
        <f t="shared" si="687"/>
        <v>0.26603088485547999</v>
      </c>
      <c r="J6216">
        <f t="shared" si="688"/>
        <v>6.9277001866799998E-3</v>
      </c>
    </row>
    <row r="6217" spans="1:10" x14ac:dyDescent="0.25">
      <c r="A6217" s="42">
        <v>45146.21875</v>
      </c>
      <c r="B6217">
        <v>52.218502000000001</v>
      </c>
      <c r="C6217">
        <f t="shared" si="682"/>
        <v>52.390851785714283</v>
      </c>
      <c r="D6217" s="46">
        <f t="shared" si="683"/>
        <v>3.5917946480000023</v>
      </c>
      <c r="E6217">
        <f t="shared" si="684"/>
        <v>3.5917946480000023</v>
      </c>
      <c r="G6217" s="44">
        <f t="shared" si="685"/>
        <v>0.26194891186480013</v>
      </c>
      <c r="H6217">
        <f t="shared" si="686"/>
        <v>7.4084115767999864E-3</v>
      </c>
      <c r="I6217">
        <f t="shared" si="687"/>
        <v>0.26194891186480013</v>
      </c>
      <c r="J6217">
        <f t="shared" si="688"/>
        <v>7.4084115767999864E-3</v>
      </c>
    </row>
    <row r="6218" spans="1:10" x14ac:dyDescent="0.25">
      <c r="A6218" s="42">
        <v>45146.229166666664</v>
      </c>
      <c r="B6218">
        <v>52.068841300000003</v>
      </c>
      <c r="C6218">
        <f t="shared" si="682"/>
        <v>52.27944255714285</v>
      </c>
      <c r="D6218" s="46">
        <f t="shared" si="683"/>
        <v>3.5433045812000028</v>
      </c>
      <c r="E6218">
        <f t="shared" si="684"/>
        <v>3.5433045812000028</v>
      </c>
      <c r="G6218" s="44">
        <f t="shared" si="685"/>
        <v>0.25951955951812011</v>
      </c>
      <c r="H6218">
        <f t="shared" si="686"/>
        <v>7.6945029709199857E-3</v>
      </c>
      <c r="I6218">
        <f t="shared" si="687"/>
        <v>0.25951955951812011</v>
      </c>
      <c r="J6218">
        <f t="shared" si="688"/>
        <v>7.6945029709199857E-3</v>
      </c>
    </row>
    <row r="6219" spans="1:10" x14ac:dyDescent="0.25">
      <c r="A6219" s="42">
        <v>45146.239583333336</v>
      </c>
      <c r="B6219">
        <v>52.307076699999996</v>
      </c>
      <c r="C6219">
        <f t="shared" si="682"/>
        <v>52.225774142857134</v>
      </c>
      <c r="D6219" s="46">
        <f t="shared" si="683"/>
        <v>3.6204928507999998</v>
      </c>
      <c r="E6219">
        <f t="shared" si="684"/>
        <v>3.6204928507999998</v>
      </c>
      <c r="G6219" s="44">
        <f t="shared" si="685"/>
        <v>0.26338669182508001</v>
      </c>
      <c r="H6219">
        <f t="shared" si="686"/>
        <v>7.2390921802800018E-3</v>
      </c>
      <c r="I6219">
        <f t="shared" si="687"/>
        <v>0.26338669182508001</v>
      </c>
      <c r="J6219">
        <f t="shared" si="688"/>
        <v>7.2390921802800018E-3</v>
      </c>
    </row>
    <row r="6220" spans="1:10" x14ac:dyDescent="0.25">
      <c r="A6220" s="42">
        <v>45146.25</v>
      </c>
      <c r="B6220">
        <v>52.392597100000003</v>
      </c>
      <c r="C6220">
        <f t="shared" si="682"/>
        <v>52.181268628571431</v>
      </c>
      <c r="D6220" s="46">
        <f t="shared" si="683"/>
        <v>3.648201460400001</v>
      </c>
      <c r="E6220">
        <f t="shared" si="684"/>
        <v>3.648201460400001</v>
      </c>
      <c r="G6220" s="44">
        <f t="shared" si="685"/>
        <v>0.26477489316604003</v>
      </c>
      <c r="H6220">
        <f t="shared" si="686"/>
        <v>7.0756113836399938E-3</v>
      </c>
      <c r="I6220">
        <f t="shared" si="687"/>
        <v>0.26477489316604003</v>
      </c>
      <c r="J6220">
        <f t="shared" si="688"/>
        <v>7.0756113836399938E-3</v>
      </c>
    </row>
    <row r="6221" spans="1:10" x14ac:dyDescent="0.25">
      <c r="A6221" s="42">
        <v>45146.260416666664</v>
      </c>
      <c r="B6221">
        <v>52.007755299999999</v>
      </c>
      <c r="C6221">
        <f t="shared" si="682"/>
        <v>52.1513074</v>
      </c>
      <c r="D6221" s="46">
        <f t="shared" si="683"/>
        <v>3.5235127172000009</v>
      </c>
      <c r="E6221">
        <f t="shared" si="684"/>
        <v>3.5235127172000009</v>
      </c>
      <c r="G6221" s="44">
        <f t="shared" si="685"/>
        <v>0.25852798713172004</v>
      </c>
      <c r="H6221">
        <f t="shared" si="686"/>
        <v>7.8112749685199968E-3</v>
      </c>
      <c r="I6221">
        <f t="shared" si="687"/>
        <v>0.25852798713172004</v>
      </c>
      <c r="J6221">
        <f t="shared" si="688"/>
        <v>7.8112749685199968E-3</v>
      </c>
    </row>
    <row r="6222" spans="1:10" x14ac:dyDescent="0.25">
      <c r="A6222" s="42">
        <v>45146.270833333336</v>
      </c>
      <c r="B6222">
        <v>52.115673900000004</v>
      </c>
      <c r="C6222">
        <f t="shared" si="682"/>
        <v>52.128472871428578</v>
      </c>
      <c r="D6222" s="46">
        <f t="shared" si="683"/>
        <v>3.5584783436000027</v>
      </c>
      <c r="E6222">
        <f t="shared" si="684"/>
        <v>3.5584783436000027</v>
      </c>
      <c r="G6222" s="44">
        <f t="shared" si="685"/>
        <v>0.26027976501436012</v>
      </c>
      <c r="H6222">
        <f t="shared" si="686"/>
        <v>7.6049777727599834E-3</v>
      </c>
      <c r="I6222">
        <f t="shared" si="687"/>
        <v>0.26027976501436012</v>
      </c>
      <c r="J6222">
        <f t="shared" si="688"/>
        <v>7.6049777727599834E-3</v>
      </c>
    </row>
    <row r="6223" spans="1:10" x14ac:dyDescent="0.25">
      <c r="A6223" s="42">
        <v>45146.28125</v>
      </c>
      <c r="B6223">
        <v>52.158434100000001</v>
      </c>
      <c r="C6223">
        <f t="shared" si="682"/>
        <v>51.978812171428579</v>
      </c>
      <c r="D6223" s="46">
        <f t="shared" si="683"/>
        <v>3.5723326484000015</v>
      </c>
      <c r="E6223">
        <f t="shared" si="684"/>
        <v>3.5723326484000015</v>
      </c>
      <c r="G6223" s="44">
        <f t="shared" si="685"/>
        <v>0.2609738656848401</v>
      </c>
      <c r="H6223">
        <f t="shared" si="686"/>
        <v>7.5232373744399915E-3</v>
      </c>
      <c r="I6223">
        <f t="shared" si="687"/>
        <v>0.2609738656848401</v>
      </c>
      <c r="J6223">
        <f t="shared" si="688"/>
        <v>7.5232373744399915E-3</v>
      </c>
    </row>
    <row r="6224" spans="1:10" x14ac:dyDescent="0.25">
      <c r="A6224" s="42">
        <v>45146.291666666664</v>
      </c>
      <c r="B6224">
        <v>52.008773400000003</v>
      </c>
      <c r="C6224">
        <f t="shared" si="682"/>
        <v>51.838314371428574</v>
      </c>
      <c r="D6224" s="46">
        <f t="shared" si="683"/>
        <v>3.5238425816000021</v>
      </c>
      <c r="E6224">
        <f t="shared" si="684"/>
        <v>3.5238425816000021</v>
      </c>
      <c r="G6224" s="44">
        <f t="shared" si="685"/>
        <v>0.25854451333816009</v>
      </c>
      <c r="H6224">
        <f t="shared" si="686"/>
        <v>7.8093287685599873E-3</v>
      </c>
      <c r="I6224">
        <f t="shared" si="687"/>
        <v>0.25854451333816009</v>
      </c>
      <c r="J6224">
        <f t="shared" si="688"/>
        <v>7.8093287685599873E-3</v>
      </c>
    </row>
    <row r="6225" spans="1:10" x14ac:dyDescent="0.25">
      <c r="A6225" s="42">
        <v>45146.302083333336</v>
      </c>
      <c r="B6225">
        <v>51.908999600000001</v>
      </c>
      <c r="C6225">
        <f t="shared" si="682"/>
        <v>51.789736457142858</v>
      </c>
      <c r="D6225" s="46">
        <f t="shared" si="683"/>
        <v>3.4915158704000024</v>
      </c>
      <c r="E6225">
        <f t="shared" si="684"/>
        <v>3.4915158704000024</v>
      </c>
      <c r="G6225" s="44">
        <f t="shared" si="685"/>
        <v>0.25692494510704011</v>
      </c>
      <c r="H6225">
        <f t="shared" si="686"/>
        <v>8.0000563646399868E-3</v>
      </c>
      <c r="I6225">
        <f t="shared" si="687"/>
        <v>0.25692494510704011</v>
      </c>
      <c r="J6225">
        <f t="shared" si="688"/>
        <v>8.0000563646399868E-3</v>
      </c>
    </row>
    <row r="6226" spans="1:10" x14ac:dyDescent="0.25">
      <c r="A6226" s="42">
        <v>45146.3125</v>
      </c>
      <c r="B6226">
        <v>51.259451800000001</v>
      </c>
      <c r="C6226">
        <f t="shared" si="682"/>
        <v>51.728795900000001</v>
      </c>
      <c r="D6226" s="46">
        <f t="shared" si="683"/>
        <v>3.2810623832000001</v>
      </c>
      <c r="E6226">
        <f t="shared" si="684"/>
        <v>3.2810623832000001</v>
      </c>
      <c r="G6226" s="44">
        <f t="shared" si="685"/>
        <v>0.24638122539832003</v>
      </c>
      <c r="H6226">
        <f t="shared" si="686"/>
        <v>9.2417319391200001E-3</v>
      </c>
      <c r="I6226">
        <f t="shared" si="687"/>
        <v>0.24638122539832003</v>
      </c>
      <c r="J6226">
        <f t="shared" si="688"/>
        <v>9.2417319391200001E-3</v>
      </c>
    </row>
    <row r="6227" spans="1:10" x14ac:dyDescent="0.25">
      <c r="A6227" s="42">
        <v>45146.322916666664</v>
      </c>
      <c r="B6227">
        <v>51.409112499999999</v>
      </c>
      <c r="C6227">
        <f t="shared" si="682"/>
        <v>51.695344042857144</v>
      </c>
      <c r="D6227" s="46">
        <f t="shared" si="683"/>
        <v>3.3295524499999996</v>
      </c>
      <c r="E6227">
        <f t="shared" si="684"/>
        <v>3.3295524499999996</v>
      </c>
      <c r="G6227" s="44">
        <f t="shared" si="685"/>
        <v>0.24881057774499998</v>
      </c>
      <c r="H6227">
        <f t="shared" si="686"/>
        <v>8.9556405450000043E-3</v>
      </c>
      <c r="I6227">
        <f t="shared" si="687"/>
        <v>0.24881057774499998</v>
      </c>
      <c r="J6227">
        <f t="shared" si="688"/>
        <v>8.9556405450000043E-3</v>
      </c>
    </row>
    <row r="6228" spans="1:10" x14ac:dyDescent="0.25">
      <c r="A6228" s="42">
        <v>45146.333333333336</v>
      </c>
      <c r="B6228">
        <v>51.667709899999998</v>
      </c>
      <c r="C6228">
        <f t="shared" si="682"/>
        <v>51.644729928571437</v>
      </c>
      <c r="D6228" s="46">
        <f t="shared" si="683"/>
        <v>3.4133380075999984</v>
      </c>
      <c r="E6228">
        <f t="shared" si="684"/>
        <v>3.4133380075999984</v>
      </c>
      <c r="G6228" s="44">
        <f t="shared" si="685"/>
        <v>0.25300823418075991</v>
      </c>
      <c r="H6228">
        <f t="shared" si="686"/>
        <v>8.4613057551600097E-3</v>
      </c>
      <c r="I6228">
        <f t="shared" si="687"/>
        <v>0.25300823418075991</v>
      </c>
      <c r="J6228">
        <f t="shared" si="688"/>
        <v>8.4613057551600097E-3</v>
      </c>
    </row>
    <row r="6229" spans="1:10" x14ac:dyDescent="0.25">
      <c r="A6229" s="42">
        <v>45146.34375</v>
      </c>
      <c r="B6229">
        <v>51.68909</v>
      </c>
      <c r="C6229">
        <f t="shared" si="682"/>
        <v>51.709015671428567</v>
      </c>
      <c r="D6229" s="46">
        <f t="shared" si="683"/>
        <v>3.4202651600000014</v>
      </c>
      <c r="E6229">
        <f t="shared" si="684"/>
        <v>3.4202651600000014</v>
      </c>
      <c r="G6229" s="44">
        <f t="shared" si="685"/>
        <v>0.25335528451600009</v>
      </c>
      <c r="H6229">
        <f t="shared" si="686"/>
        <v>8.420435555999993E-3</v>
      </c>
      <c r="I6229">
        <f t="shared" si="687"/>
        <v>0.25335528451600009</v>
      </c>
      <c r="J6229">
        <f t="shared" si="688"/>
        <v>8.420435555999993E-3</v>
      </c>
    </row>
    <row r="6230" spans="1:10" x14ac:dyDescent="0.25">
      <c r="A6230" s="42">
        <v>45146.354166666664</v>
      </c>
      <c r="B6230">
        <v>51.924271099999999</v>
      </c>
      <c r="C6230">
        <f t="shared" si="682"/>
        <v>51.789881900000005</v>
      </c>
      <c r="D6230" s="46">
        <f t="shared" si="683"/>
        <v>3.4964638363999985</v>
      </c>
      <c r="E6230">
        <f t="shared" si="684"/>
        <v>3.4964638363999985</v>
      </c>
      <c r="G6230" s="44">
        <f t="shared" si="685"/>
        <v>0.2571728382036399</v>
      </c>
      <c r="H6230">
        <f t="shared" si="686"/>
        <v>7.97086336524001E-3</v>
      </c>
      <c r="I6230">
        <f t="shared" si="687"/>
        <v>0.2571728382036399</v>
      </c>
      <c r="J6230">
        <f t="shared" si="688"/>
        <v>7.97086336524001E-3</v>
      </c>
    </row>
    <row r="6231" spans="1:10" x14ac:dyDescent="0.25">
      <c r="A6231" s="42">
        <v>45146.364583333336</v>
      </c>
      <c r="B6231">
        <v>51.6544746</v>
      </c>
      <c r="C6231">
        <f t="shared" si="682"/>
        <v>51.975903314285723</v>
      </c>
      <c r="D6231" s="46">
        <f t="shared" si="683"/>
        <v>3.4090497704000011</v>
      </c>
      <c r="E6231">
        <f t="shared" si="684"/>
        <v>3.4090497704000011</v>
      </c>
      <c r="G6231" s="44">
        <f t="shared" si="685"/>
        <v>0.25279339349704005</v>
      </c>
      <c r="H6231">
        <f t="shared" si="686"/>
        <v>8.4866063546399952E-3</v>
      </c>
      <c r="I6231">
        <f t="shared" si="687"/>
        <v>0.25279339349704005</v>
      </c>
      <c r="J6231">
        <f t="shared" si="688"/>
        <v>8.4866063546399952E-3</v>
      </c>
    </row>
    <row r="6232" spans="1:10" x14ac:dyDescent="0.25">
      <c r="A6232" s="42">
        <v>45146.375</v>
      </c>
      <c r="B6232">
        <v>52.358999799999999</v>
      </c>
      <c r="C6232">
        <f t="shared" si="682"/>
        <v>52.146507785714277</v>
      </c>
      <c r="D6232" s="46">
        <f t="shared" si="683"/>
        <v>3.637315935200002</v>
      </c>
      <c r="E6232">
        <f t="shared" si="684"/>
        <v>3.637315935200002</v>
      </c>
      <c r="G6232" s="44">
        <f t="shared" si="685"/>
        <v>0.26422952835352009</v>
      </c>
      <c r="H6232">
        <f t="shared" si="686"/>
        <v>7.1398359823199899E-3</v>
      </c>
      <c r="I6232">
        <f t="shared" si="687"/>
        <v>0.26422952835352009</v>
      </c>
      <c r="J6232">
        <f t="shared" si="688"/>
        <v>7.1398359823199899E-3</v>
      </c>
    </row>
    <row r="6233" spans="1:10" x14ac:dyDescent="0.25">
      <c r="A6233" s="42">
        <v>45146.385416666664</v>
      </c>
      <c r="B6233">
        <v>51.8255154</v>
      </c>
      <c r="C6233">
        <f t="shared" si="682"/>
        <v>52.518696057142854</v>
      </c>
      <c r="D6233" s="46">
        <f t="shared" si="683"/>
        <v>3.4644669896</v>
      </c>
      <c r="E6233">
        <f t="shared" si="684"/>
        <v>3.4644669896</v>
      </c>
      <c r="G6233" s="44">
        <f t="shared" si="685"/>
        <v>0.25556979617895997</v>
      </c>
      <c r="H6233">
        <f t="shared" si="686"/>
        <v>8.15964476136E-3</v>
      </c>
      <c r="I6233">
        <f t="shared" si="687"/>
        <v>0.25556979617895997</v>
      </c>
      <c r="J6233">
        <f t="shared" si="688"/>
        <v>8.15964476136E-3</v>
      </c>
    </row>
    <row r="6234" spans="1:10" x14ac:dyDescent="0.25">
      <c r="A6234" s="42">
        <v>45146.395833333336</v>
      </c>
      <c r="B6234">
        <v>52.711262400000003</v>
      </c>
      <c r="C6234">
        <f t="shared" si="682"/>
        <v>52.771912071428574</v>
      </c>
      <c r="D6234" s="46">
        <f t="shared" si="683"/>
        <v>3.7514490176000006</v>
      </c>
      <c r="E6234">
        <f t="shared" si="684"/>
        <v>3.7514490176000006</v>
      </c>
      <c r="G6234" s="44">
        <f t="shared" si="685"/>
        <v>0.26994759578176003</v>
      </c>
      <c r="H6234">
        <f t="shared" si="686"/>
        <v>6.4664507961599976E-3</v>
      </c>
      <c r="I6234">
        <f t="shared" si="687"/>
        <v>0.26994759578176003</v>
      </c>
      <c r="J6234">
        <f t="shared" si="688"/>
        <v>6.4664507961599976E-3</v>
      </c>
    </row>
    <row r="6235" spans="1:10" x14ac:dyDescent="0.25">
      <c r="A6235" s="42">
        <v>45146.40625</v>
      </c>
      <c r="B6235">
        <v>52.861941200000004</v>
      </c>
      <c r="C6235">
        <f t="shared" si="682"/>
        <v>53.167371200000005</v>
      </c>
      <c r="D6235" s="46">
        <f t="shared" si="683"/>
        <v>3.8002689488000012</v>
      </c>
      <c r="E6235">
        <f t="shared" si="684"/>
        <v>3.8002689488000012</v>
      </c>
      <c r="G6235" s="44">
        <f t="shared" si="685"/>
        <v>0.27239347433488004</v>
      </c>
      <c r="H6235">
        <f t="shared" si="686"/>
        <v>6.1784132020799923E-3</v>
      </c>
      <c r="I6235">
        <f t="shared" si="687"/>
        <v>0.27239347433488004</v>
      </c>
      <c r="J6235">
        <f t="shared" si="688"/>
        <v>6.1784132020799923E-3</v>
      </c>
    </row>
    <row r="6236" spans="1:10" x14ac:dyDescent="0.25">
      <c r="A6236" s="42">
        <v>45146.416666666664</v>
      </c>
      <c r="B6236">
        <v>54.294407900000003</v>
      </c>
      <c r="C6236">
        <f t="shared" si="682"/>
        <v>53.422477971428577</v>
      </c>
      <c r="D6236" s="46">
        <f t="shared" si="683"/>
        <v>4.2643881596000011</v>
      </c>
      <c r="E6236">
        <f t="shared" si="684"/>
        <v>4.2643881596000011</v>
      </c>
      <c r="G6236" s="44">
        <f t="shared" si="685"/>
        <v>0.29564584679596007</v>
      </c>
      <c r="H6236">
        <f t="shared" si="686"/>
        <v>3.4401098583599944E-3</v>
      </c>
      <c r="I6236">
        <f t="shared" si="687"/>
        <v>0.29564584679596007</v>
      </c>
      <c r="J6236">
        <f t="shared" si="688"/>
        <v>3.4401098583599944E-3</v>
      </c>
    </row>
    <row r="6237" spans="1:10" x14ac:dyDescent="0.25">
      <c r="A6237" s="42">
        <v>45146.427083333336</v>
      </c>
      <c r="B6237">
        <v>53.696783199999999</v>
      </c>
      <c r="C6237">
        <f t="shared" si="682"/>
        <v>53.820700514285718</v>
      </c>
      <c r="D6237" s="46">
        <f t="shared" si="683"/>
        <v>4.0707577568000008</v>
      </c>
      <c r="E6237">
        <f t="shared" si="684"/>
        <v>4.0707577568000008</v>
      </c>
      <c r="G6237" s="44">
        <f t="shared" si="685"/>
        <v>0.28594496361568006</v>
      </c>
      <c r="H6237">
        <f t="shared" si="686"/>
        <v>4.5825292348799958E-3</v>
      </c>
      <c r="I6237">
        <f t="shared" si="687"/>
        <v>0.28594496361568006</v>
      </c>
      <c r="J6237">
        <f t="shared" si="688"/>
        <v>4.5825292348799958E-3</v>
      </c>
    </row>
    <row r="6238" spans="1:10" x14ac:dyDescent="0.25">
      <c r="A6238" s="42">
        <v>45146.4375</v>
      </c>
      <c r="B6238">
        <v>54.4226885</v>
      </c>
      <c r="C6238">
        <f t="shared" si="682"/>
        <v>54.150274028571438</v>
      </c>
      <c r="D6238" s="46">
        <f t="shared" si="683"/>
        <v>4.3059510740000011</v>
      </c>
      <c r="E6238">
        <f t="shared" si="684"/>
        <v>4.3059510740000011</v>
      </c>
      <c r="G6238" s="44">
        <f t="shared" si="685"/>
        <v>0.29772814880740006</v>
      </c>
      <c r="H6238">
        <f t="shared" si="686"/>
        <v>3.1948886633999946E-3</v>
      </c>
      <c r="I6238">
        <f t="shared" si="687"/>
        <v>0.29772814880740006</v>
      </c>
      <c r="J6238">
        <f t="shared" si="688"/>
        <v>3.1948886633999946E-3</v>
      </c>
    </row>
    <row r="6239" spans="1:10" x14ac:dyDescent="0.25">
      <c r="A6239" s="42">
        <v>45146.447916666664</v>
      </c>
      <c r="B6239">
        <v>54.144747199999998</v>
      </c>
      <c r="C6239">
        <f t="shared" si="682"/>
        <v>54.460212757142862</v>
      </c>
      <c r="D6239" s="46">
        <f t="shared" si="683"/>
        <v>4.2158980927999981</v>
      </c>
      <c r="E6239">
        <f t="shared" si="684"/>
        <v>4.2158980927999981</v>
      </c>
      <c r="G6239" s="44">
        <f t="shared" si="685"/>
        <v>0.29321649444927989</v>
      </c>
      <c r="H6239">
        <f t="shared" si="686"/>
        <v>3.726201252480011E-3</v>
      </c>
      <c r="I6239">
        <f t="shared" si="687"/>
        <v>0.29321649444927989</v>
      </c>
      <c r="J6239">
        <f t="shared" si="688"/>
        <v>3.726201252480011E-3</v>
      </c>
    </row>
    <row r="6240" spans="1:10" x14ac:dyDescent="0.25">
      <c r="A6240" s="42">
        <v>45146.458333333336</v>
      </c>
      <c r="B6240">
        <v>54.613073200000002</v>
      </c>
      <c r="C6240">
        <f t="shared" si="682"/>
        <v>54.607837257142862</v>
      </c>
      <c r="D6240" s="46">
        <f t="shared" si="683"/>
        <v>4.3676357168000006</v>
      </c>
      <c r="E6240">
        <f t="shared" si="684"/>
        <v>4.3676357168000006</v>
      </c>
      <c r="G6240" s="44">
        <f t="shared" si="685"/>
        <v>0.30081854941168001</v>
      </c>
      <c r="H6240">
        <f t="shared" si="686"/>
        <v>2.8309492708799983E-3</v>
      </c>
      <c r="I6240">
        <f t="shared" si="687"/>
        <v>0.30081854941168001</v>
      </c>
      <c r="J6240">
        <f t="shared" si="688"/>
        <v>2.8309492708799983E-3</v>
      </c>
    </row>
    <row r="6241" spans="1:10" x14ac:dyDescent="0.25">
      <c r="A6241" s="42">
        <v>45146.46875</v>
      </c>
      <c r="B6241">
        <v>55.018277000000005</v>
      </c>
      <c r="C6241">
        <f t="shared" si="682"/>
        <v>54.879524514285713</v>
      </c>
      <c r="D6241" s="46">
        <f t="shared" si="683"/>
        <v>4.4989217480000026</v>
      </c>
      <c r="E6241">
        <f t="shared" si="684"/>
        <v>4.4989217480000026</v>
      </c>
      <c r="G6241" s="44">
        <f t="shared" si="685"/>
        <v>0.30739597957480014</v>
      </c>
      <c r="H6241">
        <f t="shared" si="686"/>
        <v>2.0563616867999845E-3</v>
      </c>
      <c r="I6241">
        <f t="shared" si="687"/>
        <v>0.30739597957480014</v>
      </c>
      <c r="J6241">
        <f t="shared" si="688"/>
        <v>2.0563616867999845E-3</v>
      </c>
    </row>
    <row r="6242" spans="1:10" x14ac:dyDescent="0.25">
      <c r="A6242" s="42">
        <v>45146.479166666664</v>
      </c>
      <c r="B6242">
        <v>55.031512300000003</v>
      </c>
      <c r="C6242">
        <f t="shared" si="682"/>
        <v>55.068745671428573</v>
      </c>
      <c r="D6242" s="46">
        <f t="shared" si="683"/>
        <v>4.5032099851999998</v>
      </c>
      <c r="E6242">
        <f t="shared" si="684"/>
        <v>4.5032099851999998</v>
      </c>
      <c r="G6242" s="44">
        <f t="shared" si="685"/>
        <v>0.30761082025851999</v>
      </c>
      <c r="H6242">
        <f t="shared" si="686"/>
        <v>2.0310610873200026E-3</v>
      </c>
      <c r="I6242">
        <f t="shared" si="687"/>
        <v>0.30761082025851999</v>
      </c>
      <c r="J6242">
        <f t="shared" si="688"/>
        <v>2.0310610873200026E-3</v>
      </c>
    </row>
    <row r="6243" spans="1:10" x14ac:dyDescent="0.25">
      <c r="A6243" s="42">
        <v>45146.489583333336</v>
      </c>
      <c r="B6243">
        <v>55.327779399999997</v>
      </c>
      <c r="C6243">
        <f t="shared" si="682"/>
        <v>55.336215085714286</v>
      </c>
      <c r="D6243" s="46">
        <f t="shared" si="683"/>
        <v>4.5992005255999988</v>
      </c>
      <c r="E6243">
        <f t="shared" si="684"/>
        <v>4.5992005255999988</v>
      </c>
      <c r="G6243" s="44">
        <f t="shared" si="685"/>
        <v>0.31241994633255993</v>
      </c>
      <c r="H6243">
        <f t="shared" si="686"/>
        <v>1.4647168989600085E-3</v>
      </c>
      <c r="I6243">
        <f t="shared" si="687"/>
        <v>0.31241994633255993</v>
      </c>
      <c r="J6243">
        <f t="shared" si="688"/>
        <v>1.4647168989600085E-3</v>
      </c>
    </row>
    <row r="6244" spans="1:10" x14ac:dyDescent="0.25">
      <c r="A6244" s="42">
        <v>45146.5</v>
      </c>
      <c r="B6244">
        <v>55.598594000000006</v>
      </c>
      <c r="C6244">
        <f t="shared" si="682"/>
        <v>55.569941757142864</v>
      </c>
      <c r="D6244" s="46">
        <f t="shared" si="683"/>
        <v>4.6869444560000009</v>
      </c>
      <c r="E6244">
        <f t="shared" si="684"/>
        <v>4.6869444560000009</v>
      </c>
      <c r="G6244" s="44">
        <f t="shared" si="685"/>
        <v>0.31681591724560004</v>
      </c>
      <c r="H6244">
        <f t="shared" si="686"/>
        <v>9.4702770959999641E-4</v>
      </c>
      <c r="I6244">
        <f t="shared" si="687"/>
        <v>0.31681591724560004</v>
      </c>
      <c r="J6244">
        <f t="shared" si="688"/>
        <v>9.4702770959999641E-4</v>
      </c>
    </row>
    <row r="6245" spans="1:10" x14ac:dyDescent="0.25">
      <c r="A6245" s="42">
        <v>45146.510416666664</v>
      </c>
      <c r="B6245">
        <v>55.747236600000001</v>
      </c>
      <c r="C6245">
        <f t="shared" si="682"/>
        <v>55.759890128571435</v>
      </c>
      <c r="D6245" s="46">
        <f t="shared" si="683"/>
        <v>4.7351046583999992</v>
      </c>
      <c r="E6245">
        <f t="shared" si="684"/>
        <v>4.7351046583999992</v>
      </c>
      <c r="G6245" s="44">
        <f t="shared" si="685"/>
        <v>0.31922874338583995</v>
      </c>
      <c r="H6245">
        <f t="shared" si="686"/>
        <v>6.628825154400067E-4</v>
      </c>
      <c r="I6245">
        <f t="shared" si="687"/>
        <v>0.31922874338583995</v>
      </c>
      <c r="J6245">
        <f t="shared" si="688"/>
        <v>6.628825154400067E-4</v>
      </c>
    </row>
    <row r="6246" spans="1:10" x14ac:dyDescent="0.25">
      <c r="A6246" s="42">
        <v>45146.520833333336</v>
      </c>
      <c r="B6246">
        <v>56.017033100000006</v>
      </c>
      <c r="C6246">
        <f t="shared" si="682"/>
        <v>56.037249657142858</v>
      </c>
      <c r="D6246" s="46">
        <f t="shared" si="683"/>
        <v>4.8225187244000036</v>
      </c>
      <c r="E6246">
        <f t="shared" si="684"/>
        <v>4.8225187244000036</v>
      </c>
      <c r="G6246" s="44">
        <f t="shared" si="685"/>
        <v>0.32360818809244019</v>
      </c>
      <c r="H6246">
        <f t="shared" si="686"/>
        <v>1.4713952603997993E-4</v>
      </c>
      <c r="I6246">
        <f t="shared" si="687"/>
        <v>0.32360818809244019</v>
      </c>
      <c r="J6246">
        <f t="shared" si="688"/>
        <v>1.4713952603997993E-4</v>
      </c>
    </row>
    <row r="6247" spans="1:10" x14ac:dyDescent="0.25">
      <c r="A6247" s="42">
        <v>45146.53125</v>
      </c>
      <c r="B6247">
        <v>56.249159900000002</v>
      </c>
      <c r="C6247">
        <f t="shared" si="682"/>
        <v>56.252941414285715</v>
      </c>
      <c r="D6247" s="46">
        <f t="shared" si="683"/>
        <v>4.8977278076000008</v>
      </c>
      <c r="E6247">
        <f t="shared" si="684"/>
        <v>4.8977278076000008</v>
      </c>
      <c r="G6247" s="44">
        <f t="shared" si="685"/>
        <v>0.32737616316076001</v>
      </c>
      <c r="H6247">
        <f t="shared" si="686"/>
        <v>-2.9659406484000214E-4</v>
      </c>
      <c r="I6247">
        <f t="shared" si="687"/>
        <v>0.32737616316076001</v>
      </c>
      <c r="J6247">
        <f t="shared" si="688"/>
        <v>-2.9659406484000214E-4</v>
      </c>
    </row>
    <row r="6248" spans="1:10" x14ac:dyDescent="0.25">
      <c r="A6248" s="42">
        <v>45146.541666666664</v>
      </c>
      <c r="B6248">
        <v>56.3479156</v>
      </c>
      <c r="C6248">
        <f t="shared" si="682"/>
        <v>56.527101200000004</v>
      </c>
      <c r="D6248" s="46">
        <f t="shared" si="683"/>
        <v>4.9297246543999993</v>
      </c>
      <c r="E6248">
        <f t="shared" si="684"/>
        <v>4.9297246543999993</v>
      </c>
      <c r="G6248" s="44">
        <f t="shared" si="685"/>
        <v>0.32897920518543994</v>
      </c>
      <c r="H6248">
        <f t="shared" si="686"/>
        <v>-4.8537546095999556E-4</v>
      </c>
      <c r="I6248">
        <f t="shared" si="687"/>
        <v>0.32897920518543994</v>
      </c>
      <c r="J6248">
        <f t="shared" si="688"/>
        <v>-4.8537546095999556E-4</v>
      </c>
    </row>
    <row r="6249" spans="1:10" x14ac:dyDescent="0.25">
      <c r="A6249" s="42">
        <v>45146.552083333336</v>
      </c>
      <c r="B6249">
        <v>56.973029000000004</v>
      </c>
      <c r="C6249">
        <f t="shared" si="682"/>
        <v>56.760391542857143</v>
      </c>
      <c r="D6249" s="46">
        <f t="shared" si="683"/>
        <v>5.1322613960000023</v>
      </c>
      <c r="E6249">
        <f t="shared" si="684"/>
        <v>5.1322613960000023</v>
      </c>
      <c r="G6249" s="44">
        <f t="shared" si="685"/>
        <v>0.33912629593960014</v>
      </c>
      <c r="H6249">
        <f t="shared" si="686"/>
        <v>-1.680342236400012E-3</v>
      </c>
      <c r="I6249">
        <f t="shared" si="687"/>
        <v>0.33912629593960014</v>
      </c>
      <c r="J6249">
        <f t="shared" si="688"/>
        <v>-1.680342236400012E-3</v>
      </c>
    </row>
    <row r="6250" spans="1:10" x14ac:dyDescent="0.25">
      <c r="A6250" s="42">
        <v>45146.5625</v>
      </c>
      <c r="B6250">
        <v>56.8376217</v>
      </c>
      <c r="C6250">
        <f t="shared" si="682"/>
        <v>57.003135671428581</v>
      </c>
      <c r="D6250" s="46">
        <f t="shared" si="683"/>
        <v>5.0883894308000013</v>
      </c>
      <c r="E6250">
        <f t="shared" si="684"/>
        <v>5.0883894308000013</v>
      </c>
      <c r="G6250" s="44">
        <f t="shared" si="685"/>
        <v>0.33692831048308008</v>
      </c>
      <c r="H6250">
        <f t="shared" si="686"/>
        <v>-1.4214976417200077E-3</v>
      </c>
      <c r="I6250">
        <f t="shared" si="687"/>
        <v>0.33692831048308008</v>
      </c>
      <c r="J6250">
        <f t="shared" si="688"/>
        <v>-1.4214976417200077E-3</v>
      </c>
    </row>
    <row r="6251" spans="1:10" x14ac:dyDescent="0.25">
      <c r="A6251" s="42">
        <v>45146.572916666664</v>
      </c>
      <c r="B6251">
        <v>57.517712500000002</v>
      </c>
      <c r="C6251">
        <f t="shared" si="682"/>
        <v>57.245588914285726</v>
      </c>
      <c r="D6251" s="46">
        <f t="shared" si="683"/>
        <v>5.3087388500000028</v>
      </c>
      <c r="E6251">
        <f t="shared" si="684"/>
        <v>5.3087388500000028</v>
      </c>
      <c r="G6251" s="44">
        <f t="shared" si="685"/>
        <v>0.34796781638500013</v>
      </c>
      <c r="H6251">
        <f t="shared" si="686"/>
        <v>-2.7215592150000162E-3</v>
      </c>
      <c r="I6251">
        <f t="shared" si="687"/>
        <v>0.34796781638500013</v>
      </c>
      <c r="J6251">
        <f t="shared" si="688"/>
        <v>-2.7215592150000162E-3</v>
      </c>
    </row>
    <row r="6252" spans="1:10" x14ac:dyDescent="0.25">
      <c r="A6252" s="42">
        <v>45146.583333333336</v>
      </c>
      <c r="B6252">
        <v>57.380269000000006</v>
      </c>
      <c r="C6252">
        <f t="shared" si="682"/>
        <v>57.512767442857147</v>
      </c>
      <c r="D6252" s="46">
        <f t="shared" si="683"/>
        <v>5.264207156000003</v>
      </c>
      <c r="E6252">
        <f t="shared" si="684"/>
        <v>5.264207156000003</v>
      </c>
      <c r="G6252" s="44">
        <f t="shared" si="685"/>
        <v>0.34573677851560014</v>
      </c>
      <c r="H6252">
        <f t="shared" si="686"/>
        <v>-2.4588222204000171E-3</v>
      </c>
      <c r="I6252">
        <f t="shared" si="687"/>
        <v>0.34573677851560014</v>
      </c>
      <c r="J6252">
        <f t="shared" si="688"/>
        <v>-2.4588222204000171E-3</v>
      </c>
    </row>
    <row r="6253" spans="1:10" x14ac:dyDescent="0.25">
      <c r="A6253" s="42">
        <v>45146.59375</v>
      </c>
      <c r="B6253">
        <v>57.716242000000001</v>
      </c>
      <c r="C6253">
        <f t="shared" si="682"/>
        <v>57.784745585714283</v>
      </c>
      <c r="D6253" s="46">
        <f t="shared" si="683"/>
        <v>5.3730624080000009</v>
      </c>
      <c r="E6253">
        <f t="shared" si="684"/>
        <v>5.3730624080000009</v>
      </c>
      <c r="G6253" s="44">
        <f t="shared" si="685"/>
        <v>0.35119042664080008</v>
      </c>
      <c r="H6253">
        <f t="shared" si="686"/>
        <v>-3.1010682072000056E-3</v>
      </c>
      <c r="I6253">
        <f t="shared" si="687"/>
        <v>0.35119042664080008</v>
      </c>
      <c r="J6253">
        <f t="shared" si="688"/>
        <v>-3.1010682072000056E-3</v>
      </c>
    </row>
    <row r="6254" spans="1:10" x14ac:dyDescent="0.25">
      <c r="A6254" s="42">
        <v>45146.604166666664</v>
      </c>
      <c r="B6254">
        <v>57.946332599999998</v>
      </c>
      <c r="C6254">
        <f t="shared" si="682"/>
        <v>58.096429628571421</v>
      </c>
      <c r="D6254" s="46">
        <f t="shared" si="683"/>
        <v>5.4476117623999993</v>
      </c>
      <c r="E6254">
        <f t="shared" si="684"/>
        <v>5.4476117623999993</v>
      </c>
      <c r="G6254" s="44">
        <f t="shared" si="685"/>
        <v>0.35492534929623998</v>
      </c>
      <c r="H6254">
        <f t="shared" si="686"/>
        <v>-3.5409093981599929E-3</v>
      </c>
      <c r="I6254">
        <f t="shared" si="687"/>
        <v>0.35492534929623998</v>
      </c>
      <c r="J6254">
        <f t="shared" si="688"/>
        <v>-3.5409093981599929E-3</v>
      </c>
    </row>
    <row r="6255" spans="1:10" x14ac:dyDescent="0.25">
      <c r="A6255" s="42">
        <v>45146.614583333336</v>
      </c>
      <c r="B6255">
        <v>58.218165300000003</v>
      </c>
      <c r="C6255">
        <f t="shared" si="682"/>
        <v>58.4207672</v>
      </c>
      <c r="D6255" s="46">
        <f t="shared" si="683"/>
        <v>5.5356855572000025</v>
      </c>
      <c r="E6255">
        <f t="shared" si="684"/>
        <v>5.5356855572000025</v>
      </c>
      <c r="G6255" s="44">
        <f t="shared" si="685"/>
        <v>0.35933784641572014</v>
      </c>
      <c r="H6255">
        <f t="shared" si="686"/>
        <v>-4.060544787480011E-3</v>
      </c>
      <c r="I6255">
        <f t="shared" si="687"/>
        <v>0.35933784641572014</v>
      </c>
      <c r="J6255">
        <f t="shared" si="688"/>
        <v>-4.060544787480011E-3</v>
      </c>
    </row>
    <row r="6256" spans="1:10" x14ac:dyDescent="0.25">
      <c r="A6256" s="42">
        <v>45146.625</v>
      </c>
      <c r="B6256">
        <v>58.876876000000003</v>
      </c>
      <c r="C6256">
        <f t="shared" si="682"/>
        <v>58.608097600000001</v>
      </c>
      <c r="D6256" s="46">
        <f t="shared" si="683"/>
        <v>5.7491078240000011</v>
      </c>
      <c r="E6256">
        <f t="shared" si="684"/>
        <v>5.7491078240000011</v>
      </c>
      <c r="G6256" s="44">
        <f t="shared" si="685"/>
        <v>0.37003030198240006</v>
      </c>
      <c r="H6256">
        <f t="shared" si="686"/>
        <v>-5.3197361616000027E-3</v>
      </c>
      <c r="I6256">
        <f t="shared" si="687"/>
        <v>0.37003030198240006</v>
      </c>
      <c r="J6256">
        <f t="shared" si="688"/>
        <v>-5.3197361616000027E-3</v>
      </c>
    </row>
    <row r="6257" spans="1:10" x14ac:dyDescent="0.25">
      <c r="A6257" s="42">
        <v>45146.635416666664</v>
      </c>
      <c r="B6257">
        <v>59.019410000000001</v>
      </c>
      <c r="C6257">
        <f t="shared" si="682"/>
        <v>58.793246357142849</v>
      </c>
      <c r="D6257" s="46">
        <f t="shared" si="683"/>
        <v>5.7952888399999996</v>
      </c>
      <c r="E6257">
        <f t="shared" si="684"/>
        <v>5.7952888399999996</v>
      </c>
      <c r="G6257" s="44">
        <f t="shared" si="685"/>
        <v>0.37234397088400001</v>
      </c>
      <c r="H6257">
        <f t="shared" si="686"/>
        <v>-5.5922041559999941E-3</v>
      </c>
      <c r="I6257">
        <f t="shared" si="687"/>
        <v>0.37234397088400001</v>
      </c>
      <c r="J6257">
        <f t="shared" si="688"/>
        <v>-5.5922041559999941E-3</v>
      </c>
    </row>
    <row r="6258" spans="1:10" x14ac:dyDescent="0.25">
      <c r="A6258" s="42">
        <v>45146.645833333336</v>
      </c>
      <c r="B6258">
        <v>59.788075499999998</v>
      </c>
      <c r="C6258">
        <f t="shared" si="682"/>
        <v>58.90770988571429</v>
      </c>
      <c r="D6258" s="46">
        <f t="shared" si="683"/>
        <v>6.0443364619999986</v>
      </c>
      <c r="E6258">
        <f t="shared" si="684"/>
        <v>6.0443364619999986</v>
      </c>
      <c r="G6258" s="44">
        <f t="shared" si="685"/>
        <v>0.38482125674619994</v>
      </c>
      <c r="H6258">
        <f t="shared" si="686"/>
        <v>-7.0615851257999906E-3</v>
      </c>
      <c r="I6258">
        <f t="shared" si="687"/>
        <v>0.38482125674619994</v>
      </c>
      <c r="J6258">
        <f t="shared" si="688"/>
        <v>-7.0615851257999906E-3</v>
      </c>
    </row>
    <row r="6259" spans="1:10" x14ac:dyDescent="0.25">
      <c r="A6259" s="42">
        <v>45146.65625</v>
      </c>
      <c r="B6259">
        <v>58.691581800000002</v>
      </c>
      <c r="C6259">
        <f t="shared" si="682"/>
        <v>59.007483685714284</v>
      </c>
      <c r="D6259" s="46">
        <f t="shared" si="683"/>
        <v>5.6890725032000002</v>
      </c>
      <c r="E6259">
        <f t="shared" si="684"/>
        <v>5.6890725032000002</v>
      </c>
      <c r="G6259" s="44">
        <f t="shared" si="685"/>
        <v>0.36702253241032001</v>
      </c>
      <c r="H6259">
        <f t="shared" si="686"/>
        <v>-4.9655277688799987E-3</v>
      </c>
      <c r="I6259">
        <f t="shared" si="687"/>
        <v>0.36702253241032001</v>
      </c>
      <c r="J6259">
        <f t="shared" si="688"/>
        <v>-4.9655277688799987E-3</v>
      </c>
    </row>
    <row r="6260" spans="1:10" x14ac:dyDescent="0.25">
      <c r="A6260" s="42">
        <v>45146.666666666664</v>
      </c>
      <c r="B6260">
        <v>59.012283300000007</v>
      </c>
      <c r="C6260">
        <f t="shared" si="682"/>
        <v>59.064933614285714</v>
      </c>
      <c r="D6260" s="46">
        <f t="shared" si="683"/>
        <v>5.7929797892000021</v>
      </c>
      <c r="E6260">
        <f t="shared" si="684"/>
        <v>5.7929797892000021</v>
      </c>
      <c r="G6260" s="44">
        <f t="shared" si="685"/>
        <v>0.37222828743892011</v>
      </c>
      <c r="H6260">
        <f t="shared" si="686"/>
        <v>-5.5785807562800105E-3</v>
      </c>
      <c r="I6260">
        <f t="shared" si="687"/>
        <v>0.37222828743892011</v>
      </c>
      <c r="J6260">
        <f t="shared" si="688"/>
        <v>-5.5785807562800105E-3</v>
      </c>
    </row>
    <row r="6261" spans="1:10" x14ac:dyDescent="0.25">
      <c r="A6261" s="42">
        <v>45146.677083333336</v>
      </c>
      <c r="B6261">
        <v>58.747577299999996</v>
      </c>
      <c r="C6261">
        <f t="shared" si="682"/>
        <v>58.955269699999995</v>
      </c>
      <c r="D6261" s="46">
        <f t="shared" si="683"/>
        <v>5.7072150451999999</v>
      </c>
      <c r="E6261">
        <f t="shared" si="684"/>
        <v>5.7072150451999999</v>
      </c>
      <c r="G6261" s="44">
        <f t="shared" si="685"/>
        <v>0.36793147376452001</v>
      </c>
      <c r="H6261">
        <f t="shared" si="686"/>
        <v>-5.0725687666799968E-3</v>
      </c>
      <c r="I6261">
        <f t="shared" si="687"/>
        <v>0.36793147376452001</v>
      </c>
      <c r="J6261">
        <f t="shared" si="688"/>
        <v>-5.0725687666799968E-3</v>
      </c>
    </row>
    <row r="6262" spans="1:10" x14ac:dyDescent="0.25">
      <c r="A6262" s="42">
        <v>45146.6875</v>
      </c>
      <c r="B6262">
        <v>58.916581900000004</v>
      </c>
      <c r="C6262">
        <f t="shared" si="682"/>
        <v>58.768521071428566</v>
      </c>
      <c r="D6262" s="46">
        <f t="shared" si="683"/>
        <v>5.7619725356000036</v>
      </c>
      <c r="E6262">
        <f t="shared" si="684"/>
        <v>5.7619725356000036</v>
      </c>
      <c r="G6262" s="44">
        <f t="shared" si="685"/>
        <v>0.37067482403356017</v>
      </c>
      <c r="H6262">
        <f t="shared" si="686"/>
        <v>-5.3956379600400214E-3</v>
      </c>
      <c r="I6262">
        <f t="shared" si="687"/>
        <v>0.37067482403356017</v>
      </c>
      <c r="J6262">
        <f t="shared" si="688"/>
        <v>-5.3956379600400214E-3</v>
      </c>
    </row>
    <row r="6263" spans="1:10" x14ac:dyDescent="0.25">
      <c r="A6263" s="42">
        <v>45146.697916666664</v>
      </c>
      <c r="B6263">
        <v>59.279025499999996</v>
      </c>
      <c r="C6263">
        <f t="shared" ref="C6263:C6326" si="689">AVERAGE(B6260:B6266)</f>
        <v>58.802554699999995</v>
      </c>
      <c r="D6263" s="46">
        <f t="shared" si="683"/>
        <v>5.8794042619999995</v>
      </c>
      <c r="E6263">
        <f t="shared" si="684"/>
        <v>5.8794042619999995</v>
      </c>
      <c r="G6263" s="44">
        <f t="shared" si="685"/>
        <v>0.37655815352619998</v>
      </c>
      <c r="H6263">
        <f t="shared" si="686"/>
        <v>-6.0884851457999947E-3</v>
      </c>
      <c r="I6263">
        <f t="shared" si="687"/>
        <v>0.37655815352619998</v>
      </c>
      <c r="J6263">
        <f t="shared" si="688"/>
        <v>-6.0884851457999947E-3</v>
      </c>
    </row>
    <row r="6264" spans="1:10" x14ac:dyDescent="0.25">
      <c r="A6264" s="42">
        <v>45146.708333333336</v>
      </c>
      <c r="B6264">
        <v>58.251762599999999</v>
      </c>
      <c r="C6264">
        <f t="shared" si="689"/>
        <v>58.76023082857143</v>
      </c>
      <c r="D6264" s="46">
        <f t="shared" si="683"/>
        <v>5.5465710824000016</v>
      </c>
      <c r="E6264">
        <f t="shared" si="684"/>
        <v>5.5465710824000016</v>
      </c>
      <c r="G6264" s="44">
        <f t="shared" si="685"/>
        <v>0.35988321122824007</v>
      </c>
      <c r="H6264">
        <f t="shared" si="686"/>
        <v>-4.1247693861600071E-3</v>
      </c>
      <c r="I6264">
        <f t="shared" si="687"/>
        <v>0.35988321122824007</v>
      </c>
      <c r="J6264">
        <f t="shared" si="688"/>
        <v>-4.1247693861600071E-3</v>
      </c>
    </row>
    <row r="6265" spans="1:10" x14ac:dyDescent="0.25">
      <c r="A6265" s="42">
        <v>45146.71875</v>
      </c>
      <c r="B6265">
        <v>58.4808351</v>
      </c>
      <c r="C6265">
        <f t="shared" si="689"/>
        <v>58.774047900000006</v>
      </c>
      <c r="D6265" s="46">
        <f t="shared" si="683"/>
        <v>5.6207905724000025</v>
      </c>
      <c r="E6265">
        <f t="shared" si="684"/>
        <v>5.6207905724000025</v>
      </c>
      <c r="G6265" s="44">
        <f t="shared" si="685"/>
        <v>0.36360160767724015</v>
      </c>
      <c r="H6265">
        <f t="shared" si="686"/>
        <v>-4.5626643771600126E-3</v>
      </c>
      <c r="I6265">
        <f t="shared" si="687"/>
        <v>0.36360160767724015</v>
      </c>
      <c r="J6265">
        <f t="shared" si="688"/>
        <v>-4.5626643771600126E-3</v>
      </c>
    </row>
    <row r="6266" spans="1:10" x14ac:dyDescent="0.25">
      <c r="A6266" s="42">
        <v>45146.729166666664</v>
      </c>
      <c r="B6266">
        <v>58.929817200000002</v>
      </c>
      <c r="C6266">
        <f t="shared" si="689"/>
        <v>58.82480745714286</v>
      </c>
      <c r="D6266" s="46">
        <f t="shared" si="683"/>
        <v>5.7662607728000008</v>
      </c>
      <c r="E6266">
        <f t="shared" si="684"/>
        <v>5.7662607728000008</v>
      </c>
      <c r="G6266" s="44">
        <f t="shared" si="685"/>
        <v>0.37088966471728008</v>
      </c>
      <c r="H6266">
        <f t="shared" si="686"/>
        <v>-5.4209385595200069E-3</v>
      </c>
      <c r="I6266">
        <f t="shared" si="687"/>
        <v>0.37088966471728008</v>
      </c>
      <c r="J6266">
        <f t="shared" si="688"/>
        <v>-5.4209385595200069E-3</v>
      </c>
    </row>
    <row r="6267" spans="1:10" x14ac:dyDescent="0.25">
      <c r="A6267" s="42">
        <v>45146.739583333336</v>
      </c>
      <c r="B6267">
        <v>58.716016199999999</v>
      </c>
      <c r="C6267">
        <f t="shared" si="689"/>
        <v>58.777974857142858</v>
      </c>
      <c r="D6267" s="46">
        <f t="shared" si="683"/>
        <v>5.6969892487999996</v>
      </c>
      <c r="E6267">
        <f t="shared" si="684"/>
        <v>5.6969892487999996</v>
      </c>
      <c r="G6267" s="44">
        <f t="shared" si="685"/>
        <v>0.36741916136488001</v>
      </c>
      <c r="H6267">
        <f t="shared" si="686"/>
        <v>-5.012236567919999E-3</v>
      </c>
      <c r="I6267">
        <f t="shared" si="687"/>
        <v>0.36741916136488001</v>
      </c>
      <c r="J6267">
        <f t="shared" si="688"/>
        <v>-5.012236567919999E-3</v>
      </c>
    </row>
    <row r="6268" spans="1:10" x14ac:dyDescent="0.25">
      <c r="A6268" s="42">
        <v>45146.75</v>
      </c>
      <c r="B6268">
        <v>58.844296799999995</v>
      </c>
      <c r="C6268">
        <f t="shared" si="689"/>
        <v>58.878766757142856</v>
      </c>
      <c r="D6268" s="46">
        <f t="shared" si="683"/>
        <v>5.7385521631999996</v>
      </c>
      <c r="E6268">
        <f t="shared" si="684"/>
        <v>5.7385521631999996</v>
      </c>
      <c r="G6268" s="44">
        <f t="shared" si="685"/>
        <v>0.36950146337632001</v>
      </c>
      <c r="H6268">
        <f t="shared" si="686"/>
        <v>-5.2574577628799954E-3</v>
      </c>
      <c r="I6268">
        <f t="shared" si="687"/>
        <v>0.36950146337632001</v>
      </c>
      <c r="J6268">
        <f t="shared" si="688"/>
        <v>-5.2574577628799954E-3</v>
      </c>
    </row>
    <row r="6269" spans="1:10" x14ac:dyDescent="0.25">
      <c r="A6269" s="42">
        <v>45146.760416666664</v>
      </c>
      <c r="B6269">
        <v>59.271898800000002</v>
      </c>
      <c r="C6269">
        <f t="shared" si="689"/>
        <v>58.925453914285718</v>
      </c>
      <c r="D6269" s="46">
        <f t="shared" si="683"/>
        <v>5.8770952112000021</v>
      </c>
      <c r="E6269">
        <f t="shared" si="684"/>
        <v>5.8770952112000021</v>
      </c>
      <c r="G6269" s="44">
        <f t="shared" si="685"/>
        <v>0.37644247008112014</v>
      </c>
      <c r="H6269">
        <f t="shared" si="686"/>
        <v>-6.0748617460800111E-3</v>
      </c>
      <c r="I6269">
        <f t="shared" si="687"/>
        <v>0.37644247008112014</v>
      </c>
      <c r="J6269">
        <f t="shared" si="688"/>
        <v>-6.0748617460800111E-3</v>
      </c>
    </row>
    <row r="6270" spans="1:10" x14ac:dyDescent="0.25">
      <c r="A6270" s="42">
        <v>45146.770833333336</v>
      </c>
      <c r="B6270">
        <v>58.951197300000004</v>
      </c>
      <c r="C6270">
        <f t="shared" si="689"/>
        <v>58.944506928571421</v>
      </c>
      <c r="D6270" s="46">
        <f t="shared" si="683"/>
        <v>5.7731879252000002</v>
      </c>
      <c r="E6270">
        <f t="shared" si="684"/>
        <v>5.7731879252000002</v>
      </c>
      <c r="G6270" s="44">
        <f t="shared" si="685"/>
        <v>0.37123671505252004</v>
      </c>
      <c r="H6270">
        <f t="shared" si="686"/>
        <v>-5.4618087586799993E-3</v>
      </c>
      <c r="I6270">
        <f t="shared" si="687"/>
        <v>0.37123671505252004</v>
      </c>
      <c r="J6270">
        <f t="shared" si="688"/>
        <v>-5.4618087586799993E-3</v>
      </c>
    </row>
    <row r="6271" spans="1:10" x14ac:dyDescent="0.25">
      <c r="A6271" s="42">
        <v>45146.78125</v>
      </c>
      <c r="B6271">
        <v>58.957305900000001</v>
      </c>
      <c r="C6271">
        <f t="shared" si="689"/>
        <v>58.924290371428576</v>
      </c>
      <c r="D6271" s="46">
        <f t="shared" si="683"/>
        <v>5.7751671116000001</v>
      </c>
      <c r="E6271">
        <f t="shared" si="684"/>
        <v>5.7751671116000001</v>
      </c>
      <c r="G6271" s="44">
        <f t="shared" si="685"/>
        <v>0.37133587229116</v>
      </c>
      <c r="H6271">
        <f t="shared" si="686"/>
        <v>-5.4734859584400011E-3</v>
      </c>
      <c r="I6271">
        <f t="shared" si="687"/>
        <v>0.37133587229116</v>
      </c>
      <c r="J6271">
        <f t="shared" si="688"/>
        <v>-5.4734859584400011E-3</v>
      </c>
    </row>
    <row r="6272" spans="1:10" x14ac:dyDescent="0.25">
      <c r="A6272" s="42">
        <v>45146.791666666664</v>
      </c>
      <c r="B6272">
        <v>58.807645200000003</v>
      </c>
      <c r="C6272">
        <f t="shared" si="689"/>
        <v>58.828007200000002</v>
      </c>
      <c r="D6272" s="46">
        <f t="shared" si="683"/>
        <v>5.7266770448000006</v>
      </c>
      <c r="E6272">
        <f t="shared" si="684"/>
        <v>5.7266770448000006</v>
      </c>
      <c r="G6272" s="44">
        <f t="shared" si="685"/>
        <v>0.36890651994448004</v>
      </c>
      <c r="H6272">
        <f t="shared" si="686"/>
        <v>-5.1873945643200053E-3</v>
      </c>
      <c r="I6272">
        <f t="shared" si="687"/>
        <v>0.36890651994448004</v>
      </c>
      <c r="J6272">
        <f t="shared" si="688"/>
        <v>-5.1873945643200053E-3</v>
      </c>
    </row>
    <row r="6273" spans="1:10" x14ac:dyDescent="0.25">
      <c r="A6273" s="42">
        <v>45146.802083333336</v>
      </c>
      <c r="B6273">
        <v>59.0631883</v>
      </c>
      <c r="C6273">
        <f t="shared" si="689"/>
        <v>58.716597971428563</v>
      </c>
      <c r="D6273" s="46">
        <f t="shared" si="683"/>
        <v>5.8094730091999995</v>
      </c>
      <c r="E6273">
        <f t="shared" si="684"/>
        <v>5.8094730091999995</v>
      </c>
      <c r="G6273" s="44">
        <f t="shared" si="685"/>
        <v>0.37305459776091998</v>
      </c>
      <c r="H6273">
        <f t="shared" si="686"/>
        <v>-5.6758907542799955E-3</v>
      </c>
      <c r="I6273">
        <f t="shared" si="687"/>
        <v>0.37305459776091998</v>
      </c>
      <c r="J6273">
        <f t="shared" si="688"/>
        <v>-5.6758907542799955E-3</v>
      </c>
    </row>
    <row r="6274" spans="1:10" x14ac:dyDescent="0.25">
      <c r="A6274" s="42">
        <v>45146.8125</v>
      </c>
      <c r="B6274">
        <v>58.574500299999997</v>
      </c>
      <c r="C6274">
        <f t="shared" si="689"/>
        <v>58.462218414285708</v>
      </c>
      <c r="D6274" s="46">
        <f t="shared" si="683"/>
        <v>5.6511380971999987</v>
      </c>
      <c r="E6274">
        <f t="shared" si="684"/>
        <v>5.6511380971999987</v>
      </c>
      <c r="G6274" s="44">
        <f t="shared" si="685"/>
        <v>0.36512201866971994</v>
      </c>
      <c r="H6274">
        <f t="shared" si="686"/>
        <v>-4.7417147734799894E-3</v>
      </c>
      <c r="I6274">
        <f t="shared" si="687"/>
        <v>0.36512201866971994</v>
      </c>
      <c r="J6274">
        <f t="shared" si="688"/>
        <v>-4.7417147734799894E-3</v>
      </c>
    </row>
    <row r="6275" spans="1:10" x14ac:dyDescent="0.25">
      <c r="A6275" s="42">
        <v>45146.822916666664</v>
      </c>
      <c r="B6275">
        <v>58.170314599999998</v>
      </c>
      <c r="C6275">
        <f t="shared" si="689"/>
        <v>58.228346299999998</v>
      </c>
      <c r="D6275" s="46">
        <f t="shared" ref="D6275:D6338" si="690">IF(B6275&gt;45,0.324*B6275-13.327,IF(B6275&lt; 35, 0.0576*B6275-0.6919,0.0505*B6275-1.1314))</f>
        <v>5.5201819304000015</v>
      </c>
      <c r="E6275">
        <f t="shared" ref="E6275:E6338" si="691">IF(MONTH(A6275) = 8,D6275,0)</f>
        <v>5.5201819304000015</v>
      </c>
      <c r="G6275" s="44">
        <f t="shared" ref="G6275:G6338" si="692">0.0501*D6275+0.082</f>
        <v>0.35856111471304009</v>
      </c>
      <c r="H6275">
        <f t="shared" ref="H6275:H6338" si="693">-0.0059*D6275+0.0286</f>
        <v>-3.9690733893600061E-3</v>
      </c>
      <c r="I6275">
        <f t="shared" ref="I6275:I6338" si="694">IF(MONTH(A6275) = 8,G6275,0)</f>
        <v>0.35856111471304009</v>
      </c>
      <c r="J6275">
        <f t="shared" ref="J6275:J6338" si="695">IF(MONTH(A6275) = 8,H6275,0)</f>
        <v>-3.9690733893600061E-3</v>
      </c>
    </row>
    <row r="6276" spans="1:10" x14ac:dyDescent="0.25">
      <c r="A6276" s="42">
        <v>45146.833333333336</v>
      </c>
      <c r="B6276">
        <v>58.492034199999999</v>
      </c>
      <c r="C6276">
        <f t="shared" si="689"/>
        <v>57.967421814285721</v>
      </c>
      <c r="D6276" s="46">
        <f t="shared" si="690"/>
        <v>5.624419080800001</v>
      </c>
      <c r="E6276">
        <f t="shared" si="691"/>
        <v>5.624419080800001</v>
      </c>
      <c r="G6276" s="44">
        <f t="shared" si="692"/>
        <v>0.36378339594808007</v>
      </c>
      <c r="H6276">
        <f t="shared" si="693"/>
        <v>-4.5840725767200066E-3</v>
      </c>
      <c r="I6276">
        <f t="shared" si="694"/>
        <v>0.36378339594808007</v>
      </c>
      <c r="J6276">
        <f t="shared" si="695"/>
        <v>-4.5840725767200066E-3</v>
      </c>
    </row>
    <row r="6277" spans="1:10" x14ac:dyDescent="0.25">
      <c r="A6277" s="42">
        <v>45146.84375</v>
      </c>
      <c r="B6277">
        <v>57.1705404</v>
      </c>
      <c r="C6277">
        <f t="shared" si="689"/>
        <v>57.649483728571433</v>
      </c>
      <c r="D6277" s="46">
        <f t="shared" si="690"/>
        <v>5.1962550895999993</v>
      </c>
      <c r="E6277">
        <f t="shared" si="691"/>
        <v>5.1962550895999993</v>
      </c>
      <c r="G6277" s="44">
        <f t="shared" si="692"/>
        <v>0.34233237998895999</v>
      </c>
      <c r="H6277">
        <f t="shared" si="693"/>
        <v>-2.0579050286399954E-3</v>
      </c>
      <c r="I6277">
        <f t="shared" si="694"/>
        <v>0.34233237998895999</v>
      </c>
      <c r="J6277">
        <f t="shared" si="695"/>
        <v>-2.0579050286399954E-3</v>
      </c>
    </row>
    <row r="6278" spans="1:10" x14ac:dyDescent="0.25">
      <c r="A6278" s="42">
        <v>45146.854166666664</v>
      </c>
      <c r="B6278">
        <v>57.320201099999998</v>
      </c>
      <c r="C6278">
        <f t="shared" si="689"/>
        <v>57.398594800000005</v>
      </c>
      <c r="D6278" s="46">
        <f t="shared" si="690"/>
        <v>5.2447451563999987</v>
      </c>
      <c r="E6278">
        <f t="shared" si="691"/>
        <v>5.2447451563999987</v>
      </c>
      <c r="G6278" s="44">
        <f t="shared" si="692"/>
        <v>0.34476173233563995</v>
      </c>
      <c r="H6278">
        <f t="shared" si="693"/>
        <v>-2.3439964227599912E-3</v>
      </c>
      <c r="I6278">
        <f t="shared" si="694"/>
        <v>0.34476173233563995</v>
      </c>
      <c r="J6278">
        <f t="shared" si="695"/>
        <v>-2.3439964227599912E-3</v>
      </c>
    </row>
    <row r="6279" spans="1:10" x14ac:dyDescent="0.25">
      <c r="A6279" s="42">
        <v>45146.864583333336</v>
      </c>
      <c r="B6279">
        <v>56.981173800000001</v>
      </c>
      <c r="C6279">
        <f t="shared" si="689"/>
        <v>57.166177114285723</v>
      </c>
      <c r="D6279" s="46">
        <f t="shared" si="690"/>
        <v>5.1349003112000009</v>
      </c>
      <c r="E6279">
        <f t="shared" si="691"/>
        <v>5.1349003112000009</v>
      </c>
      <c r="G6279" s="44">
        <f t="shared" si="692"/>
        <v>0.33925850559112003</v>
      </c>
      <c r="H6279">
        <f t="shared" si="693"/>
        <v>-1.6959118360800052E-3</v>
      </c>
      <c r="I6279">
        <f t="shared" si="694"/>
        <v>0.33925850559112003</v>
      </c>
      <c r="J6279">
        <f t="shared" si="695"/>
        <v>-1.6959118360800052E-3</v>
      </c>
    </row>
    <row r="6280" spans="1:10" x14ac:dyDescent="0.25">
      <c r="A6280" s="42">
        <v>45146.875</v>
      </c>
      <c r="B6280">
        <v>56.8376217</v>
      </c>
      <c r="C6280">
        <f t="shared" si="689"/>
        <v>56.811296542857143</v>
      </c>
      <c r="D6280" s="46">
        <f t="shared" si="690"/>
        <v>5.0883894308000013</v>
      </c>
      <c r="E6280">
        <f t="shared" si="691"/>
        <v>5.0883894308000013</v>
      </c>
      <c r="G6280" s="44">
        <f t="shared" si="692"/>
        <v>0.33692831048308008</v>
      </c>
      <c r="H6280">
        <f t="shared" si="693"/>
        <v>-1.4214976417200077E-3</v>
      </c>
      <c r="I6280">
        <f t="shared" si="694"/>
        <v>0.33692831048308008</v>
      </c>
      <c r="J6280">
        <f t="shared" si="695"/>
        <v>-1.4214976417200077E-3</v>
      </c>
    </row>
    <row r="6281" spans="1:10" x14ac:dyDescent="0.25">
      <c r="A6281" s="42">
        <v>45146.885416666664</v>
      </c>
      <c r="B6281">
        <v>56.818277800000004</v>
      </c>
      <c r="C6281">
        <f t="shared" si="689"/>
        <v>56.590077957142853</v>
      </c>
      <c r="D6281" s="46">
        <f t="shared" si="690"/>
        <v>5.0821220072000006</v>
      </c>
      <c r="E6281">
        <f t="shared" si="691"/>
        <v>5.0821220072000006</v>
      </c>
      <c r="G6281" s="44">
        <f t="shared" si="692"/>
        <v>0.33661431256072005</v>
      </c>
      <c r="H6281">
        <f t="shared" si="693"/>
        <v>-1.3845198424800031E-3</v>
      </c>
      <c r="I6281">
        <f t="shared" si="694"/>
        <v>0.33661431256072005</v>
      </c>
      <c r="J6281">
        <f t="shared" si="695"/>
        <v>-1.3845198424800031E-3</v>
      </c>
    </row>
    <row r="6282" spans="1:10" x14ac:dyDescent="0.25">
      <c r="A6282" s="42">
        <v>45146.895833333336</v>
      </c>
      <c r="B6282">
        <v>56.543390799999997</v>
      </c>
      <c r="C6282">
        <f t="shared" si="689"/>
        <v>56.34457041428572</v>
      </c>
      <c r="D6282" s="46">
        <f t="shared" si="690"/>
        <v>4.993058619200001</v>
      </c>
      <c r="E6282">
        <f t="shared" si="691"/>
        <v>4.993058619200001</v>
      </c>
      <c r="G6282" s="44">
        <f t="shared" si="692"/>
        <v>0.33215223682192008</v>
      </c>
      <c r="H6282">
        <f t="shared" si="693"/>
        <v>-8.5904585328000493E-4</v>
      </c>
      <c r="I6282">
        <f t="shared" si="694"/>
        <v>0.33215223682192008</v>
      </c>
      <c r="J6282">
        <f t="shared" si="695"/>
        <v>-8.5904585328000493E-4</v>
      </c>
    </row>
    <row r="6283" spans="1:10" x14ac:dyDescent="0.25">
      <c r="A6283" s="42">
        <v>45146.90625</v>
      </c>
      <c r="B6283">
        <v>56.007870200000006</v>
      </c>
      <c r="C6283">
        <f t="shared" si="689"/>
        <v>56.086554785714291</v>
      </c>
      <c r="D6283" s="46">
        <f t="shared" si="690"/>
        <v>4.8195499448000039</v>
      </c>
      <c r="E6283">
        <f t="shared" si="691"/>
        <v>4.8195499448000039</v>
      </c>
      <c r="G6283" s="44">
        <f t="shared" si="692"/>
        <v>0.32345945223448019</v>
      </c>
      <c r="H6283">
        <f t="shared" si="693"/>
        <v>1.6465532567997918E-4</v>
      </c>
      <c r="I6283">
        <f t="shared" si="694"/>
        <v>0.32345945223448019</v>
      </c>
      <c r="J6283">
        <f t="shared" si="695"/>
        <v>1.6465532567997918E-4</v>
      </c>
    </row>
    <row r="6284" spans="1:10" x14ac:dyDescent="0.25">
      <c r="A6284" s="42">
        <v>45146.916666666664</v>
      </c>
      <c r="B6284">
        <v>55.622010299999999</v>
      </c>
      <c r="C6284">
        <f t="shared" si="689"/>
        <v>55.923367900000002</v>
      </c>
      <c r="D6284" s="46">
        <f t="shared" si="690"/>
        <v>4.694531337199999</v>
      </c>
      <c r="E6284">
        <f t="shared" si="691"/>
        <v>4.694531337199999</v>
      </c>
      <c r="G6284" s="44">
        <f t="shared" si="692"/>
        <v>0.31719601999371994</v>
      </c>
      <c r="H6284">
        <f t="shared" si="693"/>
        <v>9.0226511052000566E-4</v>
      </c>
      <c r="I6284">
        <f t="shared" si="694"/>
        <v>0.31719601999371994</v>
      </c>
      <c r="J6284">
        <f t="shared" si="695"/>
        <v>9.0226511052000566E-4</v>
      </c>
    </row>
    <row r="6285" spans="1:10" x14ac:dyDescent="0.25">
      <c r="A6285" s="42">
        <v>45146.927083333336</v>
      </c>
      <c r="B6285">
        <v>55.601648300000001</v>
      </c>
      <c r="C6285">
        <f t="shared" si="689"/>
        <v>55.643972171428565</v>
      </c>
      <c r="D6285" s="46">
        <f t="shared" si="690"/>
        <v>4.6879340492000008</v>
      </c>
      <c r="E6285">
        <f t="shared" si="691"/>
        <v>4.6879340492000008</v>
      </c>
      <c r="G6285" s="44">
        <f t="shared" si="692"/>
        <v>0.31686549586492002</v>
      </c>
      <c r="H6285">
        <f t="shared" si="693"/>
        <v>9.411891097199955E-4</v>
      </c>
      <c r="I6285">
        <f t="shared" si="694"/>
        <v>0.31686549586492002</v>
      </c>
      <c r="J6285">
        <f t="shared" si="695"/>
        <v>9.411891097199955E-4</v>
      </c>
    </row>
    <row r="6286" spans="1:10" x14ac:dyDescent="0.25">
      <c r="A6286" s="42">
        <v>45146.9375</v>
      </c>
      <c r="B6286">
        <v>55.175064399999997</v>
      </c>
      <c r="C6286">
        <f t="shared" si="689"/>
        <v>55.394973999999998</v>
      </c>
      <c r="D6286" s="46">
        <f t="shared" si="690"/>
        <v>4.5497208655999994</v>
      </c>
      <c r="E6286">
        <f t="shared" si="691"/>
        <v>4.5497208655999994</v>
      </c>
      <c r="G6286" s="44">
        <f t="shared" si="692"/>
        <v>0.30994101536655999</v>
      </c>
      <c r="H6286">
        <f t="shared" si="693"/>
        <v>1.7566468929600051E-3</v>
      </c>
      <c r="I6286">
        <f t="shared" si="694"/>
        <v>0.30994101536655999</v>
      </c>
      <c r="J6286">
        <f t="shared" si="695"/>
        <v>1.7566468929600051E-3</v>
      </c>
    </row>
    <row r="6287" spans="1:10" x14ac:dyDescent="0.25">
      <c r="A6287" s="42">
        <v>45146.947916666664</v>
      </c>
      <c r="B6287">
        <v>55.695313500000005</v>
      </c>
      <c r="C6287">
        <f t="shared" si="689"/>
        <v>55.162556314285716</v>
      </c>
      <c r="D6287" s="46">
        <f t="shared" si="690"/>
        <v>4.7182815740000006</v>
      </c>
      <c r="E6287">
        <f t="shared" si="691"/>
        <v>4.7182815740000006</v>
      </c>
      <c r="G6287" s="44">
        <f t="shared" si="692"/>
        <v>0.31838590685740004</v>
      </c>
      <c r="H6287">
        <f t="shared" si="693"/>
        <v>7.6213871339999781E-4</v>
      </c>
      <c r="I6287">
        <f t="shared" si="694"/>
        <v>0.31838590685740004</v>
      </c>
      <c r="J6287">
        <f t="shared" si="695"/>
        <v>7.6213871339999781E-4</v>
      </c>
    </row>
    <row r="6288" spans="1:10" x14ac:dyDescent="0.25">
      <c r="A6288" s="42">
        <v>45146.958333333336</v>
      </c>
      <c r="B6288">
        <v>54.862507700000002</v>
      </c>
      <c r="C6288">
        <f t="shared" si="689"/>
        <v>54.991370071428562</v>
      </c>
      <c r="D6288" s="46">
        <f t="shared" si="690"/>
        <v>4.4484524947999997</v>
      </c>
      <c r="E6288">
        <f t="shared" si="691"/>
        <v>4.4484524947999997</v>
      </c>
      <c r="G6288" s="44">
        <f t="shared" si="692"/>
        <v>0.30486746998948</v>
      </c>
      <c r="H6288">
        <f t="shared" si="693"/>
        <v>2.354130280680003E-3</v>
      </c>
      <c r="I6288">
        <f t="shared" si="694"/>
        <v>0.30486746998948</v>
      </c>
      <c r="J6288">
        <f t="shared" si="695"/>
        <v>2.354130280680003E-3</v>
      </c>
    </row>
    <row r="6289" spans="1:10" x14ac:dyDescent="0.25">
      <c r="A6289" s="42">
        <v>45146.96875</v>
      </c>
      <c r="B6289">
        <v>54.800403600000003</v>
      </c>
      <c r="C6289">
        <f t="shared" si="689"/>
        <v>54.859889728571424</v>
      </c>
      <c r="D6289" s="46">
        <f t="shared" si="690"/>
        <v>4.4283307664000002</v>
      </c>
      <c r="E6289">
        <f t="shared" si="691"/>
        <v>4.4283307664000002</v>
      </c>
      <c r="G6289" s="44">
        <f t="shared" si="692"/>
        <v>0.30385937139663999</v>
      </c>
      <c r="H6289">
        <f t="shared" si="693"/>
        <v>2.4728484782399994E-3</v>
      </c>
      <c r="I6289">
        <f t="shared" si="694"/>
        <v>0.30385937139663999</v>
      </c>
      <c r="J6289">
        <f t="shared" si="695"/>
        <v>2.4728484782399994E-3</v>
      </c>
    </row>
    <row r="6290" spans="1:10" x14ac:dyDescent="0.25">
      <c r="A6290" s="42">
        <v>45146.979166666664</v>
      </c>
      <c r="B6290">
        <v>54.380946399999999</v>
      </c>
      <c r="C6290">
        <f t="shared" si="689"/>
        <v>54.807821185714296</v>
      </c>
      <c r="D6290" s="46">
        <f t="shared" si="690"/>
        <v>4.2924266335999999</v>
      </c>
      <c r="E6290">
        <f t="shared" si="691"/>
        <v>4.2924266335999999</v>
      </c>
      <c r="G6290" s="44">
        <f t="shared" si="692"/>
        <v>0.29705057434336002</v>
      </c>
      <c r="H6290">
        <f t="shared" si="693"/>
        <v>3.2746828617600011E-3</v>
      </c>
      <c r="I6290">
        <f t="shared" si="694"/>
        <v>0.29705057434336002</v>
      </c>
      <c r="J6290">
        <f t="shared" si="695"/>
        <v>3.2746828617600011E-3</v>
      </c>
    </row>
    <row r="6291" spans="1:10" x14ac:dyDescent="0.25">
      <c r="A6291" s="42">
        <v>45146.989583333336</v>
      </c>
      <c r="B6291">
        <v>54.423706600000003</v>
      </c>
      <c r="C6291">
        <f t="shared" si="689"/>
        <v>54.633289757142855</v>
      </c>
      <c r="D6291" s="46">
        <f t="shared" si="690"/>
        <v>4.3062809384000023</v>
      </c>
      <c r="E6291">
        <f t="shared" si="691"/>
        <v>4.3062809384000023</v>
      </c>
      <c r="G6291" s="44">
        <f t="shared" si="692"/>
        <v>0.29774467501384011</v>
      </c>
      <c r="H6291">
        <f t="shared" si="693"/>
        <v>3.1929424634399885E-3</v>
      </c>
      <c r="I6291">
        <f t="shared" si="694"/>
        <v>0.29774467501384011</v>
      </c>
      <c r="J6291">
        <f t="shared" si="695"/>
        <v>3.1929424634399885E-3</v>
      </c>
    </row>
    <row r="6292" spans="1:10" x14ac:dyDescent="0.25">
      <c r="A6292" s="42">
        <v>45147</v>
      </c>
      <c r="B6292">
        <v>54.681285899999999</v>
      </c>
      <c r="C6292">
        <f t="shared" si="689"/>
        <v>54.587329814285717</v>
      </c>
      <c r="D6292" s="46">
        <f t="shared" si="690"/>
        <v>4.3897366315999999</v>
      </c>
      <c r="E6292">
        <f t="shared" si="691"/>
        <v>4.3897366315999999</v>
      </c>
      <c r="G6292" s="44">
        <f t="shared" si="692"/>
        <v>0.30192580524315998</v>
      </c>
      <c r="H6292">
        <f t="shared" si="693"/>
        <v>2.70055387356E-3</v>
      </c>
      <c r="I6292">
        <f t="shared" si="694"/>
        <v>0.30192580524315998</v>
      </c>
      <c r="J6292">
        <f t="shared" si="695"/>
        <v>2.70055387356E-3</v>
      </c>
    </row>
    <row r="6293" spans="1:10" x14ac:dyDescent="0.25">
      <c r="A6293" s="42">
        <v>45147.010416666664</v>
      </c>
      <c r="B6293">
        <v>54.810584600000006</v>
      </c>
      <c r="C6293">
        <f t="shared" si="689"/>
        <v>54.599256128571433</v>
      </c>
      <c r="D6293" s="46">
        <f t="shared" si="690"/>
        <v>4.4316294104000011</v>
      </c>
      <c r="E6293">
        <f t="shared" si="691"/>
        <v>4.4316294104000011</v>
      </c>
      <c r="G6293" s="44">
        <f t="shared" si="692"/>
        <v>0.30402463346104003</v>
      </c>
      <c r="H6293">
        <f t="shared" si="693"/>
        <v>2.4533864786399941E-3</v>
      </c>
      <c r="I6293">
        <f t="shared" si="694"/>
        <v>0.30402463346104003</v>
      </c>
      <c r="J6293">
        <f t="shared" si="695"/>
        <v>2.4533864786399941E-3</v>
      </c>
    </row>
    <row r="6294" spans="1:10" x14ac:dyDescent="0.25">
      <c r="A6294" s="42">
        <v>45147.020833333336</v>
      </c>
      <c r="B6294">
        <v>54.4735935</v>
      </c>
      <c r="C6294">
        <f t="shared" si="689"/>
        <v>54.708483714285705</v>
      </c>
      <c r="D6294" s="46">
        <f t="shared" si="690"/>
        <v>4.3224442940000021</v>
      </c>
      <c r="E6294">
        <f t="shared" si="691"/>
        <v>4.3224442940000021</v>
      </c>
      <c r="G6294" s="44">
        <f t="shared" si="692"/>
        <v>0.2985544591294001</v>
      </c>
      <c r="H6294">
        <f t="shared" si="693"/>
        <v>3.0975786653999887E-3</v>
      </c>
      <c r="I6294">
        <f t="shared" si="694"/>
        <v>0.2985544591294001</v>
      </c>
      <c r="J6294">
        <f t="shared" si="695"/>
        <v>3.0975786653999887E-3</v>
      </c>
    </row>
    <row r="6295" spans="1:10" x14ac:dyDescent="0.25">
      <c r="A6295" s="42">
        <v>45147.03125</v>
      </c>
      <c r="B6295">
        <v>54.5407881</v>
      </c>
      <c r="C6295">
        <f t="shared" si="689"/>
        <v>54.787459185714283</v>
      </c>
      <c r="D6295" s="46">
        <f t="shared" si="690"/>
        <v>4.3442153444000002</v>
      </c>
      <c r="E6295">
        <f t="shared" si="691"/>
        <v>4.3442153444000002</v>
      </c>
      <c r="G6295" s="44">
        <f t="shared" si="692"/>
        <v>0.29964518875444002</v>
      </c>
      <c r="H6295">
        <f t="shared" si="693"/>
        <v>2.96912946804E-3</v>
      </c>
      <c r="I6295">
        <f t="shared" si="694"/>
        <v>0.29964518875444002</v>
      </c>
      <c r="J6295">
        <f t="shared" si="695"/>
        <v>2.96912946804E-3</v>
      </c>
    </row>
    <row r="6296" spans="1:10" x14ac:dyDescent="0.25">
      <c r="A6296" s="42">
        <v>45147.041666666664</v>
      </c>
      <c r="B6296">
        <v>54.883887799999997</v>
      </c>
      <c r="C6296">
        <f t="shared" si="689"/>
        <v>54.835600771428574</v>
      </c>
      <c r="D6296" s="46">
        <f t="shared" si="690"/>
        <v>4.4553796471999991</v>
      </c>
      <c r="E6296">
        <f t="shared" si="691"/>
        <v>4.4553796471999991</v>
      </c>
      <c r="G6296" s="44">
        <f t="shared" si="692"/>
        <v>0.30521452032471996</v>
      </c>
      <c r="H6296">
        <f t="shared" si="693"/>
        <v>2.313260081520007E-3</v>
      </c>
      <c r="I6296">
        <f t="shared" si="694"/>
        <v>0.30521452032471996</v>
      </c>
      <c r="J6296">
        <f t="shared" si="695"/>
        <v>2.313260081520007E-3</v>
      </c>
    </row>
    <row r="6297" spans="1:10" x14ac:dyDescent="0.25">
      <c r="A6297" s="42">
        <v>45147.052083333336</v>
      </c>
      <c r="B6297">
        <v>55.145539500000005</v>
      </c>
      <c r="C6297">
        <f t="shared" si="689"/>
        <v>54.85930795714286</v>
      </c>
      <c r="D6297" s="46">
        <f t="shared" si="690"/>
        <v>4.5401547980000014</v>
      </c>
      <c r="E6297">
        <f t="shared" si="691"/>
        <v>4.5401547980000014</v>
      </c>
      <c r="G6297" s="44">
        <f t="shared" si="692"/>
        <v>0.30946175537980009</v>
      </c>
      <c r="H6297">
        <f t="shared" si="693"/>
        <v>1.8130866917999942E-3</v>
      </c>
      <c r="I6297">
        <f t="shared" si="694"/>
        <v>0.30946175537980009</v>
      </c>
      <c r="J6297">
        <f t="shared" si="695"/>
        <v>1.8130866917999942E-3</v>
      </c>
    </row>
    <row r="6298" spans="1:10" x14ac:dyDescent="0.25">
      <c r="A6298" s="42">
        <v>45147.0625</v>
      </c>
      <c r="B6298">
        <v>54.976534899999997</v>
      </c>
      <c r="C6298">
        <f t="shared" si="689"/>
        <v>54.9103584</v>
      </c>
      <c r="D6298" s="46">
        <f t="shared" si="690"/>
        <v>4.4853973076000013</v>
      </c>
      <c r="E6298">
        <f t="shared" si="691"/>
        <v>4.4853973076000013</v>
      </c>
      <c r="G6298" s="44">
        <f t="shared" si="692"/>
        <v>0.30671840511076004</v>
      </c>
      <c r="H6298">
        <f t="shared" si="693"/>
        <v>2.1361558851599946E-3</v>
      </c>
      <c r="I6298">
        <f t="shared" si="694"/>
        <v>0.30671840511076004</v>
      </c>
      <c r="J6298">
        <f t="shared" si="695"/>
        <v>2.1361558851599946E-3</v>
      </c>
    </row>
    <row r="6299" spans="1:10" x14ac:dyDescent="0.25">
      <c r="A6299" s="42">
        <v>45147.072916666664</v>
      </c>
      <c r="B6299">
        <v>55.018277000000005</v>
      </c>
      <c r="C6299">
        <f t="shared" si="689"/>
        <v>54.924320914285715</v>
      </c>
      <c r="D6299" s="46">
        <f t="shared" si="690"/>
        <v>4.4989217480000026</v>
      </c>
      <c r="E6299">
        <f t="shared" si="691"/>
        <v>4.4989217480000026</v>
      </c>
      <c r="G6299" s="44">
        <f t="shared" si="692"/>
        <v>0.30739597957480014</v>
      </c>
      <c r="H6299">
        <f t="shared" si="693"/>
        <v>2.0563616867999845E-3</v>
      </c>
      <c r="I6299">
        <f t="shared" si="694"/>
        <v>0.30739597957480014</v>
      </c>
      <c r="J6299">
        <f t="shared" si="695"/>
        <v>2.0563616867999845E-3</v>
      </c>
    </row>
    <row r="6300" spans="1:10" x14ac:dyDescent="0.25">
      <c r="A6300" s="42">
        <v>45147.083333333336</v>
      </c>
      <c r="B6300">
        <v>54.976534899999997</v>
      </c>
      <c r="C6300">
        <f t="shared" si="689"/>
        <v>54.865852885714283</v>
      </c>
      <c r="D6300" s="46">
        <f t="shared" si="690"/>
        <v>4.4853973076000013</v>
      </c>
      <c r="E6300">
        <f t="shared" si="691"/>
        <v>4.4853973076000013</v>
      </c>
      <c r="G6300" s="44">
        <f t="shared" si="692"/>
        <v>0.30671840511076004</v>
      </c>
      <c r="H6300">
        <f t="shared" si="693"/>
        <v>2.1361558851599946E-3</v>
      </c>
      <c r="I6300">
        <f t="shared" si="694"/>
        <v>0.30671840511076004</v>
      </c>
      <c r="J6300">
        <f t="shared" si="695"/>
        <v>2.1361558851599946E-3</v>
      </c>
    </row>
    <row r="6301" spans="1:10" x14ac:dyDescent="0.25">
      <c r="A6301" s="42">
        <v>45147.09375</v>
      </c>
      <c r="B6301">
        <v>54.830946599999997</v>
      </c>
      <c r="C6301">
        <f t="shared" si="689"/>
        <v>54.782223242857143</v>
      </c>
      <c r="D6301" s="46">
        <f t="shared" si="690"/>
        <v>4.4382266983999994</v>
      </c>
      <c r="E6301">
        <f t="shared" si="691"/>
        <v>4.4382266983999994</v>
      </c>
      <c r="G6301" s="44">
        <f t="shared" si="692"/>
        <v>0.30435515758983994</v>
      </c>
      <c r="H6301">
        <f t="shared" si="693"/>
        <v>2.4144624794400042E-3</v>
      </c>
      <c r="I6301">
        <f t="shared" si="694"/>
        <v>0.30435515758983994</v>
      </c>
      <c r="J6301">
        <f t="shared" si="695"/>
        <v>2.4144624794400042E-3</v>
      </c>
    </row>
    <row r="6302" spans="1:10" x14ac:dyDescent="0.25">
      <c r="A6302" s="42">
        <v>45147.104166666664</v>
      </c>
      <c r="B6302">
        <v>54.638525699999995</v>
      </c>
      <c r="C6302">
        <f t="shared" si="689"/>
        <v>54.728991157142858</v>
      </c>
      <c r="D6302" s="46">
        <f t="shared" si="690"/>
        <v>4.3758823267999976</v>
      </c>
      <c r="E6302">
        <f t="shared" si="691"/>
        <v>4.3758823267999976</v>
      </c>
      <c r="G6302" s="44">
        <f t="shared" si="692"/>
        <v>0.30123170457267989</v>
      </c>
      <c r="H6302">
        <f t="shared" si="693"/>
        <v>2.7822942718800162E-3</v>
      </c>
      <c r="I6302">
        <f t="shared" si="694"/>
        <v>0.30123170457267989</v>
      </c>
      <c r="J6302">
        <f t="shared" si="695"/>
        <v>2.7822942718800162E-3</v>
      </c>
    </row>
    <row r="6303" spans="1:10" x14ac:dyDescent="0.25">
      <c r="A6303" s="42">
        <v>45147.114583333336</v>
      </c>
      <c r="B6303">
        <v>54.474611600000003</v>
      </c>
      <c r="C6303">
        <f t="shared" si="689"/>
        <v>54.688121714285721</v>
      </c>
      <c r="D6303" s="46">
        <f t="shared" si="690"/>
        <v>4.3227741584000032</v>
      </c>
      <c r="E6303">
        <f t="shared" si="691"/>
        <v>4.3227741584000032</v>
      </c>
      <c r="G6303" s="44">
        <f t="shared" si="692"/>
        <v>0.29857098533584014</v>
      </c>
      <c r="H6303">
        <f t="shared" si="693"/>
        <v>3.0956324654399826E-3</v>
      </c>
      <c r="I6303">
        <f t="shared" si="694"/>
        <v>0.29857098533584014</v>
      </c>
      <c r="J6303">
        <f t="shared" si="695"/>
        <v>3.0956324654399826E-3</v>
      </c>
    </row>
    <row r="6304" spans="1:10" x14ac:dyDescent="0.25">
      <c r="A6304" s="42">
        <v>45147.125</v>
      </c>
      <c r="B6304">
        <v>54.560132000000003</v>
      </c>
      <c r="C6304">
        <f t="shared" si="689"/>
        <v>54.662669214285714</v>
      </c>
      <c r="D6304" s="46">
        <f t="shared" si="690"/>
        <v>4.3504827680000009</v>
      </c>
      <c r="E6304">
        <f t="shared" si="691"/>
        <v>4.3504827680000009</v>
      </c>
      <c r="G6304" s="44">
        <f t="shared" si="692"/>
        <v>0.29995918667680005</v>
      </c>
      <c r="H6304">
        <f t="shared" si="693"/>
        <v>2.9321516687999954E-3</v>
      </c>
      <c r="I6304">
        <f t="shared" si="694"/>
        <v>0.29995918667680005</v>
      </c>
      <c r="J6304">
        <f t="shared" si="695"/>
        <v>2.9321516687999954E-3</v>
      </c>
    </row>
    <row r="6305" spans="1:10" x14ac:dyDescent="0.25">
      <c r="A6305" s="42">
        <v>45147.135416666664</v>
      </c>
      <c r="B6305">
        <v>54.603910300000003</v>
      </c>
      <c r="C6305">
        <f t="shared" si="689"/>
        <v>54.639689242857152</v>
      </c>
      <c r="D6305" s="46">
        <f t="shared" si="690"/>
        <v>4.3646669372000009</v>
      </c>
      <c r="E6305">
        <f t="shared" si="691"/>
        <v>4.3646669372000009</v>
      </c>
      <c r="G6305" s="44">
        <f t="shared" si="692"/>
        <v>0.30066981355372002</v>
      </c>
      <c r="H6305">
        <f t="shared" si="693"/>
        <v>2.8484650705199975E-3</v>
      </c>
      <c r="I6305">
        <f t="shared" si="694"/>
        <v>0.30066981355372002</v>
      </c>
      <c r="J6305">
        <f t="shared" si="695"/>
        <v>2.8484650705199975E-3</v>
      </c>
    </row>
    <row r="6306" spans="1:10" x14ac:dyDescent="0.25">
      <c r="A6306" s="42">
        <v>45147.145833333336</v>
      </c>
      <c r="B6306">
        <v>54.732190900000006</v>
      </c>
      <c r="C6306">
        <f t="shared" si="689"/>
        <v>54.614527628571423</v>
      </c>
      <c r="D6306" s="46">
        <f t="shared" si="690"/>
        <v>4.4062298516000009</v>
      </c>
      <c r="E6306">
        <f t="shared" si="691"/>
        <v>4.4062298516000009</v>
      </c>
      <c r="G6306" s="44">
        <f t="shared" si="692"/>
        <v>0.30275211556516002</v>
      </c>
      <c r="H6306">
        <f t="shared" si="693"/>
        <v>2.6032438755599942E-3</v>
      </c>
      <c r="I6306">
        <f t="shared" si="694"/>
        <v>0.30275211556516002</v>
      </c>
      <c r="J6306">
        <f t="shared" si="695"/>
        <v>2.6032438755599942E-3</v>
      </c>
    </row>
    <row r="6307" spans="1:10" x14ac:dyDescent="0.25">
      <c r="A6307" s="42">
        <v>45147.15625</v>
      </c>
      <c r="B6307">
        <v>54.798367400000004</v>
      </c>
      <c r="C6307">
        <f t="shared" si="689"/>
        <v>54.637507599999999</v>
      </c>
      <c r="D6307" s="46">
        <f t="shared" si="690"/>
        <v>4.4276710376000015</v>
      </c>
      <c r="E6307">
        <f t="shared" si="691"/>
        <v>4.4276710376000015</v>
      </c>
      <c r="G6307" s="44">
        <f t="shared" si="692"/>
        <v>0.30382631898376006</v>
      </c>
      <c r="H6307">
        <f t="shared" si="693"/>
        <v>2.4767408781599907E-3</v>
      </c>
      <c r="I6307">
        <f t="shared" si="694"/>
        <v>0.30382631898376006</v>
      </c>
      <c r="J6307">
        <f t="shared" si="695"/>
        <v>2.4767408781599907E-3</v>
      </c>
    </row>
    <row r="6308" spans="1:10" x14ac:dyDescent="0.25">
      <c r="A6308" s="42">
        <v>45147.166666666664</v>
      </c>
      <c r="B6308">
        <v>54.670086800000007</v>
      </c>
      <c r="C6308">
        <f t="shared" si="689"/>
        <v>54.611618771428581</v>
      </c>
      <c r="D6308" s="46">
        <f t="shared" si="690"/>
        <v>4.3861081232000014</v>
      </c>
      <c r="E6308">
        <f t="shared" si="691"/>
        <v>4.3861081232000014</v>
      </c>
      <c r="G6308" s="44">
        <f t="shared" si="692"/>
        <v>0.30174401697232006</v>
      </c>
      <c r="H6308">
        <f t="shared" si="693"/>
        <v>2.7219620731199941E-3</v>
      </c>
      <c r="I6308">
        <f t="shared" si="694"/>
        <v>0.30174401697232006</v>
      </c>
      <c r="J6308">
        <f t="shared" si="695"/>
        <v>2.7219620731199941E-3</v>
      </c>
    </row>
    <row r="6309" spans="1:10" x14ac:dyDescent="0.25">
      <c r="A6309" s="42">
        <v>45147.177083333336</v>
      </c>
      <c r="B6309">
        <v>54.462394400000001</v>
      </c>
      <c r="C6309">
        <f t="shared" si="689"/>
        <v>54.573367300000008</v>
      </c>
      <c r="D6309" s="46">
        <f t="shared" si="690"/>
        <v>4.3188157856</v>
      </c>
      <c r="E6309">
        <f t="shared" si="691"/>
        <v>4.3188157856</v>
      </c>
      <c r="G6309" s="44">
        <f t="shared" si="692"/>
        <v>0.29837267085856001</v>
      </c>
      <c r="H6309">
        <f t="shared" si="693"/>
        <v>3.1189868649600001E-3</v>
      </c>
      <c r="I6309">
        <f t="shared" si="694"/>
        <v>0.29837267085856001</v>
      </c>
      <c r="J6309">
        <f t="shared" si="695"/>
        <v>3.1189868649600001E-3</v>
      </c>
    </row>
    <row r="6310" spans="1:10" x14ac:dyDescent="0.25">
      <c r="A6310" s="42">
        <v>45147.1875</v>
      </c>
      <c r="B6310">
        <v>54.6354714</v>
      </c>
      <c r="C6310">
        <f t="shared" si="689"/>
        <v>54.516790028571435</v>
      </c>
      <c r="D6310" s="46">
        <f t="shared" si="690"/>
        <v>4.3748927336000012</v>
      </c>
      <c r="E6310">
        <f t="shared" si="691"/>
        <v>4.3748927336000012</v>
      </c>
      <c r="G6310" s="44">
        <f t="shared" si="692"/>
        <v>0.30118212595336008</v>
      </c>
      <c r="H6310">
        <f t="shared" si="693"/>
        <v>2.7881328717599928E-3</v>
      </c>
      <c r="I6310">
        <f t="shared" si="694"/>
        <v>0.30118212595336008</v>
      </c>
      <c r="J6310">
        <f t="shared" si="695"/>
        <v>2.7881328717599928E-3</v>
      </c>
    </row>
    <row r="6311" spans="1:10" x14ac:dyDescent="0.25">
      <c r="A6311" s="42">
        <v>45147.197916666664</v>
      </c>
      <c r="B6311">
        <v>54.3789102</v>
      </c>
      <c r="C6311">
        <f t="shared" si="689"/>
        <v>54.41425281428571</v>
      </c>
      <c r="D6311" s="46">
        <f t="shared" si="690"/>
        <v>4.2917669048000011</v>
      </c>
      <c r="E6311">
        <f t="shared" si="691"/>
        <v>4.2917669048000011</v>
      </c>
      <c r="G6311" s="44">
        <f t="shared" si="692"/>
        <v>0.29701752193048003</v>
      </c>
      <c r="H6311">
        <f t="shared" si="693"/>
        <v>3.278575261679996E-3</v>
      </c>
      <c r="I6311">
        <f t="shared" si="694"/>
        <v>0.29701752193048003</v>
      </c>
      <c r="J6311">
        <f t="shared" si="695"/>
        <v>3.278575261679996E-3</v>
      </c>
    </row>
    <row r="6312" spans="1:10" x14ac:dyDescent="0.25">
      <c r="A6312" s="42">
        <v>45147.208333333336</v>
      </c>
      <c r="B6312">
        <v>54.336150000000004</v>
      </c>
      <c r="C6312">
        <f t="shared" si="689"/>
        <v>54.302552700000014</v>
      </c>
      <c r="D6312" s="46">
        <f t="shared" si="690"/>
        <v>4.2779126000000023</v>
      </c>
      <c r="E6312">
        <f t="shared" si="691"/>
        <v>4.2779126000000023</v>
      </c>
      <c r="G6312" s="44">
        <f t="shared" si="692"/>
        <v>0.29632342126000011</v>
      </c>
      <c r="H6312">
        <f t="shared" si="693"/>
        <v>3.3603156599999878E-3</v>
      </c>
      <c r="I6312">
        <f t="shared" si="694"/>
        <v>0.29632342126000011</v>
      </c>
      <c r="J6312">
        <f t="shared" si="695"/>
        <v>3.3603156599999878E-3</v>
      </c>
    </row>
    <row r="6313" spans="1:10" x14ac:dyDescent="0.25">
      <c r="A6313" s="42">
        <v>45147.21875</v>
      </c>
      <c r="B6313">
        <v>54.336150000000004</v>
      </c>
      <c r="C6313">
        <f t="shared" si="689"/>
        <v>54.199288271428578</v>
      </c>
      <c r="D6313" s="46">
        <f t="shared" si="690"/>
        <v>4.2779126000000023</v>
      </c>
      <c r="E6313">
        <f t="shared" si="691"/>
        <v>4.2779126000000023</v>
      </c>
      <c r="G6313" s="44">
        <f t="shared" si="692"/>
        <v>0.29632342126000011</v>
      </c>
      <c r="H6313">
        <f t="shared" si="693"/>
        <v>3.3603156599999878E-3</v>
      </c>
      <c r="I6313">
        <f t="shared" si="694"/>
        <v>0.29632342126000011</v>
      </c>
      <c r="J6313">
        <f t="shared" si="695"/>
        <v>3.3603156599999878E-3</v>
      </c>
    </row>
    <row r="6314" spans="1:10" x14ac:dyDescent="0.25">
      <c r="A6314" s="42">
        <v>45147.229166666664</v>
      </c>
      <c r="B6314">
        <v>54.080606900000006</v>
      </c>
      <c r="C6314">
        <f t="shared" si="689"/>
        <v>54.056027057142863</v>
      </c>
      <c r="D6314" s="46">
        <f t="shared" si="690"/>
        <v>4.1951166356000034</v>
      </c>
      <c r="E6314">
        <f t="shared" si="691"/>
        <v>4.1951166356000034</v>
      </c>
      <c r="G6314" s="44">
        <f t="shared" si="692"/>
        <v>0.29217534344356016</v>
      </c>
      <c r="H6314">
        <f t="shared" si="693"/>
        <v>3.8488118499599815E-3</v>
      </c>
      <c r="I6314">
        <f t="shared" si="694"/>
        <v>0.29217534344356016</v>
      </c>
      <c r="J6314">
        <f t="shared" si="695"/>
        <v>3.8488118499599815E-3</v>
      </c>
    </row>
    <row r="6315" spans="1:10" x14ac:dyDescent="0.25">
      <c r="A6315" s="42">
        <v>45147.239583333336</v>
      </c>
      <c r="B6315">
        <v>53.888186000000005</v>
      </c>
      <c r="C6315">
        <f t="shared" si="689"/>
        <v>53.93414594285715</v>
      </c>
      <c r="D6315" s="46">
        <f t="shared" si="690"/>
        <v>4.1327722640000015</v>
      </c>
      <c r="E6315">
        <f t="shared" si="691"/>
        <v>4.1327722640000015</v>
      </c>
      <c r="G6315" s="44">
        <f t="shared" si="692"/>
        <v>0.28905189042640006</v>
      </c>
      <c r="H6315">
        <f t="shared" si="693"/>
        <v>4.2166436423999934E-3</v>
      </c>
      <c r="I6315">
        <f t="shared" si="694"/>
        <v>0.28905189042640006</v>
      </c>
      <c r="J6315">
        <f t="shared" si="695"/>
        <v>4.2166436423999934E-3</v>
      </c>
    </row>
    <row r="6316" spans="1:10" x14ac:dyDescent="0.25">
      <c r="A6316" s="42">
        <v>45147.25</v>
      </c>
      <c r="B6316">
        <v>53.739543400000002</v>
      </c>
      <c r="C6316">
        <f t="shared" si="689"/>
        <v>53.86215172857144</v>
      </c>
      <c r="D6316" s="46">
        <f t="shared" si="690"/>
        <v>4.0846120615999997</v>
      </c>
      <c r="E6316">
        <f t="shared" si="691"/>
        <v>4.0846120615999997</v>
      </c>
      <c r="G6316" s="44">
        <f t="shared" si="692"/>
        <v>0.28663906428615998</v>
      </c>
      <c r="H6316">
        <f t="shared" si="693"/>
        <v>4.5007888365600039E-3</v>
      </c>
      <c r="I6316">
        <f t="shared" si="694"/>
        <v>0.28663906428615998</v>
      </c>
      <c r="J6316">
        <f t="shared" si="695"/>
        <v>4.5007888365600039E-3</v>
      </c>
    </row>
    <row r="6317" spans="1:10" x14ac:dyDescent="0.25">
      <c r="A6317" s="42">
        <v>45147.260416666664</v>
      </c>
      <c r="B6317">
        <v>53.6326429</v>
      </c>
      <c r="C6317">
        <f t="shared" si="689"/>
        <v>53.759614514285715</v>
      </c>
      <c r="D6317" s="46">
        <f t="shared" si="690"/>
        <v>4.0499762995999991</v>
      </c>
      <c r="E6317">
        <f t="shared" si="691"/>
        <v>4.0499762995999991</v>
      </c>
      <c r="G6317" s="44">
        <f t="shared" si="692"/>
        <v>0.28490381260995995</v>
      </c>
      <c r="H6317">
        <f t="shared" si="693"/>
        <v>4.7051398323600079E-3</v>
      </c>
      <c r="I6317">
        <f t="shared" si="694"/>
        <v>0.28490381260995995</v>
      </c>
      <c r="J6317">
        <f t="shared" si="695"/>
        <v>4.7051398323600079E-3</v>
      </c>
    </row>
    <row r="6318" spans="1:10" x14ac:dyDescent="0.25">
      <c r="A6318" s="42">
        <v>45147.270833333336</v>
      </c>
      <c r="B6318">
        <v>53.525742399999999</v>
      </c>
      <c r="C6318">
        <f t="shared" si="689"/>
        <v>53.675548542857143</v>
      </c>
      <c r="D6318" s="46">
        <f t="shared" si="690"/>
        <v>4.0153405375999984</v>
      </c>
      <c r="E6318">
        <f t="shared" si="691"/>
        <v>4.0153405375999984</v>
      </c>
      <c r="G6318" s="44">
        <f t="shared" si="692"/>
        <v>0.28316856093375992</v>
      </c>
      <c r="H6318">
        <f t="shared" si="693"/>
        <v>4.9094908281600118E-3</v>
      </c>
      <c r="I6318">
        <f t="shared" si="694"/>
        <v>0.28316856093375992</v>
      </c>
      <c r="J6318">
        <f t="shared" si="695"/>
        <v>4.9094908281600118E-3</v>
      </c>
    </row>
    <row r="6319" spans="1:10" x14ac:dyDescent="0.25">
      <c r="A6319" s="42">
        <v>45147.28125</v>
      </c>
      <c r="B6319">
        <v>53.832190500000003</v>
      </c>
      <c r="C6319">
        <f t="shared" si="689"/>
        <v>53.511925328571429</v>
      </c>
      <c r="D6319" s="46">
        <f t="shared" si="690"/>
        <v>4.1146297220000019</v>
      </c>
      <c r="E6319">
        <f t="shared" si="691"/>
        <v>4.1146297220000019</v>
      </c>
      <c r="G6319" s="44">
        <f t="shared" si="692"/>
        <v>0.28814294907220012</v>
      </c>
      <c r="H6319">
        <f t="shared" si="693"/>
        <v>4.3236846401999915E-3</v>
      </c>
      <c r="I6319">
        <f t="shared" si="694"/>
        <v>0.28814294907220012</v>
      </c>
      <c r="J6319">
        <f t="shared" si="695"/>
        <v>4.3236846401999915E-3</v>
      </c>
    </row>
    <row r="6320" spans="1:10" x14ac:dyDescent="0.25">
      <c r="A6320" s="42">
        <v>45147.291666666664</v>
      </c>
      <c r="B6320">
        <v>53.618389499999999</v>
      </c>
      <c r="C6320">
        <f t="shared" si="689"/>
        <v>53.430913657142852</v>
      </c>
      <c r="D6320" s="46">
        <f t="shared" si="690"/>
        <v>4.0453581980000006</v>
      </c>
      <c r="E6320">
        <f t="shared" si="691"/>
        <v>4.0453581980000006</v>
      </c>
      <c r="G6320" s="44">
        <f t="shared" si="692"/>
        <v>0.28467244571980005</v>
      </c>
      <c r="H6320">
        <f t="shared" si="693"/>
        <v>4.7323866317999959E-3</v>
      </c>
      <c r="I6320">
        <f t="shared" si="694"/>
        <v>0.28467244571980005</v>
      </c>
      <c r="J6320">
        <f t="shared" si="695"/>
        <v>4.7323866317999959E-3</v>
      </c>
    </row>
    <row r="6321" spans="1:10" x14ac:dyDescent="0.25">
      <c r="A6321" s="42">
        <v>45147.302083333336</v>
      </c>
      <c r="B6321">
        <v>53.492145100000002</v>
      </c>
      <c r="C6321">
        <f t="shared" si="689"/>
        <v>53.438476685714285</v>
      </c>
      <c r="D6321" s="46">
        <f t="shared" si="690"/>
        <v>4.0044550124000029</v>
      </c>
      <c r="E6321">
        <f t="shared" si="691"/>
        <v>4.0044550124000029</v>
      </c>
      <c r="G6321" s="44">
        <f t="shared" si="692"/>
        <v>0.28262319612124015</v>
      </c>
      <c r="H6321">
        <f t="shared" si="693"/>
        <v>4.9737154268399836E-3</v>
      </c>
      <c r="I6321">
        <f t="shared" si="694"/>
        <v>0.28262319612124015</v>
      </c>
      <c r="J6321">
        <f t="shared" si="695"/>
        <v>4.9737154268399836E-3</v>
      </c>
    </row>
    <row r="6322" spans="1:10" x14ac:dyDescent="0.25">
      <c r="A6322" s="42">
        <v>45147.3125</v>
      </c>
      <c r="B6322">
        <v>52.7428235</v>
      </c>
      <c r="C6322">
        <f t="shared" si="689"/>
        <v>53.442985414285708</v>
      </c>
      <c r="D6322" s="46">
        <f t="shared" si="690"/>
        <v>3.7616748140000009</v>
      </c>
      <c r="E6322">
        <f t="shared" si="691"/>
        <v>3.7616748140000009</v>
      </c>
      <c r="G6322" s="44">
        <f t="shared" si="692"/>
        <v>0.27045990818140003</v>
      </c>
      <c r="H6322">
        <f t="shared" si="693"/>
        <v>6.4061185973999964E-3</v>
      </c>
      <c r="I6322">
        <f t="shared" si="694"/>
        <v>0.27045990818140003</v>
      </c>
      <c r="J6322">
        <f t="shared" si="695"/>
        <v>6.4061185973999964E-3</v>
      </c>
    </row>
    <row r="6323" spans="1:10" x14ac:dyDescent="0.25">
      <c r="A6323" s="42">
        <v>45147.322916666664</v>
      </c>
      <c r="B6323">
        <v>53.172461699999999</v>
      </c>
      <c r="C6323">
        <f t="shared" si="689"/>
        <v>53.40967899999999</v>
      </c>
      <c r="D6323" s="46">
        <f t="shared" si="690"/>
        <v>3.9008775908000022</v>
      </c>
      <c r="E6323">
        <f t="shared" si="691"/>
        <v>3.9008775908000022</v>
      </c>
      <c r="G6323" s="44">
        <f t="shared" si="692"/>
        <v>0.2774339672990801</v>
      </c>
      <c r="H6323">
        <f t="shared" si="693"/>
        <v>5.5848222142799893E-3</v>
      </c>
      <c r="I6323">
        <f t="shared" si="694"/>
        <v>0.2774339672990801</v>
      </c>
      <c r="J6323">
        <f t="shared" si="695"/>
        <v>5.5848222142799893E-3</v>
      </c>
    </row>
    <row r="6324" spans="1:10" x14ac:dyDescent="0.25">
      <c r="A6324" s="42">
        <v>45147.333333333336</v>
      </c>
      <c r="B6324">
        <v>53.6855841</v>
      </c>
      <c r="C6324">
        <f t="shared" si="689"/>
        <v>53.404006728571424</v>
      </c>
      <c r="D6324" s="46">
        <f t="shared" si="690"/>
        <v>4.0671292483999988</v>
      </c>
      <c r="E6324">
        <f t="shared" si="691"/>
        <v>4.0671292483999988</v>
      </c>
      <c r="G6324" s="44">
        <f t="shared" si="692"/>
        <v>0.28576317534483991</v>
      </c>
      <c r="H6324">
        <f t="shared" si="693"/>
        <v>4.6039374344400072E-3</v>
      </c>
      <c r="I6324">
        <f t="shared" si="694"/>
        <v>0.28576317534483991</v>
      </c>
      <c r="J6324">
        <f t="shared" si="695"/>
        <v>4.6039374344400072E-3</v>
      </c>
    </row>
    <row r="6325" spans="1:10" x14ac:dyDescent="0.25">
      <c r="A6325" s="42">
        <v>45147.34375</v>
      </c>
      <c r="B6325">
        <v>53.557303500000003</v>
      </c>
      <c r="C6325">
        <f t="shared" si="689"/>
        <v>53.410115328571422</v>
      </c>
      <c r="D6325" s="46">
        <f t="shared" si="690"/>
        <v>4.0255663340000023</v>
      </c>
      <c r="E6325">
        <f t="shared" si="691"/>
        <v>4.0255663340000023</v>
      </c>
      <c r="G6325" s="44">
        <f t="shared" si="692"/>
        <v>0.28368087333340014</v>
      </c>
      <c r="H6325">
        <f t="shared" si="693"/>
        <v>4.8491586293999862E-3</v>
      </c>
      <c r="I6325">
        <f t="shared" si="694"/>
        <v>0.28368087333340014</v>
      </c>
      <c r="J6325">
        <f t="shared" si="695"/>
        <v>4.8491586293999862E-3</v>
      </c>
    </row>
    <row r="6326" spans="1:10" x14ac:dyDescent="0.25">
      <c r="A6326" s="42">
        <v>45147.354166666664</v>
      </c>
      <c r="B6326">
        <v>53.599045600000004</v>
      </c>
      <c r="C6326">
        <f t="shared" si="689"/>
        <v>53.608790271428568</v>
      </c>
      <c r="D6326" s="46">
        <f t="shared" si="690"/>
        <v>4.0390907744000035</v>
      </c>
      <c r="E6326">
        <f t="shared" si="691"/>
        <v>4.0390907744000035</v>
      </c>
      <c r="G6326" s="44">
        <f t="shared" si="692"/>
        <v>0.28435844779744018</v>
      </c>
      <c r="H6326">
        <f t="shared" si="693"/>
        <v>4.7693644310399796E-3</v>
      </c>
      <c r="I6326">
        <f t="shared" si="694"/>
        <v>0.28435844779744018</v>
      </c>
      <c r="J6326">
        <f t="shared" si="695"/>
        <v>4.7693644310399796E-3</v>
      </c>
    </row>
    <row r="6327" spans="1:10" x14ac:dyDescent="0.25">
      <c r="A6327" s="42">
        <v>45147.364583333336</v>
      </c>
      <c r="B6327">
        <v>53.578683599999998</v>
      </c>
      <c r="C6327">
        <f t="shared" ref="C6327:C6390" si="696">AVERAGE(B6324:B6330)</f>
        <v>53.77372247142857</v>
      </c>
      <c r="D6327" s="46">
        <f t="shared" si="690"/>
        <v>4.0324934863999982</v>
      </c>
      <c r="E6327">
        <f t="shared" si="691"/>
        <v>4.0324934863999982</v>
      </c>
      <c r="G6327" s="44">
        <f t="shared" si="692"/>
        <v>0.28402792366863988</v>
      </c>
      <c r="H6327">
        <f t="shared" si="693"/>
        <v>4.8082884302400111E-3</v>
      </c>
      <c r="I6327">
        <f t="shared" si="694"/>
        <v>0.28402792366863988</v>
      </c>
      <c r="J6327">
        <f t="shared" si="695"/>
        <v>4.8082884302400111E-3</v>
      </c>
    </row>
    <row r="6328" spans="1:10" x14ac:dyDescent="0.25">
      <c r="A6328" s="42">
        <v>45147.375</v>
      </c>
      <c r="B6328">
        <v>53.534905300000005</v>
      </c>
      <c r="C6328">
        <f t="shared" si="696"/>
        <v>53.816046342857142</v>
      </c>
      <c r="D6328" s="46">
        <f t="shared" si="690"/>
        <v>4.0183093172000017</v>
      </c>
      <c r="E6328">
        <f t="shared" si="691"/>
        <v>4.0183093172000017</v>
      </c>
      <c r="G6328" s="44">
        <f t="shared" si="692"/>
        <v>0.28331729679172007</v>
      </c>
      <c r="H6328">
        <f t="shared" si="693"/>
        <v>4.8919750285199917E-3</v>
      </c>
      <c r="I6328">
        <f t="shared" si="694"/>
        <v>0.28331729679172007</v>
      </c>
      <c r="J6328">
        <f t="shared" si="695"/>
        <v>4.8919750285199917E-3</v>
      </c>
    </row>
    <row r="6329" spans="1:10" x14ac:dyDescent="0.25">
      <c r="A6329" s="42">
        <v>45147.385416666664</v>
      </c>
      <c r="B6329">
        <v>54.133548100000006</v>
      </c>
      <c r="C6329">
        <f t="shared" si="696"/>
        <v>53.985632714285714</v>
      </c>
      <c r="D6329" s="46">
        <f t="shared" si="690"/>
        <v>4.2122695844000031</v>
      </c>
      <c r="E6329">
        <f t="shared" si="691"/>
        <v>4.2122695844000031</v>
      </c>
      <c r="G6329" s="44">
        <f t="shared" si="692"/>
        <v>0.29303470617844013</v>
      </c>
      <c r="H6329">
        <f t="shared" si="693"/>
        <v>3.7476094520399843E-3</v>
      </c>
      <c r="I6329">
        <f t="shared" si="694"/>
        <v>0.29303470617844013</v>
      </c>
      <c r="J6329">
        <f t="shared" si="695"/>
        <v>3.7476094520399843E-3</v>
      </c>
    </row>
    <row r="6330" spans="1:10" x14ac:dyDescent="0.25">
      <c r="A6330" s="42">
        <v>45147.395833333336</v>
      </c>
      <c r="B6330">
        <v>54.326987100000004</v>
      </c>
      <c r="C6330">
        <f t="shared" si="696"/>
        <v>54.17063602857143</v>
      </c>
      <c r="D6330" s="46">
        <f t="shared" si="690"/>
        <v>4.2749438204000025</v>
      </c>
      <c r="E6330">
        <f t="shared" si="691"/>
        <v>4.2749438204000025</v>
      </c>
      <c r="G6330" s="44">
        <f t="shared" si="692"/>
        <v>0.29617468540204012</v>
      </c>
      <c r="H6330">
        <f t="shared" si="693"/>
        <v>3.3778314596399871E-3</v>
      </c>
      <c r="I6330">
        <f t="shared" si="694"/>
        <v>0.29617468540204012</v>
      </c>
      <c r="J6330">
        <f t="shared" si="695"/>
        <v>3.3778314596399871E-3</v>
      </c>
    </row>
    <row r="6331" spans="1:10" x14ac:dyDescent="0.25">
      <c r="A6331" s="42">
        <v>45147.40625</v>
      </c>
      <c r="B6331">
        <v>53.981851200000001</v>
      </c>
      <c r="C6331">
        <f t="shared" si="696"/>
        <v>54.401017514285719</v>
      </c>
      <c r="D6331" s="46">
        <f t="shared" si="690"/>
        <v>4.1631197888000013</v>
      </c>
      <c r="E6331">
        <f t="shared" si="691"/>
        <v>4.1631197888000013</v>
      </c>
      <c r="G6331" s="44">
        <f t="shared" si="692"/>
        <v>0.29057230141888007</v>
      </c>
      <c r="H6331">
        <f t="shared" si="693"/>
        <v>4.0375932460799922E-3</v>
      </c>
      <c r="I6331">
        <f t="shared" si="694"/>
        <v>0.29057230141888007</v>
      </c>
      <c r="J6331">
        <f t="shared" si="695"/>
        <v>4.0375932460799922E-3</v>
      </c>
    </row>
    <row r="6332" spans="1:10" x14ac:dyDescent="0.25">
      <c r="A6332" s="42">
        <v>45147.416666666664</v>
      </c>
      <c r="B6332">
        <v>54.744408100000001</v>
      </c>
      <c r="C6332">
        <f t="shared" si="696"/>
        <v>54.725791414285716</v>
      </c>
      <c r="D6332" s="46">
        <f t="shared" si="690"/>
        <v>4.4101882244000006</v>
      </c>
      <c r="E6332">
        <f t="shared" si="691"/>
        <v>4.4101882244000006</v>
      </c>
      <c r="G6332" s="44">
        <f t="shared" si="692"/>
        <v>0.30295043004244004</v>
      </c>
      <c r="H6332">
        <f t="shared" si="693"/>
        <v>2.5798894760399975E-3</v>
      </c>
      <c r="I6332">
        <f t="shared" si="694"/>
        <v>0.30295043004244004</v>
      </c>
      <c r="J6332">
        <f t="shared" si="695"/>
        <v>2.5798894760399975E-3</v>
      </c>
    </row>
    <row r="6333" spans="1:10" x14ac:dyDescent="0.25">
      <c r="A6333" s="42">
        <v>45147.427083333336</v>
      </c>
      <c r="B6333">
        <v>54.894068799999999</v>
      </c>
      <c r="C6333">
        <f t="shared" si="696"/>
        <v>54.958936314285715</v>
      </c>
      <c r="D6333" s="46">
        <f t="shared" si="690"/>
        <v>4.4586782912</v>
      </c>
      <c r="E6333">
        <f t="shared" si="691"/>
        <v>4.4586782912</v>
      </c>
      <c r="G6333" s="44">
        <f t="shared" si="692"/>
        <v>0.30537978238912</v>
      </c>
      <c r="H6333">
        <f t="shared" si="693"/>
        <v>2.2937980819200017E-3</v>
      </c>
      <c r="I6333">
        <f t="shared" si="694"/>
        <v>0.30537978238912</v>
      </c>
      <c r="J6333">
        <f t="shared" si="695"/>
        <v>2.2937980819200017E-3</v>
      </c>
    </row>
    <row r="6334" spans="1:10" x14ac:dyDescent="0.25">
      <c r="A6334" s="42">
        <v>45147.4375</v>
      </c>
      <c r="B6334">
        <v>55.191354000000004</v>
      </c>
      <c r="C6334">
        <f t="shared" si="696"/>
        <v>55.132885971428571</v>
      </c>
      <c r="D6334" s="46">
        <f t="shared" si="690"/>
        <v>4.5549986960000002</v>
      </c>
      <c r="E6334">
        <f t="shared" si="691"/>
        <v>4.5549986960000002</v>
      </c>
      <c r="G6334" s="44">
        <f t="shared" si="692"/>
        <v>0.31020543466959999</v>
      </c>
      <c r="H6334">
        <f t="shared" si="693"/>
        <v>1.7255076936000015E-3</v>
      </c>
      <c r="I6334">
        <f t="shared" si="694"/>
        <v>0.31020543466959999</v>
      </c>
      <c r="J6334">
        <f t="shared" si="695"/>
        <v>1.7255076936000015E-3</v>
      </c>
    </row>
    <row r="6335" spans="1:10" x14ac:dyDescent="0.25">
      <c r="A6335" s="42">
        <v>45147.447916666664</v>
      </c>
      <c r="B6335">
        <v>55.808322599999997</v>
      </c>
      <c r="C6335">
        <f t="shared" si="696"/>
        <v>55.462895814285716</v>
      </c>
      <c r="D6335" s="46">
        <f t="shared" si="690"/>
        <v>4.754896522400001</v>
      </c>
      <c r="E6335">
        <f t="shared" si="691"/>
        <v>4.754896522400001</v>
      </c>
      <c r="G6335" s="44">
        <f t="shared" si="692"/>
        <v>0.32022031577224003</v>
      </c>
      <c r="H6335">
        <f t="shared" si="693"/>
        <v>5.4611051783999554E-4</v>
      </c>
      <c r="I6335">
        <f t="shared" si="694"/>
        <v>0.32022031577224003</v>
      </c>
      <c r="J6335">
        <f t="shared" si="695"/>
        <v>5.4611051783999554E-4</v>
      </c>
    </row>
    <row r="6336" spans="1:10" x14ac:dyDescent="0.25">
      <c r="A6336" s="42">
        <v>45147.458333333336</v>
      </c>
      <c r="B6336">
        <v>55.765562400000007</v>
      </c>
      <c r="C6336">
        <f t="shared" si="696"/>
        <v>55.780397571428573</v>
      </c>
      <c r="D6336" s="46">
        <f t="shared" si="690"/>
        <v>4.7410422176000022</v>
      </c>
      <c r="E6336">
        <f t="shared" si="691"/>
        <v>4.7410422176000022</v>
      </c>
      <c r="G6336" s="44">
        <f t="shared" si="692"/>
        <v>0.3195262151017601</v>
      </c>
      <c r="H6336">
        <f t="shared" si="693"/>
        <v>6.2785091615998739E-4</v>
      </c>
      <c r="I6336">
        <f t="shared" si="694"/>
        <v>0.3195262151017601</v>
      </c>
      <c r="J6336">
        <f t="shared" si="695"/>
        <v>6.2785091615998739E-4</v>
      </c>
    </row>
    <row r="6337" spans="1:10" x14ac:dyDescent="0.25">
      <c r="A6337" s="42">
        <v>45147.46875</v>
      </c>
      <c r="B6337">
        <v>55.544634699999996</v>
      </c>
      <c r="C6337">
        <f t="shared" si="696"/>
        <v>56.138623328571427</v>
      </c>
      <c r="D6337" s="46">
        <f t="shared" si="690"/>
        <v>4.6694616428</v>
      </c>
      <c r="E6337">
        <f t="shared" si="691"/>
        <v>4.6694616428</v>
      </c>
      <c r="G6337" s="44">
        <f t="shared" si="692"/>
        <v>0.31594002830427997</v>
      </c>
      <c r="H6337">
        <f t="shared" si="693"/>
        <v>1.0501763074799997E-3</v>
      </c>
      <c r="I6337">
        <f t="shared" si="694"/>
        <v>0.31594002830427997</v>
      </c>
      <c r="J6337">
        <f t="shared" si="695"/>
        <v>1.0501763074799997E-3</v>
      </c>
    </row>
    <row r="6338" spans="1:10" x14ac:dyDescent="0.25">
      <c r="A6338" s="42">
        <v>45147.479166666664</v>
      </c>
      <c r="B6338">
        <v>56.291920099999999</v>
      </c>
      <c r="C6338">
        <f t="shared" si="696"/>
        <v>56.475614428571426</v>
      </c>
      <c r="D6338" s="46">
        <f t="shared" si="690"/>
        <v>4.9115821123999996</v>
      </c>
      <c r="E6338">
        <f t="shared" si="691"/>
        <v>4.9115821123999996</v>
      </c>
      <c r="G6338" s="44">
        <f t="shared" si="692"/>
        <v>0.32807026383123999</v>
      </c>
      <c r="H6338">
        <f t="shared" si="693"/>
        <v>-3.7833446315999747E-4</v>
      </c>
      <c r="I6338">
        <f t="shared" si="694"/>
        <v>0.32807026383123999</v>
      </c>
      <c r="J6338">
        <f t="shared" si="695"/>
        <v>-3.7833446315999747E-4</v>
      </c>
    </row>
    <row r="6339" spans="1:10" x14ac:dyDescent="0.25">
      <c r="A6339" s="42">
        <v>45147.489583333336</v>
      </c>
      <c r="B6339">
        <v>56.966920400000006</v>
      </c>
      <c r="C6339">
        <f t="shared" si="696"/>
        <v>56.747738014285709</v>
      </c>
      <c r="D6339" s="46">
        <f t="shared" ref="D6339:D6402" si="697">IF(B6339&gt;45,0.324*B6339-13.327,IF(B6339&lt; 35, 0.0576*B6339-0.6919,0.0505*B6339-1.1314))</f>
        <v>5.1302822096000025</v>
      </c>
      <c r="E6339">
        <f t="shared" ref="E6339:E6402" si="698">IF(MONTH(A6339) = 8,D6339,0)</f>
        <v>5.1302822096000025</v>
      </c>
      <c r="G6339" s="44">
        <f t="shared" ref="G6339:G6402" si="699">0.0501*D6339+0.082</f>
        <v>0.33902713870096013</v>
      </c>
      <c r="H6339">
        <f t="shared" ref="H6339:H6402" si="700">-0.0059*D6339+0.0286</f>
        <v>-1.6686650366400137E-3</v>
      </c>
      <c r="I6339">
        <f t="shared" ref="I6339:I6402" si="701">IF(MONTH(A6339) = 8,G6339,0)</f>
        <v>0.33902713870096013</v>
      </c>
      <c r="J6339">
        <f t="shared" ref="J6339:J6402" si="702">IF(MONTH(A6339) = 8,H6339,0)</f>
        <v>-1.6686650366400137E-3</v>
      </c>
    </row>
    <row r="6340" spans="1:10" x14ac:dyDescent="0.25">
      <c r="A6340" s="42">
        <v>45147.5</v>
      </c>
      <c r="B6340">
        <v>57.401649100000007</v>
      </c>
      <c r="C6340">
        <f t="shared" si="696"/>
        <v>57.059276614285707</v>
      </c>
      <c r="D6340" s="46">
        <f t="shared" si="697"/>
        <v>5.2711343084000024</v>
      </c>
      <c r="E6340">
        <f t="shared" si="698"/>
        <v>5.2711343084000024</v>
      </c>
      <c r="G6340" s="44">
        <f t="shared" si="699"/>
        <v>0.34608382885084016</v>
      </c>
      <c r="H6340">
        <f t="shared" si="700"/>
        <v>-2.499692419560013E-3</v>
      </c>
      <c r="I6340">
        <f t="shared" si="701"/>
        <v>0.34608382885084016</v>
      </c>
      <c r="J6340">
        <f t="shared" si="702"/>
        <v>-2.499692419560013E-3</v>
      </c>
    </row>
    <row r="6341" spans="1:10" x14ac:dyDescent="0.25">
      <c r="A6341" s="42">
        <v>45147.510416666664</v>
      </c>
      <c r="B6341">
        <v>57.550291699999995</v>
      </c>
      <c r="C6341">
        <f t="shared" si="696"/>
        <v>57.42259287142857</v>
      </c>
      <c r="D6341" s="46">
        <f t="shared" si="697"/>
        <v>5.3192945108000007</v>
      </c>
      <c r="E6341">
        <f t="shared" si="698"/>
        <v>5.3192945108000007</v>
      </c>
      <c r="G6341" s="44">
        <f t="shared" si="699"/>
        <v>0.34849665499108007</v>
      </c>
      <c r="H6341">
        <f t="shared" si="700"/>
        <v>-2.7838376137200027E-3</v>
      </c>
      <c r="I6341">
        <f t="shared" si="701"/>
        <v>0.34849665499108007</v>
      </c>
      <c r="J6341">
        <f t="shared" si="702"/>
        <v>-2.7838376137200027E-3</v>
      </c>
    </row>
    <row r="6342" spans="1:10" x14ac:dyDescent="0.25">
      <c r="A6342" s="42">
        <v>45147.520833333336</v>
      </c>
      <c r="B6342">
        <v>57.713187699999999</v>
      </c>
      <c r="C6342">
        <f t="shared" si="696"/>
        <v>57.668827628571428</v>
      </c>
      <c r="D6342" s="46">
        <f t="shared" si="697"/>
        <v>5.372072814800001</v>
      </c>
      <c r="E6342">
        <f t="shared" si="698"/>
        <v>5.372072814800001</v>
      </c>
      <c r="G6342" s="44">
        <f t="shared" si="699"/>
        <v>0.35114084802148005</v>
      </c>
      <c r="H6342">
        <f t="shared" si="700"/>
        <v>-3.0952296073200047E-3</v>
      </c>
      <c r="I6342">
        <f t="shared" si="701"/>
        <v>0.35114084802148005</v>
      </c>
      <c r="J6342">
        <f t="shared" si="702"/>
        <v>-3.0952296073200047E-3</v>
      </c>
    </row>
    <row r="6343" spans="1:10" x14ac:dyDescent="0.25">
      <c r="A6343" s="42">
        <v>45147.53125</v>
      </c>
      <c r="B6343">
        <v>57.946332599999998</v>
      </c>
      <c r="C6343">
        <f t="shared" si="696"/>
        <v>57.873320285714286</v>
      </c>
      <c r="D6343" s="46">
        <f t="shared" si="697"/>
        <v>5.4476117623999993</v>
      </c>
      <c r="E6343">
        <f t="shared" si="698"/>
        <v>5.4476117623999993</v>
      </c>
      <c r="G6343" s="44">
        <f t="shared" si="699"/>
        <v>0.35492534929623998</v>
      </c>
      <c r="H6343">
        <f t="shared" si="700"/>
        <v>-3.5409093981599929E-3</v>
      </c>
      <c r="I6343">
        <f t="shared" si="701"/>
        <v>0.35492534929623998</v>
      </c>
      <c r="J6343">
        <f t="shared" si="702"/>
        <v>-3.5409093981599929E-3</v>
      </c>
    </row>
    <row r="6344" spans="1:10" x14ac:dyDescent="0.25">
      <c r="A6344" s="42">
        <v>45147.541666666664</v>
      </c>
      <c r="B6344">
        <v>58.087848500000007</v>
      </c>
      <c r="C6344">
        <f t="shared" si="696"/>
        <v>57.987056600000003</v>
      </c>
      <c r="D6344" s="46">
        <f t="shared" si="697"/>
        <v>5.4934629140000037</v>
      </c>
      <c r="E6344">
        <f t="shared" si="698"/>
        <v>5.4934629140000037</v>
      </c>
      <c r="G6344" s="44">
        <f t="shared" si="699"/>
        <v>0.35722249199140022</v>
      </c>
      <c r="H6344">
        <f t="shared" si="700"/>
        <v>-3.8114311926000233E-3</v>
      </c>
      <c r="I6344">
        <f t="shared" si="701"/>
        <v>0.35722249199140022</v>
      </c>
      <c r="J6344">
        <f t="shared" si="702"/>
        <v>-3.8114311926000233E-3</v>
      </c>
    </row>
    <row r="6345" spans="1:10" x14ac:dyDescent="0.25">
      <c r="A6345" s="42">
        <v>45147.552083333336</v>
      </c>
      <c r="B6345">
        <v>58.015563399999998</v>
      </c>
      <c r="C6345">
        <f t="shared" si="696"/>
        <v>58.069959028571425</v>
      </c>
      <c r="D6345" s="46">
        <f t="shared" si="697"/>
        <v>5.4700425415999998</v>
      </c>
      <c r="E6345">
        <f t="shared" si="698"/>
        <v>5.4700425415999998</v>
      </c>
      <c r="G6345" s="44">
        <f t="shared" si="699"/>
        <v>0.35604913133416</v>
      </c>
      <c r="H6345">
        <f t="shared" si="700"/>
        <v>-3.6732509954399972E-3</v>
      </c>
      <c r="I6345">
        <f t="shared" si="701"/>
        <v>0.35604913133416</v>
      </c>
      <c r="J6345">
        <f t="shared" si="702"/>
        <v>-3.6732509954399972E-3</v>
      </c>
    </row>
    <row r="6346" spans="1:10" x14ac:dyDescent="0.25">
      <c r="A6346" s="42">
        <v>45147.5625</v>
      </c>
      <c r="B6346">
        <v>58.398369000000002</v>
      </c>
      <c r="C6346">
        <f t="shared" si="696"/>
        <v>58.138608057142854</v>
      </c>
      <c r="D6346" s="46">
        <f t="shared" si="697"/>
        <v>5.5940715560000012</v>
      </c>
      <c r="E6346">
        <f t="shared" si="698"/>
        <v>5.5940715560000012</v>
      </c>
      <c r="G6346" s="44">
        <f t="shared" si="699"/>
        <v>0.36226298495560005</v>
      </c>
      <c r="H6346">
        <f t="shared" si="700"/>
        <v>-4.4050221804000089E-3</v>
      </c>
      <c r="I6346">
        <f t="shared" si="701"/>
        <v>0.36226298495560005</v>
      </c>
      <c r="J6346">
        <f t="shared" si="702"/>
        <v>-4.4050221804000089E-3</v>
      </c>
    </row>
    <row r="6347" spans="1:10" x14ac:dyDescent="0.25">
      <c r="A6347" s="42">
        <v>45147.572916666664</v>
      </c>
      <c r="B6347">
        <v>58.197803299999997</v>
      </c>
      <c r="C6347">
        <f t="shared" si="696"/>
        <v>58.145443871428562</v>
      </c>
      <c r="D6347" s="46">
        <f t="shared" si="697"/>
        <v>5.5290882692000007</v>
      </c>
      <c r="E6347">
        <f t="shared" si="698"/>
        <v>5.5290882692000007</v>
      </c>
      <c r="G6347" s="44">
        <f t="shared" si="699"/>
        <v>0.35900732228692006</v>
      </c>
      <c r="H6347">
        <f t="shared" si="700"/>
        <v>-4.0216207882800004E-3</v>
      </c>
      <c r="I6347">
        <f t="shared" si="701"/>
        <v>0.35900732228692006</v>
      </c>
      <c r="J6347">
        <f t="shared" si="702"/>
        <v>-4.0216207882800004E-3</v>
      </c>
    </row>
    <row r="6348" spans="1:10" x14ac:dyDescent="0.25">
      <c r="A6348" s="42">
        <v>45147.583333333336</v>
      </c>
      <c r="B6348">
        <v>58.130608699999996</v>
      </c>
      <c r="C6348">
        <f t="shared" si="696"/>
        <v>58.168132957142859</v>
      </c>
      <c r="D6348" s="46">
        <f t="shared" si="697"/>
        <v>5.507317218799999</v>
      </c>
      <c r="E6348">
        <f t="shared" si="698"/>
        <v>5.507317218799999</v>
      </c>
      <c r="G6348" s="44">
        <f t="shared" si="699"/>
        <v>0.35791659266187997</v>
      </c>
      <c r="H6348">
        <f t="shared" si="700"/>
        <v>-3.8931715909199943E-3</v>
      </c>
      <c r="I6348">
        <f t="shared" si="701"/>
        <v>0.35791659266187997</v>
      </c>
      <c r="J6348">
        <f t="shared" si="702"/>
        <v>-3.8931715909199943E-3</v>
      </c>
    </row>
    <row r="6349" spans="1:10" x14ac:dyDescent="0.25">
      <c r="A6349" s="42">
        <v>45147.59375</v>
      </c>
      <c r="B6349">
        <v>58.193730900000006</v>
      </c>
      <c r="C6349">
        <f t="shared" si="696"/>
        <v>58.154606771428575</v>
      </c>
      <c r="D6349" s="46">
        <f t="shared" si="697"/>
        <v>5.5277688116000032</v>
      </c>
      <c r="E6349">
        <f t="shared" si="698"/>
        <v>5.5277688116000032</v>
      </c>
      <c r="G6349" s="44">
        <f t="shared" si="699"/>
        <v>0.35894121746116014</v>
      </c>
      <c r="H6349">
        <f t="shared" si="700"/>
        <v>-4.0138359884400177E-3</v>
      </c>
      <c r="I6349">
        <f t="shared" si="701"/>
        <v>0.35894121746116014</v>
      </c>
      <c r="J6349">
        <f t="shared" si="702"/>
        <v>-4.0138359884400177E-3</v>
      </c>
    </row>
    <row r="6350" spans="1:10" x14ac:dyDescent="0.25">
      <c r="A6350" s="42">
        <v>45147.604166666664</v>
      </c>
      <c r="B6350">
        <v>57.994183300000003</v>
      </c>
      <c r="C6350">
        <f t="shared" si="696"/>
        <v>58.187331414285723</v>
      </c>
      <c r="D6350" s="46">
        <f t="shared" si="697"/>
        <v>5.4631153892000004</v>
      </c>
      <c r="E6350">
        <f t="shared" si="698"/>
        <v>5.4631153892000004</v>
      </c>
      <c r="G6350" s="44">
        <f t="shared" si="699"/>
        <v>0.35570208099892003</v>
      </c>
      <c r="H6350">
        <f t="shared" si="700"/>
        <v>-3.6323807962799978E-3</v>
      </c>
      <c r="I6350">
        <f t="shared" si="701"/>
        <v>0.35570208099892003</v>
      </c>
      <c r="J6350">
        <f t="shared" si="702"/>
        <v>-3.6323807962799978E-3</v>
      </c>
    </row>
    <row r="6351" spans="1:10" x14ac:dyDescent="0.25">
      <c r="A6351" s="42">
        <v>45147.614583333336</v>
      </c>
      <c r="B6351">
        <v>58.246672100000005</v>
      </c>
      <c r="C6351">
        <f t="shared" si="696"/>
        <v>58.137735400000004</v>
      </c>
      <c r="D6351" s="46">
        <f t="shared" si="697"/>
        <v>5.544921760400003</v>
      </c>
      <c r="E6351">
        <f t="shared" si="698"/>
        <v>5.544921760400003</v>
      </c>
      <c r="G6351" s="44">
        <f t="shared" si="699"/>
        <v>0.35980058019604017</v>
      </c>
      <c r="H6351">
        <f t="shared" si="700"/>
        <v>-4.1150383863600148E-3</v>
      </c>
      <c r="I6351">
        <f t="shared" si="701"/>
        <v>0.35980058019604017</v>
      </c>
      <c r="J6351">
        <f t="shared" si="702"/>
        <v>-4.1150383863600148E-3</v>
      </c>
    </row>
    <row r="6352" spans="1:10" x14ac:dyDescent="0.25">
      <c r="A6352" s="42">
        <v>45147.625</v>
      </c>
      <c r="B6352">
        <v>57.920880100000005</v>
      </c>
      <c r="C6352">
        <f t="shared" si="696"/>
        <v>58.189222171428575</v>
      </c>
      <c r="D6352" s="46">
        <f t="shared" si="697"/>
        <v>5.4393651524000024</v>
      </c>
      <c r="E6352">
        <f t="shared" si="698"/>
        <v>5.4393651524000024</v>
      </c>
      <c r="G6352" s="44">
        <f t="shared" si="699"/>
        <v>0.35451219413524016</v>
      </c>
      <c r="H6352">
        <f t="shared" si="700"/>
        <v>-3.4922543991600108E-3</v>
      </c>
      <c r="I6352">
        <f t="shared" si="701"/>
        <v>0.35451219413524016</v>
      </c>
      <c r="J6352">
        <f t="shared" si="702"/>
        <v>-3.4922543991600108E-3</v>
      </c>
    </row>
    <row r="6353" spans="1:10" x14ac:dyDescent="0.25">
      <c r="A6353" s="42">
        <v>45147.635416666664</v>
      </c>
      <c r="B6353">
        <v>58.627441500000003</v>
      </c>
      <c r="C6353">
        <f t="shared" si="696"/>
        <v>58.258598414285714</v>
      </c>
      <c r="D6353" s="46">
        <f t="shared" si="697"/>
        <v>5.668291046000002</v>
      </c>
      <c r="E6353">
        <f t="shared" si="698"/>
        <v>5.668291046000002</v>
      </c>
      <c r="G6353" s="44">
        <f t="shared" si="699"/>
        <v>0.36598138140460013</v>
      </c>
      <c r="H6353">
        <f t="shared" si="700"/>
        <v>-4.8429171714000074E-3</v>
      </c>
      <c r="I6353">
        <f t="shared" si="701"/>
        <v>0.36598138140460013</v>
      </c>
      <c r="J6353">
        <f t="shared" si="702"/>
        <v>-4.8429171714000074E-3</v>
      </c>
    </row>
    <row r="6354" spans="1:10" x14ac:dyDescent="0.25">
      <c r="A6354" s="42">
        <v>45147.645833333336</v>
      </c>
      <c r="B6354">
        <v>57.850631200000002</v>
      </c>
      <c r="C6354">
        <f t="shared" si="696"/>
        <v>58.392260400000005</v>
      </c>
      <c r="D6354" s="46">
        <f t="shared" si="697"/>
        <v>5.4166045088000008</v>
      </c>
      <c r="E6354">
        <f t="shared" si="698"/>
        <v>5.4166045088000008</v>
      </c>
      <c r="G6354" s="44">
        <f t="shared" si="699"/>
        <v>0.35337188589088003</v>
      </c>
      <c r="H6354">
        <f t="shared" si="700"/>
        <v>-3.3579666019200038E-3</v>
      </c>
      <c r="I6354">
        <f t="shared" si="701"/>
        <v>0.35337188589088003</v>
      </c>
      <c r="J6354">
        <f t="shared" si="702"/>
        <v>-3.3579666019200038E-3</v>
      </c>
    </row>
    <row r="6355" spans="1:10" x14ac:dyDescent="0.25">
      <c r="A6355" s="42">
        <v>45147.65625</v>
      </c>
      <c r="B6355">
        <v>58.491016100000003</v>
      </c>
      <c r="C6355">
        <f t="shared" si="696"/>
        <v>58.581627000000005</v>
      </c>
      <c r="D6355" s="46">
        <f t="shared" si="697"/>
        <v>5.6240892164000034</v>
      </c>
      <c r="E6355">
        <f t="shared" si="698"/>
        <v>5.6240892164000034</v>
      </c>
      <c r="G6355" s="44">
        <f t="shared" si="699"/>
        <v>0.36376686974164019</v>
      </c>
      <c r="H6355">
        <f t="shared" si="700"/>
        <v>-4.5821263767600179E-3</v>
      </c>
      <c r="I6355">
        <f t="shared" si="701"/>
        <v>0.36376686974164019</v>
      </c>
      <c r="J6355">
        <f t="shared" si="702"/>
        <v>-4.5821263767600179E-3</v>
      </c>
    </row>
    <row r="6356" spans="1:10" x14ac:dyDescent="0.25">
      <c r="A6356" s="42">
        <v>45147.666666666664</v>
      </c>
      <c r="B6356">
        <v>58.6793646</v>
      </c>
      <c r="C6356">
        <f t="shared" si="696"/>
        <v>58.8504054</v>
      </c>
      <c r="D6356" s="46">
        <f t="shared" si="697"/>
        <v>5.6851141304000006</v>
      </c>
      <c r="E6356">
        <f t="shared" si="698"/>
        <v>5.6851141304000006</v>
      </c>
      <c r="G6356" s="44">
        <f t="shared" si="699"/>
        <v>0.36682421793304004</v>
      </c>
      <c r="H6356">
        <f t="shared" si="700"/>
        <v>-4.942173369360002E-3</v>
      </c>
      <c r="I6356">
        <f t="shared" si="701"/>
        <v>0.36682421793304004</v>
      </c>
      <c r="J6356">
        <f t="shared" si="702"/>
        <v>-4.942173369360002E-3</v>
      </c>
    </row>
    <row r="6357" spans="1:10" x14ac:dyDescent="0.25">
      <c r="A6357" s="42">
        <v>45147.677083333336</v>
      </c>
      <c r="B6357">
        <v>58.929817200000002</v>
      </c>
      <c r="C6357">
        <f t="shared" si="696"/>
        <v>59.073369300000003</v>
      </c>
      <c r="D6357" s="46">
        <f t="shared" si="697"/>
        <v>5.7662607728000008</v>
      </c>
      <c r="E6357">
        <f t="shared" si="698"/>
        <v>5.7662607728000008</v>
      </c>
      <c r="G6357" s="44">
        <f t="shared" si="699"/>
        <v>0.37088966471728008</v>
      </c>
      <c r="H6357">
        <f t="shared" si="700"/>
        <v>-5.4209385595200069E-3</v>
      </c>
      <c r="I6357">
        <f t="shared" si="701"/>
        <v>0.37088966471728008</v>
      </c>
      <c r="J6357">
        <f t="shared" si="702"/>
        <v>-5.4209385595200069E-3</v>
      </c>
    </row>
    <row r="6358" spans="1:10" x14ac:dyDescent="0.25">
      <c r="A6358" s="42">
        <v>45147.6875</v>
      </c>
      <c r="B6358">
        <v>59.572238300000002</v>
      </c>
      <c r="C6358">
        <f t="shared" si="696"/>
        <v>59.195832185714281</v>
      </c>
      <c r="D6358" s="46">
        <f t="shared" si="697"/>
        <v>5.9744052092000022</v>
      </c>
      <c r="E6358">
        <f t="shared" si="698"/>
        <v>5.9744052092000022</v>
      </c>
      <c r="G6358" s="44">
        <f t="shared" si="699"/>
        <v>0.3813177009809201</v>
      </c>
      <c r="H6358">
        <f t="shared" si="700"/>
        <v>-6.6489907342800122E-3</v>
      </c>
      <c r="I6358">
        <f t="shared" si="701"/>
        <v>0.3813177009809201</v>
      </c>
      <c r="J6358">
        <f t="shared" si="702"/>
        <v>-6.6489907342800122E-3</v>
      </c>
    </row>
    <row r="6359" spans="1:10" x14ac:dyDescent="0.25">
      <c r="A6359" s="42">
        <v>45147.697916666664</v>
      </c>
      <c r="B6359">
        <v>59.802328899999999</v>
      </c>
      <c r="C6359">
        <f t="shared" si="696"/>
        <v>59.19321421428571</v>
      </c>
      <c r="D6359" s="46">
        <f t="shared" si="697"/>
        <v>6.0489545636000006</v>
      </c>
      <c r="E6359">
        <f t="shared" si="698"/>
        <v>6.0489545636000006</v>
      </c>
      <c r="G6359" s="44">
        <f t="shared" si="699"/>
        <v>0.38505262363636006</v>
      </c>
      <c r="H6359">
        <f t="shared" si="700"/>
        <v>-7.0888319252399995E-3</v>
      </c>
      <c r="I6359">
        <f t="shared" si="701"/>
        <v>0.38505262363636006</v>
      </c>
      <c r="J6359">
        <f t="shared" si="702"/>
        <v>-7.0888319252399995E-3</v>
      </c>
    </row>
    <row r="6360" spans="1:10" x14ac:dyDescent="0.25">
      <c r="A6360" s="42">
        <v>45147.708333333336</v>
      </c>
      <c r="B6360">
        <v>60.188188799999999</v>
      </c>
      <c r="C6360">
        <f t="shared" si="696"/>
        <v>59.087331814285719</v>
      </c>
      <c r="D6360" s="46">
        <f t="shared" si="697"/>
        <v>6.1739731712000019</v>
      </c>
      <c r="E6360">
        <f t="shared" si="698"/>
        <v>6.1739731712000019</v>
      </c>
      <c r="G6360" s="44">
        <f t="shared" si="699"/>
        <v>0.39131605587712009</v>
      </c>
      <c r="H6360">
        <f t="shared" si="700"/>
        <v>-7.8264417100800121E-3</v>
      </c>
      <c r="I6360">
        <f t="shared" si="701"/>
        <v>0.39131605587712009</v>
      </c>
      <c r="J6360">
        <f t="shared" si="702"/>
        <v>-7.8264417100800121E-3</v>
      </c>
    </row>
    <row r="6361" spans="1:10" x14ac:dyDescent="0.25">
      <c r="A6361" s="42">
        <v>45147.71875</v>
      </c>
      <c r="B6361">
        <v>58.707871399999995</v>
      </c>
      <c r="C6361">
        <f t="shared" si="696"/>
        <v>58.875421571428561</v>
      </c>
      <c r="D6361" s="46">
        <f t="shared" si="697"/>
        <v>5.6943503335999974</v>
      </c>
      <c r="E6361">
        <f t="shared" si="698"/>
        <v>5.6943503335999974</v>
      </c>
      <c r="G6361" s="44">
        <f t="shared" si="699"/>
        <v>0.3672869517133599</v>
      </c>
      <c r="H6361">
        <f t="shared" si="700"/>
        <v>-4.996666968239985E-3</v>
      </c>
      <c r="I6361">
        <f t="shared" si="701"/>
        <v>0.3672869517133599</v>
      </c>
      <c r="J6361">
        <f t="shared" si="702"/>
        <v>-4.996666968239985E-3</v>
      </c>
    </row>
    <row r="6362" spans="1:10" x14ac:dyDescent="0.25">
      <c r="A6362" s="42">
        <v>45147.729166666664</v>
      </c>
      <c r="B6362">
        <v>58.472690300000004</v>
      </c>
      <c r="C6362">
        <f t="shared" si="696"/>
        <v>58.660311585714283</v>
      </c>
      <c r="D6362" s="46">
        <f t="shared" si="697"/>
        <v>5.6181516572000003</v>
      </c>
      <c r="E6362">
        <f t="shared" si="698"/>
        <v>5.6181516572000003</v>
      </c>
      <c r="G6362" s="44">
        <f t="shared" si="699"/>
        <v>0.36346939802572004</v>
      </c>
      <c r="H6362">
        <f t="shared" si="700"/>
        <v>-4.5470947774799986E-3</v>
      </c>
      <c r="I6362">
        <f t="shared" si="701"/>
        <v>0.36346939802572004</v>
      </c>
      <c r="J6362">
        <f t="shared" si="702"/>
        <v>-4.5470947774799986E-3</v>
      </c>
    </row>
    <row r="6363" spans="1:10" x14ac:dyDescent="0.25">
      <c r="A6363" s="42">
        <v>45147.739583333336</v>
      </c>
      <c r="B6363">
        <v>57.938187799999994</v>
      </c>
      <c r="C6363">
        <f t="shared" si="696"/>
        <v>58.326811114285718</v>
      </c>
      <c r="D6363" s="46">
        <f t="shared" si="697"/>
        <v>5.4449728471999972</v>
      </c>
      <c r="E6363">
        <f t="shared" si="698"/>
        <v>5.4449728471999972</v>
      </c>
      <c r="G6363" s="44">
        <f t="shared" si="699"/>
        <v>0.35479313964471987</v>
      </c>
      <c r="H6363">
        <f t="shared" si="700"/>
        <v>-3.5253397984799789E-3</v>
      </c>
      <c r="I6363">
        <f t="shared" si="701"/>
        <v>0.35479313964471987</v>
      </c>
      <c r="J6363">
        <f t="shared" si="702"/>
        <v>-3.5253397984799789E-3</v>
      </c>
    </row>
    <row r="6364" spans="1:10" x14ac:dyDescent="0.25">
      <c r="A6364" s="42">
        <v>45147.75</v>
      </c>
      <c r="B6364">
        <v>57.446445500000003</v>
      </c>
      <c r="C6364">
        <f t="shared" si="696"/>
        <v>57.892373299999996</v>
      </c>
      <c r="D6364" s="46">
        <f t="shared" si="697"/>
        <v>5.285648342</v>
      </c>
      <c r="E6364">
        <f t="shared" si="698"/>
        <v>5.285648342</v>
      </c>
      <c r="G6364" s="44">
        <f t="shared" si="699"/>
        <v>0.34681098193420001</v>
      </c>
      <c r="H6364">
        <f t="shared" si="700"/>
        <v>-2.5853252177999997E-3</v>
      </c>
      <c r="I6364">
        <f t="shared" si="701"/>
        <v>0.34681098193420001</v>
      </c>
      <c r="J6364">
        <f t="shared" si="702"/>
        <v>-2.5853252177999997E-3</v>
      </c>
    </row>
    <row r="6365" spans="1:10" x14ac:dyDescent="0.25">
      <c r="A6365" s="42">
        <v>45147.760416666664</v>
      </c>
      <c r="B6365">
        <v>58.066468400000005</v>
      </c>
      <c r="C6365">
        <f t="shared" si="696"/>
        <v>57.663300800000002</v>
      </c>
      <c r="D6365" s="46">
        <f t="shared" si="697"/>
        <v>5.4865357616000008</v>
      </c>
      <c r="E6365">
        <f t="shared" si="698"/>
        <v>5.4865357616000008</v>
      </c>
      <c r="G6365" s="44">
        <f t="shared" si="699"/>
        <v>0.35687544165616003</v>
      </c>
      <c r="H6365">
        <f t="shared" si="700"/>
        <v>-3.7705609934400031E-3</v>
      </c>
      <c r="I6365">
        <f t="shared" si="701"/>
        <v>0.35687544165616003</v>
      </c>
      <c r="J6365">
        <f t="shared" si="702"/>
        <v>-3.7705609934400031E-3</v>
      </c>
    </row>
    <row r="6366" spans="1:10" x14ac:dyDescent="0.25">
      <c r="A6366" s="42">
        <v>45147.770833333336</v>
      </c>
      <c r="B6366">
        <v>57.467825600000005</v>
      </c>
      <c r="C6366">
        <f t="shared" si="696"/>
        <v>57.379396342857142</v>
      </c>
      <c r="D6366" s="46">
        <f t="shared" si="697"/>
        <v>5.292575494400003</v>
      </c>
      <c r="E6366">
        <f t="shared" si="698"/>
        <v>5.292575494400003</v>
      </c>
      <c r="G6366" s="44">
        <f t="shared" si="699"/>
        <v>0.34715803226944014</v>
      </c>
      <c r="H6366">
        <f t="shared" si="700"/>
        <v>-2.6261954169600164E-3</v>
      </c>
      <c r="I6366">
        <f t="shared" si="701"/>
        <v>0.34715803226944014</v>
      </c>
      <c r="J6366">
        <f t="shared" si="702"/>
        <v>-2.6261954169600164E-3</v>
      </c>
    </row>
    <row r="6367" spans="1:10" x14ac:dyDescent="0.25">
      <c r="A6367" s="42">
        <v>45147.78125</v>
      </c>
      <c r="B6367">
        <v>57.147124100000006</v>
      </c>
      <c r="C6367">
        <f t="shared" si="696"/>
        <v>57.190029742857142</v>
      </c>
      <c r="D6367" s="46">
        <f t="shared" si="697"/>
        <v>5.1886682084000011</v>
      </c>
      <c r="E6367">
        <f t="shared" si="698"/>
        <v>5.1886682084000011</v>
      </c>
      <c r="G6367" s="44">
        <f t="shared" si="699"/>
        <v>0.34195227724084004</v>
      </c>
      <c r="H6367">
        <f t="shared" si="700"/>
        <v>-2.0131424295600046E-3</v>
      </c>
      <c r="I6367">
        <f t="shared" si="701"/>
        <v>0.34195227724084004</v>
      </c>
      <c r="J6367">
        <f t="shared" si="702"/>
        <v>-2.0131424295600046E-3</v>
      </c>
    </row>
    <row r="6368" spans="1:10" x14ac:dyDescent="0.25">
      <c r="A6368" s="42">
        <v>45147.791666666664</v>
      </c>
      <c r="B6368">
        <v>57.104363900000003</v>
      </c>
      <c r="C6368">
        <f t="shared" si="696"/>
        <v>56.989464042857151</v>
      </c>
      <c r="D6368" s="46">
        <f t="shared" si="697"/>
        <v>5.1748139036000023</v>
      </c>
      <c r="E6368">
        <f t="shared" si="698"/>
        <v>5.1748139036000023</v>
      </c>
      <c r="G6368" s="44">
        <f t="shared" si="699"/>
        <v>0.34125817657036012</v>
      </c>
      <c r="H6368">
        <f t="shared" si="700"/>
        <v>-1.9314020312400128E-3</v>
      </c>
      <c r="I6368">
        <f t="shared" si="701"/>
        <v>0.34125817657036012</v>
      </c>
      <c r="J6368">
        <f t="shared" si="702"/>
        <v>-1.9314020312400128E-3</v>
      </c>
    </row>
    <row r="6369" spans="1:10" x14ac:dyDescent="0.25">
      <c r="A6369" s="42">
        <v>45147.802083333336</v>
      </c>
      <c r="B6369">
        <v>56.485359099999997</v>
      </c>
      <c r="C6369">
        <f t="shared" si="696"/>
        <v>56.764318500000002</v>
      </c>
      <c r="D6369" s="46">
        <f t="shared" si="697"/>
        <v>4.9742563483999991</v>
      </c>
      <c r="E6369">
        <f t="shared" si="698"/>
        <v>4.9742563483999991</v>
      </c>
      <c r="G6369" s="44">
        <f t="shared" si="699"/>
        <v>0.33121024305483993</v>
      </c>
      <c r="H6369">
        <f t="shared" si="700"/>
        <v>-7.4811245555999467E-4</v>
      </c>
      <c r="I6369">
        <f t="shared" si="701"/>
        <v>0.33121024305483993</v>
      </c>
      <c r="J6369">
        <f t="shared" si="702"/>
        <v>-7.4811245555999467E-4</v>
      </c>
    </row>
    <row r="6370" spans="1:10" x14ac:dyDescent="0.25">
      <c r="A6370" s="42">
        <v>45147.8125</v>
      </c>
      <c r="B6370">
        <v>56.612621599999997</v>
      </c>
      <c r="C6370">
        <f t="shared" si="696"/>
        <v>56.628038542857141</v>
      </c>
      <c r="D6370" s="46">
        <f t="shared" si="697"/>
        <v>5.015489398399998</v>
      </c>
      <c r="E6370">
        <f t="shared" si="698"/>
        <v>5.015489398399998</v>
      </c>
      <c r="G6370" s="44">
        <f t="shared" si="699"/>
        <v>0.33327601885983993</v>
      </c>
      <c r="H6370">
        <f t="shared" si="700"/>
        <v>-9.9138745055998845E-4</v>
      </c>
      <c r="I6370">
        <f t="shared" si="701"/>
        <v>0.33327601885983993</v>
      </c>
      <c r="J6370">
        <f t="shared" si="702"/>
        <v>-9.9138745055998845E-4</v>
      </c>
    </row>
    <row r="6371" spans="1:10" x14ac:dyDescent="0.25">
      <c r="A6371" s="42">
        <v>45147.822916666664</v>
      </c>
      <c r="B6371">
        <v>56.042485600000006</v>
      </c>
      <c r="C6371">
        <f t="shared" si="696"/>
        <v>56.495103771428568</v>
      </c>
      <c r="D6371" s="46">
        <f t="shared" si="697"/>
        <v>4.8307653344000041</v>
      </c>
      <c r="E6371">
        <f t="shared" si="698"/>
        <v>4.8307653344000041</v>
      </c>
      <c r="G6371" s="44">
        <f t="shared" si="699"/>
        <v>0.32402134325344023</v>
      </c>
      <c r="H6371">
        <f t="shared" si="700"/>
        <v>9.848452703997701E-5</v>
      </c>
      <c r="I6371">
        <f t="shared" si="701"/>
        <v>0.32402134325344023</v>
      </c>
      <c r="J6371">
        <f t="shared" si="702"/>
        <v>9.848452703997701E-5</v>
      </c>
    </row>
    <row r="6372" spans="1:10" x14ac:dyDescent="0.25">
      <c r="A6372" s="42">
        <v>45147.833333333336</v>
      </c>
      <c r="B6372">
        <v>56.490449599999998</v>
      </c>
      <c r="C6372">
        <f t="shared" si="696"/>
        <v>56.328571700000005</v>
      </c>
      <c r="D6372" s="46">
        <f t="shared" si="697"/>
        <v>4.9759056704000013</v>
      </c>
      <c r="E6372">
        <f t="shared" si="698"/>
        <v>4.9759056704000013</v>
      </c>
      <c r="G6372" s="44">
        <f t="shared" si="699"/>
        <v>0.33129287408704006</v>
      </c>
      <c r="H6372">
        <f t="shared" si="700"/>
        <v>-7.5784345536000775E-4</v>
      </c>
      <c r="I6372">
        <f t="shared" si="701"/>
        <v>0.33129287408704006</v>
      </c>
      <c r="J6372">
        <f t="shared" si="702"/>
        <v>-7.5784345536000775E-4</v>
      </c>
    </row>
    <row r="6373" spans="1:10" x14ac:dyDescent="0.25">
      <c r="A6373" s="42">
        <v>45147.84375</v>
      </c>
      <c r="B6373">
        <v>56.513865900000006</v>
      </c>
      <c r="C6373">
        <f t="shared" si="696"/>
        <v>56.242033200000002</v>
      </c>
      <c r="D6373" s="46">
        <f t="shared" si="697"/>
        <v>4.983492551600003</v>
      </c>
      <c r="E6373">
        <f t="shared" si="698"/>
        <v>4.983492551600003</v>
      </c>
      <c r="G6373" s="44">
        <f t="shared" si="699"/>
        <v>0.33167297683516017</v>
      </c>
      <c r="H6373">
        <f t="shared" si="700"/>
        <v>-8.0260605444001584E-4</v>
      </c>
      <c r="I6373">
        <f t="shared" si="701"/>
        <v>0.33167297683516017</v>
      </c>
      <c r="J6373">
        <f t="shared" si="702"/>
        <v>-8.0260605444001584E-4</v>
      </c>
    </row>
    <row r="6374" spans="1:10" x14ac:dyDescent="0.25">
      <c r="A6374" s="42">
        <v>45147.854166666664</v>
      </c>
      <c r="B6374">
        <v>56.216580700000002</v>
      </c>
      <c r="C6374">
        <f t="shared" si="696"/>
        <v>56.101099071428571</v>
      </c>
      <c r="D6374" s="46">
        <f t="shared" si="697"/>
        <v>4.8871721467999993</v>
      </c>
      <c r="E6374">
        <f t="shared" si="698"/>
        <v>4.8871721467999993</v>
      </c>
      <c r="G6374" s="44">
        <f t="shared" si="699"/>
        <v>0.32684732455467996</v>
      </c>
      <c r="H6374">
        <f t="shared" si="700"/>
        <v>-2.343156661199948E-4</v>
      </c>
      <c r="I6374">
        <f t="shared" si="701"/>
        <v>0.32684732455467996</v>
      </c>
      <c r="J6374">
        <f t="shared" si="702"/>
        <v>-2.343156661199948E-4</v>
      </c>
    </row>
    <row r="6375" spans="1:10" x14ac:dyDescent="0.25">
      <c r="A6375" s="42">
        <v>45147.864583333336</v>
      </c>
      <c r="B6375">
        <v>55.9386394</v>
      </c>
      <c r="C6375">
        <f t="shared" si="696"/>
        <v>56.047866985714286</v>
      </c>
      <c r="D6375" s="46">
        <f t="shared" si="697"/>
        <v>4.7971191655999998</v>
      </c>
      <c r="E6375">
        <f t="shared" si="698"/>
        <v>4.7971191655999998</v>
      </c>
      <c r="G6375" s="44">
        <f t="shared" si="699"/>
        <v>0.32233567019656001</v>
      </c>
      <c r="H6375">
        <f t="shared" si="700"/>
        <v>2.9699692296000085E-4</v>
      </c>
      <c r="I6375">
        <f t="shared" si="701"/>
        <v>0.32233567019656001</v>
      </c>
      <c r="J6375">
        <f t="shared" si="702"/>
        <v>2.9699692296000085E-4</v>
      </c>
    </row>
    <row r="6376" spans="1:10" x14ac:dyDescent="0.25">
      <c r="A6376" s="42">
        <v>45147.875</v>
      </c>
      <c r="B6376">
        <v>55.879589600000003</v>
      </c>
      <c r="C6376">
        <f t="shared" si="696"/>
        <v>55.891661357142866</v>
      </c>
      <c r="D6376" s="46">
        <f t="shared" si="697"/>
        <v>4.7779870304000003</v>
      </c>
      <c r="E6376">
        <f t="shared" si="698"/>
        <v>4.7779870304000003</v>
      </c>
      <c r="G6376" s="44">
        <f t="shared" si="699"/>
        <v>0.32137715022304003</v>
      </c>
      <c r="H6376">
        <f t="shared" si="700"/>
        <v>4.0987652063999985E-4</v>
      </c>
      <c r="I6376">
        <f t="shared" si="701"/>
        <v>0.32137715022304003</v>
      </c>
      <c r="J6376">
        <f t="shared" si="702"/>
        <v>4.0987652063999985E-4</v>
      </c>
    </row>
    <row r="6377" spans="1:10" x14ac:dyDescent="0.25">
      <c r="A6377" s="42">
        <v>45147.885416666664</v>
      </c>
      <c r="B6377">
        <v>55.626082700000005</v>
      </c>
      <c r="C6377">
        <f t="shared" si="696"/>
        <v>55.73211054285715</v>
      </c>
      <c r="D6377" s="46">
        <f t="shared" si="697"/>
        <v>4.6958507948000037</v>
      </c>
      <c r="E6377">
        <f t="shared" si="698"/>
        <v>4.6958507948000037</v>
      </c>
      <c r="G6377" s="44">
        <f t="shared" si="699"/>
        <v>0.31726212481948018</v>
      </c>
      <c r="H6377">
        <f t="shared" si="700"/>
        <v>8.9448031067997785E-4</v>
      </c>
      <c r="I6377">
        <f t="shared" si="701"/>
        <v>0.31726212481948018</v>
      </c>
      <c r="J6377">
        <f t="shared" si="702"/>
        <v>8.9448031067997785E-4</v>
      </c>
    </row>
    <row r="6378" spans="1:10" x14ac:dyDescent="0.25">
      <c r="A6378" s="42">
        <v>45147.895833333336</v>
      </c>
      <c r="B6378">
        <v>55.669861000000004</v>
      </c>
      <c r="C6378">
        <f t="shared" si="696"/>
        <v>55.664188728571432</v>
      </c>
      <c r="D6378" s="46">
        <f t="shared" si="697"/>
        <v>4.7100349640000037</v>
      </c>
      <c r="E6378">
        <f t="shared" si="698"/>
        <v>4.7100349640000037</v>
      </c>
      <c r="G6378" s="44">
        <f t="shared" si="699"/>
        <v>0.31797275169640016</v>
      </c>
      <c r="H6378">
        <f t="shared" si="700"/>
        <v>8.1079371239997991E-4</v>
      </c>
      <c r="I6378">
        <f t="shared" si="701"/>
        <v>0.31797275169640016</v>
      </c>
      <c r="J6378">
        <f t="shared" si="702"/>
        <v>8.1079371239997991E-4</v>
      </c>
    </row>
    <row r="6379" spans="1:10" x14ac:dyDescent="0.25">
      <c r="A6379" s="42">
        <v>45147.90625</v>
      </c>
      <c r="B6379">
        <v>55.397010200000004</v>
      </c>
      <c r="C6379">
        <f t="shared" si="696"/>
        <v>55.621573971428575</v>
      </c>
      <c r="D6379" s="46">
        <f t="shared" si="697"/>
        <v>4.6216313048000028</v>
      </c>
      <c r="E6379">
        <f t="shared" si="698"/>
        <v>4.6216313048000028</v>
      </c>
      <c r="G6379" s="44">
        <f t="shared" si="699"/>
        <v>0.31354372837048011</v>
      </c>
      <c r="H6379">
        <f t="shared" si="700"/>
        <v>1.3323753016799833E-3</v>
      </c>
      <c r="I6379">
        <f t="shared" si="701"/>
        <v>0.31354372837048011</v>
      </c>
      <c r="J6379">
        <f t="shared" si="702"/>
        <v>1.3323753016799833E-3</v>
      </c>
    </row>
    <row r="6380" spans="1:10" x14ac:dyDescent="0.25">
      <c r="A6380" s="42">
        <v>45147.916666666664</v>
      </c>
      <c r="B6380">
        <v>55.397010200000004</v>
      </c>
      <c r="C6380">
        <f t="shared" si="696"/>
        <v>55.52834510000001</v>
      </c>
      <c r="D6380" s="46">
        <f t="shared" si="697"/>
        <v>4.6216313048000028</v>
      </c>
      <c r="E6380">
        <f t="shared" si="698"/>
        <v>4.6216313048000028</v>
      </c>
      <c r="G6380" s="44">
        <f t="shared" si="699"/>
        <v>0.31354372837048011</v>
      </c>
      <c r="H6380">
        <f t="shared" si="700"/>
        <v>1.3323753016799833E-3</v>
      </c>
      <c r="I6380">
        <f t="shared" si="701"/>
        <v>0.31354372837048011</v>
      </c>
      <c r="J6380">
        <f t="shared" si="702"/>
        <v>1.3323753016799833E-3</v>
      </c>
    </row>
    <row r="6381" spans="1:10" x14ac:dyDescent="0.25">
      <c r="A6381" s="42">
        <v>45147.927083333336</v>
      </c>
      <c r="B6381">
        <v>55.741128000000003</v>
      </c>
      <c r="C6381">
        <f t="shared" si="696"/>
        <v>55.432061928571429</v>
      </c>
      <c r="D6381" s="46">
        <f t="shared" si="697"/>
        <v>4.7331254720000029</v>
      </c>
      <c r="E6381">
        <f t="shared" si="698"/>
        <v>4.7331254720000029</v>
      </c>
      <c r="G6381" s="44">
        <f t="shared" si="699"/>
        <v>0.31912958614720016</v>
      </c>
      <c r="H6381">
        <f t="shared" si="700"/>
        <v>6.7455971519998423E-4</v>
      </c>
      <c r="I6381">
        <f t="shared" si="701"/>
        <v>0.31912958614720016</v>
      </c>
      <c r="J6381">
        <f t="shared" si="702"/>
        <v>6.7455971519998423E-4</v>
      </c>
    </row>
    <row r="6382" spans="1:10" x14ac:dyDescent="0.25">
      <c r="A6382" s="42">
        <v>45147.9375</v>
      </c>
      <c r="B6382">
        <v>55.640336099999999</v>
      </c>
      <c r="C6382">
        <f t="shared" si="696"/>
        <v>55.381884142857146</v>
      </c>
      <c r="D6382" s="46">
        <f t="shared" si="697"/>
        <v>4.7004688963999985</v>
      </c>
      <c r="E6382">
        <f t="shared" si="698"/>
        <v>4.7004688963999985</v>
      </c>
      <c r="G6382" s="44">
        <f t="shared" si="699"/>
        <v>0.31749349170963992</v>
      </c>
      <c r="H6382">
        <f t="shared" si="700"/>
        <v>8.6723351124001063E-4</v>
      </c>
      <c r="I6382">
        <f t="shared" si="701"/>
        <v>0.31749349170963992</v>
      </c>
      <c r="J6382">
        <f t="shared" si="702"/>
        <v>8.6723351124001063E-4</v>
      </c>
    </row>
    <row r="6383" spans="1:10" x14ac:dyDescent="0.25">
      <c r="A6383" s="42">
        <v>45147.947916666664</v>
      </c>
      <c r="B6383">
        <v>55.2269875</v>
      </c>
      <c r="C6383">
        <f t="shared" si="696"/>
        <v>55.383484014285727</v>
      </c>
      <c r="D6383" s="46">
        <f t="shared" si="697"/>
        <v>4.5665439500000016</v>
      </c>
      <c r="E6383">
        <f t="shared" si="698"/>
        <v>4.5665439500000016</v>
      </c>
      <c r="G6383" s="44">
        <f t="shared" si="699"/>
        <v>0.31078385189500007</v>
      </c>
      <c r="H6383">
        <f t="shared" si="700"/>
        <v>1.6573906949999932E-3</v>
      </c>
      <c r="I6383">
        <f t="shared" si="701"/>
        <v>0.31078385189500007</v>
      </c>
      <c r="J6383">
        <f t="shared" si="702"/>
        <v>1.6573906949999932E-3</v>
      </c>
    </row>
    <row r="6384" spans="1:10" x14ac:dyDescent="0.25">
      <c r="A6384" s="42">
        <v>45147.958333333336</v>
      </c>
      <c r="B6384">
        <v>54.9521005</v>
      </c>
      <c r="C6384">
        <f t="shared" si="696"/>
        <v>55.324143328571431</v>
      </c>
      <c r="D6384" s="46">
        <f t="shared" si="697"/>
        <v>4.477480562000002</v>
      </c>
      <c r="E6384">
        <f t="shared" si="698"/>
        <v>4.477480562000002</v>
      </c>
      <c r="G6384" s="44">
        <f t="shared" si="699"/>
        <v>0.3063217761562001</v>
      </c>
      <c r="H6384">
        <f t="shared" si="700"/>
        <v>2.182864684199988E-3</v>
      </c>
      <c r="I6384">
        <f t="shared" si="701"/>
        <v>0.3063217761562001</v>
      </c>
      <c r="J6384">
        <f t="shared" si="702"/>
        <v>2.182864684199988E-3</v>
      </c>
    </row>
    <row r="6385" spans="1:10" x14ac:dyDescent="0.25">
      <c r="A6385" s="42">
        <v>45147.96875</v>
      </c>
      <c r="B6385">
        <v>55.318616500000005</v>
      </c>
      <c r="C6385">
        <f t="shared" si="696"/>
        <v>55.209534357142857</v>
      </c>
      <c r="D6385" s="46">
        <f t="shared" si="697"/>
        <v>4.5962317460000026</v>
      </c>
      <c r="E6385">
        <f t="shared" si="698"/>
        <v>4.5962317460000026</v>
      </c>
      <c r="G6385" s="44">
        <f t="shared" si="699"/>
        <v>0.3122712104746001</v>
      </c>
      <c r="H6385">
        <f t="shared" si="700"/>
        <v>1.4822326985999869E-3</v>
      </c>
      <c r="I6385">
        <f t="shared" si="701"/>
        <v>0.3122712104746001</v>
      </c>
      <c r="J6385">
        <f t="shared" si="702"/>
        <v>1.4822326985999869E-3</v>
      </c>
    </row>
    <row r="6386" spans="1:10" x14ac:dyDescent="0.25">
      <c r="A6386" s="42">
        <v>45147.979166666664</v>
      </c>
      <c r="B6386">
        <v>55.408209299999996</v>
      </c>
      <c r="C6386">
        <f t="shared" si="696"/>
        <v>55.104088285714283</v>
      </c>
      <c r="D6386" s="46">
        <f t="shared" si="697"/>
        <v>4.6252598131999978</v>
      </c>
      <c r="E6386">
        <f t="shared" si="698"/>
        <v>4.6252598131999978</v>
      </c>
      <c r="G6386" s="44">
        <f t="shared" si="699"/>
        <v>0.31372551664131987</v>
      </c>
      <c r="H6386">
        <f t="shared" si="700"/>
        <v>1.3109671021200135E-3</v>
      </c>
      <c r="I6386">
        <f t="shared" si="701"/>
        <v>0.31372551664131987</v>
      </c>
      <c r="J6386">
        <f t="shared" si="702"/>
        <v>1.3109671021200135E-3</v>
      </c>
    </row>
    <row r="6387" spans="1:10" x14ac:dyDescent="0.25">
      <c r="A6387" s="42">
        <v>45147.989583333336</v>
      </c>
      <c r="B6387">
        <v>54.981625399999999</v>
      </c>
      <c r="C6387">
        <f t="shared" si="696"/>
        <v>55.021476742857139</v>
      </c>
      <c r="D6387" s="46">
        <f t="shared" si="697"/>
        <v>4.4870466296</v>
      </c>
      <c r="E6387">
        <f t="shared" si="698"/>
        <v>4.4870466296</v>
      </c>
      <c r="G6387" s="44">
        <f t="shared" si="699"/>
        <v>0.30680103614296</v>
      </c>
      <c r="H6387">
        <f t="shared" si="700"/>
        <v>2.1264248853600023E-3</v>
      </c>
      <c r="I6387">
        <f t="shared" si="701"/>
        <v>0.30680103614296</v>
      </c>
      <c r="J6387">
        <f t="shared" si="702"/>
        <v>2.1264248853600023E-3</v>
      </c>
    </row>
    <row r="6388" spans="1:10" x14ac:dyDescent="0.25">
      <c r="A6388" s="42">
        <v>45148</v>
      </c>
      <c r="B6388">
        <v>54.938865200000002</v>
      </c>
      <c r="C6388">
        <f t="shared" si="696"/>
        <v>54.988752099999999</v>
      </c>
      <c r="D6388" s="46">
        <f t="shared" si="697"/>
        <v>4.4731923248000012</v>
      </c>
      <c r="E6388">
        <f t="shared" si="698"/>
        <v>4.4731923248000012</v>
      </c>
      <c r="G6388" s="44">
        <f t="shared" si="699"/>
        <v>0.30610693547248008</v>
      </c>
      <c r="H6388">
        <f t="shared" si="700"/>
        <v>2.2081652836799942E-3</v>
      </c>
      <c r="I6388">
        <f t="shared" si="701"/>
        <v>0.30610693547248008</v>
      </c>
      <c r="J6388">
        <f t="shared" si="702"/>
        <v>2.2081652836799942E-3</v>
      </c>
    </row>
    <row r="6389" spans="1:10" x14ac:dyDescent="0.25">
      <c r="A6389" s="42">
        <v>45148.010416666664</v>
      </c>
      <c r="B6389">
        <v>54.902213599999996</v>
      </c>
      <c r="C6389">
        <f t="shared" si="696"/>
        <v>54.851744928571421</v>
      </c>
      <c r="D6389" s="46">
        <f t="shared" si="697"/>
        <v>4.4613172063999986</v>
      </c>
      <c r="E6389">
        <f t="shared" si="698"/>
        <v>4.4613172063999986</v>
      </c>
      <c r="G6389" s="44">
        <f t="shared" si="699"/>
        <v>0.30551199204063995</v>
      </c>
      <c r="H6389">
        <f t="shared" si="700"/>
        <v>2.2782284822400085E-3</v>
      </c>
      <c r="I6389">
        <f t="shared" si="701"/>
        <v>0.30551199204063995</v>
      </c>
      <c r="J6389">
        <f t="shared" si="702"/>
        <v>2.2782284822400085E-3</v>
      </c>
    </row>
    <row r="6390" spans="1:10" x14ac:dyDescent="0.25">
      <c r="A6390" s="42">
        <v>45148.020833333336</v>
      </c>
      <c r="B6390">
        <v>54.648706700000005</v>
      </c>
      <c r="C6390">
        <f t="shared" si="696"/>
        <v>54.729572928571422</v>
      </c>
      <c r="D6390" s="46">
        <f t="shared" si="697"/>
        <v>4.379180970800002</v>
      </c>
      <c r="E6390">
        <f t="shared" si="698"/>
        <v>4.379180970800002</v>
      </c>
      <c r="G6390" s="44">
        <f t="shared" si="699"/>
        <v>0.3013969666370801</v>
      </c>
      <c r="H6390">
        <f t="shared" si="700"/>
        <v>2.76283227227999E-3</v>
      </c>
      <c r="I6390">
        <f t="shared" si="701"/>
        <v>0.3013969666370801</v>
      </c>
      <c r="J6390">
        <f t="shared" si="702"/>
        <v>2.76283227227999E-3</v>
      </c>
    </row>
    <row r="6391" spans="1:10" x14ac:dyDescent="0.25">
      <c r="A6391" s="42">
        <v>45148.03125</v>
      </c>
      <c r="B6391">
        <v>54.723028000000006</v>
      </c>
      <c r="C6391">
        <f t="shared" ref="C6391:C6454" si="703">AVERAGE(B6388:B6394)</f>
        <v>54.631980771428566</v>
      </c>
      <c r="D6391" s="46">
        <f t="shared" si="697"/>
        <v>4.4032610720000012</v>
      </c>
      <c r="E6391">
        <f t="shared" si="698"/>
        <v>4.4032610720000012</v>
      </c>
      <c r="G6391" s="44">
        <f t="shared" si="699"/>
        <v>0.30260337970720008</v>
      </c>
      <c r="H6391">
        <f t="shared" si="700"/>
        <v>2.6207596751999934E-3</v>
      </c>
      <c r="I6391">
        <f t="shared" si="701"/>
        <v>0.30260337970720008</v>
      </c>
      <c r="J6391">
        <f t="shared" si="702"/>
        <v>2.6207596751999934E-3</v>
      </c>
    </row>
    <row r="6392" spans="1:10" x14ac:dyDescent="0.25">
      <c r="A6392" s="42">
        <v>45148.041666666664</v>
      </c>
      <c r="B6392">
        <v>54.359566300000004</v>
      </c>
      <c r="C6392">
        <f t="shared" si="703"/>
        <v>54.562459085714288</v>
      </c>
      <c r="D6392" s="46">
        <f t="shared" si="697"/>
        <v>4.2854994812000005</v>
      </c>
      <c r="E6392">
        <f t="shared" si="698"/>
        <v>4.2854994812000005</v>
      </c>
      <c r="G6392" s="44">
        <f t="shared" si="699"/>
        <v>0.29670352400812</v>
      </c>
      <c r="H6392">
        <f t="shared" si="700"/>
        <v>3.3155530609199971E-3</v>
      </c>
      <c r="I6392">
        <f t="shared" si="701"/>
        <v>0.29670352400812</v>
      </c>
      <c r="J6392">
        <f t="shared" si="702"/>
        <v>3.3155530609199971E-3</v>
      </c>
    </row>
    <row r="6393" spans="1:10" x14ac:dyDescent="0.25">
      <c r="A6393" s="42">
        <v>45148.052083333336</v>
      </c>
      <c r="B6393">
        <v>54.553005300000002</v>
      </c>
      <c r="C6393">
        <f t="shared" si="703"/>
        <v>54.498755114285714</v>
      </c>
      <c r="D6393" s="46">
        <f t="shared" si="697"/>
        <v>4.3481737171999999</v>
      </c>
      <c r="E6393">
        <f t="shared" si="698"/>
        <v>4.3481737171999999</v>
      </c>
      <c r="G6393" s="44">
        <f t="shared" si="699"/>
        <v>0.29984350323171999</v>
      </c>
      <c r="H6393">
        <f t="shared" si="700"/>
        <v>2.9457750685200033E-3</v>
      </c>
      <c r="I6393">
        <f t="shared" si="701"/>
        <v>0.29984350323171999</v>
      </c>
      <c r="J6393">
        <f t="shared" si="702"/>
        <v>2.9457750685200033E-3</v>
      </c>
    </row>
    <row r="6394" spans="1:10" x14ac:dyDescent="0.25">
      <c r="A6394" s="42">
        <v>45148.0625</v>
      </c>
      <c r="B6394">
        <v>54.298480300000001</v>
      </c>
      <c r="C6394">
        <f t="shared" si="703"/>
        <v>54.428651657142851</v>
      </c>
      <c r="D6394" s="46">
        <f t="shared" si="697"/>
        <v>4.2657076172000021</v>
      </c>
      <c r="E6394">
        <f t="shared" si="698"/>
        <v>4.2657076172000021</v>
      </c>
      <c r="G6394" s="44">
        <f t="shared" si="699"/>
        <v>0.29571195162172009</v>
      </c>
      <c r="H6394">
        <f t="shared" si="700"/>
        <v>3.4323250585199874E-3</v>
      </c>
      <c r="I6394">
        <f t="shared" si="701"/>
        <v>0.29571195162172009</v>
      </c>
      <c r="J6394">
        <f t="shared" si="702"/>
        <v>3.4323250585199874E-3</v>
      </c>
    </row>
    <row r="6395" spans="1:10" x14ac:dyDescent="0.25">
      <c r="A6395" s="42">
        <v>45148.072916666664</v>
      </c>
      <c r="B6395">
        <v>54.452213399999998</v>
      </c>
      <c r="C6395">
        <f t="shared" si="703"/>
        <v>54.266337428571433</v>
      </c>
      <c r="D6395" s="46">
        <f t="shared" si="697"/>
        <v>4.3155171415999991</v>
      </c>
      <c r="E6395">
        <f t="shared" si="698"/>
        <v>4.3155171415999991</v>
      </c>
      <c r="G6395" s="44">
        <f t="shared" si="699"/>
        <v>0.29820740879415997</v>
      </c>
      <c r="H6395">
        <f t="shared" si="700"/>
        <v>3.1384488645600055E-3</v>
      </c>
      <c r="I6395">
        <f t="shared" si="701"/>
        <v>0.29820740879415997</v>
      </c>
      <c r="J6395">
        <f t="shared" si="702"/>
        <v>3.1384488645600055E-3</v>
      </c>
    </row>
    <row r="6396" spans="1:10" x14ac:dyDescent="0.25">
      <c r="A6396" s="42">
        <v>45148.083333333336</v>
      </c>
      <c r="B6396">
        <v>54.456285800000003</v>
      </c>
      <c r="C6396">
        <f t="shared" si="703"/>
        <v>54.192743342857135</v>
      </c>
      <c r="D6396" s="46">
        <f t="shared" si="697"/>
        <v>4.3168365992000002</v>
      </c>
      <c r="E6396">
        <f t="shared" si="698"/>
        <v>4.3168365992000002</v>
      </c>
      <c r="G6396" s="44">
        <f t="shared" si="699"/>
        <v>0.29827351361991999</v>
      </c>
      <c r="H6396">
        <f t="shared" si="700"/>
        <v>3.1306640647199985E-3</v>
      </c>
      <c r="I6396">
        <f t="shared" si="701"/>
        <v>0.29827351361991999</v>
      </c>
      <c r="J6396">
        <f t="shared" si="702"/>
        <v>3.1306640647199985E-3</v>
      </c>
    </row>
    <row r="6397" spans="1:10" x14ac:dyDescent="0.25">
      <c r="A6397" s="42">
        <v>45148.09375</v>
      </c>
      <c r="B6397">
        <v>54.157982500000003</v>
      </c>
      <c r="C6397">
        <f t="shared" si="703"/>
        <v>54.101114342857144</v>
      </c>
      <c r="D6397" s="46">
        <f t="shared" si="697"/>
        <v>4.2201863300000024</v>
      </c>
      <c r="E6397">
        <f t="shared" si="698"/>
        <v>4.2201863300000024</v>
      </c>
      <c r="G6397" s="44">
        <f t="shared" si="699"/>
        <v>0.29343133513300013</v>
      </c>
      <c r="H6397">
        <f t="shared" si="700"/>
        <v>3.7009006529999874E-3</v>
      </c>
      <c r="I6397">
        <f t="shared" si="701"/>
        <v>0.29343133513300013</v>
      </c>
      <c r="J6397">
        <f t="shared" si="702"/>
        <v>3.7009006529999874E-3</v>
      </c>
    </row>
    <row r="6398" spans="1:10" x14ac:dyDescent="0.25">
      <c r="A6398" s="42">
        <v>45148.104166666664</v>
      </c>
      <c r="B6398">
        <v>53.586828400000002</v>
      </c>
      <c r="C6398">
        <f t="shared" si="703"/>
        <v>54.053118200000014</v>
      </c>
      <c r="D6398" s="46">
        <f t="shared" si="697"/>
        <v>4.0351324016000003</v>
      </c>
      <c r="E6398">
        <f t="shared" si="698"/>
        <v>4.0351324016000003</v>
      </c>
      <c r="G6398" s="44">
        <f t="shared" si="699"/>
        <v>0.28416013332015999</v>
      </c>
      <c r="H6398">
        <f t="shared" si="700"/>
        <v>4.7927188305600006E-3</v>
      </c>
      <c r="I6398">
        <f t="shared" si="701"/>
        <v>0.28416013332015999</v>
      </c>
      <c r="J6398">
        <f t="shared" si="702"/>
        <v>4.7927188305600006E-3</v>
      </c>
    </row>
    <row r="6399" spans="1:10" x14ac:dyDescent="0.25">
      <c r="A6399" s="42">
        <v>45148.114583333336</v>
      </c>
      <c r="B6399">
        <v>53.844407700000005</v>
      </c>
      <c r="C6399">
        <f t="shared" si="703"/>
        <v>54.029120128571435</v>
      </c>
      <c r="D6399" s="46">
        <f t="shared" si="697"/>
        <v>4.1185880948000015</v>
      </c>
      <c r="E6399">
        <f t="shared" si="698"/>
        <v>4.1185880948000015</v>
      </c>
      <c r="G6399" s="44">
        <f t="shared" si="699"/>
        <v>0.28834126354948009</v>
      </c>
      <c r="H6399">
        <f t="shared" si="700"/>
        <v>4.3003302406799913E-3</v>
      </c>
      <c r="I6399">
        <f t="shared" si="701"/>
        <v>0.28834126354948009</v>
      </c>
      <c r="J6399">
        <f t="shared" si="702"/>
        <v>4.3003302406799913E-3</v>
      </c>
    </row>
    <row r="6400" spans="1:10" x14ac:dyDescent="0.25">
      <c r="A6400" s="42">
        <v>45148.125</v>
      </c>
      <c r="B6400">
        <v>53.911602299999998</v>
      </c>
      <c r="C6400">
        <f t="shared" si="703"/>
        <v>53.952908071428581</v>
      </c>
      <c r="D6400" s="46">
        <f t="shared" si="697"/>
        <v>4.1403591451999997</v>
      </c>
      <c r="E6400">
        <f t="shared" si="698"/>
        <v>4.1403591451999997</v>
      </c>
      <c r="G6400" s="44">
        <f t="shared" si="699"/>
        <v>0.28943199317452001</v>
      </c>
      <c r="H6400">
        <f t="shared" si="700"/>
        <v>4.1718810433200026E-3</v>
      </c>
      <c r="I6400">
        <f t="shared" si="701"/>
        <v>0.28943199317452001</v>
      </c>
      <c r="J6400">
        <f t="shared" si="702"/>
        <v>4.1718810433200026E-3</v>
      </c>
    </row>
    <row r="6401" spans="1:10" x14ac:dyDescent="0.25">
      <c r="A6401" s="42">
        <v>45148.135416666664</v>
      </c>
      <c r="B6401">
        <v>53.962507300000006</v>
      </c>
      <c r="C6401">
        <f t="shared" si="703"/>
        <v>53.911020528571434</v>
      </c>
      <c r="D6401" s="46">
        <f t="shared" si="697"/>
        <v>4.1568523652000007</v>
      </c>
      <c r="E6401">
        <f t="shared" si="698"/>
        <v>4.1568523652000007</v>
      </c>
      <c r="G6401" s="44">
        <f t="shared" si="699"/>
        <v>0.29025830349652004</v>
      </c>
      <c r="H6401">
        <f t="shared" si="700"/>
        <v>4.0745710453199968E-3</v>
      </c>
      <c r="I6401">
        <f t="shared" si="701"/>
        <v>0.29025830349652004</v>
      </c>
      <c r="J6401">
        <f t="shared" si="702"/>
        <v>4.0745710453199968E-3</v>
      </c>
    </row>
    <row r="6402" spans="1:10" x14ac:dyDescent="0.25">
      <c r="A6402" s="42">
        <v>45148.145833333336</v>
      </c>
      <c r="B6402">
        <v>54.2842269</v>
      </c>
      <c r="C6402">
        <f t="shared" si="703"/>
        <v>53.944908714285717</v>
      </c>
      <c r="D6402" s="46">
        <f t="shared" si="697"/>
        <v>4.2610895156000002</v>
      </c>
      <c r="E6402">
        <f t="shared" si="698"/>
        <v>4.2610895156000002</v>
      </c>
      <c r="G6402" s="44">
        <f t="shared" si="699"/>
        <v>0.29548058473156003</v>
      </c>
      <c r="H6402">
        <f t="shared" si="700"/>
        <v>3.4595718579599997E-3</v>
      </c>
      <c r="I6402">
        <f t="shared" si="701"/>
        <v>0.29548058473156003</v>
      </c>
      <c r="J6402">
        <f t="shared" si="702"/>
        <v>3.4595718579599997E-3</v>
      </c>
    </row>
    <row r="6403" spans="1:10" x14ac:dyDescent="0.25">
      <c r="A6403" s="42">
        <v>45148.15625</v>
      </c>
      <c r="B6403">
        <v>53.922801400000004</v>
      </c>
      <c r="C6403">
        <f t="shared" si="703"/>
        <v>53.9238195</v>
      </c>
      <c r="D6403" s="46">
        <f t="shared" ref="D6403:D6466" si="704">IF(B6403&gt;45,0.324*B6403-13.327,IF(B6403&lt; 35, 0.0576*B6403-0.6919,0.0505*B6403-1.1314))</f>
        <v>4.1439876536000018</v>
      </c>
      <c r="E6403">
        <f t="shared" ref="E6403:E6466" si="705">IF(MONTH(A6403) = 8,D6403,0)</f>
        <v>4.1439876536000018</v>
      </c>
      <c r="G6403" s="44">
        <f t="shared" ref="G6403:G6466" si="706">0.0501*D6403+0.082</f>
        <v>0.2896137814453601</v>
      </c>
      <c r="H6403">
        <f t="shared" ref="H6403:H6466" si="707">-0.0059*D6403+0.0286</f>
        <v>4.1504728437599912E-3</v>
      </c>
      <c r="I6403">
        <f t="shared" ref="I6403:I6466" si="708">IF(MONTH(A6403) = 8,G6403,0)</f>
        <v>0.2896137814453601</v>
      </c>
      <c r="J6403">
        <f t="shared" ref="J6403:J6466" si="709">IF(MONTH(A6403) = 8,H6403,0)</f>
        <v>4.1504728437599912E-3</v>
      </c>
    </row>
    <row r="6404" spans="1:10" x14ac:dyDescent="0.25">
      <c r="A6404" s="42">
        <v>45148.166666666664</v>
      </c>
      <c r="B6404">
        <v>53.864769699999997</v>
      </c>
      <c r="C6404">
        <f t="shared" si="703"/>
        <v>53.89313105714286</v>
      </c>
      <c r="D6404" s="46">
        <f t="shared" si="704"/>
        <v>4.1251853827999998</v>
      </c>
      <c r="E6404">
        <f t="shared" si="705"/>
        <v>4.1251853827999998</v>
      </c>
      <c r="G6404" s="44">
        <f t="shared" si="706"/>
        <v>0.28867178767828</v>
      </c>
      <c r="H6404">
        <f t="shared" si="707"/>
        <v>4.2614062414800015E-3</v>
      </c>
      <c r="I6404">
        <f t="shared" si="708"/>
        <v>0.28867178767828</v>
      </c>
      <c r="J6404">
        <f t="shared" si="709"/>
        <v>4.2614062414800015E-3</v>
      </c>
    </row>
    <row r="6405" spans="1:10" x14ac:dyDescent="0.25">
      <c r="A6405" s="42">
        <v>45148.177083333336</v>
      </c>
      <c r="B6405">
        <v>53.824045699999999</v>
      </c>
      <c r="C6405">
        <f t="shared" si="703"/>
        <v>53.833790371428577</v>
      </c>
      <c r="D6405" s="46">
        <f t="shared" si="704"/>
        <v>4.1119908067999997</v>
      </c>
      <c r="E6405">
        <f t="shared" si="705"/>
        <v>4.1119908067999997</v>
      </c>
      <c r="G6405" s="44">
        <f t="shared" si="706"/>
        <v>0.28801073942068001</v>
      </c>
      <c r="H6405">
        <f t="shared" si="707"/>
        <v>4.339254239880002E-3</v>
      </c>
      <c r="I6405">
        <f t="shared" si="708"/>
        <v>0.28801073942068001</v>
      </c>
      <c r="J6405">
        <f t="shared" si="709"/>
        <v>4.339254239880002E-3</v>
      </c>
    </row>
    <row r="6406" spans="1:10" x14ac:dyDescent="0.25">
      <c r="A6406" s="42">
        <v>45148.1875</v>
      </c>
      <c r="B6406">
        <v>53.696783199999999</v>
      </c>
      <c r="C6406">
        <f t="shared" si="703"/>
        <v>53.775322342857145</v>
      </c>
      <c r="D6406" s="46">
        <f t="shared" si="704"/>
        <v>4.0707577568000008</v>
      </c>
      <c r="E6406">
        <f t="shared" si="705"/>
        <v>4.0707577568000008</v>
      </c>
      <c r="G6406" s="44">
        <f t="shared" si="706"/>
        <v>0.28594496361568006</v>
      </c>
      <c r="H6406">
        <f t="shared" si="707"/>
        <v>4.5825292348799958E-3</v>
      </c>
      <c r="I6406">
        <f t="shared" si="708"/>
        <v>0.28594496361568006</v>
      </c>
      <c r="J6406">
        <f t="shared" si="709"/>
        <v>4.5825292348799958E-3</v>
      </c>
    </row>
    <row r="6407" spans="1:10" x14ac:dyDescent="0.25">
      <c r="A6407" s="42">
        <v>45148.197916666664</v>
      </c>
      <c r="B6407">
        <v>53.696783199999999</v>
      </c>
      <c r="C6407">
        <f t="shared" si="703"/>
        <v>53.759614514285715</v>
      </c>
      <c r="D6407" s="46">
        <f t="shared" si="704"/>
        <v>4.0707577568000008</v>
      </c>
      <c r="E6407">
        <f t="shared" si="705"/>
        <v>4.0707577568000008</v>
      </c>
      <c r="G6407" s="44">
        <f t="shared" si="706"/>
        <v>0.28594496361568006</v>
      </c>
      <c r="H6407">
        <f t="shared" si="707"/>
        <v>4.5825292348799958E-3</v>
      </c>
      <c r="I6407">
        <f t="shared" si="708"/>
        <v>0.28594496361568006</v>
      </c>
      <c r="J6407">
        <f t="shared" si="709"/>
        <v>4.5825292348799958E-3</v>
      </c>
    </row>
    <row r="6408" spans="1:10" x14ac:dyDescent="0.25">
      <c r="A6408" s="42">
        <v>45148.208333333336</v>
      </c>
      <c r="B6408">
        <v>53.5471225</v>
      </c>
      <c r="C6408">
        <f t="shared" si="703"/>
        <v>53.810374071428569</v>
      </c>
      <c r="D6408" s="46">
        <f t="shared" si="704"/>
        <v>4.0222676900000014</v>
      </c>
      <c r="E6408">
        <f t="shared" si="705"/>
        <v>4.0222676900000014</v>
      </c>
      <c r="G6408" s="44">
        <f t="shared" si="706"/>
        <v>0.28351561126900005</v>
      </c>
      <c r="H6408">
        <f t="shared" si="707"/>
        <v>4.8686206289999916E-3</v>
      </c>
      <c r="I6408">
        <f t="shared" si="708"/>
        <v>0.28351561126900005</v>
      </c>
      <c r="J6408">
        <f t="shared" si="709"/>
        <v>4.8686206289999916E-3</v>
      </c>
    </row>
    <row r="6409" spans="1:10" x14ac:dyDescent="0.25">
      <c r="A6409" s="42">
        <v>45148.21875</v>
      </c>
      <c r="B6409">
        <v>53.874950699999999</v>
      </c>
      <c r="C6409">
        <f t="shared" si="703"/>
        <v>53.860842742857145</v>
      </c>
      <c r="D6409" s="46">
        <f t="shared" si="704"/>
        <v>4.1284840268000007</v>
      </c>
      <c r="E6409">
        <f t="shared" si="705"/>
        <v>4.1284840268000007</v>
      </c>
      <c r="G6409" s="44">
        <f t="shared" si="706"/>
        <v>0.28883704974268004</v>
      </c>
      <c r="H6409">
        <f t="shared" si="707"/>
        <v>4.2419442418799962E-3</v>
      </c>
      <c r="I6409">
        <f t="shared" si="708"/>
        <v>0.28883704974268004</v>
      </c>
      <c r="J6409">
        <f t="shared" si="709"/>
        <v>4.2419442418799962E-3</v>
      </c>
    </row>
    <row r="6410" spans="1:10" x14ac:dyDescent="0.25">
      <c r="A6410" s="42">
        <v>45148.229166666664</v>
      </c>
      <c r="B6410">
        <v>53.8128466</v>
      </c>
      <c r="C6410">
        <f t="shared" si="703"/>
        <v>53.857352114285725</v>
      </c>
      <c r="D6410" s="46">
        <f t="shared" si="704"/>
        <v>4.1083622984000012</v>
      </c>
      <c r="E6410">
        <f t="shared" si="705"/>
        <v>4.1083622984000012</v>
      </c>
      <c r="G6410" s="44">
        <f t="shared" si="706"/>
        <v>0.28782895114984008</v>
      </c>
      <c r="H6410">
        <f t="shared" si="707"/>
        <v>4.3606624394399926E-3</v>
      </c>
      <c r="I6410">
        <f t="shared" si="708"/>
        <v>0.28782895114984008</v>
      </c>
      <c r="J6410">
        <f t="shared" si="709"/>
        <v>4.3606624394399926E-3</v>
      </c>
    </row>
    <row r="6411" spans="1:10" x14ac:dyDescent="0.25">
      <c r="A6411" s="42">
        <v>45148.239583333336</v>
      </c>
      <c r="B6411">
        <v>54.220086600000002</v>
      </c>
      <c r="C6411">
        <f t="shared" si="703"/>
        <v>53.859970085714288</v>
      </c>
      <c r="D6411" s="46">
        <f t="shared" si="704"/>
        <v>4.2403080584000019</v>
      </c>
      <c r="E6411">
        <f t="shared" si="705"/>
        <v>4.2403080584000019</v>
      </c>
      <c r="G6411" s="44">
        <f t="shared" si="706"/>
        <v>0.29443943372584008</v>
      </c>
      <c r="H6411">
        <f t="shared" si="707"/>
        <v>3.582182455439991E-3</v>
      </c>
      <c r="I6411">
        <f t="shared" si="708"/>
        <v>0.29443943372584008</v>
      </c>
      <c r="J6411">
        <f t="shared" si="709"/>
        <v>3.582182455439991E-3</v>
      </c>
    </row>
    <row r="6412" spans="1:10" x14ac:dyDescent="0.25">
      <c r="A6412" s="42">
        <v>45148.25</v>
      </c>
      <c r="B6412">
        <v>54.177326400000005</v>
      </c>
      <c r="C6412">
        <f t="shared" si="703"/>
        <v>53.999886114285708</v>
      </c>
      <c r="D6412" s="46">
        <f t="shared" si="704"/>
        <v>4.2264537536000031</v>
      </c>
      <c r="E6412">
        <f t="shared" si="705"/>
        <v>4.2264537536000031</v>
      </c>
      <c r="G6412" s="44">
        <f t="shared" si="706"/>
        <v>0.29374533305536016</v>
      </c>
      <c r="H6412">
        <f t="shared" si="707"/>
        <v>3.6639228537599829E-3</v>
      </c>
      <c r="I6412">
        <f t="shared" si="708"/>
        <v>0.29374533305536016</v>
      </c>
      <c r="J6412">
        <f t="shared" si="709"/>
        <v>3.6639228537599829E-3</v>
      </c>
    </row>
    <row r="6413" spans="1:10" x14ac:dyDescent="0.25">
      <c r="A6413" s="42">
        <v>45148.260416666664</v>
      </c>
      <c r="B6413">
        <v>53.672348800000002</v>
      </c>
      <c r="C6413">
        <f t="shared" si="703"/>
        <v>54.108241042857152</v>
      </c>
      <c r="D6413" s="46">
        <f t="shared" si="704"/>
        <v>4.0628410112000015</v>
      </c>
      <c r="E6413">
        <f t="shared" si="705"/>
        <v>4.0628410112000015</v>
      </c>
      <c r="G6413" s="44">
        <f t="shared" si="706"/>
        <v>0.28554833466112006</v>
      </c>
      <c r="H6413">
        <f t="shared" si="707"/>
        <v>4.6292380339199926E-3</v>
      </c>
      <c r="I6413">
        <f t="shared" si="708"/>
        <v>0.28554833466112006</v>
      </c>
      <c r="J6413">
        <f t="shared" si="709"/>
        <v>4.6292380339199926E-3</v>
      </c>
    </row>
    <row r="6414" spans="1:10" x14ac:dyDescent="0.25">
      <c r="A6414" s="42">
        <v>45148.270833333336</v>
      </c>
      <c r="B6414">
        <v>53.715108999999998</v>
      </c>
      <c r="C6414">
        <f t="shared" si="703"/>
        <v>54.152601114285723</v>
      </c>
      <c r="D6414" s="46">
        <f t="shared" si="704"/>
        <v>4.0766953160000003</v>
      </c>
      <c r="E6414">
        <f t="shared" si="705"/>
        <v>4.0766953160000003</v>
      </c>
      <c r="G6414" s="44">
        <f t="shared" si="706"/>
        <v>0.28624243533160004</v>
      </c>
      <c r="H6414">
        <f t="shared" si="707"/>
        <v>4.5474976355999973E-3</v>
      </c>
      <c r="I6414">
        <f t="shared" si="708"/>
        <v>0.28624243533160004</v>
      </c>
      <c r="J6414">
        <f t="shared" si="709"/>
        <v>4.5474976355999973E-3</v>
      </c>
    </row>
    <row r="6415" spans="1:10" x14ac:dyDescent="0.25">
      <c r="A6415" s="42">
        <v>45148.28125</v>
      </c>
      <c r="B6415">
        <v>54.526534699999999</v>
      </c>
      <c r="C6415">
        <f t="shared" si="703"/>
        <v>54.089915242857153</v>
      </c>
      <c r="D6415" s="46">
        <f t="shared" si="704"/>
        <v>4.3395972428000018</v>
      </c>
      <c r="E6415">
        <f t="shared" si="705"/>
        <v>4.3395972428000018</v>
      </c>
      <c r="G6415" s="44">
        <f t="shared" si="706"/>
        <v>0.29941382186428006</v>
      </c>
      <c r="H6415">
        <f t="shared" si="707"/>
        <v>2.9963762674799915E-3</v>
      </c>
      <c r="I6415">
        <f t="shared" si="708"/>
        <v>0.29941382186428006</v>
      </c>
      <c r="J6415">
        <f t="shared" si="709"/>
        <v>2.9963762674799915E-3</v>
      </c>
    </row>
    <row r="6416" spans="1:10" x14ac:dyDescent="0.25">
      <c r="A6416" s="42">
        <v>45148.291666666664</v>
      </c>
      <c r="B6416">
        <v>54.633435200000001</v>
      </c>
      <c r="C6416">
        <f t="shared" si="703"/>
        <v>54.009049014285722</v>
      </c>
      <c r="D6416" s="46">
        <f t="shared" si="704"/>
        <v>4.3742330048000024</v>
      </c>
      <c r="E6416">
        <f t="shared" si="705"/>
        <v>4.3742330048000024</v>
      </c>
      <c r="G6416" s="44">
        <f t="shared" si="706"/>
        <v>0.30114907354048009</v>
      </c>
      <c r="H6416">
        <f t="shared" si="707"/>
        <v>2.7920252716799876E-3</v>
      </c>
      <c r="I6416">
        <f t="shared" si="708"/>
        <v>0.30114907354048009</v>
      </c>
      <c r="J6416">
        <f t="shared" si="709"/>
        <v>2.7920252716799876E-3</v>
      </c>
    </row>
    <row r="6417" spans="1:10" x14ac:dyDescent="0.25">
      <c r="A6417" s="42">
        <v>45148.302083333336</v>
      </c>
      <c r="B6417">
        <v>54.123367099999996</v>
      </c>
      <c r="C6417">
        <f t="shared" si="703"/>
        <v>54.018939128571432</v>
      </c>
      <c r="D6417" s="46">
        <f t="shared" si="704"/>
        <v>4.2089709403999986</v>
      </c>
      <c r="E6417">
        <f t="shared" si="705"/>
        <v>4.2089709403999986</v>
      </c>
      <c r="G6417" s="44">
        <f t="shared" si="706"/>
        <v>0.29286944411403992</v>
      </c>
      <c r="H6417">
        <f t="shared" si="707"/>
        <v>3.7670714516400104E-3</v>
      </c>
      <c r="I6417">
        <f t="shared" si="708"/>
        <v>0.29286944411403992</v>
      </c>
      <c r="J6417">
        <f t="shared" si="709"/>
        <v>3.7670714516400104E-3</v>
      </c>
    </row>
    <row r="6418" spans="1:10" x14ac:dyDescent="0.25">
      <c r="A6418" s="42">
        <v>45148.3125</v>
      </c>
      <c r="B6418">
        <v>53.781285500000003</v>
      </c>
      <c r="C6418">
        <f t="shared" si="703"/>
        <v>53.891967514285724</v>
      </c>
      <c r="D6418" s="46">
        <f t="shared" si="704"/>
        <v>4.0981365020000009</v>
      </c>
      <c r="E6418">
        <f t="shared" si="705"/>
        <v>4.0981365020000009</v>
      </c>
      <c r="G6418" s="44">
        <f t="shared" si="706"/>
        <v>0.28731663875020003</v>
      </c>
      <c r="H6418">
        <f t="shared" si="707"/>
        <v>4.4209946381999973E-3</v>
      </c>
      <c r="I6418">
        <f t="shared" si="708"/>
        <v>0.28731663875020003</v>
      </c>
      <c r="J6418">
        <f t="shared" si="709"/>
        <v>4.4209946381999973E-3</v>
      </c>
    </row>
    <row r="6419" spans="1:10" x14ac:dyDescent="0.25">
      <c r="A6419" s="42">
        <v>45148.322916666664</v>
      </c>
      <c r="B6419">
        <v>53.611262799999999</v>
      </c>
      <c r="C6419">
        <f t="shared" si="703"/>
        <v>53.707109642857141</v>
      </c>
      <c r="D6419" s="46">
        <f t="shared" si="704"/>
        <v>4.0430491471999996</v>
      </c>
      <c r="E6419">
        <f t="shared" si="705"/>
        <v>4.0430491471999996</v>
      </c>
      <c r="G6419" s="44">
        <f t="shared" si="706"/>
        <v>0.28455676227471999</v>
      </c>
      <c r="H6419">
        <f t="shared" si="707"/>
        <v>4.7460100315200038E-3</v>
      </c>
      <c r="I6419">
        <f t="shared" si="708"/>
        <v>0.28455676227471999</v>
      </c>
      <c r="J6419">
        <f t="shared" si="709"/>
        <v>4.7460100315200038E-3</v>
      </c>
    </row>
    <row r="6420" spans="1:10" x14ac:dyDescent="0.25">
      <c r="A6420" s="42">
        <v>45148.333333333336</v>
      </c>
      <c r="B6420">
        <v>53.741579599999994</v>
      </c>
      <c r="C6420">
        <f t="shared" si="703"/>
        <v>53.515561400000003</v>
      </c>
      <c r="D6420" s="46">
        <f t="shared" si="704"/>
        <v>4.0852717903999984</v>
      </c>
      <c r="E6420">
        <f t="shared" si="705"/>
        <v>4.0852717903999984</v>
      </c>
      <c r="G6420" s="44">
        <f t="shared" si="706"/>
        <v>0.28667211669903991</v>
      </c>
      <c r="H6420">
        <f t="shared" si="707"/>
        <v>4.4968964366400091E-3</v>
      </c>
      <c r="I6420">
        <f t="shared" si="708"/>
        <v>0.28667211669903991</v>
      </c>
      <c r="J6420">
        <f t="shared" si="709"/>
        <v>4.4968964366400091E-3</v>
      </c>
    </row>
    <row r="6421" spans="1:10" x14ac:dyDescent="0.25">
      <c r="A6421" s="42">
        <v>45148.34375</v>
      </c>
      <c r="B6421">
        <v>52.826307700000001</v>
      </c>
      <c r="C6421">
        <f t="shared" si="703"/>
        <v>53.458402357142859</v>
      </c>
      <c r="D6421" s="46">
        <f t="shared" si="704"/>
        <v>3.7887236947999998</v>
      </c>
      <c r="E6421">
        <f t="shared" si="705"/>
        <v>3.7887236947999998</v>
      </c>
      <c r="G6421" s="44">
        <f t="shared" si="706"/>
        <v>0.27181505710948001</v>
      </c>
      <c r="H6421">
        <f t="shared" si="707"/>
        <v>6.2465302006800005E-3</v>
      </c>
      <c r="I6421">
        <f t="shared" si="708"/>
        <v>0.27181505710948001</v>
      </c>
      <c r="J6421">
        <f t="shared" si="709"/>
        <v>6.2465302006800005E-3</v>
      </c>
    </row>
    <row r="6422" spans="1:10" x14ac:dyDescent="0.25">
      <c r="A6422" s="42">
        <v>45148.354166666664</v>
      </c>
      <c r="B6422">
        <v>53.232529599999999</v>
      </c>
      <c r="C6422">
        <f t="shared" si="703"/>
        <v>53.388589785714281</v>
      </c>
      <c r="D6422" s="46">
        <f t="shared" si="704"/>
        <v>3.9203395903999994</v>
      </c>
      <c r="E6422">
        <f t="shared" si="705"/>
        <v>3.9203395903999994</v>
      </c>
      <c r="G6422" s="44">
        <f t="shared" si="706"/>
        <v>0.27840901347903996</v>
      </c>
      <c r="H6422">
        <f t="shared" si="707"/>
        <v>5.469996416640005E-3</v>
      </c>
      <c r="I6422">
        <f t="shared" si="708"/>
        <v>0.27840901347903996</v>
      </c>
      <c r="J6422">
        <f t="shared" si="709"/>
        <v>5.469996416640005E-3</v>
      </c>
    </row>
    <row r="6423" spans="1:10" x14ac:dyDescent="0.25">
      <c r="A6423" s="42">
        <v>45148.364583333336</v>
      </c>
      <c r="B6423">
        <v>53.292597499999999</v>
      </c>
      <c r="C6423">
        <f t="shared" si="703"/>
        <v>53.315577471428568</v>
      </c>
      <c r="D6423" s="46">
        <f t="shared" si="704"/>
        <v>3.9398015900000001</v>
      </c>
      <c r="E6423">
        <f t="shared" si="705"/>
        <v>3.9398015900000001</v>
      </c>
      <c r="G6423" s="44">
        <f t="shared" si="706"/>
        <v>0.27938405965899998</v>
      </c>
      <c r="H6423">
        <f t="shared" si="707"/>
        <v>5.3551706189999999E-3</v>
      </c>
      <c r="I6423">
        <f t="shared" si="708"/>
        <v>0.27938405965899998</v>
      </c>
      <c r="J6423">
        <f t="shared" si="709"/>
        <v>5.3551706189999999E-3</v>
      </c>
    </row>
    <row r="6424" spans="1:10" x14ac:dyDescent="0.25">
      <c r="A6424" s="42">
        <v>45148.375</v>
      </c>
      <c r="B6424">
        <v>53.723253800000002</v>
      </c>
      <c r="C6424">
        <f t="shared" si="703"/>
        <v>53.266708671428567</v>
      </c>
      <c r="D6424" s="46">
        <f t="shared" si="704"/>
        <v>4.0793342312000025</v>
      </c>
      <c r="E6424">
        <f t="shared" si="705"/>
        <v>4.0793342312000025</v>
      </c>
      <c r="G6424" s="44">
        <f t="shared" si="706"/>
        <v>0.2863746449831201</v>
      </c>
      <c r="H6424">
        <f t="shared" si="707"/>
        <v>4.5319280359199868E-3</v>
      </c>
      <c r="I6424">
        <f t="shared" si="708"/>
        <v>0.2863746449831201</v>
      </c>
      <c r="J6424">
        <f t="shared" si="709"/>
        <v>4.5319280359199868E-3</v>
      </c>
    </row>
    <row r="6425" spans="1:10" x14ac:dyDescent="0.25">
      <c r="A6425" s="42">
        <v>45148.385416666664</v>
      </c>
      <c r="B6425">
        <v>53.292597499999999</v>
      </c>
      <c r="C6425">
        <f t="shared" si="703"/>
        <v>53.525596957142859</v>
      </c>
      <c r="D6425" s="46">
        <f t="shared" si="704"/>
        <v>3.9398015900000001</v>
      </c>
      <c r="E6425">
        <f t="shared" si="705"/>
        <v>3.9398015900000001</v>
      </c>
      <c r="G6425" s="44">
        <f t="shared" si="706"/>
        <v>0.27938405965899998</v>
      </c>
      <c r="H6425">
        <f t="shared" si="707"/>
        <v>5.3551706189999999E-3</v>
      </c>
      <c r="I6425">
        <f t="shared" si="708"/>
        <v>0.27938405965899998</v>
      </c>
      <c r="J6425">
        <f t="shared" si="709"/>
        <v>5.3551706189999999E-3</v>
      </c>
    </row>
    <row r="6426" spans="1:10" x14ac:dyDescent="0.25">
      <c r="A6426" s="42">
        <v>45148.395833333336</v>
      </c>
      <c r="B6426">
        <v>53.100176600000005</v>
      </c>
      <c r="C6426">
        <f t="shared" si="703"/>
        <v>53.67453044285714</v>
      </c>
      <c r="D6426" s="46">
        <f t="shared" si="704"/>
        <v>3.8774572184000018</v>
      </c>
      <c r="E6426">
        <f t="shared" si="705"/>
        <v>3.8774572184000018</v>
      </c>
      <c r="G6426" s="44">
        <f t="shared" si="706"/>
        <v>0.2762606066418401</v>
      </c>
      <c r="H6426">
        <f t="shared" si="707"/>
        <v>5.7230024114399911E-3</v>
      </c>
      <c r="I6426">
        <f t="shared" si="708"/>
        <v>0.2762606066418401</v>
      </c>
      <c r="J6426">
        <f t="shared" si="709"/>
        <v>5.7230024114399911E-3</v>
      </c>
    </row>
    <row r="6427" spans="1:10" x14ac:dyDescent="0.25">
      <c r="A6427" s="42">
        <v>45148.40625</v>
      </c>
      <c r="B6427">
        <v>53.399498000000001</v>
      </c>
      <c r="C6427">
        <f t="shared" si="703"/>
        <v>53.658822614285711</v>
      </c>
      <c r="D6427" s="46">
        <f t="shared" si="704"/>
        <v>3.9744373520000007</v>
      </c>
      <c r="E6427">
        <f t="shared" si="705"/>
        <v>3.9744373520000007</v>
      </c>
      <c r="G6427" s="44">
        <f t="shared" si="706"/>
        <v>0.28111931133520002</v>
      </c>
      <c r="H6427">
        <f t="shared" si="707"/>
        <v>5.150819623199996E-3</v>
      </c>
      <c r="I6427">
        <f t="shared" si="708"/>
        <v>0.28111931133520002</v>
      </c>
      <c r="J6427">
        <f t="shared" si="709"/>
        <v>5.150819623199996E-3</v>
      </c>
    </row>
    <row r="6428" spans="1:10" x14ac:dyDescent="0.25">
      <c r="A6428" s="42">
        <v>45148.416666666664</v>
      </c>
      <c r="B6428">
        <v>54.638525699999995</v>
      </c>
      <c r="C6428">
        <f t="shared" si="703"/>
        <v>53.70987305714285</v>
      </c>
      <c r="D6428" s="46">
        <f t="shared" si="704"/>
        <v>4.3758823267999976</v>
      </c>
      <c r="E6428">
        <f t="shared" si="705"/>
        <v>4.3758823267999976</v>
      </c>
      <c r="G6428" s="44">
        <f t="shared" si="706"/>
        <v>0.30123170457267989</v>
      </c>
      <c r="H6428">
        <f t="shared" si="707"/>
        <v>2.7822942718800162E-3</v>
      </c>
      <c r="I6428">
        <f t="shared" si="708"/>
        <v>0.30123170457267989</v>
      </c>
      <c r="J6428">
        <f t="shared" si="709"/>
        <v>2.7822942718800162E-3</v>
      </c>
    </row>
    <row r="6429" spans="1:10" x14ac:dyDescent="0.25">
      <c r="A6429" s="42">
        <v>45148.427083333336</v>
      </c>
      <c r="B6429">
        <v>54.275064</v>
      </c>
      <c r="C6429">
        <f t="shared" si="703"/>
        <v>53.767613871428566</v>
      </c>
      <c r="D6429" s="46">
        <f t="shared" si="704"/>
        <v>4.2581207360000004</v>
      </c>
      <c r="E6429">
        <f t="shared" si="705"/>
        <v>4.2581207360000004</v>
      </c>
      <c r="G6429" s="44">
        <f t="shared" si="706"/>
        <v>0.29533184887360003</v>
      </c>
      <c r="H6429">
        <f t="shared" si="707"/>
        <v>3.477087657599999E-3</v>
      </c>
      <c r="I6429">
        <f t="shared" si="708"/>
        <v>0.29533184887360003</v>
      </c>
      <c r="J6429">
        <f t="shared" si="709"/>
        <v>3.477087657599999E-3</v>
      </c>
    </row>
    <row r="6430" spans="1:10" x14ac:dyDescent="0.25">
      <c r="A6430" s="42">
        <v>45148.4375</v>
      </c>
      <c r="B6430">
        <v>53.182642699999995</v>
      </c>
      <c r="C6430">
        <f t="shared" si="703"/>
        <v>53.785212457142855</v>
      </c>
      <c r="D6430" s="46">
        <f t="shared" si="704"/>
        <v>3.9041762347999995</v>
      </c>
      <c r="E6430">
        <f t="shared" si="705"/>
        <v>3.9041762347999995</v>
      </c>
      <c r="G6430" s="44">
        <f t="shared" si="706"/>
        <v>0.27759922936347997</v>
      </c>
      <c r="H6430">
        <f t="shared" si="707"/>
        <v>5.5653602146800048E-3</v>
      </c>
      <c r="I6430">
        <f t="shared" si="708"/>
        <v>0.27759922936347997</v>
      </c>
      <c r="J6430">
        <f t="shared" si="709"/>
        <v>5.5653602146800048E-3</v>
      </c>
    </row>
    <row r="6431" spans="1:10" x14ac:dyDescent="0.25">
      <c r="A6431" s="42">
        <v>45148.447916666664</v>
      </c>
      <c r="B6431">
        <v>54.080606900000006</v>
      </c>
      <c r="C6431">
        <f t="shared" si="703"/>
        <v>53.943163400000003</v>
      </c>
      <c r="D6431" s="46">
        <f t="shared" si="704"/>
        <v>4.1951166356000034</v>
      </c>
      <c r="E6431">
        <f t="shared" si="705"/>
        <v>4.1951166356000034</v>
      </c>
      <c r="G6431" s="44">
        <f t="shared" si="706"/>
        <v>0.29217534344356016</v>
      </c>
      <c r="H6431">
        <f t="shared" si="707"/>
        <v>3.8488118499599815E-3</v>
      </c>
      <c r="I6431">
        <f t="shared" si="708"/>
        <v>0.29217534344356016</v>
      </c>
      <c r="J6431">
        <f t="shared" si="709"/>
        <v>3.8488118499599815E-3</v>
      </c>
    </row>
    <row r="6432" spans="1:10" x14ac:dyDescent="0.25">
      <c r="A6432" s="42">
        <v>45148.458333333336</v>
      </c>
      <c r="B6432">
        <v>53.696783199999999</v>
      </c>
      <c r="C6432">
        <f t="shared" si="703"/>
        <v>53.96381628571428</v>
      </c>
      <c r="D6432" s="46">
        <f t="shared" si="704"/>
        <v>4.0707577568000008</v>
      </c>
      <c r="E6432">
        <f t="shared" si="705"/>
        <v>4.0707577568000008</v>
      </c>
      <c r="G6432" s="44">
        <f t="shared" si="706"/>
        <v>0.28594496361568006</v>
      </c>
      <c r="H6432">
        <f t="shared" si="707"/>
        <v>4.5825292348799958E-3</v>
      </c>
      <c r="I6432">
        <f t="shared" si="708"/>
        <v>0.28594496361568006</v>
      </c>
      <c r="J6432">
        <f t="shared" si="709"/>
        <v>4.5825292348799958E-3</v>
      </c>
    </row>
    <row r="6433" spans="1:10" x14ac:dyDescent="0.25">
      <c r="A6433" s="42">
        <v>45148.46875</v>
      </c>
      <c r="B6433">
        <v>53.2233667</v>
      </c>
      <c r="C6433">
        <f t="shared" si="703"/>
        <v>54.099369028571424</v>
      </c>
      <c r="D6433" s="46">
        <f t="shared" si="704"/>
        <v>3.9173708107999996</v>
      </c>
      <c r="E6433">
        <f t="shared" si="705"/>
        <v>3.9173708107999996</v>
      </c>
      <c r="G6433" s="44">
        <f t="shared" si="706"/>
        <v>0.27826027762107997</v>
      </c>
      <c r="H6433">
        <f t="shared" si="707"/>
        <v>5.4875122162800043E-3</v>
      </c>
      <c r="I6433">
        <f t="shared" si="708"/>
        <v>0.27826027762107997</v>
      </c>
      <c r="J6433">
        <f t="shared" si="709"/>
        <v>5.4875122162800043E-3</v>
      </c>
    </row>
    <row r="6434" spans="1:10" x14ac:dyDescent="0.25">
      <c r="A6434" s="42">
        <v>45148.479166666664</v>
      </c>
      <c r="B6434">
        <v>54.505154599999997</v>
      </c>
      <c r="C6434">
        <f t="shared" si="703"/>
        <v>54.262410471428566</v>
      </c>
      <c r="D6434" s="46">
        <f t="shared" si="704"/>
        <v>4.3326700903999988</v>
      </c>
      <c r="E6434">
        <f t="shared" si="705"/>
        <v>4.3326700903999988</v>
      </c>
      <c r="G6434" s="44">
        <f t="shared" si="706"/>
        <v>0.29906677152903993</v>
      </c>
      <c r="H6434">
        <f t="shared" si="707"/>
        <v>3.0372464666400083E-3</v>
      </c>
      <c r="I6434">
        <f t="shared" si="708"/>
        <v>0.29906677152903993</v>
      </c>
      <c r="J6434">
        <f t="shared" si="709"/>
        <v>3.0372464666400083E-3</v>
      </c>
    </row>
    <row r="6435" spans="1:10" x14ac:dyDescent="0.25">
      <c r="A6435" s="42">
        <v>45148.489583333336</v>
      </c>
      <c r="B6435">
        <v>54.783095899999999</v>
      </c>
      <c r="C6435">
        <f t="shared" si="703"/>
        <v>54.430396971428578</v>
      </c>
      <c r="D6435" s="46">
        <f t="shared" si="704"/>
        <v>4.4227230716000019</v>
      </c>
      <c r="E6435">
        <f t="shared" si="705"/>
        <v>4.4227230716000019</v>
      </c>
      <c r="G6435" s="44">
        <f t="shared" si="706"/>
        <v>0.30357842588716011</v>
      </c>
      <c r="H6435">
        <f t="shared" si="707"/>
        <v>2.5059338775599883E-3</v>
      </c>
      <c r="I6435">
        <f t="shared" si="708"/>
        <v>0.30357842588716011</v>
      </c>
      <c r="J6435">
        <f t="shared" si="709"/>
        <v>2.5059338775599883E-3</v>
      </c>
    </row>
    <row r="6436" spans="1:10" x14ac:dyDescent="0.25">
      <c r="A6436" s="42">
        <v>45148.5</v>
      </c>
      <c r="B6436">
        <v>55.223933199999998</v>
      </c>
      <c r="C6436">
        <f t="shared" si="703"/>
        <v>54.766079085714289</v>
      </c>
      <c r="D6436" s="46">
        <f t="shared" si="704"/>
        <v>4.5655543567999981</v>
      </c>
      <c r="E6436">
        <f t="shared" si="705"/>
        <v>4.5655543567999981</v>
      </c>
      <c r="G6436" s="44">
        <f t="shared" si="706"/>
        <v>0.31073427327567993</v>
      </c>
      <c r="H6436">
        <f t="shared" si="707"/>
        <v>1.6632292948800115E-3</v>
      </c>
      <c r="I6436">
        <f t="shared" si="708"/>
        <v>0.31073427327567993</v>
      </c>
      <c r="J6436">
        <f t="shared" si="709"/>
        <v>1.6632292948800115E-3</v>
      </c>
    </row>
    <row r="6437" spans="1:10" x14ac:dyDescent="0.25">
      <c r="A6437" s="42">
        <v>45148.510416666664</v>
      </c>
      <c r="B6437">
        <v>54.323932800000001</v>
      </c>
      <c r="C6437">
        <f t="shared" si="703"/>
        <v>55.12619560000001</v>
      </c>
      <c r="D6437" s="46">
        <f t="shared" si="704"/>
        <v>4.2739542272000026</v>
      </c>
      <c r="E6437">
        <f t="shared" si="705"/>
        <v>4.2739542272000026</v>
      </c>
      <c r="G6437" s="44">
        <f t="shared" si="706"/>
        <v>0.29612510678272014</v>
      </c>
      <c r="H6437">
        <f t="shared" si="707"/>
        <v>3.3836700595199845E-3</v>
      </c>
      <c r="I6437">
        <f t="shared" si="708"/>
        <v>0.29612510678272014</v>
      </c>
      <c r="J6437">
        <f t="shared" si="709"/>
        <v>3.3836700595199845E-3</v>
      </c>
    </row>
    <row r="6438" spans="1:10" x14ac:dyDescent="0.25">
      <c r="A6438" s="42">
        <v>45148.520833333336</v>
      </c>
      <c r="B6438">
        <v>55.256512400000005</v>
      </c>
      <c r="C6438">
        <f t="shared" si="703"/>
        <v>55.248222157142855</v>
      </c>
      <c r="D6438" s="46">
        <f t="shared" si="704"/>
        <v>4.5761100176000031</v>
      </c>
      <c r="E6438">
        <f t="shared" si="705"/>
        <v>4.5761100176000031</v>
      </c>
      <c r="G6438" s="44">
        <f t="shared" si="706"/>
        <v>0.31126311188176015</v>
      </c>
      <c r="H6438">
        <f t="shared" si="707"/>
        <v>1.6009508961599833E-3</v>
      </c>
      <c r="I6438">
        <f t="shared" si="708"/>
        <v>0.31126311188176015</v>
      </c>
      <c r="J6438">
        <f t="shared" si="709"/>
        <v>1.6009508961599833E-3</v>
      </c>
    </row>
    <row r="6439" spans="1:10" x14ac:dyDescent="0.25">
      <c r="A6439" s="42">
        <v>45148.53125</v>
      </c>
      <c r="B6439">
        <v>56.046557999999997</v>
      </c>
      <c r="C6439">
        <f t="shared" si="703"/>
        <v>55.430171171428583</v>
      </c>
      <c r="D6439" s="46">
        <f t="shared" si="704"/>
        <v>4.8320847919999981</v>
      </c>
      <c r="E6439">
        <f t="shared" si="705"/>
        <v>4.8320847919999981</v>
      </c>
      <c r="G6439" s="44">
        <f t="shared" si="706"/>
        <v>0.32408744807919992</v>
      </c>
      <c r="H6439">
        <f t="shared" si="707"/>
        <v>9.0699727200011654E-5</v>
      </c>
      <c r="I6439">
        <f t="shared" si="708"/>
        <v>0.32408744807919992</v>
      </c>
      <c r="J6439">
        <f t="shared" si="709"/>
        <v>9.0699727200011654E-5</v>
      </c>
    </row>
    <row r="6440" spans="1:10" x14ac:dyDescent="0.25">
      <c r="A6440" s="42">
        <v>45148.541666666664</v>
      </c>
      <c r="B6440">
        <v>55.744182300000006</v>
      </c>
      <c r="C6440">
        <f t="shared" si="703"/>
        <v>55.561360628571435</v>
      </c>
      <c r="D6440" s="46">
        <f t="shared" si="704"/>
        <v>4.7341150652000028</v>
      </c>
      <c r="E6440">
        <f t="shared" si="705"/>
        <v>4.7341150652000028</v>
      </c>
      <c r="G6440" s="44">
        <f t="shared" si="706"/>
        <v>0.31917916476652014</v>
      </c>
      <c r="H6440">
        <f t="shared" si="707"/>
        <v>6.6872111531998332E-4</v>
      </c>
      <c r="I6440">
        <f t="shared" si="708"/>
        <v>0.31917916476652014</v>
      </c>
      <c r="J6440">
        <f t="shared" si="709"/>
        <v>6.6872111531998332E-4</v>
      </c>
    </row>
    <row r="6441" spans="1:10" x14ac:dyDescent="0.25">
      <c r="A6441" s="42">
        <v>45148.552083333336</v>
      </c>
      <c r="B6441">
        <v>55.359340500000002</v>
      </c>
      <c r="C6441">
        <f t="shared" si="703"/>
        <v>55.948093185714292</v>
      </c>
      <c r="D6441" s="46">
        <f t="shared" si="704"/>
        <v>4.6094263220000027</v>
      </c>
      <c r="E6441">
        <f t="shared" si="705"/>
        <v>4.6094263220000027</v>
      </c>
      <c r="G6441" s="44">
        <f t="shared" si="706"/>
        <v>0.31293225873220015</v>
      </c>
      <c r="H6441">
        <f t="shared" si="707"/>
        <v>1.4043847001999864E-3</v>
      </c>
      <c r="I6441">
        <f t="shared" si="708"/>
        <v>0.31293225873220015</v>
      </c>
      <c r="J6441">
        <f t="shared" si="709"/>
        <v>1.4043847001999864E-3</v>
      </c>
    </row>
    <row r="6442" spans="1:10" x14ac:dyDescent="0.25">
      <c r="A6442" s="42">
        <v>45148.5625</v>
      </c>
      <c r="B6442">
        <v>56.056739</v>
      </c>
      <c r="C6442">
        <f t="shared" si="703"/>
        <v>56.112443614285716</v>
      </c>
      <c r="D6442" s="46">
        <f t="shared" si="704"/>
        <v>4.835383435999999</v>
      </c>
      <c r="E6442">
        <f t="shared" si="705"/>
        <v>4.835383435999999</v>
      </c>
      <c r="G6442" s="44">
        <f t="shared" si="706"/>
        <v>0.32425271014359996</v>
      </c>
      <c r="H6442">
        <f t="shared" si="707"/>
        <v>7.1237727600006323E-5</v>
      </c>
      <c r="I6442">
        <f t="shared" si="708"/>
        <v>0.32425271014359996</v>
      </c>
      <c r="J6442">
        <f t="shared" si="709"/>
        <v>7.1237727600006323E-5</v>
      </c>
    </row>
    <row r="6443" spans="1:10" x14ac:dyDescent="0.25">
      <c r="A6443" s="42">
        <v>45148.572916666664</v>
      </c>
      <c r="B6443">
        <v>56.1422594</v>
      </c>
      <c r="C6443">
        <f t="shared" si="703"/>
        <v>56.180801757142852</v>
      </c>
      <c r="D6443" s="46">
        <f t="shared" si="704"/>
        <v>4.8630920456000002</v>
      </c>
      <c r="E6443">
        <f t="shared" si="705"/>
        <v>4.8630920456000002</v>
      </c>
      <c r="G6443" s="44">
        <f t="shared" si="706"/>
        <v>0.32564091148455998</v>
      </c>
      <c r="H6443">
        <f t="shared" si="707"/>
        <v>-9.224306904000168E-5</v>
      </c>
      <c r="I6443">
        <f t="shared" si="708"/>
        <v>0.32564091148455998</v>
      </c>
      <c r="J6443">
        <f t="shared" si="709"/>
        <v>-9.224306904000168E-5</v>
      </c>
    </row>
    <row r="6444" spans="1:10" x14ac:dyDescent="0.25">
      <c r="A6444" s="42">
        <v>45148.583333333336</v>
      </c>
      <c r="B6444">
        <v>57.031060699999998</v>
      </c>
      <c r="C6444">
        <f t="shared" si="703"/>
        <v>56.416273742857136</v>
      </c>
      <c r="D6444" s="46">
        <f t="shared" si="704"/>
        <v>5.1510636668000007</v>
      </c>
      <c r="E6444">
        <f t="shared" si="705"/>
        <v>5.1510636668000007</v>
      </c>
      <c r="G6444" s="44">
        <f t="shared" si="706"/>
        <v>0.34006828970668007</v>
      </c>
      <c r="H6444">
        <f t="shared" si="707"/>
        <v>-1.7912756341200015E-3</v>
      </c>
      <c r="I6444">
        <f t="shared" si="708"/>
        <v>0.34006828970668007</v>
      </c>
      <c r="J6444">
        <f t="shared" si="709"/>
        <v>-1.7912756341200015E-3</v>
      </c>
    </row>
    <row r="6445" spans="1:10" x14ac:dyDescent="0.25">
      <c r="A6445" s="42">
        <v>45148.59375</v>
      </c>
      <c r="B6445">
        <v>56.406965399999997</v>
      </c>
      <c r="C6445">
        <f t="shared" si="703"/>
        <v>56.670071528571427</v>
      </c>
      <c r="D6445" s="46">
        <f t="shared" si="704"/>
        <v>4.9488567895999989</v>
      </c>
      <c r="E6445">
        <f t="shared" si="705"/>
        <v>4.9488567895999989</v>
      </c>
      <c r="G6445" s="44">
        <f t="shared" si="706"/>
        <v>0.32993772515895992</v>
      </c>
      <c r="H6445">
        <f t="shared" si="707"/>
        <v>-5.9825505863999109E-4</v>
      </c>
      <c r="I6445">
        <f t="shared" si="708"/>
        <v>0.32993772515895992</v>
      </c>
      <c r="J6445">
        <f t="shared" si="709"/>
        <v>-5.9825505863999109E-4</v>
      </c>
    </row>
    <row r="6446" spans="1:10" x14ac:dyDescent="0.25">
      <c r="A6446" s="42">
        <v>45148.604166666664</v>
      </c>
      <c r="B6446">
        <v>56.525064999999998</v>
      </c>
      <c r="C6446">
        <f t="shared" si="703"/>
        <v>56.654945471428569</v>
      </c>
      <c r="D6446" s="46">
        <f t="shared" si="704"/>
        <v>4.9871210600000015</v>
      </c>
      <c r="E6446">
        <f t="shared" si="705"/>
        <v>4.9871210600000015</v>
      </c>
      <c r="G6446" s="44">
        <f t="shared" si="706"/>
        <v>0.33185476510600009</v>
      </c>
      <c r="H6446">
        <f t="shared" si="707"/>
        <v>-8.2401425400000644E-4</v>
      </c>
      <c r="I6446">
        <f t="shared" si="708"/>
        <v>0.33185476510600009</v>
      </c>
      <c r="J6446">
        <f t="shared" si="709"/>
        <v>-8.2401425400000644E-4</v>
      </c>
    </row>
    <row r="6447" spans="1:10" x14ac:dyDescent="0.25">
      <c r="A6447" s="42">
        <v>45148.614583333336</v>
      </c>
      <c r="B6447">
        <v>57.3924862</v>
      </c>
      <c r="C6447">
        <f t="shared" si="703"/>
        <v>56.90219832857143</v>
      </c>
      <c r="D6447" s="46">
        <f t="shared" si="704"/>
        <v>5.2681655287999991</v>
      </c>
      <c r="E6447">
        <f t="shared" si="705"/>
        <v>5.2681655287999991</v>
      </c>
      <c r="G6447" s="44">
        <f t="shared" si="706"/>
        <v>0.34593509299287994</v>
      </c>
      <c r="H6447">
        <f t="shared" si="707"/>
        <v>-2.4821766199199929E-3</v>
      </c>
      <c r="I6447">
        <f t="shared" si="708"/>
        <v>0.34593509299287994</v>
      </c>
      <c r="J6447">
        <f t="shared" si="709"/>
        <v>-2.4821766199199929E-3</v>
      </c>
    </row>
    <row r="6448" spans="1:10" x14ac:dyDescent="0.25">
      <c r="A6448" s="42">
        <v>45148.625</v>
      </c>
      <c r="B6448">
        <v>57.135925</v>
      </c>
      <c r="C6448">
        <f t="shared" si="703"/>
        <v>56.878782028571436</v>
      </c>
      <c r="D6448" s="46">
        <f t="shared" si="704"/>
        <v>5.185039699999999</v>
      </c>
      <c r="E6448">
        <f t="shared" si="705"/>
        <v>5.185039699999999</v>
      </c>
      <c r="G6448" s="44">
        <f t="shared" si="706"/>
        <v>0.34177048896999995</v>
      </c>
      <c r="H6448">
        <f t="shared" si="707"/>
        <v>-1.9917342299999932E-3</v>
      </c>
      <c r="I6448">
        <f t="shared" si="708"/>
        <v>0.34177048896999995</v>
      </c>
      <c r="J6448">
        <f t="shared" si="709"/>
        <v>-1.9917342299999932E-3</v>
      </c>
    </row>
    <row r="6449" spans="1:10" x14ac:dyDescent="0.25">
      <c r="A6449" s="42">
        <v>45148.635416666664</v>
      </c>
      <c r="B6449">
        <v>55.950856600000002</v>
      </c>
      <c r="C6449">
        <f t="shared" si="703"/>
        <v>56.88576328571429</v>
      </c>
      <c r="D6449" s="46">
        <f t="shared" si="704"/>
        <v>4.8010775383999995</v>
      </c>
      <c r="E6449">
        <f t="shared" si="705"/>
        <v>4.8010775383999995</v>
      </c>
      <c r="G6449" s="44">
        <f t="shared" si="706"/>
        <v>0.32253398467383998</v>
      </c>
      <c r="H6449">
        <f t="shared" si="707"/>
        <v>2.7364252344000417E-4</v>
      </c>
      <c r="I6449">
        <f t="shared" si="708"/>
        <v>0.32253398467383998</v>
      </c>
      <c r="J6449">
        <f t="shared" si="709"/>
        <v>2.7364252344000417E-4</v>
      </c>
    </row>
    <row r="6450" spans="1:10" x14ac:dyDescent="0.25">
      <c r="A6450" s="42">
        <v>45148.645833333336</v>
      </c>
      <c r="B6450">
        <v>57.8730294</v>
      </c>
      <c r="C6450">
        <f t="shared" si="703"/>
        <v>56.900162128571438</v>
      </c>
      <c r="D6450" s="46">
        <f t="shared" si="704"/>
        <v>5.4238615256000013</v>
      </c>
      <c r="E6450">
        <f t="shared" si="705"/>
        <v>5.4238615256000013</v>
      </c>
      <c r="G6450" s="44">
        <f t="shared" si="706"/>
        <v>0.3537354624325601</v>
      </c>
      <c r="H6450">
        <f t="shared" si="707"/>
        <v>-3.4007830010400059E-3</v>
      </c>
      <c r="I6450">
        <f t="shared" si="708"/>
        <v>0.3537354624325601</v>
      </c>
      <c r="J6450">
        <f t="shared" si="709"/>
        <v>-3.4007830010400059E-3</v>
      </c>
    </row>
    <row r="6451" spans="1:10" x14ac:dyDescent="0.25">
      <c r="A6451" s="42">
        <v>45148.65625</v>
      </c>
      <c r="B6451">
        <v>56.867146599999998</v>
      </c>
      <c r="C6451">
        <f t="shared" si="703"/>
        <v>56.820604885714296</v>
      </c>
      <c r="D6451" s="46">
        <f t="shared" si="704"/>
        <v>5.0979554983999993</v>
      </c>
      <c r="E6451">
        <f t="shared" si="705"/>
        <v>5.0979554983999993</v>
      </c>
      <c r="G6451" s="44">
        <f t="shared" si="706"/>
        <v>0.33740757046983999</v>
      </c>
      <c r="H6451">
        <f t="shared" si="707"/>
        <v>-1.4779374405599933E-3</v>
      </c>
      <c r="I6451">
        <f t="shared" si="708"/>
        <v>0.33740757046983999</v>
      </c>
      <c r="J6451">
        <f t="shared" si="709"/>
        <v>-1.4779374405599933E-3</v>
      </c>
    </row>
    <row r="6452" spans="1:10" x14ac:dyDescent="0.25">
      <c r="A6452" s="42">
        <v>45148.666666666664</v>
      </c>
      <c r="B6452">
        <v>56.455834200000005</v>
      </c>
      <c r="C6452">
        <f t="shared" si="703"/>
        <v>56.770572542857145</v>
      </c>
      <c r="D6452" s="46">
        <f t="shared" si="704"/>
        <v>4.9646902808000011</v>
      </c>
      <c r="E6452">
        <f t="shared" si="705"/>
        <v>4.9646902808000011</v>
      </c>
      <c r="G6452" s="44">
        <f t="shared" si="706"/>
        <v>0.33073098306808008</v>
      </c>
      <c r="H6452">
        <f t="shared" si="707"/>
        <v>-6.9167265672000558E-4</v>
      </c>
      <c r="I6452">
        <f t="shared" si="708"/>
        <v>0.33073098306808008</v>
      </c>
      <c r="J6452">
        <f t="shared" si="709"/>
        <v>-6.9167265672000558E-4</v>
      </c>
    </row>
    <row r="6453" spans="1:10" x14ac:dyDescent="0.25">
      <c r="A6453" s="42">
        <v>45148.677083333336</v>
      </c>
      <c r="B6453">
        <v>56.625856900000002</v>
      </c>
      <c r="C6453">
        <f t="shared" si="703"/>
        <v>56.825840828571422</v>
      </c>
      <c r="D6453" s="46">
        <f t="shared" si="704"/>
        <v>5.0197776356000023</v>
      </c>
      <c r="E6453">
        <f t="shared" si="705"/>
        <v>5.0197776356000023</v>
      </c>
      <c r="G6453" s="44">
        <f t="shared" si="706"/>
        <v>0.33349085954356011</v>
      </c>
      <c r="H6453">
        <f t="shared" si="707"/>
        <v>-1.016688050040012E-3</v>
      </c>
      <c r="I6453">
        <f t="shared" si="708"/>
        <v>0.33349085954356011</v>
      </c>
      <c r="J6453">
        <f t="shared" si="709"/>
        <v>-1.016688050040012E-3</v>
      </c>
    </row>
    <row r="6454" spans="1:10" x14ac:dyDescent="0.25">
      <c r="A6454" s="42">
        <v>45148.6875</v>
      </c>
      <c r="B6454">
        <v>56.835585500000001</v>
      </c>
      <c r="C6454">
        <f t="shared" si="703"/>
        <v>56.700759971428575</v>
      </c>
      <c r="D6454" s="46">
        <f t="shared" si="704"/>
        <v>5.0877297020000025</v>
      </c>
      <c r="E6454">
        <f t="shared" si="705"/>
        <v>5.0877297020000025</v>
      </c>
      <c r="G6454" s="44">
        <f t="shared" si="706"/>
        <v>0.33689525807020015</v>
      </c>
      <c r="H6454">
        <f t="shared" si="707"/>
        <v>-1.4176052418000129E-3</v>
      </c>
      <c r="I6454">
        <f t="shared" si="708"/>
        <v>0.33689525807020015</v>
      </c>
      <c r="J6454">
        <f t="shared" si="709"/>
        <v>-1.4176052418000129E-3</v>
      </c>
    </row>
    <row r="6455" spans="1:10" x14ac:dyDescent="0.25">
      <c r="A6455" s="42">
        <v>45148.697916666664</v>
      </c>
      <c r="B6455">
        <v>56.785698599999996</v>
      </c>
      <c r="C6455">
        <f t="shared" ref="C6455:C6518" si="710">AVERAGE(B6452:B6458)</f>
        <v>56.523901457142863</v>
      </c>
      <c r="D6455" s="46">
        <f t="shared" si="704"/>
        <v>5.0715663463999991</v>
      </c>
      <c r="E6455">
        <f t="shared" si="705"/>
        <v>5.0715663463999991</v>
      </c>
      <c r="G6455" s="44">
        <f t="shared" si="706"/>
        <v>0.33608547395463995</v>
      </c>
      <c r="H6455">
        <f t="shared" si="707"/>
        <v>-1.3222414437599923E-3</v>
      </c>
      <c r="I6455">
        <f t="shared" si="708"/>
        <v>0.33608547395463995</v>
      </c>
      <c r="J6455">
        <f t="shared" si="709"/>
        <v>-1.3222414437599923E-3</v>
      </c>
    </row>
    <row r="6456" spans="1:10" x14ac:dyDescent="0.25">
      <c r="A6456" s="42">
        <v>45148.708333333336</v>
      </c>
      <c r="B6456">
        <v>56.337734600000005</v>
      </c>
      <c r="C6456">
        <f t="shared" si="710"/>
        <v>56.524192342857141</v>
      </c>
      <c r="D6456" s="46">
        <f t="shared" si="704"/>
        <v>4.9264260104000019</v>
      </c>
      <c r="E6456">
        <f t="shared" si="705"/>
        <v>4.9264260104000019</v>
      </c>
      <c r="G6456" s="44">
        <f t="shared" si="706"/>
        <v>0.32881394312104012</v>
      </c>
      <c r="H6456">
        <f t="shared" si="707"/>
        <v>-4.6591346136001105E-4</v>
      </c>
      <c r="I6456">
        <f t="shared" si="708"/>
        <v>0.32881394312104012</v>
      </c>
      <c r="J6456">
        <f t="shared" si="709"/>
        <v>-4.6591346136001105E-4</v>
      </c>
    </row>
    <row r="6457" spans="1:10" x14ac:dyDescent="0.25">
      <c r="A6457" s="42">
        <v>45148.71875</v>
      </c>
      <c r="B6457">
        <v>56.997463400000001</v>
      </c>
      <c r="C6457">
        <f t="shared" si="710"/>
        <v>56.456997742857148</v>
      </c>
      <c r="D6457" s="46">
        <f t="shared" si="704"/>
        <v>5.1401781416000016</v>
      </c>
      <c r="E6457">
        <f t="shared" si="705"/>
        <v>5.1401781416000016</v>
      </c>
      <c r="G6457" s="44">
        <f t="shared" si="706"/>
        <v>0.33952292489416008</v>
      </c>
      <c r="H6457">
        <f t="shared" si="707"/>
        <v>-1.7270510354400088E-3</v>
      </c>
      <c r="I6457">
        <f t="shared" si="708"/>
        <v>0.33952292489416008</v>
      </c>
      <c r="J6457">
        <f t="shared" si="709"/>
        <v>-1.7270510354400088E-3</v>
      </c>
    </row>
    <row r="6458" spans="1:10" x14ac:dyDescent="0.25">
      <c r="A6458" s="42">
        <v>45148.729166666664</v>
      </c>
      <c r="B6458">
        <v>55.629137000000007</v>
      </c>
      <c r="C6458">
        <f t="shared" si="710"/>
        <v>56.335407514285713</v>
      </c>
      <c r="D6458" s="46">
        <f t="shared" si="704"/>
        <v>4.6968403880000036</v>
      </c>
      <c r="E6458">
        <f t="shared" si="705"/>
        <v>4.6968403880000036</v>
      </c>
      <c r="G6458" s="44">
        <f t="shared" si="706"/>
        <v>0.31731170343880016</v>
      </c>
      <c r="H6458">
        <f t="shared" si="707"/>
        <v>8.8864171079998042E-4</v>
      </c>
      <c r="I6458">
        <f t="shared" si="708"/>
        <v>0.31731170343880016</v>
      </c>
      <c r="J6458">
        <f t="shared" si="709"/>
        <v>8.8864171079998042E-4</v>
      </c>
    </row>
    <row r="6459" spans="1:10" x14ac:dyDescent="0.25">
      <c r="A6459" s="42">
        <v>45148.739583333336</v>
      </c>
      <c r="B6459">
        <v>56.457870400000004</v>
      </c>
      <c r="C6459">
        <f t="shared" si="710"/>
        <v>56.373513542857147</v>
      </c>
      <c r="D6459" s="46">
        <f t="shared" si="704"/>
        <v>4.9653500096000034</v>
      </c>
      <c r="E6459">
        <f t="shared" si="705"/>
        <v>4.9653500096000034</v>
      </c>
      <c r="G6459" s="44">
        <f t="shared" si="706"/>
        <v>0.33076403548096017</v>
      </c>
      <c r="H6459">
        <f t="shared" si="707"/>
        <v>-6.9556505664001775E-4</v>
      </c>
      <c r="I6459">
        <f t="shared" si="708"/>
        <v>0.33076403548096017</v>
      </c>
      <c r="J6459">
        <f t="shared" si="709"/>
        <v>-6.9556505664001775E-4</v>
      </c>
    </row>
    <row r="6460" spans="1:10" x14ac:dyDescent="0.25">
      <c r="A6460" s="42">
        <v>45148.75</v>
      </c>
      <c r="B6460">
        <v>56.155494699999998</v>
      </c>
      <c r="C6460">
        <f t="shared" si="710"/>
        <v>56.386748842857138</v>
      </c>
      <c r="D6460" s="46">
        <f t="shared" si="704"/>
        <v>4.867380282800001</v>
      </c>
      <c r="E6460">
        <f t="shared" si="705"/>
        <v>4.867380282800001</v>
      </c>
      <c r="G6460" s="44">
        <f t="shared" si="706"/>
        <v>0.32585575216828006</v>
      </c>
      <c r="H6460">
        <f t="shared" si="707"/>
        <v>-1.1754366852000445E-4</v>
      </c>
      <c r="I6460">
        <f t="shared" si="708"/>
        <v>0.32585575216828006</v>
      </c>
      <c r="J6460">
        <f t="shared" si="709"/>
        <v>-1.1754366852000445E-4</v>
      </c>
    </row>
    <row r="6461" spans="1:10" x14ac:dyDescent="0.25">
      <c r="A6461" s="42">
        <v>45148.760416666664</v>
      </c>
      <c r="B6461">
        <v>55.984453899999998</v>
      </c>
      <c r="C6461">
        <f t="shared" si="710"/>
        <v>56.358096599999996</v>
      </c>
      <c r="D6461" s="46">
        <f t="shared" si="704"/>
        <v>4.8119630635999986</v>
      </c>
      <c r="E6461">
        <f t="shared" si="705"/>
        <v>4.8119630635999986</v>
      </c>
      <c r="G6461" s="44">
        <f t="shared" si="706"/>
        <v>0.32307934948635991</v>
      </c>
      <c r="H6461">
        <f t="shared" si="707"/>
        <v>2.0941792476000809E-4</v>
      </c>
      <c r="I6461">
        <f t="shared" si="708"/>
        <v>0.32307934948635991</v>
      </c>
      <c r="J6461">
        <f t="shared" si="709"/>
        <v>2.0941792476000809E-4</v>
      </c>
    </row>
    <row r="6462" spans="1:10" x14ac:dyDescent="0.25">
      <c r="A6462" s="42">
        <v>45148.770833333336</v>
      </c>
      <c r="B6462">
        <v>57.052440799999999</v>
      </c>
      <c r="C6462">
        <f t="shared" si="710"/>
        <v>56.478814171428567</v>
      </c>
      <c r="D6462" s="46">
        <f t="shared" si="704"/>
        <v>5.1579908192000001</v>
      </c>
      <c r="E6462">
        <f t="shared" si="705"/>
        <v>5.1579908192000001</v>
      </c>
      <c r="G6462" s="44">
        <f t="shared" si="706"/>
        <v>0.34041534004192003</v>
      </c>
      <c r="H6462">
        <f t="shared" si="707"/>
        <v>-1.8321458332800009E-3</v>
      </c>
      <c r="I6462">
        <f t="shared" si="708"/>
        <v>0.34041534004192003</v>
      </c>
      <c r="J6462">
        <f t="shared" si="709"/>
        <v>-1.8321458332800009E-3</v>
      </c>
    </row>
    <row r="6463" spans="1:10" x14ac:dyDescent="0.25">
      <c r="A6463" s="42">
        <v>45148.78125</v>
      </c>
      <c r="B6463">
        <v>56.430381700000005</v>
      </c>
      <c r="C6463">
        <f t="shared" si="710"/>
        <v>56.407838057142854</v>
      </c>
      <c r="D6463" s="46">
        <f t="shared" si="704"/>
        <v>4.9564436708000006</v>
      </c>
      <c r="E6463">
        <f t="shared" si="705"/>
        <v>4.9564436708000006</v>
      </c>
      <c r="G6463" s="44">
        <f t="shared" si="706"/>
        <v>0.33031782790708003</v>
      </c>
      <c r="H6463">
        <f t="shared" si="707"/>
        <v>-6.4301765772000266E-4</v>
      </c>
      <c r="I6463">
        <f t="shared" si="708"/>
        <v>0.33031782790708003</v>
      </c>
      <c r="J6463">
        <f t="shared" si="709"/>
        <v>-6.4301765772000266E-4</v>
      </c>
    </row>
    <row r="6464" spans="1:10" x14ac:dyDescent="0.25">
      <c r="A6464" s="42">
        <v>45148.791666666664</v>
      </c>
      <c r="B6464">
        <v>56.796897700000002</v>
      </c>
      <c r="C6464">
        <f t="shared" si="710"/>
        <v>56.367841271428567</v>
      </c>
      <c r="D6464" s="46">
        <f t="shared" si="704"/>
        <v>5.0751948548000012</v>
      </c>
      <c r="E6464">
        <f t="shared" si="705"/>
        <v>5.0751948548000012</v>
      </c>
      <c r="G6464" s="44">
        <f t="shared" si="706"/>
        <v>0.33626726222548009</v>
      </c>
      <c r="H6464">
        <f t="shared" si="707"/>
        <v>-1.3436496433200072E-3</v>
      </c>
      <c r="I6464">
        <f t="shared" si="708"/>
        <v>0.33626726222548009</v>
      </c>
      <c r="J6464">
        <f t="shared" si="709"/>
        <v>-1.3436496433200072E-3</v>
      </c>
    </row>
    <row r="6465" spans="1:10" x14ac:dyDescent="0.25">
      <c r="A6465" s="42">
        <v>45148.802083333336</v>
      </c>
      <c r="B6465">
        <v>56.474160000000005</v>
      </c>
      <c r="C6465">
        <f t="shared" si="710"/>
        <v>56.297301485714279</v>
      </c>
      <c r="D6465" s="46">
        <f t="shared" si="704"/>
        <v>4.9706278400000006</v>
      </c>
      <c r="E6465">
        <f t="shared" si="705"/>
        <v>4.9706278400000006</v>
      </c>
      <c r="G6465" s="44">
        <f t="shared" si="706"/>
        <v>0.331028454784</v>
      </c>
      <c r="H6465">
        <f t="shared" si="707"/>
        <v>-7.267042560000006E-4</v>
      </c>
      <c r="I6465">
        <f t="shared" si="708"/>
        <v>0.331028454784</v>
      </c>
      <c r="J6465">
        <f t="shared" si="709"/>
        <v>-7.267042560000006E-4</v>
      </c>
    </row>
    <row r="6466" spans="1:10" x14ac:dyDescent="0.25">
      <c r="A6466" s="42">
        <v>45148.8125</v>
      </c>
      <c r="B6466">
        <v>55.961037599999997</v>
      </c>
      <c r="C6466">
        <f t="shared" si="710"/>
        <v>55.922786128571431</v>
      </c>
      <c r="D6466" s="46">
        <f t="shared" si="704"/>
        <v>4.8043761824000004</v>
      </c>
      <c r="E6466">
        <f t="shared" si="705"/>
        <v>4.8043761824000004</v>
      </c>
      <c r="G6466" s="44">
        <f t="shared" si="706"/>
        <v>0.32269924673824002</v>
      </c>
      <c r="H6466">
        <f t="shared" si="707"/>
        <v>2.5418052383999884E-4</v>
      </c>
      <c r="I6466">
        <f t="shared" si="708"/>
        <v>0.32269924673824002</v>
      </c>
      <c r="J6466">
        <f t="shared" si="709"/>
        <v>2.5418052383999884E-4</v>
      </c>
    </row>
    <row r="6467" spans="1:10" x14ac:dyDescent="0.25">
      <c r="A6467" s="42">
        <v>45148.822916666664</v>
      </c>
      <c r="B6467">
        <v>55.875517200000004</v>
      </c>
      <c r="C6467">
        <f t="shared" si="710"/>
        <v>55.695168057142858</v>
      </c>
      <c r="D6467" s="46">
        <f t="shared" ref="D6467:D6530" si="711">IF(B6467&gt;45,0.324*B6467-13.327,IF(B6467&lt; 35, 0.0576*B6467-0.6919,0.0505*B6467-1.1314))</f>
        <v>4.7766675728000028</v>
      </c>
      <c r="E6467">
        <f t="shared" ref="E6467:E6530" si="712">IF(MONTH(A6467) = 8,D6467,0)</f>
        <v>4.7766675728000028</v>
      </c>
      <c r="G6467" s="44">
        <f t="shared" ref="G6467:G6530" si="713">0.0501*D6467+0.082</f>
        <v>0.32131104539728012</v>
      </c>
      <c r="H6467">
        <f t="shared" ref="H6467:H6530" si="714">-0.0059*D6467+0.0286</f>
        <v>4.1766132047998603E-4</v>
      </c>
      <c r="I6467">
        <f t="shared" ref="I6467:I6530" si="715">IF(MONTH(A6467) = 8,G6467,0)</f>
        <v>0.32131104539728012</v>
      </c>
      <c r="J6467">
        <f t="shared" ref="J6467:J6530" si="716">IF(MONTH(A6467) = 8,H6467,0)</f>
        <v>4.1766132047998603E-4</v>
      </c>
    </row>
    <row r="6468" spans="1:10" x14ac:dyDescent="0.25">
      <c r="A6468" s="42">
        <v>45148.833333333336</v>
      </c>
      <c r="B6468">
        <v>55.490675400000001</v>
      </c>
      <c r="C6468">
        <f t="shared" si="710"/>
        <v>55.448787857142861</v>
      </c>
      <c r="D6468" s="46">
        <f t="shared" si="711"/>
        <v>4.6519788295999991</v>
      </c>
      <c r="E6468">
        <f t="shared" si="712"/>
        <v>4.6519788295999991</v>
      </c>
      <c r="G6468" s="44">
        <f t="shared" si="713"/>
        <v>0.31506413936295996</v>
      </c>
      <c r="H6468">
        <f t="shared" si="714"/>
        <v>1.1533249053600064E-3</v>
      </c>
      <c r="I6468">
        <f t="shared" si="715"/>
        <v>0.31506413936295996</v>
      </c>
      <c r="J6468">
        <f t="shared" si="716"/>
        <v>1.1533249053600064E-3</v>
      </c>
    </row>
    <row r="6469" spans="1:10" x14ac:dyDescent="0.25">
      <c r="A6469" s="42">
        <v>45148.84375</v>
      </c>
      <c r="B6469">
        <v>54.430833300000003</v>
      </c>
      <c r="C6469">
        <f t="shared" si="710"/>
        <v>55.181173000000001</v>
      </c>
      <c r="D6469" s="46">
        <f t="shared" si="711"/>
        <v>4.3085899892000032</v>
      </c>
      <c r="E6469">
        <f t="shared" si="712"/>
        <v>4.3085899892000032</v>
      </c>
      <c r="G6469" s="44">
        <f t="shared" si="713"/>
        <v>0.29786035845892017</v>
      </c>
      <c r="H6469">
        <f t="shared" si="714"/>
        <v>3.1793190637199806E-3</v>
      </c>
      <c r="I6469">
        <f t="shared" si="715"/>
        <v>0.29786035845892017</v>
      </c>
      <c r="J6469">
        <f t="shared" si="716"/>
        <v>3.1793190637199806E-3</v>
      </c>
    </row>
    <row r="6470" spans="1:10" x14ac:dyDescent="0.25">
      <c r="A6470" s="42">
        <v>45148.854166666664</v>
      </c>
      <c r="B6470">
        <v>54.837055200000002</v>
      </c>
      <c r="C6470">
        <f t="shared" si="710"/>
        <v>54.957191000000002</v>
      </c>
      <c r="D6470" s="46">
        <f t="shared" si="711"/>
        <v>4.4402058848000028</v>
      </c>
      <c r="E6470">
        <f t="shared" si="712"/>
        <v>4.4402058848000028</v>
      </c>
      <c r="G6470" s="44">
        <f t="shared" si="713"/>
        <v>0.30445431482848012</v>
      </c>
      <c r="H6470">
        <f t="shared" si="714"/>
        <v>2.4027852796799851E-3</v>
      </c>
      <c r="I6470">
        <f t="shared" si="715"/>
        <v>0.30445431482848012</v>
      </c>
      <c r="J6470">
        <f t="shared" si="716"/>
        <v>2.4027852796799851E-3</v>
      </c>
    </row>
    <row r="6471" spans="1:10" x14ac:dyDescent="0.25">
      <c r="A6471" s="42">
        <v>45148.864583333336</v>
      </c>
      <c r="B6471">
        <v>55.0722363</v>
      </c>
      <c r="C6471">
        <f t="shared" si="710"/>
        <v>54.775969199999999</v>
      </c>
      <c r="D6471" s="46">
        <f t="shared" si="711"/>
        <v>4.5164045611999999</v>
      </c>
      <c r="E6471">
        <f t="shared" si="712"/>
        <v>4.5164045611999999</v>
      </c>
      <c r="G6471" s="44">
        <f t="shared" si="713"/>
        <v>0.30827186851611998</v>
      </c>
      <c r="H6471">
        <f t="shared" si="714"/>
        <v>1.9532130889200021E-3</v>
      </c>
      <c r="I6471">
        <f t="shared" si="715"/>
        <v>0.30827186851611998</v>
      </c>
      <c r="J6471">
        <f t="shared" si="716"/>
        <v>1.9532130889200021E-3</v>
      </c>
    </row>
    <row r="6472" spans="1:10" x14ac:dyDescent="0.25">
      <c r="A6472" s="42">
        <v>45148.875</v>
      </c>
      <c r="B6472">
        <v>54.600856</v>
      </c>
      <c r="C6472">
        <f t="shared" si="710"/>
        <v>54.637798485714278</v>
      </c>
      <c r="D6472" s="46">
        <f t="shared" si="711"/>
        <v>4.363677344000001</v>
      </c>
      <c r="E6472">
        <f t="shared" si="712"/>
        <v>4.363677344000001</v>
      </c>
      <c r="G6472" s="44">
        <f t="shared" si="713"/>
        <v>0.30062023493440004</v>
      </c>
      <c r="H6472">
        <f t="shared" si="714"/>
        <v>2.8543036703999949E-3</v>
      </c>
      <c r="I6472">
        <f t="shared" si="715"/>
        <v>0.30062023493440004</v>
      </c>
      <c r="J6472">
        <f t="shared" si="716"/>
        <v>2.8543036703999949E-3</v>
      </c>
    </row>
    <row r="6473" spans="1:10" x14ac:dyDescent="0.25">
      <c r="A6473" s="42">
        <v>45148.885416666664</v>
      </c>
      <c r="B6473">
        <v>54.393163600000001</v>
      </c>
      <c r="C6473">
        <f t="shared" si="710"/>
        <v>54.745717085714276</v>
      </c>
      <c r="D6473" s="46">
        <f t="shared" si="711"/>
        <v>4.2963850063999995</v>
      </c>
      <c r="E6473">
        <f t="shared" si="712"/>
        <v>4.2963850063999995</v>
      </c>
      <c r="G6473" s="44">
        <f t="shared" si="713"/>
        <v>0.29724888882063999</v>
      </c>
      <c r="H6473">
        <f t="shared" si="714"/>
        <v>3.2513284622400045E-3</v>
      </c>
      <c r="I6473">
        <f t="shared" si="715"/>
        <v>0.29724888882063999</v>
      </c>
      <c r="J6473">
        <f t="shared" si="716"/>
        <v>3.2513284622400045E-3</v>
      </c>
    </row>
    <row r="6474" spans="1:10" x14ac:dyDescent="0.25">
      <c r="A6474" s="42">
        <v>45148.895833333336</v>
      </c>
      <c r="B6474">
        <v>54.606964599999998</v>
      </c>
      <c r="C6474">
        <f t="shared" si="710"/>
        <v>54.64914302857143</v>
      </c>
      <c r="D6474" s="46">
        <f t="shared" si="711"/>
        <v>4.3656565304000008</v>
      </c>
      <c r="E6474">
        <f t="shared" si="712"/>
        <v>4.3656565304000008</v>
      </c>
      <c r="G6474" s="44">
        <f t="shared" si="713"/>
        <v>0.30071939217304006</v>
      </c>
      <c r="H6474">
        <f t="shared" si="714"/>
        <v>2.8426264706399966E-3</v>
      </c>
      <c r="I6474">
        <f t="shared" si="715"/>
        <v>0.30071939217304006</v>
      </c>
      <c r="J6474">
        <f t="shared" si="716"/>
        <v>2.8426264706399966E-3</v>
      </c>
    </row>
    <row r="6475" spans="1:10" x14ac:dyDescent="0.25">
      <c r="A6475" s="42">
        <v>45148.90625</v>
      </c>
      <c r="B6475">
        <v>54.523480399999997</v>
      </c>
      <c r="C6475">
        <f t="shared" si="710"/>
        <v>54.519553442857152</v>
      </c>
      <c r="D6475" s="46">
        <f t="shared" si="711"/>
        <v>4.3386076495999983</v>
      </c>
      <c r="E6475">
        <f t="shared" si="712"/>
        <v>4.3386076495999983</v>
      </c>
      <c r="G6475" s="44">
        <f t="shared" si="713"/>
        <v>0.29936424324495992</v>
      </c>
      <c r="H6475">
        <f t="shared" si="714"/>
        <v>3.0022148673600098E-3</v>
      </c>
      <c r="I6475">
        <f t="shared" si="715"/>
        <v>0.29936424324495992</v>
      </c>
      <c r="J6475">
        <f t="shared" si="716"/>
        <v>3.0022148673600098E-3</v>
      </c>
    </row>
    <row r="6476" spans="1:10" x14ac:dyDescent="0.25">
      <c r="A6476" s="42">
        <v>45148.916666666664</v>
      </c>
      <c r="B6476">
        <v>55.186263500000003</v>
      </c>
      <c r="C6476">
        <f t="shared" si="710"/>
        <v>54.374983242857148</v>
      </c>
      <c r="D6476" s="46">
        <f t="shared" si="711"/>
        <v>4.5533493740000015</v>
      </c>
      <c r="E6476">
        <f t="shared" si="712"/>
        <v>4.5533493740000015</v>
      </c>
      <c r="G6476" s="44">
        <f t="shared" si="713"/>
        <v>0.31012280363740008</v>
      </c>
      <c r="H6476">
        <f t="shared" si="714"/>
        <v>1.7352386933999937E-3</v>
      </c>
      <c r="I6476">
        <f t="shared" si="715"/>
        <v>0.31012280363740008</v>
      </c>
      <c r="J6476">
        <f t="shared" si="716"/>
        <v>1.7352386933999937E-3</v>
      </c>
    </row>
    <row r="6477" spans="1:10" x14ac:dyDescent="0.25">
      <c r="A6477" s="42">
        <v>45148.927083333336</v>
      </c>
      <c r="B6477">
        <v>54.161036800000005</v>
      </c>
      <c r="C6477">
        <f t="shared" si="710"/>
        <v>54.352148714285718</v>
      </c>
      <c r="D6477" s="46">
        <f t="shared" si="711"/>
        <v>4.2211759232000023</v>
      </c>
      <c r="E6477">
        <f t="shared" si="712"/>
        <v>4.2211759232000023</v>
      </c>
      <c r="G6477" s="44">
        <f t="shared" si="713"/>
        <v>0.29348091375232011</v>
      </c>
      <c r="H6477">
        <f t="shared" si="714"/>
        <v>3.6950620531199865E-3</v>
      </c>
      <c r="I6477">
        <f t="shared" si="715"/>
        <v>0.29348091375232011</v>
      </c>
      <c r="J6477">
        <f t="shared" si="716"/>
        <v>3.6950620531199865E-3</v>
      </c>
    </row>
    <row r="6478" spans="1:10" x14ac:dyDescent="0.25">
      <c r="A6478" s="42">
        <v>45148.9375</v>
      </c>
      <c r="B6478">
        <v>54.165109200000003</v>
      </c>
      <c r="C6478">
        <f t="shared" si="710"/>
        <v>54.283499685714297</v>
      </c>
      <c r="D6478" s="46">
        <f t="shared" si="711"/>
        <v>4.2224953808000034</v>
      </c>
      <c r="E6478">
        <f t="shared" si="712"/>
        <v>4.2224953808000034</v>
      </c>
      <c r="G6478" s="44">
        <f t="shared" si="713"/>
        <v>0.29354701857808019</v>
      </c>
      <c r="H6478">
        <f t="shared" si="714"/>
        <v>3.6872772532799795E-3</v>
      </c>
      <c r="I6478">
        <f t="shared" si="715"/>
        <v>0.29354701857808019</v>
      </c>
      <c r="J6478">
        <f t="shared" si="716"/>
        <v>3.6872772532799795E-3</v>
      </c>
    </row>
    <row r="6479" spans="1:10" x14ac:dyDescent="0.25">
      <c r="A6479" s="42">
        <v>45148.947916666664</v>
      </c>
      <c r="B6479">
        <v>53.588864600000001</v>
      </c>
      <c r="C6479">
        <f t="shared" si="710"/>
        <v>54.19317967142856</v>
      </c>
      <c r="D6479" s="46">
        <f t="shared" si="711"/>
        <v>4.0357921304000026</v>
      </c>
      <c r="E6479">
        <f t="shared" si="712"/>
        <v>4.0357921304000026</v>
      </c>
      <c r="G6479" s="44">
        <f t="shared" si="713"/>
        <v>0.28419318573304014</v>
      </c>
      <c r="H6479">
        <f t="shared" si="714"/>
        <v>4.788826430639985E-3</v>
      </c>
      <c r="I6479">
        <f t="shared" si="715"/>
        <v>0.28419318573304014</v>
      </c>
      <c r="J6479">
        <f t="shared" si="716"/>
        <v>4.788826430639985E-3</v>
      </c>
    </row>
    <row r="6480" spans="1:10" x14ac:dyDescent="0.25">
      <c r="A6480" s="42">
        <v>45148.958333333336</v>
      </c>
      <c r="B6480">
        <v>54.2333219</v>
      </c>
      <c r="C6480">
        <f t="shared" si="710"/>
        <v>54.051082000000001</v>
      </c>
      <c r="D6480" s="46">
        <f t="shared" si="711"/>
        <v>4.2445962955999992</v>
      </c>
      <c r="E6480">
        <f t="shared" si="712"/>
        <v>4.2445962955999992</v>
      </c>
      <c r="G6480" s="44">
        <f t="shared" si="713"/>
        <v>0.29465427440955994</v>
      </c>
      <c r="H6480">
        <f t="shared" si="714"/>
        <v>3.5568818559600056E-3</v>
      </c>
      <c r="I6480">
        <f t="shared" si="715"/>
        <v>0.29465427440955994</v>
      </c>
      <c r="J6480">
        <f t="shared" si="716"/>
        <v>3.5568818559600056E-3</v>
      </c>
    </row>
    <row r="6481" spans="1:10" x14ac:dyDescent="0.25">
      <c r="A6481" s="42">
        <v>45148.96875</v>
      </c>
      <c r="B6481">
        <v>54.126421399999998</v>
      </c>
      <c r="C6481">
        <f t="shared" si="710"/>
        <v>54.031010885714288</v>
      </c>
      <c r="D6481" s="46">
        <f t="shared" si="711"/>
        <v>4.2099605335999986</v>
      </c>
      <c r="E6481">
        <f t="shared" si="712"/>
        <v>4.2099605335999986</v>
      </c>
      <c r="G6481" s="44">
        <f t="shared" si="713"/>
        <v>0.2929190227333599</v>
      </c>
      <c r="H6481">
        <f t="shared" si="714"/>
        <v>3.7612328517600095E-3</v>
      </c>
      <c r="I6481">
        <f t="shared" si="715"/>
        <v>0.2929190227333599</v>
      </c>
      <c r="J6481">
        <f t="shared" si="716"/>
        <v>3.7612328517600095E-3</v>
      </c>
    </row>
    <row r="6482" spans="1:10" x14ac:dyDescent="0.25">
      <c r="A6482" s="42">
        <v>45148.979166666664</v>
      </c>
      <c r="B6482">
        <v>53.891240300000007</v>
      </c>
      <c r="C6482">
        <f t="shared" si="710"/>
        <v>54.023447857142855</v>
      </c>
      <c r="D6482" s="46">
        <f t="shared" si="711"/>
        <v>4.1337618572000014</v>
      </c>
      <c r="E6482">
        <f t="shared" si="712"/>
        <v>4.1337618572000014</v>
      </c>
      <c r="G6482" s="44">
        <f t="shared" si="713"/>
        <v>0.28910146904572009</v>
      </c>
      <c r="H6482">
        <f t="shared" si="714"/>
        <v>4.2108050425199925E-3</v>
      </c>
      <c r="I6482">
        <f t="shared" si="715"/>
        <v>0.28910146904572009</v>
      </c>
      <c r="J6482">
        <f t="shared" si="716"/>
        <v>4.2108050425199925E-3</v>
      </c>
    </row>
    <row r="6483" spans="1:10" x14ac:dyDescent="0.25">
      <c r="A6483" s="42">
        <v>45148.989583333336</v>
      </c>
      <c r="B6483">
        <v>54.1915798</v>
      </c>
      <c r="C6483">
        <f t="shared" si="710"/>
        <v>54.043518971428568</v>
      </c>
      <c r="D6483" s="46">
        <f t="shared" si="711"/>
        <v>4.2310718552000015</v>
      </c>
      <c r="E6483">
        <f t="shared" si="712"/>
        <v>4.2310718552000015</v>
      </c>
      <c r="G6483" s="44">
        <f t="shared" si="713"/>
        <v>0.29397669994552006</v>
      </c>
      <c r="H6483">
        <f t="shared" si="714"/>
        <v>3.6366760543199914E-3</v>
      </c>
      <c r="I6483">
        <f t="shared" si="715"/>
        <v>0.29397669994552006</v>
      </c>
      <c r="J6483">
        <f t="shared" si="716"/>
        <v>3.6366760543199914E-3</v>
      </c>
    </row>
    <row r="6484" spans="1:10" x14ac:dyDescent="0.25">
      <c r="A6484" s="42">
        <v>45149</v>
      </c>
      <c r="B6484">
        <v>54.020538999999999</v>
      </c>
      <c r="C6484">
        <f t="shared" si="710"/>
        <v>53.971670200000005</v>
      </c>
      <c r="D6484" s="46">
        <f t="shared" si="711"/>
        <v>4.1756546359999991</v>
      </c>
      <c r="E6484">
        <f t="shared" si="712"/>
        <v>4.1756546359999991</v>
      </c>
      <c r="G6484" s="44">
        <f t="shared" si="713"/>
        <v>0.29120029726359997</v>
      </c>
      <c r="H6484">
        <f t="shared" si="714"/>
        <v>3.9636376476000074E-3</v>
      </c>
      <c r="I6484">
        <f t="shared" si="715"/>
        <v>0.29120029726359997</v>
      </c>
      <c r="J6484">
        <f t="shared" si="716"/>
        <v>3.9636376476000074E-3</v>
      </c>
    </row>
    <row r="6485" spans="1:10" x14ac:dyDescent="0.25">
      <c r="A6485" s="42">
        <v>45149.010416666664</v>
      </c>
      <c r="B6485">
        <v>54.112168000000004</v>
      </c>
      <c r="C6485">
        <f t="shared" si="710"/>
        <v>54.034356071428576</v>
      </c>
      <c r="D6485" s="46">
        <f t="shared" si="711"/>
        <v>4.2053424320000001</v>
      </c>
      <c r="E6485">
        <f t="shared" si="712"/>
        <v>4.2053424320000001</v>
      </c>
      <c r="G6485" s="44">
        <f t="shared" si="713"/>
        <v>0.2926876558432</v>
      </c>
      <c r="H6485">
        <f t="shared" si="714"/>
        <v>3.788479651200001E-3</v>
      </c>
      <c r="I6485">
        <f t="shared" si="715"/>
        <v>0.2926876558432</v>
      </c>
      <c r="J6485">
        <f t="shared" si="716"/>
        <v>3.788479651200001E-3</v>
      </c>
    </row>
    <row r="6486" spans="1:10" x14ac:dyDescent="0.25">
      <c r="A6486" s="42">
        <v>45149.020833333336</v>
      </c>
      <c r="B6486">
        <v>53.729362400000007</v>
      </c>
      <c r="C6486">
        <f t="shared" si="710"/>
        <v>54.093987642857144</v>
      </c>
      <c r="D6486" s="46">
        <f t="shared" si="711"/>
        <v>4.0813134176000023</v>
      </c>
      <c r="E6486">
        <f t="shared" si="712"/>
        <v>4.0813134176000023</v>
      </c>
      <c r="G6486" s="44">
        <f t="shared" si="713"/>
        <v>0.28647380222176011</v>
      </c>
      <c r="H6486">
        <f t="shared" si="714"/>
        <v>4.5202508361599884E-3</v>
      </c>
      <c r="I6486">
        <f t="shared" si="715"/>
        <v>0.28647380222176011</v>
      </c>
      <c r="J6486">
        <f t="shared" si="716"/>
        <v>4.5202508361599884E-3</v>
      </c>
    </row>
    <row r="6487" spans="1:10" x14ac:dyDescent="0.25">
      <c r="A6487" s="42">
        <v>45149.03125</v>
      </c>
      <c r="B6487">
        <v>53.730380500000003</v>
      </c>
      <c r="C6487">
        <f t="shared" si="710"/>
        <v>54.038428471428574</v>
      </c>
      <c r="D6487" s="46">
        <f t="shared" si="711"/>
        <v>4.0816432819999999</v>
      </c>
      <c r="E6487">
        <f t="shared" si="712"/>
        <v>4.0816432819999999</v>
      </c>
      <c r="G6487" s="44">
        <f t="shared" si="713"/>
        <v>0.28649032842819999</v>
      </c>
      <c r="H6487">
        <f t="shared" si="714"/>
        <v>4.5183046361999997E-3</v>
      </c>
      <c r="I6487">
        <f t="shared" si="715"/>
        <v>0.28649032842819999</v>
      </c>
      <c r="J6487">
        <f t="shared" si="716"/>
        <v>4.5183046361999997E-3</v>
      </c>
    </row>
    <row r="6488" spans="1:10" x14ac:dyDescent="0.25">
      <c r="A6488" s="42">
        <v>45149.041666666664</v>
      </c>
      <c r="B6488">
        <v>54.565222500000004</v>
      </c>
      <c r="C6488">
        <f t="shared" si="710"/>
        <v>54.077698042857151</v>
      </c>
      <c r="D6488" s="46">
        <f t="shared" si="711"/>
        <v>4.3521320900000031</v>
      </c>
      <c r="E6488">
        <f t="shared" si="712"/>
        <v>4.3521320900000031</v>
      </c>
      <c r="G6488" s="44">
        <f t="shared" si="713"/>
        <v>0.30004181770900018</v>
      </c>
      <c r="H6488">
        <f t="shared" si="714"/>
        <v>2.9224206689999824E-3</v>
      </c>
      <c r="I6488">
        <f t="shared" si="715"/>
        <v>0.30004181770900018</v>
      </c>
      <c r="J6488">
        <f t="shared" si="716"/>
        <v>2.9224206689999824E-3</v>
      </c>
    </row>
    <row r="6489" spans="1:10" x14ac:dyDescent="0.25">
      <c r="A6489" s="42">
        <v>45149.052083333336</v>
      </c>
      <c r="B6489">
        <v>54.308661299999997</v>
      </c>
      <c r="C6489">
        <f t="shared" si="710"/>
        <v>54.027520257142861</v>
      </c>
      <c r="D6489" s="46">
        <f t="shared" si="711"/>
        <v>4.2690062611999995</v>
      </c>
      <c r="E6489">
        <f t="shared" si="712"/>
        <v>4.2690062611999995</v>
      </c>
      <c r="G6489" s="44">
        <f t="shared" si="713"/>
        <v>0.29587721368611997</v>
      </c>
      <c r="H6489">
        <f t="shared" si="714"/>
        <v>3.4128630589200029E-3</v>
      </c>
      <c r="I6489">
        <f t="shared" si="715"/>
        <v>0.29587721368611997</v>
      </c>
      <c r="J6489">
        <f t="shared" si="716"/>
        <v>3.4128630589200029E-3</v>
      </c>
    </row>
    <row r="6490" spans="1:10" x14ac:dyDescent="0.25">
      <c r="A6490" s="42">
        <v>45149.0625</v>
      </c>
      <c r="B6490">
        <v>53.802665599999997</v>
      </c>
      <c r="C6490">
        <f t="shared" si="710"/>
        <v>54.096314728571436</v>
      </c>
      <c r="D6490" s="46">
        <f t="shared" si="711"/>
        <v>4.1050636544000003</v>
      </c>
      <c r="E6490">
        <f t="shared" si="712"/>
        <v>4.1050636544000003</v>
      </c>
      <c r="G6490" s="44">
        <f t="shared" si="713"/>
        <v>0.28766368908543999</v>
      </c>
      <c r="H6490">
        <f t="shared" si="714"/>
        <v>4.3801244390399979E-3</v>
      </c>
      <c r="I6490">
        <f t="shared" si="715"/>
        <v>0.28766368908543999</v>
      </c>
      <c r="J6490">
        <f t="shared" si="716"/>
        <v>4.3801244390399979E-3</v>
      </c>
    </row>
    <row r="6491" spans="1:10" x14ac:dyDescent="0.25">
      <c r="A6491" s="42">
        <v>45149.072916666664</v>
      </c>
      <c r="B6491">
        <v>54.295425999999999</v>
      </c>
      <c r="C6491">
        <f t="shared" si="710"/>
        <v>54.119149257142858</v>
      </c>
      <c r="D6491" s="46">
        <f t="shared" si="711"/>
        <v>4.2647180239999987</v>
      </c>
      <c r="E6491">
        <f t="shared" si="712"/>
        <v>4.2647180239999987</v>
      </c>
      <c r="G6491" s="44">
        <f t="shared" si="713"/>
        <v>0.29566237300239995</v>
      </c>
      <c r="H6491">
        <f t="shared" si="714"/>
        <v>3.4381636584000091E-3</v>
      </c>
      <c r="I6491">
        <f t="shared" si="715"/>
        <v>0.29566237300239995</v>
      </c>
      <c r="J6491">
        <f t="shared" si="716"/>
        <v>3.4381636584000091E-3</v>
      </c>
    </row>
    <row r="6492" spans="1:10" x14ac:dyDescent="0.25">
      <c r="A6492" s="42">
        <v>45149.083333333336</v>
      </c>
      <c r="B6492">
        <v>53.760923500000004</v>
      </c>
      <c r="C6492">
        <f t="shared" si="710"/>
        <v>53.995522828571431</v>
      </c>
      <c r="D6492" s="46">
        <f t="shared" si="711"/>
        <v>4.0915392140000026</v>
      </c>
      <c r="E6492">
        <f t="shared" si="712"/>
        <v>4.0915392140000026</v>
      </c>
      <c r="G6492" s="44">
        <f t="shared" si="713"/>
        <v>0.28698611462140011</v>
      </c>
      <c r="H6492">
        <f t="shared" si="714"/>
        <v>4.4599186373999837E-3</v>
      </c>
      <c r="I6492">
        <f t="shared" si="715"/>
        <v>0.28698611462140011</v>
      </c>
      <c r="J6492">
        <f t="shared" si="716"/>
        <v>4.4599186373999837E-3</v>
      </c>
    </row>
    <row r="6493" spans="1:10" x14ac:dyDescent="0.25">
      <c r="A6493" s="42">
        <v>45149.09375</v>
      </c>
      <c r="B6493">
        <v>54.210923700000002</v>
      </c>
      <c r="C6493">
        <f t="shared" si="710"/>
        <v>53.945781371428573</v>
      </c>
      <c r="D6493" s="46">
        <f t="shared" si="711"/>
        <v>4.2373392788000022</v>
      </c>
      <c r="E6493">
        <f t="shared" si="712"/>
        <v>4.2373392788000022</v>
      </c>
      <c r="G6493" s="44">
        <f t="shared" si="713"/>
        <v>0.29429069786788009</v>
      </c>
      <c r="H6493">
        <f t="shared" si="714"/>
        <v>3.5996982550799868E-3</v>
      </c>
      <c r="I6493">
        <f t="shared" si="715"/>
        <v>0.29429069786788009</v>
      </c>
      <c r="J6493">
        <f t="shared" si="716"/>
        <v>3.5996982550799868E-3</v>
      </c>
    </row>
    <row r="6494" spans="1:10" x14ac:dyDescent="0.25">
      <c r="A6494" s="42">
        <v>45149.104166666664</v>
      </c>
      <c r="B6494">
        <v>53.890222199999997</v>
      </c>
      <c r="C6494">
        <f t="shared" si="710"/>
        <v>53.962216414285713</v>
      </c>
      <c r="D6494" s="46">
        <f t="shared" si="711"/>
        <v>4.1334319928000003</v>
      </c>
      <c r="E6494">
        <f t="shared" si="712"/>
        <v>4.1334319928000003</v>
      </c>
      <c r="G6494" s="44">
        <f t="shared" si="713"/>
        <v>0.28908494283927999</v>
      </c>
      <c r="H6494">
        <f t="shared" si="714"/>
        <v>4.2127512424799986E-3</v>
      </c>
      <c r="I6494">
        <f t="shared" si="715"/>
        <v>0.28908494283927999</v>
      </c>
      <c r="J6494">
        <f t="shared" si="716"/>
        <v>4.2127512424799986E-3</v>
      </c>
    </row>
    <row r="6495" spans="1:10" x14ac:dyDescent="0.25">
      <c r="A6495" s="42">
        <v>45149.114583333336</v>
      </c>
      <c r="B6495">
        <v>53.699837500000001</v>
      </c>
      <c r="C6495">
        <f t="shared" si="710"/>
        <v>53.878295885714287</v>
      </c>
      <c r="D6495" s="46">
        <f t="shared" si="711"/>
        <v>4.0717473500000008</v>
      </c>
      <c r="E6495">
        <f t="shared" si="712"/>
        <v>4.0717473500000008</v>
      </c>
      <c r="G6495" s="44">
        <f t="shared" si="713"/>
        <v>0.28599454223500004</v>
      </c>
      <c r="H6495">
        <f t="shared" si="714"/>
        <v>4.5766906349999949E-3</v>
      </c>
      <c r="I6495">
        <f t="shared" si="715"/>
        <v>0.28599454223500004</v>
      </c>
      <c r="J6495">
        <f t="shared" si="716"/>
        <v>4.5766906349999949E-3</v>
      </c>
    </row>
    <row r="6496" spans="1:10" x14ac:dyDescent="0.25">
      <c r="A6496" s="42">
        <v>45149.125</v>
      </c>
      <c r="B6496">
        <v>53.960471099999999</v>
      </c>
      <c r="C6496">
        <f t="shared" si="710"/>
        <v>53.861569957142862</v>
      </c>
      <c r="D6496" s="46">
        <f t="shared" si="711"/>
        <v>4.1561926364000019</v>
      </c>
      <c r="E6496">
        <f t="shared" si="712"/>
        <v>4.1561926364000019</v>
      </c>
      <c r="G6496" s="44">
        <f t="shared" si="713"/>
        <v>0.29022525108364011</v>
      </c>
      <c r="H6496">
        <f t="shared" si="714"/>
        <v>4.0784634452399882E-3</v>
      </c>
      <c r="I6496">
        <f t="shared" si="715"/>
        <v>0.29022525108364011</v>
      </c>
      <c r="J6496">
        <f t="shared" si="716"/>
        <v>4.0784634452399882E-3</v>
      </c>
    </row>
    <row r="6497" spans="1:10" x14ac:dyDescent="0.25">
      <c r="A6497" s="42">
        <v>45149.135416666664</v>
      </c>
      <c r="B6497">
        <v>53.917710900000003</v>
      </c>
      <c r="C6497">
        <f t="shared" si="710"/>
        <v>53.734889228571433</v>
      </c>
      <c r="D6497" s="46">
        <f t="shared" si="711"/>
        <v>4.1423383316000031</v>
      </c>
      <c r="E6497">
        <f t="shared" si="712"/>
        <v>4.1423383316000031</v>
      </c>
      <c r="G6497" s="44">
        <f t="shared" si="713"/>
        <v>0.28953115041316013</v>
      </c>
      <c r="H6497">
        <f t="shared" si="714"/>
        <v>4.1602038435599835E-3</v>
      </c>
      <c r="I6497">
        <f t="shared" si="715"/>
        <v>0.28953115041316013</v>
      </c>
      <c r="J6497">
        <f t="shared" si="716"/>
        <v>4.1602038435599835E-3</v>
      </c>
    </row>
    <row r="6498" spans="1:10" x14ac:dyDescent="0.25">
      <c r="A6498" s="42">
        <v>45149.145833333336</v>
      </c>
      <c r="B6498">
        <v>53.707982300000005</v>
      </c>
      <c r="C6498">
        <f t="shared" si="710"/>
        <v>53.691401814285712</v>
      </c>
      <c r="D6498" s="46">
        <f t="shared" si="711"/>
        <v>4.0743862652000029</v>
      </c>
      <c r="E6498">
        <f t="shared" si="712"/>
        <v>4.0743862652000029</v>
      </c>
      <c r="G6498" s="44">
        <f t="shared" si="713"/>
        <v>0.28612675188652015</v>
      </c>
      <c r="H6498">
        <f t="shared" si="714"/>
        <v>4.5611210353199844E-3</v>
      </c>
      <c r="I6498">
        <f t="shared" si="715"/>
        <v>0.28612675188652015</v>
      </c>
      <c r="J6498">
        <f t="shared" si="716"/>
        <v>4.5611210353199844E-3</v>
      </c>
    </row>
    <row r="6499" spans="1:10" x14ac:dyDescent="0.25">
      <c r="A6499" s="42">
        <v>45149.15625</v>
      </c>
      <c r="B6499">
        <v>53.643841999999999</v>
      </c>
      <c r="C6499">
        <f t="shared" si="710"/>
        <v>53.629443157142866</v>
      </c>
      <c r="D6499" s="46">
        <f t="shared" si="711"/>
        <v>4.0536048080000011</v>
      </c>
      <c r="E6499">
        <f t="shared" si="712"/>
        <v>4.0536048080000011</v>
      </c>
      <c r="G6499" s="44">
        <f t="shared" si="713"/>
        <v>0.28508560088080004</v>
      </c>
      <c r="H6499">
        <f t="shared" si="714"/>
        <v>4.683731632799993E-3</v>
      </c>
      <c r="I6499">
        <f t="shared" si="715"/>
        <v>0.28508560088080004</v>
      </c>
      <c r="J6499">
        <f t="shared" si="716"/>
        <v>4.683731632799993E-3</v>
      </c>
    </row>
    <row r="6500" spans="1:10" x14ac:dyDescent="0.25">
      <c r="A6500" s="42">
        <v>45149.166666666664</v>
      </c>
      <c r="B6500">
        <v>53.324158600000004</v>
      </c>
      <c r="C6500">
        <f t="shared" si="710"/>
        <v>53.499708128571442</v>
      </c>
      <c r="D6500" s="46">
        <f t="shared" si="711"/>
        <v>3.9500273864000004</v>
      </c>
      <c r="E6500">
        <f t="shared" si="712"/>
        <v>3.9500273864000004</v>
      </c>
      <c r="G6500" s="44">
        <f t="shared" si="713"/>
        <v>0.27989637205864004</v>
      </c>
      <c r="H6500">
        <f t="shared" si="714"/>
        <v>5.2948384202399987E-3</v>
      </c>
      <c r="I6500">
        <f t="shared" si="715"/>
        <v>0.27989637205864004</v>
      </c>
      <c r="J6500">
        <f t="shared" si="716"/>
        <v>5.2948384202399987E-3</v>
      </c>
    </row>
    <row r="6501" spans="1:10" x14ac:dyDescent="0.25">
      <c r="A6501" s="42">
        <v>45149.177083333336</v>
      </c>
      <c r="B6501">
        <v>53.585810299999999</v>
      </c>
      <c r="C6501">
        <f t="shared" si="710"/>
        <v>53.370118542857142</v>
      </c>
      <c r="D6501" s="46">
        <f t="shared" si="711"/>
        <v>4.0348025371999992</v>
      </c>
      <c r="E6501">
        <f t="shared" si="712"/>
        <v>4.0348025371999992</v>
      </c>
      <c r="G6501" s="44">
        <f t="shared" si="713"/>
        <v>0.28414360711371994</v>
      </c>
      <c r="H6501">
        <f t="shared" si="714"/>
        <v>4.7946650305200067E-3</v>
      </c>
      <c r="I6501">
        <f t="shared" si="715"/>
        <v>0.28414360711371994</v>
      </c>
      <c r="J6501">
        <f t="shared" si="716"/>
        <v>4.7946650305200067E-3</v>
      </c>
    </row>
    <row r="6502" spans="1:10" x14ac:dyDescent="0.25">
      <c r="A6502" s="42">
        <v>45149.1875</v>
      </c>
      <c r="B6502">
        <v>53.266126899999996</v>
      </c>
      <c r="C6502">
        <f t="shared" si="710"/>
        <v>53.337684785714281</v>
      </c>
      <c r="D6502" s="46">
        <f t="shared" si="711"/>
        <v>3.9312251155999984</v>
      </c>
      <c r="E6502">
        <f t="shared" si="712"/>
        <v>3.9312251155999984</v>
      </c>
      <c r="G6502" s="44">
        <f t="shared" si="713"/>
        <v>0.27895437829155995</v>
      </c>
      <c r="H6502">
        <f t="shared" si="714"/>
        <v>5.4057718179600089E-3</v>
      </c>
      <c r="I6502">
        <f t="shared" si="715"/>
        <v>0.27895437829155995</v>
      </c>
      <c r="J6502">
        <f t="shared" si="716"/>
        <v>5.4057718179600089E-3</v>
      </c>
    </row>
    <row r="6503" spans="1:10" x14ac:dyDescent="0.25">
      <c r="A6503" s="42">
        <v>45149.197916666664</v>
      </c>
      <c r="B6503">
        <v>53.0523259</v>
      </c>
      <c r="C6503">
        <f t="shared" si="710"/>
        <v>53.291143071428564</v>
      </c>
      <c r="D6503" s="46">
        <f t="shared" si="711"/>
        <v>3.8619535916000007</v>
      </c>
      <c r="E6503">
        <f t="shared" si="712"/>
        <v>3.8619535916000007</v>
      </c>
      <c r="G6503" s="44">
        <f t="shared" si="713"/>
        <v>0.27548387493916004</v>
      </c>
      <c r="H6503">
        <f t="shared" si="714"/>
        <v>5.814473809559996E-3</v>
      </c>
      <c r="I6503">
        <f t="shared" si="715"/>
        <v>0.27548387493916004</v>
      </c>
      <c r="J6503">
        <f t="shared" si="716"/>
        <v>5.814473809559996E-3</v>
      </c>
    </row>
    <row r="6504" spans="1:10" x14ac:dyDescent="0.25">
      <c r="A6504" s="42">
        <v>45149.208333333336</v>
      </c>
      <c r="B6504">
        <v>53.010583799999999</v>
      </c>
      <c r="C6504">
        <f t="shared" si="710"/>
        <v>53.293324714285724</v>
      </c>
      <c r="D6504" s="46">
        <f t="shared" si="711"/>
        <v>3.8484291511999995</v>
      </c>
      <c r="E6504">
        <f t="shared" si="712"/>
        <v>3.8484291511999995</v>
      </c>
      <c r="G6504" s="44">
        <f t="shared" si="713"/>
        <v>0.27480630047511995</v>
      </c>
      <c r="H6504">
        <f t="shared" si="714"/>
        <v>5.8942680079200026E-3</v>
      </c>
      <c r="I6504">
        <f t="shared" si="715"/>
        <v>0.27480630047511995</v>
      </c>
      <c r="J6504">
        <f t="shared" si="716"/>
        <v>5.8942680079200026E-3</v>
      </c>
    </row>
    <row r="6505" spans="1:10" x14ac:dyDescent="0.25">
      <c r="A6505" s="42">
        <v>45149.21875</v>
      </c>
      <c r="B6505">
        <v>53.480945999999996</v>
      </c>
      <c r="C6505">
        <f t="shared" si="710"/>
        <v>53.184824342857141</v>
      </c>
      <c r="D6505" s="46">
        <f t="shared" si="711"/>
        <v>4.0008265040000008</v>
      </c>
      <c r="E6505">
        <f t="shared" si="712"/>
        <v>4.0008265040000008</v>
      </c>
      <c r="G6505" s="44">
        <f t="shared" si="713"/>
        <v>0.28244140785040006</v>
      </c>
      <c r="H6505">
        <f t="shared" si="714"/>
        <v>4.995123626399995E-3</v>
      </c>
      <c r="I6505">
        <f t="shared" si="715"/>
        <v>0.28244140785040006</v>
      </c>
      <c r="J6505">
        <f t="shared" si="716"/>
        <v>4.995123626399995E-3</v>
      </c>
    </row>
    <row r="6506" spans="1:10" x14ac:dyDescent="0.25">
      <c r="A6506" s="42">
        <v>45149.229166666664</v>
      </c>
      <c r="B6506">
        <v>53.318049999999999</v>
      </c>
      <c r="C6506">
        <f t="shared" si="710"/>
        <v>53.125629099999991</v>
      </c>
      <c r="D6506" s="46">
        <f t="shared" si="711"/>
        <v>3.9480482000000006</v>
      </c>
      <c r="E6506">
        <f t="shared" si="712"/>
        <v>3.9480482000000006</v>
      </c>
      <c r="G6506" s="44">
        <f t="shared" si="713"/>
        <v>0.27979721482000003</v>
      </c>
      <c r="H6506">
        <f t="shared" si="714"/>
        <v>5.306515619999997E-3</v>
      </c>
      <c r="I6506">
        <f t="shared" si="715"/>
        <v>0.27979721482000003</v>
      </c>
      <c r="J6506">
        <f t="shared" si="716"/>
        <v>5.306515619999997E-3</v>
      </c>
    </row>
    <row r="6507" spans="1:10" x14ac:dyDescent="0.25">
      <c r="A6507" s="42">
        <v>45149.239583333336</v>
      </c>
      <c r="B6507">
        <v>53.339430100000001</v>
      </c>
      <c r="C6507">
        <f t="shared" si="710"/>
        <v>53.096976857142863</v>
      </c>
      <c r="D6507" s="46">
        <f t="shared" si="711"/>
        <v>3.9549753524</v>
      </c>
      <c r="E6507">
        <f t="shared" si="712"/>
        <v>3.9549753524</v>
      </c>
      <c r="G6507" s="44">
        <f t="shared" si="713"/>
        <v>0.28014426515523999</v>
      </c>
      <c r="H6507">
        <f t="shared" si="714"/>
        <v>5.2656454208400011E-3</v>
      </c>
      <c r="I6507">
        <f t="shared" si="715"/>
        <v>0.28014426515523999</v>
      </c>
      <c r="J6507">
        <f t="shared" si="716"/>
        <v>5.2656454208400011E-3</v>
      </c>
    </row>
    <row r="6508" spans="1:10" x14ac:dyDescent="0.25">
      <c r="A6508" s="42">
        <v>45149.25</v>
      </c>
      <c r="B6508">
        <v>52.826307700000001</v>
      </c>
      <c r="C6508">
        <f t="shared" si="710"/>
        <v>53.132610357142866</v>
      </c>
      <c r="D6508" s="46">
        <f t="shared" si="711"/>
        <v>3.7887236947999998</v>
      </c>
      <c r="E6508">
        <f t="shared" si="712"/>
        <v>3.7887236947999998</v>
      </c>
      <c r="G6508" s="44">
        <f t="shared" si="713"/>
        <v>0.27181505710948001</v>
      </c>
      <c r="H6508">
        <f t="shared" si="714"/>
        <v>6.2465302006800005E-3</v>
      </c>
      <c r="I6508">
        <f t="shared" si="715"/>
        <v>0.27181505710948001</v>
      </c>
      <c r="J6508">
        <f t="shared" si="716"/>
        <v>6.2465302006800005E-3</v>
      </c>
    </row>
    <row r="6509" spans="1:10" x14ac:dyDescent="0.25">
      <c r="A6509" s="42">
        <v>45149.260416666664</v>
      </c>
      <c r="B6509">
        <v>52.851760200000001</v>
      </c>
      <c r="C6509">
        <f t="shared" si="710"/>
        <v>53.085777757142864</v>
      </c>
      <c r="D6509" s="46">
        <f t="shared" si="711"/>
        <v>3.7969703048000003</v>
      </c>
      <c r="E6509">
        <f t="shared" si="712"/>
        <v>3.7969703048000003</v>
      </c>
      <c r="G6509" s="44">
        <f t="shared" si="713"/>
        <v>0.27222821227048</v>
      </c>
      <c r="H6509">
        <f t="shared" si="714"/>
        <v>6.1978752016799976E-3</v>
      </c>
      <c r="I6509">
        <f t="shared" si="715"/>
        <v>0.27222821227048</v>
      </c>
      <c r="J6509">
        <f t="shared" si="716"/>
        <v>6.1978752016799976E-3</v>
      </c>
    </row>
    <row r="6510" spans="1:10" x14ac:dyDescent="0.25">
      <c r="A6510" s="42">
        <v>45149.270833333336</v>
      </c>
      <c r="B6510">
        <v>52.851760200000001</v>
      </c>
      <c r="C6510">
        <f t="shared" si="710"/>
        <v>53.09057737142858</v>
      </c>
      <c r="D6510" s="46">
        <f t="shared" si="711"/>
        <v>3.7969703048000003</v>
      </c>
      <c r="E6510">
        <f t="shared" si="712"/>
        <v>3.7969703048000003</v>
      </c>
      <c r="G6510" s="44">
        <f t="shared" si="713"/>
        <v>0.27222821227048</v>
      </c>
      <c r="H6510">
        <f t="shared" si="714"/>
        <v>6.1978752016799976E-3</v>
      </c>
      <c r="I6510">
        <f t="shared" si="715"/>
        <v>0.27222821227048</v>
      </c>
      <c r="J6510">
        <f t="shared" si="716"/>
        <v>6.1978752016799976E-3</v>
      </c>
    </row>
    <row r="6511" spans="1:10" x14ac:dyDescent="0.25">
      <c r="A6511" s="42">
        <v>45149.28125</v>
      </c>
      <c r="B6511">
        <v>53.260018299999999</v>
      </c>
      <c r="C6511">
        <f t="shared" si="710"/>
        <v>53.070942585714292</v>
      </c>
      <c r="D6511" s="46">
        <f t="shared" si="711"/>
        <v>3.9292459291999986</v>
      </c>
      <c r="E6511">
        <f t="shared" si="712"/>
        <v>3.9292459291999986</v>
      </c>
      <c r="G6511" s="44">
        <f t="shared" si="713"/>
        <v>0.27885522105291993</v>
      </c>
      <c r="H6511">
        <f t="shared" si="714"/>
        <v>5.4174490177200108E-3</v>
      </c>
      <c r="I6511">
        <f t="shared" si="715"/>
        <v>0.27885522105291993</v>
      </c>
      <c r="J6511">
        <f t="shared" si="716"/>
        <v>5.4174490177200108E-3</v>
      </c>
    </row>
    <row r="6512" spans="1:10" x14ac:dyDescent="0.25">
      <c r="A6512" s="42">
        <v>45149.291666666664</v>
      </c>
      <c r="B6512">
        <v>53.153117800000004</v>
      </c>
      <c r="C6512">
        <f t="shared" si="710"/>
        <v>53.140173385714299</v>
      </c>
      <c r="D6512" s="46">
        <f t="shared" si="711"/>
        <v>3.8946101672000015</v>
      </c>
      <c r="E6512">
        <f t="shared" si="712"/>
        <v>3.8946101672000015</v>
      </c>
      <c r="G6512" s="44">
        <f t="shared" si="713"/>
        <v>0.27711996937672007</v>
      </c>
      <c r="H6512">
        <f t="shared" si="714"/>
        <v>5.6218000135199904E-3</v>
      </c>
      <c r="I6512">
        <f t="shared" si="715"/>
        <v>0.27711996937672007</v>
      </c>
      <c r="J6512">
        <f t="shared" si="716"/>
        <v>5.6218000135199904E-3</v>
      </c>
    </row>
    <row r="6513" spans="1:10" x14ac:dyDescent="0.25">
      <c r="A6513" s="42">
        <v>45149.302083333336</v>
      </c>
      <c r="B6513">
        <v>53.351647300000003</v>
      </c>
      <c r="C6513">
        <f t="shared" si="710"/>
        <v>53.169116514285712</v>
      </c>
      <c r="D6513" s="46">
        <f t="shared" si="711"/>
        <v>3.9589337252000032</v>
      </c>
      <c r="E6513">
        <f t="shared" si="712"/>
        <v>3.9589337252000032</v>
      </c>
      <c r="G6513" s="44">
        <f t="shared" si="713"/>
        <v>0.28034257963252018</v>
      </c>
      <c r="H6513">
        <f t="shared" si="714"/>
        <v>5.2422910213199836E-3</v>
      </c>
      <c r="I6513">
        <f t="shared" si="715"/>
        <v>0.28034257963252018</v>
      </c>
      <c r="J6513">
        <f t="shared" si="716"/>
        <v>5.2422910213199836E-3</v>
      </c>
    </row>
    <row r="6514" spans="1:10" x14ac:dyDescent="0.25">
      <c r="A6514" s="42">
        <v>45149.3125</v>
      </c>
      <c r="B6514">
        <v>53.201986600000005</v>
      </c>
      <c r="C6514">
        <f t="shared" si="710"/>
        <v>53.167662085714291</v>
      </c>
      <c r="D6514" s="46">
        <f t="shared" si="711"/>
        <v>3.9104436584000037</v>
      </c>
      <c r="E6514">
        <f t="shared" si="712"/>
        <v>3.9104436584000037</v>
      </c>
      <c r="G6514" s="44">
        <f t="shared" si="713"/>
        <v>0.27791322728584017</v>
      </c>
      <c r="H6514">
        <f t="shared" si="714"/>
        <v>5.5283824154399794E-3</v>
      </c>
      <c r="I6514">
        <f t="shared" si="715"/>
        <v>0.27791322728584017</v>
      </c>
      <c r="J6514">
        <f t="shared" si="716"/>
        <v>5.5283824154399794E-3</v>
      </c>
    </row>
    <row r="6515" spans="1:10" x14ac:dyDescent="0.25">
      <c r="A6515" s="42">
        <v>45149.322916666664</v>
      </c>
      <c r="B6515">
        <v>53.310923300000006</v>
      </c>
      <c r="C6515">
        <f t="shared" si="710"/>
        <v>53.147590971428585</v>
      </c>
      <c r="D6515" s="46">
        <f t="shared" si="711"/>
        <v>3.9457391492000031</v>
      </c>
      <c r="E6515">
        <f t="shared" si="712"/>
        <v>3.9457391492000031</v>
      </c>
      <c r="G6515" s="44">
        <f t="shared" si="713"/>
        <v>0.27968153137492013</v>
      </c>
      <c r="H6515">
        <f t="shared" si="714"/>
        <v>5.3201390197199841E-3</v>
      </c>
      <c r="I6515">
        <f t="shared" si="715"/>
        <v>0.27968153137492013</v>
      </c>
      <c r="J6515">
        <f t="shared" si="716"/>
        <v>5.3201390197199841E-3</v>
      </c>
    </row>
    <row r="6516" spans="1:10" x14ac:dyDescent="0.25">
      <c r="A6516" s="42">
        <v>45149.333333333336</v>
      </c>
      <c r="B6516">
        <v>53.054362099999999</v>
      </c>
      <c r="C6516">
        <f t="shared" si="710"/>
        <v>53.173334357142856</v>
      </c>
      <c r="D6516" s="46">
        <f t="shared" si="711"/>
        <v>3.8626133203999995</v>
      </c>
      <c r="E6516">
        <f t="shared" si="712"/>
        <v>3.8626133203999995</v>
      </c>
      <c r="G6516" s="44">
        <f t="shared" si="713"/>
        <v>0.27551692735203998</v>
      </c>
      <c r="H6516">
        <f t="shared" si="714"/>
        <v>5.8105814096400046E-3</v>
      </c>
      <c r="I6516">
        <f t="shared" si="715"/>
        <v>0.27551692735203998</v>
      </c>
      <c r="J6516">
        <f t="shared" si="716"/>
        <v>5.8105814096400046E-3</v>
      </c>
    </row>
    <row r="6517" spans="1:10" x14ac:dyDescent="0.25">
      <c r="A6517" s="42">
        <v>45149.34375</v>
      </c>
      <c r="B6517">
        <v>52.841579199999998</v>
      </c>
      <c r="C6517">
        <f t="shared" si="710"/>
        <v>53.225693785714292</v>
      </c>
      <c r="D6517" s="46">
        <f t="shared" si="711"/>
        <v>3.7936716607999994</v>
      </c>
      <c r="E6517">
        <f t="shared" si="712"/>
        <v>3.7936716607999994</v>
      </c>
      <c r="G6517" s="44">
        <f t="shared" si="713"/>
        <v>0.27206295020607996</v>
      </c>
      <c r="H6517">
        <f t="shared" si="714"/>
        <v>6.2173372012800029E-3</v>
      </c>
      <c r="I6517">
        <f t="shared" si="715"/>
        <v>0.27206295020607996</v>
      </c>
      <c r="J6517">
        <f t="shared" si="716"/>
        <v>6.2173372012800029E-3</v>
      </c>
    </row>
    <row r="6518" spans="1:10" x14ac:dyDescent="0.25">
      <c r="A6518" s="42">
        <v>45149.354166666664</v>
      </c>
      <c r="B6518">
        <v>53.1195205</v>
      </c>
      <c r="C6518">
        <f t="shared" si="710"/>
        <v>53.381899414285719</v>
      </c>
      <c r="D6518" s="46">
        <f t="shared" si="711"/>
        <v>3.8837246419999989</v>
      </c>
      <c r="E6518">
        <f t="shared" si="712"/>
        <v>3.8837246419999989</v>
      </c>
      <c r="G6518" s="44">
        <f t="shared" si="713"/>
        <v>0.27657460456419997</v>
      </c>
      <c r="H6518">
        <f t="shared" si="714"/>
        <v>5.6860246122000073E-3</v>
      </c>
      <c r="I6518">
        <f t="shared" si="715"/>
        <v>0.27657460456419997</v>
      </c>
      <c r="J6518">
        <f t="shared" si="716"/>
        <v>5.6860246122000073E-3</v>
      </c>
    </row>
    <row r="6519" spans="1:10" x14ac:dyDescent="0.25">
      <c r="A6519" s="42">
        <v>45149.364583333336</v>
      </c>
      <c r="B6519">
        <v>53.333321500000004</v>
      </c>
      <c r="C6519">
        <f t="shared" ref="C6519:C6582" si="717">AVERAGE(B6516:B6522)</f>
        <v>53.504216857142858</v>
      </c>
      <c r="D6519" s="46">
        <f t="shared" si="711"/>
        <v>3.9529961660000001</v>
      </c>
      <c r="E6519">
        <f t="shared" si="712"/>
        <v>3.9529961660000001</v>
      </c>
      <c r="G6519" s="44">
        <f t="shared" si="713"/>
        <v>0.28004510791659998</v>
      </c>
      <c r="H6519">
        <f t="shared" si="714"/>
        <v>5.2773226205999994E-3</v>
      </c>
      <c r="I6519">
        <f t="shared" si="715"/>
        <v>0.28004510791659998</v>
      </c>
      <c r="J6519">
        <f t="shared" si="716"/>
        <v>5.2773226205999994E-3</v>
      </c>
    </row>
    <row r="6520" spans="1:10" x14ac:dyDescent="0.25">
      <c r="A6520" s="42">
        <v>45149.375</v>
      </c>
      <c r="B6520">
        <v>53.718163300000001</v>
      </c>
      <c r="C6520">
        <f t="shared" si="717"/>
        <v>53.6601316</v>
      </c>
      <c r="D6520" s="46">
        <f t="shared" si="711"/>
        <v>4.0776849092000003</v>
      </c>
      <c r="E6520">
        <f t="shared" si="712"/>
        <v>4.0776849092000003</v>
      </c>
      <c r="G6520" s="44">
        <f t="shared" si="713"/>
        <v>0.28629201395092002</v>
      </c>
      <c r="H6520">
        <f t="shared" si="714"/>
        <v>4.5416590357199998E-3</v>
      </c>
      <c r="I6520">
        <f t="shared" si="715"/>
        <v>0.28629201395092002</v>
      </c>
      <c r="J6520">
        <f t="shared" si="716"/>
        <v>4.5416590357199998E-3</v>
      </c>
    </row>
    <row r="6521" spans="1:10" x14ac:dyDescent="0.25">
      <c r="A6521" s="42">
        <v>45149.385416666664</v>
      </c>
      <c r="B6521">
        <v>54.295425999999999</v>
      </c>
      <c r="C6521">
        <f t="shared" si="717"/>
        <v>53.892258399999996</v>
      </c>
      <c r="D6521" s="46">
        <f t="shared" si="711"/>
        <v>4.2647180239999987</v>
      </c>
      <c r="E6521">
        <f t="shared" si="712"/>
        <v>4.2647180239999987</v>
      </c>
      <c r="G6521" s="44">
        <f t="shared" si="713"/>
        <v>0.29566237300239995</v>
      </c>
      <c r="H6521">
        <f t="shared" si="714"/>
        <v>3.4381636584000091E-3</v>
      </c>
      <c r="I6521">
        <f t="shared" si="715"/>
        <v>0.29566237300239995</v>
      </c>
      <c r="J6521">
        <f t="shared" si="716"/>
        <v>3.4381636584000091E-3</v>
      </c>
    </row>
    <row r="6522" spans="1:10" x14ac:dyDescent="0.25">
      <c r="A6522" s="42">
        <v>45149.395833333336</v>
      </c>
      <c r="B6522">
        <v>54.167145400000003</v>
      </c>
      <c r="C6522">
        <f t="shared" si="717"/>
        <v>54.099950800000002</v>
      </c>
      <c r="D6522" s="46">
        <f t="shared" si="711"/>
        <v>4.2231551096000022</v>
      </c>
      <c r="E6522">
        <f t="shared" si="712"/>
        <v>4.2231551096000022</v>
      </c>
      <c r="G6522" s="44">
        <f t="shared" si="713"/>
        <v>0.29358007099096012</v>
      </c>
      <c r="H6522">
        <f t="shared" si="714"/>
        <v>3.6833848533599882E-3</v>
      </c>
      <c r="I6522">
        <f t="shared" si="715"/>
        <v>0.29358007099096012</v>
      </c>
      <c r="J6522">
        <f t="shared" si="716"/>
        <v>3.6833848533599882E-3</v>
      </c>
    </row>
    <row r="6523" spans="1:10" x14ac:dyDescent="0.25">
      <c r="A6523" s="42">
        <v>45149.40625</v>
      </c>
      <c r="B6523">
        <v>54.145765300000001</v>
      </c>
      <c r="C6523">
        <f t="shared" si="717"/>
        <v>54.28611765714286</v>
      </c>
      <c r="D6523" s="46">
        <f t="shared" si="711"/>
        <v>4.2162279571999992</v>
      </c>
      <c r="E6523">
        <f t="shared" si="712"/>
        <v>4.2162279571999992</v>
      </c>
      <c r="G6523" s="44">
        <f t="shared" si="713"/>
        <v>0.29323302065571993</v>
      </c>
      <c r="H6523">
        <f t="shared" si="714"/>
        <v>3.7242550525200049E-3</v>
      </c>
      <c r="I6523">
        <f t="shared" si="715"/>
        <v>0.29323302065571993</v>
      </c>
      <c r="J6523">
        <f t="shared" si="716"/>
        <v>3.7242550525200049E-3</v>
      </c>
    </row>
    <row r="6524" spans="1:10" x14ac:dyDescent="0.25">
      <c r="A6524" s="42">
        <v>45149.416666666664</v>
      </c>
      <c r="B6524">
        <v>54.466466799999999</v>
      </c>
      <c r="C6524">
        <f t="shared" si="717"/>
        <v>54.44174151428571</v>
      </c>
      <c r="D6524" s="46">
        <f t="shared" si="711"/>
        <v>4.3201352432000011</v>
      </c>
      <c r="E6524">
        <f t="shared" si="712"/>
        <v>4.3201352432000011</v>
      </c>
      <c r="G6524" s="44">
        <f t="shared" si="713"/>
        <v>0.29843877568432003</v>
      </c>
      <c r="H6524">
        <f t="shared" si="714"/>
        <v>3.1112020651199931E-3</v>
      </c>
      <c r="I6524">
        <f t="shared" si="715"/>
        <v>0.29843877568432003</v>
      </c>
      <c r="J6524">
        <f t="shared" si="716"/>
        <v>3.1112020651199931E-3</v>
      </c>
    </row>
    <row r="6525" spans="1:10" x14ac:dyDescent="0.25">
      <c r="A6525" s="42">
        <v>45149.427083333336</v>
      </c>
      <c r="B6525">
        <v>54.573367300000001</v>
      </c>
      <c r="C6525">
        <f t="shared" si="717"/>
        <v>54.465885028571435</v>
      </c>
      <c r="D6525" s="46">
        <f t="shared" si="711"/>
        <v>4.3547710052000017</v>
      </c>
      <c r="E6525">
        <f t="shared" si="712"/>
        <v>4.3547710052000017</v>
      </c>
      <c r="G6525" s="44">
        <f t="shared" si="713"/>
        <v>0.30017402736052007</v>
      </c>
      <c r="H6525">
        <f t="shared" si="714"/>
        <v>2.9068510693199892E-3</v>
      </c>
      <c r="I6525">
        <f t="shared" si="715"/>
        <v>0.30017402736052007</v>
      </c>
      <c r="J6525">
        <f t="shared" si="716"/>
        <v>2.9068510693199892E-3</v>
      </c>
    </row>
    <row r="6526" spans="1:10" x14ac:dyDescent="0.25">
      <c r="A6526" s="42">
        <v>45149.4375</v>
      </c>
      <c r="B6526">
        <v>54.636489500000003</v>
      </c>
      <c r="C6526">
        <f t="shared" si="717"/>
        <v>54.489737657142868</v>
      </c>
      <c r="D6526" s="46">
        <f t="shared" si="711"/>
        <v>4.3752225980000023</v>
      </c>
      <c r="E6526">
        <f t="shared" si="712"/>
        <v>4.3752225980000023</v>
      </c>
      <c r="G6526" s="44">
        <f t="shared" si="713"/>
        <v>0.30119865215980013</v>
      </c>
      <c r="H6526">
        <f t="shared" si="714"/>
        <v>2.7861866717999867E-3</v>
      </c>
      <c r="I6526">
        <f t="shared" si="715"/>
        <v>0.30119865215980013</v>
      </c>
      <c r="J6526">
        <f t="shared" si="716"/>
        <v>2.7861866717999867E-3</v>
      </c>
    </row>
    <row r="6527" spans="1:10" x14ac:dyDescent="0.25">
      <c r="A6527" s="42">
        <v>45149.447916666664</v>
      </c>
      <c r="B6527">
        <v>54.807530300000003</v>
      </c>
      <c r="C6527">
        <f t="shared" si="717"/>
        <v>54.543260628571431</v>
      </c>
      <c r="D6527" s="46">
        <f t="shared" si="711"/>
        <v>4.4306398172000012</v>
      </c>
      <c r="E6527">
        <f t="shared" si="712"/>
        <v>4.4306398172000012</v>
      </c>
      <c r="G6527" s="44">
        <f t="shared" si="713"/>
        <v>0.30397505484172005</v>
      </c>
      <c r="H6527">
        <f t="shared" si="714"/>
        <v>2.459225078519995E-3</v>
      </c>
      <c r="I6527">
        <f t="shared" si="715"/>
        <v>0.30397505484172005</v>
      </c>
      <c r="J6527">
        <f t="shared" si="716"/>
        <v>2.459225078519995E-3</v>
      </c>
    </row>
    <row r="6528" spans="1:10" x14ac:dyDescent="0.25">
      <c r="A6528" s="42">
        <v>45149.458333333336</v>
      </c>
      <c r="B6528">
        <v>54.4644306</v>
      </c>
      <c r="C6528">
        <f t="shared" si="717"/>
        <v>54.76127947142858</v>
      </c>
      <c r="D6528" s="46">
        <f t="shared" si="711"/>
        <v>4.3194755144000023</v>
      </c>
      <c r="E6528">
        <f t="shared" si="712"/>
        <v>4.3194755144000023</v>
      </c>
      <c r="G6528" s="44">
        <f t="shared" si="713"/>
        <v>0.2984057232714401</v>
      </c>
      <c r="H6528">
        <f t="shared" si="714"/>
        <v>3.115094465039988E-3</v>
      </c>
      <c r="I6528">
        <f t="shared" si="715"/>
        <v>0.2984057232714401</v>
      </c>
      <c r="J6528">
        <f t="shared" si="716"/>
        <v>3.115094465039988E-3</v>
      </c>
    </row>
    <row r="6529" spans="1:10" x14ac:dyDescent="0.25">
      <c r="A6529" s="42">
        <v>45149.46875</v>
      </c>
      <c r="B6529">
        <v>54.334113799999997</v>
      </c>
      <c r="C6529">
        <f t="shared" si="717"/>
        <v>55.000678414285709</v>
      </c>
      <c r="D6529" s="46">
        <f t="shared" si="711"/>
        <v>4.2772528712</v>
      </c>
      <c r="E6529">
        <f t="shared" si="712"/>
        <v>4.2772528712</v>
      </c>
      <c r="G6529" s="44">
        <f t="shared" si="713"/>
        <v>0.29629036884712001</v>
      </c>
      <c r="H6529">
        <f t="shared" si="714"/>
        <v>3.36420805992E-3</v>
      </c>
      <c r="I6529">
        <f t="shared" si="715"/>
        <v>0.29629036884712001</v>
      </c>
      <c r="J6529">
        <f t="shared" si="716"/>
        <v>3.36420805992E-3</v>
      </c>
    </row>
    <row r="6530" spans="1:10" x14ac:dyDescent="0.25">
      <c r="A6530" s="42">
        <v>45149.479166666664</v>
      </c>
      <c r="B6530">
        <v>54.520426100000002</v>
      </c>
      <c r="C6530">
        <f t="shared" si="717"/>
        <v>55.185245400000007</v>
      </c>
      <c r="D6530" s="46">
        <f t="shared" si="711"/>
        <v>4.337618056400002</v>
      </c>
      <c r="E6530">
        <f t="shared" si="712"/>
        <v>4.337618056400002</v>
      </c>
      <c r="G6530" s="44">
        <f t="shared" si="713"/>
        <v>0.2993146646256401</v>
      </c>
      <c r="H6530">
        <f t="shared" si="714"/>
        <v>3.0080534672399899E-3</v>
      </c>
      <c r="I6530">
        <f t="shared" si="715"/>
        <v>0.2993146646256401</v>
      </c>
      <c r="J6530">
        <f t="shared" si="716"/>
        <v>3.0080534672399899E-3</v>
      </c>
    </row>
    <row r="6531" spans="1:10" x14ac:dyDescent="0.25">
      <c r="A6531" s="42">
        <v>45149.489583333336</v>
      </c>
      <c r="B6531">
        <v>55.992598700000002</v>
      </c>
      <c r="C6531">
        <f t="shared" si="717"/>
        <v>55.371703142857143</v>
      </c>
      <c r="D6531" s="46">
        <f t="shared" ref="D6531:D6594" si="718">IF(B6531&gt;45,0.324*B6531-13.327,IF(B6531&lt; 35, 0.0576*B6531-0.6919,0.0505*B6531-1.1314))</f>
        <v>4.8146019788000007</v>
      </c>
      <c r="E6531">
        <f t="shared" ref="E6531:E6594" si="719">IF(MONTH(A6531) = 8,D6531,0)</f>
        <v>4.8146019788000007</v>
      </c>
      <c r="G6531" s="44">
        <f t="shared" ref="G6531:G6594" si="720">0.0501*D6531+0.082</f>
        <v>0.32321155913788002</v>
      </c>
      <c r="H6531">
        <f t="shared" ref="H6531:H6594" si="721">-0.0059*D6531+0.0286</f>
        <v>1.9384832507999758E-4</v>
      </c>
      <c r="I6531">
        <f t="shared" ref="I6531:I6594" si="722">IF(MONTH(A6531) = 8,G6531,0)</f>
        <v>0.32321155913788002</v>
      </c>
      <c r="J6531">
        <f t="shared" ref="J6531:J6594" si="723">IF(MONTH(A6531) = 8,H6531,0)</f>
        <v>1.9384832507999758E-4</v>
      </c>
    </row>
    <row r="6532" spans="1:10" x14ac:dyDescent="0.25">
      <c r="A6532" s="42">
        <v>45149.5</v>
      </c>
      <c r="B6532">
        <v>56.249159900000002</v>
      </c>
      <c r="C6532">
        <f t="shared" si="717"/>
        <v>55.643244957142862</v>
      </c>
      <c r="D6532" s="46">
        <f t="shared" si="718"/>
        <v>4.8977278076000008</v>
      </c>
      <c r="E6532">
        <f t="shared" si="719"/>
        <v>4.8977278076000008</v>
      </c>
      <c r="G6532" s="44">
        <f t="shared" si="720"/>
        <v>0.32737616316076001</v>
      </c>
      <c r="H6532">
        <f t="shared" si="721"/>
        <v>-2.9659406484000214E-4</v>
      </c>
      <c r="I6532">
        <f t="shared" si="722"/>
        <v>0.32737616316076001</v>
      </c>
      <c r="J6532">
        <f t="shared" si="723"/>
        <v>-2.9659406484000214E-4</v>
      </c>
    </row>
    <row r="6533" spans="1:10" x14ac:dyDescent="0.25">
      <c r="A6533" s="42">
        <v>45149.510416666664</v>
      </c>
      <c r="B6533">
        <v>55.928458400000004</v>
      </c>
      <c r="C6533">
        <f t="shared" si="717"/>
        <v>55.936312314285722</v>
      </c>
      <c r="D6533" s="46">
        <f t="shared" si="718"/>
        <v>4.7938205216000025</v>
      </c>
      <c r="E6533">
        <f t="shared" si="719"/>
        <v>4.7938205216000025</v>
      </c>
      <c r="G6533" s="44">
        <f t="shared" si="720"/>
        <v>0.32217040813216014</v>
      </c>
      <c r="H6533">
        <f t="shared" si="721"/>
        <v>3.1645892255998537E-4</v>
      </c>
      <c r="I6533">
        <f t="shared" si="722"/>
        <v>0.32217040813216014</v>
      </c>
      <c r="J6533">
        <f t="shared" si="723"/>
        <v>3.1645892255998537E-4</v>
      </c>
    </row>
    <row r="6534" spans="1:10" x14ac:dyDescent="0.25">
      <c r="A6534" s="42">
        <v>45149.520833333336</v>
      </c>
      <c r="B6534">
        <v>56.112734500000002</v>
      </c>
      <c r="C6534">
        <f t="shared" si="717"/>
        <v>56.307046157142864</v>
      </c>
      <c r="D6534" s="46">
        <f t="shared" si="718"/>
        <v>4.8535259780000022</v>
      </c>
      <c r="E6534">
        <f t="shared" si="719"/>
        <v>4.8535259780000022</v>
      </c>
      <c r="G6534" s="44">
        <f t="shared" si="720"/>
        <v>0.32516165149780013</v>
      </c>
      <c r="H6534">
        <f t="shared" si="721"/>
        <v>-3.5803270200012588E-5</v>
      </c>
      <c r="I6534">
        <f t="shared" si="722"/>
        <v>0.32516165149780013</v>
      </c>
      <c r="J6534">
        <f t="shared" si="723"/>
        <v>-3.5803270200012588E-5</v>
      </c>
    </row>
    <row r="6535" spans="1:10" x14ac:dyDescent="0.25">
      <c r="A6535" s="42">
        <v>45149.53125</v>
      </c>
      <c r="B6535">
        <v>56.365223300000004</v>
      </c>
      <c r="C6535">
        <f t="shared" si="717"/>
        <v>56.449143828571422</v>
      </c>
      <c r="D6535" s="46">
        <f t="shared" si="718"/>
        <v>4.9353323492000012</v>
      </c>
      <c r="E6535">
        <f t="shared" si="719"/>
        <v>4.9353323492000012</v>
      </c>
      <c r="G6535" s="44">
        <f t="shared" si="720"/>
        <v>0.32926015069492004</v>
      </c>
      <c r="H6535">
        <f t="shared" si="721"/>
        <v>-5.1846086028000532E-4</v>
      </c>
      <c r="I6535">
        <f t="shared" si="722"/>
        <v>0.32926015069492004</v>
      </c>
      <c r="J6535">
        <f t="shared" si="723"/>
        <v>-5.1846086028000532E-4</v>
      </c>
    </row>
    <row r="6536" spans="1:10" x14ac:dyDescent="0.25">
      <c r="A6536" s="42">
        <v>45149.541666666664</v>
      </c>
      <c r="B6536">
        <v>56.385585300000002</v>
      </c>
      <c r="C6536">
        <f t="shared" si="717"/>
        <v>56.484050114285708</v>
      </c>
      <c r="D6536" s="46">
        <f t="shared" si="718"/>
        <v>4.941929637200003</v>
      </c>
      <c r="E6536">
        <f t="shared" si="719"/>
        <v>4.941929637200003</v>
      </c>
      <c r="G6536" s="44">
        <f t="shared" si="720"/>
        <v>0.32959067482372012</v>
      </c>
      <c r="H6536">
        <f t="shared" si="721"/>
        <v>-5.5738485948001598E-4</v>
      </c>
      <c r="I6536">
        <f t="shared" si="722"/>
        <v>0.32959067482372012</v>
      </c>
      <c r="J6536">
        <f t="shared" si="723"/>
        <v>-5.5738485948001598E-4</v>
      </c>
    </row>
    <row r="6537" spans="1:10" x14ac:dyDescent="0.25">
      <c r="A6537" s="42">
        <v>45149.552083333336</v>
      </c>
      <c r="B6537">
        <v>57.115562999999995</v>
      </c>
      <c r="C6537">
        <f t="shared" si="717"/>
        <v>56.722285514285716</v>
      </c>
      <c r="D6537" s="46">
        <f t="shared" si="718"/>
        <v>5.1784424119999972</v>
      </c>
      <c r="E6537">
        <f t="shared" si="719"/>
        <v>5.1784424119999972</v>
      </c>
      <c r="G6537" s="44">
        <f t="shared" si="720"/>
        <v>0.34143996484119987</v>
      </c>
      <c r="H6537">
        <f t="shared" si="721"/>
        <v>-1.9528102307999826E-3</v>
      </c>
      <c r="I6537">
        <f t="shared" si="722"/>
        <v>0.34143996484119987</v>
      </c>
      <c r="J6537">
        <f t="shared" si="723"/>
        <v>-1.9528102307999826E-3</v>
      </c>
    </row>
    <row r="6538" spans="1:10" x14ac:dyDescent="0.25">
      <c r="A6538" s="42">
        <v>45149.5625</v>
      </c>
      <c r="B6538">
        <v>56.987282399999998</v>
      </c>
      <c r="C6538">
        <f t="shared" si="717"/>
        <v>56.918924257142855</v>
      </c>
      <c r="D6538" s="46">
        <f t="shared" si="718"/>
        <v>5.1368794976000007</v>
      </c>
      <c r="E6538">
        <f t="shared" si="719"/>
        <v>5.1368794976000007</v>
      </c>
      <c r="G6538" s="44">
        <f t="shared" si="720"/>
        <v>0.33935766282976004</v>
      </c>
      <c r="H6538">
        <f t="shared" si="721"/>
        <v>-1.7075890358400035E-3</v>
      </c>
      <c r="I6538">
        <f t="shared" si="722"/>
        <v>0.33935766282976004</v>
      </c>
      <c r="J6538">
        <f t="shared" si="723"/>
        <v>-1.7075890358400035E-3</v>
      </c>
    </row>
    <row r="6539" spans="1:10" x14ac:dyDescent="0.25">
      <c r="A6539" s="42">
        <v>45149.572916666664</v>
      </c>
      <c r="B6539">
        <v>56.4935039</v>
      </c>
      <c r="C6539">
        <f t="shared" si="717"/>
        <v>56.983791771428571</v>
      </c>
      <c r="D6539" s="46">
        <f t="shared" si="718"/>
        <v>4.9768952636000012</v>
      </c>
      <c r="E6539">
        <f t="shared" si="719"/>
        <v>4.9768952636000012</v>
      </c>
      <c r="G6539" s="44">
        <f t="shared" si="720"/>
        <v>0.33134245270636004</v>
      </c>
      <c r="H6539">
        <f t="shared" si="721"/>
        <v>-7.6368205524000518E-4</v>
      </c>
      <c r="I6539">
        <f t="shared" si="722"/>
        <v>0.33134245270636004</v>
      </c>
      <c r="J6539">
        <f t="shared" si="723"/>
        <v>-7.6368205524000518E-4</v>
      </c>
    </row>
    <row r="6540" spans="1:10" x14ac:dyDescent="0.25">
      <c r="A6540" s="42">
        <v>45149.583333333336</v>
      </c>
      <c r="B6540">
        <v>57.596106200000001</v>
      </c>
      <c r="C6540">
        <f t="shared" si="717"/>
        <v>56.891290114285717</v>
      </c>
      <c r="D6540" s="46">
        <f t="shared" si="718"/>
        <v>5.3341384087999995</v>
      </c>
      <c r="E6540">
        <f t="shared" si="719"/>
        <v>5.3341384087999995</v>
      </c>
      <c r="G6540" s="44">
        <f t="shared" si="720"/>
        <v>0.34924033428087997</v>
      </c>
      <c r="H6540">
        <f t="shared" si="721"/>
        <v>-2.8714166119199955E-3</v>
      </c>
      <c r="I6540">
        <f t="shared" si="722"/>
        <v>0.34924033428087997</v>
      </c>
      <c r="J6540">
        <f t="shared" si="723"/>
        <v>-2.8714166119199955E-3</v>
      </c>
    </row>
    <row r="6541" spans="1:10" x14ac:dyDescent="0.25">
      <c r="A6541" s="42">
        <v>45149.59375</v>
      </c>
      <c r="B6541">
        <v>57.489205699999999</v>
      </c>
      <c r="C6541">
        <f t="shared" si="717"/>
        <v>56.775517599999993</v>
      </c>
      <c r="D6541" s="46">
        <f t="shared" si="718"/>
        <v>5.2995026467999988</v>
      </c>
      <c r="E6541">
        <f t="shared" si="719"/>
        <v>5.2995026467999988</v>
      </c>
      <c r="G6541" s="44">
        <f t="shared" si="720"/>
        <v>0.34750508260467994</v>
      </c>
      <c r="H6541">
        <f t="shared" si="721"/>
        <v>-2.6670656161199915E-3</v>
      </c>
      <c r="I6541">
        <f t="shared" si="722"/>
        <v>0.34750508260467994</v>
      </c>
      <c r="J6541">
        <f t="shared" si="723"/>
        <v>-2.6670656161199915E-3</v>
      </c>
    </row>
    <row r="6542" spans="1:10" x14ac:dyDescent="0.25">
      <c r="A6542" s="42">
        <v>45149.604166666664</v>
      </c>
      <c r="B6542">
        <v>56.8192959</v>
      </c>
      <c r="C6542">
        <f t="shared" si="717"/>
        <v>56.651745728571434</v>
      </c>
      <c r="D6542" s="46">
        <f t="shared" si="718"/>
        <v>5.0824518716000018</v>
      </c>
      <c r="E6542">
        <f t="shared" si="719"/>
        <v>5.0824518716000018</v>
      </c>
      <c r="G6542" s="44">
        <f t="shared" si="720"/>
        <v>0.3366308387671601</v>
      </c>
      <c r="H6542">
        <f t="shared" si="721"/>
        <v>-1.3864660424400092E-3</v>
      </c>
      <c r="I6542">
        <f t="shared" si="722"/>
        <v>0.3366308387671601</v>
      </c>
      <c r="J6542">
        <f t="shared" si="723"/>
        <v>-1.3864660424400092E-3</v>
      </c>
    </row>
    <row r="6543" spans="1:10" x14ac:dyDescent="0.25">
      <c r="A6543" s="42">
        <v>45149.614583333336</v>
      </c>
      <c r="B6543">
        <v>55.738073700000001</v>
      </c>
      <c r="C6543">
        <f t="shared" si="717"/>
        <v>56.553135471428575</v>
      </c>
      <c r="D6543" s="46">
        <f t="shared" si="718"/>
        <v>4.7321358787999994</v>
      </c>
      <c r="E6543">
        <f t="shared" si="719"/>
        <v>4.7321358787999994</v>
      </c>
      <c r="G6543" s="44">
        <f t="shared" si="720"/>
        <v>0.31908000752787996</v>
      </c>
      <c r="H6543">
        <f t="shared" si="721"/>
        <v>6.8039831508000595E-4</v>
      </c>
      <c r="I6543">
        <f t="shared" si="722"/>
        <v>0.31908000752787996</v>
      </c>
      <c r="J6543">
        <f t="shared" si="723"/>
        <v>6.8039831508000595E-4</v>
      </c>
    </row>
    <row r="6544" spans="1:10" x14ac:dyDescent="0.25">
      <c r="A6544" s="42">
        <v>45149.625</v>
      </c>
      <c r="B6544">
        <v>56.305155399999997</v>
      </c>
      <c r="C6544">
        <f t="shared" si="717"/>
        <v>56.388494157142858</v>
      </c>
      <c r="D6544" s="46">
        <f t="shared" si="718"/>
        <v>4.9158703496000005</v>
      </c>
      <c r="E6544">
        <f t="shared" si="719"/>
        <v>4.9158703496000005</v>
      </c>
      <c r="G6544" s="44">
        <f t="shared" si="720"/>
        <v>0.32828510451496001</v>
      </c>
      <c r="H6544">
        <f t="shared" si="721"/>
        <v>-4.0363506264000024E-4</v>
      </c>
      <c r="I6544">
        <f t="shared" si="722"/>
        <v>0.32828510451496001</v>
      </c>
      <c r="J6544">
        <f t="shared" si="723"/>
        <v>-4.0363506264000024E-4</v>
      </c>
    </row>
    <row r="6545" spans="1:10" x14ac:dyDescent="0.25">
      <c r="A6545" s="42">
        <v>45149.635416666664</v>
      </c>
      <c r="B6545">
        <v>56.120879299999999</v>
      </c>
      <c r="C6545">
        <f t="shared" si="717"/>
        <v>56.119715757142863</v>
      </c>
      <c r="D6545" s="46">
        <f t="shared" si="718"/>
        <v>4.8561648932000008</v>
      </c>
      <c r="E6545">
        <f t="shared" si="719"/>
        <v>4.8561648932000008</v>
      </c>
      <c r="G6545" s="44">
        <f t="shared" si="720"/>
        <v>0.32529386114932002</v>
      </c>
      <c r="H6545">
        <f t="shared" si="721"/>
        <v>-5.1372869880002281E-5</v>
      </c>
      <c r="I6545">
        <f t="shared" si="722"/>
        <v>0.32529386114932002</v>
      </c>
      <c r="J6545">
        <f t="shared" si="723"/>
        <v>-5.1372869880002281E-5</v>
      </c>
    </row>
    <row r="6546" spans="1:10" x14ac:dyDescent="0.25">
      <c r="A6546" s="42">
        <v>45149.645833333336</v>
      </c>
      <c r="B6546">
        <v>55.803232100000002</v>
      </c>
      <c r="C6546">
        <f t="shared" si="717"/>
        <v>55.96394645714286</v>
      </c>
      <c r="D6546" s="46">
        <f t="shared" si="718"/>
        <v>4.7532472004000024</v>
      </c>
      <c r="E6546">
        <f t="shared" si="719"/>
        <v>4.7532472004000024</v>
      </c>
      <c r="G6546" s="44">
        <f t="shared" si="720"/>
        <v>0.32013768474004012</v>
      </c>
      <c r="H6546">
        <f t="shared" si="721"/>
        <v>5.5584151763998779E-4</v>
      </c>
      <c r="I6546">
        <f t="shared" si="722"/>
        <v>0.32013768474004012</v>
      </c>
      <c r="J6546">
        <f t="shared" si="723"/>
        <v>5.5584151763998779E-4</v>
      </c>
    </row>
    <row r="6547" spans="1:10" x14ac:dyDescent="0.25">
      <c r="A6547" s="42">
        <v>45149.65625</v>
      </c>
      <c r="B6547">
        <v>56.443617000000003</v>
      </c>
      <c r="C6547">
        <f t="shared" si="717"/>
        <v>56.014415128571436</v>
      </c>
      <c r="D6547" s="46">
        <f t="shared" si="718"/>
        <v>4.9607319080000014</v>
      </c>
      <c r="E6547">
        <f t="shared" si="719"/>
        <v>4.9607319080000014</v>
      </c>
      <c r="G6547" s="44">
        <f t="shared" si="720"/>
        <v>0.33053266859080005</v>
      </c>
      <c r="H6547">
        <f t="shared" si="721"/>
        <v>-6.683182572000089E-4</v>
      </c>
      <c r="I6547">
        <f t="shared" si="722"/>
        <v>0.33053266859080005</v>
      </c>
      <c r="J6547">
        <f t="shared" si="723"/>
        <v>-6.683182572000089E-4</v>
      </c>
    </row>
    <row r="6548" spans="1:10" x14ac:dyDescent="0.25">
      <c r="A6548" s="42">
        <v>45149.666666666664</v>
      </c>
      <c r="B6548">
        <v>55.607756900000005</v>
      </c>
      <c r="C6548">
        <f t="shared" si="717"/>
        <v>56.005252228571429</v>
      </c>
      <c r="D6548" s="46">
        <f t="shared" si="718"/>
        <v>4.6899132356000006</v>
      </c>
      <c r="E6548">
        <f t="shared" si="719"/>
        <v>4.6899132356000006</v>
      </c>
      <c r="G6548" s="44">
        <f t="shared" si="720"/>
        <v>0.31696465310356003</v>
      </c>
      <c r="H6548">
        <f t="shared" si="721"/>
        <v>9.2951190995999716E-4</v>
      </c>
      <c r="I6548">
        <f t="shared" si="722"/>
        <v>0.31696465310356003</v>
      </c>
      <c r="J6548">
        <f t="shared" si="723"/>
        <v>9.2951190995999716E-4</v>
      </c>
    </row>
    <row r="6549" spans="1:10" x14ac:dyDescent="0.25">
      <c r="A6549" s="42">
        <v>45149.677083333336</v>
      </c>
      <c r="B6549">
        <v>55.728910800000001</v>
      </c>
      <c r="C6549">
        <f t="shared" si="717"/>
        <v>56.021978157142861</v>
      </c>
      <c r="D6549" s="46">
        <f t="shared" si="718"/>
        <v>4.7291670991999997</v>
      </c>
      <c r="E6549">
        <f t="shared" si="719"/>
        <v>4.7291670991999997</v>
      </c>
      <c r="G6549" s="44">
        <f t="shared" si="720"/>
        <v>0.31893127166991997</v>
      </c>
      <c r="H6549">
        <f t="shared" si="721"/>
        <v>6.9791411472000173E-4</v>
      </c>
      <c r="I6549">
        <f t="shared" si="722"/>
        <v>0.31893127166991997</v>
      </c>
      <c r="J6549">
        <f t="shared" si="723"/>
        <v>6.9791411472000173E-4</v>
      </c>
    </row>
    <row r="6550" spans="1:10" x14ac:dyDescent="0.25">
      <c r="A6550" s="42">
        <v>45149.6875</v>
      </c>
      <c r="B6550">
        <v>56.0913544</v>
      </c>
      <c r="C6550">
        <f t="shared" si="717"/>
        <v>56.08946364285714</v>
      </c>
      <c r="D6550" s="46">
        <f t="shared" si="718"/>
        <v>4.8465988255999992</v>
      </c>
      <c r="E6550">
        <f t="shared" si="719"/>
        <v>4.8465988255999992</v>
      </c>
      <c r="G6550" s="44">
        <f t="shared" si="720"/>
        <v>0.32481460116255995</v>
      </c>
      <c r="H6550">
        <f t="shared" si="721"/>
        <v>5.0669289600041578E-6</v>
      </c>
      <c r="I6550">
        <f t="shared" si="722"/>
        <v>0.32481460116255995</v>
      </c>
      <c r="J6550">
        <f t="shared" si="723"/>
        <v>5.0669289600041578E-6</v>
      </c>
    </row>
    <row r="6551" spans="1:10" x14ac:dyDescent="0.25">
      <c r="A6551" s="42">
        <v>45149.697916666664</v>
      </c>
      <c r="B6551">
        <v>56.241015100000006</v>
      </c>
      <c r="C6551">
        <f t="shared" si="717"/>
        <v>56.120442971428581</v>
      </c>
      <c r="D6551" s="46">
        <f t="shared" si="718"/>
        <v>4.8950888924000022</v>
      </c>
      <c r="E6551">
        <f t="shared" si="719"/>
        <v>4.8950888924000022</v>
      </c>
      <c r="G6551" s="44">
        <f t="shared" si="720"/>
        <v>0.32724395350924013</v>
      </c>
      <c r="H6551">
        <f t="shared" si="721"/>
        <v>-2.8102446516001245E-4</v>
      </c>
      <c r="I6551">
        <f t="shared" si="722"/>
        <v>0.32724395350924013</v>
      </c>
      <c r="J6551">
        <f t="shared" si="723"/>
        <v>-2.8102446516001245E-4</v>
      </c>
    </row>
    <row r="6552" spans="1:10" x14ac:dyDescent="0.25">
      <c r="A6552" s="42">
        <v>45149.708333333336</v>
      </c>
      <c r="B6552">
        <v>56.237960800000003</v>
      </c>
      <c r="C6552">
        <f t="shared" si="717"/>
        <v>56.19781857142857</v>
      </c>
      <c r="D6552" s="46">
        <f t="shared" si="718"/>
        <v>4.8940992992000023</v>
      </c>
      <c r="E6552">
        <f t="shared" si="719"/>
        <v>4.8940992992000023</v>
      </c>
      <c r="G6552" s="44">
        <f t="shared" si="720"/>
        <v>0.32719437488992009</v>
      </c>
      <c r="H6552">
        <f t="shared" si="721"/>
        <v>-2.7518586528001154E-4</v>
      </c>
      <c r="I6552">
        <f t="shared" si="722"/>
        <v>0.32719437488992009</v>
      </c>
      <c r="J6552">
        <f t="shared" si="723"/>
        <v>-2.7518586528001154E-4</v>
      </c>
    </row>
    <row r="6553" spans="1:10" x14ac:dyDescent="0.25">
      <c r="A6553" s="42">
        <v>45149.71875</v>
      </c>
      <c r="B6553">
        <v>56.275630500000005</v>
      </c>
      <c r="C6553">
        <f t="shared" si="717"/>
        <v>56.196218699999996</v>
      </c>
      <c r="D6553" s="46">
        <f t="shared" si="718"/>
        <v>4.9063042820000025</v>
      </c>
      <c r="E6553">
        <f t="shared" si="719"/>
        <v>4.9063042820000025</v>
      </c>
      <c r="G6553" s="44">
        <f t="shared" si="720"/>
        <v>0.32780584452820011</v>
      </c>
      <c r="H6553">
        <f t="shared" si="721"/>
        <v>-3.4719526380001461E-4</v>
      </c>
      <c r="I6553">
        <f t="shared" si="722"/>
        <v>0.32780584452820011</v>
      </c>
      <c r="J6553">
        <f t="shared" si="723"/>
        <v>-3.4719526380001461E-4</v>
      </c>
    </row>
    <row r="6554" spans="1:10" x14ac:dyDescent="0.25">
      <c r="A6554" s="42">
        <v>45149.729166666664</v>
      </c>
      <c r="B6554">
        <v>56.660472300000002</v>
      </c>
      <c r="C6554">
        <f t="shared" si="717"/>
        <v>56.225307271428569</v>
      </c>
      <c r="D6554" s="46">
        <f t="shared" si="718"/>
        <v>5.0309930252000026</v>
      </c>
      <c r="E6554">
        <f t="shared" si="719"/>
        <v>5.0309930252000026</v>
      </c>
      <c r="G6554" s="44">
        <f t="shared" si="720"/>
        <v>0.33405275056252015</v>
      </c>
      <c r="H6554">
        <f t="shared" si="721"/>
        <v>-1.0828588486800142E-3</v>
      </c>
      <c r="I6554">
        <f t="shared" si="722"/>
        <v>0.33405275056252015</v>
      </c>
      <c r="J6554">
        <f t="shared" si="723"/>
        <v>-1.0828588486800142E-3</v>
      </c>
    </row>
    <row r="6555" spans="1:10" x14ac:dyDescent="0.25">
      <c r="A6555" s="42">
        <v>45149.739583333336</v>
      </c>
      <c r="B6555">
        <v>56.149386100000001</v>
      </c>
      <c r="C6555">
        <f t="shared" si="717"/>
        <v>56.174984042857147</v>
      </c>
      <c r="D6555" s="46">
        <f t="shared" si="718"/>
        <v>4.8654010964000012</v>
      </c>
      <c r="E6555">
        <f t="shared" si="719"/>
        <v>4.8654010964000012</v>
      </c>
      <c r="G6555" s="44">
        <f t="shared" si="720"/>
        <v>0.32575659492964004</v>
      </c>
      <c r="H6555">
        <f t="shared" si="721"/>
        <v>-1.058664687600061E-4</v>
      </c>
      <c r="I6555">
        <f t="shared" si="722"/>
        <v>0.32575659492964004</v>
      </c>
      <c r="J6555">
        <f t="shared" si="723"/>
        <v>-1.058664687600061E-4</v>
      </c>
    </row>
    <row r="6556" spans="1:10" x14ac:dyDescent="0.25">
      <c r="A6556" s="42">
        <v>45149.75</v>
      </c>
      <c r="B6556">
        <v>55.717711700000002</v>
      </c>
      <c r="C6556">
        <f t="shared" si="717"/>
        <v>56.051793942857152</v>
      </c>
      <c r="D6556" s="46">
        <f t="shared" si="718"/>
        <v>4.7255385908000012</v>
      </c>
      <c r="E6556">
        <f t="shared" si="719"/>
        <v>4.7255385908000012</v>
      </c>
      <c r="G6556" s="44">
        <f t="shared" si="720"/>
        <v>0.31874948339908005</v>
      </c>
      <c r="H6556">
        <f t="shared" si="721"/>
        <v>7.1932231427999579E-4</v>
      </c>
      <c r="I6556">
        <f t="shared" si="722"/>
        <v>0.31874948339908005</v>
      </c>
      <c r="J6556">
        <f t="shared" si="723"/>
        <v>7.1932231427999579E-4</v>
      </c>
    </row>
    <row r="6557" spans="1:10" x14ac:dyDescent="0.25">
      <c r="A6557" s="42">
        <v>45149.760416666664</v>
      </c>
      <c r="B6557">
        <v>56.294974400000001</v>
      </c>
      <c r="C6557">
        <f t="shared" si="717"/>
        <v>55.875226314285719</v>
      </c>
      <c r="D6557" s="46">
        <f t="shared" si="718"/>
        <v>4.9125717055999996</v>
      </c>
      <c r="E6557">
        <f t="shared" si="719"/>
        <v>4.9125717055999996</v>
      </c>
      <c r="G6557" s="44">
        <f t="shared" si="720"/>
        <v>0.32811984245055997</v>
      </c>
      <c r="H6557">
        <f t="shared" si="721"/>
        <v>-3.8417306303999491E-4</v>
      </c>
      <c r="I6557">
        <f t="shared" si="722"/>
        <v>0.32811984245055997</v>
      </c>
      <c r="J6557">
        <f t="shared" si="723"/>
        <v>-3.8417306303999491E-4</v>
      </c>
    </row>
    <row r="6558" spans="1:10" x14ac:dyDescent="0.25">
      <c r="A6558" s="42">
        <v>45149.770833333336</v>
      </c>
      <c r="B6558">
        <v>55.888752500000002</v>
      </c>
      <c r="C6558">
        <f t="shared" si="717"/>
        <v>55.691677428571438</v>
      </c>
      <c r="D6558" s="46">
        <f t="shared" si="718"/>
        <v>4.78095581</v>
      </c>
      <c r="E6558">
        <f t="shared" si="719"/>
        <v>4.78095581</v>
      </c>
      <c r="G6558" s="44">
        <f t="shared" si="720"/>
        <v>0.32152588608100002</v>
      </c>
      <c r="H6558">
        <f t="shared" si="721"/>
        <v>3.9236072100000061E-4</v>
      </c>
      <c r="I6558">
        <f t="shared" si="722"/>
        <v>0.32152588608100002</v>
      </c>
      <c r="J6558">
        <f t="shared" si="723"/>
        <v>3.9236072100000061E-4</v>
      </c>
    </row>
    <row r="6559" spans="1:10" x14ac:dyDescent="0.25">
      <c r="A6559" s="42">
        <v>45149.78125</v>
      </c>
      <c r="B6559">
        <v>55.375630100000002</v>
      </c>
      <c r="C6559">
        <f t="shared" si="717"/>
        <v>55.544489257142864</v>
      </c>
      <c r="D6559" s="46">
        <f t="shared" si="718"/>
        <v>4.6147041523999999</v>
      </c>
      <c r="E6559">
        <f t="shared" si="719"/>
        <v>4.6147041523999999</v>
      </c>
      <c r="G6559" s="44">
        <f t="shared" si="720"/>
        <v>0.31319667803523998</v>
      </c>
      <c r="H6559">
        <f t="shared" si="721"/>
        <v>1.3732455008400035E-3</v>
      </c>
      <c r="I6559">
        <f t="shared" si="722"/>
        <v>0.31319667803523998</v>
      </c>
      <c r="J6559">
        <f t="shared" si="723"/>
        <v>1.3732455008400035E-3</v>
      </c>
    </row>
    <row r="6560" spans="1:10" x14ac:dyDescent="0.25">
      <c r="A6560" s="42">
        <v>45149.791666666664</v>
      </c>
      <c r="B6560">
        <v>55.039657100000007</v>
      </c>
      <c r="C6560">
        <f t="shared" si="717"/>
        <v>55.436134328571427</v>
      </c>
      <c r="D6560" s="46">
        <f t="shared" si="718"/>
        <v>4.505848900400002</v>
      </c>
      <c r="E6560">
        <f t="shared" si="719"/>
        <v>4.505848900400002</v>
      </c>
      <c r="G6560" s="44">
        <f t="shared" si="720"/>
        <v>0.3077430299100401</v>
      </c>
      <c r="H6560">
        <f t="shared" si="721"/>
        <v>2.0154914876399886E-3</v>
      </c>
      <c r="I6560">
        <f t="shared" si="722"/>
        <v>0.3077430299100401</v>
      </c>
      <c r="J6560">
        <f t="shared" si="723"/>
        <v>2.0154914876399886E-3</v>
      </c>
    </row>
    <row r="6561" spans="1:10" x14ac:dyDescent="0.25">
      <c r="A6561" s="42">
        <v>45149.802083333336</v>
      </c>
      <c r="B6561">
        <v>55.375630100000002</v>
      </c>
      <c r="C6561">
        <f t="shared" si="717"/>
        <v>55.184372742857143</v>
      </c>
      <c r="D6561" s="46">
        <f t="shared" si="718"/>
        <v>4.6147041523999999</v>
      </c>
      <c r="E6561">
        <f t="shared" si="719"/>
        <v>4.6147041523999999</v>
      </c>
      <c r="G6561" s="44">
        <f t="shared" si="720"/>
        <v>0.31319667803523998</v>
      </c>
      <c r="H6561">
        <f t="shared" si="721"/>
        <v>1.3732455008400035E-3</v>
      </c>
      <c r="I6561">
        <f t="shared" si="722"/>
        <v>0.31319667803523998</v>
      </c>
      <c r="J6561">
        <f t="shared" si="723"/>
        <v>1.3732455008400035E-3</v>
      </c>
    </row>
    <row r="6562" spans="1:10" x14ac:dyDescent="0.25">
      <c r="A6562" s="42">
        <v>45149.8125</v>
      </c>
      <c r="B6562">
        <v>55.119068900000002</v>
      </c>
      <c r="C6562">
        <f t="shared" si="717"/>
        <v>54.94788265714287</v>
      </c>
      <c r="D6562" s="46">
        <f t="shared" si="718"/>
        <v>4.5315783235999998</v>
      </c>
      <c r="E6562">
        <f t="shared" si="719"/>
        <v>4.5315783235999998</v>
      </c>
      <c r="G6562" s="44">
        <f t="shared" si="720"/>
        <v>0.30903207401235999</v>
      </c>
      <c r="H6562">
        <f t="shared" si="721"/>
        <v>1.8636878907600032E-3</v>
      </c>
      <c r="I6562">
        <f t="shared" si="722"/>
        <v>0.30903207401235999</v>
      </c>
      <c r="J6562">
        <f t="shared" si="723"/>
        <v>1.8636878907600032E-3</v>
      </c>
    </row>
    <row r="6563" spans="1:10" x14ac:dyDescent="0.25">
      <c r="A6563" s="42">
        <v>45149.822916666664</v>
      </c>
      <c r="B6563">
        <v>54.959227200000001</v>
      </c>
      <c r="C6563">
        <f t="shared" si="717"/>
        <v>54.745280757142872</v>
      </c>
      <c r="D6563" s="46">
        <f t="shared" si="718"/>
        <v>4.4797896127999994</v>
      </c>
      <c r="E6563">
        <f t="shared" si="719"/>
        <v>4.4797896127999994</v>
      </c>
      <c r="G6563" s="44">
        <f t="shared" si="720"/>
        <v>0.30643745960127999</v>
      </c>
      <c r="H6563">
        <f t="shared" si="721"/>
        <v>2.1692412844800044E-3</v>
      </c>
      <c r="I6563">
        <f t="shared" si="722"/>
        <v>0.30643745960127999</v>
      </c>
      <c r="J6563">
        <f t="shared" si="723"/>
        <v>2.1692412844800044E-3</v>
      </c>
    </row>
    <row r="6564" spans="1:10" x14ac:dyDescent="0.25">
      <c r="A6564" s="42">
        <v>45149.833333333336</v>
      </c>
      <c r="B6564">
        <v>54.532643299999997</v>
      </c>
      <c r="C6564">
        <f t="shared" si="717"/>
        <v>54.642598099999994</v>
      </c>
      <c r="D6564" s="46">
        <f t="shared" si="718"/>
        <v>4.3415764291999981</v>
      </c>
      <c r="E6564">
        <f t="shared" si="719"/>
        <v>4.3415764291999981</v>
      </c>
      <c r="G6564" s="44">
        <f t="shared" si="720"/>
        <v>0.29951297910291991</v>
      </c>
      <c r="H6564">
        <f t="shared" si="721"/>
        <v>2.984699067720014E-3</v>
      </c>
      <c r="I6564">
        <f t="shared" si="722"/>
        <v>0.29951297910291991</v>
      </c>
      <c r="J6564">
        <f t="shared" si="723"/>
        <v>2.984699067720014E-3</v>
      </c>
    </row>
    <row r="6565" spans="1:10" x14ac:dyDescent="0.25">
      <c r="A6565" s="42">
        <v>45149.84375</v>
      </c>
      <c r="B6565">
        <v>54.2333219</v>
      </c>
      <c r="C6565">
        <f t="shared" si="717"/>
        <v>54.531916085714286</v>
      </c>
      <c r="D6565" s="46">
        <f t="shared" si="718"/>
        <v>4.2445962955999992</v>
      </c>
      <c r="E6565">
        <f t="shared" si="719"/>
        <v>4.2445962955999992</v>
      </c>
      <c r="G6565" s="44">
        <f t="shared" si="720"/>
        <v>0.29465427440955994</v>
      </c>
      <c r="H6565">
        <f t="shared" si="721"/>
        <v>3.5568818559600056E-3</v>
      </c>
      <c r="I6565">
        <f t="shared" si="722"/>
        <v>0.29465427440955994</v>
      </c>
      <c r="J6565">
        <f t="shared" si="723"/>
        <v>3.5568818559600056E-3</v>
      </c>
    </row>
    <row r="6566" spans="1:10" x14ac:dyDescent="0.25">
      <c r="A6566" s="42">
        <v>45149.854166666664</v>
      </c>
      <c r="B6566">
        <v>53.957416800000004</v>
      </c>
      <c r="C6566">
        <f t="shared" si="717"/>
        <v>54.43359671428572</v>
      </c>
      <c r="D6566" s="46">
        <f t="shared" si="718"/>
        <v>4.155203043200002</v>
      </c>
      <c r="E6566">
        <f t="shared" si="719"/>
        <v>4.155203043200002</v>
      </c>
      <c r="G6566" s="44">
        <f t="shared" si="720"/>
        <v>0.29017567246432008</v>
      </c>
      <c r="H6566">
        <f t="shared" si="721"/>
        <v>4.0843020451199891E-3</v>
      </c>
      <c r="I6566">
        <f t="shared" si="722"/>
        <v>0.29017567246432008</v>
      </c>
      <c r="J6566">
        <f t="shared" si="723"/>
        <v>4.0843020451199891E-3</v>
      </c>
    </row>
    <row r="6567" spans="1:10" x14ac:dyDescent="0.25">
      <c r="A6567" s="42">
        <v>45149.864583333336</v>
      </c>
      <c r="B6567">
        <v>54.320878499999999</v>
      </c>
      <c r="C6567">
        <f t="shared" si="717"/>
        <v>54.330623171428577</v>
      </c>
      <c r="D6567" s="46">
        <f t="shared" si="718"/>
        <v>4.2729646339999992</v>
      </c>
      <c r="E6567">
        <f t="shared" si="719"/>
        <v>4.2729646339999992</v>
      </c>
      <c r="G6567" s="44">
        <f t="shared" si="720"/>
        <v>0.29607552816339994</v>
      </c>
      <c r="H6567">
        <f t="shared" si="721"/>
        <v>3.3895086594000062E-3</v>
      </c>
      <c r="I6567">
        <f t="shared" si="722"/>
        <v>0.29607552816339994</v>
      </c>
      <c r="J6567">
        <f t="shared" si="723"/>
        <v>3.3895086594000062E-3</v>
      </c>
    </row>
    <row r="6568" spans="1:10" x14ac:dyDescent="0.25">
      <c r="A6568" s="42">
        <v>45149.875</v>
      </c>
      <c r="B6568">
        <v>54.600856</v>
      </c>
      <c r="C6568">
        <f t="shared" si="717"/>
        <v>54.325096342857144</v>
      </c>
      <c r="D6568" s="46">
        <f t="shared" si="718"/>
        <v>4.363677344000001</v>
      </c>
      <c r="E6568">
        <f t="shared" si="719"/>
        <v>4.363677344000001</v>
      </c>
      <c r="G6568" s="44">
        <f t="shared" si="720"/>
        <v>0.30062023493440004</v>
      </c>
      <c r="H6568">
        <f t="shared" si="721"/>
        <v>2.8543036703999949E-3</v>
      </c>
      <c r="I6568">
        <f t="shared" si="722"/>
        <v>0.30062023493440004</v>
      </c>
      <c r="J6568">
        <f t="shared" si="723"/>
        <v>2.8543036703999949E-3</v>
      </c>
    </row>
    <row r="6569" spans="1:10" x14ac:dyDescent="0.25">
      <c r="A6569" s="42">
        <v>45149.885416666664</v>
      </c>
      <c r="B6569">
        <v>54.430833300000003</v>
      </c>
      <c r="C6569">
        <f t="shared" si="717"/>
        <v>54.344149357142861</v>
      </c>
      <c r="D6569" s="46">
        <f t="shared" si="718"/>
        <v>4.3085899892000032</v>
      </c>
      <c r="E6569">
        <f t="shared" si="719"/>
        <v>4.3085899892000032</v>
      </c>
      <c r="G6569" s="44">
        <f t="shared" si="720"/>
        <v>0.29786035845892017</v>
      </c>
      <c r="H6569">
        <f t="shared" si="721"/>
        <v>3.1793190637199806E-3</v>
      </c>
      <c r="I6569">
        <f t="shared" si="722"/>
        <v>0.29786035845892017</v>
      </c>
      <c r="J6569">
        <f t="shared" si="723"/>
        <v>3.1793190637199806E-3</v>
      </c>
    </row>
    <row r="6570" spans="1:10" x14ac:dyDescent="0.25">
      <c r="A6570" s="42">
        <v>45149.895833333336</v>
      </c>
      <c r="B6570">
        <v>54.238412400000001</v>
      </c>
      <c r="C6570">
        <f t="shared" si="717"/>
        <v>54.427779000000001</v>
      </c>
      <c r="D6570" s="46">
        <f t="shared" si="718"/>
        <v>4.2462456176000014</v>
      </c>
      <c r="E6570">
        <f t="shared" si="719"/>
        <v>4.2462456176000014</v>
      </c>
      <c r="G6570" s="44">
        <f t="shared" si="720"/>
        <v>0.29473690544176007</v>
      </c>
      <c r="H6570">
        <f t="shared" si="721"/>
        <v>3.5471508561599925E-3</v>
      </c>
      <c r="I6570">
        <f t="shared" si="722"/>
        <v>0.29473690544176007</v>
      </c>
      <c r="J6570">
        <f t="shared" si="723"/>
        <v>3.5471508561599925E-3</v>
      </c>
    </row>
    <row r="6571" spans="1:10" x14ac:dyDescent="0.25">
      <c r="A6571" s="42">
        <v>45149.90625</v>
      </c>
      <c r="B6571">
        <v>54.493955500000006</v>
      </c>
      <c r="C6571">
        <f t="shared" si="717"/>
        <v>54.465885028571435</v>
      </c>
      <c r="D6571" s="46">
        <f t="shared" si="718"/>
        <v>4.3290415820000039</v>
      </c>
      <c r="E6571">
        <f t="shared" si="719"/>
        <v>4.3290415820000039</v>
      </c>
      <c r="G6571" s="44">
        <f t="shared" si="720"/>
        <v>0.29888498325820018</v>
      </c>
      <c r="H6571">
        <f t="shared" si="721"/>
        <v>3.0586546661999781E-3</v>
      </c>
      <c r="I6571">
        <f t="shared" si="722"/>
        <v>0.29888498325820018</v>
      </c>
      <c r="J6571">
        <f t="shared" si="723"/>
        <v>3.0586546661999781E-3</v>
      </c>
    </row>
    <row r="6572" spans="1:10" x14ac:dyDescent="0.25">
      <c r="A6572" s="42">
        <v>45149.916666666664</v>
      </c>
      <c r="B6572">
        <v>54.366693000000005</v>
      </c>
      <c r="C6572">
        <f t="shared" si="717"/>
        <v>54.424433814285713</v>
      </c>
      <c r="D6572" s="46">
        <f t="shared" si="718"/>
        <v>4.2878085320000014</v>
      </c>
      <c r="E6572">
        <f t="shared" si="719"/>
        <v>4.2878085320000014</v>
      </c>
      <c r="G6572" s="44">
        <f t="shared" si="720"/>
        <v>0.29681920745320006</v>
      </c>
      <c r="H6572">
        <f t="shared" si="721"/>
        <v>3.3019296611999926E-3</v>
      </c>
      <c r="I6572">
        <f t="shared" si="722"/>
        <v>0.29681920745320006</v>
      </c>
      <c r="J6572">
        <f t="shared" si="723"/>
        <v>3.3019296611999926E-3</v>
      </c>
    </row>
    <row r="6573" spans="1:10" x14ac:dyDescent="0.25">
      <c r="A6573" s="42">
        <v>45149.927083333336</v>
      </c>
      <c r="B6573">
        <v>54.542824300000007</v>
      </c>
      <c r="C6573">
        <f t="shared" si="717"/>
        <v>54.349239857142869</v>
      </c>
      <c r="D6573" s="46">
        <f t="shared" si="718"/>
        <v>4.3448750732000025</v>
      </c>
      <c r="E6573">
        <f t="shared" si="719"/>
        <v>4.3448750732000025</v>
      </c>
      <c r="G6573" s="44">
        <f t="shared" si="720"/>
        <v>0.29967824116732011</v>
      </c>
      <c r="H6573">
        <f t="shared" si="721"/>
        <v>2.9652370681199844E-3</v>
      </c>
      <c r="I6573">
        <f t="shared" si="722"/>
        <v>0.29967824116732011</v>
      </c>
      <c r="J6573">
        <f t="shared" si="723"/>
        <v>2.9652370681199844E-3</v>
      </c>
    </row>
    <row r="6574" spans="1:10" x14ac:dyDescent="0.25">
      <c r="A6574" s="42">
        <v>45149.9375</v>
      </c>
      <c r="B6574">
        <v>54.587620700000002</v>
      </c>
      <c r="C6574">
        <f t="shared" si="717"/>
        <v>54.33818620000001</v>
      </c>
      <c r="D6574" s="46">
        <f t="shared" si="718"/>
        <v>4.3593891068000001</v>
      </c>
      <c r="E6574">
        <f t="shared" si="719"/>
        <v>4.3593891068000001</v>
      </c>
      <c r="G6574" s="44">
        <f t="shared" si="720"/>
        <v>0.30040539425068002</v>
      </c>
      <c r="H6574">
        <f t="shared" si="721"/>
        <v>2.8796042698800012E-3</v>
      </c>
      <c r="I6574">
        <f t="shared" si="722"/>
        <v>0.30040539425068002</v>
      </c>
      <c r="J6574">
        <f t="shared" si="723"/>
        <v>2.8796042698800012E-3</v>
      </c>
    </row>
    <row r="6575" spans="1:10" x14ac:dyDescent="0.25">
      <c r="A6575" s="42">
        <v>45149.947916666664</v>
      </c>
      <c r="B6575">
        <v>54.310697500000003</v>
      </c>
      <c r="C6575">
        <f t="shared" si="717"/>
        <v>54.266773757142857</v>
      </c>
      <c r="D6575" s="46">
        <f t="shared" si="718"/>
        <v>4.2696659900000018</v>
      </c>
      <c r="E6575">
        <f t="shared" si="719"/>
        <v>4.2696659900000018</v>
      </c>
      <c r="G6575" s="44">
        <f t="shared" si="720"/>
        <v>0.29591026609900006</v>
      </c>
      <c r="H6575">
        <f t="shared" si="721"/>
        <v>3.4089706589999907E-3</v>
      </c>
      <c r="I6575">
        <f t="shared" si="722"/>
        <v>0.29591026609900006</v>
      </c>
      <c r="J6575">
        <f t="shared" si="723"/>
        <v>3.4089706589999907E-3</v>
      </c>
    </row>
    <row r="6576" spans="1:10" x14ac:dyDescent="0.25">
      <c r="A6576" s="42">
        <v>45149.958333333336</v>
      </c>
      <c r="B6576">
        <v>53.904475600000005</v>
      </c>
      <c r="C6576">
        <f t="shared" si="717"/>
        <v>54.269100842857149</v>
      </c>
      <c r="D6576" s="46">
        <f t="shared" si="718"/>
        <v>4.1380500944000023</v>
      </c>
      <c r="E6576">
        <f t="shared" si="719"/>
        <v>4.1380500944000023</v>
      </c>
      <c r="G6576" s="44">
        <f t="shared" si="720"/>
        <v>0.28931630972944011</v>
      </c>
      <c r="H6576">
        <f t="shared" si="721"/>
        <v>4.1855044430399863E-3</v>
      </c>
      <c r="I6576">
        <f t="shared" si="722"/>
        <v>0.28931630972944011</v>
      </c>
      <c r="J6576">
        <f t="shared" si="723"/>
        <v>4.1855044430399863E-3</v>
      </c>
    </row>
    <row r="6577" spans="1:10" x14ac:dyDescent="0.25">
      <c r="A6577" s="42">
        <v>45149.96875</v>
      </c>
      <c r="B6577">
        <v>54.161036800000005</v>
      </c>
      <c r="C6577">
        <f t="shared" si="717"/>
        <v>54.230994814285715</v>
      </c>
      <c r="D6577" s="46">
        <f t="shared" si="718"/>
        <v>4.2211759232000023</v>
      </c>
      <c r="E6577">
        <f t="shared" si="719"/>
        <v>4.2211759232000023</v>
      </c>
      <c r="G6577" s="44">
        <f t="shared" si="720"/>
        <v>0.29348091375232011</v>
      </c>
      <c r="H6577">
        <f t="shared" si="721"/>
        <v>3.6950620531199865E-3</v>
      </c>
      <c r="I6577">
        <f t="shared" si="722"/>
        <v>0.29348091375232011</v>
      </c>
      <c r="J6577">
        <f t="shared" si="723"/>
        <v>3.6950620531199865E-3</v>
      </c>
    </row>
    <row r="6578" spans="1:10" x14ac:dyDescent="0.25">
      <c r="A6578" s="42">
        <v>45149.979166666664</v>
      </c>
      <c r="B6578">
        <v>53.994068400000003</v>
      </c>
      <c r="C6578">
        <f t="shared" si="717"/>
        <v>54.229394942857148</v>
      </c>
      <c r="D6578" s="46">
        <f t="shared" si="718"/>
        <v>4.167078161600001</v>
      </c>
      <c r="E6578">
        <f t="shared" si="719"/>
        <v>4.167078161600001</v>
      </c>
      <c r="G6578" s="44">
        <f t="shared" si="720"/>
        <v>0.29077061589616005</v>
      </c>
      <c r="H6578">
        <f t="shared" si="721"/>
        <v>4.0142388465599955E-3</v>
      </c>
      <c r="I6578">
        <f t="shared" si="722"/>
        <v>0.29077061589616005</v>
      </c>
      <c r="J6578">
        <f t="shared" si="723"/>
        <v>4.0142388465599955E-3</v>
      </c>
    </row>
    <row r="6579" spans="1:10" x14ac:dyDescent="0.25">
      <c r="A6579" s="42">
        <v>45149.989583333336</v>
      </c>
      <c r="B6579">
        <v>54.382982599999998</v>
      </c>
      <c r="C6579">
        <f t="shared" si="717"/>
        <v>54.218486728571442</v>
      </c>
      <c r="D6579" s="46">
        <f t="shared" si="718"/>
        <v>4.2930863623999986</v>
      </c>
      <c r="E6579">
        <f t="shared" si="719"/>
        <v>4.2930863623999986</v>
      </c>
      <c r="G6579" s="44">
        <f t="shared" si="720"/>
        <v>0.29708362675623995</v>
      </c>
      <c r="H6579">
        <f t="shared" si="721"/>
        <v>3.2707904618400098E-3</v>
      </c>
      <c r="I6579">
        <f t="shared" si="722"/>
        <v>0.29708362675623995</v>
      </c>
      <c r="J6579">
        <f t="shared" si="723"/>
        <v>3.2707904618400098E-3</v>
      </c>
    </row>
    <row r="6580" spans="1:10" x14ac:dyDescent="0.25">
      <c r="A6580" s="42">
        <v>45150</v>
      </c>
      <c r="B6580">
        <v>54.276082100000004</v>
      </c>
      <c r="C6580">
        <f t="shared" si="717"/>
        <v>54.296880428571434</v>
      </c>
      <c r="D6580" s="46">
        <f t="shared" si="718"/>
        <v>4.2584506004000016</v>
      </c>
      <c r="E6580">
        <f t="shared" si="719"/>
        <v>4.2584506004000016</v>
      </c>
      <c r="G6580" s="44">
        <f t="shared" si="720"/>
        <v>0.29534837508004008</v>
      </c>
      <c r="H6580">
        <f t="shared" si="721"/>
        <v>3.4751414576399929E-3</v>
      </c>
      <c r="I6580">
        <f t="shared" si="722"/>
        <v>0.29534837508004008</v>
      </c>
      <c r="J6580">
        <f t="shared" si="723"/>
        <v>3.4751414576399929E-3</v>
      </c>
    </row>
    <row r="6581" spans="1:10" x14ac:dyDescent="0.25">
      <c r="A6581" s="42">
        <v>45150.010416666664</v>
      </c>
      <c r="B6581">
        <v>54.576421599999996</v>
      </c>
      <c r="C6581">
        <f t="shared" si="717"/>
        <v>54.35083972857143</v>
      </c>
      <c r="D6581" s="46">
        <f t="shared" si="718"/>
        <v>4.3557605983999981</v>
      </c>
      <c r="E6581">
        <f t="shared" si="719"/>
        <v>4.3557605983999981</v>
      </c>
      <c r="G6581" s="44">
        <f t="shared" si="720"/>
        <v>0.30022360597983988</v>
      </c>
      <c r="H6581">
        <f t="shared" si="721"/>
        <v>2.9010124694400126E-3</v>
      </c>
      <c r="I6581">
        <f t="shared" si="722"/>
        <v>0.30022360597983988</v>
      </c>
      <c r="J6581">
        <f t="shared" si="723"/>
        <v>2.9010124694400126E-3</v>
      </c>
    </row>
    <row r="6582" spans="1:10" x14ac:dyDescent="0.25">
      <c r="A6582" s="42">
        <v>45150.020833333336</v>
      </c>
      <c r="B6582">
        <v>54.234340000000003</v>
      </c>
      <c r="C6582">
        <f t="shared" si="717"/>
        <v>54.441159742857145</v>
      </c>
      <c r="D6582" s="46">
        <f t="shared" si="718"/>
        <v>4.2449261600000003</v>
      </c>
      <c r="E6582">
        <f t="shared" si="719"/>
        <v>4.2449261600000003</v>
      </c>
      <c r="G6582" s="44">
        <f t="shared" si="720"/>
        <v>0.29467080061600004</v>
      </c>
      <c r="H6582">
        <f t="shared" si="721"/>
        <v>3.5549356559999995E-3</v>
      </c>
      <c r="I6582">
        <f t="shared" si="722"/>
        <v>0.29467080061600004</v>
      </c>
      <c r="J6582">
        <f t="shared" si="723"/>
        <v>3.5549356559999995E-3</v>
      </c>
    </row>
    <row r="6583" spans="1:10" x14ac:dyDescent="0.25">
      <c r="A6583" s="42">
        <v>45150.03125</v>
      </c>
      <c r="B6583">
        <v>54.453231500000001</v>
      </c>
      <c r="C6583">
        <f t="shared" ref="C6583:C6646" si="724">AVERAGE(B6580:B6586)</f>
        <v>54.491192085714282</v>
      </c>
      <c r="D6583" s="46">
        <f t="shared" si="718"/>
        <v>4.3158470060000003</v>
      </c>
      <c r="E6583">
        <f t="shared" si="719"/>
        <v>4.3158470060000003</v>
      </c>
      <c r="G6583" s="44">
        <f t="shared" si="720"/>
        <v>0.29822393500060002</v>
      </c>
      <c r="H6583">
        <f t="shared" si="721"/>
        <v>3.1365026645999994E-3</v>
      </c>
      <c r="I6583">
        <f t="shared" si="722"/>
        <v>0.29822393500060002</v>
      </c>
      <c r="J6583">
        <f t="shared" si="723"/>
        <v>3.1365026645999994E-3</v>
      </c>
    </row>
    <row r="6584" spans="1:10" x14ac:dyDescent="0.25">
      <c r="A6584" s="42">
        <v>45150.041666666664</v>
      </c>
      <c r="B6584">
        <v>54.538751900000001</v>
      </c>
      <c r="C6584">
        <f t="shared" si="724"/>
        <v>54.507772571428568</v>
      </c>
      <c r="D6584" s="46">
        <f t="shared" si="718"/>
        <v>4.3435556156000015</v>
      </c>
      <c r="E6584">
        <f t="shared" si="719"/>
        <v>4.3435556156000015</v>
      </c>
      <c r="G6584" s="44">
        <f t="shared" si="720"/>
        <v>0.29961213634156009</v>
      </c>
      <c r="H6584">
        <f t="shared" si="721"/>
        <v>2.9730218679599914E-3</v>
      </c>
      <c r="I6584">
        <f t="shared" si="722"/>
        <v>0.29961213634156009</v>
      </c>
      <c r="J6584">
        <f t="shared" si="723"/>
        <v>2.9730218679599914E-3</v>
      </c>
    </row>
    <row r="6585" spans="1:10" x14ac:dyDescent="0.25">
      <c r="A6585" s="42">
        <v>45150.052083333336</v>
      </c>
      <c r="B6585">
        <v>54.6263085</v>
      </c>
      <c r="C6585">
        <f t="shared" si="724"/>
        <v>54.436069242857137</v>
      </c>
      <c r="D6585" s="46">
        <f t="shared" si="718"/>
        <v>4.3719239540000014</v>
      </c>
      <c r="E6585">
        <f t="shared" si="719"/>
        <v>4.3719239540000014</v>
      </c>
      <c r="G6585" s="44">
        <f t="shared" si="720"/>
        <v>0.30103339009540009</v>
      </c>
      <c r="H6585">
        <f t="shared" si="721"/>
        <v>2.805648671399992E-3</v>
      </c>
      <c r="I6585">
        <f t="shared" si="722"/>
        <v>0.30103339009540009</v>
      </c>
      <c r="J6585">
        <f t="shared" si="723"/>
        <v>2.805648671399992E-3</v>
      </c>
    </row>
    <row r="6586" spans="1:10" x14ac:dyDescent="0.25">
      <c r="A6586" s="42">
        <v>45150.0625</v>
      </c>
      <c r="B6586">
        <v>54.733209000000002</v>
      </c>
      <c r="C6586">
        <f t="shared" si="724"/>
        <v>54.437523671428572</v>
      </c>
      <c r="D6586" s="46">
        <f t="shared" si="718"/>
        <v>4.4065597160000021</v>
      </c>
      <c r="E6586">
        <f t="shared" si="719"/>
        <v>4.4065597160000021</v>
      </c>
      <c r="G6586" s="44">
        <f t="shared" si="720"/>
        <v>0.30276864177160012</v>
      </c>
      <c r="H6586">
        <f t="shared" si="721"/>
        <v>2.6012976755999881E-3</v>
      </c>
      <c r="I6586">
        <f t="shared" si="722"/>
        <v>0.30276864177160012</v>
      </c>
      <c r="J6586">
        <f t="shared" si="723"/>
        <v>2.6012976755999881E-3</v>
      </c>
    </row>
    <row r="6587" spans="1:10" x14ac:dyDescent="0.25">
      <c r="A6587" s="42">
        <v>45150.072916666664</v>
      </c>
      <c r="B6587">
        <v>54.392145499999998</v>
      </c>
      <c r="C6587">
        <f t="shared" si="724"/>
        <v>54.424142928571428</v>
      </c>
      <c r="D6587" s="46">
        <f t="shared" si="718"/>
        <v>4.2960551419999984</v>
      </c>
      <c r="E6587">
        <f t="shared" si="719"/>
        <v>4.2960551419999984</v>
      </c>
      <c r="G6587" s="44">
        <f t="shared" si="720"/>
        <v>0.29723236261419994</v>
      </c>
      <c r="H6587">
        <f t="shared" si="721"/>
        <v>3.2532746622000105E-3</v>
      </c>
      <c r="I6587">
        <f t="shared" si="722"/>
        <v>0.29723236261419994</v>
      </c>
      <c r="J6587">
        <f t="shared" si="723"/>
        <v>3.2532746622000105E-3</v>
      </c>
    </row>
    <row r="6588" spans="1:10" x14ac:dyDescent="0.25">
      <c r="A6588" s="42">
        <v>45150.083333333336</v>
      </c>
      <c r="B6588">
        <v>54.074498300000002</v>
      </c>
      <c r="C6588">
        <f t="shared" si="724"/>
        <v>54.413816485714285</v>
      </c>
      <c r="D6588" s="46">
        <f t="shared" si="718"/>
        <v>4.1931374492</v>
      </c>
      <c r="E6588">
        <f t="shared" si="719"/>
        <v>4.1931374492</v>
      </c>
      <c r="G6588" s="44">
        <f t="shared" si="720"/>
        <v>0.29207618620491999</v>
      </c>
      <c r="H6588">
        <f t="shared" si="721"/>
        <v>3.8604890497200006E-3</v>
      </c>
      <c r="I6588">
        <f t="shared" si="722"/>
        <v>0.29207618620491999</v>
      </c>
      <c r="J6588">
        <f t="shared" si="723"/>
        <v>3.8604890497200006E-3</v>
      </c>
    </row>
    <row r="6589" spans="1:10" x14ac:dyDescent="0.25">
      <c r="A6589" s="42">
        <v>45150.09375</v>
      </c>
      <c r="B6589">
        <v>54.244520999999999</v>
      </c>
      <c r="C6589">
        <f t="shared" si="724"/>
        <v>54.317678757142851</v>
      </c>
      <c r="D6589" s="46">
        <f t="shared" si="718"/>
        <v>4.2482248040000012</v>
      </c>
      <c r="E6589">
        <f t="shared" si="719"/>
        <v>4.2482248040000012</v>
      </c>
      <c r="G6589" s="44">
        <f t="shared" si="720"/>
        <v>0.29483606268040008</v>
      </c>
      <c r="H6589">
        <f t="shared" si="721"/>
        <v>3.5354736563999942E-3</v>
      </c>
      <c r="I6589">
        <f t="shared" si="722"/>
        <v>0.29483606268040008</v>
      </c>
      <c r="J6589">
        <f t="shared" si="723"/>
        <v>3.5354736563999942E-3</v>
      </c>
    </row>
    <row r="6590" spans="1:10" x14ac:dyDescent="0.25">
      <c r="A6590" s="42">
        <v>45150.104166666664</v>
      </c>
      <c r="B6590">
        <v>54.359566300000004</v>
      </c>
      <c r="C6590">
        <f t="shared" si="724"/>
        <v>54.252229471428571</v>
      </c>
      <c r="D6590" s="46">
        <f t="shared" si="718"/>
        <v>4.2854994812000005</v>
      </c>
      <c r="E6590">
        <f t="shared" si="719"/>
        <v>4.2854994812000005</v>
      </c>
      <c r="G6590" s="44">
        <f t="shared" si="720"/>
        <v>0.29670352400812</v>
      </c>
      <c r="H6590">
        <f t="shared" si="721"/>
        <v>3.3155530609199971E-3</v>
      </c>
      <c r="I6590">
        <f t="shared" si="722"/>
        <v>0.29670352400812</v>
      </c>
      <c r="J6590">
        <f t="shared" si="723"/>
        <v>3.3155530609199971E-3</v>
      </c>
    </row>
    <row r="6591" spans="1:10" x14ac:dyDescent="0.25">
      <c r="A6591" s="42">
        <v>45150.114583333336</v>
      </c>
      <c r="B6591">
        <v>54.466466799999999</v>
      </c>
      <c r="C6591">
        <f t="shared" si="724"/>
        <v>54.192743342857149</v>
      </c>
      <c r="D6591" s="46">
        <f t="shared" si="718"/>
        <v>4.3201352432000011</v>
      </c>
      <c r="E6591">
        <f t="shared" si="719"/>
        <v>4.3201352432000011</v>
      </c>
      <c r="G6591" s="44">
        <f t="shared" si="720"/>
        <v>0.29843877568432003</v>
      </c>
      <c r="H6591">
        <f t="shared" si="721"/>
        <v>3.1112020651199931E-3</v>
      </c>
      <c r="I6591">
        <f t="shared" si="722"/>
        <v>0.29843877568432003</v>
      </c>
      <c r="J6591">
        <f t="shared" si="723"/>
        <v>3.1112020651199931E-3</v>
      </c>
    </row>
    <row r="6592" spans="1:10" x14ac:dyDescent="0.25">
      <c r="A6592" s="42">
        <v>45150.125</v>
      </c>
      <c r="B6592">
        <v>53.953344400000006</v>
      </c>
      <c r="C6592">
        <f t="shared" si="724"/>
        <v>54.166709071428571</v>
      </c>
      <c r="D6592" s="46">
        <f t="shared" si="718"/>
        <v>4.1538835856000009</v>
      </c>
      <c r="E6592">
        <f t="shared" si="719"/>
        <v>4.1538835856000009</v>
      </c>
      <c r="G6592" s="44">
        <f t="shared" si="720"/>
        <v>0.29010956763856005</v>
      </c>
      <c r="H6592">
        <f t="shared" si="721"/>
        <v>4.0920868449599961E-3</v>
      </c>
      <c r="I6592">
        <f t="shared" si="722"/>
        <v>0.29010956763856005</v>
      </c>
      <c r="J6592">
        <f t="shared" si="723"/>
        <v>4.0920868449599961E-3</v>
      </c>
    </row>
    <row r="6593" spans="1:10" x14ac:dyDescent="0.25">
      <c r="A6593" s="42">
        <v>45150.135416666664</v>
      </c>
      <c r="B6593">
        <v>54.275064</v>
      </c>
      <c r="C6593">
        <f t="shared" si="724"/>
        <v>54.123076214285717</v>
      </c>
      <c r="D6593" s="46">
        <f t="shared" si="718"/>
        <v>4.2581207360000004</v>
      </c>
      <c r="E6593">
        <f t="shared" si="719"/>
        <v>4.2581207360000004</v>
      </c>
      <c r="G6593" s="44">
        <f t="shared" si="720"/>
        <v>0.29533184887360003</v>
      </c>
      <c r="H6593">
        <f t="shared" si="721"/>
        <v>3.477087657599999E-3</v>
      </c>
      <c r="I6593">
        <f t="shared" si="722"/>
        <v>0.29533184887360003</v>
      </c>
      <c r="J6593">
        <f t="shared" si="723"/>
        <v>3.477087657599999E-3</v>
      </c>
    </row>
    <row r="6594" spans="1:10" x14ac:dyDescent="0.25">
      <c r="A6594" s="42">
        <v>45150.145833333336</v>
      </c>
      <c r="B6594">
        <v>53.975742600000004</v>
      </c>
      <c r="C6594">
        <f t="shared" si="724"/>
        <v>54.108822814285716</v>
      </c>
      <c r="D6594" s="46">
        <f t="shared" si="718"/>
        <v>4.1611406024000015</v>
      </c>
      <c r="E6594">
        <f t="shared" si="719"/>
        <v>4.1611406024000015</v>
      </c>
      <c r="G6594" s="44">
        <f t="shared" si="720"/>
        <v>0.29047314418024006</v>
      </c>
      <c r="H6594">
        <f t="shared" si="721"/>
        <v>4.0492704458399906E-3</v>
      </c>
      <c r="I6594">
        <f t="shared" si="722"/>
        <v>0.29047314418024006</v>
      </c>
      <c r="J6594">
        <f t="shared" si="723"/>
        <v>4.0492704458399906E-3</v>
      </c>
    </row>
    <row r="6595" spans="1:10" x14ac:dyDescent="0.25">
      <c r="A6595" s="42">
        <v>45150.15625</v>
      </c>
      <c r="B6595">
        <v>53.892258400000003</v>
      </c>
      <c r="C6595">
        <f t="shared" si="724"/>
        <v>54.11958558571429</v>
      </c>
      <c r="D6595" s="46">
        <f t="shared" ref="D6595:D6658" si="725">IF(B6595&gt;45,0.324*B6595-13.327,IF(B6595&lt; 35, 0.0576*B6595-0.6919,0.0505*B6595-1.1314))</f>
        <v>4.1340917216000026</v>
      </c>
      <c r="E6595">
        <f t="shared" ref="E6595:E6658" si="726">IF(MONTH(A6595) = 8,D6595,0)</f>
        <v>4.1340917216000026</v>
      </c>
      <c r="G6595" s="44">
        <f t="shared" ref="G6595:G6658" si="727">0.0501*D6595+0.082</f>
        <v>0.28911799525216014</v>
      </c>
      <c r="H6595">
        <f t="shared" ref="H6595:H6658" si="728">-0.0059*D6595+0.0286</f>
        <v>4.2088588425599864E-3</v>
      </c>
      <c r="I6595">
        <f t="shared" ref="I6595:I6658" si="729">IF(MONTH(A6595) = 8,G6595,0)</f>
        <v>0.28911799525216014</v>
      </c>
      <c r="J6595">
        <f t="shared" ref="J6595:J6658" si="730">IF(MONTH(A6595) = 8,H6595,0)</f>
        <v>4.2088588425599864E-3</v>
      </c>
    </row>
    <row r="6596" spans="1:10" x14ac:dyDescent="0.25">
      <c r="A6596" s="42">
        <v>45150.166666666664</v>
      </c>
      <c r="B6596">
        <v>53.939090999999998</v>
      </c>
      <c r="C6596">
        <f t="shared" si="724"/>
        <v>54.133548099999999</v>
      </c>
      <c r="D6596" s="46">
        <f t="shared" si="725"/>
        <v>4.1492654839999989</v>
      </c>
      <c r="E6596">
        <f t="shared" si="726"/>
        <v>4.1492654839999989</v>
      </c>
      <c r="G6596" s="44">
        <f t="shared" si="727"/>
        <v>0.28987820074839993</v>
      </c>
      <c r="H6596">
        <f t="shared" si="728"/>
        <v>4.1193336444000084E-3</v>
      </c>
      <c r="I6596">
        <f t="shared" si="729"/>
        <v>0.28987820074839993</v>
      </c>
      <c r="J6596">
        <f t="shared" si="730"/>
        <v>4.1193336444000084E-3</v>
      </c>
    </row>
    <row r="6597" spans="1:10" x14ac:dyDescent="0.25">
      <c r="A6597" s="42">
        <v>45150.177083333336</v>
      </c>
      <c r="B6597">
        <v>54.259792499999996</v>
      </c>
      <c r="C6597">
        <f t="shared" si="724"/>
        <v>53.99770447142857</v>
      </c>
      <c r="D6597" s="46">
        <f t="shared" si="725"/>
        <v>4.2531727700000008</v>
      </c>
      <c r="E6597">
        <f t="shared" si="726"/>
        <v>4.2531727700000008</v>
      </c>
      <c r="G6597" s="44">
        <f t="shared" si="727"/>
        <v>0.29508395577700003</v>
      </c>
      <c r="H6597">
        <f t="shared" si="728"/>
        <v>3.5062806569999966E-3</v>
      </c>
      <c r="I6597">
        <f t="shared" si="729"/>
        <v>0.29508395577700003</v>
      </c>
      <c r="J6597">
        <f t="shared" si="730"/>
        <v>3.5062806569999966E-3</v>
      </c>
    </row>
    <row r="6598" spans="1:10" x14ac:dyDescent="0.25">
      <c r="A6598" s="42">
        <v>45150.1875</v>
      </c>
      <c r="B6598">
        <v>54.541806199999996</v>
      </c>
      <c r="C6598">
        <f t="shared" si="724"/>
        <v>53.899239657142857</v>
      </c>
      <c r="D6598" s="46">
        <f t="shared" si="725"/>
        <v>4.3445452087999978</v>
      </c>
      <c r="E6598">
        <f t="shared" si="726"/>
        <v>4.3445452087999978</v>
      </c>
      <c r="G6598" s="44">
        <f t="shared" si="727"/>
        <v>0.2996617149608799</v>
      </c>
      <c r="H6598">
        <f t="shared" si="728"/>
        <v>2.9671832680800148E-3</v>
      </c>
      <c r="I6598">
        <f t="shared" si="729"/>
        <v>0.2996617149608799</v>
      </c>
      <c r="J6598">
        <f t="shared" si="730"/>
        <v>2.9671832680800148E-3</v>
      </c>
    </row>
    <row r="6599" spans="1:10" x14ac:dyDescent="0.25">
      <c r="A6599" s="42">
        <v>45150.197916666664</v>
      </c>
      <c r="B6599">
        <v>54.051082000000001</v>
      </c>
      <c r="C6599">
        <f t="shared" si="724"/>
        <v>53.763977800000006</v>
      </c>
      <c r="D6599" s="46">
        <f t="shared" si="725"/>
        <v>4.1855505680000018</v>
      </c>
      <c r="E6599">
        <f t="shared" si="726"/>
        <v>4.1855505680000018</v>
      </c>
      <c r="G6599" s="44">
        <f t="shared" si="727"/>
        <v>0.29169608345680009</v>
      </c>
      <c r="H6599">
        <f t="shared" si="728"/>
        <v>3.9052516487999914E-3</v>
      </c>
      <c r="I6599">
        <f t="shared" si="729"/>
        <v>0.29169608345680009</v>
      </c>
      <c r="J6599">
        <f t="shared" si="730"/>
        <v>3.9052516487999914E-3</v>
      </c>
    </row>
    <row r="6600" spans="1:10" x14ac:dyDescent="0.25">
      <c r="A6600" s="42">
        <v>45150.208333333336</v>
      </c>
      <c r="B6600">
        <v>53.324158600000004</v>
      </c>
      <c r="C6600">
        <f t="shared" si="724"/>
        <v>53.652714014285721</v>
      </c>
      <c r="D6600" s="46">
        <f t="shared" si="725"/>
        <v>3.9500273864000004</v>
      </c>
      <c r="E6600">
        <f t="shared" si="726"/>
        <v>3.9500273864000004</v>
      </c>
      <c r="G6600" s="44">
        <f t="shared" si="727"/>
        <v>0.27989637205864004</v>
      </c>
      <c r="H6600">
        <f t="shared" si="728"/>
        <v>5.2948384202399987E-3</v>
      </c>
      <c r="I6600">
        <f t="shared" si="729"/>
        <v>0.27989637205864004</v>
      </c>
      <c r="J6600">
        <f t="shared" si="730"/>
        <v>5.2948384202399987E-3</v>
      </c>
    </row>
    <row r="6601" spans="1:10" x14ac:dyDescent="0.25">
      <c r="A6601" s="42">
        <v>45150.21875</v>
      </c>
      <c r="B6601">
        <v>53.286488900000002</v>
      </c>
      <c r="C6601">
        <f t="shared" si="724"/>
        <v>53.434549728571426</v>
      </c>
      <c r="D6601" s="46">
        <f t="shared" si="725"/>
        <v>3.9378224036000002</v>
      </c>
      <c r="E6601">
        <f t="shared" si="726"/>
        <v>3.9378224036000002</v>
      </c>
      <c r="G6601" s="44">
        <f t="shared" si="727"/>
        <v>0.27928490242036003</v>
      </c>
      <c r="H6601">
        <f t="shared" si="728"/>
        <v>5.3668478187599983E-3</v>
      </c>
      <c r="I6601">
        <f t="shared" si="729"/>
        <v>0.27928490242036003</v>
      </c>
      <c r="J6601">
        <f t="shared" si="730"/>
        <v>5.3668478187599983E-3</v>
      </c>
    </row>
    <row r="6602" spans="1:10" x14ac:dyDescent="0.25">
      <c r="A6602" s="42">
        <v>45150.229166666664</v>
      </c>
      <c r="B6602">
        <v>52.945425400000005</v>
      </c>
      <c r="C6602">
        <f t="shared" si="724"/>
        <v>53.158353742857138</v>
      </c>
      <c r="D6602" s="46">
        <f t="shared" si="725"/>
        <v>3.8273178296000037</v>
      </c>
      <c r="E6602">
        <f t="shared" si="726"/>
        <v>3.8273178296000037</v>
      </c>
      <c r="G6602" s="44">
        <f t="shared" si="727"/>
        <v>0.27374862326296018</v>
      </c>
      <c r="H6602">
        <f t="shared" si="728"/>
        <v>6.0188248053599791E-3</v>
      </c>
      <c r="I6602">
        <f t="shared" si="729"/>
        <v>0.27374862326296018</v>
      </c>
      <c r="J6602">
        <f t="shared" si="730"/>
        <v>6.0188248053599791E-3</v>
      </c>
    </row>
    <row r="6603" spans="1:10" x14ac:dyDescent="0.25">
      <c r="A6603" s="42">
        <v>45150.239583333336</v>
      </c>
      <c r="B6603">
        <v>53.160244499999997</v>
      </c>
      <c r="C6603">
        <f t="shared" si="724"/>
        <v>52.882594085714281</v>
      </c>
      <c r="D6603" s="46">
        <f t="shared" si="725"/>
        <v>3.896919217999999</v>
      </c>
      <c r="E6603">
        <f t="shared" si="726"/>
        <v>3.896919217999999</v>
      </c>
      <c r="G6603" s="44">
        <f t="shared" si="727"/>
        <v>0.27723565282179996</v>
      </c>
      <c r="H6603">
        <f t="shared" si="728"/>
        <v>5.6081766138000068E-3</v>
      </c>
      <c r="I6603">
        <f t="shared" si="729"/>
        <v>0.27723565282179996</v>
      </c>
      <c r="J6603">
        <f t="shared" si="730"/>
        <v>5.6081766138000068E-3</v>
      </c>
    </row>
    <row r="6604" spans="1:10" x14ac:dyDescent="0.25">
      <c r="A6604" s="42">
        <v>45150.25</v>
      </c>
      <c r="B6604">
        <v>52.732642499999997</v>
      </c>
      <c r="C6604">
        <f t="shared" si="724"/>
        <v>52.741805399999997</v>
      </c>
      <c r="D6604" s="46">
        <f t="shared" si="725"/>
        <v>3.75837617</v>
      </c>
      <c r="E6604">
        <f t="shared" si="726"/>
        <v>3.75837617</v>
      </c>
      <c r="G6604" s="44">
        <f t="shared" si="727"/>
        <v>0.27029464611699999</v>
      </c>
      <c r="H6604">
        <f t="shared" si="728"/>
        <v>6.4255805970000017E-3</v>
      </c>
      <c r="I6604">
        <f t="shared" si="729"/>
        <v>0.27029464611699999</v>
      </c>
      <c r="J6604">
        <f t="shared" si="730"/>
        <v>6.4255805970000017E-3</v>
      </c>
    </row>
    <row r="6605" spans="1:10" x14ac:dyDescent="0.25">
      <c r="A6605" s="42">
        <v>45150.260416666664</v>
      </c>
      <c r="B6605">
        <v>52.608434299999999</v>
      </c>
      <c r="C6605">
        <f t="shared" si="724"/>
        <v>52.636941100000001</v>
      </c>
      <c r="D6605" s="46">
        <f t="shared" si="725"/>
        <v>3.718132713200001</v>
      </c>
      <c r="E6605">
        <f t="shared" si="726"/>
        <v>3.718132713200001</v>
      </c>
      <c r="G6605" s="44">
        <f t="shared" si="727"/>
        <v>0.26827844893132002</v>
      </c>
      <c r="H6605">
        <f t="shared" si="728"/>
        <v>6.6630169921199946E-3</v>
      </c>
      <c r="I6605">
        <f t="shared" si="729"/>
        <v>0.26827844893132002</v>
      </c>
      <c r="J6605">
        <f t="shared" si="730"/>
        <v>6.6630169921199946E-3</v>
      </c>
    </row>
    <row r="6606" spans="1:10" x14ac:dyDescent="0.25">
      <c r="A6606" s="42">
        <v>45150.270833333336</v>
      </c>
      <c r="B6606">
        <v>52.120764399999999</v>
      </c>
      <c r="C6606">
        <f t="shared" si="724"/>
        <v>52.617888085714291</v>
      </c>
      <c r="D6606" s="46">
        <f t="shared" si="725"/>
        <v>3.5601276656000014</v>
      </c>
      <c r="E6606">
        <f t="shared" si="726"/>
        <v>3.5601276656000014</v>
      </c>
      <c r="G6606" s="44">
        <f t="shared" si="727"/>
        <v>0.26036239604656009</v>
      </c>
      <c r="H6606">
        <f t="shared" si="728"/>
        <v>7.5952467729599911E-3</v>
      </c>
      <c r="I6606">
        <f t="shared" si="729"/>
        <v>0.26036239604656009</v>
      </c>
      <c r="J6606">
        <f t="shared" si="730"/>
        <v>7.5952467729599911E-3</v>
      </c>
    </row>
    <row r="6607" spans="1:10" x14ac:dyDescent="0.25">
      <c r="A6607" s="42">
        <v>45150.28125</v>
      </c>
      <c r="B6607">
        <v>52.338637800000001</v>
      </c>
      <c r="C6607">
        <f t="shared" si="724"/>
        <v>52.522332128571428</v>
      </c>
      <c r="D6607" s="46">
        <f t="shared" si="725"/>
        <v>3.6307186472000001</v>
      </c>
      <c r="E6607">
        <f t="shared" si="726"/>
        <v>3.6307186472000001</v>
      </c>
      <c r="G6607" s="44">
        <f t="shared" si="727"/>
        <v>0.26389900422472001</v>
      </c>
      <c r="H6607">
        <f t="shared" si="728"/>
        <v>7.1787599815200005E-3</v>
      </c>
      <c r="I6607">
        <f t="shared" si="729"/>
        <v>0.26389900422472001</v>
      </c>
      <c r="J6607">
        <f t="shared" si="730"/>
        <v>7.1787599815200005E-3</v>
      </c>
    </row>
    <row r="6608" spans="1:10" x14ac:dyDescent="0.25">
      <c r="A6608" s="42">
        <v>45150.291666666664</v>
      </c>
      <c r="B6608">
        <v>52.552438799999997</v>
      </c>
      <c r="C6608">
        <f t="shared" si="724"/>
        <v>52.577164085714287</v>
      </c>
      <c r="D6608" s="46">
        <f t="shared" si="725"/>
        <v>3.6999901712000014</v>
      </c>
      <c r="E6608">
        <f t="shared" si="726"/>
        <v>3.6999901712000014</v>
      </c>
      <c r="G6608" s="44">
        <f t="shared" si="727"/>
        <v>0.26736950757712008</v>
      </c>
      <c r="H6608">
        <f t="shared" si="728"/>
        <v>6.7700579899199927E-3</v>
      </c>
      <c r="I6608">
        <f t="shared" si="729"/>
        <v>0.26736950757712008</v>
      </c>
      <c r="J6608">
        <f t="shared" si="730"/>
        <v>6.7700579899199927E-3</v>
      </c>
    </row>
    <row r="6609" spans="1:10" x14ac:dyDescent="0.25">
      <c r="A6609" s="42">
        <v>45150.302083333336</v>
      </c>
      <c r="B6609">
        <v>52.8120543</v>
      </c>
      <c r="C6609">
        <f t="shared" si="724"/>
        <v>52.613379357142854</v>
      </c>
      <c r="D6609" s="46">
        <f t="shared" si="725"/>
        <v>3.7841055932000014</v>
      </c>
      <c r="E6609">
        <f t="shared" si="726"/>
        <v>3.7841055932000014</v>
      </c>
      <c r="G6609" s="44">
        <f t="shared" si="727"/>
        <v>0.27158369021932005</v>
      </c>
      <c r="H6609">
        <f t="shared" si="728"/>
        <v>6.273777000119992E-3</v>
      </c>
      <c r="I6609">
        <f t="shared" si="729"/>
        <v>0.27158369021932005</v>
      </c>
      <c r="J6609">
        <f t="shared" si="730"/>
        <v>6.273777000119992E-3</v>
      </c>
    </row>
    <row r="6610" spans="1:10" x14ac:dyDescent="0.25">
      <c r="A6610" s="42">
        <v>45150.3125</v>
      </c>
      <c r="B6610">
        <v>52.491352800000001</v>
      </c>
      <c r="C6610">
        <f t="shared" si="724"/>
        <v>52.694972799999995</v>
      </c>
      <c r="D6610" s="46">
        <f t="shared" si="725"/>
        <v>3.6801983071999995</v>
      </c>
      <c r="E6610">
        <f t="shared" si="726"/>
        <v>3.6801983071999995</v>
      </c>
      <c r="G6610" s="44">
        <f t="shared" si="727"/>
        <v>0.26637793519071995</v>
      </c>
      <c r="H6610">
        <f t="shared" si="728"/>
        <v>6.8868299875200038E-3</v>
      </c>
      <c r="I6610">
        <f t="shared" si="729"/>
        <v>0.26637793519071995</v>
      </c>
      <c r="J6610">
        <f t="shared" si="730"/>
        <v>6.8868299875200038E-3</v>
      </c>
    </row>
    <row r="6611" spans="1:10" x14ac:dyDescent="0.25">
      <c r="A6611" s="42">
        <v>45150.322916666664</v>
      </c>
      <c r="B6611">
        <v>53.116466199999998</v>
      </c>
      <c r="C6611">
        <f t="shared" si="724"/>
        <v>52.888993571428564</v>
      </c>
      <c r="D6611" s="46">
        <f t="shared" si="725"/>
        <v>3.882735048799999</v>
      </c>
      <c r="E6611">
        <f t="shared" si="726"/>
        <v>3.882735048799999</v>
      </c>
      <c r="G6611" s="44">
        <f t="shared" si="727"/>
        <v>0.27652502594487993</v>
      </c>
      <c r="H6611">
        <f t="shared" si="728"/>
        <v>5.6918632120800082E-3</v>
      </c>
      <c r="I6611">
        <f t="shared" si="729"/>
        <v>0.27652502594487993</v>
      </c>
      <c r="J6611">
        <f t="shared" si="730"/>
        <v>5.6918632120800082E-3</v>
      </c>
    </row>
    <row r="6612" spans="1:10" x14ac:dyDescent="0.25">
      <c r="A6612" s="42">
        <v>45150.333333333336</v>
      </c>
      <c r="B6612">
        <v>52.861941200000004</v>
      </c>
      <c r="C6612">
        <f t="shared" si="724"/>
        <v>52.983385985714278</v>
      </c>
      <c r="D6612" s="46">
        <f t="shared" si="725"/>
        <v>3.8002689488000012</v>
      </c>
      <c r="E6612">
        <f t="shared" si="726"/>
        <v>3.8002689488000012</v>
      </c>
      <c r="G6612" s="44">
        <f t="shared" si="727"/>
        <v>0.27239347433488004</v>
      </c>
      <c r="H6612">
        <f t="shared" si="728"/>
        <v>6.1784132020799923E-3</v>
      </c>
      <c r="I6612">
        <f t="shared" si="729"/>
        <v>0.27239347433488004</v>
      </c>
      <c r="J6612">
        <f t="shared" si="730"/>
        <v>6.1784132020799923E-3</v>
      </c>
    </row>
    <row r="6613" spans="1:10" x14ac:dyDescent="0.25">
      <c r="A6613" s="42">
        <v>45150.34375</v>
      </c>
      <c r="B6613">
        <v>52.6919185</v>
      </c>
      <c r="C6613">
        <f t="shared" si="724"/>
        <v>52.878958014285708</v>
      </c>
      <c r="D6613" s="46">
        <f t="shared" si="725"/>
        <v>3.7451815939999999</v>
      </c>
      <c r="E6613">
        <f t="shared" si="726"/>
        <v>3.7451815939999999</v>
      </c>
      <c r="G6613" s="44">
        <f t="shared" si="727"/>
        <v>0.2696335978594</v>
      </c>
      <c r="H6613">
        <f t="shared" si="728"/>
        <v>6.5034285954000022E-3</v>
      </c>
      <c r="I6613">
        <f t="shared" si="729"/>
        <v>0.2696335978594</v>
      </c>
      <c r="J6613">
        <f t="shared" si="730"/>
        <v>6.5034285954000022E-3</v>
      </c>
    </row>
    <row r="6614" spans="1:10" x14ac:dyDescent="0.25">
      <c r="A6614" s="42">
        <v>45150.354166666664</v>
      </c>
      <c r="B6614">
        <v>53.696783199999999</v>
      </c>
      <c r="C6614">
        <f t="shared" si="724"/>
        <v>52.985131299999999</v>
      </c>
      <c r="D6614" s="46">
        <f t="shared" si="725"/>
        <v>4.0707577568000008</v>
      </c>
      <c r="E6614">
        <f t="shared" si="726"/>
        <v>4.0707577568000008</v>
      </c>
      <c r="G6614" s="44">
        <f t="shared" si="727"/>
        <v>0.28594496361568006</v>
      </c>
      <c r="H6614">
        <f t="shared" si="728"/>
        <v>4.5825292348799958E-3</v>
      </c>
      <c r="I6614">
        <f t="shared" si="729"/>
        <v>0.28594496361568006</v>
      </c>
      <c r="J6614">
        <f t="shared" si="730"/>
        <v>4.5825292348799958E-3</v>
      </c>
    </row>
    <row r="6615" spans="1:10" x14ac:dyDescent="0.25">
      <c r="A6615" s="42">
        <v>45150.364583333336</v>
      </c>
      <c r="B6615">
        <v>53.213185699999997</v>
      </c>
      <c r="C6615">
        <f t="shared" si="724"/>
        <v>53.093777114285714</v>
      </c>
      <c r="D6615" s="46">
        <f t="shared" si="725"/>
        <v>3.9140721667999987</v>
      </c>
      <c r="E6615">
        <f t="shared" si="726"/>
        <v>3.9140721667999987</v>
      </c>
      <c r="G6615" s="44">
        <f t="shared" si="727"/>
        <v>0.27809501555667993</v>
      </c>
      <c r="H6615">
        <f t="shared" si="728"/>
        <v>5.5069742158800096E-3</v>
      </c>
      <c r="I6615">
        <f t="shared" si="729"/>
        <v>0.27809501555667993</v>
      </c>
      <c r="J6615">
        <f t="shared" si="730"/>
        <v>5.5069742158800096E-3</v>
      </c>
    </row>
    <row r="6616" spans="1:10" x14ac:dyDescent="0.25">
      <c r="A6616" s="42">
        <v>45150.375</v>
      </c>
      <c r="B6616">
        <v>52.081058499999997</v>
      </c>
      <c r="C6616">
        <f t="shared" si="724"/>
        <v>53.18962395714285</v>
      </c>
      <c r="D6616" s="46">
        <f t="shared" si="725"/>
        <v>3.5472629539999989</v>
      </c>
      <c r="E6616">
        <f t="shared" si="726"/>
        <v>3.5472629539999989</v>
      </c>
      <c r="G6616" s="44">
        <f t="shared" si="727"/>
        <v>0.25971787399539992</v>
      </c>
      <c r="H6616">
        <f t="shared" si="728"/>
        <v>7.6711485714000063E-3</v>
      </c>
      <c r="I6616">
        <f t="shared" si="729"/>
        <v>0.25971787399539992</v>
      </c>
      <c r="J6616">
        <f t="shared" si="730"/>
        <v>7.6711485714000063E-3</v>
      </c>
    </row>
    <row r="6617" spans="1:10" x14ac:dyDescent="0.25">
      <c r="A6617" s="42">
        <v>45150.385416666664</v>
      </c>
      <c r="B6617">
        <v>53.234565799999999</v>
      </c>
      <c r="C6617">
        <f t="shared" si="724"/>
        <v>53.306996342857147</v>
      </c>
      <c r="D6617" s="46">
        <f t="shared" si="725"/>
        <v>3.9209993192000017</v>
      </c>
      <c r="E6617">
        <f t="shared" si="726"/>
        <v>3.9209993192000017</v>
      </c>
      <c r="G6617" s="44">
        <f t="shared" si="727"/>
        <v>0.27844206589192005</v>
      </c>
      <c r="H6617">
        <f t="shared" si="728"/>
        <v>5.4661040167199929E-3</v>
      </c>
      <c r="I6617">
        <f t="shared" si="729"/>
        <v>0.27844206589192005</v>
      </c>
      <c r="J6617">
        <f t="shared" si="730"/>
        <v>5.4661040167199929E-3</v>
      </c>
    </row>
    <row r="6618" spans="1:10" x14ac:dyDescent="0.25">
      <c r="A6618" s="42">
        <v>45150.395833333336</v>
      </c>
      <c r="B6618">
        <v>53.876986899999999</v>
      </c>
      <c r="C6618">
        <f t="shared" si="724"/>
        <v>53.381753971428573</v>
      </c>
      <c r="D6618" s="46">
        <f t="shared" si="725"/>
        <v>4.1291437555999995</v>
      </c>
      <c r="E6618">
        <f t="shared" si="726"/>
        <v>4.1291437555999995</v>
      </c>
      <c r="G6618" s="44">
        <f t="shared" si="727"/>
        <v>0.28887010215555997</v>
      </c>
      <c r="H6618">
        <f t="shared" si="728"/>
        <v>4.2380518419600048E-3</v>
      </c>
      <c r="I6618">
        <f t="shared" si="729"/>
        <v>0.28887010215555997</v>
      </c>
      <c r="J6618">
        <f t="shared" si="730"/>
        <v>4.2380518419600048E-3</v>
      </c>
    </row>
    <row r="6619" spans="1:10" x14ac:dyDescent="0.25">
      <c r="A6619" s="42">
        <v>45150.40625</v>
      </c>
      <c r="B6619">
        <v>53.532869099999999</v>
      </c>
      <c r="C6619">
        <f t="shared" si="724"/>
        <v>53.507125714285714</v>
      </c>
      <c r="D6619" s="46">
        <f t="shared" si="725"/>
        <v>4.0176495883999994</v>
      </c>
      <c r="E6619">
        <f t="shared" si="726"/>
        <v>4.0176495883999994</v>
      </c>
      <c r="G6619" s="44">
        <f t="shared" si="727"/>
        <v>0.28328424437883998</v>
      </c>
      <c r="H6619">
        <f t="shared" si="728"/>
        <v>4.8958674284400039E-3</v>
      </c>
      <c r="I6619">
        <f t="shared" si="729"/>
        <v>0.28328424437883998</v>
      </c>
      <c r="J6619">
        <f t="shared" si="730"/>
        <v>4.8958674284400039E-3</v>
      </c>
    </row>
    <row r="6620" spans="1:10" x14ac:dyDescent="0.25">
      <c r="A6620" s="42">
        <v>45150.416666666664</v>
      </c>
      <c r="B6620">
        <v>53.513525200000004</v>
      </c>
      <c r="C6620">
        <f t="shared" si="724"/>
        <v>53.720635828571424</v>
      </c>
      <c r="D6620" s="46">
        <f t="shared" si="725"/>
        <v>4.0113821648000023</v>
      </c>
      <c r="E6620">
        <f t="shared" si="726"/>
        <v>4.0113821648000023</v>
      </c>
      <c r="G6620" s="44">
        <f t="shared" si="727"/>
        <v>0.28297024645648011</v>
      </c>
      <c r="H6620">
        <f t="shared" si="728"/>
        <v>4.9328452276799876E-3</v>
      </c>
      <c r="I6620">
        <f t="shared" si="729"/>
        <v>0.28297024645648011</v>
      </c>
      <c r="J6620">
        <f t="shared" si="730"/>
        <v>4.9328452276799876E-3</v>
      </c>
    </row>
    <row r="6621" spans="1:10" x14ac:dyDescent="0.25">
      <c r="A6621" s="42">
        <v>45150.427083333336</v>
      </c>
      <c r="B6621">
        <v>54.220086600000002</v>
      </c>
      <c r="C6621">
        <f t="shared" si="724"/>
        <v>53.796847885714286</v>
      </c>
      <c r="D6621" s="46">
        <f t="shared" si="725"/>
        <v>4.2403080584000019</v>
      </c>
      <c r="E6621">
        <f t="shared" si="726"/>
        <v>4.2403080584000019</v>
      </c>
      <c r="G6621" s="44">
        <f t="shared" si="727"/>
        <v>0.29443943372584008</v>
      </c>
      <c r="H6621">
        <f t="shared" si="728"/>
        <v>3.582182455439991E-3</v>
      </c>
      <c r="I6621">
        <f t="shared" si="729"/>
        <v>0.29443943372584008</v>
      </c>
      <c r="J6621">
        <f t="shared" si="730"/>
        <v>3.582182455439991E-3</v>
      </c>
    </row>
    <row r="6622" spans="1:10" x14ac:dyDescent="0.25">
      <c r="A6622" s="42">
        <v>45150.4375</v>
      </c>
      <c r="B6622">
        <v>54.090787900000002</v>
      </c>
      <c r="C6622">
        <f t="shared" si="724"/>
        <v>53.744633899999997</v>
      </c>
      <c r="D6622" s="46">
        <f t="shared" si="725"/>
        <v>4.1984152796000007</v>
      </c>
      <c r="E6622">
        <f t="shared" si="726"/>
        <v>4.1984152796000007</v>
      </c>
      <c r="G6622" s="44">
        <f t="shared" si="727"/>
        <v>0.29234060550796004</v>
      </c>
      <c r="H6622">
        <f t="shared" si="728"/>
        <v>3.8293498503599969E-3</v>
      </c>
      <c r="I6622">
        <f t="shared" si="729"/>
        <v>0.29234060550796004</v>
      </c>
      <c r="J6622">
        <f t="shared" si="730"/>
        <v>3.8293498503599969E-3</v>
      </c>
    </row>
    <row r="6623" spans="1:10" x14ac:dyDescent="0.25">
      <c r="A6623" s="42">
        <v>45150.447916666664</v>
      </c>
      <c r="B6623">
        <v>53.575629300000003</v>
      </c>
      <c r="C6623">
        <f t="shared" si="724"/>
        <v>53.673366900000005</v>
      </c>
      <c r="D6623" s="46">
        <f t="shared" si="725"/>
        <v>4.0315038932000018</v>
      </c>
      <c r="E6623">
        <f t="shared" si="726"/>
        <v>4.0315038932000018</v>
      </c>
      <c r="G6623" s="44">
        <f t="shared" si="727"/>
        <v>0.28397834504932007</v>
      </c>
      <c r="H6623">
        <f t="shared" si="728"/>
        <v>4.8141270301199912E-3</v>
      </c>
      <c r="I6623">
        <f t="shared" si="729"/>
        <v>0.28397834504932007</v>
      </c>
      <c r="J6623">
        <f t="shared" si="730"/>
        <v>4.8141270301199912E-3</v>
      </c>
    </row>
    <row r="6624" spans="1:10" x14ac:dyDescent="0.25">
      <c r="A6624" s="42">
        <v>45150.458333333336</v>
      </c>
      <c r="B6624">
        <v>53.768050200000005</v>
      </c>
      <c r="C6624">
        <f t="shared" si="724"/>
        <v>53.624352657142865</v>
      </c>
      <c r="D6624" s="46">
        <f t="shared" si="725"/>
        <v>4.0938482648000036</v>
      </c>
      <c r="E6624">
        <f t="shared" si="726"/>
        <v>4.0938482648000036</v>
      </c>
      <c r="G6624" s="44">
        <f t="shared" si="727"/>
        <v>0.28710179806648017</v>
      </c>
      <c r="H6624">
        <f t="shared" si="728"/>
        <v>4.4462952376799793E-3</v>
      </c>
      <c r="I6624">
        <f t="shared" si="729"/>
        <v>0.28710179806648017</v>
      </c>
      <c r="J6624">
        <f t="shared" si="730"/>
        <v>4.4462952376799793E-3</v>
      </c>
    </row>
    <row r="6625" spans="1:10" x14ac:dyDescent="0.25">
      <c r="A6625" s="42">
        <v>45150.46875</v>
      </c>
      <c r="B6625">
        <v>53.511488999999997</v>
      </c>
      <c r="C6625">
        <f t="shared" si="724"/>
        <v>53.579992585714294</v>
      </c>
      <c r="D6625" s="46">
        <f t="shared" si="725"/>
        <v>4.010722436</v>
      </c>
      <c r="E6625">
        <f t="shared" si="726"/>
        <v>4.010722436</v>
      </c>
      <c r="G6625" s="44">
        <f t="shared" si="727"/>
        <v>0.28293719404360002</v>
      </c>
      <c r="H6625">
        <f t="shared" si="728"/>
        <v>4.9367376275999998E-3</v>
      </c>
      <c r="I6625">
        <f t="shared" si="729"/>
        <v>0.28293719404360002</v>
      </c>
      <c r="J6625">
        <f t="shared" si="730"/>
        <v>4.9367376275999998E-3</v>
      </c>
    </row>
    <row r="6626" spans="1:10" x14ac:dyDescent="0.25">
      <c r="A6626" s="42">
        <v>45150.479166666664</v>
      </c>
      <c r="B6626">
        <v>53.0340001</v>
      </c>
      <c r="C6626">
        <f t="shared" si="724"/>
        <v>53.706818757142862</v>
      </c>
      <c r="D6626" s="46">
        <f t="shared" si="725"/>
        <v>3.8560160324000012</v>
      </c>
      <c r="E6626">
        <f t="shared" si="726"/>
        <v>3.8560160324000012</v>
      </c>
      <c r="G6626" s="44">
        <f t="shared" si="727"/>
        <v>0.27518640322324006</v>
      </c>
      <c r="H6626">
        <f t="shared" si="728"/>
        <v>5.8495054088399945E-3</v>
      </c>
      <c r="I6626">
        <f t="shared" si="729"/>
        <v>0.27518640322324006</v>
      </c>
      <c r="J6626">
        <f t="shared" si="730"/>
        <v>5.8495054088399945E-3</v>
      </c>
    </row>
    <row r="6627" spans="1:10" x14ac:dyDescent="0.25">
      <c r="A6627" s="42">
        <v>45150.489583333336</v>
      </c>
      <c r="B6627">
        <v>53.1704255</v>
      </c>
      <c r="C6627">
        <f t="shared" si="724"/>
        <v>53.907239014285715</v>
      </c>
      <c r="D6627" s="46">
        <f t="shared" si="725"/>
        <v>3.9002178619999999</v>
      </c>
      <c r="E6627">
        <f t="shared" si="726"/>
        <v>3.9002178619999999</v>
      </c>
      <c r="G6627" s="44">
        <f t="shared" si="727"/>
        <v>0.2774009148862</v>
      </c>
      <c r="H6627">
        <f t="shared" si="728"/>
        <v>5.5887146142000015E-3</v>
      </c>
      <c r="I6627">
        <f t="shared" si="729"/>
        <v>0.2774009148862</v>
      </c>
      <c r="J6627">
        <f t="shared" si="730"/>
        <v>5.5887146142000015E-3</v>
      </c>
    </row>
    <row r="6628" spans="1:10" x14ac:dyDescent="0.25">
      <c r="A6628" s="42">
        <v>45150.5</v>
      </c>
      <c r="B6628">
        <v>53.909566100000006</v>
      </c>
      <c r="C6628">
        <f t="shared" si="724"/>
        <v>54.122785328571425</v>
      </c>
      <c r="D6628" s="46">
        <f t="shared" si="725"/>
        <v>4.1396994164000009</v>
      </c>
      <c r="E6628">
        <f t="shared" si="726"/>
        <v>4.1396994164000009</v>
      </c>
      <c r="G6628" s="44">
        <f t="shared" si="727"/>
        <v>0.28939894076164002</v>
      </c>
      <c r="H6628">
        <f t="shared" si="728"/>
        <v>4.175773443239994E-3</v>
      </c>
      <c r="I6628">
        <f t="shared" si="729"/>
        <v>0.28939894076164002</v>
      </c>
      <c r="J6628">
        <f t="shared" si="730"/>
        <v>4.175773443239994E-3</v>
      </c>
    </row>
    <row r="6629" spans="1:10" x14ac:dyDescent="0.25">
      <c r="A6629" s="42">
        <v>45150.510416666664</v>
      </c>
      <c r="B6629">
        <v>54.978571100000003</v>
      </c>
      <c r="C6629">
        <f t="shared" si="724"/>
        <v>54.380655514285714</v>
      </c>
      <c r="D6629" s="46">
        <f t="shared" si="725"/>
        <v>4.4860570364000001</v>
      </c>
      <c r="E6629">
        <f t="shared" si="726"/>
        <v>4.4860570364000001</v>
      </c>
      <c r="G6629" s="44">
        <f t="shared" si="727"/>
        <v>0.30675145752364003</v>
      </c>
      <c r="H6629">
        <f t="shared" si="728"/>
        <v>2.1322634852399998E-3</v>
      </c>
      <c r="I6629">
        <f t="shared" si="729"/>
        <v>0.30675145752364003</v>
      </c>
      <c r="J6629">
        <f t="shared" si="730"/>
        <v>2.1322634852399998E-3</v>
      </c>
    </row>
    <row r="6630" spans="1:10" x14ac:dyDescent="0.25">
      <c r="A6630" s="42">
        <v>45150.520833333336</v>
      </c>
      <c r="B6630">
        <v>54.978571100000003</v>
      </c>
      <c r="C6630">
        <f t="shared" si="724"/>
        <v>54.709065485714291</v>
      </c>
      <c r="D6630" s="46">
        <f t="shared" si="725"/>
        <v>4.4860570364000001</v>
      </c>
      <c r="E6630">
        <f t="shared" si="726"/>
        <v>4.4860570364000001</v>
      </c>
      <c r="G6630" s="44">
        <f t="shared" si="727"/>
        <v>0.30675145752364003</v>
      </c>
      <c r="H6630">
        <f t="shared" si="728"/>
        <v>2.1322634852399998E-3</v>
      </c>
      <c r="I6630">
        <f t="shared" si="729"/>
        <v>0.30675145752364003</v>
      </c>
      <c r="J6630">
        <f t="shared" si="730"/>
        <v>2.1322634852399998E-3</v>
      </c>
    </row>
    <row r="6631" spans="1:10" x14ac:dyDescent="0.25">
      <c r="A6631" s="42">
        <v>45150.53125</v>
      </c>
      <c r="B6631">
        <v>55.276874400000004</v>
      </c>
      <c r="C6631">
        <f t="shared" si="724"/>
        <v>54.901922714285718</v>
      </c>
      <c r="D6631" s="46">
        <f t="shared" si="725"/>
        <v>4.5827073056000014</v>
      </c>
      <c r="E6631">
        <f t="shared" si="726"/>
        <v>4.5827073056000014</v>
      </c>
      <c r="G6631" s="44">
        <f t="shared" si="727"/>
        <v>0.31159363601056006</v>
      </c>
      <c r="H6631">
        <f t="shared" si="728"/>
        <v>1.5620268969599935E-3</v>
      </c>
      <c r="I6631">
        <f t="shared" si="729"/>
        <v>0.31159363601056006</v>
      </c>
      <c r="J6631">
        <f t="shared" si="730"/>
        <v>1.5620268969599935E-3</v>
      </c>
    </row>
    <row r="6632" spans="1:10" x14ac:dyDescent="0.25">
      <c r="A6632" s="42">
        <v>45150.541666666664</v>
      </c>
      <c r="B6632">
        <v>55.316580300000005</v>
      </c>
      <c r="C6632">
        <f t="shared" si="724"/>
        <v>54.839382285714287</v>
      </c>
      <c r="D6632" s="46">
        <f t="shared" si="725"/>
        <v>4.5955720172000039</v>
      </c>
      <c r="E6632">
        <f t="shared" si="726"/>
        <v>4.5955720172000039</v>
      </c>
      <c r="G6632" s="44">
        <f t="shared" si="727"/>
        <v>0.31223815806172017</v>
      </c>
      <c r="H6632">
        <f t="shared" si="728"/>
        <v>1.4861250985199782E-3</v>
      </c>
      <c r="I6632">
        <f t="shared" si="729"/>
        <v>0.31223815806172017</v>
      </c>
      <c r="J6632">
        <f t="shared" si="730"/>
        <v>1.4861250985199782E-3</v>
      </c>
    </row>
    <row r="6633" spans="1:10" x14ac:dyDescent="0.25">
      <c r="A6633" s="42">
        <v>45150.552083333336</v>
      </c>
      <c r="B6633">
        <v>55.332869899999999</v>
      </c>
      <c r="C6633">
        <f t="shared" si="724"/>
        <v>54.81640231428571</v>
      </c>
      <c r="D6633" s="46">
        <f t="shared" si="725"/>
        <v>4.600849847600001</v>
      </c>
      <c r="E6633">
        <f t="shared" si="726"/>
        <v>4.600849847600001</v>
      </c>
      <c r="G6633" s="44">
        <f t="shared" si="727"/>
        <v>0.31250257736476006</v>
      </c>
      <c r="H6633">
        <f t="shared" si="728"/>
        <v>1.4549858991599954E-3</v>
      </c>
      <c r="I6633">
        <f t="shared" si="729"/>
        <v>0.31250257736476006</v>
      </c>
      <c r="J6633">
        <f t="shared" si="730"/>
        <v>1.4549858991599954E-3</v>
      </c>
    </row>
    <row r="6634" spans="1:10" x14ac:dyDescent="0.25">
      <c r="A6634" s="42">
        <v>45150.5625</v>
      </c>
      <c r="B6634">
        <v>54.520426100000002</v>
      </c>
      <c r="C6634">
        <f t="shared" si="724"/>
        <v>54.860471500000003</v>
      </c>
      <c r="D6634" s="46">
        <f t="shared" si="725"/>
        <v>4.337618056400002</v>
      </c>
      <c r="E6634">
        <f t="shared" si="726"/>
        <v>4.337618056400002</v>
      </c>
      <c r="G6634" s="44">
        <f t="shared" si="727"/>
        <v>0.2993146646256401</v>
      </c>
      <c r="H6634">
        <f t="shared" si="728"/>
        <v>3.0080534672399899E-3</v>
      </c>
      <c r="I6634">
        <f t="shared" si="729"/>
        <v>0.2993146646256401</v>
      </c>
      <c r="J6634">
        <f t="shared" si="730"/>
        <v>3.0080534672399899E-3</v>
      </c>
    </row>
    <row r="6635" spans="1:10" x14ac:dyDescent="0.25">
      <c r="A6635" s="42">
        <v>45150.572916666664</v>
      </c>
      <c r="B6635">
        <v>53.471783100000003</v>
      </c>
      <c r="C6635">
        <f t="shared" si="724"/>
        <v>54.965190357142852</v>
      </c>
      <c r="D6635" s="46">
        <f t="shared" si="725"/>
        <v>3.9978577244000011</v>
      </c>
      <c r="E6635">
        <f t="shared" si="726"/>
        <v>3.9978577244000011</v>
      </c>
      <c r="G6635" s="44">
        <f t="shared" si="727"/>
        <v>0.28229267199244007</v>
      </c>
      <c r="H6635">
        <f t="shared" si="728"/>
        <v>5.0126394260399942E-3</v>
      </c>
      <c r="I6635">
        <f t="shared" si="729"/>
        <v>0.28229267199244007</v>
      </c>
      <c r="J6635">
        <f t="shared" si="730"/>
        <v>5.0126394260399942E-3</v>
      </c>
    </row>
    <row r="6636" spans="1:10" x14ac:dyDescent="0.25">
      <c r="A6636" s="42">
        <v>45150.583333333336</v>
      </c>
      <c r="B6636">
        <v>54.817711299999999</v>
      </c>
      <c r="C6636">
        <f t="shared" si="724"/>
        <v>55.008677771428566</v>
      </c>
      <c r="D6636" s="46">
        <f t="shared" si="725"/>
        <v>4.4339384611999986</v>
      </c>
      <c r="E6636">
        <f t="shared" si="726"/>
        <v>4.4339384611999986</v>
      </c>
      <c r="G6636" s="44">
        <f t="shared" si="727"/>
        <v>0.30414031690611992</v>
      </c>
      <c r="H6636">
        <f t="shared" si="728"/>
        <v>2.4397630789200105E-3</v>
      </c>
      <c r="I6636">
        <f t="shared" si="729"/>
        <v>0.30414031690611992</v>
      </c>
      <c r="J6636">
        <f t="shared" si="730"/>
        <v>2.4397630789200105E-3</v>
      </c>
    </row>
    <row r="6637" spans="1:10" x14ac:dyDescent="0.25">
      <c r="A6637" s="42">
        <v>45150.59375</v>
      </c>
      <c r="B6637">
        <v>55.2870554</v>
      </c>
      <c r="C6637">
        <f t="shared" si="724"/>
        <v>55.012604728571425</v>
      </c>
      <c r="D6637" s="46">
        <f t="shared" si="725"/>
        <v>4.5860059496000023</v>
      </c>
      <c r="E6637">
        <f t="shared" si="726"/>
        <v>4.5860059496000023</v>
      </c>
      <c r="G6637" s="44">
        <f t="shared" si="727"/>
        <v>0.3117588980749601</v>
      </c>
      <c r="H6637">
        <f t="shared" si="728"/>
        <v>1.5425648973599881E-3</v>
      </c>
      <c r="I6637">
        <f t="shared" si="729"/>
        <v>0.3117588980749601</v>
      </c>
      <c r="J6637">
        <f t="shared" si="730"/>
        <v>1.5425648973599881E-3</v>
      </c>
    </row>
    <row r="6638" spans="1:10" x14ac:dyDescent="0.25">
      <c r="A6638" s="42">
        <v>45150.604166666664</v>
      </c>
      <c r="B6638">
        <v>56.009906399999998</v>
      </c>
      <c r="C6638">
        <f t="shared" si="724"/>
        <v>55.034857485714284</v>
      </c>
      <c r="D6638" s="46">
        <f t="shared" si="725"/>
        <v>4.8202096735999991</v>
      </c>
      <c r="E6638">
        <f t="shared" si="726"/>
        <v>4.8202096735999991</v>
      </c>
      <c r="G6638" s="44">
        <f t="shared" si="727"/>
        <v>0.32349250464735996</v>
      </c>
      <c r="H6638">
        <f t="shared" si="728"/>
        <v>1.6076292576000517E-4</v>
      </c>
      <c r="I6638">
        <f t="shared" si="729"/>
        <v>0.32349250464735996</v>
      </c>
      <c r="J6638">
        <f t="shared" si="730"/>
        <v>1.6076292576000517E-4</v>
      </c>
    </row>
    <row r="6639" spans="1:10" x14ac:dyDescent="0.25">
      <c r="A6639" s="42">
        <v>45150.614583333336</v>
      </c>
      <c r="B6639">
        <v>55.620992200000003</v>
      </c>
      <c r="C6639">
        <f t="shared" si="724"/>
        <v>55.371848585714282</v>
      </c>
      <c r="D6639" s="46">
        <f t="shared" si="725"/>
        <v>4.6942014728000014</v>
      </c>
      <c r="E6639">
        <f t="shared" si="726"/>
        <v>4.6942014728000014</v>
      </c>
      <c r="G6639" s="44">
        <f t="shared" si="727"/>
        <v>0.31717949378728005</v>
      </c>
      <c r="H6639">
        <f t="shared" si="728"/>
        <v>9.0421131047999093E-4</v>
      </c>
      <c r="I6639">
        <f t="shared" si="729"/>
        <v>0.31717949378728005</v>
      </c>
      <c r="J6639">
        <f t="shared" si="730"/>
        <v>9.0421131047999093E-4</v>
      </c>
    </row>
    <row r="6640" spans="1:10" x14ac:dyDescent="0.25">
      <c r="A6640" s="42">
        <v>45150.625</v>
      </c>
      <c r="B6640">
        <v>55.360358599999998</v>
      </c>
      <c r="C6640">
        <f t="shared" si="724"/>
        <v>55.568341885714283</v>
      </c>
      <c r="D6640" s="46">
        <f t="shared" si="725"/>
        <v>4.6097561864000003</v>
      </c>
      <c r="E6640">
        <f t="shared" si="726"/>
        <v>4.6097561864000003</v>
      </c>
      <c r="G6640" s="44">
        <f t="shared" si="727"/>
        <v>0.31294878493864003</v>
      </c>
      <c r="H6640">
        <f t="shared" si="728"/>
        <v>1.4024385002399976E-3</v>
      </c>
      <c r="I6640">
        <f t="shared" si="729"/>
        <v>0.31294878493864003</v>
      </c>
      <c r="J6640">
        <f t="shared" si="730"/>
        <v>1.4024385002399976E-3</v>
      </c>
    </row>
    <row r="6641" spans="1:10" x14ac:dyDescent="0.25">
      <c r="A6641" s="42">
        <v>45150.635416666664</v>
      </c>
      <c r="B6641">
        <v>54.676195400000005</v>
      </c>
      <c r="C6641">
        <f t="shared" si="724"/>
        <v>55.654153171428575</v>
      </c>
      <c r="D6641" s="46">
        <f t="shared" si="725"/>
        <v>4.3880873096000013</v>
      </c>
      <c r="E6641">
        <f t="shared" si="726"/>
        <v>4.3880873096000013</v>
      </c>
      <c r="G6641" s="44">
        <f t="shared" si="727"/>
        <v>0.30184317421096007</v>
      </c>
      <c r="H6641">
        <f t="shared" si="728"/>
        <v>2.7102848733599923E-3</v>
      </c>
      <c r="I6641">
        <f t="shared" si="729"/>
        <v>0.30184317421096007</v>
      </c>
      <c r="J6641">
        <f t="shared" si="730"/>
        <v>2.7102848733599923E-3</v>
      </c>
    </row>
    <row r="6642" spans="1:10" x14ac:dyDescent="0.25">
      <c r="A6642" s="42">
        <v>45150.645833333336</v>
      </c>
      <c r="B6642">
        <v>55.830720800000002</v>
      </c>
      <c r="C6642">
        <f t="shared" si="724"/>
        <v>55.699095014285717</v>
      </c>
      <c r="D6642" s="46">
        <f t="shared" si="725"/>
        <v>4.7621535392000016</v>
      </c>
      <c r="E6642">
        <f t="shared" si="726"/>
        <v>4.7621535392000016</v>
      </c>
      <c r="G6642" s="44">
        <f t="shared" si="727"/>
        <v>0.32058389231392009</v>
      </c>
      <c r="H6642">
        <f t="shared" si="728"/>
        <v>5.0329411871999005E-4</v>
      </c>
      <c r="I6642">
        <f t="shared" si="729"/>
        <v>0.32058389231392009</v>
      </c>
      <c r="J6642">
        <f t="shared" si="730"/>
        <v>5.0329411871999005E-4</v>
      </c>
    </row>
    <row r="6643" spans="1:10" x14ac:dyDescent="0.25">
      <c r="A6643" s="42">
        <v>45150.65625</v>
      </c>
      <c r="B6643">
        <v>56.193164400000001</v>
      </c>
      <c r="C6643">
        <f t="shared" si="724"/>
        <v>55.745782171428573</v>
      </c>
      <c r="D6643" s="46">
        <f t="shared" si="725"/>
        <v>4.8795852656000012</v>
      </c>
      <c r="E6643">
        <f t="shared" si="726"/>
        <v>4.8795852656000012</v>
      </c>
      <c r="G6643" s="44">
        <f t="shared" si="727"/>
        <v>0.32646722180656007</v>
      </c>
      <c r="H6643">
        <f t="shared" si="728"/>
        <v>-1.8955306704000405E-4</v>
      </c>
      <c r="I6643">
        <f t="shared" si="729"/>
        <v>0.32646722180656007</v>
      </c>
      <c r="J6643">
        <f t="shared" si="730"/>
        <v>-1.8955306704000405E-4</v>
      </c>
    </row>
    <row r="6644" spans="1:10" x14ac:dyDescent="0.25">
      <c r="A6644" s="42">
        <v>45150.666666666664</v>
      </c>
      <c r="B6644">
        <v>55.887734399999999</v>
      </c>
      <c r="C6644">
        <f t="shared" si="724"/>
        <v>55.905478428571428</v>
      </c>
      <c r="D6644" s="46">
        <f t="shared" si="725"/>
        <v>4.7806259455999989</v>
      </c>
      <c r="E6644">
        <f t="shared" si="726"/>
        <v>4.7806259455999989</v>
      </c>
      <c r="G6644" s="44">
        <f t="shared" si="727"/>
        <v>0.32150935987455992</v>
      </c>
      <c r="H6644">
        <f t="shared" si="728"/>
        <v>3.9430692096000669E-4</v>
      </c>
      <c r="I6644">
        <f t="shared" si="729"/>
        <v>0.32150935987455992</v>
      </c>
      <c r="J6644">
        <f t="shared" si="730"/>
        <v>3.9430692096000669E-4</v>
      </c>
    </row>
    <row r="6645" spans="1:10" x14ac:dyDescent="0.25">
      <c r="A6645" s="42">
        <v>45150.677083333336</v>
      </c>
      <c r="B6645">
        <v>56.324499300000006</v>
      </c>
      <c r="C6645">
        <f t="shared" si="724"/>
        <v>56.104589700000005</v>
      </c>
      <c r="D6645" s="46">
        <f t="shared" si="725"/>
        <v>4.9221377732000011</v>
      </c>
      <c r="E6645">
        <f t="shared" si="726"/>
        <v>4.9221377732000011</v>
      </c>
      <c r="G6645" s="44">
        <f t="shared" si="727"/>
        <v>0.32859910243732005</v>
      </c>
      <c r="H6645">
        <f t="shared" si="728"/>
        <v>-4.4061286188000481E-4</v>
      </c>
      <c r="I6645">
        <f t="shared" si="729"/>
        <v>0.32859910243732005</v>
      </c>
      <c r="J6645">
        <f t="shared" si="730"/>
        <v>-4.4061286188000481E-4</v>
      </c>
    </row>
    <row r="6646" spans="1:10" x14ac:dyDescent="0.25">
      <c r="A6646" s="42">
        <v>45150.6875</v>
      </c>
      <c r="B6646">
        <v>55.947802299999999</v>
      </c>
      <c r="C6646">
        <f t="shared" si="724"/>
        <v>56.160148871428575</v>
      </c>
      <c r="D6646" s="46">
        <f t="shared" si="725"/>
        <v>4.8000879451999996</v>
      </c>
      <c r="E6646">
        <f t="shared" si="726"/>
        <v>4.8000879451999996</v>
      </c>
      <c r="G6646" s="44">
        <f t="shared" si="727"/>
        <v>0.32248440605452</v>
      </c>
      <c r="H6646">
        <f t="shared" si="728"/>
        <v>2.7948112332000508E-4</v>
      </c>
      <c r="I6646">
        <f t="shared" si="729"/>
        <v>0.32248440605452</v>
      </c>
      <c r="J6646">
        <f t="shared" si="730"/>
        <v>2.7948112332000508E-4</v>
      </c>
    </row>
    <row r="6647" spans="1:10" x14ac:dyDescent="0.25">
      <c r="A6647" s="42">
        <v>45150.697916666664</v>
      </c>
      <c r="B6647">
        <v>56.478232400000003</v>
      </c>
      <c r="C6647">
        <f t="shared" ref="C6647:C6710" si="731">AVERAGE(B6644:B6650)</f>
        <v>56.172947842857141</v>
      </c>
      <c r="D6647" s="46">
        <f t="shared" si="725"/>
        <v>4.9719472976000016</v>
      </c>
      <c r="E6647">
        <f t="shared" si="726"/>
        <v>4.9719472976000016</v>
      </c>
      <c r="G6647" s="44">
        <f t="shared" si="727"/>
        <v>0.33109455960976009</v>
      </c>
      <c r="H6647">
        <f t="shared" si="728"/>
        <v>-7.3448905584000759E-4</v>
      </c>
      <c r="I6647">
        <f t="shared" si="729"/>
        <v>0.33109455960976009</v>
      </c>
      <c r="J6647">
        <f t="shared" si="730"/>
        <v>-7.3448905584000759E-4</v>
      </c>
    </row>
    <row r="6648" spans="1:10" x14ac:dyDescent="0.25">
      <c r="A6648" s="42">
        <v>45150.708333333336</v>
      </c>
      <c r="B6648">
        <v>56.069974300000005</v>
      </c>
      <c r="C6648">
        <f t="shared" si="731"/>
        <v>56.218616899999994</v>
      </c>
      <c r="D6648" s="46">
        <f t="shared" si="725"/>
        <v>4.8396716732000034</v>
      </c>
      <c r="E6648">
        <f t="shared" si="726"/>
        <v>4.8396716732000034</v>
      </c>
      <c r="G6648" s="44">
        <f t="shared" si="727"/>
        <v>0.32446755082732015</v>
      </c>
      <c r="H6648">
        <f t="shared" si="728"/>
        <v>4.593712811998274E-5</v>
      </c>
      <c r="I6648">
        <f t="shared" si="729"/>
        <v>0.32446755082732015</v>
      </c>
      <c r="J6648">
        <f t="shared" si="730"/>
        <v>4.593712811998274E-5</v>
      </c>
    </row>
    <row r="6649" spans="1:10" x14ac:dyDescent="0.25">
      <c r="A6649" s="42">
        <v>45150.71875</v>
      </c>
      <c r="B6649">
        <v>56.219635000000004</v>
      </c>
      <c r="C6649">
        <f t="shared" si="731"/>
        <v>56.241305985714291</v>
      </c>
      <c r="D6649" s="46">
        <f t="shared" si="725"/>
        <v>4.8881617400000028</v>
      </c>
      <c r="E6649">
        <f t="shared" si="726"/>
        <v>4.8881617400000028</v>
      </c>
      <c r="G6649" s="44">
        <f t="shared" si="727"/>
        <v>0.32689690317400016</v>
      </c>
      <c r="H6649">
        <f t="shared" si="728"/>
        <v>-2.4015426600001652E-4</v>
      </c>
      <c r="I6649">
        <f t="shared" si="729"/>
        <v>0.32689690317400016</v>
      </c>
      <c r="J6649">
        <f t="shared" si="730"/>
        <v>-2.4015426600001652E-4</v>
      </c>
    </row>
    <row r="6650" spans="1:10" x14ac:dyDescent="0.25">
      <c r="A6650" s="42">
        <v>45150.729166666664</v>
      </c>
      <c r="B6650">
        <v>56.282757199999999</v>
      </c>
      <c r="C6650">
        <f t="shared" si="731"/>
        <v>56.28712048571429</v>
      </c>
      <c r="D6650" s="46">
        <f t="shared" si="725"/>
        <v>4.9086133327999999</v>
      </c>
      <c r="E6650">
        <f t="shared" si="726"/>
        <v>4.9086133327999999</v>
      </c>
      <c r="G6650" s="44">
        <f t="shared" si="727"/>
        <v>0.32792152797328</v>
      </c>
      <c r="H6650">
        <f t="shared" si="728"/>
        <v>-3.6081866351999822E-4</v>
      </c>
      <c r="I6650">
        <f t="shared" si="729"/>
        <v>0.32792152797328</v>
      </c>
      <c r="J6650">
        <f t="shared" si="730"/>
        <v>-3.6081866351999822E-4</v>
      </c>
    </row>
    <row r="6651" spans="1:10" x14ac:dyDescent="0.25">
      <c r="A6651" s="42">
        <v>45150.739583333336</v>
      </c>
      <c r="B6651">
        <v>56.207417800000002</v>
      </c>
      <c r="C6651">
        <f t="shared" si="731"/>
        <v>56.265594942857149</v>
      </c>
      <c r="D6651" s="46">
        <f t="shared" si="725"/>
        <v>4.8842033671999996</v>
      </c>
      <c r="E6651">
        <f t="shared" si="726"/>
        <v>4.8842033671999996</v>
      </c>
      <c r="G6651" s="44">
        <f t="shared" si="727"/>
        <v>0.32669858869671997</v>
      </c>
      <c r="H6651">
        <f t="shared" si="728"/>
        <v>-2.1679986647999555E-4</v>
      </c>
      <c r="I6651">
        <f t="shared" si="729"/>
        <v>0.32669858869671997</v>
      </c>
      <c r="J6651">
        <f t="shared" si="730"/>
        <v>-2.1679986647999555E-4</v>
      </c>
    </row>
    <row r="6652" spans="1:10" x14ac:dyDescent="0.25">
      <c r="A6652" s="42">
        <v>45150.75</v>
      </c>
      <c r="B6652">
        <v>56.483322900000005</v>
      </c>
      <c r="C6652">
        <f t="shared" si="731"/>
        <v>56.210908428571429</v>
      </c>
      <c r="D6652" s="46">
        <f t="shared" si="725"/>
        <v>4.9735966196000003</v>
      </c>
      <c r="E6652">
        <f t="shared" si="726"/>
        <v>4.9735966196000003</v>
      </c>
      <c r="G6652" s="44">
        <f t="shared" si="727"/>
        <v>0.33117719064196</v>
      </c>
      <c r="H6652">
        <f t="shared" si="728"/>
        <v>-7.4422005563999985E-4</v>
      </c>
      <c r="I6652">
        <f t="shared" si="729"/>
        <v>0.33117719064196</v>
      </c>
      <c r="J6652">
        <f t="shared" si="730"/>
        <v>-7.4422005563999985E-4</v>
      </c>
    </row>
    <row r="6653" spans="1:10" x14ac:dyDescent="0.25">
      <c r="A6653" s="42">
        <v>45150.760416666664</v>
      </c>
      <c r="B6653">
        <v>56.268503800000005</v>
      </c>
      <c r="C6653">
        <f t="shared" si="731"/>
        <v>56.217017028571426</v>
      </c>
      <c r="D6653" s="46">
        <f t="shared" si="725"/>
        <v>4.9039952312000015</v>
      </c>
      <c r="E6653">
        <f t="shared" si="726"/>
        <v>4.9039952312000015</v>
      </c>
      <c r="G6653" s="44">
        <f t="shared" si="727"/>
        <v>0.32769016108312005</v>
      </c>
      <c r="H6653">
        <f t="shared" si="728"/>
        <v>-3.3357186408000672E-4</v>
      </c>
      <c r="I6653">
        <f t="shared" si="729"/>
        <v>0.32769016108312005</v>
      </c>
      <c r="J6653">
        <f t="shared" si="730"/>
        <v>-3.3357186408000672E-4</v>
      </c>
    </row>
    <row r="6654" spans="1:10" x14ac:dyDescent="0.25">
      <c r="A6654" s="42">
        <v>45150.770833333336</v>
      </c>
      <c r="B6654">
        <v>56.327553600000002</v>
      </c>
      <c r="C6654">
        <f t="shared" si="731"/>
        <v>56.111716399999999</v>
      </c>
      <c r="D6654" s="46">
        <f t="shared" si="725"/>
        <v>4.923127366400001</v>
      </c>
      <c r="E6654">
        <f t="shared" si="726"/>
        <v>4.923127366400001</v>
      </c>
      <c r="G6654" s="44">
        <f t="shared" si="727"/>
        <v>0.32864868105664002</v>
      </c>
      <c r="H6654">
        <f t="shared" si="728"/>
        <v>-4.4645146176000572E-4</v>
      </c>
      <c r="I6654">
        <f t="shared" si="729"/>
        <v>0.32864868105664002</v>
      </c>
      <c r="J6654">
        <f t="shared" si="730"/>
        <v>-4.4645146176000572E-4</v>
      </c>
    </row>
    <row r="6655" spans="1:10" x14ac:dyDescent="0.25">
      <c r="A6655" s="42">
        <v>45150.78125</v>
      </c>
      <c r="B6655">
        <v>55.687168700000001</v>
      </c>
      <c r="C6655">
        <f t="shared" si="731"/>
        <v>56.008015642857153</v>
      </c>
      <c r="D6655" s="46">
        <f t="shared" si="725"/>
        <v>4.715642658800002</v>
      </c>
      <c r="E6655">
        <f t="shared" si="726"/>
        <v>4.715642658800002</v>
      </c>
      <c r="G6655" s="44">
        <f t="shared" si="727"/>
        <v>0.31825369720588009</v>
      </c>
      <c r="H6655">
        <f t="shared" si="728"/>
        <v>7.7770831307999097E-4</v>
      </c>
      <c r="I6655">
        <f t="shared" si="729"/>
        <v>0.31825369720588009</v>
      </c>
      <c r="J6655">
        <f t="shared" si="730"/>
        <v>7.7770831307999097E-4</v>
      </c>
    </row>
    <row r="6656" spans="1:10" x14ac:dyDescent="0.25">
      <c r="A6656" s="42">
        <v>45150.791666666664</v>
      </c>
      <c r="B6656">
        <v>56.262395200000007</v>
      </c>
      <c r="C6656">
        <f t="shared" si="731"/>
        <v>55.837556614285724</v>
      </c>
      <c r="D6656" s="46">
        <f t="shared" si="725"/>
        <v>4.9020160448000016</v>
      </c>
      <c r="E6656">
        <f t="shared" si="726"/>
        <v>4.9020160448000016</v>
      </c>
      <c r="G6656" s="44">
        <f t="shared" si="727"/>
        <v>0.32759100384448009</v>
      </c>
      <c r="H6656">
        <f t="shared" si="728"/>
        <v>-3.2189466432000838E-4</v>
      </c>
      <c r="I6656">
        <f t="shared" si="729"/>
        <v>0.32759100384448009</v>
      </c>
      <c r="J6656">
        <f t="shared" si="730"/>
        <v>-3.2189466432000838E-4</v>
      </c>
    </row>
    <row r="6657" spans="1:10" x14ac:dyDescent="0.25">
      <c r="A6657" s="42">
        <v>45150.802083333336</v>
      </c>
      <c r="B6657">
        <v>55.545652800000006</v>
      </c>
      <c r="C6657">
        <f t="shared" si="731"/>
        <v>55.60295728571429</v>
      </c>
      <c r="D6657" s="46">
        <f t="shared" si="725"/>
        <v>4.6697915072000011</v>
      </c>
      <c r="E6657">
        <f t="shared" si="726"/>
        <v>4.6697915072000011</v>
      </c>
      <c r="G6657" s="44">
        <f t="shared" si="727"/>
        <v>0.31595655451072008</v>
      </c>
      <c r="H6657">
        <f t="shared" si="728"/>
        <v>1.0482301075199936E-3</v>
      </c>
      <c r="I6657">
        <f t="shared" si="729"/>
        <v>0.31595655451072008</v>
      </c>
      <c r="J6657">
        <f t="shared" si="730"/>
        <v>1.0482301075199936E-3</v>
      </c>
    </row>
    <row r="6658" spans="1:10" x14ac:dyDescent="0.25">
      <c r="A6658" s="42">
        <v>45150.8125</v>
      </c>
      <c r="B6658">
        <v>55.481512500000001</v>
      </c>
      <c r="C6658">
        <f t="shared" si="731"/>
        <v>55.326470414285723</v>
      </c>
      <c r="D6658" s="46">
        <f t="shared" si="725"/>
        <v>4.6490100499999993</v>
      </c>
      <c r="E6658">
        <f t="shared" si="726"/>
        <v>4.6490100499999993</v>
      </c>
      <c r="G6658" s="44">
        <f t="shared" si="727"/>
        <v>0.31491540350499997</v>
      </c>
      <c r="H6658">
        <f t="shared" si="728"/>
        <v>1.1708407050000057E-3</v>
      </c>
      <c r="I6658">
        <f t="shared" si="729"/>
        <v>0.31491540350499997</v>
      </c>
      <c r="J6658">
        <f t="shared" si="730"/>
        <v>1.1708407050000057E-3</v>
      </c>
    </row>
    <row r="6659" spans="1:10" x14ac:dyDescent="0.25">
      <c r="A6659" s="42">
        <v>45150.822916666664</v>
      </c>
      <c r="B6659">
        <v>55.290109700000002</v>
      </c>
      <c r="C6659">
        <f t="shared" si="731"/>
        <v>55.202407657142864</v>
      </c>
      <c r="D6659" s="46">
        <f t="shared" ref="D6659:D6722" si="732">IF(B6659&gt;45,0.324*B6659-13.327,IF(B6659&lt; 35, 0.0576*B6659-0.6919,0.0505*B6659-1.1314))</f>
        <v>4.5869955428000022</v>
      </c>
      <c r="E6659">
        <f t="shared" ref="E6659:E6722" si="733">IF(MONTH(A6659) = 8,D6659,0)</f>
        <v>4.5869955428000022</v>
      </c>
      <c r="G6659" s="44">
        <f t="shared" ref="G6659:G6722" si="734">0.0501*D6659+0.082</f>
        <v>0.31180847669428013</v>
      </c>
      <c r="H6659">
        <f t="shared" ref="H6659:H6722" si="735">-0.0059*D6659+0.0286</f>
        <v>1.5367262974799872E-3</v>
      </c>
      <c r="I6659">
        <f t="shared" ref="I6659:I6722" si="736">IF(MONTH(A6659) = 8,G6659,0)</f>
        <v>0.31180847669428013</v>
      </c>
      <c r="J6659">
        <f t="shared" ref="J6659:J6722" si="737">IF(MONTH(A6659) = 8,H6659,0)</f>
        <v>1.5367262974799872E-3</v>
      </c>
    </row>
    <row r="6660" spans="1:10" x14ac:dyDescent="0.25">
      <c r="A6660" s="42">
        <v>45150.833333333336</v>
      </c>
      <c r="B6660">
        <v>54.6263085</v>
      </c>
      <c r="C6660">
        <f t="shared" si="731"/>
        <v>54.968826428571433</v>
      </c>
      <c r="D6660" s="46">
        <f t="shared" si="732"/>
        <v>4.3719239540000014</v>
      </c>
      <c r="E6660">
        <f t="shared" si="733"/>
        <v>4.3719239540000014</v>
      </c>
      <c r="G6660" s="44">
        <f t="shared" si="734"/>
        <v>0.30103339009540009</v>
      </c>
      <c r="H6660">
        <f t="shared" si="735"/>
        <v>2.805648671399992E-3</v>
      </c>
      <c r="I6660">
        <f t="shared" si="736"/>
        <v>0.30103339009540009</v>
      </c>
      <c r="J6660">
        <f t="shared" si="737"/>
        <v>2.805648671399992E-3</v>
      </c>
    </row>
    <row r="6661" spans="1:10" x14ac:dyDescent="0.25">
      <c r="A6661" s="42">
        <v>45150.84375</v>
      </c>
      <c r="B6661">
        <v>54.392145499999998</v>
      </c>
      <c r="C6661">
        <f t="shared" si="731"/>
        <v>55.054783157142857</v>
      </c>
      <c r="D6661" s="46">
        <f t="shared" si="732"/>
        <v>4.2960551419999984</v>
      </c>
      <c r="E6661">
        <f t="shared" si="733"/>
        <v>4.2960551419999984</v>
      </c>
      <c r="G6661" s="44">
        <f t="shared" si="734"/>
        <v>0.29723236261419994</v>
      </c>
      <c r="H6661">
        <f t="shared" si="735"/>
        <v>3.2532746622000105E-3</v>
      </c>
      <c r="I6661">
        <f t="shared" si="736"/>
        <v>0.29723236261419994</v>
      </c>
      <c r="J6661">
        <f t="shared" si="737"/>
        <v>3.2532746622000105E-3</v>
      </c>
    </row>
    <row r="6662" spans="1:10" x14ac:dyDescent="0.25">
      <c r="A6662" s="42">
        <v>45150.854166666664</v>
      </c>
      <c r="B6662">
        <v>54.818729399999995</v>
      </c>
      <c r="C6662">
        <f t="shared" si="731"/>
        <v>55.107142585714293</v>
      </c>
      <c r="D6662" s="46">
        <f t="shared" si="732"/>
        <v>4.4342683255999997</v>
      </c>
      <c r="E6662">
        <f t="shared" si="733"/>
        <v>4.4342683255999997</v>
      </c>
      <c r="G6662" s="44">
        <f t="shared" si="734"/>
        <v>0.30415684311255997</v>
      </c>
      <c r="H6662">
        <f t="shared" si="735"/>
        <v>2.4378168789600044E-3</v>
      </c>
      <c r="I6662">
        <f t="shared" si="736"/>
        <v>0.30415684311255997</v>
      </c>
      <c r="J6662">
        <f t="shared" si="737"/>
        <v>2.4378168789600044E-3</v>
      </c>
    </row>
    <row r="6663" spans="1:10" x14ac:dyDescent="0.25">
      <c r="A6663" s="42">
        <v>45150.864583333336</v>
      </c>
      <c r="B6663">
        <v>54.627326600000004</v>
      </c>
      <c r="C6663">
        <f t="shared" si="731"/>
        <v>55.374321114285713</v>
      </c>
      <c r="D6663" s="46">
        <f t="shared" si="732"/>
        <v>4.3722538184000026</v>
      </c>
      <c r="E6663">
        <f t="shared" si="733"/>
        <v>4.3722538184000026</v>
      </c>
      <c r="G6663" s="44">
        <f t="shared" si="734"/>
        <v>0.30104991630184014</v>
      </c>
      <c r="H6663">
        <f t="shared" si="735"/>
        <v>2.8037024714399859E-3</v>
      </c>
      <c r="I6663">
        <f t="shared" si="736"/>
        <v>0.30104991630184014</v>
      </c>
      <c r="J6663">
        <f t="shared" si="737"/>
        <v>2.8037024714399859E-3</v>
      </c>
    </row>
    <row r="6664" spans="1:10" x14ac:dyDescent="0.25">
      <c r="A6664" s="42">
        <v>45150.875</v>
      </c>
      <c r="B6664">
        <v>56.147349900000002</v>
      </c>
      <c r="C6664">
        <f t="shared" si="731"/>
        <v>56.076082900000003</v>
      </c>
      <c r="D6664" s="46">
        <f t="shared" si="732"/>
        <v>4.8647413676000024</v>
      </c>
      <c r="E6664">
        <f t="shared" si="733"/>
        <v>4.8647413676000024</v>
      </c>
      <c r="G6664" s="44">
        <f t="shared" si="734"/>
        <v>0.32572354251676011</v>
      </c>
      <c r="H6664">
        <f t="shared" si="735"/>
        <v>-1.0197406884001475E-4</v>
      </c>
      <c r="I6664">
        <f t="shared" si="736"/>
        <v>0.32572354251676011</v>
      </c>
      <c r="J6664">
        <f t="shared" si="737"/>
        <v>-1.0197406884001475E-4</v>
      </c>
    </row>
    <row r="6665" spans="1:10" x14ac:dyDescent="0.25">
      <c r="A6665" s="42">
        <v>45150.885416666664</v>
      </c>
      <c r="B6665">
        <v>55.848028499999998</v>
      </c>
      <c r="C6665">
        <f t="shared" si="731"/>
        <v>56.46630608571428</v>
      </c>
      <c r="D6665" s="46">
        <f t="shared" si="732"/>
        <v>4.767761234</v>
      </c>
      <c r="E6665">
        <f t="shared" si="733"/>
        <v>4.767761234</v>
      </c>
      <c r="G6665" s="44">
        <f t="shared" si="734"/>
        <v>0.32086483782339997</v>
      </c>
      <c r="H6665">
        <f t="shared" si="735"/>
        <v>4.7020871940000111E-4</v>
      </c>
      <c r="I6665">
        <f t="shared" si="736"/>
        <v>0.32086483782339997</v>
      </c>
      <c r="J6665">
        <f t="shared" si="737"/>
        <v>4.7020871940000111E-4</v>
      </c>
    </row>
    <row r="6666" spans="1:10" x14ac:dyDescent="0.25">
      <c r="A6666" s="42">
        <v>45150.895833333336</v>
      </c>
      <c r="B6666">
        <v>57.160359400000004</v>
      </c>
      <c r="C6666">
        <f t="shared" si="731"/>
        <v>56.553280914285715</v>
      </c>
      <c r="D6666" s="46">
        <f t="shared" si="732"/>
        <v>5.1929564456000019</v>
      </c>
      <c r="E6666">
        <f t="shared" si="733"/>
        <v>5.1929564456000019</v>
      </c>
      <c r="G6666" s="44">
        <f t="shared" si="734"/>
        <v>0.34216711792456012</v>
      </c>
      <c r="H6666">
        <f t="shared" si="735"/>
        <v>-2.0384430290400109E-3</v>
      </c>
      <c r="I6666">
        <f t="shared" si="736"/>
        <v>0.34216711792456012</v>
      </c>
      <c r="J6666">
        <f t="shared" si="737"/>
        <v>-2.0384430290400109E-3</v>
      </c>
    </row>
    <row r="6667" spans="1:10" x14ac:dyDescent="0.25">
      <c r="A6667" s="42">
        <v>45150.90625</v>
      </c>
      <c r="B6667">
        <v>59.538640999999998</v>
      </c>
      <c r="C6667">
        <f t="shared" si="731"/>
        <v>56.652327499999991</v>
      </c>
      <c r="D6667" s="46">
        <f t="shared" si="732"/>
        <v>5.9635196839999995</v>
      </c>
      <c r="E6667">
        <f t="shared" si="733"/>
        <v>5.9635196839999995</v>
      </c>
      <c r="G6667" s="44">
        <f t="shared" si="734"/>
        <v>0.38077233616840001</v>
      </c>
      <c r="H6667">
        <f t="shared" si="735"/>
        <v>-6.5847661355999954E-3</v>
      </c>
      <c r="I6667">
        <f t="shared" si="736"/>
        <v>0.38077233616840001</v>
      </c>
      <c r="J6667">
        <f t="shared" si="737"/>
        <v>-6.5847661355999954E-3</v>
      </c>
    </row>
    <row r="6668" spans="1:10" x14ac:dyDescent="0.25">
      <c r="A6668" s="42">
        <v>45150.916666666664</v>
      </c>
      <c r="B6668">
        <v>57.123707799999998</v>
      </c>
      <c r="C6668">
        <f t="shared" si="731"/>
        <v>56.41525564285714</v>
      </c>
      <c r="D6668" s="46">
        <f t="shared" si="732"/>
        <v>5.1810813271999994</v>
      </c>
      <c r="E6668">
        <f t="shared" si="733"/>
        <v>5.1810813271999994</v>
      </c>
      <c r="G6668" s="44">
        <f t="shared" si="734"/>
        <v>0.34157217449271998</v>
      </c>
      <c r="H6668">
        <f t="shared" si="735"/>
        <v>-1.9683798304799965E-3</v>
      </c>
      <c r="I6668">
        <f t="shared" si="736"/>
        <v>0.34157217449271998</v>
      </c>
      <c r="J6668">
        <f t="shared" si="737"/>
        <v>-1.9683798304799965E-3</v>
      </c>
    </row>
    <row r="6669" spans="1:10" x14ac:dyDescent="0.25">
      <c r="A6669" s="42">
        <v>45150.927083333336</v>
      </c>
      <c r="B6669">
        <v>55.427553200000006</v>
      </c>
      <c r="C6669">
        <f t="shared" si="731"/>
        <v>56.279121128571433</v>
      </c>
      <c r="D6669" s="46">
        <f t="shared" si="732"/>
        <v>4.631527236800002</v>
      </c>
      <c r="E6669">
        <f t="shared" si="733"/>
        <v>4.631527236800002</v>
      </c>
      <c r="G6669" s="44">
        <f t="shared" si="734"/>
        <v>0.31403951456368012</v>
      </c>
      <c r="H6669">
        <f t="shared" si="735"/>
        <v>1.2739893028799881E-3</v>
      </c>
      <c r="I6669">
        <f t="shared" si="736"/>
        <v>0.31403951456368012</v>
      </c>
      <c r="J6669">
        <f t="shared" si="737"/>
        <v>1.2739893028799881E-3</v>
      </c>
    </row>
    <row r="6670" spans="1:10" x14ac:dyDescent="0.25">
      <c r="A6670" s="42">
        <v>45150.9375</v>
      </c>
      <c r="B6670">
        <v>55.320652699999997</v>
      </c>
      <c r="C6670">
        <f t="shared" si="731"/>
        <v>55.888316171428578</v>
      </c>
      <c r="D6670" s="46">
        <f t="shared" si="732"/>
        <v>4.5968914747999978</v>
      </c>
      <c r="E6670">
        <f t="shared" si="733"/>
        <v>4.5968914747999978</v>
      </c>
      <c r="G6670" s="44">
        <f t="shared" si="734"/>
        <v>0.31230426288747987</v>
      </c>
      <c r="H6670">
        <f t="shared" si="735"/>
        <v>1.4783402986800129E-3</v>
      </c>
      <c r="I6670">
        <f t="shared" si="736"/>
        <v>0.31230426288747987</v>
      </c>
      <c r="J6670">
        <f t="shared" si="737"/>
        <v>1.4783402986800129E-3</v>
      </c>
    </row>
    <row r="6671" spans="1:10" x14ac:dyDescent="0.25">
      <c r="A6671" s="42">
        <v>45150.947916666664</v>
      </c>
      <c r="B6671">
        <v>54.487846900000001</v>
      </c>
      <c r="C6671">
        <f t="shared" si="731"/>
        <v>55.075290600000002</v>
      </c>
      <c r="D6671" s="46">
        <f t="shared" si="732"/>
        <v>4.3270623956000005</v>
      </c>
      <c r="E6671">
        <f t="shared" si="733"/>
        <v>4.3270623956000005</v>
      </c>
      <c r="G6671" s="44">
        <f t="shared" si="734"/>
        <v>0.29878582601956</v>
      </c>
      <c r="H6671">
        <f t="shared" si="735"/>
        <v>3.0703318659599972E-3</v>
      </c>
      <c r="I6671">
        <f t="shared" si="736"/>
        <v>0.29878582601956</v>
      </c>
      <c r="J6671">
        <f t="shared" si="737"/>
        <v>3.0703318659599972E-3</v>
      </c>
    </row>
    <row r="6672" spans="1:10" x14ac:dyDescent="0.25">
      <c r="A6672" s="42">
        <v>45150.958333333336</v>
      </c>
      <c r="B6672">
        <v>54.895086900000003</v>
      </c>
      <c r="C6672">
        <f t="shared" si="731"/>
        <v>54.513008514285723</v>
      </c>
      <c r="D6672" s="46">
        <f t="shared" si="732"/>
        <v>4.4590081556000012</v>
      </c>
      <c r="E6672">
        <f t="shared" si="733"/>
        <v>4.4590081556000012</v>
      </c>
      <c r="G6672" s="44">
        <f t="shared" si="734"/>
        <v>0.30539630859556005</v>
      </c>
      <c r="H6672">
        <f t="shared" si="735"/>
        <v>2.2918518819599956E-3</v>
      </c>
      <c r="I6672">
        <f t="shared" si="736"/>
        <v>0.30539630859556005</v>
      </c>
      <c r="J6672">
        <f t="shared" si="737"/>
        <v>2.2918518819599956E-3</v>
      </c>
    </row>
    <row r="6673" spans="1:10" x14ac:dyDescent="0.25">
      <c r="A6673" s="42">
        <v>45150.96875</v>
      </c>
      <c r="B6673">
        <v>54.424724700000006</v>
      </c>
      <c r="C6673">
        <f t="shared" si="731"/>
        <v>54.156964400000007</v>
      </c>
      <c r="D6673" s="46">
        <f t="shared" si="732"/>
        <v>4.3066108028000034</v>
      </c>
      <c r="E6673">
        <f t="shared" si="733"/>
        <v>4.3066108028000034</v>
      </c>
      <c r="G6673" s="44">
        <f t="shared" si="734"/>
        <v>0.29776120122028016</v>
      </c>
      <c r="H6673">
        <f t="shared" si="735"/>
        <v>3.1909962634799824E-3</v>
      </c>
      <c r="I6673">
        <f t="shared" si="736"/>
        <v>0.29776120122028016</v>
      </c>
      <c r="J6673">
        <f t="shared" si="737"/>
        <v>3.1909962634799824E-3</v>
      </c>
    </row>
    <row r="6674" spans="1:10" x14ac:dyDescent="0.25">
      <c r="A6674" s="42">
        <v>45150.979166666664</v>
      </c>
      <c r="B6674">
        <v>53.847462000000007</v>
      </c>
      <c r="C6674">
        <f t="shared" si="731"/>
        <v>53.822300385714293</v>
      </c>
      <c r="D6674" s="46">
        <f t="shared" si="732"/>
        <v>4.1195776880000015</v>
      </c>
      <c r="E6674">
        <f t="shared" si="733"/>
        <v>4.1195776880000015</v>
      </c>
      <c r="G6674" s="44">
        <f t="shared" si="734"/>
        <v>0.28839084216880007</v>
      </c>
      <c r="H6674">
        <f t="shared" si="735"/>
        <v>4.2944916407999939E-3</v>
      </c>
      <c r="I6674">
        <f t="shared" si="736"/>
        <v>0.28839084216880007</v>
      </c>
      <c r="J6674">
        <f t="shared" si="737"/>
        <v>4.2944916407999939E-3</v>
      </c>
    </row>
    <row r="6675" spans="1:10" x14ac:dyDescent="0.25">
      <c r="A6675" s="42">
        <v>45150.989583333336</v>
      </c>
      <c r="B6675">
        <v>53.187733200000004</v>
      </c>
      <c r="C6675">
        <f t="shared" si="731"/>
        <v>53.69198358571429</v>
      </c>
      <c r="D6675" s="46">
        <f t="shared" si="732"/>
        <v>3.9058255568000018</v>
      </c>
      <c r="E6675">
        <f t="shared" si="733"/>
        <v>3.9058255568000018</v>
      </c>
      <c r="G6675" s="44">
        <f t="shared" si="734"/>
        <v>0.2776818603956801</v>
      </c>
      <c r="H6675">
        <f t="shared" si="735"/>
        <v>5.5556292148799917E-3</v>
      </c>
      <c r="I6675">
        <f t="shared" si="736"/>
        <v>0.2776818603956801</v>
      </c>
      <c r="J6675">
        <f t="shared" si="737"/>
        <v>5.5556292148799917E-3</v>
      </c>
    </row>
    <row r="6676" spans="1:10" x14ac:dyDescent="0.25">
      <c r="A6676" s="42">
        <v>45151</v>
      </c>
      <c r="B6676">
        <v>52.935244400000002</v>
      </c>
      <c r="C6676">
        <f t="shared" si="731"/>
        <v>53.476582714285719</v>
      </c>
      <c r="D6676" s="46">
        <f t="shared" si="732"/>
        <v>3.8240191856000028</v>
      </c>
      <c r="E6676">
        <f t="shared" si="733"/>
        <v>3.8240191856000028</v>
      </c>
      <c r="G6676" s="44">
        <f t="shared" si="734"/>
        <v>0.27358336119856014</v>
      </c>
      <c r="H6676">
        <f t="shared" si="735"/>
        <v>6.0382868049599844E-3</v>
      </c>
      <c r="I6676">
        <f t="shared" si="736"/>
        <v>0.27358336119856014</v>
      </c>
      <c r="J6676">
        <f t="shared" si="737"/>
        <v>6.0382868049599844E-3</v>
      </c>
    </row>
    <row r="6677" spans="1:10" x14ac:dyDescent="0.25">
      <c r="A6677" s="42">
        <v>45151.010416666664</v>
      </c>
      <c r="B6677">
        <v>52.978004599999998</v>
      </c>
      <c r="C6677">
        <f t="shared" si="731"/>
        <v>53.243001485714281</v>
      </c>
      <c r="D6677" s="46">
        <f t="shared" si="732"/>
        <v>3.8378734904000016</v>
      </c>
      <c r="E6677">
        <f t="shared" si="733"/>
        <v>3.8378734904000016</v>
      </c>
      <c r="G6677" s="44">
        <f t="shared" si="734"/>
        <v>0.27427746186904006</v>
      </c>
      <c r="H6677">
        <f t="shared" si="735"/>
        <v>5.9565464066399926E-3</v>
      </c>
      <c r="I6677">
        <f t="shared" si="736"/>
        <v>0.27427746186904006</v>
      </c>
      <c r="J6677">
        <f t="shared" si="737"/>
        <v>5.9565464066399926E-3</v>
      </c>
    </row>
    <row r="6678" spans="1:10" x14ac:dyDescent="0.25">
      <c r="A6678" s="42">
        <v>45151.020833333336</v>
      </c>
      <c r="B6678">
        <v>53.575629300000003</v>
      </c>
      <c r="C6678">
        <f t="shared" si="731"/>
        <v>53.131592257142863</v>
      </c>
      <c r="D6678" s="46">
        <f t="shared" si="732"/>
        <v>4.0315038932000018</v>
      </c>
      <c r="E6678">
        <f t="shared" si="733"/>
        <v>4.0315038932000018</v>
      </c>
      <c r="G6678" s="44">
        <f t="shared" si="734"/>
        <v>0.28397834504932007</v>
      </c>
      <c r="H6678">
        <f t="shared" si="735"/>
        <v>4.8141270301199912E-3</v>
      </c>
      <c r="I6678">
        <f t="shared" si="736"/>
        <v>0.28397834504932007</v>
      </c>
      <c r="J6678">
        <f t="shared" si="737"/>
        <v>4.8141270301199912E-3</v>
      </c>
    </row>
    <row r="6679" spans="1:10" x14ac:dyDescent="0.25">
      <c r="A6679" s="42">
        <v>45151.03125</v>
      </c>
      <c r="B6679">
        <v>53.387280799999999</v>
      </c>
      <c r="C6679">
        <f t="shared" si="731"/>
        <v>53.028909600000006</v>
      </c>
      <c r="D6679" s="46">
        <f t="shared" si="732"/>
        <v>3.970478979200001</v>
      </c>
      <c r="E6679">
        <f t="shared" si="733"/>
        <v>3.970478979200001</v>
      </c>
      <c r="G6679" s="44">
        <f t="shared" si="734"/>
        <v>0.28092099685792005</v>
      </c>
      <c r="H6679">
        <f t="shared" si="735"/>
        <v>5.1741740227199962E-3</v>
      </c>
      <c r="I6679">
        <f t="shared" si="736"/>
        <v>0.28092099685792005</v>
      </c>
      <c r="J6679">
        <f t="shared" si="737"/>
        <v>5.1741740227199962E-3</v>
      </c>
    </row>
    <row r="6680" spans="1:10" x14ac:dyDescent="0.25">
      <c r="A6680" s="42">
        <v>45151.041666666664</v>
      </c>
      <c r="B6680">
        <v>52.789656100000002</v>
      </c>
      <c r="C6680">
        <f t="shared" si="731"/>
        <v>52.969278028571431</v>
      </c>
      <c r="D6680" s="46">
        <f t="shared" si="732"/>
        <v>3.7768485764000008</v>
      </c>
      <c r="E6680">
        <f t="shared" si="733"/>
        <v>3.7768485764000008</v>
      </c>
      <c r="G6680" s="44">
        <f t="shared" si="734"/>
        <v>0.27122011367764004</v>
      </c>
      <c r="H6680">
        <f t="shared" si="735"/>
        <v>6.3165933992399975E-3</v>
      </c>
      <c r="I6680">
        <f t="shared" si="736"/>
        <v>0.27122011367764004</v>
      </c>
      <c r="J6680">
        <f t="shared" si="737"/>
        <v>6.3165933992399975E-3</v>
      </c>
    </row>
    <row r="6681" spans="1:10" x14ac:dyDescent="0.25">
      <c r="A6681" s="42">
        <v>45151.052083333336</v>
      </c>
      <c r="B6681">
        <v>53.067597399999997</v>
      </c>
      <c r="C6681">
        <f t="shared" si="731"/>
        <v>52.885357500000005</v>
      </c>
      <c r="D6681" s="46">
        <f t="shared" si="732"/>
        <v>3.8669015576000003</v>
      </c>
      <c r="E6681">
        <f t="shared" si="733"/>
        <v>3.8669015576000003</v>
      </c>
      <c r="G6681" s="44">
        <f t="shared" si="734"/>
        <v>0.27573176803575999</v>
      </c>
      <c r="H6681">
        <f t="shared" si="735"/>
        <v>5.7852808101599984E-3</v>
      </c>
      <c r="I6681">
        <f t="shared" si="736"/>
        <v>0.27573176803575999</v>
      </c>
      <c r="J6681">
        <f t="shared" si="737"/>
        <v>5.7852808101599984E-3</v>
      </c>
    </row>
    <row r="6682" spans="1:10" x14ac:dyDescent="0.25">
      <c r="A6682" s="42">
        <v>45151.0625</v>
      </c>
      <c r="B6682">
        <v>52.468954599999996</v>
      </c>
      <c r="C6682">
        <f t="shared" si="731"/>
        <v>52.670247514285712</v>
      </c>
      <c r="D6682" s="46">
        <f t="shared" si="732"/>
        <v>3.6729412903999989</v>
      </c>
      <c r="E6682">
        <f t="shared" si="733"/>
        <v>3.6729412903999989</v>
      </c>
      <c r="G6682" s="44">
        <f t="shared" si="734"/>
        <v>0.26601435864903994</v>
      </c>
      <c r="H6682">
        <f t="shared" si="735"/>
        <v>6.9296463866400058E-3</v>
      </c>
      <c r="I6682">
        <f t="shared" si="736"/>
        <v>0.26601435864903994</v>
      </c>
      <c r="J6682">
        <f t="shared" si="737"/>
        <v>6.9296463866400058E-3</v>
      </c>
    </row>
    <row r="6683" spans="1:10" x14ac:dyDescent="0.25">
      <c r="A6683" s="42">
        <v>45151.072916666664</v>
      </c>
      <c r="B6683">
        <v>52.517823399999997</v>
      </c>
      <c r="C6683">
        <f t="shared" si="731"/>
        <v>52.509533157142855</v>
      </c>
      <c r="D6683" s="46">
        <f t="shared" si="732"/>
        <v>3.6887747816000012</v>
      </c>
      <c r="E6683">
        <f t="shared" si="733"/>
        <v>3.6887747816000012</v>
      </c>
      <c r="G6683" s="44">
        <f t="shared" si="734"/>
        <v>0.26680761655816004</v>
      </c>
      <c r="H6683">
        <f t="shared" si="735"/>
        <v>6.8362287885599948E-3</v>
      </c>
      <c r="I6683">
        <f t="shared" si="736"/>
        <v>0.26680761655816004</v>
      </c>
      <c r="J6683">
        <f t="shared" si="737"/>
        <v>6.8362287885599948E-3</v>
      </c>
    </row>
    <row r="6684" spans="1:10" x14ac:dyDescent="0.25">
      <c r="A6684" s="42">
        <v>45151.083333333336</v>
      </c>
      <c r="B6684">
        <v>52.390560899999997</v>
      </c>
      <c r="C6684">
        <f t="shared" si="731"/>
        <v>52.477535728571425</v>
      </c>
      <c r="D6684" s="46">
        <f t="shared" si="732"/>
        <v>3.6475417315999987</v>
      </c>
      <c r="E6684">
        <f t="shared" si="733"/>
        <v>3.6475417315999987</v>
      </c>
      <c r="G6684" s="44">
        <f t="shared" si="734"/>
        <v>0.26474184075315993</v>
      </c>
      <c r="H6684">
        <f t="shared" si="735"/>
        <v>7.0795037835600094E-3</v>
      </c>
      <c r="I6684">
        <f t="shared" si="736"/>
        <v>0.26474184075315993</v>
      </c>
      <c r="J6684">
        <f t="shared" si="737"/>
        <v>7.0795037835600094E-3</v>
      </c>
    </row>
    <row r="6685" spans="1:10" x14ac:dyDescent="0.25">
      <c r="A6685" s="42">
        <v>45151.09375</v>
      </c>
      <c r="B6685">
        <v>52.069859399999999</v>
      </c>
      <c r="C6685">
        <f t="shared" si="731"/>
        <v>52.335583499999998</v>
      </c>
      <c r="D6685" s="46">
        <f t="shared" si="732"/>
        <v>3.5436344456000004</v>
      </c>
      <c r="E6685">
        <f t="shared" si="733"/>
        <v>3.5436344456000004</v>
      </c>
      <c r="G6685" s="44">
        <f t="shared" si="734"/>
        <v>0.25953608572456</v>
      </c>
      <c r="H6685">
        <f t="shared" si="735"/>
        <v>7.6925567709599969E-3</v>
      </c>
      <c r="I6685">
        <f t="shared" si="736"/>
        <v>0.25953608572456</v>
      </c>
      <c r="J6685">
        <f t="shared" si="737"/>
        <v>7.6925567709599969E-3</v>
      </c>
    </row>
    <row r="6686" spans="1:10" x14ac:dyDescent="0.25">
      <c r="A6686" s="42">
        <v>45151.104166666664</v>
      </c>
      <c r="B6686">
        <v>52.2622803</v>
      </c>
      <c r="C6686">
        <f t="shared" si="731"/>
        <v>52.264461942857153</v>
      </c>
      <c r="D6686" s="46">
        <f t="shared" si="732"/>
        <v>3.6059788172000022</v>
      </c>
      <c r="E6686">
        <f t="shared" si="733"/>
        <v>3.6059788172000022</v>
      </c>
      <c r="G6686" s="44">
        <f t="shared" si="734"/>
        <v>0.2626595387417201</v>
      </c>
      <c r="H6686">
        <f t="shared" si="735"/>
        <v>7.3247249785199885E-3</v>
      </c>
      <c r="I6686">
        <f t="shared" si="736"/>
        <v>0.2626595387417201</v>
      </c>
      <c r="J6686">
        <f t="shared" si="737"/>
        <v>7.3247249785199885E-3</v>
      </c>
    </row>
    <row r="6687" spans="1:10" x14ac:dyDescent="0.25">
      <c r="A6687" s="42">
        <v>45151.114583333336</v>
      </c>
      <c r="B6687">
        <v>52.565674100000003</v>
      </c>
      <c r="C6687">
        <f t="shared" si="731"/>
        <v>52.186359128571432</v>
      </c>
      <c r="D6687" s="46">
        <f t="shared" si="732"/>
        <v>3.7042784084000022</v>
      </c>
      <c r="E6687">
        <f t="shared" si="733"/>
        <v>3.7042784084000022</v>
      </c>
      <c r="G6687" s="44">
        <f t="shared" si="734"/>
        <v>0.2675843482608401</v>
      </c>
      <c r="H6687">
        <f t="shared" si="735"/>
        <v>6.7447573904399864E-3</v>
      </c>
      <c r="I6687">
        <f t="shared" si="736"/>
        <v>0.2675843482608401</v>
      </c>
      <c r="J6687">
        <f t="shared" si="737"/>
        <v>6.7447573904399864E-3</v>
      </c>
    </row>
    <row r="6688" spans="1:10" x14ac:dyDescent="0.25">
      <c r="A6688" s="42">
        <v>45151.125</v>
      </c>
      <c r="B6688">
        <v>52.073931799999997</v>
      </c>
      <c r="C6688">
        <f t="shared" si="731"/>
        <v>52.108692642857143</v>
      </c>
      <c r="D6688" s="46">
        <f t="shared" si="732"/>
        <v>3.5449539031999979</v>
      </c>
      <c r="E6688">
        <f t="shared" si="733"/>
        <v>3.5449539031999979</v>
      </c>
      <c r="G6688" s="44">
        <f t="shared" si="734"/>
        <v>0.25960219055031991</v>
      </c>
      <c r="H6688">
        <f t="shared" si="735"/>
        <v>7.6847719711200142E-3</v>
      </c>
      <c r="I6688">
        <f t="shared" si="736"/>
        <v>0.25960219055031991</v>
      </c>
      <c r="J6688">
        <f t="shared" si="737"/>
        <v>7.6847719711200142E-3</v>
      </c>
    </row>
    <row r="6689" spans="1:10" x14ac:dyDescent="0.25">
      <c r="A6689" s="42">
        <v>45151.135416666664</v>
      </c>
      <c r="B6689">
        <v>51.9711037</v>
      </c>
      <c r="C6689">
        <f t="shared" si="731"/>
        <v>52.050951828571435</v>
      </c>
      <c r="D6689" s="46">
        <f t="shared" si="732"/>
        <v>3.5116375988000019</v>
      </c>
      <c r="E6689">
        <f t="shared" si="733"/>
        <v>3.5116375988000019</v>
      </c>
      <c r="G6689" s="44">
        <f t="shared" si="734"/>
        <v>0.25793304369988007</v>
      </c>
      <c r="H6689">
        <f t="shared" si="735"/>
        <v>7.8813381670799904E-3</v>
      </c>
      <c r="I6689">
        <f t="shared" si="736"/>
        <v>0.25793304369988007</v>
      </c>
      <c r="J6689">
        <f t="shared" si="737"/>
        <v>7.8813381670799904E-3</v>
      </c>
    </row>
    <row r="6690" spans="1:10" x14ac:dyDescent="0.25">
      <c r="A6690" s="42">
        <v>45151.145833333336</v>
      </c>
      <c r="B6690">
        <v>51.9711037</v>
      </c>
      <c r="C6690">
        <f t="shared" si="731"/>
        <v>51.962958900000004</v>
      </c>
      <c r="D6690" s="46">
        <f t="shared" si="732"/>
        <v>3.5116375988000019</v>
      </c>
      <c r="E6690">
        <f t="shared" si="733"/>
        <v>3.5116375988000019</v>
      </c>
      <c r="G6690" s="44">
        <f t="shared" si="734"/>
        <v>0.25793304369988007</v>
      </c>
      <c r="H6690">
        <f t="shared" si="735"/>
        <v>7.8813381670799904E-3</v>
      </c>
      <c r="I6690">
        <f t="shared" si="736"/>
        <v>0.25793304369988007</v>
      </c>
      <c r="J6690">
        <f t="shared" si="737"/>
        <v>7.8813381670799904E-3</v>
      </c>
    </row>
    <row r="6691" spans="1:10" x14ac:dyDescent="0.25">
      <c r="A6691" s="42">
        <v>45151.15625</v>
      </c>
      <c r="B6691">
        <v>51.846895500000002</v>
      </c>
      <c r="C6691">
        <f t="shared" si="731"/>
        <v>51.819406800000003</v>
      </c>
      <c r="D6691" s="46">
        <f t="shared" si="732"/>
        <v>3.471394142000003</v>
      </c>
      <c r="E6691">
        <f t="shared" si="733"/>
        <v>3.471394142000003</v>
      </c>
      <c r="G6691" s="44">
        <f t="shared" si="734"/>
        <v>0.25591684651420016</v>
      </c>
      <c r="H6691">
        <f t="shared" si="735"/>
        <v>8.1187745621999832E-3</v>
      </c>
      <c r="I6691">
        <f t="shared" si="736"/>
        <v>0.25591684651420016</v>
      </c>
      <c r="J6691">
        <f t="shared" si="737"/>
        <v>8.1187745621999832E-3</v>
      </c>
    </row>
    <row r="6692" spans="1:10" x14ac:dyDescent="0.25">
      <c r="A6692" s="42">
        <v>45151.166666666664</v>
      </c>
      <c r="B6692">
        <v>51.665673700000006</v>
      </c>
      <c r="C6692">
        <f t="shared" si="731"/>
        <v>51.688217342857136</v>
      </c>
      <c r="D6692" s="46">
        <f t="shared" si="732"/>
        <v>3.4126782788000032</v>
      </c>
      <c r="E6692">
        <f t="shared" si="733"/>
        <v>3.4126782788000032</v>
      </c>
      <c r="G6692" s="44">
        <f t="shared" si="734"/>
        <v>0.25297518176788014</v>
      </c>
      <c r="H6692">
        <f t="shared" si="735"/>
        <v>8.4651981550799837E-3</v>
      </c>
      <c r="I6692">
        <f t="shared" si="736"/>
        <v>0.25297518176788014</v>
      </c>
      <c r="J6692">
        <f t="shared" si="737"/>
        <v>8.4651981550799837E-3</v>
      </c>
    </row>
    <row r="6693" spans="1:10" x14ac:dyDescent="0.25">
      <c r="A6693" s="42">
        <v>45151.177083333336</v>
      </c>
      <c r="B6693">
        <v>51.646329799999997</v>
      </c>
      <c r="C6693">
        <f t="shared" si="731"/>
        <v>51.560518514285718</v>
      </c>
      <c r="D6693" s="46">
        <f t="shared" si="732"/>
        <v>3.406410855199999</v>
      </c>
      <c r="E6693">
        <f t="shared" si="733"/>
        <v>3.406410855199999</v>
      </c>
      <c r="G6693" s="44">
        <f t="shared" si="734"/>
        <v>0.25266118384551994</v>
      </c>
      <c r="H6693">
        <f t="shared" si="735"/>
        <v>8.5021759543200057E-3</v>
      </c>
      <c r="I6693">
        <f t="shared" si="736"/>
        <v>0.25266118384551994</v>
      </c>
      <c r="J6693">
        <f t="shared" si="737"/>
        <v>8.5021759543200057E-3</v>
      </c>
    </row>
    <row r="6694" spans="1:10" x14ac:dyDescent="0.25">
      <c r="A6694" s="42">
        <v>45151.1875</v>
      </c>
      <c r="B6694">
        <v>51.560809400000004</v>
      </c>
      <c r="C6694">
        <f t="shared" si="731"/>
        <v>51.42976538571429</v>
      </c>
      <c r="D6694" s="46">
        <f t="shared" si="732"/>
        <v>3.3787022456000013</v>
      </c>
      <c r="E6694">
        <f t="shared" si="733"/>
        <v>3.3787022456000013</v>
      </c>
      <c r="G6694" s="44">
        <f t="shared" si="734"/>
        <v>0.25127298250456004</v>
      </c>
      <c r="H6694">
        <f t="shared" si="735"/>
        <v>8.6656567509599929E-3</v>
      </c>
      <c r="I6694">
        <f t="shared" si="736"/>
        <v>0.25127298250456004</v>
      </c>
      <c r="J6694">
        <f t="shared" si="737"/>
        <v>8.6656567509599929E-3</v>
      </c>
    </row>
    <row r="6695" spans="1:10" x14ac:dyDescent="0.25">
      <c r="A6695" s="42">
        <v>45151.197916666664</v>
      </c>
      <c r="B6695">
        <v>51.155605600000001</v>
      </c>
      <c r="C6695">
        <f t="shared" si="731"/>
        <v>51.292321885714287</v>
      </c>
      <c r="D6695" s="46">
        <f t="shared" si="732"/>
        <v>3.2474162143999994</v>
      </c>
      <c r="E6695">
        <f t="shared" si="733"/>
        <v>3.2474162143999994</v>
      </c>
      <c r="G6695" s="44">
        <f t="shared" si="734"/>
        <v>0.24469555234143997</v>
      </c>
      <c r="H6695">
        <f t="shared" si="735"/>
        <v>9.4402443350400031E-3</v>
      </c>
      <c r="I6695">
        <f t="shared" si="736"/>
        <v>0.24469555234143997</v>
      </c>
      <c r="J6695">
        <f t="shared" si="737"/>
        <v>9.4402443350400031E-3</v>
      </c>
    </row>
    <row r="6696" spans="1:10" x14ac:dyDescent="0.25">
      <c r="A6696" s="42">
        <v>45151.208333333336</v>
      </c>
      <c r="B6696">
        <v>51.077211900000002</v>
      </c>
      <c r="C6696">
        <f t="shared" si="731"/>
        <v>51.180912657142862</v>
      </c>
      <c r="D6696" s="46">
        <f t="shared" si="732"/>
        <v>3.2220166556000027</v>
      </c>
      <c r="E6696">
        <f t="shared" si="733"/>
        <v>3.2220166556000027</v>
      </c>
      <c r="G6696" s="44">
        <f t="shared" si="734"/>
        <v>0.24342303444556013</v>
      </c>
      <c r="H6696">
        <f t="shared" si="735"/>
        <v>9.5901017319599859E-3</v>
      </c>
      <c r="I6696">
        <f t="shared" si="736"/>
        <v>0.24342303444556013</v>
      </c>
      <c r="J6696">
        <f t="shared" si="737"/>
        <v>9.5901017319599859E-3</v>
      </c>
    </row>
    <row r="6697" spans="1:10" x14ac:dyDescent="0.25">
      <c r="A6697" s="42">
        <v>45151.21875</v>
      </c>
      <c r="B6697">
        <v>51.0558318</v>
      </c>
      <c r="C6697">
        <f t="shared" si="731"/>
        <v>51.056995342857149</v>
      </c>
      <c r="D6697" s="46">
        <f t="shared" si="732"/>
        <v>3.2150895031999998</v>
      </c>
      <c r="E6697">
        <f t="shared" si="733"/>
        <v>3.2150895031999998</v>
      </c>
      <c r="G6697" s="44">
        <f t="shared" si="734"/>
        <v>0.24307598411032</v>
      </c>
      <c r="H6697">
        <f t="shared" si="735"/>
        <v>9.6309719311200026E-3</v>
      </c>
      <c r="I6697">
        <f t="shared" si="736"/>
        <v>0.24307598411032</v>
      </c>
      <c r="J6697">
        <f t="shared" si="737"/>
        <v>9.6309719311200026E-3</v>
      </c>
    </row>
    <row r="6698" spans="1:10" x14ac:dyDescent="0.25">
      <c r="A6698" s="42">
        <v>45151.229166666664</v>
      </c>
      <c r="B6698">
        <v>50.884791</v>
      </c>
      <c r="C6698">
        <f t="shared" si="731"/>
        <v>50.933368914285715</v>
      </c>
      <c r="D6698" s="46">
        <f t="shared" si="732"/>
        <v>3.1596722840000009</v>
      </c>
      <c r="E6698">
        <f t="shared" si="733"/>
        <v>3.1596722840000009</v>
      </c>
      <c r="G6698" s="44">
        <f t="shared" si="734"/>
        <v>0.24029958142840002</v>
      </c>
      <c r="H6698">
        <f t="shared" si="735"/>
        <v>9.9579335243999943E-3</v>
      </c>
      <c r="I6698">
        <f t="shared" si="736"/>
        <v>0.24029958142840002</v>
      </c>
      <c r="J6698">
        <f t="shared" si="737"/>
        <v>9.9579335243999943E-3</v>
      </c>
    </row>
    <row r="6699" spans="1:10" x14ac:dyDescent="0.25">
      <c r="A6699" s="42">
        <v>45151.239583333336</v>
      </c>
      <c r="B6699">
        <v>50.885809099999996</v>
      </c>
      <c r="C6699">
        <f t="shared" si="731"/>
        <v>50.840140042857136</v>
      </c>
      <c r="D6699" s="46">
        <f t="shared" si="732"/>
        <v>3.1600021483999985</v>
      </c>
      <c r="E6699">
        <f t="shared" si="733"/>
        <v>3.1600021483999985</v>
      </c>
      <c r="G6699" s="44">
        <f t="shared" si="734"/>
        <v>0.2403161076348399</v>
      </c>
      <c r="H6699">
        <f t="shared" si="735"/>
        <v>9.9559873244400091E-3</v>
      </c>
      <c r="I6699">
        <f t="shared" si="736"/>
        <v>0.2403161076348399</v>
      </c>
      <c r="J6699">
        <f t="shared" si="737"/>
        <v>9.9559873244400091E-3</v>
      </c>
    </row>
    <row r="6700" spans="1:10" x14ac:dyDescent="0.25">
      <c r="A6700" s="42">
        <v>45151.25</v>
      </c>
      <c r="B6700">
        <v>50.778908600000001</v>
      </c>
      <c r="C6700">
        <f t="shared" si="731"/>
        <v>50.727712714285708</v>
      </c>
      <c r="D6700" s="46">
        <f t="shared" si="732"/>
        <v>3.1253663864000014</v>
      </c>
      <c r="E6700">
        <f t="shared" si="733"/>
        <v>3.1253663864000014</v>
      </c>
      <c r="G6700" s="44">
        <f t="shared" si="734"/>
        <v>0.23858085595864009</v>
      </c>
      <c r="H6700">
        <f t="shared" si="735"/>
        <v>1.0160338320239992E-2</v>
      </c>
      <c r="I6700">
        <f t="shared" si="736"/>
        <v>0.23858085595864009</v>
      </c>
      <c r="J6700">
        <f t="shared" si="737"/>
        <v>1.0160338320239992E-2</v>
      </c>
    </row>
    <row r="6701" spans="1:10" x14ac:dyDescent="0.25">
      <c r="A6701" s="42">
        <v>45151.260416666664</v>
      </c>
      <c r="B6701">
        <v>50.6954244</v>
      </c>
      <c r="C6701">
        <f t="shared" si="731"/>
        <v>50.554199385714291</v>
      </c>
      <c r="D6701" s="46">
        <f t="shared" si="732"/>
        <v>3.098317505599999</v>
      </c>
      <c r="E6701">
        <f t="shared" si="733"/>
        <v>3.098317505599999</v>
      </c>
      <c r="G6701" s="44">
        <f t="shared" si="734"/>
        <v>0.23722570703055995</v>
      </c>
      <c r="H6701">
        <f t="shared" si="735"/>
        <v>1.0319926716960005E-2</v>
      </c>
      <c r="I6701">
        <f t="shared" si="736"/>
        <v>0.23722570703055995</v>
      </c>
      <c r="J6701">
        <f t="shared" si="737"/>
        <v>1.0319926716960005E-2</v>
      </c>
    </row>
    <row r="6702" spans="1:10" x14ac:dyDescent="0.25">
      <c r="A6702" s="42">
        <v>45151.270833333336</v>
      </c>
      <c r="B6702">
        <v>50.503003499999998</v>
      </c>
      <c r="C6702">
        <f t="shared" si="731"/>
        <v>50.461115957142852</v>
      </c>
      <c r="D6702" s="46">
        <f t="shared" si="732"/>
        <v>3.0359731340000007</v>
      </c>
      <c r="E6702">
        <f t="shared" si="733"/>
        <v>3.0359731340000007</v>
      </c>
      <c r="G6702" s="44">
        <f t="shared" si="734"/>
        <v>0.23410225401340001</v>
      </c>
      <c r="H6702">
        <f t="shared" si="735"/>
        <v>1.0687758509399996E-2</v>
      </c>
      <c r="I6702">
        <f t="shared" si="736"/>
        <v>0.23410225401340001</v>
      </c>
      <c r="J6702">
        <f t="shared" si="737"/>
        <v>1.0687758509399996E-2</v>
      </c>
    </row>
    <row r="6703" spans="1:10" x14ac:dyDescent="0.25">
      <c r="A6703" s="42">
        <v>45151.28125</v>
      </c>
      <c r="B6703">
        <v>50.290220600000005</v>
      </c>
      <c r="C6703">
        <f t="shared" si="731"/>
        <v>50.276258085714289</v>
      </c>
      <c r="D6703" s="46">
        <f t="shared" si="732"/>
        <v>2.9670314744000006</v>
      </c>
      <c r="E6703">
        <f t="shared" si="733"/>
        <v>2.9670314744000006</v>
      </c>
      <c r="G6703" s="44">
        <f t="shared" si="734"/>
        <v>0.23064827686744005</v>
      </c>
      <c r="H6703">
        <f t="shared" si="735"/>
        <v>1.1094514301039998E-2</v>
      </c>
      <c r="I6703">
        <f t="shared" si="736"/>
        <v>0.23064827686744005</v>
      </c>
      <c r="J6703">
        <f t="shared" si="737"/>
        <v>1.1094514301039998E-2</v>
      </c>
    </row>
    <row r="6704" spans="1:10" x14ac:dyDescent="0.25">
      <c r="A6704" s="42">
        <v>45151.291666666664</v>
      </c>
      <c r="B6704">
        <v>49.841238500000003</v>
      </c>
      <c r="C6704">
        <f t="shared" si="731"/>
        <v>50.131106114285714</v>
      </c>
      <c r="D6704" s="46">
        <f t="shared" si="732"/>
        <v>2.8215612740000022</v>
      </c>
      <c r="E6704">
        <f t="shared" si="733"/>
        <v>2.8215612740000022</v>
      </c>
      <c r="G6704" s="44">
        <f t="shared" si="734"/>
        <v>0.22336021982740012</v>
      </c>
      <c r="H6704">
        <f t="shared" si="735"/>
        <v>1.1952788483399989E-2</v>
      </c>
      <c r="I6704">
        <f t="shared" si="736"/>
        <v>0.22336021982740012</v>
      </c>
      <c r="J6704">
        <f t="shared" si="737"/>
        <v>1.1952788483399989E-2</v>
      </c>
    </row>
    <row r="6705" spans="1:10" x14ac:dyDescent="0.25">
      <c r="A6705" s="42">
        <v>45151.302083333336</v>
      </c>
      <c r="B6705">
        <v>50.233207</v>
      </c>
      <c r="C6705">
        <f t="shared" si="731"/>
        <v>50.089654900000006</v>
      </c>
      <c r="D6705" s="46">
        <f t="shared" si="732"/>
        <v>2.9485590679999998</v>
      </c>
      <c r="E6705">
        <f t="shared" si="733"/>
        <v>2.9485590679999998</v>
      </c>
      <c r="G6705" s="44">
        <f t="shared" si="734"/>
        <v>0.2297228093068</v>
      </c>
      <c r="H6705">
        <f t="shared" si="735"/>
        <v>1.1203501498800002E-2</v>
      </c>
      <c r="I6705">
        <f t="shared" si="736"/>
        <v>0.2297228093068</v>
      </c>
      <c r="J6705">
        <f t="shared" si="737"/>
        <v>1.1203501498800002E-2</v>
      </c>
    </row>
    <row r="6706" spans="1:10" x14ac:dyDescent="0.25">
      <c r="A6706" s="42">
        <v>45151.3125</v>
      </c>
      <c r="B6706">
        <v>49.591804000000003</v>
      </c>
      <c r="C6706">
        <f t="shared" si="731"/>
        <v>50.035986485714282</v>
      </c>
      <c r="D6706" s="46">
        <f t="shared" si="732"/>
        <v>2.7407444960000031</v>
      </c>
      <c r="E6706">
        <f t="shared" si="733"/>
        <v>2.7407444960000031</v>
      </c>
      <c r="G6706" s="44">
        <f t="shared" si="734"/>
        <v>0.21931129924960013</v>
      </c>
      <c r="H6706">
        <f t="shared" si="735"/>
        <v>1.2429607473599981E-2</v>
      </c>
      <c r="I6706">
        <f t="shared" si="736"/>
        <v>0.21931129924960013</v>
      </c>
      <c r="J6706">
        <f t="shared" si="737"/>
        <v>1.2429607473599981E-2</v>
      </c>
    </row>
    <row r="6707" spans="1:10" x14ac:dyDescent="0.25">
      <c r="A6707" s="42">
        <v>45151.322916666664</v>
      </c>
      <c r="B6707">
        <v>49.762844800000003</v>
      </c>
      <c r="C6707">
        <f t="shared" si="731"/>
        <v>50.003552728571428</v>
      </c>
      <c r="D6707" s="46">
        <f t="shared" si="732"/>
        <v>2.796161715200002</v>
      </c>
      <c r="E6707">
        <f t="shared" si="733"/>
        <v>2.796161715200002</v>
      </c>
      <c r="G6707" s="44">
        <f t="shared" si="734"/>
        <v>0.22208770193152011</v>
      </c>
      <c r="H6707">
        <f t="shared" si="735"/>
        <v>1.2102645880319989E-2</v>
      </c>
      <c r="I6707">
        <f t="shared" si="736"/>
        <v>0.22208770193152011</v>
      </c>
      <c r="J6707">
        <f t="shared" si="737"/>
        <v>1.2102645880319989E-2</v>
      </c>
    </row>
    <row r="6708" spans="1:10" x14ac:dyDescent="0.25">
      <c r="A6708" s="42">
        <v>45151.333333333336</v>
      </c>
      <c r="B6708">
        <v>50.405265900000003</v>
      </c>
      <c r="C6708">
        <f t="shared" si="731"/>
        <v>50.062747971428571</v>
      </c>
      <c r="D6708" s="46">
        <f t="shared" si="732"/>
        <v>3.0043061516000034</v>
      </c>
      <c r="E6708">
        <f t="shared" si="733"/>
        <v>3.0043061516000034</v>
      </c>
      <c r="G6708" s="44">
        <f t="shared" si="734"/>
        <v>0.23251573819516019</v>
      </c>
      <c r="H6708">
        <f t="shared" si="735"/>
        <v>1.087459370555998E-2</v>
      </c>
      <c r="I6708">
        <f t="shared" si="736"/>
        <v>0.23251573819516019</v>
      </c>
      <c r="J6708">
        <f t="shared" si="737"/>
        <v>1.087459370555998E-2</v>
      </c>
    </row>
    <row r="6709" spans="1:10" x14ac:dyDescent="0.25">
      <c r="A6709" s="42">
        <v>45151.34375</v>
      </c>
      <c r="B6709">
        <v>50.127324600000001</v>
      </c>
      <c r="C6709">
        <f t="shared" si="731"/>
        <v>50.102599314285719</v>
      </c>
      <c r="D6709" s="46">
        <f t="shared" si="732"/>
        <v>2.9142531704000003</v>
      </c>
      <c r="E6709">
        <f t="shared" si="733"/>
        <v>2.9142531704000003</v>
      </c>
      <c r="G6709" s="44">
        <f t="shared" si="734"/>
        <v>0.22800408383704002</v>
      </c>
      <c r="H6709">
        <f t="shared" si="735"/>
        <v>1.140590629464E-2</v>
      </c>
      <c r="I6709">
        <f t="shared" si="736"/>
        <v>0.22800408383704002</v>
      </c>
      <c r="J6709">
        <f t="shared" si="737"/>
        <v>1.140590629464E-2</v>
      </c>
    </row>
    <row r="6710" spans="1:10" x14ac:dyDescent="0.25">
      <c r="A6710" s="42">
        <v>45151.354166666664</v>
      </c>
      <c r="B6710">
        <v>50.063184299999996</v>
      </c>
      <c r="C6710">
        <f t="shared" si="731"/>
        <v>50.264477214285712</v>
      </c>
      <c r="D6710" s="46">
        <f t="shared" si="732"/>
        <v>2.8934717131999985</v>
      </c>
      <c r="E6710">
        <f t="shared" si="733"/>
        <v>2.8934717131999985</v>
      </c>
      <c r="G6710" s="44">
        <f t="shared" si="734"/>
        <v>0.22696293283131991</v>
      </c>
      <c r="H6710">
        <f t="shared" si="735"/>
        <v>1.1528516892120009E-2</v>
      </c>
      <c r="I6710">
        <f t="shared" si="736"/>
        <v>0.22696293283131991</v>
      </c>
      <c r="J6710">
        <f t="shared" si="737"/>
        <v>1.1528516892120009E-2</v>
      </c>
    </row>
    <row r="6711" spans="1:10" x14ac:dyDescent="0.25">
      <c r="A6711" s="42">
        <v>45151.364583333336</v>
      </c>
      <c r="B6711">
        <v>50.255605199999998</v>
      </c>
      <c r="C6711">
        <f t="shared" ref="C6711:C6774" si="738">AVERAGE(B6708:B6714)</f>
        <v>50.514929814285708</v>
      </c>
      <c r="D6711" s="46">
        <f t="shared" si="732"/>
        <v>2.9558160848000004</v>
      </c>
      <c r="E6711">
        <f t="shared" si="733"/>
        <v>2.9558160848000004</v>
      </c>
      <c r="G6711" s="44">
        <f t="shared" si="734"/>
        <v>0.23008638584848001</v>
      </c>
      <c r="H6711">
        <f t="shared" si="735"/>
        <v>1.116068509968E-2</v>
      </c>
      <c r="I6711">
        <f t="shared" si="736"/>
        <v>0.23008638584848001</v>
      </c>
      <c r="J6711">
        <f t="shared" si="737"/>
        <v>1.116068509968E-2</v>
      </c>
    </row>
    <row r="6712" spans="1:10" x14ac:dyDescent="0.25">
      <c r="A6712" s="42">
        <v>45151.375</v>
      </c>
      <c r="B6712">
        <v>50.512166399999998</v>
      </c>
      <c r="C6712">
        <f t="shared" si="738"/>
        <v>50.667499371428569</v>
      </c>
      <c r="D6712" s="46">
        <f t="shared" si="732"/>
        <v>3.0389419136000004</v>
      </c>
      <c r="E6712">
        <f t="shared" si="733"/>
        <v>3.0389419136000004</v>
      </c>
      <c r="G6712" s="44">
        <f t="shared" si="734"/>
        <v>0.23425098987136</v>
      </c>
      <c r="H6712">
        <f t="shared" si="735"/>
        <v>1.0670242709759997E-2</v>
      </c>
      <c r="I6712">
        <f t="shared" si="736"/>
        <v>0.23425098987136</v>
      </c>
      <c r="J6712">
        <f t="shared" si="737"/>
        <v>1.0670242709759997E-2</v>
      </c>
    </row>
    <row r="6713" spans="1:10" x14ac:dyDescent="0.25">
      <c r="A6713" s="42">
        <v>45151.385416666664</v>
      </c>
      <c r="B6713">
        <v>50.724949300000006</v>
      </c>
      <c r="C6713">
        <f t="shared" si="738"/>
        <v>50.920715385714281</v>
      </c>
      <c r="D6713" s="46">
        <f t="shared" si="732"/>
        <v>3.1078835732000041</v>
      </c>
      <c r="E6713">
        <f t="shared" si="733"/>
        <v>3.1078835732000041</v>
      </c>
      <c r="G6713" s="44">
        <f t="shared" si="734"/>
        <v>0.23770496701732019</v>
      </c>
      <c r="H6713">
        <f t="shared" si="735"/>
        <v>1.0263486918119978E-2</v>
      </c>
      <c r="I6713">
        <f t="shared" si="736"/>
        <v>0.23770496701732019</v>
      </c>
      <c r="J6713">
        <f t="shared" si="737"/>
        <v>1.0263486918119978E-2</v>
      </c>
    </row>
    <row r="6714" spans="1:10" x14ac:dyDescent="0.25">
      <c r="A6714" s="42">
        <v>45151.395833333336</v>
      </c>
      <c r="B6714">
        <v>51.516013000000001</v>
      </c>
      <c r="C6714">
        <f t="shared" si="738"/>
        <v>51.183094299999993</v>
      </c>
      <c r="D6714" s="46">
        <f t="shared" si="732"/>
        <v>3.3641882120000002</v>
      </c>
      <c r="E6714">
        <f t="shared" si="733"/>
        <v>3.3641882120000002</v>
      </c>
      <c r="G6714" s="44">
        <f t="shared" si="734"/>
        <v>0.25054582942120002</v>
      </c>
      <c r="H6714">
        <f t="shared" si="735"/>
        <v>8.7512895492000004E-3</v>
      </c>
      <c r="I6714">
        <f t="shared" si="736"/>
        <v>0.25054582942120002</v>
      </c>
      <c r="J6714">
        <f t="shared" si="737"/>
        <v>8.7512895492000004E-3</v>
      </c>
    </row>
    <row r="6715" spans="1:10" x14ac:dyDescent="0.25">
      <c r="A6715" s="42">
        <v>45151.40625</v>
      </c>
      <c r="B6715">
        <v>51.473252800000004</v>
      </c>
      <c r="C6715">
        <f t="shared" si="738"/>
        <v>51.432237914285714</v>
      </c>
      <c r="D6715" s="46">
        <f t="shared" si="732"/>
        <v>3.3503339072000013</v>
      </c>
      <c r="E6715">
        <f t="shared" si="733"/>
        <v>3.3503339072000013</v>
      </c>
      <c r="G6715" s="44">
        <f t="shared" si="734"/>
        <v>0.24985172875072009</v>
      </c>
      <c r="H6715">
        <f t="shared" si="735"/>
        <v>8.8330299475199922E-3</v>
      </c>
      <c r="I6715">
        <f t="shared" si="736"/>
        <v>0.24985172875072009</v>
      </c>
      <c r="J6715">
        <f t="shared" si="737"/>
        <v>8.8330299475199922E-3</v>
      </c>
    </row>
    <row r="6716" spans="1:10" x14ac:dyDescent="0.25">
      <c r="A6716" s="42">
        <v>45151.416666666664</v>
      </c>
      <c r="B6716">
        <v>51.899836700000002</v>
      </c>
      <c r="C6716">
        <f t="shared" si="738"/>
        <v>51.740576771428572</v>
      </c>
      <c r="D6716" s="46">
        <f t="shared" si="732"/>
        <v>3.4885470908000027</v>
      </c>
      <c r="E6716">
        <f t="shared" si="733"/>
        <v>3.4885470908000027</v>
      </c>
      <c r="G6716" s="44">
        <f t="shared" si="734"/>
        <v>0.25677620924908012</v>
      </c>
      <c r="H6716">
        <f t="shared" si="735"/>
        <v>8.017572164279986E-3</v>
      </c>
      <c r="I6716">
        <f t="shared" si="736"/>
        <v>0.25677620924908012</v>
      </c>
      <c r="J6716">
        <f t="shared" si="737"/>
        <v>8.017572164279986E-3</v>
      </c>
    </row>
    <row r="6717" spans="1:10" x14ac:dyDescent="0.25">
      <c r="A6717" s="42">
        <v>45151.427083333336</v>
      </c>
      <c r="B6717">
        <v>51.899836700000002</v>
      </c>
      <c r="C6717">
        <f t="shared" si="738"/>
        <v>52.143598928571429</v>
      </c>
      <c r="D6717" s="46">
        <f t="shared" si="732"/>
        <v>3.4885470908000027</v>
      </c>
      <c r="E6717">
        <f t="shared" si="733"/>
        <v>3.4885470908000027</v>
      </c>
      <c r="G6717" s="44">
        <f t="shared" si="734"/>
        <v>0.25677620924908012</v>
      </c>
      <c r="H6717">
        <f t="shared" si="735"/>
        <v>8.017572164279986E-3</v>
      </c>
      <c r="I6717">
        <f t="shared" si="736"/>
        <v>0.25677620924908012</v>
      </c>
      <c r="J6717">
        <f t="shared" si="737"/>
        <v>8.017572164279986E-3</v>
      </c>
    </row>
    <row r="6718" spans="1:10" x14ac:dyDescent="0.25">
      <c r="A6718" s="42">
        <v>45151.4375</v>
      </c>
      <c r="B6718">
        <v>51.999610500000003</v>
      </c>
      <c r="C6718">
        <f t="shared" si="738"/>
        <v>52.372235099999997</v>
      </c>
      <c r="D6718" s="46">
        <f t="shared" si="732"/>
        <v>3.5208738020000023</v>
      </c>
      <c r="E6718">
        <f t="shared" si="733"/>
        <v>3.5208738020000023</v>
      </c>
      <c r="G6718" s="44">
        <f t="shared" si="734"/>
        <v>0.2583957774802001</v>
      </c>
      <c r="H6718">
        <f t="shared" si="735"/>
        <v>7.8268445681999865E-3</v>
      </c>
      <c r="I6718">
        <f t="shared" si="736"/>
        <v>0.2583957774802001</v>
      </c>
      <c r="J6718">
        <f t="shared" si="737"/>
        <v>7.8268445681999865E-3</v>
      </c>
    </row>
    <row r="6719" spans="1:10" x14ac:dyDescent="0.25">
      <c r="A6719" s="42">
        <v>45151.447916666664</v>
      </c>
      <c r="B6719">
        <v>52.670538399999998</v>
      </c>
      <c r="C6719">
        <f t="shared" si="738"/>
        <v>52.633595914285713</v>
      </c>
      <c r="D6719" s="46">
        <f t="shared" si="732"/>
        <v>3.7382544416000005</v>
      </c>
      <c r="E6719">
        <f t="shared" si="733"/>
        <v>3.7382544416000005</v>
      </c>
      <c r="G6719" s="44">
        <f t="shared" si="734"/>
        <v>0.26928654752416004</v>
      </c>
      <c r="H6719">
        <f t="shared" si="735"/>
        <v>6.5442987945599981E-3</v>
      </c>
      <c r="I6719">
        <f t="shared" si="736"/>
        <v>0.26928654752416004</v>
      </c>
      <c r="J6719">
        <f t="shared" si="737"/>
        <v>6.5442987945599981E-3</v>
      </c>
    </row>
    <row r="6720" spans="1:10" x14ac:dyDescent="0.25">
      <c r="A6720" s="42">
        <v>45151.458333333336</v>
      </c>
      <c r="B6720">
        <v>53.546104399999997</v>
      </c>
      <c r="C6720">
        <f t="shared" si="738"/>
        <v>52.84012477142857</v>
      </c>
      <c r="D6720" s="46">
        <f t="shared" si="732"/>
        <v>4.0219378256000002</v>
      </c>
      <c r="E6720">
        <f t="shared" si="733"/>
        <v>4.0219378256000002</v>
      </c>
      <c r="G6720" s="44">
        <f t="shared" si="734"/>
        <v>0.28349908506256</v>
      </c>
      <c r="H6720">
        <f t="shared" si="735"/>
        <v>4.8705668289600011E-3</v>
      </c>
      <c r="I6720">
        <f t="shared" si="736"/>
        <v>0.28349908506256</v>
      </c>
      <c r="J6720">
        <f t="shared" si="737"/>
        <v>4.8705668289600011E-3</v>
      </c>
    </row>
    <row r="6721" spans="1:10" x14ac:dyDescent="0.25">
      <c r="A6721" s="42">
        <v>45151.46875</v>
      </c>
      <c r="B6721">
        <v>53.116466199999998</v>
      </c>
      <c r="C6721">
        <f t="shared" si="738"/>
        <v>53.144100342857143</v>
      </c>
      <c r="D6721" s="46">
        <f t="shared" si="732"/>
        <v>3.882735048799999</v>
      </c>
      <c r="E6721">
        <f t="shared" si="733"/>
        <v>3.882735048799999</v>
      </c>
      <c r="G6721" s="44">
        <f t="shared" si="734"/>
        <v>0.27652502594487993</v>
      </c>
      <c r="H6721">
        <f t="shared" si="735"/>
        <v>5.6918632120800082E-3</v>
      </c>
      <c r="I6721">
        <f t="shared" si="736"/>
        <v>0.27652502594487993</v>
      </c>
      <c r="J6721">
        <f t="shared" si="737"/>
        <v>5.6918632120800082E-3</v>
      </c>
    </row>
    <row r="6722" spans="1:10" x14ac:dyDescent="0.25">
      <c r="A6722" s="42">
        <v>45151.479166666664</v>
      </c>
      <c r="B6722">
        <v>53.302778500000002</v>
      </c>
      <c r="C6722">
        <f t="shared" si="738"/>
        <v>53.466692599999995</v>
      </c>
      <c r="D6722" s="46">
        <f t="shared" si="732"/>
        <v>3.943100234000001</v>
      </c>
      <c r="E6722">
        <f t="shared" si="733"/>
        <v>3.943100234000001</v>
      </c>
      <c r="G6722" s="44">
        <f t="shared" si="734"/>
        <v>0.27954932172340002</v>
      </c>
      <c r="H6722">
        <f t="shared" si="735"/>
        <v>5.3357086193999946E-3</v>
      </c>
      <c r="I6722">
        <f t="shared" si="736"/>
        <v>0.27954932172340002</v>
      </c>
      <c r="J6722">
        <f t="shared" si="737"/>
        <v>5.3357086193999946E-3</v>
      </c>
    </row>
    <row r="6723" spans="1:10" x14ac:dyDescent="0.25">
      <c r="A6723" s="42">
        <v>45151.489583333336</v>
      </c>
      <c r="B6723">
        <v>53.345538699999999</v>
      </c>
      <c r="C6723">
        <f t="shared" si="738"/>
        <v>53.781867271428567</v>
      </c>
      <c r="D6723" s="46">
        <f t="shared" ref="D6723:D6786" si="739">IF(B6723&gt;45,0.324*B6723-13.327,IF(B6723&lt; 35, 0.0576*B6723-0.6919,0.0505*B6723-1.1314))</f>
        <v>3.9569545387999998</v>
      </c>
      <c r="E6723">
        <f t="shared" ref="E6723:E6786" si="740">IF(MONTH(A6723) = 8,D6723,0)</f>
        <v>3.9569545387999998</v>
      </c>
      <c r="G6723" s="44">
        <f t="shared" ref="G6723:G6786" si="741">0.0501*D6723+0.082</f>
        <v>0.28024342239388</v>
      </c>
      <c r="H6723">
        <f t="shared" ref="H6723:H6786" si="742">-0.0059*D6723+0.0286</f>
        <v>5.2539682210800027E-3</v>
      </c>
      <c r="I6723">
        <f t="shared" ref="I6723:I6786" si="743">IF(MONTH(A6723) = 8,G6723,0)</f>
        <v>0.28024342239388</v>
      </c>
      <c r="J6723">
        <f t="shared" ref="J6723:J6786" si="744">IF(MONTH(A6723) = 8,H6723,0)</f>
        <v>5.2539682210800027E-3</v>
      </c>
    </row>
    <row r="6724" spans="1:10" x14ac:dyDescent="0.25">
      <c r="A6724" s="42">
        <v>45151.5</v>
      </c>
      <c r="B6724">
        <v>54.027665700000007</v>
      </c>
      <c r="C6724">
        <f t="shared" si="738"/>
        <v>53.992177642857143</v>
      </c>
      <c r="D6724" s="46">
        <f t="shared" si="739"/>
        <v>4.1779636868000036</v>
      </c>
      <c r="E6724">
        <f t="shared" si="740"/>
        <v>4.1779636868000036</v>
      </c>
      <c r="G6724" s="44">
        <f t="shared" si="741"/>
        <v>0.2913159807086802</v>
      </c>
      <c r="H6724">
        <f t="shared" si="742"/>
        <v>3.9500142478799787E-3</v>
      </c>
      <c r="I6724">
        <f t="shared" si="743"/>
        <v>0.2913159807086802</v>
      </c>
      <c r="J6724">
        <f t="shared" si="744"/>
        <v>3.9500142478799787E-3</v>
      </c>
    </row>
    <row r="6725" spans="1:10" x14ac:dyDescent="0.25">
      <c r="A6725" s="42">
        <v>45151.510416666664</v>
      </c>
      <c r="B6725">
        <v>54.257756300000004</v>
      </c>
      <c r="C6725">
        <f t="shared" si="738"/>
        <v>54.242630242857146</v>
      </c>
      <c r="D6725" s="46">
        <f t="shared" si="739"/>
        <v>4.2525130412000021</v>
      </c>
      <c r="E6725">
        <f t="shared" si="740"/>
        <v>4.2525130412000021</v>
      </c>
      <c r="G6725" s="44">
        <f t="shared" si="741"/>
        <v>0.2950509033641201</v>
      </c>
      <c r="H6725">
        <f t="shared" si="742"/>
        <v>3.5101730569199879E-3</v>
      </c>
      <c r="I6725">
        <f t="shared" si="743"/>
        <v>0.2950509033641201</v>
      </c>
      <c r="J6725">
        <f t="shared" si="744"/>
        <v>3.5101730569199879E-3</v>
      </c>
    </row>
    <row r="6726" spans="1:10" x14ac:dyDescent="0.25">
      <c r="A6726" s="42">
        <v>45151.520833333336</v>
      </c>
      <c r="B6726">
        <v>54.876761100000003</v>
      </c>
      <c r="C6726">
        <f t="shared" si="738"/>
        <v>54.477665899999998</v>
      </c>
      <c r="D6726" s="46">
        <f t="shared" si="739"/>
        <v>4.4530705964000017</v>
      </c>
      <c r="E6726">
        <f t="shared" si="740"/>
        <v>4.4530705964000017</v>
      </c>
      <c r="G6726" s="44">
        <f t="shared" si="741"/>
        <v>0.30509883687964007</v>
      </c>
      <c r="H6726">
        <f t="shared" si="742"/>
        <v>2.3268834812399906E-3</v>
      </c>
      <c r="I6726">
        <f t="shared" si="743"/>
        <v>0.30509883687964007</v>
      </c>
      <c r="J6726">
        <f t="shared" si="744"/>
        <v>2.3268834812399906E-3</v>
      </c>
    </row>
    <row r="6727" spans="1:10" x14ac:dyDescent="0.25">
      <c r="A6727" s="42">
        <v>45151.53125</v>
      </c>
      <c r="B6727">
        <v>55.018277000000005</v>
      </c>
      <c r="C6727">
        <f t="shared" si="738"/>
        <v>54.898868414285722</v>
      </c>
      <c r="D6727" s="46">
        <f t="shared" si="739"/>
        <v>4.4989217480000026</v>
      </c>
      <c r="E6727">
        <f t="shared" si="740"/>
        <v>4.4989217480000026</v>
      </c>
      <c r="G6727" s="44">
        <f t="shared" si="741"/>
        <v>0.30739597957480014</v>
      </c>
      <c r="H6727">
        <f t="shared" si="742"/>
        <v>2.0563616867999845E-3</v>
      </c>
      <c r="I6727">
        <f t="shared" si="743"/>
        <v>0.30739597957480014</v>
      </c>
      <c r="J6727">
        <f t="shared" si="744"/>
        <v>2.0563616867999845E-3</v>
      </c>
    </row>
    <row r="6728" spans="1:10" x14ac:dyDescent="0.25">
      <c r="A6728" s="42">
        <v>45151.541666666664</v>
      </c>
      <c r="B6728">
        <v>54.869634400000002</v>
      </c>
      <c r="C6728">
        <f t="shared" si="738"/>
        <v>55.215933842857147</v>
      </c>
      <c r="D6728" s="46">
        <f t="shared" si="739"/>
        <v>4.4507615456000007</v>
      </c>
      <c r="E6728">
        <f t="shared" si="740"/>
        <v>4.4507615456000007</v>
      </c>
      <c r="G6728" s="44">
        <f t="shared" si="741"/>
        <v>0.30498315343456001</v>
      </c>
      <c r="H6728">
        <f t="shared" si="742"/>
        <v>2.3405068809599985E-3</v>
      </c>
      <c r="I6728">
        <f t="shared" si="743"/>
        <v>0.30498315343456001</v>
      </c>
      <c r="J6728">
        <f t="shared" si="744"/>
        <v>2.3405068809599985E-3</v>
      </c>
    </row>
    <row r="6729" spans="1:10" x14ac:dyDescent="0.25">
      <c r="A6729" s="42">
        <v>45151.552083333336</v>
      </c>
      <c r="B6729">
        <v>54.948028100000002</v>
      </c>
      <c r="C6729">
        <f t="shared" si="738"/>
        <v>55.567760114285718</v>
      </c>
      <c r="D6729" s="46">
        <f t="shared" si="739"/>
        <v>4.4761611044000009</v>
      </c>
      <c r="E6729">
        <f t="shared" si="740"/>
        <v>4.4761611044000009</v>
      </c>
      <c r="G6729" s="44">
        <f t="shared" si="741"/>
        <v>0.30625567133044007</v>
      </c>
      <c r="H6729">
        <f t="shared" si="742"/>
        <v>2.190649484039995E-3</v>
      </c>
      <c r="I6729">
        <f t="shared" si="743"/>
        <v>0.30625567133044007</v>
      </c>
      <c r="J6729">
        <f t="shared" si="744"/>
        <v>2.190649484039995E-3</v>
      </c>
    </row>
    <row r="6730" spans="1:10" x14ac:dyDescent="0.25">
      <c r="A6730" s="42">
        <v>45151.5625</v>
      </c>
      <c r="B6730">
        <v>56.293956300000005</v>
      </c>
      <c r="C6730">
        <f t="shared" si="738"/>
        <v>55.797559828571423</v>
      </c>
      <c r="D6730" s="46">
        <f t="shared" si="739"/>
        <v>4.912241841200002</v>
      </c>
      <c r="E6730">
        <f t="shared" si="740"/>
        <v>4.912241841200002</v>
      </c>
      <c r="G6730" s="44">
        <f t="shared" si="741"/>
        <v>0.32810331624412009</v>
      </c>
      <c r="H6730">
        <f t="shared" si="742"/>
        <v>-3.8222686308000964E-4</v>
      </c>
      <c r="I6730">
        <f t="shared" si="743"/>
        <v>0.32810331624412009</v>
      </c>
      <c r="J6730">
        <f t="shared" si="744"/>
        <v>-3.8222686308000964E-4</v>
      </c>
    </row>
    <row r="6731" spans="1:10" x14ac:dyDescent="0.25">
      <c r="A6731" s="42">
        <v>45151.572916666664</v>
      </c>
      <c r="B6731">
        <v>56.247123700000003</v>
      </c>
      <c r="C6731">
        <f t="shared" si="738"/>
        <v>56.036522442857141</v>
      </c>
      <c r="D6731" s="46">
        <f t="shared" si="739"/>
        <v>4.8970680788000021</v>
      </c>
      <c r="E6731">
        <f t="shared" si="740"/>
        <v>4.8970680788000021</v>
      </c>
      <c r="G6731" s="44">
        <f t="shared" si="741"/>
        <v>0.32734311074788008</v>
      </c>
      <c r="H6731">
        <f t="shared" si="742"/>
        <v>-2.9270166492001079E-4</v>
      </c>
      <c r="I6731">
        <f t="shared" si="743"/>
        <v>0.32734311074788008</v>
      </c>
      <c r="J6731">
        <f t="shared" si="744"/>
        <v>-2.9270166492001079E-4</v>
      </c>
    </row>
    <row r="6732" spans="1:10" x14ac:dyDescent="0.25">
      <c r="A6732" s="42">
        <v>45151.583333333336</v>
      </c>
      <c r="B6732">
        <v>56.720540200000002</v>
      </c>
      <c r="C6732">
        <f t="shared" si="738"/>
        <v>56.275194171428573</v>
      </c>
      <c r="D6732" s="46">
        <f t="shared" si="739"/>
        <v>5.0504550247999997</v>
      </c>
      <c r="E6732">
        <f t="shared" si="740"/>
        <v>5.0504550247999997</v>
      </c>
      <c r="G6732" s="44">
        <f t="shared" si="741"/>
        <v>0.33502779674248001</v>
      </c>
      <c r="H6732">
        <f t="shared" si="742"/>
        <v>-1.1976846463199985E-3</v>
      </c>
      <c r="I6732">
        <f t="shared" si="743"/>
        <v>0.33502779674248001</v>
      </c>
      <c r="J6732">
        <f t="shared" si="744"/>
        <v>-1.1976846463199985E-3</v>
      </c>
    </row>
    <row r="6733" spans="1:10" x14ac:dyDescent="0.25">
      <c r="A6733" s="42">
        <v>45151.59375</v>
      </c>
      <c r="B6733">
        <v>56.485359099999997</v>
      </c>
      <c r="C6733">
        <f t="shared" si="738"/>
        <v>56.605785785714296</v>
      </c>
      <c r="D6733" s="46">
        <f t="shared" si="739"/>
        <v>4.9742563483999991</v>
      </c>
      <c r="E6733">
        <f t="shared" si="740"/>
        <v>4.9742563483999991</v>
      </c>
      <c r="G6733" s="44">
        <f t="shared" si="741"/>
        <v>0.33121024305483993</v>
      </c>
      <c r="H6733">
        <f t="shared" si="742"/>
        <v>-7.4811245555999467E-4</v>
      </c>
      <c r="I6733">
        <f t="shared" si="743"/>
        <v>0.33121024305483993</v>
      </c>
      <c r="J6733">
        <f t="shared" si="744"/>
        <v>-7.4811245555999467E-4</v>
      </c>
    </row>
    <row r="6734" spans="1:10" x14ac:dyDescent="0.25">
      <c r="A6734" s="42">
        <v>45151.604166666664</v>
      </c>
      <c r="B6734">
        <v>56.691015300000004</v>
      </c>
      <c r="C6734">
        <f t="shared" si="738"/>
        <v>56.694505928571424</v>
      </c>
      <c r="D6734" s="46">
        <f t="shared" si="739"/>
        <v>5.0408889572000017</v>
      </c>
      <c r="E6734">
        <f t="shared" si="740"/>
        <v>5.0408889572000017</v>
      </c>
      <c r="G6734" s="44">
        <f t="shared" si="741"/>
        <v>0.33454853675572011</v>
      </c>
      <c r="H6734">
        <f t="shared" si="742"/>
        <v>-1.1412448474800094E-3</v>
      </c>
      <c r="I6734">
        <f t="shared" si="743"/>
        <v>0.33454853675572011</v>
      </c>
      <c r="J6734">
        <f t="shared" si="744"/>
        <v>-1.1412448474800094E-3</v>
      </c>
    </row>
    <row r="6735" spans="1:10" x14ac:dyDescent="0.25">
      <c r="A6735" s="42">
        <v>45151.614583333336</v>
      </c>
      <c r="B6735">
        <v>56.540336500000002</v>
      </c>
      <c r="C6735">
        <f t="shared" si="738"/>
        <v>56.905834399999996</v>
      </c>
      <c r="D6735" s="46">
        <f t="shared" si="739"/>
        <v>4.9920690260000011</v>
      </c>
      <c r="E6735">
        <f t="shared" si="740"/>
        <v>4.9920690260000011</v>
      </c>
      <c r="G6735" s="44">
        <f t="shared" si="741"/>
        <v>0.33210265820260004</v>
      </c>
      <c r="H6735">
        <f t="shared" si="742"/>
        <v>-8.5320725340000403E-4</v>
      </c>
      <c r="I6735">
        <f t="shared" si="743"/>
        <v>0.33210265820260004</v>
      </c>
      <c r="J6735">
        <f t="shared" si="744"/>
        <v>-8.5320725340000403E-4</v>
      </c>
    </row>
    <row r="6736" spans="1:10" x14ac:dyDescent="0.25">
      <c r="A6736" s="42">
        <v>45151.625</v>
      </c>
      <c r="B6736">
        <v>57.262169400000005</v>
      </c>
      <c r="C6736">
        <f t="shared" si="738"/>
        <v>56.826422600000001</v>
      </c>
      <c r="D6736" s="46">
        <f t="shared" si="739"/>
        <v>5.2259428856000039</v>
      </c>
      <c r="E6736">
        <f t="shared" si="740"/>
        <v>5.2259428856000039</v>
      </c>
      <c r="G6736" s="44">
        <f t="shared" si="741"/>
        <v>0.34381973856856018</v>
      </c>
      <c r="H6736">
        <f t="shared" si="742"/>
        <v>-2.2330630250400225E-3</v>
      </c>
      <c r="I6736">
        <f t="shared" si="743"/>
        <v>0.34381973856856018</v>
      </c>
      <c r="J6736">
        <f t="shared" si="744"/>
        <v>-2.2330630250400225E-3</v>
      </c>
    </row>
    <row r="6737" spans="1:10" x14ac:dyDescent="0.25">
      <c r="A6737" s="42">
        <v>45151.635416666664</v>
      </c>
      <c r="B6737">
        <v>56.914997300000003</v>
      </c>
      <c r="C6737">
        <f t="shared" si="738"/>
        <v>56.742938400000007</v>
      </c>
      <c r="D6737" s="46">
        <f t="shared" si="739"/>
        <v>5.1134591252000003</v>
      </c>
      <c r="E6737">
        <f t="shared" si="740"/>
        <v>5.1134591252000003</v>
      </c>
      <c r="G6737" s="44">
        <f t="shared" si="741"/>
        <v>0.33818430217252005</v>
      </c>
      <c r="H6737">
        <f t="shared" si="742"/>
        <v>-1.5694088386800017E-3</v>
      </c>
      <c r="I6737">
        <f t="shared" si="743"/>
        <v>0.33818430217252005</v>
      </c>
      <c r="J6737">
        <f t="shared" si="744"/>
        <v>-1.5694088386800017E-3</v>
      </c>
    </row>
    <row r="6738" spans="1:10" x14ac:dyDescent="0.25">
      <c r="A6738" s="42">
        <v>45151.645833333336</v>
      </c>
      <c r="B6738">
        <v>57.726422999999997</v>
      </c>
      <c r="C6738">
        <f t="shared" si="738"/>
        <v>56.748901557142858</v>
      </c>
      <c r="D6738" s="46">
        <f t="shared" si="739"/>
        <v>5.3763610519999983</v>
      </c>
      <c r="E6738">
        <f t="shared" si="740"/>
        <v>5.3763610519999983</v>
      </c>
      <c r="G6738" s="44">
        <f t="shared" si="741"/>
        <v>0.3513556887051999</v>
      </c>
      <c r="H6738">
        <f t="shared" si="742"/>
        <v>-3.1205302067999902E-3</v>
      </c>
      <c r="I6738">
        <f t="shared" si="743"/>
        <v>0.3513556887051999</v>
      </c>
      <c r="J6738">
        <f t="shared" si="744"/>
        <v>-3.1205302067999902E-3</v>
      </c>
    </row>
    <row r="6739" spans="1:10" x14ac:dyDescent="0.25">
      <c r="A6739" s="42">
        <v>45151.65625</v>
      </c>
      <c r="B6739">
        <v>56.164657599999998</v>
      </c>
      <c r="C6739">
        <f t="shared" si="738"/>
        <v>56.696978457142862</v>
      </c>
      <c r="D6739" s="46">
        <f t="shared" si="739"/>
        <v>4.8703490624000008</v>
      </c>
      <c r="E6739">
        <f t="shared" si="740"/>
        <v>4.8703490624000008</v>
      </c>
      <c r="G6739" s="44">
        <f t="shared" si="741"/>
        <v>0.32600448802624005</v>
      </c>
      <c r="H6739">
        <f t="shared" si="742"/>
        <v>-1.3505946816000369E-4</v>
      </c>
      <c r="I6739">
        <f t="shared" si="743"/>
        <v>0.32600448802624005</v>
      </c>
      <c r="J6739">
        <f t="shared" si="744"/>
        <v>-1.3505946816000369E-4</v>
      </c>
    </row>
    <row r="6740" spans="1:10" x14ac:dyDescent="0.25">
      <c r="A6740" s="42">
        <v>45151.666666666664</v>
      </c>
      <c r="B6740">
        <v>55.900969699999997</v>
      </c>
      <c r="C6740">
        <f t="shared" si="738"/>
        <v>56.540918271428566</v>
      </c>
      <c r="D6740" s="46">
        <f t="shared" si="739"/>
        <v>4.7849141827999997</v>
      </c>
      <c r="E6740">
        <f t="shared" si="740"/>
        <v>4.7849141827999997</v>
      </c>
      <c r="G6740" s="44">
        <f t="shared" si="741"/>
        <v>0.32172420055827999</v>
      </c>
      <c r="H6740">
        <f t="shared" si="742"/>
        <v>3.6900632148000392E-4</v>
      </c>
      <c r="I6740">
        <f t="shared" si="743"/>
        <v>0.32172420055827999</v>
      </c>
      <c r="J6740">
        <f t="shared" si="744"/>
        <v>3.6900632148000392E-4</v>
      </c>
    </row>
    <row r="6741" spans="1:10" x14ac:dyDescent="0.25">
      <c r="A6741" s="42">
        <v>45151.677083333336</v>
      </c>
      <c r="B6741">
        <v>56.732757399999997</v>
      </c>
      <c r="C6741">
        <f t="shared" si="738"/>
        <v>56.519974499999996</v>
      </c>
      <c r="D6741" s="46">
        <f t="shared" si="739"/>
        <v>5.0544133975999994</v>
      </c>
      <c r="E6741">
        <f t="shared" si="740"/>
        <v>5.0544133975999994</v>
      </c>
      <c r="G6741" s="44">
        <f t="shared" si="741"/>
        <v>0.33522611121975998</v>
      </c>
      <c r="H6741">
        <f t="shared" si="742"/>
        <v>-1.2210390458399951E-3</v>
      </c>
      <c r="I6741">
        <f t="shared" si="743"/>
        <v>0.33522611121975998</v>
      </c>
      <c r="J6741">
        <f t="shared" si="744"/>
        <v>-1.2210390458399951E-3</v>
      </c>
    </row>
    <row r="6742" spans="1:10" x14ac:dyDescent="0.25">
      <c r="A6742" s="42">
        <v>45151.6875</v>
      </c>
      <c r="B6742">
        <v>56.1768748</v>
      </c>
      <c r="C6742">
        <f t="shared" si="738"/>
        <v>56.214689942857142</v>
      </c>
      <c r="D6742" s="46">
        <f t="shared" si="739"/>
        <v>4.8743074352000004</v>
      </c>
      <c r="E6742">
        <f t="shared" si="740"/>
        <v>4.8743074352000004</v>
      </c>
      <c r="G6742" s="44">
        <f t="shared" si="741"/>
        <v>0.32620280250352002</v>
      </c>
      <c r="H6742">
        <f t="shared" si="742"/>
        <v>-1.5841386768000038E-4</v>
      </c>
      <c r="I6742">
        <f t="shared" si="743"/>
        <v>0.32620280250352002</v>
      </c>
      <c r="J6742">
        <f t="shared" si="744"/>
        <v>-1.5841386768000038E-4</v>
      </c>
    </row>
    <row r="6743" spans="1:10" x14ac:dyDescent="0.25">
      <c r="A6743" s="42">
        <v>45151.697916666664</v>
      </c>
      <c r="B6743">
        <v>56.1697481</v>
      </c>
      <c r="C6743">
        <f t="shared" si="738"/>
        <v>56.18691035714285</v>
      </c>
      <c r="D6743" s="46">
        <f t="shared" si="739"/>
        <v>4.8719983843999994</v>
      </c>
      <c r="E6743">
        <f t="shared" si="740"/>
        <v>4.8719983843999994</v>
      </c>
      <c r="G6743" s="44">
        <f t="shared" si="741"/>
        <v>0.32608711905843996</v>
      </c>
      <c r="H6743">
        <f t="shared" si="742"/>
        <v>-1.4479046795999595E-4</v>
      </c>
      <c r="I6743">
        <f t="shared" si="743"/>
        <v>0.32608711905843996</v>
      </c>
      <c r="J6743">
        <f t="shared" si="744"/>
        <v>-1.4479046795999595E-4</v>
      </c>
    </row>
    <row r="6744" spans="1:10" x14ac:dyDescent="0.25">
      <c r="A6744" s="42">
        <v>45151.708333333336</v>
      </c>
      <c r="B6744">
        <v>56.768390900000007</v>
      </c>
      <c r="C6744">
        <f t="shared" si="738"/>
        <v>56.221089428571425</v>
      </c>
      <c r="D6744" s="46">
        <f t="shared" si="739"/>
        <v>5.0659586516000044</v>
      </c>
      <c r="E6744">
        <f t="shared" si="740"/>
        <v>5.0659586516000044</v>
      </c>
      <c r="G6744" s="44">
        <f t="shared" si="741"/>
        <v>0.33580452844516023</v>
      </c>
      <c r="H6744">
        <f t="shared" si="742"/>
        <v>-1.2891560444400242E-3</v>
      </c>
      <c r="I6744">
        <f t="shared" si="743"/>
        <v>0.33580452844516023</v>
      </c>
      <c r="J6744">
        <f t="shared" si="744"/>
        <v>-1.2891560444400242E-3</v>
      </c>
    </row>
    <row r="6745" spans="1:10" x14ac:dyDescent="0.25">
      <c r="A6745" s="42">
        <v>45151.71875</v>
      </c>
      <c r="B6745">
        <v>55.589431100000006</v>
      </c>
      <c r="C6745">
        <f t="shared" si="738"/>
        <v>56.118115885714289</v>
      </c>
      <c r="D6745" s="46">
        <f t="shared" si="739"/>
        <v>4.6839756764000011</v>
      </c>
      <c r="E6745">
        <f t="shared" si="740"/>
        <v>4.6839756764000011</v>
      </c>
      <c r="G6745" s="44">
        <f t="shared" si="741"/>
        <v>0.31666718138764005</v>
      </c>
      <c r="H6745">
        <f t="shared" si="742"/>
        <v>9.6454350923999566E-4</v>
      </c>
      <c r="I6745">
        <f t="shared" si="743"/>
        <v>0.31666718138764005</v>
      </c>
      <c r="J6745">
        <f t="shared" si="744"/>
        <v>9.6454350923999566E-4</v>
      </c>
    </row>
    <row r="6746" spans="1:10" x14ac:dyDescent="0.25">
      <c r="A6746" s="42">
        <v>45151.729166666664</v>
      </c>
      <c r="B6746">
        <v>55.970200499999997</v>
      </c>
      <c r="C6746">
        <f t="shared" si="738"/>
        <v>56.075937457142857</v>
      </c>
      <c r="D6746" s="46">
        <f t="shared" si="739"/>
        <v>4.8073449620000002</v>
      </c>
      <c r="E6746">
        <f t="shared" si="740"/>
        <v>4.8073449620000002</v>
      </c>
      <c r="G6746" s="44">
        <f t="shared" si="741"/>
        <v>0.32284798259620001</v>
      </c>
      <c r="H6746">
        <f t="shared" si="742"/>
        <v>2.3666472419999959E-4</v>
      </c>
      <c r="I6746">
        <f t="shared" si="743"/>
        <v>0.32284798259620001</v>
      </c>
      <c r="J6746">
        <f t="shared" si="744"/>
        <v>2.3666472419999959E-4</v>
      </c>
    </row>
    <row r="6747" spans="1:10" x14ac:dyDescent="0.25">
      <c r="A6747" s="42">
        <v>45151.739583333336</v>
      </c>
      <c r="B6747">
        <v>56.140223200000001</v>
      </c>
      <c r="C6747">
        <f t="shared" si="738"/>
        <v>56.034486242857142</v>
      </c>
      <c r="D6747" s="46">
        <f t="shared" si="739"/>
        <v>4.8624323168000014</v>
      </c>
      <c r="E6747">
        <f t="shared" si="740"/>
        <v>4.8624323168000014</v>
      </c>
      <c r="G6747" s="44">
        <f t="shared" si="741"/>
        <v>0.32560785907168005</v>
      </c>
      <c r="H6747">
        <f t="shared" si="742"/>
        <v>-8.8350669120006858E-5</v>
      </c>
      <c r="I6747">
        <f t="shared" si="743"/>
        <v>0.32560785907168005</v>
      </c>
      <c r="J6747">
        <f t="shared" si="744"/>
        <v>-8.8350669120006858E-5</v>
      </c>
    </row>
    <row r="6748" spans="1:10" x14ac:dyDescent="0.25">
      <c r="A6748" s="42">
        <v>45151.75</v>
      </c>
      <c r="B6748">
        <v>56.011942600000005</v>
      </c>
      <c r="C6748">
        <f t="shared" si="738"/>
        <v>55.978054414285715</v>
      </c>
      <c r="D6748" s="46">
        <f t="shared" si="739"/>
        <v>4.8208694024000014</v>
      </c>
      <c r="E6748">
        <f t="shared" si="740"/>
        <v>4.8208694024000014</v>
      </c>
      <c r="G6748" s="44">
        <f t="shared" si="741"/>
        <v>0.32352555706024005</v>
      </c>
      <c r="H6748">
        <f t="shared" si="742"/>
        <v>1.56870525839993E-4</v>
      </c>
      <c r="I6748">
        <f t="shared" si="743"/>
        <v>0.32352555706024005</v>
      </c>
      <c r="J6748">
        <f t="shared" si="744"/>
        <v>1.56870525839993E-4</v>
      </c>
    </row>
    <row r="6749" spans="1:10" x14ac:dyDescent="0.25">
      <c r="A6749" s="42">
        <v>45151.760416666664</v>
      </c>
      <c r="B6749">
        <v>55.881625800000002</v>
      </c>
      <c r="C6749">
        <f t="shared" si="738"/>
        <v>55.949256728571427</v>
      </c>
      <c r="D6749" s="46">
        <f t="shared" si="739"/>
        <v>4.7786467592000026</v>
      </c>
      <c r="E6749">
        <f t="shared" si="740"/>
        <v>4.7786467592000026</v>
      </c>
      <c r="G6749" s="44">
        <f t="shared" si="741"/>
        <v>0.32141020263592013</v>
      </c>
      <c r="H6749">
        <f t="shared" si="742"/>
        <v>4.0598412071998422E-4</v>
      </c>
      <c r="I6749">
        <f t="shared" si="743"/>
        <v>0.32141020263592013</v>
      </c>
      <c r="J6749">
        <f t="shared" si="744"/>
        <v>4.0598412071998422E-4</v>
      </c>
    </row>
    <row r="6750" spans="1:10" x14ac:dyDescent="0.25">
      <c r="A6750" s="42">
        <v>45151.770833333336</v>
      </c>
      <c r="B6750">
        <v>55.879589600000003</v>
      </c>
      <c r="C6750">
        <f t="shared" si="738"/>
        <v>55.936312314285715</v>
      </c>
      <c r="D6750" s="46">
        <f t="shared" si="739"/>
        <v>4.7779870304000003</v>
      </c>
      <c r="E6750">
        <f t="shared" si="740"/>
        <v>4.7779870304000003</v>
      </c>
      <c r="G6750" s="44">
        <f t="shared" si="741"/>
        <v>0.32137715022304003</v>
      </c>
      <c r="H6750">
        <f t="shared" si="742"/>
        <v>4.0987652063999985E-4</v>
      </c>
      <c r="I6750">
        <f t="shared" si="743"/>
        <v>0.32137715022304003</v>
      </c>
      <c r="J6750">
        <f t="shared" si="744"/>
        <v>4.0987652063999985E-4</v>
      </c>
    </row>
    <row r="6751" spans="1:10" x14ac:dyDescent="0.25">
      <c r="A6751" s="42">
        <v>45151.78125</v>
      </c>
      <c r="B6751">
        <v>56.3733681</v>
      </c>
      <c r="C6751">
        <f t="shared" si="738"/>
        <v>55.874644542857155</v>
      </c>
      <c r="D6751" s="46">
        <f t="shared" si="739"/>
        <v>4.9379712643999998</v>
      </c>
      <c r="E6751">
        <f t="shared" si="740"/>
        <v>4.9379712643999998</v>
      </c>
      <c r="G6751" s="44">
        <f t="shared" si="741"/>
        <v>0.32939236034643998</v>
      </c>
      <c r="H6751">
        <f t="shared" si="742"/>
        <v>-5.3403045995999848E-4</v>
      </c>
      <c r="I6751">
        <f t="shared" si="743"/>
        <v>0.32939236034643998</v>
      </c>
      <c r="J6751">
        <f t="shared" si="744"/>
        <v>-5.3403045995999848E-4</v>
      </c>
    </row>
    <row r="6752" spans="1:10" x14ac:dyDescent="0.25">
      <c r="A6752" s="42">
        <v>45151.791666666664</v>
      </c>
      <c r="B6752">
        <v>55.387847300000004</v>
      </c>
      <c r="C6752">
        <f t="shared" si="738"/>
        <v>55.764107971428572</v>
      </c>
      <c r="D6752" s="46">
        <f t="shared" si="739"/>
        <v>4.6186625252000031</v>
      </c>
      <c r="E6752">
        <f t="shared" si="740"/>
        <v>4.6186625252000031</v>
      </c>
      <c r="G6752" s="44">
        <f t="shared" si="741"/>
        <v>0.31339499251252018</v>
      </c>
      <c r="H6752">
        <f t="shared" si="742"/>
        <v>1.3498911013199826E-3</v>
      </c>
      <c r="I6752">
        <f t="shared" si="743"/>
        <v>0.31339499251252018</v>
      </c>
      <c r="J6752">
        <f t="shared" si="744"/>
        <v>1.3498911013199826E-3</v>
      </c>
    </row>
    <row r="6753" spans="1:10" x14ac:dyDescent="0.25">
      <c r="A6753" s="42">
        <v>45151.802083333336</v>
      </c>
      <c r="B6753">
        <v>55.879589600000003</v>
      </c>
      <c r="C6753">
        <f t="shared" si="738"/>
        <v>55.602230071428572</v>
      </c>
      <c r="D6753" s="46">
        <f t="shared" si="739"/>
        <v>4.7779870304000003</v>
      </c>
      <c r="E6753">
        <f t="shared" si="740"/>
        <v>4.7779870304000003</v>
      </c>
      <c r="G6753" s="44">
        <f t="shared" si="741"/>
        <v>0.32137715022304003</v>
      </c>
      <c r="H6753">
        <f t="shared" si="742"/>
        <v>4.0987652063999985E-4</v>
      </c>
      <c r="I6753">
        <f t="shared" si="743"/>
        <v>0.32137715022304003</v>
      </c>
      <c r="J6753">
        <f t="shared" si="744"/>
        <v>4.0987652063999985E-4</v>
      </c>
    </row>
    <row r="6754" spans="1:10" x14ac:dyDescent="0.25">
      <c r="A6754" s="42">
        <v>45151.8125</v>
      </c>
      <c r="B6754">
        <v>55.708548800000003</v>
      </c>
      <c r="C6754">
        <f t="shared" si="738"/>
        <v>55.417808528571427</v>
      </c>
      <c r="D6754" s="46">
        <f t="shared" si="739"/>
        <v>4.7225698112000014</v>
      </c>
      <c r="E6754">
        <f t="shared" si="740"/>
        <v>4.7225698112000014</v>
      </c>
      <c r="G6754" s="44">
        <f t="shared" si="741"/>
        <v>0.31860074754112006</v>
      </c>
      <c r="H6754">
        <f t="shared" si="742"/>
        <v>7.3683811391999157E-4</v>
      </c>
      <c r="I6754">
        <f t="shared" si="743"/>
        <v>0.31860074754112006</v>
      </c>
      <c r="J6754">
        <f t="shared" si="744"/>
        <v>7.3683811391999157E-4</v>
      </c>
    </row>
    <row r="6755" spans="1:10" x14ac:dyDescent="0.25">
      <c r="A6755" s="42">
        <v>45151.822916666664</v>
      </c>
      <c r="B6755">
        <v>55.238186600000006</v>
      </c>
      <c r="C6755">
        <f t="shared" si="738"/>
        <v>55.190626785714286</v>
      </c>
      <c r="D6755" s="46">
        <f t="shared" si="739"/>
        <v>4.5701724584000036</v>
      </c>
      <c r="E6755">
        <f t="shared" si="740"/>
        <v>4.5701724584000036</v>
      </c>
      <c r="G6755" s="44">
        <f t="shared" si="741"/>
        <v>0.31096564016584016</v>
      </c>
      <c r="H6755">
        <f t="shared" si="742"/>
        <v>1.6359824954399783E-3</v>
      </c>
      <c r="I6755">
        <f t="shared" si="743"/>
        <v>0.31096564016584016</v>
      </c>
      <c r="J6755">
        <f t="shared" si="744"/>
        <v>1.6359824954399783E-3</v>
      </c>
    </row>
    <row r="6756" spans="1:10" x14ac:dyDescent="0.25">
      <c r="A6756" s="42">
        <v>45151.833333333336</v>
      </c>
      <c r="B6756">
        <v>54.748480499999999</v>
      </c>
      <c r="C6756">
        <f t="shared" si="738"/>
        <v>55.079944771428572</v>
      </c>
      <c r="D6756" s="46">
        <f t="shared" si="739"/>
        <v>4.4115076820000017</v>
      </c>
      <c r="E6756">
        <f t="shared" si="740"/>
        <v>4.4115076820000017</v>
      </c>
      <c r="G6756" s="44">
        <f t="shared" si="741"/>
        <v>0.30301653486820007</v>
      </c>
      <c r="H6756">
        <f t="shared" si="742"/>
        <v>2.5721046761999905E-3</v>
      </c>
      <c r="I6756">
        <f t="shared" si="743"/>
        <v>0.30301653486820007</v>
      </c>
      <c r="J6756">
        <f t="shared" si="744"/>
        <v>2.5721046761999905E-3</v>
      </c>
    </row>
    <row r="6757" spans="1:10" x14ac:dyDescent="0.25">
      <c r="A6757" s="42">
        <v>45151.84375</v>
      </c>
      <c r="B6757">
        <v>54.588638799999998</v>
      </c>
      <c r="C6757">
        <f t="shared" si="738"/>
        <v>54.840836714285714</v>
      </c>
      <c r="D6757" s="46">
        <f t="shared" si="739"/>
        <v>4.3597189712000013</v>
      </c>
      <c r="E6757">
        <f t="shared" si="740"/>
        <v>4.3597189712000013</v>
      </c>
      <c r="G6757" s="44">
        <f t="shared" si="741"/>
        <v>0.30042192045712007</v>
      </c>
      <c r="H6757">
        <f t="shared" si="742"/>
        <v>2.8776580699199951E-3</v>
      </c>
      <c r="I6757">
        <f t="shared" si="743"/>
        <v>0.30042192045712007</v>
      </c>
      <c r="J6757">
        <f t="shared" si="744"/>
        <v>2.8776580699199951E-3</v>
      </c>
    </row>
    <row r="6758" spans="1:10" x14ac:dyDescent="0.25">
      <c r="A6758" s="42">
        <v>45151.854166666664</v>
      </c>
      <c r="B6758">
        <v>54.783095899999999</v>
      </c>
      <c r="C6758">
        <f t="shared" si="738"/>
        <v>54.596492714285709</v>
      </c>
      <c r="D6758" s="46">
        <f t="shared" si="739"/>
        <v>4.4227230716000019</v>
      </c>
      <c r="E6758">
        <f t="shared" si="740"/>
        <v>4.4227230716000019</v>
      </c>
      <c r="G6758" s="44">
        <f t="shared" si="741"/>
        <v>0.30357842588716011</v>
      </c>
      <c r="H6758">
        <f t="shared" si="742"/>
        <v>2.5059338775599883E-3</v>
      </c>
      <c r="I6758">
        <f t="shared" si="743"/>
        <v>0.30357842588716011</v>
      </c>
      <c r="J6758">
        <f t="shared" si="744"/>
        <v>2.5059338775599883E-3</v>
      </c>
    </row>
    <row r="6759" spans="1:10" x14ac:dyDescent="0.25">
      <c r="A6759" s="42">
        <v>45151.864583333336</v>
      </c>
      <c r="B6759">
        <v>54.613073200000002</v>
      </c>
      <c r="C6759">
        <f t="shared" si="738"/>
        <v>54.444068600000001</v>
      </c>
      <c r="D6759" s="46">
        <f t="shared" si="739"/>
        <v>4.3676357168000006</v>
      </c>
      <c r="E6759">
        <f t="shared" si="740"/>
        <v>4.3676357168000006</v>
      </c>
      <c r="G6759" s="44">
        <f t="shared" si="741"/>
        <v>0.30081854941168001</v>
      </c>
      <c r="H6759">
        <f t="shared" si="742"/>
        <v>2.8309492708799983E-3</v>
      </c>
      <c r="I6759">
        <f t="shared" si="743"/>
        <v>0.30081854941168001</v>
      </c>
      <c r="J6759">
        <f t="shared" si="744"/>
        <v>2.8309492708799983E-3</v>
      </c>
    </row>
    <row r="6760" spans="1:10" x14ac:dyDescent="0.25">
      <c r="A6760" s="42">
        <v>45151.875</v>
      </c>
      <c r="B6760">
        <v>54.205833200000001</v>
      </c>
      <c r="C6760">
        <f t="shared" si="738"/>
        <v>54.285535885714289</v>
      </c>
      <c r="D6760" s="46">
        <f t="shared" si="739"/>
        <v>4.2356899567999999</v>
      </c>
      <c r="E6760">
        <f t="shared" si="740"/>
        <v>4.2356899567999999</v>
      </c>
      <c r="G6760" s="44">
        <f t="shared" si="741"/>
        <v>0.29420806683568002</v>
      </c>
      <c r="H6760">
        <f t="shared" si="742"/>
        <v>3.6094292548799999E-3</v>
      </c>
      <c r="I6760">
        <f t="shared" si="743"/>
        <v>0.29420806683568002</v>
      </c>
      <c r="J6760">
        <f t="shared" si="744"/>
        <v>3.6094292548799999E-3</v>
      </c>
    </row>
    <row r="6761" spans="1:10" x14ac:dyDescent="0.25">
      <c r="A6761" s="42">
        <v>45151.885416666664</v>
      </c>
      <c r="B6761">
        <v>53.998140800000002</v>
      </c>
      <c r="C6761">
        <f t="shared" si="738"/>
        <v>54.079879685714296</v>
      </c>
      <c r="D6761" s="46">
        <f t="shared" si="739"/>
        <v>4.1683976192000021</v>
      </c>
      <c r="E6761">
        <f t="shared" si="740"/>
        <v>4.1683976192000021</v>
      </c>
      <c r="G6761" s="44">
        <f t="shared" si="741"/>
        <v>0.29083672072192013</v>
      </c>
      <c r="H6761">
        <f t="shared" si="742"/>
        <v>4.0064540467199886E-3</v>
      </c>
      <c r="I6761">
        <f t="shared" si="743"/>
        <v>0.29083672072192013</v>
      </c>
      <c r="J6761">
        <f t="shared" si="744"/>
        <v>4.0064540467199886E-3</v>
      </c>
    </row>
    <row r="6762" spans="1:10" x14ac:dyDescent="0.25">
      <c r="A6762" s="42">
        <v>45151.895833333336</v>
      </c>
      <c r="B6762">
        <v>54.171217800000001</v>
      </c>
      <c r="C6762">
        <f t="shared" si="738"/>
        <v>53.966288814285704</v>
      </c>
      <c r="D6762" s="46">
        <f t="shared" si="739"/>
        <v>4.2244745671999997</v>
      </c>
      <c r="E6762">
        <f t="shared" si="740"/>
        <v>4.2244745671999997</v>
      </c>
      <c r="G6762" s="44">
        <f t="shared" si="741"/>
        <v>0.29364617581671998</v>
      </c>
      <c r="H6762">
        <f t="shared" si="742"/>
        <v>3.675600053520002E-3</v>
      </c>
      <c r="I6762">
        <f t="shared" si="743"/>
        <v>0.29364617581671998</v>
      </c>
      <c r="J6762">
        <f t="shared" si="744"/>
        <v>3.675600053520002E-3</v>
      </c>
    </row>
    <row r="6763" spans="1:10" x14ac:dyDescent="0.25">
      <c r="A6763" s="42">
        <v>45151.90625</v>
      </c>
      <c r="B6763">
        <v>53.638751499999998</v>
      </c>
      <c r="C6763">
        <f t="shared" si="738"/>
        <v>53.862006285714294</v>
      </c>
      <c r="D6763" s="46">
        <f t="shared" si="739"/>
        <v>4.0519554859999989</v>
      </c>
      <c r="E6763">
        <f t="shared" si="740"/>
        <v>4.0519554859999989</v>
      </c>
      <c r="G6763" s="44">
        <f t="shared" si="741"/>
        <v>0.28500296984859996</v>
      </c>
      <c r="H6763">
        <f t="shared" si="742"/>
        <v>4.693462632600006E-3</v>
      </c>
      <c r="I6763">
        <f t="shared" si="743"/>
        <v>0.28500296984859996</v>
      </c>
      <c r="J6763">
        <f t="shared" si="744"/>
        <v>4.693462632600006E-3</v>
      </c>
    </row>
    <row r="6764" spans="1:10" x14ac:dyDescent="0.25">
      <c r="A6764" s="42">
        <v>45151.916666666664</v>
      </c>
      <c r="B6764">
        <v>53.149045400000006</v>
      </c>
      <c r="C6764">
        <f t="shared" si="738"/>
        <v>53.748851742857156</v>
      </c>
      <c r="D6764" s="46">
        <f t="shared" si="739"/>
        <v>3.893290709600004</v>
      </c>
      <c r="E6764">
        <f t="shared" si="740"/>
        <v>3.893290709600004</v>
      </c>
      <c r="G6764" s="44">
        <f t="shared" si="741"/>
        <v>0.2770538645509602</v>
      </c>
      <c r="H6764">
        <f t="shared" si="742"/>
        <v>5.6295848133599766E-3</v>
      </c>
      <c r="I6764">
        <f t="shared" si="743"/>
        <v>0.2770538645509602</v>
      </c>
      <c r="J6764">
        <f t="shared" si="744"/>
        <v>5.6295848133599766E-3</v>
      </c>
    </row>
    <row r="6765" spans="1:10" x14ac:dyDescent="0.25">
      <c r="A6765" s="42">
        <v>45151.927083333336</v>
      </c>
      <c r="B6765">
        <v>53.987959800000006</v>
      </c>
      <c r="C6765">
        <f t="shared" si="738"/>
        <v>53.694019785714296</v>
      </c>
      <c r="D6765" s="46">
        <f t="shared" si="739"/>
        <v>4.1650989752000012</v>
      </c>
      <c r="E6765">
        <f t="shared" si="740"/>
        <v>4.1650989752000012</v>
      </c>
      <c r="G6765" s="44">
        <f t="shared" si="741"/>
        <v>0.29067145865752003</v>
      </c>
      <c r="H6765">
        <f t="shared" si="742"/>
        <v>4.0259160463199939E-3</v>
      </c>
      <c r="I6765">
        <f t="shared" si="743"/>
        <v>0.29067145865752003</v>
      </c>
      <c r="J6765">
        <f t="shared" si="744"/>
        <v>4.0259160463199939E-3</v>
      </c>
    </row>
    <row r="6766" spans="1:10" x14ac:dyDescent="0.25">
      <c r="A6766" s="42">
        <v>45151.9375</v>
      </c>
      <c r="B6766">
        <v>53.883095500000003</v>
      </c>
      <c r="C6766">
        <f t="shared" si="738"/>
        <v>53.574756642857146</v>
      </c>
      <c r="D6766" s="46">
        <f t="shared" si="739"/>
        <v>4.1311229420000029</v>
      </c>
      <c r="E6766">
        <f t="shared" si="740"/>
        <v>4.1311229420000029</v>
      </c>
      <c r="G6766" s="44">
        <f t="shared" si="741"/>
        <v>0.28896925939420015</v>
      </c>
      <c r="H6766">
        <f t="shared" si="742"/>
        <v>4.2263746421999857E-3</v>
      </c>
      <c r="I6766">
        <f t="shared" si="743"/>
        <v>0.28896925939420015</v>
      </c>
      <c r="J6766">
        <f t="shared" si="744"/>
        <v>4.2263746421999857E-3</v>
      </c>
    </row>
    <row r="6767" spans="1:10" x14ac:dyDescent="0.25">
      <c r="A6767" s="42">
        <v>45151.947916666664</v>
      </c>
      <c r="B6767">
        <v>53.413751400000002</v>
      </c>
      <c r="C6767">
        <f t="shared" si="738"/>
        <v>53.501162557142855</v>
      </c>
      <c r="D6767" s="46">
        <f t="shared" si="739"/>
        <v>3.9790554536000027</v>
      </c>
      <c r="E6767">
        <f t="shared" si="740"/>
        <v>3.9790554536000027</v>
      </c>
      <c r="G6767" s="44">
        <f t="shared" si="741"/>
        <v>0.28135067822536014</v>
      </c>
      <c r="H6767">
        <f t="shared" si="742"/>
        <v>5.1235728237599837E-3</v>
      </c>
      <c r="I6767">
        <f t="shared" si="743"/>
        <v>0.28135067822536014</v>
      </c>
      <c r="J6767">
        <f t="shared" si="744"/>
        <v>5.1235728237599837E-3</v>
      </c>
    </row>
    <row r="6768" spans="1:10" x14ac:dyDescent="0.25">
      <c r="A6768" s="42">
        <v>45151.958333333336</v>
      </c>
      <c r="B6768">
        <v>53.614317100000001</v>
      </c>
      <c r="C6768">
        <f t="shared" si="738"/>
        <v>53.494472185714294</v>
      </c>
      <c r="D6768" s="46">
        <f t="shared" si="739"/>
        <v>4.0440387403999996</v>
      </c>
      <c r="E6768">
        <f t="shared" si="740"/>
        <v>4.0440387403999996</v>
      </c>
      <c r="G6768" s="44">
        <f t="shared" si="741"/>
        <v>0.28460634089403997</v>
      </c>
      <c r="H6768">
        <f t="shared" si="742"/>
        <v>4.7401714316400029E-3</v>
      </c>
      <c r="I6768">
        <f t="shared" si="743"/>
        <v>0.28460634089403997</v>
      </c>
      <c r="J6768">
        <f t="shared" si="744"/>
        <v>4.7401714316400029E-3</v>
      </c>
    </row>
    <row r="6769" spans="1:10" x14ac:dyDescent="0.25">
      <c r="A6769" s="42">
        <v>45151.96875</v>
      </c>
      <c r="B6769">
        <v>53.336375799999999</v>
      </c>
      <c r="C6769">
        <f t="shared" si="738"/>
        <v>53.377827014285721</v>
      </c>
      <c r="D6769" s="46">
        <f t="shared" si="739"/>
        <v>3.9539857592000001</v>
      </c>
      <c r="E6769">
        <f t="shared" si="740"/>
        <v>3.9539857592000001</v>
      </c>
      <c r="G6769" s="44">
        <f t="shared" si="741"/>
        <v>0.28009468653592001</v>
      </c>
      <c r="H6769">
        <f t="shared" si="742"/>
        <v>5.271484020720002E-3</v>
      </c>
      <c r="I6769">
        <f t="shared" si="743"/>
        <v>0.28009468653592001</v>
      </c>
      <c r="J6769">
        <f t="shared" si="744"/>
        <v>5.271484020720002E-3</v>
      </c>
    </row>
    <row r="6770" spans="1:10" x14ac:dyDescent="0.25">
      <c r="A6770" s="42">
        <v>45151.979166666664</v>
      </c>
      <c r="B6770">
        <v>53.123592899999998</v>
      </c>
      <c r="C6770">
        <f t="shared" si="738"/>
        <v>53.261327285714295</v>
      </c>
      <c r="D6770" s="46">
        <f t="shared" si="739"/>
        <v>3.8850440996</v>
      </c>
      <c r="E6770">
        <f t="shared" si="740"/>
        <v>3.8850440996</v>
      </c>
      <c r="G6770" s="44">
        <f t="shared" si="741"/>
        <v>0.27664070938995999</v>
      </c>
      <c r="H6770">
        <f t="shared" si="742"/>
        <v>5.6782398123600003E-3</v>
      </c>
      <c r="I6770">
        <f t="shared" si="743"/>
        <v>0.27664070938995999</v>
      </c>
      <c r="J6770">
        <f t="shared" si="744"/>
        <v>5.6782398123600003E-3</v>
      </c>
    </row>
    <row r="6771" spans="1:10" x14ac:dyDescent="0.25">
      <c r="A6771" s="42">
        <v>45151.989583333336</v>
      </c>
      <c r="B6771">
        <v>53.102212799999997</v>
      </c>
      <c r="C6771">
        <f t="shared" si="738"/>
        <v>53.236602000000005</v>
      </c>
      <c r="D6771" s="46">
        <f t="shared" si="739"/>
        <v>3.8781169472000006</v>
      </c>
      <c r="E6771">
        <f t="shared" si="740"/>
        <v>3.8781169472000006</v>
      </c>
      <c r="G6771" s="44">
        <f t="shared" si="741"/>
        <v>0.27629365905472003</v>
      </c>
      <c r="H6771">
        <f t="shared" si="742"/>
        <v>5.7191100115199962E-3</v>
      </c>
      <c r="I6771">
        <f t="shared" si="743"/>
        <v>0.27629365905472003</v>
      </c>
      <c r="J6771">
        <f t="shared" si="744"/>
        <v>5.7191100115199962E-3</v>
      </c>
    </row>
    <row r="6772" spans="1:10" x14ac:dyDescent="0.25">
      <c r="A6772" s="42">
        <v>45152</v>
      </c>
      <c r="B6772">
        <v>53.171443600000003</v>
      </c>
      <c r="C6772">
        <f t="shared" si="738"/>
        <v>53.149772614285716</v>
      </c>
      <c r="D6772" s="46">
        <f t="shared" si="739"/>
        <v>3.900547726400001</v>
      </c>
      <c r="E6772">
        <f t="shared" si="740"/>
        <v>3.900547726400001</v>
      </c>
      <c r="G6772" s="44">
        <f t="shared" si="741"/>
        <v>0.27741744109264005</v>
      </c>
      <c r="H6772">
        <f t="shared" si="742"/>
        <v>5.5867684142399954E-3</v>
      </c>
      <c r="I6772">
        <f t="shared" si="743"/>
        <v>0.27741744109264005</v>
      </c>
      <c r="J6772">
        <f t="shared" si="744"/>
        <v>5.5867684142399954E-3</v>
      </c>
    </row>
    <row r="6773" spans="1:10" x14ac:dyDescent="0.25">
      <c r="A6773" s="42">
        <v>45152.010416666664</v>
      </c>
      <c r="B6773">
        <v>53.067597399999997</v>
      </c>
      <c r="C6773">
        <f t="shared" si="738"/>
        <v>53.085195985714286</v>
      </c>
      <c r="D6773" s="46">
        <f t="shared" si="739"/>
        <v>3.8669015576000003</v>
      </c>
      <c r="E6773">
        <f t="shared" si="740"/>
        <v>3.8669015576000003</v>
      </c>
      <c r="G6773" s="44">
        <f t="shared" si="741"/>
        <v>0.27573176803575999</v>
      </c>
      <c r="H6773">
        <f t="shared" si="742"/>
        <v>5.7852808101599984E-3</v>
      </c>
      <c r="I6773">
        <f t="shared" si="743"/>
        <v>0.27573176803575999</v>
      </c>
      <c r="J6773">
        <f t="shared" si="744"/>
        <v>5.7852808101599984E-3</v>
      </c>
    </row>
    <row r="6774" spans="1:10" x14ac:dyDescent="0.25">
      <c r="A6774" s="42">
        <v>45152.020833333336</v>
      </c>
      <c r="B6774">
        <v>53.240674400000003</v>
      </c>
      <c r="C6774">
        <f t="shared" si="738"/>
        <v>52.984113200000003</v>
      </c>
      <c r="D6774" s="46">
        <f t="shared" si="739"/>
        <v>3.9229785056000015</v>
      </c>
      <c r="E6774">
        <f t="shared" si="740"/>
        <v>3.9229785056000015</v>
      </c>
      <c r="G6774" s="44">
        <f t="shared" si="741"/>
        <v>0.27854122313056007</v>
      </c>
      <c r="H6774">
        <f t="shared" si="742"/>
        <v>5.454426816959991E-3</v>
      </c>
      <c r="I6774">
        <f t="shared" si="743"/>
        <v>0.27854122313056007</v>
      </c>
      <c r="J6774">
        <f t="shared" si="744"/>
        <v>5.454426816959991E-3</v>
      </c>
    </row>
    <row r="6775" spans="1:10" x14ac:dyDescent="0.25">
      <c r="A6775" s="42">
        <v>45152.03125</v>
      </c>
      <c r="B6775">
        <v>53.006511400000001</v>
      </c>
      <c r="C6775">
        <f t="shared" ref="C6775:C6838" si="745">AVERAGE(B6772:B6778)</f>
        <v>52.892193314285706</v>
      </c>
      <c r="D6775" s="46">
        <f t="shared" si="739"/>
        <v>3.847109693600002</v>
      </c>
      <c r="E6775">
        <f t="shared" si="740"/>
        <v>3.847109693600002</v>
      </c>
      <c r="G6775" s="44">
        <f t="shared" si="741"/>
        <v>0.27474019564936009</v>
      </c>
      <c r="H6775">
        <f t="shared" si="742"/>
        <v>5.9020528077599888E-3</v>
      </c>
      <c r="I6775">
        <f t="shared" si="743"/>
        <v>0.27474019564936009</v>
      </c>
      <c r="J6775">
        <f t="shared" si="744"/>
        <v>5.9020528077599888E-3</v>
      </c>
    </row>
    <row r="6776" spans="1:10" x14ac:dyDescent="0.25">
      <c r="A6776" s="42">
        <v>45152.041666666664</v>
      </c>
      <c r="B6776">
        <v>52.884339400000002</v>
      </c>
      <c r="C6776">
        <f t="shared" si="745"/>
        <v>52.769294100000003</v>
      </c>
      <c r="D6776" s="46">
        <f t="shared" si="739"/>
        <v>3.8075259656000018</v>
      </c>
      <c r="E6776">
        <f t="shared" si="740"/>
        <v>3.8075259656000018</v>
      </c>
      <c r="G6776" s="44">
        <f t="shared" si="741"/>
        <v>0.2727570508765601</v>
      </c>
      <c r="H6776">
        <f t="shared" si="742"/>
        <v>6.1355968029599903E-3</v>
      </c>
      <c r="I6776">
        <f t="shared" si="743"/>
        <v>0.2727570508765601</v>
      </c>
      <c r="J6776">
        <f t="shared" si="744"/>
        <v>6.1355968029599903E-3</v>
      </c>
    </row>
    <row r="6777" spans="1:10" x14ac:dyDescent="0.25">
      <c r="A6777" s="42">
        <v>45152.052083333336</v>
      </c>
      <c r="B6777">
        <v>52.416013399999997</v>
      </c>
      <c r="C6777">
        <f t="shared" si="745"/>
        <v>52.624578457142867</v>
      </c>
      <c r="D6777" s="46">
        <f t="shared" si="739"/>
        <v>3.6557883415999992</v>
      </c>
      <c r="E6777">
        <f t="shared" si="740"/>
        <v>3.6557883415999992</v>
      </c>
      <c r="G6777" s="44">
        <f t="shared" si="741"/>
        <v>0.26515499591415997</v>
      </c>
      <c r="H6777">
        <f t="shared" si="742"/>
        <v>7.0308487845600065E-3</v>
      </c>
      <c r="I6777">
        <f t="shared" si="743"/>
        <v>0.26515499591415997</v>
      </c>
      <c r="J6777">
        <f t="shared" si="744"/>
        <v>7.0308487845600065E-3</v>
      </c>
    </row>
    <row r="6778" spans="1:10" x14ac:dyDescent="0.25">
      <c r="A6778" s="42">
        <v>45152.0625</v>
      </c>
      <c r="B6778">
        <v>52.458773600000001</v>
      </c>
      <c r="C6778">
        <f t="shared" si="745"/>
        <v>52.461827900000003</v>
      </c>
      <c r="D6778" s="46">
        <f t="shared" si="739"/>
        <v>3.6696426464000016</v>
      </c>
      <c r="E6778">
        <f t="shared" si="740"/>
        <v>3.6696426464000016</v>
      </c>
      <c r="G6778" s="44">
        <f t="shared" si="741"/>
        <v>0.26584909658464007</v>
      </c>
      <c r="H6778">
        <f t="shared" si="742"/>
        <v>6.9491083862399904E-3</v>
      </c>
      <c r="I6778">
        <f t="shared" si="743"/>
        <v>0.26584909658464007</v>
      </c>
      <c r="J6778">
        <f t="shared" si="744"/>
        <v>6.9491083862399904E-3</v>
      </c>
    </row>
    <row r="6779" spans="1:10" x14ac:dyDescent="0.25">
      <c r="A6779" s="42">
        <v>45152.072916666664</v>
      </c>
      <c r="B6779">
        <v>52.311149100000002</v>
      </c>
      <c r="C6779">
        <f t="shared" si="745"/>
        <v>52.281187871428571</v>
      </c>
      <c r="D6779" s="46">
        <f t="shared" si="739"/>
        <v>3.6218123084000009</v>
      </c>
      <c r="E6779">
        <f t="shared" si="740"/>
        <v>3.6218123084000009</v>
      </c>
      <c r="G6779" s="44">
        <f t="shared" si="741"/>
        <v>0.26345279665084004</v>
      </c>
      <c r="H6779">
        <f t="shared" si="742"/>
        <v>7.2313073804399948E-3</v>
      </c>
      <c r="I6779">
        <f t="shared" si="743"/>
        <v>0.26345279665084004</v>
      </c>
      <c r="J6779">
        <f t="shared" si="744"/>
        <v>7.2313073804399948E-3</v>
      </c>
    </row>
    <row r="6780" spans="1:10" x14ac:dyDescent="0.25">
      <c r="A6780" s="42">
        <v>45152.083333333336</v>
      </c>
      <c r="B6780">
        <v>52.054587900000001</v>
      </c>
      <c r="C6780">
        <f t="shared" si="745"/>
        <v>52.142580828571433</v>
      </c>
      <c r="D6780" s="46">
        <f t="shared" si="739"/>
        <v>3.5386864796000008</v>
      </c>
      <c r="E6780">
        <f t="shared" si="740"/>
        <v>3.5386864796000008</v>
      </c>
      <c r="G6780" s="44">
        <f t="shared" si="741"/>
        <v>0.25928819262796005</v>
      </c>
      <c r="H6780">
        <f t="shared" si="742"/>
        <v>7.7217497703599945E-3</v>
      </c>
      <c r="I6780">
        <f t="shared" si="743"/>
        <v>0.25928819262796005</v>
      </c>
      <c r="J6780">
        <f t="shared" si="744"/>
        <v>7.7217497703599945E-3</v>
      </c>
    </row>
    <row r="6781" spans="1:10" x14ac:dyDescent="0.25">
      <c r="A6781" s="42">
        <v>45152.09375</v>
      </c>
      <c r="B6781">
        <v>52.101420500000003</v>
      </c>
      <c r="C6781">
        <f t="shared" si="745"/>
        <v>52.052551699999995</v>
      </c>
      <c r="D6781" s="46">
        <f t="shared" si="739"/>
        <v>3.5538602420000007</v>
      </c>
      <c r="E6781">
        <f t="shared" si="740"/>
        <v>3.5538602420000007</v>
      </c>
      <c r="G6781" s="44">
        <f t="shared" si="741"/>
        <v>0.26004839812420005</v>
      </c>
      <c r="H6781">
        <f t="shared" si="742"/>
        <v>7.6322245721999957E-3</v>
      </c>
      <c r="I6781">
        <f t="shared" si="743"/>
        <v>0.26004839812420005</v>
      </c>
      <c r="J6781">
        <f t="shared" si="744"/>
        <v>7.6322245721999957E-3</v>
      </c>
    </row>
    <row r="6782" spans="1:10" x14ac:dyDescent="0.25">
      <c r="A6782" s="42">
        <v>45152.104166666664</v>
      </c>
      <c r="B6782">
        <v>51.7420312</v>
      </c>
      <c r="C6782">
        <f t="shared" si="745"/>
        <v>51.919762371428575</v>
      </c>
      <c r="D6782" s="46">
        <f t="shared" si="739"/>
        <v>3.4374181088000011</v>
      </c>
      <c r="E6782">
        <f t="shared" si="740"/>
        <v>3.4374181088000011</v>
      </c>
      <c r="G6782" s="44">
        <f t="shared" si="741"/>
        <v>0.25421464725088005</v>
      </c>
      <c r="H6782">
        <f t="shared" si="742"/>
        <v>8.3192331580799958E-3</v>
      </c>
      <c r="I6782">
        <f t="shared" si="743"/>
        <v>0.25421464725088005</v>
      </c>
      <c r="J6782">
        <f t="shared" si="744"/>
        <v>8.3192331580799958E-3</v>
      </c>
    </row>
    <row r="6783" spans="1:10" x14ac:dyDescent="0.25">
      <c r="A6783" s="42">
        <v>45152.114583333336</v>
      </c>
      <c r="B6783">
        <v>51.914090100000003</v>
      </c>
      <c r="C6783">
        <f t="shared" si="745"/>
        <v>51.811989214285724</v>
      </c>
      <c r="D6783" s="46">
        <f t="shared" si="739"/>
        <v>3.4931651924000011</v>
      </c>
      <c r="E6783">
        <f t="shared" si="740"/>
        <v>3.4931651924000011</v>
      </c>
      <c r="G6783" s="44">
        <f t="shared" si="741"/>
        <v>0.25700757613924008</v>
      </c>
      <c r="H6783">
        <f t="shared" si="742"/>
        <v>7.9903253648399945E-3</v>
      </c>
      <c r="I6783">
        <f t="shared" si="743"/>
        <v>0.25700757613924008</v>
      </c>
      <c r="J6783">
        <f t="shared" si="744"/>
        <v>7.9903253648399945E-3</v>
      </c>
    </row>
    <row r="6784" spans="1:10" x14ac:dyDescent="0.25">
      <c r="A6784" s="42">
        <v>45152.125</v>
      </c>
      <c r="B6784">
        <v>51.785809499999999</v>
      </c>
      <c r="C6784">
        <f t="shared" si="745"/>
        <v>51.678472671428565</v>
      </c>
      <c r="D6784" s="46">
        <f t="shared" si="739"/>
        <v>3.4516022780000011</v>
      </c>
      <c r="E6784">
        <f t="shared" si="740"/>
        <v>3.4516022780000011</v>
      </c>
      <c r="G6784" s="44">
        <f t="shared" si="741"/>
        <v>0.25492527412780003</v>
      </c>
      <c r="H6784">
        <f t="shared" si="742"/>
        <v>8.2355465597999944E-3</v>
      </c>
      <c r="I6784">
        <f t="shared" si="743"/>
        <v>0.25492527412780003</v>
      </c>
      <c r="J6784">
        <f t="shared" si="744"/>
        <v>8.2355465597999944E-3</v>
      </c>
    </row>
    <row r="6785" spans="1:10" x14ac:dyDescent="0.25">
      <c r="A6785" s="42">
        <v>45152.135416666664</v>
      </c>
      <c r="B6785">
        <v>51.529248300000006</v>
      </c>
      <c r="C6785">
        <f t="shared" si="745"/>
        <v>51.4925967</v>
      </c>
      <c r="D6785" s="46">
        <f t="shared" si="739"/>
        <v>3.368476449200001</v>
      </c>
      <c r="E6785">
        <f t="shared" si="740"/>
        <v>3.368476449200001</v>
      </c>
      <c r="G6785" s="44">
        <f t="shared" si="741"/>
        <v>0.25076067010492004</v>
      </c>
      <c r="H6785">
        <f t="shared" si="742"/>
        <v>8.7259889497199941E-3</v>
      </c>
      <c r="I6785">
        <f t="shared" si="743"/>
        <v>0.25076067010492004</v>
      </c>
      <c r="J6785">
        <f t="shared" si="744"/>
        <v>8.7259889497199941E-3</v>
      </c>
    </row>
    <row r="6786" spans="1:10" x14ac:dyDescent="0.25">
      <c r="A6786" s="42">
        <v>45152.145833333336</v>
      </c>
      <c r="B6786">
        <v>51.556737000000005</v>
      </c>
      <c r="C6786">
        <f t="shared" si="745"/>
        <v>51.397767957142868</v>
      </c>
      <c r="D6786" s="46">
        <f t="shared" si="739"/>
        <v>3.3773827880000038</v>
      </c>
      <c r="E6786">
        <f t="shared" si="740"/>
        <v>3.3773827880000038</v>
      </c>
      <c r="G6786" s="44">
        <f t="shared" si="741"/>
        <v>0.25120687767880018</v>
      </c>
      <c r="H6786">
        <f t="shared" si="742"/>
        <v>8.673441550799979E-3</v>
      </c>
      <c r="I6786">
        <f t="shared" si="743"/>
        <v>0.25120687767880018</v>
      </c>
      <c r="J6786">
        <f t="shared" si="744"/>
        <v>8.673441550799979E-3</v>
      </c>
    </row>
    <row r="6787" spans="1:10" x14ac:dyDescent="0.25">
      <c r="A6787" s="42">
        <v>45152.15625</v>
      </c>
      <c r="B6787">
        <v>51.119972100000005</v>
      </c>
      <c r="C6787">
        <f t="shared" si="745"/>
        <v>51.251452442857151</v>
      </c>
      <c r="D6787" s="46">
        <f t="shared" ref="D6787:D6850" si="746">IF(B6787&gt;45,0.324*B6787-13.327,IF(B6787&lt; 35, 0.0576*B6787-0.6919,0.0505*B6787-1.1314))</f>
        <v>3.2358709604000016</v>
      </c>
      <c r="E6787">
        <f t="shared" ref="E6787:E6850" si="747">IF(MONTH(A6787) = 8,D6787,0)</f>
        <v>3.2358709604000016</v>
      </c>
      <c r="G6787" s="44">
        <f t="shared" ref="G6787:G6850" si="748">0.0501*D6787+0.082</f>
        <v>0.24411713511604005</v>
      </c>
      <c r="H6787">
        <f t="shared" ref="H6787:H6850" si="749">-0.0059*D6787+0.0286</f>
        <v>9.5083613336399905E-3</v>
      </c>
      <c r="I6787">
        <f t="shared" ref="I6787:I6850" si="750">IF(MONTH(A6787) = 8,G6787,0)</f>
        <v>0.24411713511604005</v>
      </c>
      <c r="J6787">
        <f t="shared" ref="J6787:J6850" si="751">IF(MONTH(A6787) = 8,H6787,0)</f>
        <v>9.5083613336399905E-3</v>
      </c>
    </row>
    <row r="6788" spans="1:10" x14ac:dyDescent="0.25">
      <c r="A6788" s="42">
        <v>45152.166666666664</v>
      </c>
      <c r="B6788">
        <v>50.800288700000003</v>
      </c>
      <c r="C6788">
        <f t="shared" si="745"/>
        <v>51.083756828571431</v>
      </c>
      <c r="D6788" s="46">
        <f t="shared" si="746"/>
        <v>3.1322935388000008</v>
      </c>
      <c r="E6788">
        <f t="shared" si="747"/>
        <v>3.1322935388000008</v>
      </c>
      <c r="G6788" s="44">
        <f t="shared" si="748"/>
        <v>0.23892790629388005</v>
      </c>
      <c r="H6788">
        <f t="shared" si="749"/>
        <v>1.0119468121079996E-2</v>
      </c>
      <c r="I6788">
        <f t="shared" si="750"/>
        <v>0.23892790629388005</v>
      </c>
      <c r="J6788">
        <f t="shared" si="751"/>
        <v>1.0119468121079996E-2</v>
      </c>
    </row>
    <row r="6789" spans="1:10" x14ac:dyDescent="0.25">
      <c r="A6789" s="42">
        <v>45152.177083333336</v>
      </c>
      <c r="B6789">
        <v>51.078229999999998</v>
      </c>
      <c r="C6789">
        <f t="shared" si="745"/>
        <v>50.916206657142858</v>
      </c>
      <c r="D6789" s="46">
        <f t="shared" si="746"/>
        <v>3.2223465200000003</v>
      </c>
      <c r="E6789">
        <f t="shared" si="747"/>
        <v>3.2223465200000003</v>
      </c>
      <c r="G6789" s="44">
        <f t="shared" si="748"/>
        <v>0.24343956065200001</v>
      </c>
      <c r="H6789">
        <f t="shared" si="749"/>
        <v>9.5881555320000006E-3</v>
      </c>
      <c r="I6789">
        <f t="shared" si="750"/>
        <v>0.24343956065200001</v>
      </c>
      <c r="J6789">
        <f t="shared" si="751"/>
        <v>9.5881555320000006E-3</v>
      </c>
    </row>
    <row r="6790" spans="1:10" x14ac:dyDescent="0.25">
      <c r="A6790" s="42">
        <v>45152.1875</v>
      </c>
      <c r="B6790">
        <v>50.889881500000001</v>
      </c>
      <c r="C6790">
        <f t="shared" si="745"/>
        <v>50.769891142857141</v>
      </c>
      <c r="D6790" s="46">
        <f t="shared" si="746"/>
        <v>3.1613216059999996</v>
      </c>
      <c r="E6790">
        <f t="shared" si="747"/>
        <v>3.1613216059999996</v>
      </c>
      <c r="G6790" s="44">
        <f t="shared" si="748"/>
        <v>0.24038221246059999</v>
      </c>
      <c r="H6790">
        <f t="shared" si="749"/>
        <v>9.9482025246000021E-3</v>
      </c>
      <c r="I6790">
        <f t="shared" si="750"/>
        <v>0.24038221246059999</v>
      </c>
      <c r="J6790">
        <f t="shared" si="751"/>
        <v>9.9482025246000021E-3</v>
      </c>
    </row>
    <row r="6791" spans="1:10" x14ac:dyDescent="0.25">
      <c r="A6791" s="42">
        <v>45152.197916666664</v>
      </c>
      <c r="B6791">
        <v>50.611940199999999</v>
      </c>
      <c r="C6791">
        <f t="shared" si="745"/>
        <v>50.695424399999993</v>
      </c>
      <c r="D6791" s="46">
        <f t="shared" si="746"/>
        <v>3.0712686248000001</v>
      </c>
      <c r="E6791">
        <f t="shared" si="747"/>
        <v>3.0712686248000001</v>
      </c>
      <c r="G6791" s="44">
        <f t="shared" si="748"/>
        <v>0.23587055810247998</v>
      </c>
      <c r="H6791">
        <f t="shared" si="749"/>
        <v>1.0479515113680001E-2</v>
      </c>
      <c r="I6791">
        <f t="shared" si="750"/>
        <v>0.23587055810247998</v>
      </c>
      <c r="J6791">
        <f t="shared" si="751"/>
        <v>1.0479515113680001E-2</v>
      </c>
    </row>
    <row r="6792" spans="1:10" x14ac:dyDescent="0.25">
      <c r="A6792" s="42">
        <v>45152.208333333336</v>
      </c>
      <c r="B6792">
        <v>50.356397100000002</v>
      </c>
      <c r="C6792">
        <f t="shared" si="745"/>
        <v>50.642337757142855</v>
      </c>
      <c r="D6792" s="46">
        <f t="shared" si="746"/>
        <v>2.9884726604000011</v>
      </c>
      <c r="E6792">
        <f t="shared" si="747"/>
        <v>2.9884726604000011</v>
      </c>
      <c r="G6792" s="44">
        <f t="shared" si="748"/>
        <v>0.23172248028604003</v>
      </c>
      <c r="H6792">
        <f t="shared" si="749"/>
        <v>1.0968011303639995E-2</v>
      </c>
      <c r="I6792">
        <f t="shared" si="750"/>
        <v>0.23172248028604003</v>
      </c>
      <c r="J6792">
        <f t="shared" si="751"/>
        <v>1.0968011303639995E-2</v>
      </c>
    </row>
    <row r="6793" spans="1:10" x14ac:dyDescent="0.25">
      <c r="A6793" s="42">
        <v>45152.21875</v>
      </c>
      <c r="B6793">
        <v>50.532528400000004</v>
      </c>
      <c r="C6793">
        <f t="shared" si="745"/>
        <v>50.543436614285717</v>
      </c>
      <c r="D6793" s="46">
        <f t="shared" si="746"/>
        <v>3.0455392016000022</v>
      </c>
      <c r="E6793">
        <f t="shared" si="747"/>
        <v>3.0455392016000022</v>
      </c>
      <c r="G6793" s="44">
        <f t="shared" si="748"/>
        <v>0.23458151400016009</v>
      </c>
      <c r="H6793">
        <f t="shared" si="749"/>
        <v>1.0631318710559987E-2</v>
      </c>
      <c r="I6793">
        <f t="shared" si="750"/>
        <v>0.23458151400016009</v>
      </c>
      <c r="J6793">
        <f t="shared" si="751"/>
        <v>1.0631318710559987E-2</v>
      </c>
    </row>
    <row r="6794" spans="1:10" x14ac:dyDescent="0.25">
      <c r="A6794" s="42">
        <v>45152.229166666664</v>
      </c>
      <c r="B6794">
        <v>50.598704900000001</v>
      </c>
      <c r="C6794">
        <f t="shared" si="745"/>
        <v>50.4297003</v>
      </c>
      <c r="D6794" s="46">
        <f t="shared" si="746"/>
        <v>3.0669803875999992</v>
      </c>
      <c r="E6794">
        <f t="shared" si="747"/>
        <v>3.0669803875999992</v>
      </c>
      <c r="G6794" s="44">
        <f t="shared" si="748"/>
        <v>0.23565571741875996</v>
      </c>
      <c r="H6794">
        <f t="shared" si="749"/>
        <v>1.0504815713160004E-2</v>
      </c>
      <c r="I6794">
        <f t="shared" si="750"/>
        <v>0.23565571741875996</v>
      </c>
      <c r="J6794">
        <f t="shared" si="751"/>
        <v>1.0504815713160004E-2</v>
      </c>
    </row>
    <row r="6795" spans="1:10" x14ac:dyDescent="0.25">
      <c r="A6795" s="42">
        <v>45152.239583333336</v>
      </c>
      <c r="B6795">
        <v>50.428682199999997</v>
      </c>
      <c r="C6795">
        <f t="shared" si="745"/>
        <v>50.352615585714275</v>
      </c>
      <c r="D6795" s="46">
        <f t="shared" si="746"/>
        <v>3.011893032799998</v>
      </c>
      <c r="E6795">
        <f t="shared" si="747"/>
        <v>3.011893032799998</v>
      </c>
      <c r="G6795" s="44">
        <f t="shared" si="748"/>
        <v>0.23289584094327992</v>
      </c>
      <c r="H6795">
        <f t="shared" si="749"/>
        <v>1.0829831106480014E-2</v>
      </c>
      <c r="I6795">
        <f t="shared" si="750"/>
        <v>0.23289584094327992</v>
      </c>
      <c r="J6795">
        <f t="shared" si="751"/>
        <v>1.0829831106480014E-2</v>
      </c>
    </row>
    <row r="6796" spans="1:10" x14ac:dyDescent="0.25">
      <c r="A6796" s="42">
        <v>45152.25</v>
      </c>
      <c r="B6796">
        <v>50.385922000000001</v>
      </c>
      <c r="C6796">
        <f t="shared" si="745"/>
        <v>50.312037028571417</v>
      </c>
      <c r="D6796" s="46">
        <f t="shared" si="746"/>
        <v>2.9980387279999992</v>
      </c>
      <c r="E6796">
        <f t="shared" si="747"/>
        <v>2.9980387279999992</v>
      </c>
      <c r="G6796" s="44">
        <f t="shared" si="748"/>
        <v>0.23220174027279994</v>
      </c>
      <c r="H6796">
        <f t="shared" si="749"/>
        <v>1.0911571504800006E-2</v>
      </c>
      <c r="I6796">
        <f t="shared" si="750"/>
        <v>0.23220174027279994</v>
      </c>
      <c r="J6796">
        <f t="shared" si="751"/>
        <v>1.0911571504800006E-2</v>
      </c>
    </row>
    <row r="6797" spans="1:10" x14ac:dyDescent="0.25">
      <c r="A6797" s="42">
        <v>45152.260416666664</v>
      </c>
      <c r="B6797">
        <v>50.093727299999998</v>
      </c>
      <c r="C6797">
        <f t="shared" si="745"/>
        <v>50.240333700000001</v>
      </c>
      <c r="D6797" s="46">
        <f t="shared" si="746"/>
        <v>2.9033676452000012</v>
      </c>
      <c r="E6797">
        <f t="shared" si="747"/>
        <v>2.9033676452000012</v>
      </c>
      <c r="G6797" s="44">
        <f t="shared" si="748"/>
        <v>0.22745871902452008</v>
      </c>
      <c r="H6797">
        <f t="shared" si="749"/>
        <v>1.1470130893319993E-2</v>
      </c>
      <c r="I6797">
        <f t="shared" si="750"/>
        <v>0.22745871902452008</v>
      </c>
      <c r="J6797">
        <f t="shared" si="751"/>
        <v>1.1470130893319993E-2</v>
      </c>
    </row>
    <row r="6798" spans="1:10" x14ac:dyDescent="0.25">
      <c r="A6798" s="42">
        <v>45152.270833333336</v>
      </c>
      <c r="B6798">
        <v>50.072347199999996</v>
      </c>
      <c r="C6798">
        <f t="shared" si="745"/>
        <v>50.144341414285705</v>
      </c>
      <c r="D6798" s="46">
        <f t="shared" si="746"/>
        <v>2.8964404927999983</v>
      </c>
      <c r="E6798">
        <f t="shared" si="747"/>
        <v>2.8964404927999983</v>
      </c>
      <c r="G6798" s="44">
        <f t="shared" si="748"/>
        <v>0.2271116686892799</v>
      </c>
      <c r="H6798">
        <f t="shared" si="749"/>
        <v>1.151100109248001E-2</v>
      </c>
      <c r="I6798">
        <f t="shared" si="750"/>
        <v>0.2271116686892799</v>
      </c>
      <c r="J6798">
        <f t="shared" si="751"/>
        <v>1.151100109248001E-2</v>
      </c>
    </row>
    <row r="6799" spans="1:10" x14ac:dyDescent="0.25">
      <c r="A6799" s="42">
        <v>45152.28125</v>
      </c>
      <c r="B6799">
        <v>50.072347199999996</v>
      </c>
      <c r="C6799">
        <f t="shared" si="745"/>
        <v>49.929085985714281</v>
      </c>
      <c r="D6799" s="46">
        <f t="shared" si="746"/>
        <v>2.8964404927999983</v>
      </c>
      <c r="E6799">
        <f t="shared" si="747"/>
        <v>2.8964404927999983</v>
      </c>
      <c r="G6799" s="44">
        <f t="shared" si="748"/>
        <v>0.2271116686892799</v>
      </c>
      <c r="H6799">
        <f t="shared" si="749"/>
        <v>1.151100109248001E-2</v>
      </c>
      <c r="I6799">
        <f t="shared" si="750"/>
        <v>0.2271116686892799</v>
      </c>
      <c r="J6799">
        <f t="shared" si="751"/>
        <v>1.151100109248001E-2</v>
      </c>
    </row>
    <row r="6800" spans="1:10" x14ac:dyDescent="0.25">
      <c r="A6800" s="42">
        <v>45152.291666666664</v>
      </c>
      <c r="B6800">
        <v>50.030605100000002</v>
      </c>
      <c r="C6800">
        <f t="shared" si="745"/>
        <v>49.781025157142849</v>
      </c>
      <c r="D6800" s="46">
        <f t="shared" si="746"/>
        <v>2.8829160524000006</v>
      </c>
      <c r="E6800">
        <f t="shared" si="747"/>
        <v>2.8829160524000006</v>
      </c>
      <c r="G6800" s="44">
        <f t="shared" si="748"/>
        <v>0.22643409422524002</v>
      </c>
      <c r="H6800">
        <f t="shared" si="749"/>
        <v>1.1590795290839999E-2</v>
      </c>
      <c r="I6800">
        <f t="shared" si="750"/>
        <v>0.22643409422524002</v>
      </c>
      <c r="J6800">
        <f t="shared" si="751"/>
        <v>1.1590795290839999E-2</v>
      </c>
    </row>
    <row r="6801" spans="1:10" x14ac:dyDescent="0.25">
      <c r="A6801" s="42">
        <v>45152.302083333336</v>
      </c>
      <c r="B6801">
        <v>49.926758899999996</v>
      </c>
      <c r="C6801">
        <f t="shared" si="745"/>
        <v>49.689977928571416</v>
      </c>
      <c r="D6801" s="46">
        <f t="shared" si="746"/>
        <v>2.8492698835999999</v>
      </c>
      <c r="E6801">
        <f t="shared" si="747"/>
        <v>2.8492698835999999</v>
      </c>
      <c r="G6801" s="44">
        <f t="shared" si="748"/>
        <v>0.22474842116835997</v>
      </c>
      <c r="H6801">
        <f t="shared" si="749"/>
        <v>1.1789307686760002E-2</v>
      </c>
      <c r="I6801">
        <f t="shared" si="750"/>
        <v>0.22474842116835997</v>
      </c>
      <c r="J6801">
        <f t="shared" si="751"/>
        <v>1.1789307686760002E-2</v>
      </c>
    </row>
    <row r="6802" spans="1:10" x14ac:dyDescent="0.25">
      <c r="A6802" s="42">
        <v>45152.3125</v>
      </c>
      <c r="B6802">
        <v>48.921894200000004</v>
      </c>
      <c r="C6802">
        <f t="shared" si="745"/>
        <v>49.712957899999999</v>
      </c>
      <c r="D6802" s="46">
        <f t="shared" si="746"/>
        <v>2.5236937208000025</v>
      </c>
      <c r="E6802">
        <f t="shared" si="747"/>
        <v>2.5236937208000025</v>
      </c>
      <c r="G6802" s="44">
        <f t="shared" si="748"/>
        <v>0.20843705541208013</v>
      </c>
      <c r="H6802">
        <f t="shared" si="749"/>
        <v>1.3710207047279986E-2</v>
      </c>
      <c r="I6802">
        <f t="shared" si="750"/>
        <v>0.20843705541208013</v>
      </c>
      <c r="J6802">
        <f t="shared" si="751"/>
        <v>1.3710207047279986E-2</v>
      </c>
    </row>
    <row r="6803" spans="1:10" x14ac:dyDescent="0.25">
      <c r="A6803" s="42">
        <v>45152.322916666664</v>
      </c>
      <c r="B6803">
        <v>49.349496199999997</v>
      </c>
      <c r="C6803">
        <f t="shared" si="745"/>
        <v>49.754263671428575</v>
      </c>
      <c r="D6803" s="46">
        <f t="shared" si="746"/>
        <v>2.6622367687999997</v>
      </c>
      <c r="E6803">
        <f t="shared" si="747"/>
        <v>2.6622367687999997</v>
      </c>
      <c r="G6803" s="44">
        <f t="shared" si="748"/>
        <v>0.21537806211687999</v>
      </c>
      <c r="H6803">
        <f t="shared" si="749"/>
        <v>1.2892803064080003E-2</v>
      </c>
      <c r="I6803">
        <f t="shared" si="750"/>
        <v>0.21537806211687999</v>
      </c>
      <c r="J6803">
        <f t="shared" si="751"/>
        <v>1.2892803064080003E-2</v>
      </c>
    </row>
    <row r="6804" spans="1:10" x14ac:dyDescent="0.25">
      <c r="A6804" s="42">
        <v>45152.333333333336</v>
      </c>
      <c r="B6804">
        <v>49.456396699999999</v>
      </c>
      <c r="C6804">
        <f t="shared" si="745"/>
        <v>49.813749799999997</v>
      </c>
      <c r="D6804" s="46">
        <f t="shared" si="746"/>
        <v>2.6968725307999986</v>
      </c>
      <c r="E6804">
        <f t="shared" si="747"/>
        <v>2.6968725307999986</v>
      </c>
      <c r="G6804" s="44">
        <f t="shared" si="748"/>
        <v>0.21711331379307991</v>
      </c>
      <c r="H6804">
        <f t="shared" si="749"/>
        <v>1.2688452068280009E-2</v>
      </c>
      <c r="I6804">
        <f t="shared" si="750"/>
        <v>0.21711331379307991</v>
      </c>
      <c r="J6804">
        <f t="shared" si="751"/>
        <v>1.2688452068280009E-2</v>
      </c>
    </row>
    <row r="6805" spans="1:10" x14ac:dyDescent="0.25">
      <c r="A6805" s="42">
        <v>45152.34375</v>
      </c>
      <c r="B6805">
        <v>50.233207</v>
      </c>
      <c r="C6805">
        <f t="shared" si="745"/>
        <v>49.939994200000001</v>
      </c>
      <c r="D6805" s="46">
        <f t="shared" si="746"/>
        <v>2.9485590679999998</v>
      </c>
      <c r="E6805">
        <f t="shared" si="747"/>
        <v>2.9485590679999998</v>
      </c>
      <c r="G6805" s="44">
        <f t="shared" si="748"/>
        <v>0.2297228093068</v>
      </c>
      <c r="H6805">
        <f t="shared" si="749"/>
        <v>1.1203501498800002E-2</v>
      </c>
      <c r="I6805">
        <f t="shared" si="750"/>
        <v>0.2297228093068</v>
      </c>
      <c r="J6805">
        <f t="shared" si="751"/>
        <v>1.1203501498800002E-2</v>
      </c>
    </row>
    <row r="6806" spans="1:10" x14ac:dyDescent="0.25">
      <c r="A6806" s="42">
        <v>45152.354166666664</v>
      </c>
      <c r="B6806">
        <v>50.361487599999997</v>
      </c>
      <c r="C6806">
        <f t="shared" si="745"/>
        <v>50.188265157142858</v>
      </c>
      <c r="D6806" s="46">
        <f t="shared" si="746"/>
        <v>2.9901219823999998</v>
      </c>
      <c r="E6806">
        <f t="shared" si="747"/>
        <v>2.9901219823999998</v>
      </c>
      <c r="G6806" s="44">
        <f t="shared" si="748"/>
        <v>0.23180511131824</v>
      </c>
      <c r="H6806">
        <f t="shared" si="749"/>
        <v>1.0958280303840003E-2</v>
      </c>
      <c r="I6806">
        <f t="shared" si="750"/>
        <v>0.23180511131824</v>
      </c>
      <c r="J6806">
        <f t="shared" si="751"/>
        <v>1.0958280303840003E-2</v>
      </c>
    </row>
    <row r="6807" spans="1:10" x14ac:dyDescent="0.25">
      <c r="A6807" s="42">
        <v>45152.364583333336</v>
      </c>
      <c r="B6807">
        <v>50.447008000000004</v>
      </c>
      <c r="C6807">
        <f t="shared" si="745"/>
        <v>50.479441757142858</v>
      </c>
      <c r="D6807" s="46">
        <f t="shared" si="746"/>
        <v>3.017830592000001</v>
      </c>
      <c r="E6807">
        <f t="shared" si="747"/>
        <v>3.017830592000001</v>
      </c>
      <c r="G6807" s="44">
        <f t="shared" si="748"/>
        <v>0.23319331265920007</v>
      </c>
      <c r="H6807">
        <f t="shared" si="749"/>
        <v>1.0794799507199995E-2</v>
      </c>
      <c r="I6807">
        <f t="shared" si="750"/>
        <v>0.23319331265920007</v>
      </c>
      <c r="J6807">
        <f t="shared" si="751"/>
        <v>1.0794799507199995E-2</v>
      </c>
    </row>
    <row r="6808" spans="1:10" x14ac:dyDescent="0.25">
      <c r="A6808" s="42">
        <v>45152.375</v>
      </c>
      <c r="B6808">
        <v>50.810469699999999</v>
      </c>
      <c r="C6808">
        <f t="shared" si="745"/>
        <v>50.697169714285721</v>
      </c>
      <c r="D6808" s="46">
        <f t="shared" si="746"/>
        <v>3.1355921828000017</v>
      </c>
      <c r="E6808">
        <f t="shared" si="747"/>
        <v>3.1355921828000017</v>
      </c>
      <c r="G6808" s="44">
        <f t="shared" si="748"/>
        <v>0.23909316835828009</v>
      </c>
      <c r="H6808">
        <f t="shared" si="749"/>
        <v>1.0100006121479991E-2</v>
      </c>
      <c r="I6808">
        <f t="shared" si="750"/>
        <v>0.23909316835828009</v>
      </c>
      <c r="J6808">
        <f t="shared" si="751"/>
        <v>1.0100006121479991E-2</v>
      </c>
    </row>
    <row r="6809" spans="1:10" x14ac:dyDescent="0.25">
      <c r="A6809" s="42">
        <v>45152.385416666664</v>
      </c>
      <c r="B6809">
        <v>50.659790900000004</v>
      </c>
      <c r="C6809">
        <f t="shared" si="745"/>
        <v>50.944422571428575</v>
      </c>
      <c r="D6809" s="46">
        <f t="shared" si="746"/>
        <v>3.0867722516000011</v>
      </c>
      <c r="E6809">
        <f t="shared" si="747"/>
        <v>3.0867722516000011</v>
      </c>
      <c r="G6809" s="44">
        <f t="shared" si="748"/>
        <v>0.23664728980516003</v>
      </c>
      <c r="H6809">
        <f t="shared" si="749"/>
        <v>1.0388043715559993E-2</v>
      </c>
      <c r="I6809">
        <f t="shared" si="750"/>
        <v>0.23664728980516003</v>
      </c>
      <c r="J6809">
        <f t="shared" si="751"/>
        <v>1.0388043715559993E-2</v>
      </c>
    </row>
    <row r="6810" spans="1:10" x14ac:dyDescent="0.25">
      <c r="A6810" s="42">
        <v>45152.395833333336</v>
      </c>
      <c r="B6810">
        <v>51.387732399999997</v>
      </c>
      <c r="C6810">
        <f t="shared" si="745"/>
        <v>51.193566185714289</v>
      </c>
      <c r="D6810" s="46">
        <f t="shared" si="746"/>
        <v>3.3226252976000001</v>
      </c>
      <c r="E6810">
        <f t="shared" si="747"/>
        <v>3.3226252976000001</v>
      </c>
      <c r="G6810" s="44">
        <f t="shared" si="748"/>
        <v>0.24846352740976002</v>
      </c>
      <c r="H6810">
        <f t="shared" si="749"/>
        <v>8.9965107441600002E-3</v>
      </c>
      <c r="I6810">
        <f t="shared" si="750"/>
        <v>0.24846352740976002</v>
      </c>
      <c r="J6810">
        <f t="shared" si="751"/>
        <v>8.9965107441600002E-3</v>
      </c>
    </row>
    <row r="6811" spans="1:10" x14ac:dyDescent="0.25">
      <c r="A6811" s="42">
        <v>45152.40625</v>
      </c>
      <c r="B6811">
        <v>50.980492400000003</v>
      </c>
      <c r="C6811">
        <f t="shared" si="745"/>
        <v>51.461035600000002</v>
      </c>
      <c r="D6811" s="46">
        <f t="shared" si="746"/>
        <v>3.190679537600003</v>
      </c>
      <c r="E6811">
        <f t="shared" si="747"/>
        <v>3.190679537600003</v>
      </c>
      <c r="G6811" s="44">
        <f t="shared" si="748"/>
        <v>0.24185304483376013</v>
      </c>
      <c r="H6811">
        <f t="shared" si="749"/>
        <v>9.7749907281599845E-3</v>
      </c>
      <c r="I6811">
        <f t="shared" si="750"/>
        <v>0.24185304483376013</v>
      </c>
      <c r="J6811">
        <f t="shared" si="751"/>
        <v>9.7749907281599845E-3</v>
      </c>
    </row>
    <row r="6812" spans="1:10" x14ac:dyDescent="0.25">
      <c r="A6812" s="42">
        <v>45152.416666666664</v>
      </c>
      <c r="B6812">
        <v>51.963977</v>
      </c>
      <c r="C6812">
        <f t="shared" si="745"/>
        <v>51.652147514285716</v>
      </c>
      <c r="D6812" s="46">
        <f t="shared" si="746"/>
        <v>3.5093285480000009</v>
      </c>
      <c r="E6812">
        <f t="shared" si="747"/>
        <v>3.5093285480000009</v>
      </c>
      <c r="G6812" s="44">
        <f t="shared" si="748"/>
        <v>0.25781736025480007</v>
      </c>
      <c r="H6812">
        <f t="shared" si="749"/>
        <v>7.8949615667999948E-3</v>
      </c>
      <c r="I6812">
        <f t="shared" si="750"/>
        <v>0.25781736025480007</v>
      </c>
      <c r="J6812">
        <f t="shared" si="751"/>
        <v>7.8949615667999948E-3</v>
      </c>
    </row>
    <row r="6813" spans="1:10" x14ac:dyDescent="0.25">
      <c r="A6813" s="42">
        <v>45152.427083333336</v>
      </c>
      <c r="B6813">
        <v>52.105492900000002</v>
      </c>
      <c r="C6813">
        <f t="shared" si="745"/>
        <v>51.864784971428563</v>
      </c>
      <c r="D6813" s="46">
        <f t="shared" si="746"/>
        <v>3.5551796996000018</v>
      </c>
      <c r="E6813">
        <f t="shared" si="747"/>
        <v>3.5551796996000018</v>
      </c>
      <c r="G6813" s="44">
        <f t="shared" si="748"/>
        <v>0.26011450294996008</v>
      </c>
      <c r="H6813">
        <f t="shared" si="749"/>
        <v>7.6244397723599887E-3</v>
      </c>
      <c r="I6813">
        <f t="shared" si="750"/>
        <v>0.26011450294996008</v>
      </c>
      <c r="J6813">
        <f t="shared" si="751"/>
        <v>7.6244397723599887E-3</v>
      </c>
    </row>
    <row r="6814" spans="1:10" x14ac:dyDescent="0.25">
      <c r="A6814" s="42">
        <v>45152.4375</v>
      </c>
      <c r="B6814">
        <v>52.319293899999998</v>
      </c>
      <c r="C6814">
        <f t="shared" si="745"/>
        <v>51.999174171428571</v>
      </c>
      <c r="D6814" s="46">
        <f t="shared" si="746"/>
        <v>3.6244512235999995</v>
      </c>
      <c r="E6814">
        <f t="shared" si="747"/>
        <v>3.6244512235999995</v>
      </c>
      <c r="G6814" s="44">
        <f t="shared" si="748"/>
        <v>0.26358500630235998</v>
      </c>
      <c r="H6814">
        <f t="shared" si="749"/>
        <v>7.2157377807600051E-3</v>
      </c>
      <c r="I6814">
        <f t="shared" si="750"/>
        <v>0.26358500630235998</v>
      </c>
      <c r="J6814">
        <f t="shared" si="751"/>
        <v>7.2157377807600051E-3</v>
      </c>
    </row>
    <row r="6815" spans="1:10" x14ac:dyDescent="0.25">
      <c r="A6815" s="42">
        <v>45152.447916666664</v>
      </c>
      <c r="B6815">
        <v>52.148253099999998</v>
      </c>
      <c r="C6815">
        <f t="shared" si="745"/>
        <v>52.286278371428565</v>
      </c>
      <c r="D6815" s="46">
        <f t="shared" si="746"/>
        <v>3.5690340044000006</v>
      </c>
      <c r="E6815">
        <f t="shared" si="747"/>
        <v>3.5690340044000006</v>
      </c>
      <c r="G6815" s="44">
        <f t="shared" si="748"/>
        <v>0.26080860362044</v>
      </c>
      <c r="H6815">
        <f t="shared" si="749"/>
        <v>7.5426993740399968E-3</v>
      </c>
      <c r="I6815">
        <f t="shared" si="750"/>
        <v>0.26080860362044</v>
      </c>
      <c r="J6815">
        <f t="shared" si="751"/>
        <v>7.5426993740399968E-3</v>
      </c>
    </row>
    <row r="6816" spans="1:10" x14ac:dyDescent="0.25">
      <c r="A6816" s="42">
        <v>45152.458333333336</v>
      </c>
      <c r="B6816">
        <v>52.148253099999998</v>
      </c>
      <c r="C6816">
        <f t="shared" si="745"/>
        <v>52.434920971428561</v>
      </c>
      <c r="D6816" s="46">
        <f t="shared" si="746"/>
        <v>3.5690340044000006</v>
      </c>
      <c r="E6816">
        <f t="shared" si="747"/>
        <v>3.5690340044000006</v>
      </c>
      <c r="G6816" s="44">
        <f t="shared" si="748"/>
        <v>0.26080860362044</v>
      </c>
      <c r="H6816">
        <f t="shared" si="749"/>
        <v>7.5426993740399968E-3</v>
      </c>
      <c r="I6816">
        <f t="shared" si="750"/>
        <v>0.26080860362044</v>
      </c>
      <c r="J6816">
        <f t="shared" si="751"/>
        <v>7.5426993740399968E-3</v>
      </c>
    </row>
    <row r="6817" spans="1:10" x14ac:dyDescent="0.25">
      <c r="A6817" s="42">
        <v>45152.46875</v>
      </c>
      <c r="B6817">
        <v>52.328456799999998</v>
      </c>
      <c r="C6817">
        <f t="shared" si="745"/>
        <v>52.633159585714289</v>
      </c>
      <c r="D6817" s="46">
        <f t="shared" si="746"/>
        <v>3.6274200031999992</v>
      </c>
      <c r="E6817">
        <f t="shared" si="747"/>
        <v>3.6274200031999992</v>
      </c>
      <c r="G6817" s="44">
        <f t="shared" si="748"/>
        <v>0.26373374216031997</v>
      </c>
      <c r="H6817">
        <f t="shared" si="749"/>
        <v>7.1982219811200059E-3</v>
      </c>
      <c r="I6817">
        <f t="shared" si="750"/>
        <v>0.26373374216031997</v>
      </c>
      <c r="J6817">
        <f t="shared" si="751"/>
        <v>7.1982219811200059E-3</v>
      </c>
    </row>
    <row r="6818" spans="1:10" x14ac:dyDescent="0.25">
      <c r="A6818" s="42">
        <v>45152.479166666664</v>
      </c>
      <c r="B6818">
        <v>52.9902218</v>
      </c>
      <c r="C6818">
        <f t="shared" si="745"/>
        <v>52.846524257142853</v>
      </c>
      <c r="D6818" s="46">
        <f t="shared" si="746"/>
        <v>3.8418318632000013</v>
      </c>
      <c r="E6818">
        <f t="shared" si="747"/>
        <v>3.8418318632000013</v>
      </c>
      <c r="G6818" s="44">
        <f t="shared" si="748"/>
        <v>0.27447577634632009</v>
      </c>
      <c r="H6818">
        <f t="shared" si="749"/>
        <v>5.9331920071199924E-3</v>
      </c>
      <c r="I6818">
        <f t="shared" si="750"/>
        <v>0.27447577634632009</v>
      </c>
      <c r="J6818">
        <f t="shared" si="751"/>
        <v>5.9331920071199924E-3</v>
      </c>
    </row>
    <row r="6819" spans="1:10" x14ac:dyDescent="0.25">
      <c r="A6819" s="42">
        <v>45152.489583333336</v>
      </c>
      <c r="B6819">
        <v>53.004475200000002</v>
      </c>
      <c r="C6819">
        <f t="shared" si="745"/>
        <v>53.150936157142858</v>
      </c>
      <c r="D6819" s="46">
        <f t="shared" si="746"/>
        <v>3.8464499647999997</v>
      </c>
      <c r="E6819">
        <f t="shared" si="747"/>
        <v>3.8464499647999997</v>
      </c>
      <c r="G6819" s="44">
        <f t="shared" si="748"/>
        <v>0.27470714323647999</v>
      </c>
      <c r="H6819">
        <f t="shared" si="749"/>
        <v>5.9059452076800044E-3</v>
      </c>
      <c r="I6819">
        <f t="shared" si="750"/>
        <v>0.27470714323647999</v>
      </c>
      <c r="J6819">
        <f t="shared" si="751"/>
        <v>5.9059452076800044E-3</v>
      </c>
    </row>
    <row r="6820" spans="1:10" x14ac:dyDescent="0.25">
      <c r="A6820" s="42">
        <v>45152.5</v>
      </c>
      <c r="B6820">
        <v>53.493163199999998</v>
      </c>
      <c r="C6820">
        <f t="shared" si="745"/>
        <v>53.470037785714283</v>
      </c>
      <c r="D6820" s="46">
        <f t="shared" si="746"/>
        <v>4.0047848768000005</v>
      </c>
      <c r="E6820">
        <f t="shared" si="747"/>
        <v>4.0047848768000005</v>
      </c>
      <c r="G6820" s="44">
        <f t="shared" si="748"/>
        <v>0.28263972232768003</v>
      </c>
      <c r="H6820">
        <f t="shared" si="749"/>
        <v>4.9717692268799983E-3</v>
      </c>
      <c r="I6820">
        <f t="shared" si="750"/>
        <v>0.28263972232768003</v>
      </c>
      <c r="J6820">
        <f t="shared" si="751"/>
        <v>4.9717692268799983E-3</v>
      </c>
    </row>
    <row r="6821" spans="1:10" x14ac:dyDescent="0.25">
      <c r="A6821" s="42">
        <v>45152.510416666664</v>
      </c>
      <c r="B6821">
        <v>53.8128466</v>
      </c>
      <c r="C6821">
        <f t="shared" si="745"/>
        <v>53.842226057142859</v>
      </c>
      <c r="D6821" s="46">
        <f t="shared" si="746"/>
        <v>4.1083622984000012</v>
      </c>
      <c r="E6821">
        <f t="shared" si="747"/>
        <v>4.1083622984000012</v>
      </c>
      <c r="G6821" s="44">
        <f t="shared" si="748"/>
        <v>0.28782895114984008</v>
      </c>
      <c r="H6821">
        <f t="shared" si="749"/>
        <v>4.3606624394399926E-3</v>
      </c>
      <c r="I6821">
        <f t="shared" si="750"/>
        <v>0.28782895114984008</v>
      </c>
      <c r="J6821">
        <f t="shared" si="751"/>
        <v>4.3606624394399926E-3</v>
      </c>
    </row>
    <row r="6822" spans="1:10" x14ac:dyDescent="0.25">
      <c r="A6822" s="42">
        <v>45152.520833333336</v>
      </c>
      <c r="B6822">
        <v>54.279136400000006</v>
      </c>
      <c r="C6822">
        <f t="shared" si="745"/>
        <v>54.110568128571423</v>
      </c>
      <c r="D6822" s="46">
        <f t="shared" si="746"/>
        <v>4.2594401936000015</v>
      </c>
      <c r="E6822">
        <f t="shared" si="747"/>
        <v>4.2594401936000015</v>
      </c>
      <c r="G6822" s="44">
        <f t="shared" si="748"/>
        <v>0.29539795369936006</v>
      </c>
      <c r="H6822">
        <f t="shared" si="749"/>
        <v>3.469302857759992E-3</v>
      </c>
      <c r="I6822">
        <f t="shared" si="750"/>
        <v>0.29539795369936006</v>
      </c>
      <c r="J6822">
        <f t="shared" si="751"/>
        <v>3.469302857759992E-3</v>
      </c>
    </row>
    <row r="6823" spans="1:10" x14ac:dyDescent="0.25">
      <c r="A6823" s="42">
        <v>45152.53125</v>
      </c>
      <c r="B6823">
        <v>54.381964500000002</v>
      </c>
      <c r="C6823">
        <f t="shared" si="745"/>
        <v>54.360584399999993</v>
      </c>
      <c r="D6823" s="46">
        <f t="shared" si="746"/>
        <v>4.292756498000001</v>
      </c>
      <c r="E6823">
        <f t="shared" si="747"/>
        <v>4.292756498000001</v>
      </c>
      <c r="G6823" s="44">
        <f t="shared" si="748"/>
        <v>0.29706710054980007</v>
      </c>
      <c r="H6823">
        <f t="shared" si="749"/>
        <v>3.2727366617999951E-3</v>
      </c>
      <c r="I6823">
        <f t="shared" si="750"/>
        <v>0.29706710054980007</v>
      </c>
      <c r="J6823">
        <f t="shared" si="751"/>
        <v>3.2727366617999951E-3</v>
      </c>
    </row>
    <row r="6824" spans="1:10" x14ac:dyDescent="0.25">
      <c r="A6824" s="42">
        <v>45152.541666666664</v>
      </c>
      <c r="B6824">
        <v>54.933774700000008</v>
      </c>
      <c r="C6824">
        <f t="shared" si="745"/>
        <v>54.638089371428578</v>
      </c>
      <c r="D6824" s="46">
        <f t="shared" si="746"/>
        <v>4.4715430028000025</v>
      </c>
      <c r="E6824">
        <f t="shared" si="747"/>
        <v>4.4715430028000025</v>
      </c>
      <c r="G6824" s="44">
        <f t="shared" si="748"/>
        <v>0.30602430444028011</v>
      </c>
      <c r="H6824">
        <f t="shared" si="749"/>
        <v>2.2178962834799865E-3</v>
      </c>
      <c r="I6824">
        <f t="shared" si="750"/>
        <v>0.30602430444028011</v>
      </c>
      <c r="J6824">
        <f t="shared" si="751"/>
        <v>2.2178962834799865E-3</v>
      </c>
    </row>
    <row r="6825" spans="1:10" x14ac:dyDescent="0.25">
      <c r="A6825" s="42">
        <v>45152.552083333336</v>
      </c>
      <c r="B6825">
        <v>54.868616300000006</v>
      </c>
      <c r="C6825">
        <f t="shared" si="745"/>
        <v>54.820329271428577</v>
      </c>
      <c r="D6825" s="46">
        <f t="shared" si="746"/>
        <v>4.4504316812000031</v>
      </c>
      <c r="E6825">
        <f t="shared" si="747"/>
        <v>4.4504316812000031</v>
      </c>
      <c r="G6825" s="44">
        <f t="shared" si="748"/>
        <v>0.30496662722812018</v>
      </c>
      <c r="H6825">
        <f t="shared" si="749"/>
        <v>2.3424530809199838E-3</v>
      </c>
      <c r="I6825">
        <f t="shared" si="750"/>
        <v>0.30496662722812018</v>
      </c>
      <c r="J6825">
        <f t="shared" si="751"/>
        <v>2.3424530809199838E-3</v>
      </c>
    </row>
    <row r="6826" spans="1:10" x14ac:dyDescent="0.25">
      <c r="A6826" s="42">
        <v>45152.5625</v>
      </c>
      <c r="B6826">
        <v>54.754589100000004</v>
      </c>
      <c r="C6826">
        <f t="shared" si="745"/>
        <v>55.054637714285718</v>
      </c>
      <c r="D6826" s="46">
        <f t="shared" si="746"/>
        <v>4.4134868684000015</v>
      </c>
      <c r="E6826">
        <f t="shared" si="747"/>
        <v>4.4134868684000015</v>
      </c>
      <c r="G6826" s="44">
        <f t="shared" si="748"/>
        <v>0.30311569210684008</v>
      </c>
      <c r="H6826">
        <f t="shared" si="749"/>
        <v>2.5604274764399922E-3</v>
      </c>
      <c r="I6826">
        <f t="shared" si="750"/>
        <v>0.30311569210684008</v>
      </c>
      <c r="J6826">
        <f t="shared" si="751"/>
        <v>2.5604274764399922E-3</v>
      </c>
    </row>
    <row r="6827" spans="1:10" x14ac:dyDescent="0.25">
      <c r="A6827" s="42">
        <v>45152.572916666664</v>
      </c>
      <c r="B6827">
        <v>55.435698000000002</v>
      </c>
      <c r="C6827">
        <f t="shared" si="745"/>
        <v>55.305090314285721</v>
      </c>
      <c r="D6827" s="46">
        <f t="shared" si="746"/>
        <v>4.6341661520000006</v>
      </c>
      <c r="E6827">
        <f t="shared" si="747"/>
        <v>4.6341661520000006</v>
      </c>
      <c r="G6827" s="44">
        <f t="shared" si="748"/>
        <v>0.31417172421520001</v>
      </c>
      <c r="H6827">
        <f t="shared" si="749"/>
        <v>1.2584197031999984E-3</v>
      </c>
      <c r="I6827">
        <f t="shared" si="750"/>
        <v>0.31417172421520001</v>
      </c>
      <c r="J6827">
        <f t="shared" si="751"/>
        <v>1.2584197031999984E-3</v>
      </c>
    </row>
    <row r="6828" spans="1:10" x14ac:dyDescent="0.25">
      <c r="A6828" s="42">
        <v>45152.583333333336</v>
      </c>
      <c r="B6828">
        <v>55.0885259</v>
      </c>
      <c r="C6828">
        <f t="shared" si="745"/>
        <v>55.41999017142858</v>
      </c>
      <c r="D6828" s="46">
        <f t="shared" si="746"/>
        <v>4.5216823916000006</v>
      </c>
      <c r="E6828">
        <f t="shared" si="747"/>
        <v>4.5216823916000006</v>
      </c>
      <c r="G6828" s="44">
        <f t="shared" si="748"/>
        <v>0.30853628781916004</v>
      </c>
      <c r="H6828">
        <f t="shared" si="749"/>
        <v>1.9220738895599984E-3</v>
      </c>
      <c r="I6828">
        <f t="shared" si="750"/>
        <v>0.30853628781916004</v>
      </c>
      <c r="J6828">
        <f t="shared" si="751"/>
        <v>1.9220738895599984E-3</v>
      </c>
    </row>
    <row r="6829" spans="1:10" x14ac:dyDescent="0.25">
      <c r="A6829" s="42">
        <v>45152.59375</v>
      </c>
      <c r="B6829">
        <v>55.919295500000004</v>
      </c>
      <c r="C6829">
        <f t="shared" si="745"/>
        <v>55.626664471428576</v>
      </c>
      <c r="D6829" s="46">
        <f t="shared" si="746"/>
        <v>4.7908517420000027</v>
      </c>
      <c r="E6829">
        <f t="shared" si="747"/>
        <v>4.7908517420000027</v>
      </c>
      <c r="G6829" s="44">
        <f t="shared" si="748"/>
        <v>0.32202167227420014</v>
      </c>
      <c r="H6829">
        <f t="shared" si="749"/>
        <v>3.3397472219998461E-4</v>
      </c>
      <c r="I6829">
        <f t="shared" si="750"/>
        <v>0.32202167227420014</v>
      </c>
      <c r="J6829">
        <f t="shared" si="751"/>
        <v>3.3397472219998461E-4</v>
      </c>
    </row>
    <row r="6830" spans="1:10" x14ac:dyDescent="0.25">
      <c r="A6830" s="42">
        <v>45152.604166666664</v>
      </c>
      <c r="B6830">
        <v>56.135132700000007</v>
      </c>
      <c r="C6830">
        <f t="shared" si="745"/>
        <v>55.764398857142865</v>
      </c>
      <c r="D6830" s="46">
        <f t="shared" si="746"/>
        <v>4.8607829948000028</v>
      </c>
      <c r="E6830">
        <f t="shared" si="747"/>
        <v>4.8607829948000028</v>
      </c>
      <c r="G6830" s="44">
        <f t="shared" si="748"/>
        <v>0.32552522803948014</v>
      </c>
      <c r="H6830">
        <f t="shared" si="749"/>
        <v>-7.8619669320014601E-5</v>
      </c>
      <c r="I6830">
        <f t="shared" si="750"/>
        <v>0.32552522803948014</v>
      </c>
      <c r="J6830">
        <f t="shared" si="751"/>
        <v>-7.8619669320014601E-5</v>
      </c>
    </row>
    <row r="6831" spans="1:10" x14ac:dyDescent="0.25">
      <c r="A6831" s="42">
        <v>45152.614583333336</v>
      </c>
      <c r="B6831">
        <v>55.738073700000001</v>
      </c>
      <c r="C6831">
        <f t="shared" si="745"/>
        <v>55.835229528571439</v>
      </c>
      <c r="D6831" s="46">
        <f t="shared" si="746"/>
        <v>4.7321358787999994</v>
      </c>
      <c r="E6831">
        <f t="shared" si="747"/>
        <v>4.7321358787999994</v>
      </c>
      <c r="G6831" s="44">
        <f t="shared" si="748"/>
        <v>0.31908000752787996</v>
      </c>
      <c r="H6831">
        <f t="shared" si="749"/>
        <v>6.8039831508000595E-4</v>
      </c>
      <c r="I6831">
        <f t="shared" si="750"/>
        <v>0.31908000752787996</v>
      </c>
      <c r="J6831">
        <f t="shared" si="751"/>
        <v>6.8039831508000595E-4</v>
      </c>
    </row>
    <row r="6832" spans="1:10" x14ac:dyDescent="0.25">
      <c r="A6832" s="42">
        <v>45152.625</v>
      </c>
      <c r="B6832">
        <v>56.315336400000007</v>
      </c>
      <c r="C6832">
        <f t="shared" si="745"/>
        <v>55.861991014285714</v>
      </c>
      <c r="D6832" s="46">
        <f t="shared" si="746"/>
        <v>4.9191689936000014</v>
      </c>
      <c r="E6832">
        <f t="shared" si="747"/>
        <v>4.9191689936000014</v>
      </c>
      <c r="G6832" s="44">
        <f t="shared" si="748"/>
        <v>0.32845036657936005</v>
      </c>
      <c r="H6832">
        <f t="shared" si="749"/>
        <v>-4.2309706224000557E-4</v>
      </c>
      <c r="I6832">
        <f t="shared" si="750"/>
        <v>0.32845036657936005</v>
      </c>
      <c r="J6832">
        <f t="shared" si="751"/>
        <v>-4.2309706224000557E-4</v>
      </c>
    </row>
    <row r="6833" spans="1:10" x14ac:dyDescent="0.25">
      <c r="A6833" s="42">
        <v>45152.635416666664</v>
      </c>
      <c r="B6833">
        <v>55.718729799999998</v>
      </c>
      <c r="C6833">
        <f t="shared" si="745"/>
        <v>55.775597957142857</v>
      </c>
      <c r="D6833" s="46">
        <f t="shared" si="746"/>
        <v>4.7258684551999988</v>
      </c>
      <c r="E6833">
        <f t="shared" si="747"/>
        <v>4.7258684551999988</v>
      </c>
      <c r="G6833" s="44">
        <f t="shared" si="748"/>
        <v>0.31876600960551993</v>
      </c>
      <c r="H6833">
        <f t="shared" si="749"/>
        <v>7.1737611432000706E-4</v>
      </c>
      <c r="I6833">
        <f t="shared" si="750"/>
        <v>0.31876600960551993</v>
      </c>
      <c r="J6833">
        <f t="shared" si="751"/>
        <v>7.1737611432000706E-4</v>
      </c>
    </row>
    <row r="6834" spans="1:10" x14ac:dyDescent="0.25">
      <c r="A6834" s="42">
        <v>45152.645833333336</v>
      </c>
      <c r="B6834">
        <v>55.931512699999999</v>
      </c>
      <c r="C6834">
        <f t="shared" si="745"/>
        <v>55.728329028571423</v>
      </c>
      <c r="D6834" s="46">
        <f t="shared" si="746"/>
        <v>4.7948101147999989</v>
      </c>
      <c r="E6834">
        <f t="shared" si="747"/>
        <v>4.7948101147999989</v>
      </c>
      <c r="G6834" s="44">
        <f t="shared" si="748"/>
        <v>0.32221998675147995</v>
      </c>
      <c r="H6834">
        <f t="shared" si="749"/>
        <v>3.1062032268000875E-4</v>
      </c>
      <c r="I6834">
        <f t="shared" si="750"/>
        <v>0.32221998675147995</v>
      </c>
      <c r="J6834">
        <f t="shared" si="751"/>
        <v>3.1062032268000875E-4</v>
      </c>
    </row>
    <row r="6835" spans="1:10" x14ac:dyDescent="0.25">
      <c r="A6835" s="42">
        <v>45152.65625</v>
      </c>
      <c r="B6835">
        <v>55.275856300000001</v>
      </c>
      <c r="C6835">
        <f t="shared" si="745"/>
        <v>55.696040714285722</v>
      </c>
      <c r="D6835" s="46">
        <f t="shared" si="746"/>
        <v>4.5823774412000002</v>
      </c>
      <c r="E6835">
        <f t="shared" si="747"/>
        <v>4.5823774412000002</v>
      </c>
      <c r="G6835" s="44">
        <f t="shared" si="748"/>
        <v>0.31157710980412001</v>
      </c>
      <c r="H6835">
        <f t="shared" si="749"/>
        <v>1.5639730969199996E-3</v>
      </c>
      <c r="I6835">
        <f t="shared" si="750"/>
        <v>0.31157710980412001</v>
      </c>
      <c r="J6835">
        <f t="shared" si="751"/>
        <v>1.5639730969199996E-3</v>
      </c>
    </row>
    <row r="6836" spans="1:10" x14ac:dyDescent="0.25">
      <c r="A6836" s="42">
        <v>45152.666666666664</v>
      </c>
      <c r="B6836">
        <v>55.314544099999999</v>
      </c>
      <c r="C6836">
        <f t="shared" si="745"/>
        <v>55.604848042857135</v>
      </c>
      <c r="D6836" s="46">
        <f t="shared" si="746"/>
        <v>4.5949122884000015</v>
      </c>
      <c r="E6836">
        <f t="shared" si="747"/>
        <v>4.5949122884000015</v>
      </c>
      <c r="G6836" s="44">
        <f t="shared" si="748"/>
        <v>0.31220510564884008</v>
      </c>
      <c r="H6836">
        <f t="shared" si="749"/>
        <v>1.4900174984399904E-3</v>
      </c>
      <c r="I6836">
        <f t="shared" si="750"/>
        <v>0.31220510564884008</v>
      </c>
      <c r="J6836">
        <f t="shared" si="751"/>
        <v>1.4900174984399904E-3</v>
      </c>
    </row>
    <row r="6837" spans="1:10" x14ac:dyDescent="0.25">
      <c r="A6837" s="42">
        <v>45152.677083333336</v>
      </c>
      <c r="B6837">
        <v>55.804250199999998</v>
      </c>
      <c r="C6837">
        <f t="shared" si="745"/>
        <v>55.614447271428574</v>
      </c>
      <c r="D6837" s="46">
        <f t="shared" si="746"/>
        <v>4.7535770648</v>
      </c>
      <c r="E6837">
        <f t="shared" si="747"/>
        <v>4.7535770648</v>
      </c>
      <c r="G6837" s="44">
        <f t="shared" si="748"/>
        <v>0.32015421094648</v>
      </c>
      <c r="H6837">
        <f t="shared" si="749"/>
        <v>5.5389531768000252E-4</v>
      </c>
      <c r="I6837">
        <f t="shared" si="750"/>
        <v>0.32015421094648</v>
      </c>
      <c r="J6837">
        <f t="shared" si="751"/>
        <v>5.5389531768000252E-4</v>
      </c>
    </row>
    <row r="6838" spans="1:10" x14ac:dyDescent="0.25">
      <c r="A6838" s="42">
        <v>45152.6875</v>
      </c>
      <c r="B6838">
        <v>55.512055500000002</v>
      </c>
      <c r="C6838">
        <f t="shared" si="745"/>
        <v>55.599757542857141</v>
      </c>
      <c r="D6838" s="46">
        <f t="shared" si="746"/>
        <v>4.6589059820000021</v>
      </c>
      <c r="E6838">
        <f t="shared" si="747"/>
        <v>4.6589059820000021</v>
      </c>
      <c r="G6838" s="44">
        <f t="shared" si="748"/>
        <v>0.31541118969820009</v>
      </c>
      <c r="H6838">
        <f t="shared" si="749"/>
        <v>1.1124547061999897E-3</v>
      </c>
      <c r="I6838">
        <f t="shared" si="750"/>
        <v>0.31541118969820009</v>
      </c>
      <c r="J6838">
        <f t="shared" si="751"/>
        <v>1.1124547061999897E-3</v>
      </c>
    </row>
    <row r="6839" spans="1:10" x14ac:dyDescent="0.25">
      <c r="A6839" s="42">
        <v>45152.697916666664</v>
      </c>
      <c r="B6839">
        <v>55.676987699999998</v>
      </c>
      <c r="C6839">
        <f t="shared" ref="C6839:C6902" si="752">AVERAGE(B6836:B6842)</f>
        <v>55.711166771428566</v>
      </c>
      <c r="D6839" s="46">
        <f t="shared" si="746"/>
        <v>4.7123440148000011</v>
      </c>
      <c r="E6839">
        <f t="shared" si="747"/>
        <v>4.7123440148000011</v>
      </c>
      <c r="G6839" s="44">
        <f t="shared" si="748"/>
        <v>0.31808843514148005</v>
      </c>
      <c r="H6839">
        <f t="shared" si="749"/>
        <v>7.971703126799963E-4</v>
      </c>
      <c r="I6839">
        <f t="shared" si="750"/>
        <v>0.31808843514148005</v>
      </c>
      <c r="J6839">
        <f t="shared" si="751"/>
        <v>7.971703126799963E-4</v>
      </c>
    </row>
    <row r="6840" spans="1:10" x14ac:dyDescent="0.25">
      <c r="A6840" s="42">
        <v>45152.708333333336</v>
      </c>
      <c r="B6840">
        <v>55.785924399999999</v>
      </c>
      <c r="C6840">
        <f t="shared" si="752"/>
        <v>55.740691671428571</v>
      </c>
      <c r="D6840" s="46">
        <f t="shared" si="746"/>
        <v>4.7476395056000005</v>
      </c>
      <c r="E6840">
        <f t="shared" si="747"/>
        <v>4.7476395056000005</v>
      </c>
      <c r="G6840" s="44">
        <f t="shared" si="748"/>
        <v>0.31985673923056002</v>
      </c>
      <c r="H6840">
        <f t="shared" si="749"/>
        <v>5.8892691695999755E-4</v>
      </c>
      <c r="I6840">
        <f t="shared" si="750"/>
        <v>0.31985673923056002</v>
      </c>
      <c r="J6840">
        <f t="shared" si="751"/>
        <v>5.8892691695999755E-4</v>
      </c>
    </row>
    <row r="6841" spans="1:10" x14ac:dyDescent="0.25">
      <c r="A6841" s="42">
        <v>45152.71875</v>
      </c>
      <c r="B6841">
        <v>55.828684600000003</v>
      </c>
      <c r="C6841">
        <f t="shared" si="752"/>
        <v>55.739819014285722</v>
      </c>
      <c r="D6841" s="46">
        <f t="shared" si="746"/>
        <v>4.7614938104000029</v>
      </c>
      <c r="E6841">
        <f t="shared" si="747"/>
        <v>4.7614938104000029</v>
      </c>
      <c r="G6841" s="44">
        <f t="shared" si="748"/>
        <v>0.32055083990104016</v>
      </c>
      <c r="H6841">
        <f t="shared" si="749"/>
        <v>5.0718651863998487E-4</v>
      </c>
      <c r="I6841">
        <f t="shared" si="750"/>
        <v>0.32055083990104016</v>
      </c>
      <c r="J6841">
        <f t="shared" si="751"/>
        <v>5.0718651863998487E-4</v>
      </c>
    </row>
    <row r="6842" spans="1:10" x14ac:dyDescent="0.25">
      <c r="A6842" s="42">
        <v>45152.729166666664</v>
      </c>
      <c r="B6842">
        <v>56.055720900000004</v>
      </c>
      <c r="C6842">
        <f t="shared" si="752"/>
        <v>55.682659971428571</v>
      </c>
      <c r="D6842" s="46">
        <f t="shared" si="746"/>
        <v>4.8350535716000014</v>
      </c>
      <c r="E6842">
        <f t="shared" si="747"/>
        <v>4.8350535716000014</v>
      </c>
      <c r="G6842" s="44">
        <f t="shared" si="748"/>
        <v>0.32423618393716008</v>
      </c>
      <c r="H6842">
        <f t="shared" si="749"/>
        <v>7.3183927559991591E-5</v>
      </c>
      <c r="I6842">
        <f t="shared" si="750"/>
        <v>0.32423618393716008</v>
      </c>
      <c r="J6842">
        <f t="shared" si="751"/>
        <v>7.3183927559991591E-5</v>
      </c>
    </row>
    <row r="6843" spans="1:10" x14ac:dyDescent="0.25">
      <c r="A6843" s="42">
        <v>45152.739583333336</v>
      </c>
      <c r="B6843">
        <v>55.521218400000002</v>
      </c>
      <c r="C6843">
        <f t="shared" si="752"/>
        <v>55.540707742857144</v>
      </c>
      <c r="D6843" s="46">
        <f t="shared" si="746"/>
        <v>4.6618747616000018</v>
      </c>
      <c r="E6843">
        <f t="shared" si="747"/>
        <v>4.6618747616000018</v>
      </c>
      <c r="G6843" s="44">
        <f t="shared" si="748"/>
        <v>0.31555992555616008</v>
      </c>
      <c r="H6843">
        <f t="shared" si="749"/>
        <v>1.0949389065599904E-3</v>
      </c>
      <c r="I6843">
        <f t="shared" si="750"/>
        <v>0.31555992555616008</v>
      </c>
      <c r="J6843">
        <f t="shared" si="751"/>
        <v>1.0949389065599904E-3</v>
      </c>
    </row>
    <row r="6844" spans="1:10" x14ac:dyDescent="0.25">
      <c r="A6844" s="42">
        <v>45152.75</v>
      </c>
      <c r="B6844">
        <v>55.798141600000001</v>
      </c>
      <c r="C6844">
        <f t="shared" si="752"/>
        <v>55.39541032857143</v>
      </c>
      <c r="D6844" s="46">
        <f t="shared" si="746"/>
        <v>4.7515978784000001</v>
      </c>
      <c r="E6844">
        <f t="shared" si="747"/>
        <v>4.7515978784000001</v>
      </c>
      <c r="G6844" s="44">
        <f t="shared" si="748"/>
        <v>0.32005505370783999</v>
      </c>
      <c r="H6844">
        <f t="shared" si="749"/>
        <v>5.6557251744000087E-4</v>
      </c>
      <c r="I6844">
        <f t="shared" si="750"/>
        <v>0.32005505370783999</v>
      </c>
      <c r="J6844">
        <f t="shared" si="751"/>
        <v>5.6557251744000087E-4</v>
      </c>
    </row>
    <row r="6845" spans="1:10" x14ac:dyDescent="0.25">
      <c r="A6845" s="42">
        <v>45152.760416666664</v>
      </c>
      <c r="B6845">
        <v>55.111942200000001</v>
      </c>
      <c r="C6845">
        <f t="shared" si="752"/>
        <v>55.214043085714287</v>
      </c>
      <c r="D6845" s="46">
        <f t="shared" si="746"/>
        <v>4.5292692728000024</v>
      </c>
      <c r="E6845">
        <f t="shared" si="747"/>
        <v>4.5292692728000024</v>
      </c>
      <c r="G6845" s="44">
        <f t="shared" si="748"/>
        <v>0.3089163905672801</v>
      </c>
      <c r="H6845">
        <f t="shared" si="749"/>
        <v>1.8773112904799868E-3</v>
      </c>
      <c r="I6845">
        <f t="shared" si="750"/>
        <v>0.3089163905672801</v>
      </c>
      <c r="J6845">
        <f t="shared" si="751"/>
        <v>1.8773112904799868E-3</v>
      </c>
    </row>
    <row r="6846" spans="1:10" x14ac:dyDescent="0.25">
      <c r="A6846" s="42">
        <v>45152.770833333336</v>
      </c>
      <c r="B6846">
        <v>54.683322100000005</v>
      </c>
      <c r="C6846">
        <f t="shared" si="752"/>
        <v>54.988024885714289</v>
      </c>
      <c r="D6846" s="46">
        <f t="shared" si="746"/>
        <v>4.3903963604000023</v>
      </c>
      <c r="E6846">
        <f t="shared" si="747"/>
        <v>4.3903963604000023</v>
      </c>
      <c r="G6846" s="44">
        <f t="shared" si="748"/>
        <v>0.30195885765604014</v>
      </c>
      <c r="H6846">
        <f t="shared" si="749"/>
        <v>2.6966614736399878E-3</v>
      </c>
      <c r="I6846">
        <f t="shared" si="750"/>
        <v>0.30195885765604014</v>
      </c>
      <c r="J6846">
        <f t="shared" si="751"/>
        <v>2.6966614736399878E-3</v>
      </c>
    </row>
    <row r="6847" spans="1:10" x14ac:dyDescent="0.25">
      <c r="A6847" s="42">
        <v>45152.78125</v>
      </c>
      <c r="B6847">
        <v>54.768842499999998</v>
      </c>
      <c r="C6847">
        <f t="shared" si="752"/>
        <v>54.795749428571426</v>
      </c>
      <c r="D6847" s="46">
        <f t="shared" si="746"/>
        <v>4.4181049699999999</v>
      </c>
      <c r="E6847">
        <f t="shared" si="747"/>
        <v>4.4181049699999999</v>
      </c>
      <c r="G6847" s="44">
        <f t="shared" si="748"/>
        <v>0.30334705899699999</v>
      </c>
      <c r="H6847">
        <f t="shared" si="749"/>
        <v>2.5331806770000007E-3</v>
      </c>
      <c r="I6847">
        <f t="shared" si="750"/>
        <v>0.30334705899699999</v>
      </c>
      <c r="J6847">
        <f t="shared" si="751"/>
        <v>2.5331806770000007E-3</v>
      </c>
    </row>
    <row r="6848" spans="1:10" x14ac:dyDescent="0.25">
      <c r="A6848" s="42">
        <v>45152.791666666664</v>
      </c>
      <c r="B6848">
        <v>54.5591139</v>
      </c>
      <c r="C6848">
        <f t="shared" si="752"/>
        <v>54.490464871428578</v>
      </c>
      <c r="D6848" s="46">
        <f t="shared" si="746"/>
        <v>4.3501529035999997</v>
      </c>
      <c r="E6848">
        <f t="shared" si="747"/>
        <v>4.3501529035999997</v>
      </c>
      <c r="G6848" s="44">
        <f t="shared" si="748"/>
        <v>0.29994266047036</v>
      </c>
      <c r="H6848">
        <f t="shared" si="749"/>
        <v>2.9340978687600015E-3</v>
      </c>
      <c r="I6848">
        <f t="shared" si="750"/>
        <v>0.29994266047036</v>
      </c>
      <c r="J6848">
        <f t="shared" si="751"/>
        <v>2.9340978687600015E-3</v>
      </c>
    </row>
    <row r="6849" spans="1:10" x14ac:dyDescent="0.25">
      <c r="A6849" s="42">
        <v>45152.802083333336</v>
      </c>
      <c r="B6849">
        <v>54.4735935</v>
      </c>
      <c r="C6849">
        <f t="shared" si="752"/>
        <v>54.261828700000002</v>
      </c>
      <c r="D6849" s="46">
        <f t="shared" si="746"/>
        <v>4.3224442940000021</v>
      </c>
      <c r="E6849">
        <f t="shared" si="747"/>
        <v>4.3224442940000021</v>
      </c>
      <c r="G6849" s="44">
        <f t="shared" si="748"/>
        <v>0.2985544591294001</v>
      </c>
      <c r="H6849">
        <f t="shared" si="749"/>
        <v>3.0975786653999887E-3</v>
      </c>
      <c r="I6849">
        <f t="shared" si="750"/>
        <v>0.2985544591294001</v>
      </c>
      <c r="J6849">
        <f t="shared" si="751"/>
        <v>3.0975786653999887E-3</v>
      </c>
    </row>
    <row r="6850" spans="1:10" x14ac:dyDescent="0.25">
      <c r="A6850" s="42">
        <v>45152.8125</v>
      </c>
      <c r="B6850">
        <v>54.175290199999999</v>
      </c>
      <c r="C6850">
        <f t="shared" si="752"/>
        <v>54.051809214285711</v>
      </c>
      <c r="D6850" s="46">
        <f t="shared" si="746"/>
        <v>4.2257940248000008</v>
      </c>
      <c r="E6850">
        <f t="shared" si="747"/>
        <v>4.2257940248000008</v>
      </c>
      <c r="G6850" s="44">
        <f t="shared" si="748"/>
        <v>0.29371228064248006</v>
      </c>
      <c r="H6850">
        <f t="shared" si="749"/>
        <v>3.667815253679995E-3</v>
      </c>
      <c r="I6850">
        <f t="shared" si="750"/>
        <v>0.29371228064248006</v>
      </c>
      <c r="J6850">
        <f t="shared" si="751"/>
        <v>3.667815253679995E-3</v>
      </c>
    </row>
    <row r="6851" spans="1:10" x14ac:dyDescent="0.25">
      <c r="A6851" s="42">
        <v>45152.822916666664</v>
      </c>
      <c r="B6851">
        <v>53.661149700000003</v>
      </c>
      <c r="C6851">
        <f t="shared" si="752"/>
        <v>53.823463928571428</v>
      </c>
      <c r="D6851" s="46">
        <f t="shared" ref="D6851:D6914" si="753">IF(B6851&gt;45,0.324*B6851-13.327,IF(B6851&lt; 35, 0.0576*B6851-0.6919,0.0505*B6851-1.1314))</f>
        <v>4.059212502800003</v>
      </c>
      <c r="E6851">
        <f t="shared" ref="E6851:E6914" si="754">IF(MONTH(A6851) = 8,D6851,0)</f>
        <v>4.059212502800003</v>
      </c>
      <c r="G6851" s="44">
        <f t="shared" ref="G6851:G6914" si="755">0.0501*D6851+0.082</f>
        <v>0.28536654639028014</v>
      </c>
      <c r="H6851">
        <f t="shared" ref="H6851:H6914" si="756">-0.0059*D6851+0.0286</f>
        <v>4.6506462334799832E-3</v>
      </c>
      <c r="I6851">
        <f t="shared" ref="I6851:I6914" si="757">IF(MONTH(A6851) = 8,G6851,0)</f>
        <v>0.28536654639028014</v>
      </c>
      <c r="J6851">
        <f t="shared" ref="J6851:J6914" si="758">IF(MONTH(A6851) = 8,H6851,0)</f>
        <v>4.6506462334799832E-3</v>
      </c>
    </row>
    <row r="6852" spans="1:10" x14ac:dyDescent="0.25">
      <c r="A6852" s="42">
        <v>45152.833333333336</v>
      </c>
      <c r="B6852">
        <v>53.511488999999997</v>
      </c>
      <c r="C6852">
        <f t="shared" si="752"/>
        <v>53.614026214285715</v>
      </c>
      <c r="D6852" s="46">
        <f t="shared" si="753"/>
        <v>4.010722436</v>
      </c>
      <c r="E6852">
        <f t="shared" si="754"/>
        <v>4.010722436</v>
      </c>
      <c r="G6852" s="44">
        <f t="shared" si="755"/>
        <v>0.28293719404360002</v>
      </c>
      <c r="H6852">
        <f t="shared" si="756"/>
        <v>4.9367376275999998E-3</v>
      </c>
      <c r="I6852">
        <f t="shared" si="757"/>
        <v>0.28293719404360002</v>
      </c>
      <c r="J6852">
        <f t="shared" si="758"/>
        <v>4.9367376275999998E-3</v>
      </c>
    </row>
    <row r="6853" spans="1:10" x14ac:dyDescent="0.25">
      <c r="A6853" s="42">
        <v>45152.84375</v>
      </c>
      <c r="B6853">
        <v>53.213185699999997</v>
      </c>
      <c r="C6853">
        <f t="shared" si="752"/>
        <v>53.383208400000001</v>
      </c>
      <c r="D6853" s="46">
        <f t="shared" si="753"/>
        <v>3.9140721667999987</v>
      </c>
      <c r="E6853">
        <f t="shared" si="754"/>
        <v>3.9140721667999987</v>
      </c>
      <c r="G6853" s="44">
        <f t="shared" si="755"/>
        <v>0.27809501555667993</v>
      </c>
      <c r="H6853">
        <f t="shared" si="756"/>
        <v>5.5069742158800096E-3</v>
      </c>
      <c r="I6853">
        <f t="shared" si="757"/>
        <v>0.27809501555667993</v>
      </c>
      <c r="J6853">
        <f t="shared" si="758"/>
        <v>5.5069742158800096E-3</v>
      </c>
    </row>
    <row r="6854" spans="1:10" x14ac:dyDescent="0.25">
      <c r="A6854" s="42">
        <v>45152.854166666664</v>
      </c>
      <c r="B6854">
        <v>53.1704255</v>
      </c>
      <c r="C6854">
        <f t="shared" si="752"/>
        <v>53.081996242857144</v>
      </c>
      <c r="D6854" s="46">
        <f t="shared" si="753"/>
        <v>3.9002178619999999</v>
      </c>
      <c r="E6854">
        <f t="shared" si="754"/>
        <v>3.9002178619999999</v>
      </c>
      <c r="G6854" s="44">
        <f t="shared" si="755"/>
        <v>0.2774009148862</v>
      </c>
      <c r="H6854">
        <f t="shared" si="756"/>
        <v>5.5887146142000015E-3</v>
      </c>
      <c r="I6854">
        <f t="shared" si="757"/>
        <v>0.2774009148862</v>
      </c>
      <c r="J6854">
        <f t="shared" si="758"/>
        <v>5.5887146142000015E-3</v>
      </c>
    </row>
    <row r="6855" spans="1:10" x14ac:dyDescent="0.25">
      <c r="A6855" s="42">
        <v>45152.864583333336</v>
      </c>
      <c r="B6855">
        <v>53.093049900000004</v>
      </c>
      <c r="C6855">
        <f t="shared" si="752"/>
        <v>52.891175214285717</v>
      </c>
      <c r="D6855" s="46">
        <f t="shared" si="753"/>
        <v>3.8751481676000008</v>
      </c>
      <c r="E6855">
        <f t="shared" si="754"/>
        <v>3.8751481676000008</v>
      </c>
      <c r="G6855" s="44">
        <f t="shared" si="755"/>
        <v>0.27614492319676004</v>
      </c>
      <c r="H6855">
        <f t="shared" si="756"/>
        <v>5.7366258111599955E-3</v>
      </c>
      <c r="I6855">
        <f t="shared" si="757"/>
        <v>0.27614492319676004</v>
      </c>
      <c r="J6855">
        <f t="shared" si="758"/>
        <v>5.7366258111599955E-3</v>
      </c>
    </row>
    <row r="6856" spans="1:10" x14ac:dyDescent="0.25">
      <c r="A6856" s="42">
        <v>45152.875</v>
      </c>
      <c r="B6856">
        <v>52.857868800000006</v>
      </c>
      <c r="C6856">
        <f t="shared" si="752"/>
        <v>52.74922298571429</v>
      </c>
      <c r="D6856" s="46">
        <f t="shared" si="753"/>
        <v>3.7989494912000037</v>
      </c>
      <c r="E6856">
        <f t="shared" si="754"/>
        <v>3.7989494912000037</v>
      </c>
      <c r="G6856" s="44">
        <f t="shared" si="755"/>
        <v>0.27232736950912018</v>
      </c>
      <c r="H6856">
        <f t="shared" si="756"/>
        <v>6.1861980019199785E-3</v>
      </c>
      <c r="I6856">
        <f t="shared" si="757"/>
        <v>0.27232736950912018</v>
      </c>
      <c r="J6856">
        <f t="shared" si="758"/>
        <v>6.1861980019199785E-3</v>
      </c>
    </row>
    <row r="6857" spans="1:10" x14ac:dyDescent="0.25">
      <c r="A6857" s="42">
        <v>45152.885416666664</v>
      </c>
      <c r="B6857">
        <v>52.066805100000003</v>
      </c>
      <c r="C6857">
        <f t="shared" si="752"/>
        <v>52.604216457142861</v>
      </c>
      <c r="D6857" s="46">
        <f t="shared" si="753"/>
        <v>3.5426448524000005</v>
      </c>
      <c r="E6857">
        <f t="shared" si="754"/>
        <v>3.5426448524000005</v>
      </c>
      <c r="G6857" s="44">
        <f t="shared" si="755"/>
        <v>0.25948650710524002</v>
      </c>
      <c r="H6857">
        <f t="shared" si="756"/>
        <v>7.6983953708399978E-3</v>
      </c>
      <c r="I6857">
        <f t="shared" si="757"/>
        <v>0.25948650710524002</v>
      </c>
      <c r="J6857">
        <f t="shared" si="758"/>
        <v>7.6983953708399978E-3</v>
      </c>
    </row>
    <row r="6858" spans="1:10" x14ac:dyDescent="0.25">
      <c r="A6858" s="42">
        <v>45152.895833333336</v>
      </c>
      <c r="B6858">
        <v>52.325402500000003</v>
      </c>
      <c r="C6858">
        <f t="shared" si="752"/>
        <v>52.452955885714289</v>
      </c>
      <c r="D6858" s="46">
        <f t="shared" si="753"/>
        <v>3.6264304100000029</v>
      </c>
      <c r="E6858">
        <f t="shared" si="754"/>
        <v>3.6264304100000029</v>
      </c>
      <c r="G6858" s="44">
        <f t="shared" si="755"/>
        <v>0.26368416354100016</v>
      </c>
      <c r="H6858">
        <f t="shared" si="756"/>
        <v>7.2040605809999825E-3</v>
      </c>
      <c r="I6858">
        <f t="shared" si="757"/>
        <v>0.26368416354100016</v>
      </c>
      <c r="J6858">
        <f t="shared" si="758"/>
        <v>7.2040605809999825E-3</v>
      </c>
    </row>
    <row r="6859" spans="1:10" x14ac:dyDescent="0.25">
      <c r="A6859" s="42">
        <v>45152.90625</v>
      </c>
      <c r="B6859">
        <v>52.517823399999997</v>
      </c>
      <c r="C6859">
        <f t="shared" si="752"/>
        <v>52.295586714285719</v>
      </c>
      <c r="D6859" s="46">
        <f t="shared" si="753"/>
        <v>3.6887747816000012</v>
      </c>
      <c r="E6859">
        <f t="shared" si="754"/>
        <v>3.6887747816000012</v>
      </c>
      <c r="G6859" s="44">
        <f t="shared" si="755"/>
        <v>0.26680761655816004</v>
      </c>
      <c r="H6859">
        <f t="shared" si="756"/>
        <v>6.8362287885599948E-3</v>
      </c>
      <c r="I6859">
        <f t="shared" si="757"/>
        <v>0.26680761655816004</v>
      </c>
      <c r="J6859">
        <f t="shared" si="758"/>
        <v>6.8362287885599948E-3</v>
      </c>
    </row>
    <row r="6860" spans="1:10" x14ac:dyDescent="0.25">
      <c r="A6860" s="42">
        <v>45152.916666666664</v>
      </c>
      <c r="B6860">
        <v>52.198140000000002</v>
      </c>
      <c r="C6860">
        <f t="shared" si="752"/>
        <v>52.138653871428566</v>
      </c>
      <c r="D6860" s="46">
        <f t="shared" si="753"/>
        <v>3.5851973600000004</v>
      </c>
      <c r="E6860">
        <f t="shared" si="754"/>
        <v>3.5851973600000004</v>
      </c>
      <c r="G6860" s="44">
        <f t="shared" si="755"/>
        <v>0.26161838773600005</v>
      </c>
      <c r="H6860">
        <f t="shared" si="756"/>
        <v>7.4473355759999971E-3</v>
      </c>
      <c r="I6860">
        <f t="shared" si="757"/>
        <v>0.26161838773600005</v>
      </c>
      <c r="J6860">
        <f t="shared" si="758"/>
        <v>7.4473355759999971E-3</v>
      </c>
    </row>
    <row r="6861" spans="1:10" x14ac:dyDescent="0.25">
      <c r="A6861" s="42">
        <v>45152.927083333336</v>
      </c>
      <c r="B6861">
        <v>52.111601499999999</v>
      </c>
      <c r="C6861">
        <f t="shared" si="752"/>
        <v>52.091675828571432</v>
      </c>
      <c r="D6861" s="46">
        <f t="shared" si="753"/>
        <v>3.5571588860000016</v>
      </c>
      <c r="E6861">
        <f t="shared" si="754"/>
        <v>3.5571588860000016</v>
      </c>
      <c r="G6861" s="44">
        <f t="shared" si="755"/>
        <v>0.26021366018860009</v>
      </c>
      <c r="H6861">
        <f t="shared" si="756"/>
        <v>7.6127625725999903E-3</v>
      </c>
      <c r="I6861">
        <f t="shared" si="757"/>
        <v>0.26021366018860009</v>
      </c>
      <c r="J6861">
        <f t="shared" si="758"/>
        <v>7.6127625725999903E-3</v>
      </c>
    </row>
    <row r="6862" spans="1:10" x14ac:dyDescent="0.25">
      <c r="A6862" s="42">
        <v>45152.9375</v>
      </c>
      <c r="B6862">
        <v>51.991465700000006</v>
      </c>
      <c r="C6862">
        <f t="shared" si="752"/>
        <v>51.946669300000003</v>
      </c>
      <c r="D6862" s="46">
        <f t="shared" si="753"/>
        <v>3.5182348868000037</v>
      </c>
      <c r="E6862">
        <f t="shared" si="754"/>
        <v>3.5182348868000037</v>
      </c>
      <c r="G6862" s="44">
        <f t="shared" si="755"/>
        <v>0.25826356782868021</v>
      </c>
      <c r="H6862">
        <f t="shared" si="756"/>
        <v>7.8424141678799797E-3</v>
      </c>
      <c r="I6862">
        <f t="shared" si="757"/>
        <v>0.25826356782868021</v>
      </c>
      <c r="J6862">
        <f t="shared" si="758"/>
        <v>7.8424141678799797E-3</v>
      </c>
    </row>
    <row r="6863" spans="1:10" x14ac:dyDescent="0.25">
      <c r="A6863" s="42">
        <v>45152.947916666664</v>
      </c>
      <c r="B6863">
        <v>51.759338900000003</v>
      </c>
      <c r="C6863">
        <f t="shared" si="752"/>
        <v>51.762829528571437</v>
      </c>
      <c r="D6863" s="46">
        <f t="shared" si="753"/>
        <v>3.443025803600003</v>
      </c>
      <c r="E6863">
        <f t="shared" si="754"/>
        <v>3.443025803600003</v>
      </c>
      <c r="G6863" s="44">
        <f t="shared" si="755"/>
        <v>0.25449559276036016</v>
      </c>
      <c r="H6863">
        <f t="shared" si="756"/>
        <v>8.2861477587599826E-3</v>
      </c>
      <c r="I6863">
        <f t="shared" si="757"/>
        <v>0.25449559276036016</v>
      </c>
      <c r="J6863">
        <f t="shared" si="758"/>
        <v>8.2861477587599826E-3</v>
      </c>
    </row>
    <row r="6864" spans="1:10" x14ac:dyDescent="0.25">
      <c r="A6864" s="42">
        <v>45152.958333333336</v>
      </c>
      <c r="B6864">
        <v>51.737958800000001</v>
      </c>
      <c r="C6864">
        <f t="shared" si="752"/>
        <v>51.652438400000001</v>
      </c>
      <c r="D6864" s="46">
        <f t="shared" si="753"/>
        <v>3.4360986512</v>
      </c>
      <c r="E6864">
        <f t="shared" si="754"/>
        <v>3.4360986512</v>
      </c>
      <c r="G6864" s="44">
        <f t="shared" si="755"/>
        <v>0.25414854242512003</v>
      </c>
      <c r="H6864">
        <f t="shared" si="756"/>
        <v>8.3270179579199993E-3</v>
      </c>
      <c r="I6864">
        <f t="shared" si="757"/>
        <v>0.25414854242512003</v>
      </c>
      <c r="J6864">
        <f t="shared" si="758"/>
        <v>8.3270179579199993E-3</v>
      </c>
    </row>
    <row r="6865" spans="1:10" x14ac:dyDescent="0.25">
      <c r="A6865" s="42">
        <v>45152.96875</v>
      </c>
      <c r="B6865">
        <v>51.310356800000001</v>
      </c>
      <c r="C6865">
        <f t="shared" si="752"/>
        <v>51.499577957142854</v>
      </c>
      <c r="D6865" s="46">
        <f t="shared" si="753"/>
        <v>3.2975556032000011</v>
      </c>
      <c r="E6865">
        <f t="shared" si="754"/>
        <v>3.2975556032000011</v>
      </c>
      <c r="G6865" s="44">
        <f t="shared" si="755"/>
        <v>0.24720753572032006</v>
      </c>
      <c r="H6865">
        <f t="shared" si="756"/>
        <v>9.1444219411199942E-3</v>
      </c>
      <c r="I6865">
        <f t="shared" si="757"/>
        <v>0.24720753572032006</v>
      </c>
      <c r="J6865">
        <f t="shared" si="758"/>
        <v>9.1444219411199942E-3</v>
      </c>
    </row>
    <row r="6866" spans="1:10" x14ac:dyDescent="0.25">
      <c r="A6866" s="42">
        <v>45152.979166666664</v>
      </c>
      <c r="B6866">
        <v>51.230945000000006</v>
      </c>
      <c r="C6866">
        <f t="shared" si="752"/>
        <v>51.407221742857146</v>
      </c>
      <c r="D6866" s="46">
        <f t="shared" si="753"/>
        <v>3.2718261800000032</v>
      </c>
      <c r="E6866">
        <f t="shared" si="754"/>
        <v>3.2718261800000032</v>
      </c>
      <c r="G6866" s="44">
        <f t="shared" si="755"/>
        <v>0.24591849161800017</v>
      </c>
      <c r="H6866">
        <f t="shared" si="756"/>
        <v>9.2962255379999831E-3</v>
      </c>
      <c r="I6866">
        <f t="shared" si="757"/>
        <v>0.24591849161800017</v>
      </c>
      <c r="J6866">
        <f t="shared" si="758"/>
        <v>9.2962255379999831E-3</v>
      </c>
    </row>
    <row r="6867" spans="1:10" x14ac:dyDescent="0.25">
      <c r="A6867" s="42">
        <v>45152.989583333336</v>
      </c>
      <c r="B6867">
        <v>51.425402099999999</v>
      </c>
      <c r="C6867">
        <f t="shared" si="752"/>
        <v>51.315010971428556</v>
      </c>
      <c r="D6867" s="46">
        <f t="shared" si="753"/>
        <v>3.3348302804000003</v>
      </c>
      <c r="E6867">
        <f t="shared" si="754"/>
        <v>3.3348302804000003</v>
      </c>
      <c r="G6867" s="44">
        <f t="shared" si="755"/>
        <v>0.24907499704804004</v>
      </c>
      <c r="H6867">
        <f t="shared" si="756"/>
        <v>8.9245013456400006E-3</v>
      </c>
      <c r="I6867">
        <f t="shared" si="757"/>
        <v>0.24907499704804004</v>
      </c>
      <c r="J6867">
        <f t="shared" si="758"/>
        <v>8.9245013456400006E-3</v>
      </c>
    </row>
    <row r="6868" spans="1:10" x14ac:dyDescent="0.25">
      <c r="A6868" s="42">
        <v>45153</v>
      </c>
      <c r="B6868">
        <v>51.041578400000006</v>
      </c>
      <c r="C6868">
        <f t="shared" si="752"/>
        <v>51.189202900000005</v>
      </c>
      <c r="D6868" s="46">
        <f t="shared" si="753"/>
        <v>3.2104714016000013</v>
      </c>
      <c r="E6868">
        <f t="shared" si="754"/>
        <v>3.2104714016000013</v>
      </c>
      <c r="G6868" s="44">
        <f t="shared" si="755"/>
        <v>0.24284461722016004</v>
      </c>
      <c r="H6868">
        <f t="shared" si="756"/>
        <v>9.6582187305599941E-3</v>
      </c>
      <c r="I6868">
        <f t="shared" si="757"/>
        <v>0.24284461722016004</v>
      </c>
      <c r="J6868">
        <f t="shared" si="758"/>
        <v>9.6582187305599941E-3</v>
      </c>
    </row>
    <row r="6869" spans="1:10" x14ac:dyDescent="0.25">
      <c r="A6869" s="42">
        <v>45153.010416666664</v>
      </c>
      <c r="B6869">
        <v>51.344972200000001</v>
      </c>
      <c r="C6869">
        <f t="shared" si="752"/>
        <v>51.13684347142857</v>
      </c>
      <c r="D6869" s="46">
        <f t="shared" si="753"/>
        <v>3.3087709928000013</v>
      </c>
      <c r="E6869">
        <f t="shared" si="754"/>
        <v>3.3087709928000013</v>
      </c>
      <c r="G6869" s="44">
        <f t="shared" si="755"/>
        <v>0.24776942673928004</v>
      </c>
      <c r="H6869">
        <f t="shared" si="756"/>
        <v>9.0782511424799921E-3</v>
      </c>
      <c r="I6869">
        <f t="shared" si="757"/>
        <v>0.24776942673928004</v>
      </c>
      <c r="J6869">
        <f t="shared" si="758"/>
        <v>9.0782511424799921E-3</v>
      </c>
    </row>
    <row r="6870" spans="1:10" x14ac:dyDescent="0.25">
      <c r="A6870" s="42">
        <v>45153.020833333336</v>
      </c>
      <c r="B6870">
        <v>51.113863500000001</v>
      </c>
      <c r="C6870">
        <f t="shared" si="752"/>
        <v>51.078375442857137</v>
      </c>
      <c r="D6870" s="46">
        <f t="shared" si="753"/>
        <v>3.2338917740000017</v>
      </c>
      <c r="E6870">
        <f t="shared" si="754"/>
        <v>3.2338917740000017</v>
      </c>
      <c r="G6870" s="44">
        <f t="shared" si="755"/>
        <v>0.24401797787740009</v>
      </c>
      <c r="H6870">
        <f t="shared" si="756"/>
        <v>9.5200385333999923E-3</v>
      </c>
      <c r="I6870">
        <f t="shared" si="757"/>
        <v>0.24401797787740009</v>
      </c>
      <c r="J6870">
        <f t="shared" si="758"/>
        <v>9.5200385333999923E-3</v>
      </c>
    </row>
    <row r="6871" spans="1:10" x14ac:dyDescent="0.25">
      <c r="A6871" s="42">
        <v>45153.03125</v>
      </c>
      <c r="B6871">
        <v>50.857302300000001</v>
      </c>
      <c r="C6871">
        <f t="shared" si="752"/>
        <v>50.96769342857143</v>
      </c>
      <c r="D6871" s="46">
        <f t="shared" si="753"/>
        <v>3.1507659452000016</v>
      </c>
      <c r="E6871">
        <f t="shared" si="754"/>
        <v>3.1507659452000016</v>
      </c>
      <c r="G6871" s="44">
        <f t="shared" si="755"/>
        <v>0.2398533738545201</v>
      </c>
      <c r="H6871">
        <f t="shared" si="756"/>
        <v>1.0010480923319992E-2</v>
      </c>
      <c r="I6871">
        <f t="shared" si="757"/>
        <v>0.2398533738545201</v>
      </c>
      <c r="J6871">
        <f t="shared" si="758"/>
        <v>1.0010480923319992E-2</v>
      </c>
    </row>
    <row r="6872" spans="1:10" x14ac:dyDescent="0.25">
      <c r="A6872" s="42">
        <v>45153.041666666664</v>
      </c>
      <c r="B6872">
        <v>50.943840800000004</v>
      </c>
      <c r="C6872">
        <f t="shared" si="752"/>
        <v>50.918242857142857</v>
      </c>
      <c r="D6872" s="46">
        <f t="shared" si="753"/>
        <v>3.1788044192000005</v>
      </c>
      <c r="E6872">
        <f t="shared" si="754"/>
        <v>3.1788044192000005</v>
      </c>
      <c r="G6872" s="44">
        <f t="shared" si="755"/>
        <v>0.24125810140192</v>
      </c>
      <c r="H6872">
        <f t="shared" si="756"/>
        <v>9.8450539267199988E-3</v>
      </c>
      <c r="I6872">
        <f t="shared" si="757"/>
        <v>0.24125810140192</v>
      </c>
      <c r="J6872">
        <f t="shared" si="758"/>
        <v>9.8450539267199988E-3</v>
      </c>
    </row>
    <row r="6873" spans="1:10" x14ac:dyDescent="0.25">
      <c r="A6873" s="42">
        <v>45153.052083333336</v>
      </c>
      <c r="B6873">
        <v>50.821668800000005</v>
      </c>
      <c r="C6873">
        <f t="shared" si="752"/>
        <v>50.82545031428571</v>
      </c>
      <c r="D6873" s="46">
        <f t="shared" si="753"/>
        <v>3.1392206912000038</v>
      </c>
      <c r="E6873">
        <f t="shared" si="754"/>
        <v>3.1392206912000038</v>
      </c>
      <c r="G6873" s="44">
        <f t="shared" si="755"/>
        <v>0.23927495662912018</v>
      </c>
      <c r="H6873">
        <f t="shared" si="756"/>
        <v>1.0078597921919979E-2</v>
      </c>
      <c r="I6873">
        <f t="shared" si="757"/>
        <v>0.23927495662912018</v>
      </c>
      <c r="J6873">
        <f t="shared" si="758"/>
        <v>1.0078597921919979E-2</v>
      </c>
    </row>
    <row r="6874" spans="1:10" x14ac:dyDescent="0.25">
      <c r="A6874" s="42">
        <v>45153.0625</v>
      </c>
      <c r="B6874">
        <v>50.650628000000005</v>
      </c>
      <c r="C6874">
        <f t="shared" si="752"/>
        <v>50.781381128571432</v>
      </c>
      <c r="D6874" s="46">
        <f t="shared" si="753"/>
        <v>3.0838034720000014</v>
      </c>
      <c r="E6874">
        <f t="shared" si="754"/>
        <v>3.0838034720000014</v>
      </c>
      <c r="G6874" s="44">
        <f t="shared" si="755"/>
        <v>0.23649855394720004</v>
      </c>
      <c r="H6874">
        <f t="shared" si="756"/>
        <v>1.0405559515199992E-2</v>
      </c>
      <c r="I6874">
        <f t="shared" si="757"/>
        <v>0.23649855394720004</v>
      </c>
      <c r="J6874">
        <f t="shared" si="758"/>
        <v>1.0405559515199992E-2</v>
      </c>
    </row>
    <row r="6875" spans="1:10" x14ac:dyDescent="0.25">
      <c r="A6875" s="42">
        <v>45153.072916666664</v>
      </c>
      <c r="B6875">
        <v>50.6954244</v>
      </c>
      <c r="C6875">
        <f t="shared" si="752"/>
        <v>50.697024271428575</v>
      </c>
      <c r="D6875" s="46">
        <f t="shared" si="753"/>
        <v>3.098317505599999</v>
      </c>
      <c r="E6875">
        <f t="shared" si="754"/>
        <v>3.098317505599999</v>
      </c>
      <c r="G6875" s="44">
        <f t="shared" si="755"/>
        <v>0.23722570703055995</v>
      </c>
      <c r="H6875">
        <f t="shared" si="756"/>
        <v>1.0319926716960005E-2</v>
      </c>
      <c r="I6875">
        <f t="shared" si="757"/>
        <v>0.23722570703055995</v>
      </c>
      <c r="J6875">
        <f t="shared" si="758"/>
        <v>1.0319926716960005E-2</v>
      </c>
    </row>
    <row r="6876" spans="1:10" x14ac:dyDescent="0.25">
      <c r="A6876" s="42">
        <v>45153.083333333336</v>
      </c>
      <c r="B6876">
        <v>50.6954244</v>
      </c>
      <c r="C6876">
        <f t="shared" si="752"/>
        <v>50.636956371428582</v>
      </c>
      <c r="D6876" s="46">
        <f t="shared" si="753"/>
        <v>3.098317505599999</v>
      </c>
      <c r="E6876">
        <f t="shared" si="754"/>
        <v>3.098317505599999</v>
      </c>
      <c r="G6876" s="44">
        <f t="shared" si="755"/>
        <v>0.23722570703055995</v>
      </c>
      <c r="H6876">
        <f t="shared" si="756"/>
        <v>1.0319926716960005E-2</v>
      </c>
      <c r="I6876">
        <f t="shared" si="757"/>
        <v>0.23722570703055995</v>
      </c>
      <c r="J6876">
        <f t="shared" si="758"/>
        <v>1.0319926716960005E-2</v>
      </c>
    </row>
    <row r="6877" spans="1:10" x14ac:dyDescent="0.25">
      <c r="A6877" s="42">
        <v>45153.09375</v>
      </c>
      <c r="B6877">
        <v>50.805379199999997</v>
      </c>
      <c r="C6877">
        <f t="shared" si="752"/>
        <v>50.502858057142859</v>
      </c>
      <c r="D6877" s="46">
        <f t="shared" si="753"/>
        <v>3.1339428607999995</v>
      </c>
      <c r="E6877">
        <f t="shared" si="754"/>
        <v>3.1339428607999995</v>
      </c>
      <c r="G6877" s="44">
        <f t="shared" si="755"/>
        <v>0.23901053732607996</v>
      </c>
      <c r="H6877">
        <f t="shared" si="756"/>
        <v>1.0109737121280004E-2</v>
      </c>
      <c r="I6877">
        <f t="shared" si="757"/>
        <v>0.23901053732607996</v>
      </c>
      <c r="J6877">
        <f t="shared" si="758"/>
        <v>1.0109737121280004E-2</v>
      </c>
    </row>
    <row r="6878" spans="1:10" x14ac:dyDescent="0.25">
      <c r="A6878" s="42">
        <v>45153.104166666664</v>
      </c>
      <c r="B6878">
        <v>50.266804300000004</v>
      </c>
      <c r="C6878">
        <f t="shared" si="752"/>
        <v>50.427373214285716</v>
      </c>
      <c r="D6878" s="46">
        <f t="shared" si="753"/>
        <v>2.9594445932000024</v>
      </c>
      <c r="E6878">
        <f t="shared" si="754"/>
        <v>2.9594445932000024</v>
      </c>
      <c r="G6878" s="44">
        <f t="shared" si="755"/>
        <v>0.2302681741193201</v>
      </c>
      <c r="H6878">
        <f t="shared" si="756"/>
        <v>1.1139276900119986E-2</v>
      </c>
      <c r="I6878">
        <f t="shared" si="757"/>
        <v>0.2302681741193201</v>
      </c>
      <c r="J6878">
        <f t="shared" si="758"/>
        <v>1.1139276900119986E-2</v>
      </c>
    </row>
    <row r="6879" spans="1:10" x14ac:dyDescent="0.25">
      <c r="A6879" s="42">
        <v>45153.114583333336</v>
      </c>
      <c r="B6879">
        <v>50.523365500000004</v>
      </c>
      <c r="C6879">
        <f t="shared" si="752"/>
        <v>50.32410878571428</v>
      </c>
      <c r="D6879" s="46">
        <f t="shared" si="753"/>
        <v>3.0425704220000025</v>
      </c>
      <c r="E6879">
        <f t="shared" si="754"/>
        <v>3.0425704220000025</v>
      </c>
      <c r="G6879" s="44">
        <f t="shared" si="755"/>
        <v>0.23443277814220015</v>
      </c>
      <c r="H6879">
        <f t="shared" si="756"/>
        <v>1.0648834510199986E-2</v>
      </c>
      <c r="I6879">
        <f t="shared" si="757"/>
        <v>0.23443277814220015</v>
      </c>
      <c r="J6879">
        <f t="shared" si="758"/>
        <v>1.0648834510199986E-2</v>
      </c>
    </row>
    <row r="6880" spans="1:10" x14ac:dyDescent="0.25">
      <c r="A6880" s="42">
        <v>45153.125</v>
      </c>
      <c r="B6880">
        <v>49.882980599999996</v>
      </c>
      <c r="C6880">
        <f t="shared" si="752"/>
        <v>50.203391214285716</v>
      </c>
      <c r="D6880" s="46">
        <f t="shared" si="753"/>
        <v>2.8350857143999999</v>
      </c>
      <c r="E6880">
        <f t="shared" si="754"/>
        <v>2.8350857143999999</v>
      </c>
      <c r="G6880" s="44">
        <f t="shared" si="755"/>
        <v>0.22403779429144</v>
      </c>
      <c r="H6880">
        <f t="shared" si="756"/>
        <v>1.187299428504E-2</v>
      </c>
      <c r="I6880">
        <f t="shared" si="757"/>
        <v>0.22403779429144</v>
      </c>
      <c r="J6880">
        <f t="shared" si="758"/>
        <v>1.187299428504E-2</v>
      </c>
    </row>
    <row r="6881" spans="1:10" x14ac:dyDescent="0.25">
      <c r="A6881" s="42">
        <v>45153.135416666664</v>
      </c>
      <c r="B6881">
        <v>50.1222341</v>
      </c>
      <c r="C6881">
        <f t="shared" si="752"/>
        <v>50.082237314285713</v>
      </c>
      <c r="D6881" s="46">
        <f t="shared" si="753"/>
        <v>2.9126038484000016</v>
      </c>
      <c r="E6881">
        <f t="shared" si="754"/>
        <v>2.9126038484000016</v>
      </c>
      <c r="G6881" s="44">
        <f t="shared" si="755"/>
        <v>0.22792145280484011</v>
      </c>
      <c r="H6881">
        <f t="shared" si="756"/>
        <v>1.1415637294439993E-2</v>
      </c>
      <c r="I6881">
        <f t="shared" si="757"/>
        <v>0.22792145280484011</v>
      </c>
      <c r="J6881">
        <f t="shared" si="758"/>
        <v>1.1415637294439993E-2</v>
      </c>
    </row>
    <row r="6882" spans="1:10" x14ac:dyDescent="0.25">
      <c r="A6882" s="42">
        <v>45153.145833333336</v>
      </c>
      <c r="B6882">
        <v>49.972573400000002</v>
      </c>
      <c r="C6882">
        <f t="shared" si="752"/>
        <v>50.025950928571433</v>
      </c>
      <c r="D6882" s="46">
        <f t="shared" si="753"/>
        <v>2.8641137816000022</v>
      </c>
      <c r="E6882">
        <f t="shared" si="754"/>
        <v>2.8641137816000022</v>
      </c>
      <c r="G6882" s="44">
        <f t="shared" si="755"/>
        <v>0.22549210045816009</v>
      </c>
      <c r="H6882">
        <f t="shared" si="756"/>
        <v>1.1701728688559988E-2</v>
      </c>
      <c r="I6882">
        <f t="shared" si="757"/>
        <v>0.22549210045816009</v>
      </c>
      <c r="J6882">
        <f t="shared" si="758"/>
        <v>1.1701728688559988E-2</v>
      </c>
    </row>
    <row r="6883" spans="1:10" x14ac:dyDescent="0.25">
      <c r="A6883" s="42">
        <v>45153.15625</v>
      </c>
      <c r="B6883">
        <v>49.850401400000003</v>
      </c>
      <c r="C6883">
        <f t="shared" si="752"/>
        <v>49.923995485714286</v>
      </c>
      <c r="D6883" s="46">
        <f t="shared" si="753"/>
        <v>2.824530053600002</v>
      </c>
      <c r="E6883">
        <f t="shared" si="754"/>
        <v>2.824530053600002</v>
      </c>
      <c r="G6883" s="44">
        <f t="shared" si="755"/>
        <v>0.22350895568536011</v>
      </c>
      <c r="H6883">
        <f t="shared" si="756"/>
        <v>1.193527268375999E-2</v>
      </c>
      <c r="I6883">
        <f t="shared" si="757"/>
        <v>0.22350895568536011</v>
      </c>
      <c r="J6883">
        <f t="shared" si="758"/>
        <v>1.193527268375999E-2</v>
      </c>
    </row>
    <row r="6884" spans="1:10" x14ac:dyDescent="0.25">
      <c r="A6884" s="42">
        <v>45153.166666666664</v>
      </c>
      <c r="B6884">
        <v>49.957301899999997</v>
      </c>
      <c r="C6884">
        <f t="shared" si="752"/>
        <v>49.899270200000004</v>
      </c>
      <c r="D6884" s="46">
        <f t="shared" si="753"/>
        <v>2.859165815599999</v>
      </c>
      <c r="E6884">
        <f t="shared" si="754"/>
        <v>2.859165815599999</v>
      </c>
      <c r="G6884" s="44">
        <f t="shared" si="755"/>
        <v>0.22524420736155998</v>
      </c>
      <c r="H6884">
        <f t="shared" si="756"/>
        <v>1.1730921687960007E-2</v>
      </c>
      <c r="I6884">
        <f t="shared" si="757"/>
        <v>0.22524420736155998</v>
      </c>
      <c r="J6884">
        <f t="shared" si="758"/>
        <v>1.1730921687960007E-2</v>
      </c>
    </row>
    <row r="6885" spans="1:10" x14ac:dyDescent="0.25">
      <c r="A6885" s="42">
        <v>45153.177083333336</v>
      </c>
      <c r="B6885">
        <v>49.8727996</v>
      </c>
      <c r="C6885">
        <f t="shared" si="752"/>
        <v>49.852583042857141</v>
      </c>
      <c r="D6885" s="46">
        <f t="shared" si="753"/>
        <v>2.831787070399999</v>
      </c>
      <c r="E6885">
        <f t="shared" si="754"/>
        <v>2.831787070399999</v>
      </c>
      <c r="G6885" s="44">
        <f t="shared" si="755"/>
        <v>0.22387253222703996</v>
      </c>
      <c r="H6885">
        <f t="shared" si="756"/>
        <v>1.1892456284640005E-2</v>
      </c>
      <c r="I6885">
        <f t="shared" si="757"/>
        <v>0.22387253222703996</v>
      </c>
      <c r="J6885">
        <f t="shared" si="758"/>
        <v>1.1892456284640005E-2</v>
      </c>
    </row>
    <row r="6886" spans="1:10" x14ac:dyDescent="0.25">
      <c r="A6886" s="42">
        <v>45153.1875</v>
      </c>
      <c r="B6886">
        <v>49.809677400000005</v>
      </c>
      <c r="C6886">
        <f t="shared" si="752"/>
        <v>49.806041328571432</v>
      </c>
      <c r="D6886" s="46">
        <f t="shared" si="753"/>
        <v>2.8113354776000019</v>
      </c>
      <c r="E6886">
        <f t="shared" si="754"/>
        <v>2.8113354776000019</v>
      </c>
      <c r="G6886" s="44">
        <f t="shared" si="755"/>
        <v>0.22284790742776012</v>
      </c>
      <c r="H6886">
        <f t="shared" si="756"/>
        <v>1.201312068215999E-2</v>
      </c>
      <c r="I6886">
        <f t="shared" si="757"/>
        <v>0.22284790742776012</v>
      </c>
      <c r="J6886">
        <f t="shared" si="758"/>
        <v>1.201312068215999E-2</v>
      </c>
    </row>
    <row r="6887" spans="1:10" x14ac:dyDescent="0.25">
      <c r="A6887" s="42">
        <v>45153.197916666664</v>
      </c>
      <c r="B6887">
        <v>49.709903600000004</v>
      </c>
      <c r="C6887">
        <f t="shared" si="752"/>
        <v>49.75920872857143</v>
      </c>
      <c r="D6887" s="46">
        <f t="shared" si="753"/>
        <v>2.7790087664000023</v>
      </c>
      <c r="E6887">
        <f t="shared" si="754"/>
        <v>2.7790087664000023</v>
      </c>
      <c r="G6887" s="44">
        <f t="shared" si="755"/>
        <v>0.22122833919664009</v>
      </c>
      <c r="H6887">
        <f t="shared" si="756"/>
        <v>1.2203848278239986E-2</v>
      </c>
      <c r="I6887">
        <f t="shared" si="757"/>
        <v>0.22122833919664009</v>
      </c>
      <c r="J6887">
        <f t="shared" si="758"/>
        <v>1.2203848278239986E-2</v>
      </c>
    </row>
    <row r="6888" spans="1:10" x14ac:dyDescent="0.25">
      <c r="A6888" s="42">
        <v>45153.208333333336</v>
      </c>
      <c r="B6888">
        <v>49.795423999999997</v>
      </c>
      <c r="C6888">
        <f t="shared" si="752"/>
        <v>49.694050328571436</v>
      </c>
      <c r="D6888" s="46">
        <f t="shared" si="753"/>
        <v>2.8067173759999999</v>
      </c>
      <c r="E6888">
        <f t="shared" si="754"/>
        <v>2.8067173759999999</v>
      </c>
      <c r="G6888" s="44">
        <f t="shared" si="755"/>
        <v>0.22261654053759999</v>
      </c>
      <c r="H6888">
        <f t="shared" si="756"/>
        <v>1.2040367481600003E-2</v>
      </c>
      <c r="I6888">
        <f t="shared" si="757"/>
        <v>0.22261654053759999</v>
      </c>
      <c r="J6888">
        <f t="shared" si="758"/>
        <v>1.2040367481600003E-2</v>
      </c>
    </row>
    <row r="6889" spans="1:10" x14ac:dyDescent="0.25">
      <c r="A6889" s="42">
        <v>45153.21875</v>
      </c>
      <c r="B6889">
        <v>49.646781400000002</v>
      </c>
      <c r="C6889">
        <f t="shared" si="752"/>
        <v>49.64096368571429</v>
      </c>
      <c r="D6889" s="46">
        <f t="shared" si="753"/>
        <v>2.7585571736000016</v>
      </c>
      <c r="E6889">
        <f t="shared" si="754"/>
        <v>2.7585571736000016</v>
      </c>
      <c r="G6889" s="44">
        <f t="shared" si="755"/>
        <v>0.22020371439736008</v>
      </c>
      <c r="H6889">
        <f t="shared" si="756"/>
        <v>1.2324512675759992E-2</v>
      </c>
      <c r="I6889">
        <f t="shared" si="757"/>
        <v>0.22020371439736008</v>
      </c>
      <c r="J6889">
        <f t="shared" si="758"/>
        <v>1.2324512675759992E-2</v>
      </c>
    </row>
    <row r="6890" spans="1:10" x14ac:dyDescent="0.25">
      <c r="A6890" s="42">
        <v>45153.229166666664</v>
      </c>
      <c r="B6890">
        <v>49.522573199999997</v>
      </c>
      <c r="C6890">
        <f t="shared" si="752"/>
        <v>49.612166000000002</v>
      </c>
      <c r="D6890" s="46">
        <f t="shared" si="753"/>
        <v>2.7183137167999991</v>
      </c>
      <c r="E6890">
        <f t="shared" si="754"/>
        <v>2.7183137167999991</v>
      </c>
      <c r="G6890" s="44">
        <f t="shared" si="755"/>
        <v>0.21818751721167995</v>
      </c>
      <c r="H6890">
        <f t="shared" si="756"/>
        <v>1.2561949070880006E-2</v>
      </c>
      <c r="I6890">
        <f t="shared" si="757"/>
        <v>0.21818751721167995</v>
      </c>
      <c r="J6890">
        <f t="shared" si="758"/>
        <v>1.2561949070880006E-2</v>
      </c>
    </row>
    <row r="6891" spans="1:10" x14ac:dyDescent="0.25">
      <c r="A6891" s="42">
        <v>45153.239583333336</v>
      </c>
      <c r="B6891">
        <v>49.501193100000002</v>
      </c>
      <c r="C6891">
        <f t="shared" si="752"/>
        <v>49.543516971428573</v>
      </c>
      <c r="D6891" s="46">
        <f t="shared" si="753"/>
        <v>2.7113865643999997</v>
      </c>
      <c r="E6891">
        <f t="shared" si="754"/>
        <v>2.7113865643999997</v>
      </c>
      <c r="G6891" s="44">
        <f t="shared" si="755"/>
        <v>0.21784046687643999</v>
      </c>
      <c r="H6891">
        <f t="shared" si="756"/>
        <v>1.2602819270040002E-2</v>
      </c>
      <c r="I6891">
        <f t="shared" si="757"/>
        <v>0.21784046687643999</v>
      </c>
      <c r="J6891">
        <f t="shared" si="758"/>
        <v>1.2602819270040002E-2</v>
      </c>
    </row>
    <row r="6892" spans="1:10" x14ac:dyDescent="0.25">
      <c r="A6892" s="42">
        <v>45153.25</v>
      </c>
      <c r="B6892">
        <v>49.501193100000002</v>
      </c>
      <c r="C6892">
        <f t="shared" si="752"/>
        <v>49.514864728571425</v>
      </c>
      <c r="D6892" s="46">
        <f t="shared" si="753"/>
        <v>2.7113865643999997</v>
      </c>
      <c r="E6892">
        <f t="shared" si="754"/>
        <v>2.7113865643999997</v>
      </c>
      <c r="G6892" s="44">
        <f t="shared" si="755"/>
        <v>0.21784046687643999</v>
      </c>
      <c r="H6892">
        <f t="shared" si="756"/>
        <v>1.2602819270040002E-2</v>
      </c>
      <c r="I6892">
        <f t="shared" si="757"/>
        <v>0.21784046687643999</v>
      </c>
      <c r="J6892">
        <f t="shared" si="758"/>
        <v>1.2602819270040002E-2</v>
      </c>
    </row>
    <row r="6893" spans="1:10" x14ac:dyDescent="0.25">
      <c r="A6893" s="42">
        <v>45153.260416666664</v>
      </c>
      <c r="B6893">
        <v>49.608093600000004</v>
      </c>
      <c r="C6893">
        <f t="shared" si="752"/>
        <v>49.467741242857144</v>
      </c>
      <c r="D6893" s="46">
        <f t="shared" si="753"/>
        <v>2.7460223264000003</v>
      </c>
      <c r="E6893">
        <f t="shared" si="754"/>
        <v>2.7460223264000003</v>
      </c>
      <c r="G6893" s="44">
        <f t="shared" si="755"/>
        <v>0.21957571855264002</v>
      </c>
      <c r="H6893">
        <f t="shared" si="756"/>
        <v>1.2398468274239998E-2</v>
      </c>
      <c r="I6893">
        <f t="shared" si="757"/>
        <v>0.21957571855264002</v>
      </c>
      <c r="J6893">
        <f t="shared" si="758"/>
        <v>1.2398468274239998E-2</v>
      </c>
    </row>
    <row r="6894" spans="1:10" x14ac:dyDescent="0.25">
      <c r="A6894" s="42">
        <v>45153.270833333336</v>
      </c>
      <c r="B6894">
        <v>49.229360400000004</v>
      </c>
      <c r="C6894">
        <f t="shared" si="752"/>
        <v>49.42629002857143</v>
      </c>
      <c r="D6894" s="46">
        <f t="shared" si="753"/>
        <v>2.6233127696000018</v>
      </c>
      <c r="E6894">
        <f t="shared" si="754"/>
        <v>2.6233127696000018</v>
      </c>
      <c r="G6894" s="44">
        <f t="shared" si="755"/>
        <v>0.2134279697569601</v>
      </c>
      <c r="H6894">
        <f t="shared" si="756"/>
        <v>1.3122454659359991E-2</v>
      </c>
      <c r="I6894">
        <f t="shared" si="757"/>
        <v>0.2134279697569601</v>
      </c>
      <c r="J6894">
        <f t="shared" si="758"/>
        <v>1.3122454659359991E-2</v>
      </c>
    </row>
    <row r="6895" spans="1:10" x14ac:dyDescent="0.25">
      <c r="A6895" s="42">
        <v>45153.28125</v>
      </c>
      <c r="B6895">
        <v>49.594858300000006</v>
      </c>
      <c r="C6895">
        <f t="shared" si="752"/>
        <v>49.300336514285718</v>
      </c>
      <c r="D6895" s="46">
        <f t="shared" si="753"/>
        <v>2.7417340892000031</v>
      </c>
      <c r="E6895">
        <f t="shared" si="754"/>
        <v>2.7417340892000031</v>
      </c>
      <c r="G6895" s="44">
        <f t="shared" si="755"/>
        <v>0.21936087786892017</v>
      </c>
      <c r="H6895">
        <f t="shared" si="756"/>
        <v>1.2423768873719983E-2</v>
      </c>
      <c r="I6895">
        <f t="shared" si="757"/>
        <v>0.21936087786892017</v>
      </c>
      <c r="J6895">
        <f t="shared" si="758"/>
        <v>1.2423768873719983E-2</v>
      </c>
    </row>
    <row r="6896" spans="1:10" x14ac:dyDescent="0.25">
      <c r="A6896" s="42">
        <v>45153.291666666664</v>
      </c>
      <c r="B6896">
        <v>49.316917000000004</v>
      </c>
      <c r="C6896">
        <f t="shared" si="752"/>
        <v>49.116351299999998</v>
      </c>
      <c r="D6896" s="46">
        <f t="shared" si="753"/>
        <v>2.6516811080000018</v>
      </c>
      <c r="E6896">
        <f t="shared" si="754"/>
        <v>2.6516811080000018</v>
      </c>
      <c r="G6896" s="44">
        <f t="shared" si="755"/>
        <v>0.2148492235108001</v>
      </c>
      <c r="H6896">
        <f t="shared" si="756"/>
        <v>1.295508146279999E-2</v>
      </c>
      <c r="I6896">
        <f t="shared" si="757"/>
        <v>0.2148492235108001</v>
      </c>
      <c r="J6896">
        <f t="shared" si="758"/>
        <v>1.295508146279999E-2</v>
      </c>
    </row>
    <row r="6897" spans="1:10" x14ac:dyDescent="0.25">
      <c r="A6897" s="42">
        <v>45153.302083333336</v>
      </c>
      <c r="B6897">
        <v>49.2324147</v>
      </c>
      <c r="C6897">
        <f t="shared" si="752"/>
        <v>48.953746185714287</v>
      </c>
      <c r="D6897" s="46">
        <f t="shared" si="753"/>
        <v>2.6243023628</v>
      </c>
      <c r="E6897">
        <f t="shared" si="754"/>
        <v>2.6243023628</v>
      </c>
      <c r="G6897" s="44">
        <f t="shared" si="755"/>
        <v>0.21347754837628002</v>
      </c>
      <c r="H6897">
        <f t="shared" si="756"/>
        <v>1.3116616059480002E-2</v>
      </c>
      <c r="I6897">
        <f t="shared" si="757"/>
        <v>0.21347754837628002</v>
      </c>
      <c r="J6897">
        <f t="shared" si="758"/>
        <v>1.3116616059480002E-2</v>
      </c>
    </row>
    <row r="6898" spans="1:10" x14ac:dyDescent="0.25">
      <c r="A6898" s="42">
        <v>45153.3125</v>
      </c>
      <c r="B6898">
        <v>48.619518499999998</v>
      </c>
      <c r="C6898">
        <f t="shared" si="752"/>
        <v>48.885097157142866</v>
      </c>
      <c r="D6898" s="46">
        <f t="shared" si="753"/>
        <v>2.4257239940000002</v>
      </c>
      <c r="E6898">
        <f t="shared" si="754"/>
        <v>2.4257239940000002</v>
      </c>
      <c r="G6898" s="44">
        <f t="shared" si="755"/>
        <v>0.20352877209940001</v>
      </c>
      <c r="H6898">
        <f t="shared" si="756"/>
        <v>1.4288228435399999E-2</v>
      </c>
      <c r="I6898">
        <f t="shared" si="757"/>
        <v>0.20352877209940001</v>
      </c>
      <c r="J6898">
        <f t="shared" si="758"/>
        <v>1.4288228435399999E-2</v>
      </c>
    </row>
    <row r="6899" spans="1:10" x14ac:dyDescent="0.25">
      <c r="A6899" s="42">
        <v>45153.322916666664</v>
      </c>
      <c r="B6899">
        <v>48.2132966</v>
      </c>
      <c r="C6899">
        <f t="shared" si="752"/>
        <v>48.858772000000002</v>
      </c>
      <c r="D6899" s="46">
        <f t="shared" si="753"/>
        <v>2.2941080984000006</v>
      </c>
      <c r="E6899">
        <f t="shared" si="754"/>
        <v>2.2941080984000006</v>
      </c>
      <c r="G6899" s="44">
        <f t="shared" si="755"/>
        <v>0.19693481572984003</v>
      </c>
      <c r="H6899">
        <f t="shared" si="756"/>
        <v>1.5064762219439996E-2</v>
      </c>
      <c r="I6899">
        <f t="shared" si="757"/>
        <v>0.19693481572984003</v>
      </c>
      <c r="J6899">
        <f t="shared" si="758"/>
        <v>1.5064762219439996E-2</v>
      </c>
    </row>
    <row r="6900" spans="1:10" x14ac:dyDescent="0.25">
      <c r="A6900" s="42">
        <v>45153.333333333336</v>
      </c>
      <c r="B6900">
        <v>48.4698578</v>
      </c>
      <c r="C6900">
        <f t="shared" si="752"/>
        <v>48.939492785714286</v>
      </c>
      <c r="D6900" s="46">
        <f t="shared" si="753"/>
        <v>2.3772339272000007</v>
      </c>
      <c r="E6900">
        <f t="shared" si="754"/>
        <v>2.3772339272000007</v>
      </c>
      <c r="G6900" s="44">
        <f t="shared" si="755"/>
        <v>0.20109941975272005</v>
      </c>
      <c r="H6900">
        <f t="shared" si="756"/>
        <v>1.4574319829519997E-2</v>
      </c>
      <c r="I6900">
        <f t="shared" si="757"/>
        <v>0.20109941975272005</v>
      </c>
      <c r="J6900">
        <f t="shared" si="758"/>
        <v>1.4574319829519997E-2</v>
      </c>
    </row>
    <row r="6901" spans="1:10" x14ac:dyDescent="0.25">
      <c r="A6901" s="42">
        <v>45153.34375</v>
      </c>
      <c r="B6901">
        <v>48.748817200000005</v>
      </c>
      <c r="C6901">
        <f t="shared" si="752"/>
        <v>49.001596885714285</v>
      </c>
      <c r="D6901" s="46">
        <f t="shared" si="753"/>
        <v>2.4676167728000014</v>
      </c>
      <c r="E6901">
        <f t="shared" si="754"/>
        <v>2.4676167728000014</v>
      </c>
      <c r="G6901" s="44">
        <f t="shared" si="755"/>
        <v>0.20562760031728006</v>
      </c>
      <c r="H6901">
        <f t="shared" si="756"/>
        <v>1.4041061040479993E-2</v>
      </c>
      <c r="I6901">
        <f t="shared" si="757"/>
        <v>0.20562760031728006</v>
      </c>
      <c r="J6901">
        <f t="shared" si="758"/>
        <v>1.4041061040479993E-2</v>
      </c>
    </row>
    <row r="6902" spans="1:10" x14ac:dyDescent="0.25">
      <c r="A6902" s="42">
        <v>45153.354166666664</v>
      </c>
      <c r="B6902">
        <v>49.4105822</v>
      </c>
      <c r="C6902">
        <f t="shared" si="752"/>
        <v>49.264266685714283</v>
      </c>
      <c r="D6902" s="46">
        <f t="shared" si="753"/>
        <v>2.6820286327999998</v>
      </c>
      <c r="E6902">
        <f t="shared" si="754"/>
        <v>2.6820286327999998</v>
      </c>
      <c r="G6902" s="44">
        <f t="shared" si="755"/>
        <v>0.21636963450328001</v>
      </c>
      <c r="H6902">
        <f t="shared" si="756"/>
        <v>1.2776031066480002E-2</v>
      </c>
      <c r="I6902">
        <f t="shared" si="757"/>
        <v>0.21636963450328001</v>
      </c>
      <c r="J6902">
        <f t="shared" si="758"/>
        <v>1.2776031066480002E-2</v>
      </c>
    </row>
    <row r="6903" spans="1:10" x14ac:dyDescent="0.25">
      <c r="A6903" s="42">
        <v>45153.364583333336</v>
      </c>
      <c r="B6903">
        <v>49.8819625</v>
      </c>
      <c r="C6903">
        <f t="shared" ref="C6903:C6966" si="759">AVERAGE(B6900:B6906)</f>
        <v>49.542207985714285</v>
      </c>
      <c r="D6903" s="46">
        <f t="shared" si="753"/>
        <v>2.8347558500000023</v>
      </c>
      <c r="E6903">
        <f t="shared" si="754"/>
        <v>2.8347558500000023</v>
      </c>
      <c r="G6903" s="44">
        <f t="shared" si="755"/>
        <v>0.22402126808500011</v>
      </c>
      <c r="H6903">
        <f t="shared" si="756"/>
        <v>1.1874940484999989E-2</v>
      </c>
      <c r="I6903">
        <f t="shared" si="757"/>
        <v>0.22402126808500011</v>
      </c>
      <c r="J6903">
        <f t="shared" si="758"/>
        <v>1.1874940484999989E-2</v>
      </c>
    </row>
    <row r="6904" spans="1:10" x14ac:dyDescent="0.25">
      <c r="A6904" s="42">
        <v>45153.375</v>
      </c>
      <c r="B6904">
        <v>49.6671434</v>
      </c>
      <c r="C6904">
        <f t="shared" si="759"/>
        <v>49.847928871428579</v>
      </c>
      <c r="D6904" s="46">
        <f t="shared" si="753"/>
        <v>2.7651544615999999</v>
      </c>
      <c r="E6904">
        <f t="shared" si="754"/>
        <v>2.7651544615999999</v>
      </c>
      <c r="G6904" s="44">
        <f t="shared" si="755"/>
        <v>0.22053423852616</v>
      </c>
      <c r="H6904">
        <f t="shared" si="756"/>
        <v>1.2285588676560003E-2</v>
      </c>
      <c r="I6904">
        <f t="shared" si="757"/>
        <v>0.22053423852616</v>
      </c>
      <c r="J6904">
        <f t="shared" si="758"/>
        <v>1.2285588676560003E-2</v>
      </c>
    </row>
    <row r="6905" spans="1:10" x14ac:dyDescent="0.25">
      <c r="A6905" s="42">
        <v>45153.385416666664</v>
      </c>
      <c r="B6905">
        <v>50.458207100000003</v>
      </c>
      <c r="C6905">
        <f t="shared" si="759"/>
        <v>50.150159128571431</v>
      </c>
      <c r="D6905" s="46">
        <f t="shared" si="753"/>
        <v>3.0214591004000031</v>
      </c>
      <c r="E6905">
        <f t="shared" si="754"/>
        <v>3.0214591004000031</v>
      </c>
      <c r="G6905" s="44">
        <f t="shared" si="755"/>
        <v>0.23337510093004016</v>
      </c>
      <c r="H6905">
        <f t="shared" si="756"/>
        <v>1.0773391307639983E-2</v>
      </c>
      <c r="I6905">
        <f t="shared" si="757"/>
        <v>0.23337510093004016</v>
      </c>
      <c r="J6905">
        <f t="shared" si="758"/>
        <v>1.0773391307639983E-2</v>
      </c>
    </row>
    <row r="6906" spans="1:10" x14ac:dyDescent="0.25">
      <c r="A6906" s="42">
        <v>45153.395833333336</v>
      </c>
      <c r="B6906">
        <v>50.158885699999999</v>
      </c>
      <c r="C6906">
        <f t="shared" si="759"/>
        <v>50.369923285714286</v>
      </c>
      <c r="D6906" s="46">
        <f t="shared" si="753"/>
        <v>2.9244789668000006</v>
      </c>
      <c r="E6906">
        <f t="shared" si="754"/>
        <v>2.9244789668000006</v>
      </c>
      <c r="G6906" s="44">
        <f t="shared" si="755"/>
        <v>0.22851639623668002</v>
      </c>
      <c r="H6906">
        <f t="shared" si="756"/>
        <v>1.1345574095879996E-2</v>
      </c>
      <c r="I6906">
        <f t="shared" si="757"/>
        <v>0.22851639623668002</v>
      </c>
      <c r="J6906">
        <f t="shared" si="758"/>
        <v>1.1345574095879996E-2</v>
      </c>
    </row>
    <row r="6907" spans="1:10" x14ac:dyDescent="0.25">
      <c r="A6907" s="42">
        <v>45153.40625</v>
      </c>
      <c r="B6907">
        <v>50.609904000000007</v>
      </c>
      <c r="C6907">
        <f t="shared" si="759"/>
        <v>50.488750100000004</v>
      </c>
      <c r="D6907" s="46">
        <f t="shared" si="753"/>
        <v>3.0706088960000013</v>
      </c>
      <c r="E6907">
        <f t="shared" si="754"/>
        <v>3.0706088960000013</v>
      </c>
      <c r="G6907" s="44">
        <f t="shared" si="755"/>
        <v>0.23583750568960005</v>
      </c>
      <c r="H6907">
        <f t="shared" si="756"/>
        <v>1.0483407513599993E-2</v>
      </c>
      <c r="I6907">
        <f t="shared" si="757"/>
        <v>0.23583750568960005</v>
      </c>
      <c r="J6907">
        <f t="shared" si="758"/>
        <v>1.0483407513599993E-2</v>
      </c>
    </row>
    <row r="6908" spans="1:10" x14ac:dyDescent="0.25">
      <c r="A6908" s="42">
        <v>45153.416666666664</v>
      </c>
      <c r="B6908">
        <v>50.864429000000001</v>
      </c>
      <c r="C6908">
        <f t="shared" si="759"/>
        <v>50.67186265714286</v>
      </c>
      <c r="D6908" s="46">
        <f t="shared" si="753"/>
        <v>3.1530749960000026</v>
      </c>
      <c r="E6908">
        <f t="shared" si="754"/>
        <v>3.1530749960000026</v>
      </c>
      <c r="G6908" s="44">
        <f t="shared" si="755"/>
        <v>0.23996905729960011</v>
      </c>
      <c r="H6908">
        <f t="shared" si="756"/>
        <v>9.9968575235999842E-3</v>
      </c>
      <c r="I6908">
        <f t="shared" si="757"/>
        <v>0.23996905729960011</v>
      </c>
      <c r="J6908">
        <f t="shared" si="758"/>
        <v>9.9968575235999842E-3</v>
      </c>
    </row>
    <row r="6909" spans="1:10" x14ac:dyDescent="0.25">
      <c r="A6909" s="42">
        <v>45153.427083333336</v>
      </c>
      <c r="B6909">
        <v>50.948931300000005</v>
      </c>
      <c r="C6909">
        <f t="shared" si="759"/>
        <v>50.835485871428581</v>
      </c>
      <c r="D6909" s="46">
        <f t="shared" si="753"/>
        <v>3.1804537412000027</v>
      </c>
      <c r="E6909">
        <f t="shared" si="754"/>
        <v>3.1804537412000027</v>
      </c>
      <c r="G6909" s="44">
        <f t="shared" si="755"/>
        <v>0.24134073243412013</v>
      </c>
      <c r="H6909">
        <f t="shared" si="756"/>
        <v>9.8353229269199857E-3</v>
      </c>
      <c r="I6909">
        <f t="shared" si="757"/>
        <v>0.24134073243412013</v>
      </c>
      <c r="J6909">
        <f t="shared" si="758"/>
        <v>9.8353229269199857E-3</v>
      </c>
    </row>
    <row r="6910" spans="1:10" x14ac:dyDescent="0.25">
      <c r="A6910" s="42">
        <v>45153.4375</v>
      </c>
      <c r="B6910">
        <v>50.7137502</v>
      </c>
      <c r="C6910">
        <f t="shared" si="759"/>
        <v>51.022089057142857</v>
      </c>
      <c r="D6910" s="46">
        <f t="shared" si="753"/>
        <v>3.104255064800002</v>
      </c>
      <c r="E6910">
        <f t="shared" si="754"/>
        <v>3.104255064800002</v>
      </c>
      <c r="G6910" s="44">
        <f t="shared" si="755"/>
        <v>0.2375231787464801</v>
      </c>
      <c r="H6910">
        <f t="shared" si="756"/>
        <v>1.028489511767999E-2</v>
      </c>
      <c r="I6910">
        <f t="shared" si="757"/>
        <v>0.2375231787464801</v>
      </c>
      <c r="J6910">
        <f t="shared" si="758"/>
        <v>1.028489511767999E-2</v>
      </c>
    </row>
    <row r="6911" spans="1:10" x14ac:dyDescent="0.25">
      <c r="A6911" s="42">
        <v>45153.447916666664</v>
      </c>
      <c r="B6911">
        <v>50.948931300000005</v>
      </c>
      <c r="C6911">
        <f t="shared" si="759"/>
        <v>51.205056171428566</v>
      </c>
      <c r="D6911" s="46">
        <f t="shared" si="753"/>
        <v>3.1804537412000027</v>
      </c>
      <c r="E6911">
        <f t="shared" si="754"/>
        <v>3.1804537412000027</v>
      </c>
      <c r="G6911" s="44">
        <f t="shared" si="755"/>
        <v>0.24134073243412013</v>
      </c>
      <c r="H6911">
        <f t="shared" si="756"/>
        <v>9.8353229269199857E-3</v>
      </c>
      <c r="I6911">
        <f t="shared" si="757"/>
        <v>0.24134073243412013</v>
      </c>
      <c r="J6911">
        <f t="shared" si="758"/>
        <v>9.8353229269199857E-3</v>
      </c>
    </row>
    <row r="6912" spans="1:10" x14ac:dyDescent="0.25">
      <c r="A6912" s="42">
        <v>45153.458333333336</v>
      </c>
      <c r="B6912">
        <v>51.6035696</v>
      </c>
      <c r="C6912">
        <f t="shared" si="759"/>
        <v>51.372897228571432</v>
      </c>
      <c r="D6912" s="46">
        <f t="shared" si="753"/>
        <v>3.3925565504000001</v>
      </c>
      <c r="E6912">
        <f t="shared" si="754"/>
        <v>3.3925565504000001</v>
      </c>
      <c r="G6912" s="44">
        <f t="shared" si="755"/>
        <v>0.25196708317504002</v>
      </c>
      <c r="H6912">
        <f t="shared" si="756"/>
        <v>8.583916352640001E-3</v>
      </c>
      <c r="I6912">
        <f t="shared" si="757"/>
        <v>0.25196708317504002</v>
      </c>
      <c r="J6912">
        <f t="shared" si="758"/>
        <v>8.583916352640001E-3</v>
      </c>
    </row>
    <row r="6913" spans="1:10" x14ac:dyDescent="0.25">
      <c r="A6913" s="42">
        <v>45153.46875</v>
      </c>
      <c r="B6913">
        <v>51.465108000000001</v>
      </c>
      <c r="C6913">
        <f t="shared" si="759"/>
        <v>51.653311057142858</v>
      </c>
      <c r="D6913" s="46">
        <f t="shared" si="753"/>
        <v>3.3476949919999992</v>
      </c>
      <c r="E6913">
        <f t="shared" si="754"/>
        <v>3.3476949919999992</v>
      </c>
      <c r="G6913" s="44">
        <f t="shared" si="755"/>
        <v>0.24971951909919998</v>
      </c>
      <c r="H6913">
        <f t="shared" si="756"/>
        <v>8.8485995472000062E-3</v>
      </c>
      <c r="I6913">
        <f t="shared" si="757"/>
        <v>0.24971951909919998</v>
      </c>
      <c r="J6913">
        <f t="shared" si="758"/>
        <v>8.8485995472000062E-3</v>
      </c>
    </row>
    <row r="6914" spans="1:10" x14ac:dyDescent="0.25">
      <c r="A6914" s="42">
        <v>45153.479166666664</v>
      </c>
      <c r="B6914">
        <v>51.890673800000002</v>
      </c>
      <c r="C6914">
        <f t="shared" si="759"/>
        <v>51.920925914285718</v>
      </c>
      <c r="D6914" s="46">
        <f t="shared" si="753"/>
        <v>3.4855783112000029</v>
      </c>
      <c r="E6914">
        <f t="shared" si="754"/>
        <v>3.4855783112000029</v>
      </c>
      <c r="G6914" s="44">
        <f t="shared" si="755"/>
        <v>0.25662747339112013</v>
      </c>
      <c r="H6914">
        <f t="shared" si="756"/>
        <v>8.0350879639199818E-3</v>
      </c>
      <c r="I6914">
        <f t="shared" si="757"/>
        <v>0.25662747339112013</v>
      </c>
      <c r="J6914">
        <f t="shared" si="758"/>
        <v>8.0350879639199818E-3</v>
      </c>
    </row>
    <row r="6915" spans="1:10" x14ac:dyDescent="0.25">
      <c r="A6915" s="42">
        <v>45153.489583333336</v>
      </c>
      <c r="B6915">
        <v>52.039316400000004</v>
      </c>
      <c r="C6915">
        <f t="shared" si="759"/>
        <v>52.230719200000003</v>
      </c>
      <c r="D6915" s="46">
        <f t="shared" ref="D6915:D6978" si="760">IF(B6915&gt;45,0.324*B6915-13.327,IF(B6915&lt; 35, 0.0576*B6915-0.6919,0.0505*B6915-1.1314))</f>
        <v>3.5337385136000012</v>
      </c>
      <c r="E6915">
        <f t="shared" ref="E6915:E6978" si="761">IF(MONTH(A6915) = 8,D6915,0)</f>
        <v>3.5337385136000012</v>
      </c>
      <c r="G6915" s="44">
        <f t="shared" ref="G6915:G6978" si="762">0.0501*D6915+0.082</f>
        <v>0.25904029953136004</v>
      </c>
      <c r="H6915">
        <f t="shared" ref="H6915:H6978" si="763">-0.0059*D6915+0.0286</f>
        <v>7.7509427697599921E-3</v>
      </c>
      <c r="I6915">
        <f t="shared" ref="I6915:I6978" si="764">IF(MONTH(A6915) = 8,G6915,0)</f>
        <v>0.25904029953136004</v>
      </c>
      <c r="J6915">
        <f t="shared" ref="J6915:J6978" si="765">IF(MONTH(A6915) = 8,H6915,0)</f>
        <v>7.7509427697599921E-3</v>
      </c>
    </row>
    <row r="6916" spans="1:10" x14ac:dyDescent="0.25">
      <c r="A6916" s="42">
        <v>45153.5</v>
      </c>
      <c r="B6916">
        <v>52.911828100000001</v>
      </c>
      <c r="C6916">
        <f t="shared" si="759"/>
        <v>52.605525442857143</v>
      </c>
      <c r="D6916" s="46">
        <f t="shared" si="760"/>
        <v>3.816432304400001</v>
      </c>
      <c r="E6916">
        <f t="shared" si="761"/>
        <v>3.816432304400001</v>
      </c>
      <c r="G6916" s="44">
        <f t="shared" si="762"/>
        <v>0.27320325845044002</v>
      </c>
      <c r="H6916">
        <f t="shared" si="763"/>
        <v>6.083049404039996E-3</v>
      </c>
      <c r="I6916">
        <f t="shared" si="764"/>
        <v>0.27320325845044002</v>
      </c>
      <c r="J6916">
        <f t="shared" si="765"/>
        <v>6.083049404039996E-3</v>
      </c>
    </row>
    <row r="6917" spans="1:10" x14ac:dyDescent="0.25">
      <c r="A6917" s="42">
        <v>45153.510416666664</v>
      </c>
      <c r="B6917">
        <v>52.587054199999997</v>
      </c>
      <c r="C6917">
        <f t="shared" si="759"/>
        <v>52.898592800000003</v>
      </c>
      <c r="D6917" s="46">
        <f t="shared" si="760"/>
        <v>3.7112055607999981</v>
      </c>
      <c r="E6917">
        <f t="shared" si="761"/>
        <v>3.7112055607999981</v>
      </c>
      <c r="G6917" s="44">
        <f t="shared" si="762"/>
        <v>0.26793139859607989</v>
      </c>
      <c r="H6917">
        <f t="shared" si="763"/>
        <v>6.7038871912800113E-3</v>
      </c>
      <c r="I6917">
        <f t="shared" si="764"/>
        <v>0.26793139859607989</v>
      </c>
      <c r="J6917">
        <f t="shared" si="765"/>
        <v>6.7038871912800113E-3</v>
      </c>
    </row>
    <row r="6918" spans="1:10" x14ac:dyDescent="0.25">
      <c r="A6918" s="42">
        <v>45153.520833333336</v>
      </c>
      <c r="B6918">
        <v>53.117484300000001</v>
      </c>
      <c r="C6918">
        <f t="shared" si="759"/>
        <v>53.246928442857147</v>
      </c>
      <c r="D6918" s="46">
        <f t="shared" si="760"/>
        <v>3.8830649132000001</v>
      </c>
      <c r="E6918">
        <f t="shared" si="761"/>
        <v>3.8830649132000001</v>
      </c>
      <c r="G6918" s="44">
        <f t="shared" si="762"/>
        <v>0.27654155215131998</v>
      </c>
      <c r="H6918">
        <f t="shared" si="763"/>
        <v>5.6899170121199986E-3</v>
      </c>
      <c r="I6918">
        <f t="shared" si="764"/>
        <v>0.27654155215131998</v>
      </c>
      <c r="J6918">
        <f t="shared" si="765"/>
        <v>5.6899170121199986E-3</v>
      </c>
    </row>
    <row r="6919" spans="1:10" x14ac:dyDescent="0.25">
      <c r="A6919" s="42">
        <v>45153.53125</v>
      </c>
      <c r="B6919">
        <v>54.227213300000003</v>
      </c>
      <c r="C6919">
        <f t="shared" si="759"/>
        <v>53.506107614285717</v>
      </c>
      <c r="D6919" s="46">
        <f t="shared" si="760"/>
        <v>4.2426171092000029</v>
      </c>
      <c r="E6919">
        <f t="shared" si="761"/>
        <v>4.2426171092000029</v>
      </c>
      <c r="G6919" s="44">
        <f t="shared" si="762"/>
        <v>0.29455511717092014</v>
      </c>
      <c r="H6919">
        <f t="shared" si="763"/>
        <v>3.5685590557199831E-3</v>
      </c>
      <c r="I6919">
        <f t="shared" si="764"/>
        <v>0.29455511717092014</v>
      </c>
      <c r="J6919">
        <f t="shared" si="765"/>
        <v>3.5685590557199831E-3</v>
      </c>
    </row>
    <row r="6920" spans="1:10" x14ac:dyDescent="0.25">
      <c r="A6920" s="42">
        <v>45153.541666666664</v>
      </c>
      <c r="B6920">
        <v>53.516579499999999</v>
      </c>
      <c r="C6920">
        <f t="shared" si="759"/>
        <v>53.67365778571429</v>
      </c>
      <c r="D6920" s="46">
        <f t="shared" si="760"/>
        <v>4.0123717579999987</v>
      </c>
      <c r="E6920">
        <f t="shared" si="761"/>
        <v>4.0123717579999987</v>
      </c>
      <c r="G6920" s="44">
        <f t="shared" si="762"/>
        <v>0.28301982507579992</v>
      </c>
      <c r="H6920">
        <f t="shared" si="763"/>
        <v>4.9270066278000076E-3</v>
      </c>
      <c r="I6920">
        <f t="shared" si="764"/>
        <v>0.28301982507579992</v>
      </c>
      <c r="J6920">
        <f t="shared" si="765"/>
        <v>4.9270066278000076E-3</v>
      </c>
    </row>
    <row r="6921" spans="1:10" x14ac:dyDescent="0.25">
      <c r="A6921" s="42">
        <v>45153.552083333336</v>
      </c>
      <c r="B6921">
        <v>54.329023300000003</v>
      </c>
      <c r="C6921">
        <f t="shared" si="759"/>
        <v>53.957416799999997</v>
      </c>
      <c r="D6921" s="46">
        <f t="shared" si="760"/>
        <v>4.2756035492000013</v>
      </c>
      <c r="E6921">
        <f t="shared" si="761"/>
        <v>4.2756035492000013</v>
      </c>
      <c r="G6921" s="44">
        <f t="shared" si="762"/>
        <v>0.29620773781492005</v>
      </c>
      <c r="H6921">
        <f t="shared" si="763"/>
        <v>3.3739390597199923E-3</v>
      </c>
      <c r="I6921">
        <f t="shared" si="764"/>
        <v>0.29620773781492005</v>
      </c>
      <c r="J6921">
        <f t="shared" si="765"/>
        <v>3.3739390597199923E-3</v>
      </c>
    </row>
    <row r="6922" spans="1:10" x14ac:dyDescent="0.25">
      <c r="A6922" s="42">
        <v>45153.5625</v>
      </c>
      <c r="B6922">
        <v>53.853570600000005</v>
      </c>
      <c r="C6922">
        <f t="shared" si="759"/>
        <v>54.116531285714288</v>
      </c>
      <c r="D6922" s="46">
        <f t="shared" si="760"/>
        <v>4.1215568744000013</v>
      </c>
      <c r="E6922">
        <f t="shared" si="761"/>
        <v>4.1215568744000013</v>
      </c>
      <c r="G6922" s="44">
        <f t="shared" si="762"/>
        <v>0.28848999940744008</v>
      </c>
      <c r="H6922">
        <f t="shared" si="763"/>
        <v>4.2828144410399921E-3</v>
      </c>
      <c r="I6922">
        <f t="shared" si="764"/>
        <v>0.28848999940744008</v>
      </c>
      <c r="J6922">
        <f t="shared" si="765"/>
        <v>4.2828144410399921E-3</v>
      </c>
    </row>
    <row r="6923" spans="1:10" x14ac:dyDescent="0.25">
      <c r="A6923" s="42">
        <v>45153.572916666664</v>
      </c>
      <c r="B6923">
        <v>54.084679299999998</v>
      </c>
      <c r="C6923">
        <f t="shared" si="759"/>
        <v>54.103877757142854</v>
      </c>
      <c r="D6923" s="46">
        <f t="shared" si="760"/>
        <v>4.1964360932000009</v>
      </c>
      <c r="E6923">
        <f t="shared" si="761"/>
        <v>4.1964360932000009</v>
      </c>
      <c r="G6923" s="44">
        <f t="shared" si="762"/>
        <v>0.29224144826932003</v>
      </c>
      <c r="H6923">
        <f t="shared" si="763"/>
        <v>3.8410270501199953E-3</v>
      </c>
      <c r="I6923">
        <f t="shared" si="764"/>
        <v>0.29224144826932003</v>
      </c>
      <c r="J6923">
        <f t="shared" si="765"/>
        <v>3.8410270501199953E-3</v>
      </c>
    </row>
    <row r="6924" spans="1:10" x14ac:dyDescent="0.25">
      <c r="A6924" s="42">
        <v>45153.583333333336</v>
      </c>
      <c r="B6924">
        <v>54.573367300000001</v>
      </c>
      <c r="C6924">
        <f t="shared" si="759"/>
        <v>54.177035514285713</v>
      </c>
      <c r="D6924" s="46">
        <f t="shared" si="760"/>
        <v>4.3547710052000017</v>
      </c>
      <c r="E6924">
        <f t="shared" si="761"/>
        <v>4.3547710052000017</v>
      </c>
      <c r="G6924" s="44">
        <f t="shared" si="762"/>
        <v>0.30017402736052007</v>
      </c>
      <c r="H6924">
        <f t="shared" si="763"/>
        <v>2.9068510693199892E-3</v>
      </c>
      <c r="I6924">
        <f t="shared" si="764"/>
        <v>0.30017402736052007</v>
      </c>
      <c r="J6924">
        <f t="shared" si="765"/>
        <v>2.9068510693199892E-3</v>
      </c>
    </row>
    <row r="6925" spans="1:10" x14ac:dyDescent="0.25">
      <c r="A6925" s="42">
        <v>45153.59375</v>
      </c>
      <c r="B6925">
        <v>54.231285700000001</v>
      </c>
      <c r="C6925">
        <f t="shared" si="759"/>
        <v>54.338331642857142</v>
      </c>
      <c r="D6925" s="46">
        <f t="shared" si="760"/>
        <v>4.2439365668000004</v>
      </c>
      <c r="E6925">
        <f t="shared" si="761"/>
        <v>4.2439365668000004</v>
      </c>
      <c r="G6925" s="44">
        <f t="shared" si="762"/>
        <v>0.29462122199668</v>
      </c>
      <c r="H6925">
        <f t="shared" si="763"/>
        <v>3.5607742558799969E-3</v>
      </c>
      <c r="I6925">
        <f t="shared" si="764"/>
        <v>0.29462122199668</v>
      </c>
      <c r="J6925">
        <f t="shared" si="765"/>
        <v>3.5607742558799969E-3</v>
      </c>
    </row>
    <row r="6926" spans="1:10" x14ac:dyDescent="0.25">
      <c r="A6926" s="42">
        <v>45153.604166666664</v>
      </c>
      <c r="B6926">
        <v>54.1386386</v>
      </c>
      <c r="C6926">
        <f t="shared" si="759"/>
        <v>54.475047928571435</v>
      </c>
      <c r="D6926" s="46">
        <f t="shared" si="760"/>
        <v>4.2139189064000018</v>
      </c>
      <c r="E6926">
        <f t="shared" si="761"/>
        <v>4.2139189064000018</v>
      </c>
      <c r="G6926" s="44">
        <f t="shared" si="762"/>
        <v>0.29311733721064009</v>
      </c>
      <c r="H6926">
        <f t="shared" si="763"/>
        <v>3.737878452239992E-3</v>
      </c>
      <c r="I6926">
        <f t="shared" si="764"/>
        <v>0.29311733721064009</v>
      </c>
      <c r="J6926">
        <f t="shared" si="765"/>
        <v>3.737878452239992E-3</v>
      </c>
    </row>
    <row r="6927" spans="1:10" x14ac:dyDescent="0.25">
      <c r="A6927" s="42">
        <v>45153.614583333336</v>
      </c>
      <c r="B6927">
        <v>54.028683800000003</v>
      </c>
      <c r="C6927">
        <f t="shared" si="759"/>
        <v>54.677649828571433</v>
      </c>
      <c r="D6927" s="46">
        <f t="shared" si="760"/>
        <v>4.1782935512000012</v>
      </c>
      <c r="E6927">
        <f t="shared" si="761"/>
        <v>4.1782935512000012</v>
      </c>
      <c r="G6927" s="44">
        <f t="shared" si="762"/>
        <v>0.29133250691512008</v>
      </c>
      <c r="H6927">
        <f t="shared" si="763"/>
        <v>3.9480680479199934E-3</v>
      </c>
      <c r="I6927">
        <f t="shared" si="764"/>
        <v>0.29133250691512008</v>
      </c>
      <c r="J6927">
        <f t="shared" si="765"/>
        <v>3.9480680479199934E-3</v>
      </c>
    </row>
    <row r="6928" spans="1:10" x14ac:dyDescent="0.25">
      <c r="A6928" s="42">
        <v>45153.625</v>
      </c>
      <c r="B6928">
        <v>55.4580962</v>
      </c>
      <c r="C6928">
        <f t="shared" si="759"/>
        <v>54.873415914285715</v>
      </c>
      <c r="D6928" s="46">
        <f t="shared" si="760"/>
        <v>4.6414231688000012</v>
      </c>
      <c r="E6928">
        <f t="shared" si="761"/>
        <v>4.6414231688000012</v>
      </c>
      <c r="G6928" s="44">
        <f t="shared" si="762"/>
        <v>0.31453530075688008</v>
      </c>
      <c r="H6928">
        <f t="shared" si="763"/>
        <v>1.215603304079993E-3</v>
      </c>
      <c r="I6928">
        <f t="shared" si="764"/>
        <v>0.31453530075688008</v>
      </c>
      <c r="J6928">
        <f t="shared" si="765"/>
        <v>1.215603304079993E-3</v>
      </c>
    </row>
    <row r="6929" spans="1:10" x14ac:dyDescent="0.25">
      <c r="A6929" s="42">
        <v>45153.635416666664</v>
      </c>
      <c r="B6929">
        <v>54.810584600000006</v>
      </c>
      <c r="C6929">
        <f t="shared" si="759"/>
        <v>55.062927957142854</v>
      </c>
      <c r="D6929" s="46">
        <f t="shared" si="760"/>
        <v>4.4316294104000011</v>
      </c>
      <c r="E6929">
        <f t="shared" si="761"/>
        <v>4.4316294104000011</v>
      </c>
      <c r="G6929" s="44">
        <f t="shared" si="762"/>
        <v>0.30402463346104003</v>
      </c>
      <c r="H6929">
        <f t="shared" si="763"/>
        <v>2.4533864786399941E-3</v>
      </c>
      <c r="I6929">
        <f t="shared" si="764"/>
        <v>0.30402463346104003</v>
      </c>
      <c r="J6929">
        <f t="shared" si="765"/>
        <v>2.4533864786399941E-3</v>
      </c>
    </row>
    <row r="6930" spans="1:10" x14ac:dyDescent="0.25">
      <c r="A6930" s="42">
        <v>45153.645833333336</v>
      </c>
      <c r="B6930">
        <v>55.502892600000003</v>
      </c>
      <c r="C6930">
        <f t="shared" si="759"/>
        <v>55.289673371428577</v>
      </c>
      <c r="D6930" s="46">
        <f t="shared" si="760"/>
        <v>4.6559372024000023</v>
      </c>
      <c r="E6930">
        <f t="shared" si="761"/>
        <v>4.6559372024000023</v>
      </c>
      <c r="G6930" s="44">
        <f t="shared" si="762"/>
        <v>0.3152624538402401</v>
      </c>
      <c r="H6930">
        <f t="shared" si="763"/>
        <v>1.1299705058399889E-3</v>
      </c>
      <c r="I6930">
        <f t="shared" si="764"/>
        <v>0.3152624538402401</v>
      </c>
      <c r="J6930">
        <f t="shared" si="765"/>
        <v>1.1299705058399889E-3</v>
      </c>
    </row>
    <row r="6931" spans="1:10" x14ac:dyDescent="0.25">
      <c r="A6931" s="42">
        <v>45153.65625</v>
      </c>
      <c r="B6931">
        <v>55.943729900000001</v>
      </c>
      <c r="C6931">
        <f t="shared" si="759"/>
        <v>55.668697457142862</v>
      </c>
      <c r="D6931" s="46">
        <f t="shared" si="760"/>
        <v>4.7987684876000021</v>
      </c>
      <c r="E6931">
        <f t="shared" si="761"/>
        <v>4.7987684876000021</v>
      </c>
      <c r="G6931" s="44">
        <f t="shared" si="762"/>
        <v>0.32241830122876008</v>
      </c>
      <c r="H6931">
        <f t="shared" si="763"/>
        <v>2.8726592315998778E-4</v>
      </c>
      <c r="I6931">
        <f t="shared" si="764"/>
        <v>0.32241830122876008</v>
      </c>
      <c r="J6931">
        <f t="shared" si="765"/>
        <v>2.8726592315998778E-4</v>
      </c>
    </row>
    <row r="6932" spans="1:10" x14ac:dyDescent="0.25">
      <c r="A6932" s="42">
        <v>45153.666666666664</v>
      </c>
      <c r="B6932">
        <v>55.557870000000001</v>
      </c>
      <c r="C6932">
        <f t="shared" si="759"/>
        <v>55.63291851428572</v>
      </c>
      <c r="D6932" s="46">
        <f t="shared" si="760"/>
        <v>4.6737498800000008</v>
      </c>
      <c r="E6932">
        <f t="shared" si="761"/>
        <v>4.6737498800000008</v>
      </c>
      <c r="G6932" s="44">
        <f t="shared" si="762"/>
        <v>0.31615486898800005</v>
      </c>
      <c r="H6932">
        <f t="shared" si="763"/>
        <v>1.0248757079999969E-3</v>
      </c>
      <c r="I6932">
        <f t="shared" si="764"/>
        <v>0.31615486898800005</v>
      </c>
      <c r="J6932">
        <f t="shared" si="765"/>
        <v>1.0248757079999969E-3</v>
      </c>
    </row>
    <row r="6933" spans="1:10" x14ac:dyDescent="0.25">
      <c r="A6933" s="42">
        <v>45153.677083333336</v>
      </c>
      <c r="B6933">
        <v>55.725856500000006</v>
      </c>
      <c r="C6933">
        <f t="shared" si="759"/>
        <v>55.692259200000002</v>
      </c>
      <c r="D6933" s="46">
        <f t="shared" si="760"/>
        <v>4.7281775060000033</v>
      </c>
      <c r="E6933">
        <f t="shared" si="761"/>
        <v>4.7281775060000033</v>
      </c>
      <c r="G6933" s="44">
        <f t="shared" si="762"/>
        <v>0.31888169305060016</v>
      </c>
      <c r="H6933">
        <f t="shared" si="763"/>
        <v>7.0375271459998182E-4</v>
      </c>
      <c r="I6933">
        <f t="shared" si="764"/>
        <v>0.31888169305060016</v>
      </c>
      <c r="J6933">
        <f t="shared" si="765"/>
        <v>7.0375271459998182E-4</v>
      </c>
    </row>
    <row r="6934" spans="1:10" x14ac:dyDescent="0.25">
      <c r="A6934" s="42">
        <v>45153.6875</v>
      </c>
      <c r="B6934">
        <v>56.681852400000004</v>
      </c>
      <c r="C6934">
        <f t="shared" si="759"/>
        <v>55.759017471428571</v>
      </c>
      <c r="D6934" s="46">
        <f t="shared" si="760"/>
        <v>5.037920177600002</v>
      </c>
      <c r="E6934">
        <f t="shared" si="761"/>
        <v>5.037920177600002</v>
      </c>
      <c r="G6934" s="44">
        <f t="shared" si="762"/>
        <v>0.33439980089776011</v>
      </c>
      <c r="H6934">
        <f t="shared" si="763"/>
        <v>-1.1237290478400101E-3</v>
      </c>
      <c r="I6934">
        <f t="shared" si="764"/>
        <v>0.33439980089776011</v>
      </c>
      <c r="J6934">
        <f t="shared" si="765"/>
        <v>-1.1237290478400101E-3</v>
      </c>
    </row>
    <row r="6935" spans="1:10" x14ac:dyDescent="0.25">
      <c r="A6935" s="42">
        <v>45153.697916666664</v>
      </c>
      <c r="B6935">
        <v>55.207643600000004</v>
      </c>
      <c r="C6935">
        <f t="shared" si="759"/>
        <v>55.62535548571428</v>
      </c>
      <c r="D6935" s="46">
        <f t="shared" si="760"/>
        <v>4.5602765264000009</v>
      </c>
      <c r="E6935">
        <f t="shared" si="761"/>
        <v>4.5602765264000009</v>
      </c>
      <c r="G6935" s="44">
        <f t="shared" si="762"/>
        <v>0.31046985397264004</v>
      </c>
      <c r="H6935">
        <f t="shared" si="763"/>
        <v>1.6943684942399943E-3</v>
      </c>
      <c r="I6935">
        <f t="shared" si="764"/>
        <v>0.31046985397264004</v>
      </c>
      <c r="J6935">
        <f t="shared" si="765"/>
        <v>1.6943684942399943E-3</v>
      </c>
    </row>
    <row r="6936" spans="1:10" x14ac:dyDescent="0.25">
      <c r="A6936" s="42">
        <v>45153.708333333336</v>
      </c>
      <c r="B6936">
        <v>55.225969400000004</v>
      </c>
      <c r="C6936">
        <f t="shared" si="759"/>
        <v>55.554088485714281</v>
      </c>
      <c r="D6936" s="46">
        <f t="shared" si="760"/>
        <v>4.5662140856000004</v>
      </c>
      <c r="E6936">
        <f t="shared" si="761"/>
        <v>4.5662140856000004</v>
      </c>
      <c r="G6936" s="44">
        <f t="shared" si="762"/>
        <v>0.31076732568856003</v>
      </c>
      <c r="H6936">
        <f t="shared" si="763"/>
        <v>1.6593368949599993E-3</v>
      </c>
      <c r="I6936">
        <f t="shared" si="764"/>
        <v>0.31076732568856003</v>
      </c>
      <c r="J6936">
        <f t="shared" si="765"/>
        <v>1.6593368949599993E-3</v>
      </c>
    </row>
    <row r="6937" spans="1:10" x14ac:dyDescent="0.25">
      <c r="A6937" s="42">
        <v>45153.71875</v>
      </c>
      <c r="B6937">
        <v>55.970200499999997</v>
      </c>
      <c r="C6937">
        <f t="shared" si="759"/>
        <v>55.446751657142862</v>
      </c>
      <c r="D6937" s="46">
        <f t="shared" si="760"/>
        <v>4.8073449620000002</v>
      </c>
      <c r="E6937">
        <f t="shared" si="761"/>
        <v>4.8073449620000002</v>
      </c>
      <c r="G6937" s="44">
        <f t="shared" si="762"/>
        <v>0.32284798259620001</v>
      </c>
      <c r="H6937">
        <f t="shared" si="763"/>
        <v>2.3666472419999959E-4</v>
      </c>
      <c r="I6937">
        <f t="shared" si="764"/>
        <v>0.32284798259620001</v>
      </c>
      <c r="J6937">
        <f t="shared" si="765"/>
        <v>2.3666472419999959E-4</v>
      </c>
    </row>
    <row r="6938" spans="1:10" x14ac:dyDescent="0.25">
      <c r="A6938" s="42">
        <v>45153.729166666664</v>
      </c>
      <c r="B6938">
        <v>55.008095999999995</v>
      </c>
      <c r="C6938">
        <f t="shared" si="759"/>
        <v>55.169246685714292</v>
      </c>
      <c r="D6938" s="46">
        <f t="shared" si="760"/>
        <v>4.4956231039999981</v>
      </c>
      <c r="E6938">
        <f t="shared" si="761"/>
        <v>4.4956231039999981</v>
      </c>
      <c r="G6938" s="44">
        <f t="shared" si="762"/>
        <v>0.30723071751039988</v>
      </c>
      <c r="H6938">
        <f t="shared" si="763"/>
        <v>2.0758236864000107E-3</v>
      </c>
      <c r="I6938">
        <f t="shared" si="764"/>
        <v>0.30723071751039988</v>
      </c>
      <c r="J6938">
        <f t="shared" si="765"/>
        <v>2.0758236864000107E-3</v>
      </c>
    </row>
    <row r="6939" spans="1:10" x14ac:dyDescent="0.25">
      <c r="A6939" s="42">
        <v>45153.739583333336</v>
      </c>
      <c r="B6939">
        <v>55.059001000000002</v>
      </c>
      <c r="C6939">
        <f t="shared" si="759"/>
        <v>55.01565902857142</v>
      </c>
      <c r="D6939" s="46">
        <f t="shared" si="760"/>
        <v>4.5121163240000026</v>
      </c>
      <c r="E6939">
        <f t="shared" si="761"/>
        <v>4.5121163240000026</v>
      </c>
      <c r="G6939" s="44">
        <f t="shared" si="762"/>
        <v>0.30805702783240013</v>
      </c>
      <c r="H6939">
        <f t="shared" si="763"/>
        <v>1.978513688399984E-3</v>
      </c>
      <c r="I6939">
        <f t="shared" si="764"/>
        <v>0.30805702783240013</v>
      </c>
      <c r="J6939">
        <f t="shared" si="765"/>
        <v>1.978513688399984E-3</v>
      </c>
    </row>
    <row r="6940" spans="1:10" x14ac:dyDescent="0.25">
      <c r="A6940" s="42">
        <v>45153.75</v>
      </c>
      <c r="B6940">
        <v>54.974498700000005</v>
      </c>
      <c r="C6940">
        <f t="shared" si="759"/>
        <v>54.829055842857137</v>
      </c>
      <c r="D6940" s="46">
        <f t="shared" si="760"/>
        <v>4.4847375788000026</v>
      </c>
      <c r="E6940">
        <f t="shared" si="761"/>
        <v>4.4847375788000026</v>
      </c>
      <c r="G6940" s="44">
        <f t="shared" si="762"/>
        <v>0.30668535269788011</v>
      </c>
      <c r="H6940">
        <f t="shared" si="763"/>
        <v>2.140048285079986E-3</v>
      </c>
      <c r="I6940">
        <f t="shared" si="764"/>
        <v>0.30668535269788011</v>
      </c>
      <c r="J6940">
        <f t="shared" si="765"/>
        <v>2.140048285079986E-3</v>
      </c>
    </row>
    <row r="6941" spans="1:10" x14ac:dyDescent="0.25">
      <c r="A6941" s="42">
        <v>45153.760416666664</v>
      </c>
      <c r="B6941">
        <v>54.7393176</v>
      </c>
      <c r="C6941">
        <f t="shared" si="759"/>
        <v>54.566531485714279</v>
      </c>
      <c r="D6941" s="46">
        <f t="shared" si="760"/>
        <v>4.4085389024000019</v>
      </c>
      <c r="E6941">
        <f t="shared" si="761"/>
        <v>4.4085389024000019</v>
      </c>
      <c r="G6941" s="44">
        <f t="shared" si="762"/>
        <v>0.30286779901024008</v>
      </c>
      <c r="H6941">
        <f t="shared" si="763"/>
        <v>2.5896204758399897E-3</v>
      </c>
      <c r="I6941">
        <f t="shared" si="764"/>
        <v>0.30286779901024008</v>
      </c>
      <c r="J6941">
        <f t="shared" si="765"/>
        <v>2.5896204758399897E-3</v>
      </c>
    </row>
    <row r="6942" spans="1:10" x14ac:dyDescent="0.25">
      <c r="A6942" s="42">
        <v>45153.770833333336</v>
      </c>
      <c r="B6942">
        <v>54.132529999999996</v>
      </c>
      <c r="C6942">
        <f t="shared" si="759"/>
        <v>54.441450628571424</v>
      </c>
      <c r="D6942" s="46">
        <f t="shared" si="760"/>
        <v>4.2119397199999984</v>
      </c>
      <c r="E6942">
        <f t="shared" si="761"/>
        <v>4.2119397199999984</v>
      </c>
      <c r="G6942" s="44">
        <f t="shared" si="762"/>
        <v>0.29301817997199991</v>
      </c>
      <c r="H6942">
        <f t="shared" si="763"/>
        <v>3.7495556520000112E-3</v>
      </c>
      <c r="I6942">
        <f t="shared" si="764"/>
        <v>0.29301817997199991</v>
      </c>
      <c r="J6942">
        <f t="shared" si="765"/>
        <v>3.7495556520000112E-3</v>
      </c>
    </row>
    <row r="6943" spans="1:10" x14ac:dyDescent="0.25">
      <c r="A6943" s="42">
        <v>45153.78125</v>
      </c>
      <c r="B6943">
        <v>53.919747100000002</v>
      </c>
      <c r="C6943">
        <f t="shared" si="759"/>
        <v>54.260083385714275</v>
      </c>
      <c r="D6943" s="46">
        <f t="shared" si="760"/>
        <v>4.1429980604000018</v>
      </c>
      <c r="E6943">
        <f t="shared" si="761"/>
        <v>4.1429980604000018</v>
      </c>
      <c r="G6943" s="44">
        <f t="shared" si="762"/>
        <v>0.28956420282604012</v>
      </c>
      <c r="H6943">
        <f t="shared" si="763"/>
        <v>4.1563114436399887E-3</v>
      </c>
      <c r="I6943">
        <f t="shared" si="764"/>
        <v>0.28956420282604012</v>
      </c>
      <c r="J6943">
        <f t="shared" si="765"/>
        <v>4.1563114436399887E-3</v>
      </c>
    </row>
    <row r="6944" spans="1:10" x14ac:dyDescent="0.25">
      <c r="A6944" s="42">
        <v>45153.791666666664</v>
      </c>
      <c r="B6944">
        <v>54.132529999999996</v>
      </c>
      <c r="C6944">
        <f t="shared" si="759"/>
        <v>54.017630142857136</v>
      </c>
      <c r="D6944" s="46">
        <f t="shared" si="760"/>
        <v>4.2119397199999984</v>
      </c>
      <c r="E6944">
        <f t="shared" si="761"/>
        <v>4.2119397199999984</v>
      </c>
      <c r="G6944" s="44">
        <f t="shared" si="762"/>
        <v>0.29301817997199991</v>
      </c>
      <c r="H6944">
        <f t="shared" si="763"/>
        <v>3.7495556520000112E-3</v>
      </c>
      <c r="I6944">
        <f t="shared" si="764"/>
        <v>0.29301817997199991</v>
      </c>
      <c r="J6944">
        <f t="shared" si="765"/>
        <v>3.7495556520000112E-3</v>
      </c>
    </row>
    <row r="6945" spans="1:10" x14ac:dyDescent="0.25">
      <c r="A6945" s="42">
        <v>45153.802083333336</v>
      </c>
      <c r="B6945">
        <v>54.132529999999996</v>
      </c>
      <c r="C6945">
        <f t="shared" si="759"/>
        <v>53.824045700000006</v>
      </c>
      <c r="D6945" s="46">
        <f t="shared" si="760"/>
        <v>4.2119397199999984</v>
      </c>
      <c r="E6945">
        <f t="shared" si="761"/>
        <v>4.2119397199999984</v>
      </c>
      <c r="G6945" s="44">
        <f t="shared" si="762"/>
        <v>0.29301817997199991</v>
      </c>
      <c r="H6945">
        <f t="shared" si="763"/>
        <v>3.7495556520000112E-3</v>
      </c>
      <c r="I6945">
        <f t="shared" si="764"/>
        <v>0.29301817997199991</v>
      </c>
      <c r="J6945">
        <f t="shared" si="765"/>
        <v>3.7495556520000112E-3</v>
      </c>
    </row>
    <row r="6946" spans="1:10" x14ac:dyDescent="0.25">
      <c r="A6946" s="42">
        <v>45153.8125</v>
      </c>
      <c r="B6946">
        <v>53.789430299999999</v>
      </c>
      <c r="C6946">
        <f t="shared" si="759"/>
        <v>53.698819399999998</v>
      </c>
      <c r="D6946" s="46">
        <f t="shared" si="760"/>
        <v>4.1007754171999995</v>
      </c>
      <c r="E6946">
        <f t="shared" si="761"/>
        <v>4.1007754171999995</v>
      </c>
      <c r="G6946" s="44">
        <f t="shared" si="762"/>
        <v>0.28744884840171997</v>
      </c>
      <c r="H6946">
        <f t="shared" si="763"/>
        <v>4.4054250385200042E-3</v>
      </c>
      <c r="I6946">
        <f t="shared" si="764"/>
        <v>0.28744884840171997</v>
      </c>
      <c r="J6946">
        <f t="shared" si="765"/>
        <v>4.4054250385200042E-3</v>
      </c>
    </row>
    <row r="6947" spans="1:10" x14ac:dyDescent="0.25">
      <c r="A6947" s="42">
        <v>45153.822916666664</v>
      </c>
      <c r="B6947">
        <v>53.277326000000002</v>
      </c>
      <c r="C6947">
        <f t="shared" si="759"/>
        <v>53.602099899999999</v>
      </c>
      <c r="D6947" s="46">
        <f t="shared" si="760"/>
        <v>3.9348536240000005</v>
      </c>
      <c r="E6947">
        <f t="shared" si="761"/>
        <v>3.9348536240000005</v>
      </c>
      <c r="G6947" s="44">
        <f t="shared" si="762"/>
        <v>0.27913616656240003</v>
      </c>
      <c r="H6947">
        <f t="shared" si="763"/>
        <v>5.3843636183999975E-3</v>
      </c>
      <c r="I6947">
        <f t="shared" si="764"/>
        <v>0.27913616656240003</v>
      </c>
      <c r="J6947">
        <f t="shared" si="765"/>
        <v>5.3843636183999975E-3</v>
      </c>
    </row>
    <row r="6948" spans="1:10" x14ac:dyDescent="0.25">
      <c r="A6948" s="42">
        <v>45153.833333333336</v>
      </c>
      <c r="B6948">
        <v>53.384226499999997</v>
      </c>
      <c r="C6948">
        <f t="shared" si="759"/>
        <v>53.511489000000005</v>
      </c>
      <c r="D6948" s="46">
        <f t="shared" si="760"/>
        <v>3.9694893860000011</v>
      </c>
      <c r="E6948">
        <f t="shared" si="761"/>
        <v>3.9694893860000011</v>
      </c>
      <c r="G6948" s="44">
        <f t="shared" si="762"/>
        <v>0.28087141823860007</v>
      </c>
      <c r="H6948">
        <f t="shared" si="763"/>
        <v>5.1800126225999936E-3</v>
      </c>
      <c r="I6948">
        <f t="shared" si="764"/>
        <v>0.28087141823860007</v>
      </c>
      <c r="J6948">
        <f t="shared" si="765"/>
        <v>5.1800126225999936E-3</v>
      </c>
    </row>
    <row r="6949" spans="1:10" x14ac:dyDescent="0.25">
      <c r="A6949" s="42">
        <v>45153.84375</v>
      </c>
      <c r="B6949">
        <v>53.2559459</v>
      </c>
      <c r="C6949">
        <f t="shared" si="759"/>
        <v>53.378117900000007</v>
      </c>
      <c r="D6949" s="46">
        <f t="shared" si="760"/>
        <v>3.9279264716000011</v>
      </c>
      <c r="E6949">
        <f t="shared" si="761"/>
        <v>3.9279264716000011</v>
      </c>
      <c r="G6949" s="44">
        <f t="shared" si="762"/>
        <v>0.27878911622716007</v>
      </c>
      <c r="H6949">
        <f t="shared" si="763"/>
        <v>5.4252338175599935E-3</v>
      </c>
      <c r="I6949">
        <f t="shared" si="764"/>
        <v>0.27878911622716007</v>
      </c>
      <c r="J6949">
        <f t="shared" si="765"/>
        <v>5.4252338175599935E-3</v>
      </c>
    </row>
    <row r="6950" spans="1:10" x14ac:dyDescent="0.25">
      <c r="A6950" s="42">
        <v>45153.854166666664</v>
      </c>
      <c r="B6950">
        <v>53.242710600000002</v>
      </c>
      <c r="C6950">
        <f t="shared" si="759"/>
        <v>53.27267182857144</v>
      </c>
      <c r="D6950" s="46">
        <f t="shared" si="760"/>
        <v>3.9236382344000003</v>
      </c>
      <c r="E6950">
        <f t="shared" si="761"/>
        <v>3.9236382344000003</v>
      </c>
      <c r="G6950" s="44">
        <f t="shared" si="762"/>
        <v>0.27857427554344</v>
      </c>
      <c r="H6950">
        <f t="shared" si="763"/>
        <v>5.4505344170399997E-3</v>
      </c>
      <c r="I6950">
        <f t="shared" si="764"/>
        <v>0.27857427554344</v>
      </c>
      <c r="J6950">
        <f t="shared" si="765"/>
        <v>5.4505344170399997E-3</v>
      </c>
    </row>
    <row r="6951" spans="1:10" x14ac:dyDescent="0.25">
      <c r="A6951" s="42">
        <v>45153.864583333336</v>
      </c>
      <c r="B6951">
        <v>53.498253699999999</v>
      </c>
      <c r="C6951">
        <f t="shared" si="759"/>
        <v>53.185551557142858</v>
      </c>
      <c r="D6951" s="46">
        <f t="shared" si="760"/>
        <v>4.0064341987999992</v>
      </c>
      <c r="E6951">
        <f t="shared" si="761"/>
        <v>4.0064341987999992</v>
      </c>
      <c r="G6951" s="44">
        <f t="shared" si="762"/>
        <v>0.28272235335987994</v>
      </c>
      <c r="H6951">
        <f t="shared" si="763"/>
        <v>4.9620382270800061E-3</v>
      </c>
      <c r="I6951">
        <f t="shared" si="764"/>
        <v>0.28272235335987994</v>
      </c>
      <c r="J6951">
        <f t="shared" si="765"/>
        <v>4.9620382270800061E-3</v>
      </c>
    </row>
    <row r="6952" spans="1:10" x14ac:dyDescent="0.25">
      <c r="A6952" s="42">
        <v>45153.875</v>
      </c>
      <c r="B6952">
        <v>53.198932300000003</v>
      </c>
      <c r="C6952">
        <f t="shared" si="759"/>
        <v>53.064979428571419</v>
      </c>
      <c r="D6952" s="46">
        <f t="shared" si="760"/>
        <v>3.9094540652000003</v>
      </c>
      <c r="E6952">
        <f t="shared" si="761"/>
        <v>3.9094540652000003</v>
      </c>
      <c r="G6952" s="44">
        <f t="shared" si="762"/>
        <v>0.27786364866652002</v>
      </c>
      <c r="H6952">
        <f t="shared" si="763"/>
        <v>5.5342210153199976E-3</v>
      </c>
      <c r="I6952">
        <f t="shared" si="764"/>
        <v>0.27786364866652002</v>
      </c>
      <c r="J6952">
        <f t="shared" si="765"/>
        <v>5.5342210153199976E-3</v>
      </c>
    </row>
    <row r="6953" spans="1:10" x14ac:dyDescent="0.25">
      <c r="A6953" s="42">
        <v>45153.885416666664</v>
      </c>
      <c r="B6953">
        <v>53.051307800000004</v>
      </c>
      <c r="C6953">
        <f t="shared" si="759"/>
        <v>53.006220514285715</v>
      </c>
      <c r="D6953" s="46">
        <f t="shared" si="760"/>
        <v>3.8616237272000031</v>
      </c>
      <c r="E6953">
        <f t="shared" si="761"/>
        <v>3.8616237272000031</v>
      </c>
      <c r="G6953" s="44">
        <f t="shared" si="762"/>
        <v>0.27546734873272016</v>
      </c>
      <c r="H6953">
        <f t="shared" si="763"/>
        <v>5.8164200095199813E-3</v>
      </c>
      <c r="I6953">
        <f t="shared" si="764"/>
        <v>0.27546734873272016</v>
      </c>
      <c r="J6953">
        <f t="shared" si="765"/>
        <v>5.8164200095199813E-3</v>
      </c>
    </row>
    <row r="6954" spans="1:10" x14ac:dyDescent="0.25">
      <c r="A6954" s="42">
        <v>45153.895833333336</v>
      </c>
      <c r="B6954">
        <v>52.667484099999996</v>
      </c>
      <c r="C6954">
        <f t="shared" si="759"/>
        <v>52.97131422857143</v>
      </c>
      <c r="D6954" s="46">
        <f t="shared" si="760"/>
        <v>3.7372648484000006</v>
      </c>
      <c r="E6954">
        <f t="shared" si="761"/>
        <v>3.7372648484000006</v>
      </c>
      <c r="G6954" s="44">
        <f t="shared" si="762"/>
        <v>0.26923696890484006</v>
      </c>
      <c r="H6954">
        <f t="shared" si="763"/>
        <v>6.5501373944399956E-3</v>
      </c>
      <c r="I6954">
        <f t="shared" si="764"/>
        <v>0.26923696890484006</v>
      </c>
      <c r="J6954">
        <f t="shared" si="765"/>
        <v>6.5501373944399956E-3</v>
      </c>
    </row>
    <row r="6955" spans="1:10" x14ac:dyDescent="0.25">
      <c r="A6955" s="42">
        <v>45153.90625</v>
      </c>
      <c r="B6955">
        <v>52.540221599999995</v>
      </c>
      <c r="C6955">
        <f t="shared" si="759"/>
        <v>52.857287028571427</v>
      </c>
      <c r="D6955" s="46">
        <f t="shared" si="760"/>
        <v>3.6960317983999982</v>
      </c>
      <c r="E6955">
        <f t="shared" si="761"/>
        <v>3.6960317983999982</v>
      </c>
      <c r="G6955" s="44">
        <f t="shared" si="762"/>
        <v>0.26717119309983989</v>
      </c>
      <c r="H6955">
        <f t="shared" si="763"/>
        <v>6.7934123894400102E-3</v>
      </c>
      <c r="I6955">
        <f t="shared" si="764"/>
        <v>0.26717119309983989</v>
      </c>
      <c r="J6955">
        <f t="shared" si="765"/>
        <v>6.7934123894400102E-3</v>
      </c>
    </row>
    <row r="6956" spans="1:10" x14ac:dyDescent="0.25">
      <c r="A6956" s="42">
        <v>45153.916666666664</v>
      </c>
      <c r="B6956">
        <v>52.8446335</v>
      </c>
      <c r="C6956">
        <f t="shared" si="759"/>
        <v>52.743987042857142</v>
      </c>
      <c r="D6956" s="46">
        <f t="shared" si="760"/>
        <v>3.7946612539999993</v>
      </c>
      <c r="E6956">
        <f t="shared" si="761"/>
        <v>3.7946612539999993</v>
      </c>
      <c r="G6956" s="44">
        <f t="shared" si="762"/>
        <v>0.27211252882539999</v>
      </c>
      <c r="H6956">
        <f t="shared" si="763"/>
        <v>6.2114986014000055E-3</v>
      </c>
      <c r="I6956">
        <f t="shared" si="764"/>
        <v>0.27211252882539999</v>
      </c>
      <c r="J6956">
        <f t="shared" si="765"/>
        <v>6.2114986014000055E-3</v>
      </c>
    </row>
    <row r="6957" spans="1:10" x14ac:dyDescent="0.25">
      <c r="A6957" s="42">
        <v>45153.927083333336</v>
      </c>
      <c r="B6957">
        <v>52.998366600000004</v>
      </c>
      <c r="C6957">
        <f t="shared" si="759"/>
        <v>52.594035457142859</v>
      </c>
      <c r="D6957" s="46">
        <f t="shared" si="760"/>
        <v>3.8444707784000034</v>
      </c>
      <c r="E6957">
        <f t="shared" si="761"/>
        <v>3.8444707784000034</v>
      </c>
      <c r="G6957" s="44">
        <f t="shared" si="762"/>
        <v>0.27460798599784014</v>
      </c>
      <c r="H6957">
        <f t="shared" si="763"/>
        <v>5.9176224074399819E-3</v>
      </c>
      <c r="I6957">
        <f t="shared" si="764"/>
        <v>0.27460798599784014</v>
      </c>
      <c r="J6957">
        <f t="shared" si="765"/>
        <v>5.9176224074399819E-3</v>
      </c>
    </row>
    <row r="6958" spans="1:10" x14ac:dyDescent="0.25">
      <c r="A6958" s="42">
        <v>45153.9375</v>
      </c>
      <c r="B6958">
        <v>52.700063300000004</v>
      </c>
      <c r="C6958">
        <f t="shared" si="759"/>
        <v>52.514187328571424</v>
      </c>
      <c r="D6958" s="46">
        <f t="shared" si="760"/>
        <v>3.7478205092000021</v>
      </c>
      <c r="E6958">
        <f t="shared" si="761"/>
        <v>3.7478205092000021</v>
      </c>
      <c r="G6958" s="44">
        <f t="shared" si="762"/>
        <v>0.26976580751092011</v>
      </c>
      <c r="H6958">
        <f t="shared" si="763"/>
        <v>6.4878589957199882E-3</v>
      </c>
      <c r="I6958">
        <f t="shared" si="764"/>
        <v>0.26976580751092011</v>
      </c>
      <c r="J6958">
        <f t="shared" si="765"/>
        <v>6.4878589957199882E-3</v>
      </c>
    </row>
    <row r="6959" spans="1:10" x14ac:dyDescent="0.25">
      <c r="A6959" s="42">
        <v>45153.947916666664</v>
      </c>
      <c r="B6959">
        <v>52.405832400000001</v>
      </c>
      <c r="C6959">
        <f t="shared" si="759"/>
        <v>52.443502100000003</v>
      </c>
      <c r="D6959" s="46">
        <f t="shared" si="760"/>
        <v>3.6524896976000019</v>
      </c>
      <c r="E6959">
        <f t="shared" si="761"/>
        <v>3.6524896976000019</v>
      </c>
      <c r="G6959" s="44">
        <f t="shared" si="762"/>
        <v>0.2649897338497601</v>
      </c>
      <c r="H6959">
        <f t="shared" si="763"/>
        <v>7.050310784159991E-3</v>
      </c>
      <c r="I6959">
        <f t="shared" si="764"/>
        <v>0.2649897338497601</v>
      </c>
      <c r="J6959">
        <f t="shared" si="765"/>
        <v>7.050310784159991E-3</v>
      </c>
    </row>
    <row r="6960" spans="1:10" x14ac:dyDescent="0.25">
      <c r="A6960" s="42">
        <v>45153.958333333336</v>
      </c>
      <c r="B6960">
        <v>52.001646700000002</v>
      </c>
      <c r="C6960">
        <f t="shared" si="759"/>
        <v>52.306058600000014</v>
      </c>
      <c r="D6960" s="46">
        <f t="shared" si="760"/>
        <v>3.5215335308000011</v>
      </c>
      <c r="E6960">
        <f t="shared" si="761"/>
        <v>3.5215335308000011</v>
      </c>
      <c r="G6960" s="44">
        <f t="shared" si="762"/>
        <v>0.25842882989308008</v>
      </c>
      <c r="H6960">
        <f t="shared" si="763"/>
        <v>7.8229521682799952E-3</v>
      </c>
      <c r="I6960">
        <f t="shared" si="764"/>
        <v>0.25842882989308008</v>
      </c>
      <c r="J6960">
        <f t="shared" si="765"/>
        <v>7.8229521682799952E-3</v>
      </c>
    </row>
    <row r="6961" spans="1:10" x14ac:dyDescent="0.25">
      <c r="A6961" s="42">
        <v>45153.96875</v>
      </c>
      <c r="B6961">
        <v>52.108547199999997</v>
      </c>
      <c r="C6961">
        <f t="shared" si="759"/>
        <v>52.143598928571429</v>
      </c>
      <c r="D6961" s="46">
        <f t="shared" si="760"/>
        <v>3.5561692927999982</v>
      </c>
      <c r="E6961">
        <f t="shared" si="761"/>
        <v>3.5561692927999982</v>
      </c>
      <c r="G6961" s="44">
        <f t="shared" si="762"/>
        <v>0.26016408156927989</v>
      </c>
      <c r="H6961">
        <f t="shared" si="763"/>
        <v>7.6186011724800121E-3</v>
      </c>
      <c r="I6961">
        <f t="shared" si="764"/>
        <v>0.26016408156927989</v>
      </c>
      <c r="J6961">
        <f t="shared" si="765"/>
        <v>7.6186011724800121E-3</v>
      </c>
    </row>
    <row r="6962" spans="1:10" x14ac:dyDescent="0.25">
      <c r="A6962" s="42">
        <v>45153.979166666664</v>
      </c>
      <c r="B6962">
        <v>52.045425000000002</v>
      </c>
      <c r="C6962">
        <f t="shared" si="759"/>
        <v>51.932415900000002</v>
      </c>
      <c r="D6962" s="46">
        <f t="shared" si="760"/>
        <v>3.5357177000000011</v>
      </c>
      <c r="E6962">
        <f t="shared" si="761"/>
        <v>3.5357177000000011</v>
      </c>
      <c r="G6962" s="44">
        <f t="shared" si="762"/>
        <v>0.25913945677000005</v>
      </c>
      <c r="H6962">
        <f t="shared" si="763"/>
        <v>7.7392655699999938E-3</v>
      </c>
      <c r="I6962">
        <f t="shared" si="764"/>
        <v>0.25913945677000005</v>
      </c>
      <c r="J6962">
        <f t="shared" si="765"/>
        <v>7.7392655699999938E-3</v>
      </c>
    </row>
    <row r="6963" spans="1:10" x14ac:dyDescent="0.25">
      <c r="A6963" s="42">
        <v>45153.989583333336</v>
      </c>
      <c r="B6963">
        <v>51.882529000000005</v>
      </c>
      <c r="C6963">
        <f t="shared" si="759"/>
        <v>51.77010167142857</v>
      </c>
      <c r="D6963" s="46">
        <f t="shared" si="760"/>
        <v>3.4829393960000008</v>
      </c>
      <c r="E6963">
        <f t="shared" si="761"/>
        <v>3.4829393960000008</v>
      </c>
      <c r="G6963" s="44">
        <f t="shared" si="762"/>
        <v>0.25649526373960002</v>
      </c>
      <c r="H6963">
        <f t="shared" si="763"/>
        <v>8.0506575635999958E-3</v>
      </c>
      <c r="I6963">
        <f t="shared" si="764"/>
        <v>0.25649526373960002</v>
      </c>
      <c r="J6963">
        <f t="shared" si="765"/>
        <v>8.0506575635999958E-3</v>
      </c>
    </row>
    <row r="6964" spans="1:10" x14ac:dyDescent="0.25">
      <c r="A6964" s="42">
        <v>45154</v>
      </c>
      <c r="B6964">
        <v>51.861148900000003</v>
      </c>
      <c r="C6964">
        <f t="shared" si="759"/>
        <v>51.684144942857145</v>
      </c>
      <c r="D6964" s="46">
        <f t="shared" si="760"/>
        <v>3.4760122436000014</v>
      </c>
      <c r="E6964">
        <f t="shared" si="761"/>
        <v>3.4760122436000014</v>
      </c>
      <c r="G6964" s="44">
        <f t="shared" si="762"/>
        <v>0.25614821340436006</v>
      </c>
      <c r="H6964">
        <f t="shared" si="763"/>
        <v>8.0915277627599917E-3</v>
      </c>
      <c r="I6964">
        <f t="shared" si="764"/>
        <v>0.25614821340436006</v>
      </c>
      <c r="J6964">
        <f t="shared" si="765"/>
        <v>8.0915277627599917E-3</v>
      </c>
    </row>
    <row r="6965" spans="1:10" x14ac:dyDescent="0.25">
      <c r="A6965" s="42">
        <v>45154.010416666664</v>
      </c>
      <c r="B6965">
        <v>51.221782100000006</v>
      </c>
      <c r="C6965">
        <f t="shared" si="759"/>
        <v>51.512958699999999</v>
      </c>
      <c r="D6965" s="46">
        <f t="shared" si="760"/>
        <v>3.2688574004000035</v>
      </c>
      <c r="E6965">
        <f t="shared" si="761"/>
        <v>3.2688574004000035</v>
      </c>
      <c r="G6965" s="44">
        <f t="shared" si="762"/>
        <v>0.24576975576004018</v>
      </c>
      <c r="H6965">
        <f t="shared" si="763"/>
        <v>9.3137413376399789E-3</v>
      </c>
      <c r="I6965">
        <f t="shared" si="764"/>
        <v>0.24576975576004018</v>
      </c>
      <c r="J6965">
        <f t="shared" si="765"/>
        <v>9.3137413376399789E-3</v>
      </c>
    </row>
    <row r="6966" spans="1:10" x14ac:dyDescent="0.25">
      <c r="A6966" s="42">
        <v>45154.020833333336</v>
      </c>
      <c r="B6966">
        <v>51.269632800000004</v>
      </c>
      <c r="C6966">
        <f t="shared" si="759"/>
        <v>51.323592099999999</v>
      </c>
      <c r="D6966" s="46">
        <f t="shared" si="760"/>
        <v>3.284361027200001</v>
      </c>
      <c r="E6966">
        <f t="shared" si="761"/>
        <v>3.284361027200001</v>
      </c>
      <c r="G6966" s="44">
        <f t="shared" si="762"/>
        <v>0.24654648746272007</v>
      </c>
      <c r="H6966">
        <f t="shared" si="763"/>
        <v>9.2222699395199947E-3</v>
      </c>
      <c r="I6966">
        <f t="shared" si="764"/>
        <v>0.24654648746272007</v>
      </c>
      <c r="J6966">
        <f t="shared" si="765"/>
        <v>9.2222699395199947E-3</v>
      </c>
    </row>
    <row r="6967" spans="1:10" x14ac:dyDescent="0.25">
      <c r="A6967" s="42">
        <v>45154.03125</v>
      </c>
      <c r="B6967">
        <v>51.399949599999999</v>
      </c>
      <c r="C6967">
        <f t="shared" ref="C6967:C7030" si="766">AVERAGE(B6964:B6970)</f>
        <v>51.156914585714283</v>
      </c>
      <c r="D6967" s="46">
        <f t="shared" si="760"/>
        <v>3.3265836703999998</v>
      </c>
      <c r="E6967">
        <f t="shared" si="761"/>
        <v>3.3265836703999998</v>
      </c>
      <c r="G6967" s="44">
        <f t="shared" si="762"/>
        <v>0.24866184188703999</v>
      </c>
      <c r="H6967">
        <f t="shared" si="763"/>
        <v>8.9731563446400035E-3</v>
      </c>
      <c r="I6967">
        <f t="shared" si="764"/>
        <v>0.24866184188703999</v>
      </c>
      <c r="J6967">
        <f t="shared" si="765"/>
        <v>8.9731563446400035E-3</v>
      </c>
    </row>
    <row r="6968" spans="1:10" x14ac:dyDescent="0.25">
      <c r="A6968" s="42">
        <v>45154.041666666664</v>
      </c>
      <c r="B6968">
        <v>50.9102435</v>
      </c>
      <c r="C6968">
        <f t="shared" si="766"/>
        <v>50.971911271428567</v>
      </c>
      <c r="D6968" s="46">
        <f t="shared" si="760"/>
        <v>3.1679188940000014</v>
      </c>
      <c r="E6968">
        <f t="shared" si="761"/>
        <v>3.1679188940000014</v>
      </c>
      <c r="G6968" s="44">
        <f t="shared" si="762"/>
        <v>0.24071273658940007</v>
      </c>
      <c r="H6968">
        <f t="shared" si="763"/>
        <v>9.9092785253999914E-3</v>
      </c>
      <c r="I6968">
        <f t="shared" si="764"/>
        <v>0.24071273658940007</v>
      </c>
      <c r="J6968">
        <f t="shared" si="765"/>
        <v>9.9092785253999914E-3</v>
      </c>
    </row>
    <row r="6969" spans="1:10" x14ac:dyDescent="0.25">
      <c r="A6969" s="42">
        <v>45154.052083333336</v>
      </c>
      <c r="B6969">
        <v>50.719858800000004</v>
      </c>
      <c r="C6969">
        <f t="shared" si="766"/>
        <v>50.894244785714285</v>
      </c>
      <c r="D6969" s="46">
        <f t="shared" si="760"/>
        <v>3.1062342512000019</v>
      </c>
      <c r="E6969">
        <f t="shared" si="761"/>
        <v>3.1062342512000019</v>
      </c>
      <c r="G6969" s="44">
        <f t="shared" si="762"/>
        <v>0.23762233598512011</v>
      </c>
      <c r="H6969">
        <f t="shared" si="763"/>
        <v>1.0273217917919991E-2</v>
      </c>
      <c r="I6969">
        <f t="shared" si="764"/>
        <v>0.23762233598512011</v>
      </c>
      <c r="J6969">
        <f t="shared" si="765"/>
        <v>1.0273217917919991E-2</v>
      </c>
    </row>
    <row r="6970" spans="1:10" x14ac:dyDescent="0.25">
      <c r="A6970" s="42">
        <v>45154.0625</v>
      </c>
      <c r="B6970">
        <v>50.715786400000006</v>
      </c>
      <c r="C6970">
        <f t="shared" si="766"/>
        <v>50.800579585714281</v>
      </c>
      <c r="D6970" s="46">
        <f t="shared" si="760"/>
        <v>3.1049147936000008</v>
      </c>
      <c r="E6970">
        <f t="shared" si="761"/>
        <v>3.1049147936000008</v>
      </c>
      <c r="G6970" s="44">
        <f t="shared" si="762"/>
        <v>0.23755623115936003</v>
      </c>
      <c r="H6970">
        <f t="shared" si="763"/>
        <v>1.0281002717759995E-2</v>
      </c>
      <c r="I6970">
        <f t="shared" si="764"/>
        <v>0.23755623115936003</v>
      </c>
      <c r="J6970">
        <f t="shared" si="765"/>
        <v>1.0281002717759995E-2</v>
      </c>
    </row>
    <row r="6971" spans="1:10" x14ac:dyDescent="0.25">
      <c r="A6971" s="42">
        <v>45154.072916666664</v>
      </c>
      <c r="B6971">
        <v>50.566125700000001</v>
      </c>
      <c r="C6971">
        <f t="shared" si="766"/>
        <v>50.658627357142855</v>
      </c>
      <c r="D6971" s="46">
        <f t="shared" si="760"/>
        <v>3.0564247268000013</v>
      </c>
      <c r="E6971">
        <f t="shared" si="761"/>
        <v>3.0564247268000013</v>
      </c>
      <c r="G6971" s="44">
        <f t="shared" si="762"/>
        <v>0.23512687881268007</v>
      </c>
      <c r="H6971">
        <f t="shared" si="763"/>
        <v>1.0567094111879994E-2</v>
      </c>
      <c r="I6971">
        <f t="shared" si="764"/>
        <v>0.23512687881268007</v>
      </c>
      <c r="J6971">
        <f t="shared" si="765"/>
        <v>1.0567094111879994E-2</v>
      </c>
    </row>
    <row r="6972" spans="1:10" x14ac:dyDescent="0.25">
      <c r="A6972" s="42">
        <v>45154.083333333336</v>
      </c>
      <c r="B6972">
        <v>50.678116699999997</v>
      </c>
      <c r="C6972">
        <f t="shared" si="766"/>
        <v>50.534710042857149</v>
      </c>
      <c r="D6972" s="46">
        <f t="shared" si="760"/>
        <v>3.0927098108000006</v>
      </c>
      <c r="E6972">
        <f t="shared" si="761"/>
        <v>3.0927098108000006</v>
      </c>
      <c r="G6972" s="44">
        <f t="shared" si="762"/>
        <v>0.23694476152108002</v>
      </c>
      <c r="H6972">
        <f t="shared" si="763"/>
        <v>1.0353012116279998E-2</v>
      </c>
      <c r="I6972">
        <f t="shared" si="764"/>
        <v>0.23694476152108002</v>
      </c>
      <c r="J6972">
        <f t="shared" si="765"/>
        <v>1.0353012116279998E-2</v>
      </c>
    </row>
    <row r="6973" spans="1:10" x14ac:dyDescent="0.25">
      <c r="A6973" s="42">
        <v>45154.09375</v>
      </c>
      <c r="B6973">
        <v>50.613976400000006</v>
      </c>
      <c r="C6973">
        <f t="shared" si="766"/>
        <v>50.462570385714287</v>
      </c>
      <c r="D6973" s="46">
        <f t="shared" si="760"/>
        <v>3.0719283536000024</v>
      </c>
      <c r="E6973">
        <f t="shared" si="761"/>
        <v>3.0719283536000024</v>
      </c>
      <c r="G6973" s="44">
        <f t="shared" si="762"/>
        <v>0.23590361051536013</v>
      </c>
      <c r="H6973">
        <f t="shared" si="763"/>
        <v>1.0475622713759986E-2</v>
      </c>
      <c r="I6973">
        <f t="shared" si="764"/>
        <v>0.23590361051536013</v>
      </c>
      <c r="J6973">
        <f t="shared" si="765"/>
        <v>1.0475622713759986E-2</v>
      </c>
    </row>
    <row r="6974" spans="1:10" x14ac:dyDescent="0.25">
      <c r="A6974" s="42">
        <v>45154.104166666664</v>
      </c>
      <c r="B6974">
        <v>50.406283999999999</v>
      </c>
      <c r="C6974">
        <f t="shared" si="766"/>
        <v>50.378940742857139</v>
      </c>
      <c r="D6974" s="46">
        <f t="shared" si="760"/>
        <v>3.004636016000001</v>
      </c>
      <c r="E6974">
        <f t="shared" si="761"/>
        <v>3.004636016000001</v>
      </c>
      <c r="G6974" s="44">
        <f t="shared" si="762"/>
        <v>0.23253226440160008</v>
      </c>
      <c r="H6974">
        <f t="shared" si="763"/>
        <v>1.0872647505599995E-2</v>
      </c>
      <c r="I6974">
        <f t="shared" si="764"/>
        <v>0.23253226440160008</v>
      </c>
      <c r="J6974">
        <f t="shared" si="765"/>
        <v>1.0872647505599995E-2</v>
      </c>
    </row>
    <row r="6975" spans="1:10" x14ac:dyDescent="0.25">
      <c r="A6975" s="42">
        <v>45154.114583333336</v>
      </c>
      <c r="B6975">
        <v>50.042822300000005</v>
      </c>
      <c r="C6975">
        <f t="shared" si="766"/>
        <v>50.308400957142858</v>
      </c>
      <c r="D6975" s="46">
        <f t="shared" si="760"/>
        <v>2.8868744252000003</v>
      </c>
      <c r="E6975">
        <f t="shared" si="761"/>
        <v>2.8868744252000003</v>
      </c>
      <c r="G6975" s="44">
        <f t="shared" si="762"/>
        <v>0.22663240870251999</v>
      </c>
      <c r="H6975">
        <f t="shared" si="763"/>
        <v>1.1567440891319999E-2</v>
      </c>
      <c r="I6975">
        <f t="shared" si="764"/>
        <v>0.22663240870251999</v>
      </c>
      <c r="J6975">
        <f t="shared" si="765"/>
        <v>1.1567440891319999E-2</v>
      </c>
    </row>
    <row r="6976" spans="1:10" x14ac:dyDescent="0.25">
      <c r="A6976" s="42">
        <v>45154.125</v>
      </c>
      <c r="B6976">
        <v>50.214881200000001</v>
      </c>
      <c r="C6976">
        <f t="shared" si="766"/>
        <v>50.221862457142869</v>
      </c>
      <c r="D6976" s="46">
        <f t="shared" si="760"/>
        <v>2.9426215088000003</v>
      </c>
      <c r="E6976">
        <f t="shared" si="761"/>
        <v>2.9426215088000003</v>
      </c>
      <c r="G6976" s="44">
        <f t="shared" si="762"/>
        <v>0.22942533759088002</v>
      </c>
      <c r="H6976">
        <f t="shared" si="763"/>
        <v>1.1238533098079997E-2</v>
      </c>
      <c r="I6976">
        <f t="shared" si="764"/>
        <v>0.22942533759088002</v>
      </c>
      <c r="J6976">
        <f t="shared" si="765"/>
        <v>1.1238533098079997E-2</v>
      </c>
    </row>
    <row r="6977" spans="1:10" x14ac:dyDescent="0.25">
      <c r="A6977" s="42">
        <v>45154.135416666664</v>
      </c>
      <c r="B6977">
        <v>50.130378900000004</v>
      </c>
      <c r="C6977">
        <f t="shared" si="766"/>
        <v>50.098963242857145</v>
      </c>
      <c r="D6977" s="46">
        <f t="shared" si="760"/>
        <v>2.9152427636000002</v>
      </c>
      <c r="E6977">
        <f t="shared" si="761"/>
        <v>2.9152427636000002</v>
      </c>
      <c r="G6977" s="44">
        <f t="shared" si="762"/>
        <v>0.22805366245636</v>
      </c>
      <c r="H6977">
        <f t="shared" si="763"/>
        <v>1.1400067694759999E-2</v>
      </c>
      <c r="I6977">
        <f t="shared" si="764"/>
        <v>0.22805366245636</v>
      </c>
      <c r="J6977">
        <f t="shared" si="765"/>
        <v>1.1400067694759999E-2</v>
      </c>
    </row>
    <row r="6978" spans="1:10" x14ac:dyDescent="0.25">
      <c r="A6978" s="42">
        <v>45154.145833333336</v>
      </c>
      <c r="B6978">
        <v>50.072347199999996</v>
      </c>
      <c r="C6978">
        <f t="shared" si="766"/>
        <v>49.991044642857148</v>
      </c>
      <c r="D6978" s="46">
        <f t="shared" si="760"/>
        <v>2.8964404927999983</v>
      </c>
      <c r="E6978">
        <f t="shared" si="761"/>
        <v>2.8964404927999983</v>
      </c>
      <c r="G6978" s="44">
        <f t="shared" si="762"/>
        <v>0.2271116686892799</v>
      </c>
      <c r="H6978">
        <f t="shared" si="763"/>
        <v>1.151100109248001E-2</v>
      </c>
      <c r="I6978">
        <f t="shared" si="764"/>
        <v>0.2271116686892799</v>
      </c>
      <c r="J6978">
        <f t="shared" si="765"/>
        <v>1.151100109248001E-2</v>
      </c>
    </row>
    <row r="6979" spans="1:10" x14ac:dyDescent="0.25">
      <c r="A6979" s="42">
        <v>45154.15625</v>
      </c>
      <c r="B6979">
        <v>50.072347199999996</v>
      </c>
      <c r="C6979">
        <f t="shared" si="766"/>
        <v>49.877017442857145</v>
      </c>
      <c r="D6979" s="46">
        <f t="shared" ref="D6979:D7042" si="767">IF(B6979&gt;45,0.324*B6979-13.327,IF(B6979&lt; 35, 0.0576*B6979-0.6919,0.0505*B6979-1.1314))</f>
        <v>2.8964404927999983</v>
      </c>
      <c r="E6979">
        <f t="shared" ref="E6979:E7042" si="768">IF(MONTH(A6979) = 8,D6979,0)</f>
        <v>2.8964404927999983</v>
      </c>
      <c r="G6979" s="44">
        <f t="shared" ref="G6979:G7042" si="769">0.0501*D6979+0.082</f>
        <v>0.2271116686892799</v>
      </c>
      <c r="H6979">
        <f t="shared" ref="H6979:H7042" si="770">-0.0059*D6979+0.0286</f>
        <v>1.151100109248001E-2</v>
      </c>
      <c r="I6979">
        <f t="shared" ref="I6979:I7042" si="771">IF(MONTH(A6979) = 8,G6979,0)</f>
        <v>0.2271116686892799</v>
      </c>
      <c r="J6979">
        <f t="shared" ref="J6979:J7042" si="772">IF(MONTH(A6979) = 8,H6979,0)</f>
        <v>1.151100109248001E-2</v>
      </c>
    </row>
    <row r="6980" spans="1:10" x14ac:dyDescent="0.25">
      <c r="A6980" s="42">
        <v>45154.166666666664</v>
      </c>
      <c r="B6980">
        <v>49.753681900000004</v>
      </c>
      <c r="C6980">
        <f t="shared" si="766"/>
        <v>49.732301800000009</v>
      </c>
      <c r="D6980" s="46">
        <f t="shared" si="767"/>
        <v>2.7931929356000023</v>
      </c>
      <c r="E6980">
        <f t="shared" si="768"/>
        <v>2.7931929356000023</v>
      </c>
      <c r="G6980" s="44">
        <f t="shared" si="769"/>
        <v>0.22193896607356012</v>
      </c>
      <c r="H6980">
        <f t="shared" si="770"/>
        <v>1.2120161679959988E-2</v>
      </c>
      <c r="I6980">
        <f t="shared" si="771"/>
        <v>0.22193896607356012</v>
      </c>
      <c r="J6980">
        <f t="shared" si="772"/>
        <v>1.2120161679959988E-2</v>
      </c>
    </row>
    <row r="6981" spans="1:10" x14ac:dyDescent="0.25">
      <c r="A6981" s="42">
        <v>45154.177083333336</v>
      </c>
      <c r="B6981">
        <v>49.650853800000007</v>
      </c>
      <c r="C6981">
        <f t="shared" si="766"/>
        <v>49.563878971428572</v>
      </c>
      <c r="D6981" s="46">
        <f t="shared" si="767"/>
        <v>2.7598766312000027</v>
      </c>
      <c r="E6981">
        <f t="shared" si="768"/>
        <v>2.7598766312000027</v>
      </c>
      <c r="G6981" s="44">
        <f t="shared" si="769"/>
        <v>0.22026981922312011</v>
      </c>
      <c r="H6981">
        <f t="shared" si="770"/>
        <v>1.2316727875919985E-2</v>
      </c>
      <c r="I6981">
        <f t="shared" si="771"/>
        <v>0.22026981922312011</v>
      </c>
      <c r="J6981">
        <f t="shared" si="772"/>
        <v>1.2316727875919985E-2</v>
      </c>
    </row>
    <row r="6982" spans="1:10" x14ac:dyDescent="0.25">
      <c r="A6982" s="42">
        <v>45154.1875</v>
      </c>
      <c r="B6982">
        <v>49.244631900000002</v>
      </c>
      <c r="C6982">
        <f t="shared" si="766"/>
        <v>49.404037271428578</v>
      </c>
      <c r="D6982" s="46">
        <f t="shared" si="767"/>
        <v>2.6282607356000014</v>
      </c>
      <c r="E6982">
        <f t="shared" si="768"/>
        <v>2.6282607356000014</v>
      </c>
      <c r="G6982" s="44">
        <f t="shared" si="769"/>
        <v>0.21367586285356005</v>
      </c>
      <c r="H6982">
        <f t="shared" si="770"/>
        <v>1.3093261659959993E-2</v>
      </c>
      <c r="I6982">
        <f t="shared" si="771"/>
        <v>0.21367586285356005</v>
      </c>
      <c r="J6982">
        <f t="shared" si="772"/>
        <v>1.3093261659959993E-2</v>
      </c>
    </row>
    <row r="6983" spans="1:10" x14ac:dyDescent="0.25">
      <c r="A6983" s="42">
        <v>45154.197916666664</v>
      </c>
      <c r="B6983">
        <v>49.201871700000005</v>
      </c>
      <c r="C6983">
        <f t="shared" si="766"/>
        <v>49.210743714285719</v>
      </c>
      <c r="D6983" s="46">
        <f t="shared" si="767"/>
        <v>2.6144064308000026</v>
      </c>
      <c r="E6983">
        <f t="shared" si="768"/>
        <v>2.6144064308000026</v>
      </c>
      <c r="G6983" s="44">
        <f t="shared" si="769"/>
        <v>0.21298176218308013</v>
      </c>
      <c r="H6983">
        <f t="shared" si="770"/>
        <v>1.3175002058279985E-2</v>
      </c>
      <c r="I6983">
        <f t="shared" si="771"/>
        <v>0.21298176218308013</v>
      </c>
      <c r="J6983">
        <f t="shared" si="772"/>
        <v>1.3175002058279985E-2</v>
      </c>
    </row>
    <row r="6984" spans="1:10" x14ac:dyDescent="0.25">
      <c r="A6984" s="42">
        <v>45154.208333333336</v>
      </c>
      <c r="B6984">
        <v>48.951419100000003</v>
      </c>
      <c r="C6984">
        <f t="shared" si="766"/>
        <v>49.061083014285714</v>
      </c>
      <c r="D6984" s="46">
        <f t="shared" si="767"/>
        <v>2.5332597884000005</v>
      </c>
      <c r="E6984">
        <f t="shared" si="768"/>
        <v>2.5332597884000005</v>
      </c>
      <c r="G6984" s="44">
        <f t="shared" si="769"/>
        <v>0.20891631539884004</v>
      </c>
      <c r="H6984">
        <f t="shared" si="770"/>
        <v>1.3653767248439998E-2</v>
      </c>
      <c r="I6984">
        <f t="shared" si="771"/>
        <v>0.20891631539884004</v>
      </c>
      <c r="J6984">
        <f t="shared" si="772"/>
        <v>1.3653767248439998E-2</v>
      </c>
    </row>
    <row r="6985" spans="1:10" x14ac:dyDescent="0.25">
      <c r="A6985" s="42">
        <v>45154.21875</v>
      </c>
      <c r="B6985">
        <v>48.953455300000002</v>
      </c>
      <c r="C6985">
        <f t="shared" si="766"/>
        <v>48.886260699999994</v>
      </c>
      <c r="D6985" s="46">
        <f t="shared" si="767"/>
        <v>2.5339195172000011</v>
      </c>
      <c r="E6985">
        <f t="shared" si="768"/>
        <v>2.5339195172000011</v>
      </c>
      <c r="G6985" s="44">
        <f t="shared" si="769"/>
        <v>0.20894936781172008</v>
      </c>
      <c r="H6985">
        <f t="shared" si="770"/>
        <v>1.3649874848519995E-2</v>
      </c>
      <c r="I6985">
        <f t="shared" si="771"/>
        <v>0.20894936781172008</v>
      </c>
      <c r="J6985">
        <f t="shared" si="772"/>
        <v>1.3649874848519995E-2</v>
      </c>
    </row>
    <row r="6986" spans="1:10" x14ac:dyDescent="0.25">
      <c r="A6986" s="42">
        <v>45154.229166666664</v>
      </c>
      <c r="B6986">
        <v>48.719292299999999</v>
      </c>
      <c r="C6986">
        <f t="shared" si="766"/>
        <v>48.766561228571433</v>
      </c>
      <c r="D6986" s="46">
        <f t="shared" si="767"/>
        <v>2.4580507051999998</v>
      </c>
      <c r="E6986">
        <f t="shared" si="768"/>
        <v>2.4580507051999998</v>
      </c>
      <c r="G6986" s="44">
        <f t="shared" si="769"/>
        <v>0.20514834033051998</v>
      </c>
      <c r="H6986">
        <f t="shared" si="770"/>
        <v>1.4097500839320001E-2</v>
      </c>
      <c r="I6986">
        <f t="shared" si="771"/>
        <v>0.20514834033051998</v>
      </c>
      <c r="J6986">
        <f t="shared" si="772"/>
        <v>1.4097500839320001E-2</v>
      </c>
    </row>
    <row r="6987" spans="1:10" x14ac:dyDescent="0.25">
      <c r="A6987" s="42">
        <v>45154.239583333336</v>
      </c>
      <c r="B6987">
        <v>48.706057000000001</v>
      </c>
      <c r="C6987">
        <f t="shared" si="766"/>
        <v>48.641044042857153</v>
      </c>
      <c r="D6987" s="46">
        <f t="shared" si="767"/>
        <v>2.4537624680000008</v>
      </c>
      <c r="E6987">
        <f t="shared" si="768"/>
        <v>2.4537624680000008</v>
      </c>
      <c r="G6987" s="44">
        <f t="shared" si="769"/>
        <v>0.20493349964680002</v>
      </c>
      <c r="H6987">
        <f t="shared" si="770"/>
        <v>1.4122801438799997E-2</v>
      </c>
      <c r="I6987">
        <f t="shared" si="771"/>
        <v>0.20493349964680002</v>
      </c>
      <c r="J6987">
        <f t="shared" si="772"/>
        <v>1.4122801438799997E-2</v>
      </c>
    </row>
    <row r="6988" spans="1:10" x14ac:dyDescent="0.25">
      <c r="A6988" s="42">
        <v>45154.25</v>
      </c>
      <c r="B6988">
        <v>48.427097599999996</v>
      </c>
      <c r="C6988">
        <f t="shared" si="766"/>
        <v>48.523817100000009</v>
      </c>
      <c r="D6988" s="46">
        <f t="shared" si="767"/>
        <v>2.3633796224000001</v>
      </c>
      <c r="E6988">
        <f t="shared" si="768"/>
        <v>2.3633796224000001</v>
      </c>
      <c r="G6988" s="44">
        <f t="shared" si="769"/>
        <v>0.20040531908224002</v>
      </c>
      <c r="H6988">
        <f t="shared" si="770"/>
        <v>1.4656060227840001E-2</v>
      </c>
      <c r="I6988">
        <f t="shared" si="771"/>
        <v>0.20040531908224002</v>
      </c>
      <c r="J6988">
        <f t="shared" si="772"/>
        <v>1.4656060227840001E-2</v>
      </c>
    </row>
    <row r="6989" spans="1:10" x14ac:dyDescent="0.25">
      <c r="A6989" s="42">
        <v>45154.260416666664</v>
      </c>
      <c r="B6989">
        <v>48.406735600000005</v>
      </c>
      <c r="C6989">
        <f t="shared" si="766"/>
        <v>48.421716214285716</v>
      </c>
      <c r="D6989" s="46">
        <f t="shared" si="767"/>
        <v>2.3567823344000018</v>
      </c>
      <c r="E6989">
        <f t="shared" si="768"/>
        <v>2.3567823344000018</v>
      </c>
      <c r="G6989" s="44">
        <f t="shared" si="769"/>
        <v>0.2000747949534401</v>
      </c>
      <c r="H6989">
        <f t="shared" si="770"/>
        <v>1.469498422703999E-2</v>
      </c>
      <c r="I6989">
        <f t="shared" si="771"/>
        <v>0.2000747949534401</v>
      </c>
      <c r="J6989">
        <f t="shared" si="772"/>
        <v>1.469498422703999E-2</v>
      </c>
    </row>
    <row r="6990" spans="1:10" x14ac:dyDescent="0.25">
      <c r="A6990" s="42">
        <v>45154.270833333336</v>
      </c>
      <c r="B6990">
        <v>48.323251400000004</v>
      </c>
      <c r="C6990">
        <f t="shared" si="766"/>
        <v>48.34506782857143</v>
      </c>
      <c r="D6990" s="46">
        <f t="shared" si="767"/>
        <v>2.3297334536000012</v>
      </c>
      <c r="E6990">
        <f t="shared" si="768"/>
        <v>2.3297334536000012</v>
      </c>
      <c r="G6990" s="44">
        <f t="shared" si="769"/>
        <v>0.19871964602536007</v>
      </c>
      <c r="H6990">
        <f t="shared" si="770"/>
        <v>1.4854572623759993E-2</v>
      </c>
      <c r="I6990">
        <f t="shared" si="771"/>
        <v>0.19871964602536007</v>
      </c>
      <c r="J6990">
        <f t="shared" si="772"/>
        <v>1.4854572623759993E-2</v>
      </c>
    </row>
    <row r="6991" spans="1:10" x14ac:dyDescent="0.25">
      <c r="A6991" s="42">
        <v>45154.28125</v>
      </c>
      <c r="B6991">
        <v>48.130830500000002</v>
      </c>
      <c r="C6991">
        <f t="shared" si="766"/>
        <v>48.142175042857147</v>
      </c>
      <c r="D6991" s="46">
        <f t="shared" si="767"/>
        <v>2.2673890820000011</v>
      </c>
      <c r="E6991">
        <f t="shared" si="768"/>
        <v>2.2673890820000011</v>
      </c>
      <c r="G6991" s="44">
        <f t="shared" si="769"/>
        <v>0.19559619300820005</v>
      </c>
      <c r="H6991">
        <f t="shared" si="770"/>
        <v>1.5222404416199995E-2</v>
      </c>
      <c r="I6991">
        <f t="shared" si="771"/>
        <v>0.19559619300820005</v>
      </c>
      <c r="J6991">
        <f t="shared" si="772"/>
        <v>1.5222404416199995E-2</v>
      </c>
    </row>
    <row r="6992" spans="1:10" x14ac:dyDescent="0.25">
      <c r="A6992" s="42">
        <v>45154.291666666664</v>
      </c>
      <c r="B6992">
        <v>48.238749100000007</v>
      </c>
      <c r="C6992">
        <f t="shared" si="766"/>
        <v>47.930264799999996</v>
      </c>
      <c r="D6992" s="46">
        <f t="shared" si="767"/>
        <v>2.3023547084000029</v>
      </c>
      <c r="E6992">
        <f t="shared" si="768"/>
        <v>2.3023547084000029</v>
      </c>
      <c r="G6992" s="44">
        <f t="shared" si="769"/>
        <v>0.19734797089084016</v>
      </c>
      <c r="H6992">
        <f t="shared" si="770"/>
        <v>1.5016107220439983E-2</v>
      </c>
      <c r="I6992">
        <f t="shared" si="771"/>
        <v>0.19734797089084016</v>
      </c>
      <c r="J6992">
        <f t="shared" si="772"/>
        <v>1.5016107220439983E-2</v>
      </c>
    </row>
    <row r="6993" spans="1:10" x14ac:dyDescent="0.25">
      <c r="A6993" s="42">
        <v>45154.302083333336</v>
      </c>
      <c r="B6993">
        <v>48.182753600000005</v>
      </c>
      <c r="C6993">
        <f t="shared" si="766"/>
        <v>47.794857499999999</v>
      </c>
      <c r="D6993" s="46">
        <f t="shared" si="767"/>
        <v>2.2842121664000015</v>
      </c>
      <c r="E6993">
        <f t="shared" si="768"/>
        <v>2.2842121664000015</v>
      </c>
      <c r="G6993" s="44">
        <f t="shared" si="769"/>
        <v>0.19643902953664008</v>
      </c>
      <c r="H6993">
        <f t="shared" si="770"/>
        <v>1.5123148218239992E-2</v>
      </c>
      <c r="I6993">
        <f t="shared" si="771"/>
        <v>0.19643902953664008</v>
      </c>
      <c r="J6993">
        <f t="shared" si="772"/>
        <v>1.5123148218239992E-2</v>
      </c>
    </row>
    <row r="6994" spans="1:10" x14ac:dyDescent="0.25">
      <c r="A6994" s="42">
        <v>45154.3125</v>
      </c>
      <c r="B6994">
        <v>47.285807500000004</v>
      </c>
      <c r="C6994">
        <f t="shared" si="766"/>
        <v>47.729408214285719</v>
      </c>
      <c r="D6994" s="46">
        <f t="shared" si="767"/>
        <v>1.9936016300000023</v>
      </c>
      <c r="E6994">
        <f t="shared" si="768"/>
        <v>1.9936016300000023</v>
      </c>
      <c r="G6994" s="44">
        <f t="shared" si="769"/>
        <v>0.18187944166300013</v>
      </c>
      <c r="H6994">
        <f t="shared" si="770"/>
        <v>1.6837750382999984E-2</v>
      </c>
      <c r="I6994">
        <f t="shared" si="771"/>
        <v>0.18187944166300013</v>
      </c>
      <c r="J6994">
        <f t="shared" si="772"/>
        <v>1.6837750382999984E-2</v>
      </c>
    </row>
    <row r="6995" spans="1:10" x14ac:dyDescent="0.25">
      <c r="A6995" s="42">
        <v>45154.322916666664</v>
      </c>
      <c r="B6995">
        <v>46.943725899999997</v>
      </c>
      <c r="C6995">
        <f t="shared" si="766"/>
        <v>47.749479328571432</v>
      </c>
      <c r="D6995" s="46">
        <f t="shared" si="767"/>
        <v>1.8827671915999993</v>
      </c>
      <c r="E6995">
        <f t="shared" si="768"/>
        <v>1.8827671915999993</v>
      </c>
      <c r="G6995" s="44">
        <f t="shared" si="769"/>
        <v>0.17632663629915996</v>
      </c>
      <c r="H6995">
        <f t="shared" si="770"/>
        <v>1.7491673569560003E-2</v>
      </c>
      <c r="I6995">
        <f t="shared" si="771"/>
        <v>0.17632663629915996</v>
      </c>
      <c r="J6995">
        <f t="shared" si="772"/>
        <v>1.7491673569560003E-2</v>
      </c>
    </row>
    <row r="6996" spans="1:10" x14ac:dyDescent="0.25">
      <c r="A6996" s="42">
        <v>45154.333333333336</v>
      </c>
      <c r="B6996">
        <v>47.458884499999996</v>
      </c>
      <c r="C6996">
        <f t="shared" si="766"/>
        <v>47.724608600000003</v>
      </c>
      <c r="D6996" s="46">
        <f t="shared" si="767"/>
        <v>2.049678578</v>
      </c>
      <c r="E6996">
        <f t="shared" si="768"/>
        <v>2.049678578</v>
      </c>
      <c r="G6996" s="44">
        <f t="shared" si="769"/>
        <v>0.18468889675779998</v>
      </c>
      <c r="H6996">
        <f t="shared" si="770"/>
        <v>1.6506896389800001E-2</v>
      </c>
      <c r="I6996">
        <f t="shared" si="771"/>
        <v>0.18468889675779998</v>
      </c>
      <c r="J6996">
        <f t="shared" si="772"/>
        <v>1.6506896389800001E-2</v>
      </c>
    </row>
    <row r="6997" spans="1:10" x14ac:dyDescent="0.25">
      <c r="A6997" s="42">
        <v>45154.34375</v>
      </c>
      <c r="B6997">
        <v>47.865106400000002</v>
      </c>
      <c r="C6997">
        <f t="shared" si="766"/>
        <v>47.777986128571435</v>
      </c>
      <c r="D6997" s="46">
        <f t="shared" si="767"/>
        <v>2.1812944736000013</v>
      </c>
      <c r="E6997">
        <f t="shared" si="768"/>
        <v>2.1812944736000013</v>
      </c>
      <c r="G6997" s="44">
        <f t="shared" si="769"/>
        <v>0.19128285312736007</v>
      </c>
      <c r="H6997">
        <f t="shared" si="770"/>
        <v>1.5730362605759995E-2</v>
      </c>
      <c r="I6997">
        <f t="shared" si="771"/>
        <v>0.19128285312736007</v>
      </c>
      <c r="J6997">
        <f t="shared" si="772"/>
        <v>1.5730362605759995E-2</v>
      </c>
    </row>
    <row r="6998" spans="1:10" x14ac:dyDescent="0.25">
      <c r="A6998" s="42">
        <v>45154.354166666664</v>
      </c>
      <c r="B6998">
        <v>48.2713283</v>
      </c>
      <c r="C6998">
        <f t="shared" si="766"/>
        <v>47.953390214285712</v>
      </c>
      <c r="D6998" s="46">
        <f t="shared" si="767"/>
        <v>2.3129103692000008</v>
      </c>
      <c r="E6998">
        <f t="shared" si="768"/>
        <v>2.3129103692000008</v>
      </c>
      <c r="G6998" s="44">
        <f t="shared" si="769"/>
        <v>0.19787680949692005</v>
      </c>
      <c r="H6998">
        <f t="shared" si="770"/>
        <v>1.4953828821719996E-2</v>
      </c>
      <c r="I6998">
        <f t="shared" si="771"/>
        <v>0.19787680949692005</v>
      </c>
      <c r="J6998">
        <f t="shared" si="772"/>
        <v>1.4953828821719996E-2</v>
      </c>
    </row>
    <row r="6999" spans="1:10" x14ac:dyDescent="0.25">
      <c r="A6999" s="42">
        <v>45154.364583333336</v>
      </c>
      <c r="B6999">
        <v>48.064654000000004</v>
      </c>
      <c r="C6999">
        <f t="shared" si="766"/>
        <v>48.284854485714291</v>
      </c>
      <c r="D6999" s="46">
        <f t="shared" si="767"/>
        <v>2.2459478960000023</v>
      </c>
      <c r="E6999">
        <f t="shared" si="768"/>
        <v>2.2459478960000023</v>
      </c>
      <c r="G6999" s="44">
        <f t="shared" si="769"/>
        <v>0.1945219895896001</v>
      </c>
      <c r="H6999">
        <f t="shared" si="770"/>
        <v>1.5348907413599988E-2</v>
      </c>
      <c r="I6999">
        <f t="shared" si="771"/>
        <v>0.1945219895896001</v>
      </c>
      <c r="J6999">
        <f t="shared" si="772"/>
        <v>1.5348907413599988E-2</v>
      </c>
    </row>
    <row r="7000" spans="1:10" x14ac:dyDescent="0.25">
      <c r="A7000" s="42">
        <v>45154.375</v>
      </c>
      <c r="B7000">
        <v>48.556396300000003</v>
      </c>
      <c r="C7000">
        <f t="shared" si="766"/>
        <v>48.487456385714289</v>
      </c>
      <c r="D7000" s="46">
        <f t="shared" si="767"/>
        <v>2.4052724012000013</v>
      </c>
      <c r="E7000">
        <f t="shared" si="768"/>
        <v>2.4052724012000013</v>
      </c>
      <c r="G7000" s="44">
        <f t="shared" si="769"/>
        <v>0.20250414730012006</v>
      </c>
      <c r="H7000">
        <f t="shared" si="770"/>
        <v>1.4408892832919993E-2</v>
      </c>
      <c r="I7000">
        <f t="shared" si="771"/>
        <v>0.20250414730012006</v>
      </c>
      <c r="J7000">
        <f t="shared" si="772"/>
        <v>1.4408892832919993E-2</v>
      </c>
    </row>
    <row r="7001" spans="1:10" x14ac:dyDescent="0.25">
      <c r="A7001" s="42">
        <v>45154.385416666664</v>
      </c>
      <c r="B7001">
        <v>48.513636099999999</v>
      </c>
      <c r="C7001">
        <f t="shared" si="766"/>
        <v>48.754053142857153</v>
      </c>
      <c r="D7001" s="46">
        <f t="shared" si="767"/>
        <v>2.3914180964000007</v>
      </c>
      <c r="E7001">
        <f t="shared" si="768"/>
        <v>2.3914180964000007</v>
      </c>
      <c r="G7001" s="44">
        <f t="shared" si="769"/>
        <v>0.20181004662964003</v>
      </c>
      <c r="H7001">
        <f t="shared" si="770"/>
        <v>1.4490633231239997E-2</v>
      </c>
      <c r="I7001">
        <f t="shared" si="771"/>
        <v>0.20181004662964003</v>
      </c>
      <c r="J7001">
        <f t="shared" si="772"/>
        <v>1.4490633231239997E-2</v>
      </c>
    </row>
    <row r="7002" spans="1:10" x14ac:dyDescent="0.25">
      <c r="A7002" s="42">
        <v>45154.395833333336</v>
      </c>
      <c r="B7002">
        <v>49.263975800000004</v>
      </c>
      <c r="C7002">
        <f t="shared" si="766"/>
        <v>48.993161199999996</v>
      </c>
      <c r="D7002" s="46">
        <f t="shared" si="767"/>
        <v>2.6345281592000021</v>
      </c>
      <c r="E7002">
        <f t="shared" si="768"/>
        <v>2.6345281592000021</v>
      </c>
      <c r="G7002" s="44">
        <f t="shared" si="769"/>
        <v>0.21398986077592008</v>
      </c>
      <c r="H7002">
        <f t="shared" si="770"/>
        <v>1.3056283860719988E-2</v>
      </c>
      <c r="I7002">
        <f t="shared" si="771"/>
        <v>0.21398986077592008</v>
      </c>
      <c r="J7002">
        <f t="shared" si="772"/>
        <v>1.3056283860719988E-2</v>
      </c>
    </row>
    <row r="7003" spans="1:10" x14ac:dyDescent="0.25">
      <c r="A7003" s="42">
        <v>45154.40625</v>
      </c>
      <c r="B7003">
        <v>48.877097800000001</v>
      </c>
      <c r="C7003">
        <f t="shared" si="766"/>
        <v>49.31677155714285</v>
      </c>
      <c r="D7003" s="46">
        <f t="shared" si="767"/>
        <v>2.5091796872000014</v>
      </c>
      <c r="E7003">
        <f t="shared" si="768"/>
        <v>2.5091796872000014</v>
      </c>
      <c r="G7003" s="44">
        <f t="shared" si="769"/>
        <v>0.20770990232872005</v>
      </c>
      <c r="H7003">
        <f t="shared" si="770"/>
        <v>1.3795839845519993E-2</v>
      </c>
      <c r="I7003">
        <f t="shared" si="771"/>
        <v>0.20770990232872005</v>
      </c>
      <c r="J7003">
        <f t="shared" si="772"/>
        <v>1.3795839845519993E-2</v>
      </c>
    </row>
    <row r="7004" spans="1:10" x14ac:dyDescent="0.25">
      <c r="A7004" s="42">
        <v>45154.416666666664</v>
      </c>
      <c r="B7004">
        <v>49.731283699999999</v>
      </c>
      <c r="C7004">
        <f t="shared" si="766"/>
        <v>49.563006314285715</v>
      </c>
      <c r="D7004" s="46">
        <f t="shared" si="767"/>
        <v>2.7859359188000017</v>
      </c>
      <c r="E7004">
        <f t="shared" si="768"/>
        <v>2.7859359188000017</v>
      </c>
      <c r="G7004" s="44">
        <f t="shared" si="769"/>
        <v>0.22157538953188011</v>
      </c>
      <c r="H7004">
        <f t="shared" si="770"/>
        <v>1.216297807907999E-2</v>
      </c>
      <c r="I7004">
        <f t="shared" si="771"/>
        <v>0.22157538953188011</v>
      </c>
      <c r="J7004">
        <f t="shared" si="772"/>
        <v>1.216297807907999E-2</v>
      </c>
    </row>
    <row r="7005" spans="1:10" x14ac:dyDescent="0.25">
      <c r="A7005" s="42">
        <v>45154.427083333336</v>
      </c>
      <c r="B7005">
        <v>49.945084699999995</v>
      </c>
      <c r="C7005">
        <f t="shared" si="766"/>
        <v>49.845747228571426</v>
      </c>
      <c r="D7005" s="46">
        <f t="shared" si="767"/>
        <v>2.8552074427999994</v>
      </c>
      <c r="E7005">
        <f t="shared" si="768"/>
        <v>2.8552074427999994</v>
      </c>
      <c r="G7005" s="44">
        <f t="shared" si="769"/>
        <v>0.22504589288427995</v>
      </c>
      <c r="H7005">
        <f t="shared" si="770"/>
        <v>1.1754276087480003E-2</v>
      </c>
      <c r="I7005">
        <f t="shared" si="771"/>
        <v>0.22504589288427995</v>
      </c>
      <c r="J7005">
        <f t="shared" si="772"/>
        <v>1.1754276087480003E-2</v>
      </c>
    </row>
    <row r="7006" spans="1:10" x14ac:dyDescent="0.25">
      <c r="A7006" s="42">
        <v>45154.4375</v>
      </c>
      <c r="B7006">
        <v>50.329926499999999</v>
      </c>
      <c r="C7006">
        <f t="shared" si="766"/>
        <v>50.076128714285709</v>
      </c>
      <c r="D7006" s="46">
        <f t="shared" si="767"/>
        <v>2.9798961859999995</v>
      </c>
      <c r="E7006">
        <f t="shared" si="768"/>
        <v>2.9798961859999995</v>
      </c>
      <c r="G7006" s="44">
        <f t="shared" si="769"/>
        <v>0.2312927989186</v>
      </c>
      <c r="H7006">
        <f t="shared" si="770"/>
        <v>1.1018612502600004E-2</v>
      </c>
      <c r="I7006">
        <f t="shared" si="771"/>
        <v>0.2312927989186</v>
      </c>
      <c r="J7006">
        <f t="shared" si="772"/>
        <v>1.1018612502600004E-2</v>
      </c>
    </row>
    <row r="7007" spans="1:10" x14ac:dyDescent="0.25">
      <c r="A7007" s="42">
        <v>45154.447916666664</v>
      </c>
      <c r="B7007">
        <v>50.280039600000002</v>
      </c>
      <c r="C7007">
        <f t="shared" si="766"/>
        <v>50.34956128571428</v>
      </c>
      <c r="D7007" s="46">
        <f t="shared" si="767"/>
        <v>2.9637328303999997</v>
      </c>
      <c r="E7007">
        <f t="shared" si="768"/>
        <v>2.9637328303999997</v>
      </c>
      <c r="G7007" s="44">
        <f t="shared" si="769"/>
        <v>0.23048301480304001</v>
      </c>
      <c r="H7007">
        <f t="shared" si="770"/>
        <v>1.1113976300640004E-2</v>
      </c>
      <c r="I7007">
        <f t="shared" si="771"/>
        <v>0.23048301480304001</v>
      </c>
      <c r="J7007">
        <f t="shared" si="772"/>
        <v>1.1113976300640004E-2</v>
      </c>
    </row>
    <row r="7008" spans="1:10" x14ac:dyDescent="0.25">
      <c r="A7008" s="42">
        <v>45154.458333333336</v>
      </c>
      <c r="B7008">
        <v>50.492822500000003</v>
      </c>
      <c r="C7008">
        <f t="shared" si="766"/>
        <v>50.580088214285716</v>
      </c>
      <c r="D7008" s="46">
        <f t="shared" si="767"/>
        <v>3.0326744899999998</v>
      </c>
      <c r="E7008">
        <f t="shared" si="768"/>
        <v>3.0326744899999998</v>
      </c>
      <c r="G7008" s="44">
        <f t="shared" si="769"/>
        <v>0.23393699194899997</v>
      </c>
      <c r="H7008">
        <f t="shared" si="770"/>
        <v>1.0707220509000002E-2</v>
      </c>
      <c r="I7008">
        <f t="shared" si="771"/>
        <v>0.23393699194899997</v>
      </c>
      <c r="J7008">
        <f t="shared" si="772"/>
        <v>1.0707220509000002E-2</v>
      </c>
    </row>
    <row r="7009" spans="1:10" x14ac:dyDescent="0.25">
      <c r="A7009" s="42">
        <v>45154.46875</v>
      </c>
      <c r="B7009">
        <v>50.876646199999996</v>
      </c>
      <c r="C7009">
        <f t="shared" si="766"/>
        <v>50.816723742857143</v>
      </c>
      <c r="D7009" s="46">
        <f t="shared" si="767"/>
        <v>3.1570333687999987</v>
      </c>
      <c r="E7009">
        <f t="shared" si="768"/>
        <v>3.1570333687999987</v>
      </c>
      <c r="G7009" s="44">
        <f t="shared" si="769"/>
        <v>0.24016737177687991</v>
      </c>
      <c r="H7009">
        <f t="shared" si="770"/>
        <v>9.9735031240800083E-3</v>
      </c>
      <c r="I7009">
        <f t="shared" si="771"/>
        <v>0.24016737177687991</v>
      </c>
      <c r="J7009">
        <f t="shared" si="772"/>
        <v>9.9735031240800083E-3</v>
      </c>
    </row>
    <row r="7010" spans="1:10" x14ac:dyDescent="0.25">
      <c r="A7010" s="42">
        <v>45154.479166666664</v>
      </c>
      <c r="B7010">
        <v>50.791125800000003</v>
      </c>
      <c r="C7010">
        <f t="shared" si="766"/>
        <v>51.021507285714279</v>
      </c>
      <c r="D7010" s="46">
        <f t="shared" si="767"/>
        <v>3.1293247592000011</v>
      </c>
      <c r="E7010">
        <f t="shared" si="768"/>
        <v>3.1293247592000011</v>
      </c>
      <c r="G7010" s="44">
        <f t="shared" si="769"/>
        <v>0.23877917043592006</v>
      </c>
      <c r="H7010">
        <f t="shared" si="770"/>
        <v>1.0136983920719995E-2</v>
      </c>
      <c r="I7010">
        <f t="shared" si="771"/>
        <v>0.23877917043592006</v>
      </c>
      <c r="J7010">
        <f t="shared" si="772"/>
        <v>1.0136983920719995E-2</v>
      </c>
    </row>
    <row r="7011" spans="1:10" x14ac:dyDescent="0.25">
      <c r="A7011" s="42">
        <v>45154.489583333336</v>
      </c>
      <c r="B7011">
        <v>51.344972200000001</v>
      </c>
      <c r="C7011">
        <f t="shared" si="766"/>
        <v>51.233126642857144</v>
      </c>
      <c r="D7011" s="46">
        <f t="shared" si="767"/>
        <v>3.3087709928000013</v>
      </c>
      <c r="E7011">
        <f t="shared" si="768"/>
        <v>3.3087709928000013</v>
      </c>
      <c r="G7011" s="44">
        <f t="shared" si="769"/>
        <v>0.24776942673928004</v>
      </c>
      <c r="H7011">
        <f t="shared" si="770"/>
        <v>9.0782511424799921E-3</v>
      </c>
      <c r="I7011">
        <f t="shared" si="771"/>
        <v>0.24776942673928004</v>
      </c>
      <c r="J7011">
        <f t="shared" si="772"/>
        <v>9.0782511424799921E-3</v>
      </c>
    </row>
    <row r="7012" spans="1:10" x14ac:dyDescent="0.25">
      <c r="A7012" s="42">
        <v>45154.5</v>
      </c>
      <c r="B7012">
        <v>51.601533400000001</v>
      </c>
      <c r="C7012">
        <f t="shared" si="766"/>
        <v>51.475870771428568</v>
      </c>
      <c r="D7012" s="46">
        <f t="shared" si="767"/>
        <v>3.3918968216000014</v>
      </c>
      <c r="E7012">
        <f t="shared" si="768"/>
        <v>3.3918968216000014</v>
      </c>
      <c r="G7012" s="44">
        <f t="shared" si="769"/>
        <v>0.25193403076216009</v>
      </c>
      <c r="H7012">
        <f t="shared" si="770"/>
        <v>8.5878087525599923E-3</v>
      </c>
      <c r="I7012">
        <f t="shared" si="771"/>
        <v>0.25193403076216009</v>
      </c>
      <c r="J7012">
        <f t="shared" si="772"/>
        <v>8.5878087525599923E-3</v>
      </c>
    </row>
    <row r="7013" spans="1:10" x14ac:dyDescent="0.25">
      <c r="A7013" s="42">
        <v>45154.510416666664</v>
      </c>
      <c r="B7013">
        <v>51.763411300000001</v>
      </c>
      <c r="C7013">
        <f t="shared" si="766"/>
        <v>51.691271642857146</v>
      </c>
      <c r="D7013" s="46">
        <f t="shared" si="767"/>
        <v>3.4443452612000005</v>
      </c>
      <c r="E7013">
        <f t="shared" si="768"/>
        <v>3.4443452612000005</v>
      </c>
      <c r="G7013" s="44">
        <f t="shared" si="769"/>
        <v>0.25456169758612002</v>
      </c>
      <c r="H7013">
        <f t="shared" si="770"/>
        <v>8.2783629589199964E-3</v>
      </c>
      <c r="I7013">
        <f t="shared" si="771"/>
        <v>0.25456169758612002</v>
      </c>
      <c r="J7013">
        <f t="shared" si="772"/>
        <v>8.2783629589199964E-3</v>
      </c>
    </row>
    <row r="7014" spans="1:10" x14ac:dyDescent="0.25">
      <c r="A7014" s="42">
        <v>45154.520833333336</v>
      </c>
      <c r="B7014">
        <v>51.761375099999995</v>
      </c>
      <c r="C7014">
        <f t="shared" si="766"/>
        <v>51.912344785714296</v>
      </c>
      <c r="D7014" s="46">
        <f t="shared" si="767"/>
        <v>3.4436855323999982</v>
      </c>
      <c r="E7014">
        <f t="shared" si="768"/>
        <v>3.4436855323999982</v>
      </c>
      <c r="G7014" s="44">
        <f t="shared" si="769"/>
        <v>0.25452864517323992</v>
      </c>
      <c r="H7014">
        <f t="shared" si="770"/>
        <v>8.282255358840012E-3</v>
      </c>
      <c r="I7014">
        <f t="shared" si="771"/>
        <v>0.25452864517323992</v>
      </c>
      <c r="J7014">
        <f t="shared" si="772"/>
        <v>8.282255358840012E-3</v>
      </c>
    </row>
    <row r="7015" spans="1:10" x14ac:dyDescent="0.25">
      <c r="A7015" s="42">
        <v>45154.53125</v>
      </c>
      <c r="B7015">
        <v>52.192031399999998</v>
      </c>
      <c r="C7015">
        <f t="shared" si="766"/>
        <v>52.12396414285714</v>
      </c>
      <c r="D7015" s="46">
        <f t="shared" si="767"/>
        <v>3.5832181736000006</v>
      </c>
      <c r="E7015">
        <f t="shared" si="768"/>
        <v>3.5832181736000006</v>
      </c>
      <c r="G7015" s="44">
        <f t="shared" si="769"/>
        <v>0.26151923049736003</v>
      </c>
      <c r="H7015">
        <f t="shared" si="770"/>
        <v>7.4590127757599989E-3</v>
      </c>
      <c r="I7015">
        <f t="shared" si="771"/>
        <v>0.26151923049736003</v>
      </c>
      <c r="J7015">
        <f t="shared" si="772"/>
        <v>7.4590127757599989E-3</v>
      </c>
    </row>
    <row r="7016" spans="1:10" x14ac:dyDescent="0.25">
      <c r="A7016" s="42">
        <v>45154.541666666664</v>
      </c>
      <c r="B7016">
        <v>52.3844523</v>
      </c>
      <c r="C7016">
        <f t="shared" si="766"/>
        <v>52.291659757142853</v>
      </c>
      <c r="D7016" s="46">
        <f t="shared" si="767"/>
        <v>3.6455625451999989</v>
      </c>
      <c r="E7016">
        <f t="shared" si="768"/>
        <v>3.6455625451999989</v>
      </c>
      <c r="G7016" s="44">
        <f t="shared" si="769"/>
        <v>0.26464268351451992</v>
      </c>
      <c r="H7016">
        <f t="shared" si="770"/>
        <v>7.0911809833200078E-3</v>
      </c>
      <c r="I7016">
        <f t="shared" si="771"/>
        <v>0.26464268351451992</v>
      </c>
      <c r="J7016">
        <f t="shared" si="772"/>
        <v>7.0911809833200078E-3</v>
      </c>
    </row>
    <row r="7017" spans="1:10" x14ac:dyDescent="0.25">
      <c r="A7017" s="42">
        <v>45154.552083333336</v>
      </c>
      <c r="B7017">
        <v>52.338637800000001</v>
      </c>
      <c r="C7017">
        <f t="shared" si="766"/>
        <v>52.597962414285703</v>
      </c>
      <c r="D7017" s="46">
        <f t="shared" si="767"/>
        <v>3.6307186472000001</v>
      </c>
      <c r="E7017">
        <f t="shared" si="768"/>
        <v>3.6307186472000001</v>
      </c>
      <c r="G7017" s="44">
        <f t="shared" si="769"/>
        <v>0.26389900422472001</v>
      </c>
      <c r="H7017">
        <f t="shared" si="770"/>
        <v>7.1787599815200005E-3</v>
      </c>
      <c r="I7017">
        <f t="shared" si="771"/>
        <v>0.26389900422472001</v>
      </c>
      <c r="J7017">
        <f t="shared" si="772"/>
        <v>7.1787599815200005E-3</v>
      </c>
    </row>
    <row r="7018" spans="1:10" x14ac:dyDescent="0.25">
      <c r="A7018" s="42">
        <v>45154.5625</v>
      </c>
      <c r="B7018">
        <v>52.826307700000001</v>
      </c>
      <c r="C7018">
        <f t="shared" si="766"/>
        <v>52.876921814285716</v>
      </c>
      <c r="D7018" s="46">
        <f t="shared" si="767"/>
        <v>3.7887236947999998</v>
      </c>
      <c r="E7018">
        <f t="shared" si="768"/>
        <v>3.7887236947999998</v>
      </c>
      <c r="G7018" s="44">
        <f t="shared" si="769"/>
        <v>0.27181505710948001</v>
      </c>
      <c r="H7018">
        <f t="shared" si="770"/>
        <v>6.2465302006800005E-3</v>
      </c>
      <c r="I7018">
        <f t="shared" si="771"/>
        <v>0.27181505710948001</v>
      </c>
      <c r="J7018">
        <f t="shared" si="772"/>
        <v>6.2465302006800005E-3</v>
      </c>
    </row>
    <row r="7019" spans="1:10" x14ac:dyDescent="0.25">
      <c r="A7019" s="42">
        <v>45154.572916666664</v>
      </c>
      <c r="B7019">
        <v>52.775402700000001</v>
      </c>
      <c r="C7019">
        <f t="shared" si="766"/>
        <v>53.099594828571426</v>
      </c>
      <c r="D7019" s="46">
        <f t="shared" si="767"/>
        <v>3.7722304748000024</v>
      </c>
      <c r="E7019">
        <f t="shared" si="768"/>
        <v>3.7722304748000024</v>
      </c>
      <c r="G7019" s="44">
        <f t="shared" si="769"/>
        <v>0.27098874678748014</v>
      </c>
      <c r="H7019">
        <f t="shared" si="770"/>
        <v>6.3438401986799856E-3</v>
      </c>
      <c r="I7019">
        <f t="shared" si="771"/>
        <v>0.27098874678748014</v>
      </c>
      <c r="J7019">
        <f t="shared" si="772"/>
        <v>6.3438401986799856E-3</v>
      </c>
    </row>
    <row r="7020" spans="1:10" x14ac:dyDescent="0.25">
      <c r="A7020" s="42">
        <v>45154.583333333336</v>
      </c>
      <c r="B7020">
        <v>53.9075299</v>
      </c>
      <c r="C7020">
        <f t="shared" si="766"/>
        <v>53.364446271428569</v>
      </c>
      <c r="D7020" s="46">
        <f t="shared" si="767"/>
        <v>4.1390396876000022</v>
      </c>
      <c r="E7020">
        <f t="shared" si="768"/>
        <v>4.1390396876000022</v>
      </c>
      <c r="G7020" s="44">
        <f t="shared" si="769"/>
        <v>0.28936588834876009</v>
      </c>
      <c r="H7020">
        <f t="shared" si="770"/>
        <v>4.1796658431599888E-3</v>
      </c>
      <c r="I7020">
        <f t="shared" si="771"/>
        <v>0.28936588834876009</v>
      </c>
      <c r="J7020">
        <f t="shared" si="772"/>
        <v>4.1796658431599888E-3</v>
      </c>
    </row>
    <row r="7021" spans="1:10" x14ac:dyDescent="0.25">
      <c r="A7021" s="42">
        <v>45154.59375</v>
      </c>
      <c r="B7021">
        <v>53.714090900000002</v>
      </c>
      <c r="C7021">
        <f t="shared" si="766"/>
        <v>53.598318385714279</v>
      </c>
      <c r="D7021" s="46">
        <f t="shared" si="767"/>
        <v>4.0763654516000027</v>
      </c>
      <c r="E7021">
        <f t="shared" si="768"/>
        <v>4.0763654516000027</v>
      </c>
      <c r="G7021" s="44">
        <f t="shared" si="769"/>
        <v>0.28622590912516016</v>
      </c>
      <c r="H7021">
        <f t="shared" si="770"/>
        <v>4.549443835559986E-3</v>
      </c>
      <c r="I7021">
        <f t="shared" si="771"/>
        <v>0.28622590912516016</v>
      </c>
      <c r="J7021">
        <f t="shared" si="772"/>
        <v>4.549443835559986E-3</v>
      </c>
    </row>
    <row r="7022" spans="1:10" x14ac:dyDescent="0.25">
      <c r="A7022" s="42">
        <v>45154.604166666664</v>
      </c>
      <c r="B7022">
        <v>53.750742500000001</v>
      </c>
      <c r="C7022">
        <f t="shared" si="766"/>
        <v>53.661731471428574</v>
      </c>
      <c r="D7022" s="46">
        <f t="shared" si="767"/>
        <v>4.0882405700000017</v>
      </c>
      <c r="E7022">
        <f t="shared" si="768"/>
        <v>4.0882405700000017</v>
      </c>
      <c r="G7022" s="44">
        <f t="shared" si="769"/>
        <v>0.28682085255700007</v>
      </c>
      <c r="H7022">
        <f t="shared" si="770"/>
        <v>4.479380636999989E-3</v>
      </c>
      <c r="I7022">
        <f t="shared" si="771"/>
        <v>0.28682085255700007</v>
      </c>
      <c r="J7022">
        <f t="shared" si="772"/>
        <v>4.479380636999989E-3</v>
      </c>
    </row>
    <row r="7023" spans="1:10" x14ac:dyDescent="0.25">
      <c r="A7023" s="42">
        <v>45154.614583333336</v>
      </c>
      <c r="B7023">
        <v>54.238412400000001</v>
      </c>
      <c r="C7023">
        <f t="shared" si="766"/>
        <v>53.781140057142863</v>
      </c>
      <c r="D7023" s="46">
        <f t="shared" si="767"/>
        <v>4.2462456176000014</v>
      </c>
      <c r="E7023">
        <f t="shared" si="768"/>
        <v>4.2462456176000014</v>
      </c>
      <c r="G7023" s="44">
        <f t="shared" si="769"/>
        <v>0.29473690544176007</v>
      </c>
      <c r="H7023">
        <f t="shared" si="770"/>
        <v>3.5471508561599925E-3</v>
      </c>
      <c r="I7023">
        <f t="shared" si="771"/>
        <v>0.29473690544176007</v>
      </c>
      <c r="J7023">
        <f t="shared" si="772"/>
        <v>3.5471508561599925E-3</v>
      </c>
    </row>
    <row r="7024" spans="1:10" x14ac:dyDescent="0.25">
      <c r="A7024" s="42">
        <v>45154.625</v>
      </c>
      <c r="B7024">
        <v>53.975742600000004</v>
      </c>
      <c r="C7024">
        <f t="shared" si="766"/>
        <v>53.816918999999999</v>
      </c>
      <c r="D7024" s="46">
        <f t="shared" si="767"/>
        <v>4.1611406024000015</v>
      </c>
      <c r="E7024">
        <f t="shared" si="768"/>
        <v>4.1611406024000015</v>
      </c>
      <c r="G7024" s="44">
        <f t="shared" si="769"/>
        <v>0.29047314418024006</v>
      </c>
      <c r="H7024">
        <f t="shared" si="770"/>
        <v>4.0492704458399906E-3</v>
      </c>
      <c r="I7024">
        <f t="shared" si="771"/>
        <v>0.29047314418024006</v>
      </c>
      <c r="J7024">
        <f t="shared" si="772"/>
        <v>4.0492704458399906E-3</v>
      </c>
    </row>
    <row r="7025" spans="1:10" x14ac:dyDescent="0.25">
      <c r="A7025" s="42">
        <v>45154.635416666664</v>
      </c>
      <c r="B7025">
        <v>53.270199300000002</v>
      </c>
      <c r="C7025">
        <f t="shared" si="766"/>
        <v>53.67569398571429</v>
      </c>
      <c r="D7025" s="46">
        <f t="shared" si="767"/>
        <v>3.9325445731999995</v>
      </c>
      <c r="E7025">
        <f t="shared" si="768"/>
        <v>3.9325445731999995</v>
      </c>
      <c r="G7025" s="44">
        <f t="shared" si="769"/>
        <v>0.27902048311731997</v>
      </c>
      <c r="H7025">
        <f t="shared" si="770"/>
        <v>5.3979870181200054E-3</v>
      </c>
      <c r="I7025">
        <f t="shared" si="771"/>
        <v>0.27902048311731997</v>
      </c>
      <c r="J7025">
        <f t="shared" si="772"/>
        <v>5.3979870181200054E-3</v>
      </c>
    </row>
    <row r="7026" spans="1:10" x14ac:dyDescent="0.25">
      <c r="A7026" s="42">
        <v>45154.645833333336</v>
      </c>
      <c r="B7026">
        <v>53.611262799999999</v>
      </c>
      <c r="C7026">
        <f t="shared" si="766"/>
        <v>53.513525200000004</v>
      </c>
      <c r="D7026" s="46">
        <f t="shared" si="767"/>
        <v>4.0430491471999996</v>
      </c>
      <c r="E7026">
        <f t="shared" si="768"/>
        <v>4.0430491471999996</v>
      </c>
      <c r="G7026" s="44">
        <f t="shared" si="769"/>
        <v>0.28455676227471999</v>
      </c>
      <c r="H7026">
        <f t="shared" si="770"/>
        <v>4.7460100315200038E-3</v>
      </c>
      <c r="I7026">
        <f t="shared" si="771"/>
        <v>0.28455676227471999</v>
      </c>
      <c r="J7026">
        <f t="shared" si="772"/>
        <v>4.7460100315200038E-3</v>
      </c>
    </row>
    <row r="7027" spans="1:10" x14ac:dyDescent="0.25">
      <c r="A7027" s="42">
        <v>45154.65625</v>
      </c>
      <c r="B7027">
        <v>54.157982500000003</v>
      </c>
      <c r="C7027">
        <f t="shared" si="766"/>
        <v>53.488363585714289</v>
      </c>
      <c r="D7027" s="46">
        <f t="shared" si="767"/>
        <v>4.2201863300000024</v>
      </c>
      <c r="E7027">
        <f t="shared" si="768"/>
        <v>4.2201863300000024</v>
      </c>
      <c r="G7027" s="44">
        <f t="shared" si="769"/>
        <v>0.29343133513300013</v>
      </c>
      <c r="H7027">
        <f t="shared" si="770"/>
        <v>3.7009006529999874E-3</v>
      </c>
      <c r="I7027">
        <f t="shared" si="771"/>
        <v>0.29343133513300013</v>
      </c>
      <c r="J7027">
        <f t="shared" si="772"/>
        <v>3.7009006529999874E-3</v>
      </c>
    </row>
    <row r="7028" spans="1:10" x14ac:dyDescent="0.25">
      <c r="A7028" s="42">
        <v>45154.666666666664</v>
      </c>
      <c r="B7028">
        <v>52.725515800000004</v>
      </c>
      <c r="C7028">
        <f t="shared" si="766"/>
        <v>53.369391328571432</v>
      </c>
      <c r="D7028" s="46">
        <f t="shared" si="767"/>
        <v>3.7560671192000026</v>
      </c>
      <c r="E7028">
        <f t="shared" si="768"/>
        <v>3.7560671192000026</v>
      </c>
      <c r="G7028" s="44">
        <f t="shared" si="769"/>
        <v>0.27017896267192015</v>
      </c>
      <c r="H7028">
        <f t="shared" si="770"/>
        <v>6.4392039967199853E-3</v>
      </c>
      <c r="I7028">
        <f t="shared" si="771"/>
        <v>0.27017896267192015</v>
      </c>
      <c r="J7028">
        <f t="shared" si="772"/>
        <v>6.4392039967199853E-3</v>
      </c>
    </row>
    <row r="7029" spans="1:10" x14ac:dyDescent="0.25">
      <c r="A7029" s="42">
        <v>45154.677083333336</v>
      </c>
      <c r="B7029">
        <v>52.615561000000007</v>
      </c>
      <c r="C7029">
        <f t="shared" si="766"/>
        <v>53.30539647142858</v>
      </c>
      <c r="D7029" s="46">
        <f t="shared" si="767"/>
        <v>3.720441764000002</v>
      </c>
      <c r="E7029">
        <f t="shared" si="768"/>
        <v>3.720441764000002</v>
      </c>
      <c r="G7029" s="44">
        <f t="shared" si="769"/>
        <v>0.26839413237640009</v>
      </c>
      <c r="H7029">
        <f t="shared" si="770"/>
        <v>6.6493935923999901E-3</v>
      </c>
      <c r="I7029">
        <f t="shared" si="771"/>
        <v>0.26839413237640009</v>
      </c>
      <c r="J7029">
        <f t="shared" si="772"/>
        <v>6.6493935923999901E-3</v>
      </c>
    </row>
    <row r="7030" spans="1:10" x14ac:dyDescent="0.25">
      <c r="A7030" s="42">
        <v>45154.6875</v>
      </c>
      <c r="B7030">
        <v>54.0622811</v>
      </c>
      <c r="C7030">
        <f t="shared" si="766"/>
        <v>53.143373128571433</v>
      </c>
      <c r="D7030" s="46">
        <f t="shared" si="767"/>
        <v>4.1891790764000003</v>
      </c>
      <c r="E7030">
        <f t="shared" si="768"/>
        <v>4.1891790764000003</v>
      </c>
      <c r="G7030" s="44">
        <f t="shared" si="769"/>
        <v>0.29187787172764001</v>
      </c>
      <c r="H7030">
        <f t="shared" si="770"/>
        <v>3.8838434492400008E-3</v>
      </c>
      <c r="I7030">
        <f t="shared" si="771"/>
        <v>0.29187787172764001</v>
      </c>
      <c r="J7030">
        <f t="shared" si="772"/>
        <v>3.8838434492400008E-3</v>
      </c>
    </row>
    <row r="7031" spans="1:10" x14ac:dyDescent="0.25">
      <c r="A7031" s="42">
        <v>45154.697916666664</v>
      </c>
      <c r="B7031">
        <v>53.142936800000001</v>
      </c>
      <c r="C7031">
        <f t="shared" ref="C7031:C7094" si="773">AVERAGE(B7028:B7034)</f>
        <v>52.924045300000003</v>
      </c>
      <c r="D7031" s="46">
        <f t="shared" si="767"/>
        <v>3.8913115232000006</v>
      </c>
      <c r="E7031">
        <f t="shared" si="768"/>
        <v>3.8913115232000006</v>
      </c>
      <c r="G7031" s="44">
        <f t="shared" si="769"/>
        <v>0.27695470731232003</v>
      </c>
      <c r="H7031">
        <f t="shared" si="770"/>
        <v>5.6412620131199957E-3</v>
      </c>
      <c r="I7031">
        <f t="shared" si="771"/>
        <v>0.27695470731232003</v>
      </c>
      <c r="J7031">
        <f t="shared" si="772"/>
        <v>5.6412620131199957E-3</v>
      </c>
    </row>
    <row r="7032" spans="1:10" x14ac:dyDescent="0.25">
      <c r="A7032" s="42">
        <v>45154.708333333336</v>
      </c>
      <c r="B7032">
        <v>52.822235300000003</v>
      </c>
      <c r="C7032">
        <f t="shared" si="773"/>
        <v>52.897138371428575</v>
      </c>
      <c r="D7032" s="46">
        <f t="shared" si="767"/>
        <v>3.7874042372000023</v>
      </c>
      <c r="E7032">
        <f t="shared" si="768"/>
        <v>3.7874042372000023</v>
      </c>
      <c r="G7032" s="44">
        <f t="shared" si="769"/>
        <v>0.27174895228372009</v>
      </c>
      <c r="H7032">
        <f t="shared" si="770"/>
        <v>6.2543150005199867E-3</v>
      </c>
      <c r="I7032">
        <f t="shared" si="771"/>
        <v>0.27174895228372009</v>
      </c>
      <c r="J7032">
        <f t="shared" si="772"/>
        <v>6.2543150005199867E-3</v>
      </c>
    </row>
    <row r="7033" spans="1:10" x14ac:dyDescent="0.25">
      <c r="A7033" s="42">
        <v>45154.71875</v>
      </c>
      <c r="B7033">
        <v>52.4770994</v>
      </c>
      <c r="C7033">
        <f t="shared" si="773"/>
        <v>52.950079571428581</v>
      </c>
      <c r="D7033" s="46">
        <f t="shared" si="767"/>
        <v>3.6755802056000011</v>
      </c>
      <c r="E7033">
        <f t="shared" si="768"/>
        <v>3.6755802056000011</v>
      </c>
      <c r="G7033" s="44">
        <f t="shared" si="769"/>
        <v>0.26614656830056005</v>
      </c>
      <c r="H7033">
        <f t="shared" si="770"/>
        <v>6.9140767869599953E-3</v>
      </c>
      <c r="I7033">
        <f t="shared" si="771"/>
        <v>0.26614656830056005</v>
      </c>
      <c r="J7033">
        <f t="shared" si="772"/>
        <v>6.9140767869599953E-3</v>
      </c>
    </row>
    <row r="7034" spans="1:10" x14ac:dyDescent="0.25">
      <c r="A7034" s="42">
        <v>45154.729166666664</v>
      </c>
      <c r="B7034">
        <v>52.6226877</v>
      </c>
      <c r="C7034">
        <f t="shared" si="773"/>
        <v>52.692063942857139</v>
      </c>
      <c r="D7034" s="46">
        <f t="shared" si="767"/>
        <v>3.7227508147999995</v>
      </c>
      <c r="E7034">
        <f t="shared" si="768"/>
        <v>3.7227508147999995</v>
      </c>
      <c r="G7034" s="44">
        <f t="shared" si="769"/>
        <v>0.26850981582147998</v>
      </c>
      <c r="H7034">
        <f t="shared" si="770"/>
        <v>6.6357701926800031E-3</v>
      </c>
      <c r="I7034">
        <f t="shared" si="771"/>
        <v>0.26850981582147998</v>
      </c>
      <c r="J7034">
        <f t="shared" si="772"/>
        <v>6.6357701926800031E-3</v>
      </c>
    </row>
    <row r="7035" spans="1:10" x14ac:dyDescent="0.25">
      <c r="A7035" s="42">
        <v>45154.739583333336</v>
      </c>
      <c r="B7035">
        <v>52.5371673</v>
      </c>
      <c r="C7035">
        <f t="shared" si="773"/>
        <v>52.614252014285718</v>
      </c>
      <c r="D7035" s="46">
        <f t="shared" si="767"/>
        <v>3.6950422052000018</v>
      </c>
      <c r="E7035">
        <f t="shared" si="768"/>
        <v>3.6950422052000018</v>
      </c>
      <c r="G7035" s="44">
        <f t="shared" si="769"/>
        <v>0.26712161448052008</v>
      </c>
      <c r="H7035">
        <f t="shared" si="770"/>
        <v>6.7992509893199903E-3</v>
      </c>
      <c r="I7035">
        <f t="shared" si="771"/>
        <v>0.26712161448052008</v>
      </c>
      <c r="J7035">
        <f t="shared" si="772"/>
        <v>6.7992509893199903E-3</v>
      </c>
    </row>
    <row r="7036" spans="1:10" x14ac:dyDescent="0.25">
      <c r="A7036" s="42">
        <v>45154.75</v>
      </c>
      <c r="B7036">
        <v>52.986149400000002</v>
      </c>
      <c r="C7036">
        <f t="shared" si="773"/>
        <v>52.630396171428572</v>
      </c>
      <c r="D7036" s="46">
        <f t="shared" si="767"/>
        <v>3.8405124056000002</v>
      </c>
      <c r="E7036">
        <f t="shared" si="768"/>
        <v>3.8405124056000002</v>
      </c>
      <c r="G7036" s="44">
        <f t="shared" si="769"/>
        <v>0.27440967152056001</v>
      </c>
      <c r="H7036">
        <f t="shared" si="770"/>
        <v>5.9409768069599994E-3</v>
      </c>
      <c r="I7036">
        <f t="shared" si="771"/>
        <v>0.27440967152056001</v>
      </c>
      <c r="J7036">
        <f t="shared" si="772"/>
        <v>5.9409768069599994E-3</v>
      </c>
    </row>
    <row r="7037" spans="1:10" x14ac:dyDescent="0.25">
      <c r="A7037" s="42">
        <v>45154.760416666664</v>
      </c>
      <c r="B7037">
        <v>52.256171700000003</v>
      </c>
      <c r="C7037">
        <f t="shared" si="773"/>
        <v>52.698899757142854</v>
      </c>
      <c r="D7037" s="46">
        <f t="shared" si="767"/>
        <v>3.6039996308000024</v>
      </c>
      <c r="E7037">
        <f t="shared" si="768"/>
        <v>3.6039996308000024</v>
      </c>
      <c r="G7037" s="44">
        <f t="shared" si="769"/>
        <v>0.26256038150308014</v>
      </c>
      <c r="H7037">
        <f t="shared" si="770"/>
        <v>7.3364021782799868E-3</v>
      </c>
      <c r="I7037">
        <f t="shared" si="771"/>
        <v>0.26256038150308014</v>
      </c>
      <c r="J7037">
        <f t="shared" si="772"/>
        <v>7.3364021782799868E-3</v>
      </c>
    </row>
    <row r="7038" spans="1:10" x14ac:dyDescent="0.25">
      <c r="A7038" s="42">
        <v>45154.770833333336</v>
      </c>
      <c r="B7038">
        <v>52.598253300000003</v>
      </c>
      <c r="C7038">
        <f t="shared" si="773"/>
        <v>52.676210671428585</v>
      </c>
      <c r="D7038" s="46">
        <f t="shared" si="767"/>
        <v>3.7148340692000001</v>
      </c>
      <c r="E7038">
        <f t="shared" si="768"/>
        <v>3.7148340692000001</v>
      </c>
      <c r="G7038" s="44">
        <f t="shared" si="769"/>
        <v>0.26811318686691998</v>
      </c>
      <c r="H7038">
        <f t="shared" si="770"/>
        <v>6.6824789917199999E-3</v>
      </c>
      <c r="I7038">
        <f t="shared" si="771"/>
        <v>0.26811318686691998</v>
      </c>
      <c r="J7038">
        <f t="shared" si="772"/>
        <v>6.6824789917199999E-3</v>
      </c>
    </row>
    <row r="7039" spans="1:10" x14ac:dyDescent="0.25">
      <c r="A7039" s="42">
        <v>45154.78125</v>
      </c>
      <c r="B7039">
        <v>52.935244400000002</v>
      </c>
      <c r="C7039">
        <f t="shared" si="773"/>
        <v>52.644504128571434</v>
      </c>
      <c r="D7039" s="46">
        <f t="shared" si="767"/>
        <v>3.8240191856000028</v>
      </c>
      <c r="E7039">
        <f t="shared" si="768"/>
        <v>3.8240191856000028</v>
      </c>
      <c r="G7039" s="44">
        <f t="shared" si="769"/>
        <v>0.27358336119856014</v>
      </c>
      <c r="H7039">
        <f t="shared" si="770"/>
        <v>6.0382868049599844E-3</v>
      </c>
      <c r="I7039">
        <f t="shared" si="771"/>
        <v>0.27358336119856014</v>
      </c>
      <c r="J7039">
        <f t="shared" si="772"/>
        <v>6.0382868049599844E-3</v>
      </c>
    </row>
    <row r="7040" spans="1:10" x14ac:dyDescent="0.25">
      <c r="A7040" s="42">
        <v>45154.791666666664</v>
      </c>
      <c r="B7040">
        <v>52.956624500000004</v>
      </c>
      <c r="C7040">
        <f t="shared" si="773"/>
        <v>52.490625585714291</v>
      </c>
      <c r="D7040" s="46">
        <f t="shared" si="767"/>
        <v>3.8309463380000022</v>
      </c>
      <c r="E7040">
        <f t="shared" si="768"/>
        <v>3.8309463380000022</v>
      </c>
      <c r="G7040" s="44">
        <f t="shared" si="769"/>
        <v>0.2739304115338001</v>
      </c>
      <c r="H7040">
        <f t="shared" si="770"/>
        <v>5.9974166057999885E-3</v>
      </c>
      <c r="I7040">
        <f t="shared" si="771"/>
        <v>0.2739304115338001</v>
      </c>
      <c r="J7040">
        <f t="shared" si="772"/>
        <v>5.9974166057999885E-3</v>
      </c>
    </row>
    <row r="7041" spans="1:10" x14ac:dyDescent="0.25">
      <c r="A7041" s="42">
        <v>45154.802083333336</v>
      </c>
      <c r="B7041">
        <v>52.463864100000002</v>
      </c>
      <c r="C7041">
        <f t="shared" si="773"/>
        <v>52.352600314285716</v>
      </c>
      <c r="D7041" s="46">
        <f t="shared" si="767"/>
        <v>3.6712919684000003</v>
      </c>
      <c r="E7041">
        <f t="shared" si="768"/>
        <v>3.6712919684000003</v>
      </c>
      <c r="G7041" s="44">
        <f t="shared" si="769"/>
        <v>0.26593172761684003</v>
      </c>
      <c r="H7041">
        <f t="shared" si="770"/>
        <v>6.9393773864399981E-3</v>
      </c>
      <c r="I7041">
        <f t="shared" si="771"/>
        <v>0.26593172761684003</v>
      </c>
      <c r="J7041">
        <f t="shared" si="772"/>
        <v>6.9393773864399981E-3</v>
      </c>
    </row>
    <row r="7042" spans="1:10" x14ac:dyDescent="0.25">
      <c r="A7042" s="42">
        <v>45154.8125</v>
      </c>
      <c r="B7042">
        <v>52.3152215</v>
      </c>
      <c r="C7042">
        <f t="shared" si="773"/>
        <v>52.144326142857146</v>
      </c>
      <c r="D7042" s="46">
        <f t="shared" si="767"/>
        <v>3.623131766000002</v>
      </c>
      <c r="E7042">
        <f t="shared" si="768"/>
        <v>3.623131766000002</v>
      </c>
      <c r="G7042" s="44">
        <f t="shared" si="769"/>
        <v>0.26351890147660012</v>
      </c>
      <c r="H7042">
        <f t="shared" si="770"/>
        <v>7.2235225805999878E-3</v>
      </c>
      <c r="I7042">
        <f t="shared" si="771"/>
        <v>0.26351890147660012</v>
      </c>
      <c r="J7042">
        <f t="shared" si="772"/>
        <v>7.2235225805999878E-3</v>
      </c>
    </row>
    <row r="7043" spans="1:10" x14ac:dyDescent="0.25">
      <c r="A7043" s="42">
        <v>45154.822916666664</v>
      </c>
      <c r="B7043">
        <v>51.908999600000001</v>
      </c>
      <c r="C7043">
        <f t="shared" si="773"/>
        <v>51.846022842857153</v>
      </c>
      <c r="D7043" s="46">
        <f t="shared" ref="D7043:D7106" si="774">IF(B7043&gt;45,0.324*B7043-13.327,IF(B7043&lt; 35, 0.0576*B7043-0.6919,0.0505*B7043-1.1314))</f>
        <v>3.4915158704000024</v>
      </c>
      <c r="E7043">
        <f t="shared" ref="E7043:E7106" si="775">IF(MONTH(A7043) = 8,D7043,0)</f>
        <v>3.4915158704000024</v>
      </c>
      <c r="G7043" s="44">
        <f t="shared" ref="G7043:G7106" si="776">0.0501*D7043+0.082</f>
        <v>0.25692494510704011</v>
      </c>
      <c r="H7043">
        <f t="shared" ref="H7043:H7106" si="777">-0.0059*D7043+0.0286</f>
        <v>8.0000563646399868E-3</v>
      </c>
      <c r="I7043">
        <f t="shared" ref="I7043:I7106" si="778">IF(MONTH(A7043) = 8,G7043,0)</f>
        <v>0.25692494510704011</v>
      </c>
      <c r="J7043">
        <f t="shared" ref="J7043:J7106" si="779">IF(MONTH(A7043) = 8,H7043,0)</f>
        <v>8.0000563646399868E-3</v>
      </c>
    </row>
    <row r="7044" spans="1:10" x14ac:dyDescent="0.25">
      <c r="A7044" s="42">
        <v>45154.833333333336</v>
      </c>
      <c r="B7044">
        <v>51.289994800000002</v>
      </c>
      <c r="C7044">
        <f t="shared" si="773"/>
        <v>51.474270900000008</v>
      </c>
      <c r="D7044" s="46">
        <f t="shared" si="774"/>
        <v>3.2909583152000028</v>
      </c>
      <c r="E7044">
        <f t="shared" si="775"/>
        <v>3.2909583152000028</v>
      </c>
      <c r="G7044" s="44">
        <f t="shared" si="776"/>
        <v>0.24687701159152015</v>
      </c>
      <c r="H7044">
        <f t="shared" si="777"/>
        <v>9.1833459403199841E-3</v>
      </c>
      <c r="I7044">
        <f t="shared" si="778"/>
        <v>0.24687701159152015</v>
      </c>
      <c r="J7044">
        <f t="shared" si="779"/>
        <v>9.1833459403199841E-3</v>
      </c>
    </row>
    <row r="7045" spans="1:10" x14ac:dyDescent="0.25">
      <c r="A7045" s="42">
        <v>45154.84375</v>
      </c>
      <c r="B7045">
        <v>51.140334099999997</v>
      </c>
      <c r="C7045">
        <f t="shared" si="773"/>
        <v>51.179021900000002</v>
      </c>
      <c r="D7045" s="46">
        <f t="shared" si="774"/>
        <v>3.2424682483999998</v>
      </c>
      <c r="E7045">
        <f t="shared" si="775"/>
        <v>3.2424682483999998</v>
      </c>
      <c r="G7045" s="44">
        <f t="shared" si="776"/>
        <v>0.24444765924483997</v>
      </c>
      <c r="H7045">
        <f t="shared" si="777"/>
        <v>9.4694373344400007E-3</v>
      </c>
      <c r="I7045">
        <f t="shared" si="778"/>
        <v>0.24444765924483997</v>
      </c>
      <c r="J7045">
        <f t="shared" si="779"/>
        <v>9.4694373344400007E-3</v>
      </c>
    </row>
    <row r="7046" spans="1:10" x14ac:dyDescent="0.25">
      <c r="A7046" s="42">
        <v>45154.854166666664</v>
      </c>
      <c r="B7046">
        <v>50.847121300000005</v>
      </c>
      <c r="C7046">
        <f t="shared" si="773"/>
        <v>50.871846585714287</v>
      </c>
      <c r="D7046" s="46">
        <f t="shared" si="774"/>
        <v>3.1474673012000007</v>
      </c>
      <c r="E7046">
        <f t="shared" si="775"/>
        <v>3.1474673012000007</v>
      </c>
      <c r="G7046" s="44">
        <f t="shared" si="776"/>
        <v>0.23968811179012006</v>
      </c>
      <c r="H7046">
        <f t="shared" si="777"/>
        <v>1.0029942922919997E-2</v>
      </c>
      <c r="I7046">
        <f t="shared" si="778"/>
        <v>0.23968811179012006</v>
      </c>
      <c r="J7046">
        <f t="shared" si="779"/>
        <v>1.0029942922919997E-2</v>
      </c>
    </row>
    <row r="7047" spans="1:10" x14ac:dyDescent="0.25">
      <c r="A7047" s="42">
        <v>45154.864583333336</v>
      </c>
      <c r="B7047">
        <v>50.354360900000003</v>
      </c>
      <c r="C7047">
        <f t="shared" si="773"/>
        <v>50.535582699999999</v>
      </c>
      <c r="D7047" s="46">
        <f t="shared" si="774"/>
        <v>2.9878129316000024</v>
      </c>
      <c r="E7047">
        <f t="shared" si="775"/>
        <v>2.9878129316000024</v>
      </c>
      <c r="G7047" s="44">
        <f t="shared" si="776"/>
        <v>0.2316894278731601</v>
      </c>
      <c r="H7047">
        <f t="shared" si="777"/>
        <v>1.0971903703559986E-2</v>
      </c>
      <c r="I7047">
        <f t="shared" si="778"/>
        <v>0.2316894278731601</v>
      </c>
      <c r="J7047">
        <f t="shared" si="779"/>
        <v>1.0971903703559986E-2</v>
      </c>
    </row>
    <row r="7048" spans="1:10" x14ac:dyDescent="0.25">
      <c r="A7048" s="42">
        <v>45154.875</v>
      </c>
      <c r="B7048">
        <v>50.3971211</v>
      </c>
      <c r="C7048">
        <f t="shared" si="773"/>
        <v>50.300110714285715</v>
      </c>
      <c r="D7048" s="46">
        <f t="shared" si="774"/>
        <v>3.0016672364000012</v>
      </c>
      <c r="E7048">
        <f t="shared" si="775"/>
        <v>3.0016672364000012</v>
      </c>
      <c r="G7048" s="44">
        <f t="shared" si="776"/>
        <v>0.23238352854364008</v>
      </c>
      <c r="H7048">
        <f t="shared" si="777"/>
        <v>1.0890163305239994E-2</v>
      </c>
      <c r="I7048">
        <f t="shared" si="778"/>
        <v>0.23238352854364008</v>
      </c>
      <c r="J7048">
        <f t="shared" si="779"/>
        <v>1.0890163305239994E-2</v>
      </c>
    </row>
    <row r="7049" spans="1:10" x14ac:dyDescent="0.25">
      <c r="A7049" s="42">
        <v>45154.885416666664</v>
      </c>
      <c r="B7049">
        <v>50.164994299999996</v>
      </c>
      <c r="C7049">
        <f t="shared" si="773"/>
        <v>50.034386614285715</v>
      </c>
      <c r="D7049" s="46">
        <f t="shared" si="774"/>
        <v>2.9264581532000005</v>
      </c>
      <c r="E7049">
        <f t="shared" si="775"/>
        <v>2.9264581532000005</v>
      </c>
      <c r="G7049" s="44">
        <f t="shared" si="776"/>
        <v>0.22861555347532003</v>
      </c>
      <c r="H7049">
        <f t="shared" si="777"/>
        <v>1.1333896896119997E-2</v>
      </c>
      <c r="I7049">
        <f t="shared" si="778"/>
        <v>0.22861555347532003</v>
      </c>
      <c r="J7049">
        <f t="shared" si="779"/>
        <v>1.1333896896119997E-2</v>
      </c>
    </row>
    <row r="7050" spans="1:10" x14ac:dyDescent="0.25">
      <c r="A7050" s="42">
        <v>45154.895833333336</v>
      </c>
      <c r="B7050">
        <v>49.555152400000004</v>
      </c>
      <c r="C7050">
        <f t="shared" si="773"/>
        <v>49.780734271428578</v>
      </c>
      <c r="D7050" s="46">
        <f t="shared" si="774"/>
        <v>2.7288693776000006</v>
      </c>
      <c r="E7050">
        <f t="shared" si="775"/>
        <v>2.7288693776000006</v>
      </c>
      <c r="G7050" s="44">
        <f t="shared" si="776"/>
        <v>0.21871635581776006</v>
      </c>
      <c r="H7050">
        <f t="shared" si="777"/>
        <v>1.2499670672159999E-2</v>
      </c>
      <c r="I7050">
        <f t="shared" si="778"/>
        <v>0.21871635581776006</v>
      </c>
      <c r="J7050">
        <f t="shared" si="779"/>
        <v>1.2499670672159999E-2</v>
      </c>
    </row>
    <row r="7051" spans="1:10" x14ac:dyDescent="0.25">
      <c r="A7051" s="42">
        <v>45154.90625</v>
      </c>
      <c r="B7051">
        <v>49.641690900000008</v>
      </c>
      <c r="C7051">
        <f t="shared" si="773"/>
        <v>49.591367671428578</v>
      </c>
      <c r="D7051" s="46">
        <f t="shared" si="774"/>
        <v>2.756907851600003</v>
      </c>
      <c r="E7051">
        <f t="shared" si="775"/>
        <v>2.756907851600003</v>
      </c>
      <c r="G7051" s="44">
        <f t="shared" si="776"/>
        <v>0.22012108336516018</v>
      </c>
      <c r="H7051">
        <f t="shared" si="777"/>
        <v>1.2334243675559985E-2</v>
      </c>
      <c r="I7051">
        <f t="shared" si="778"/>
        <v>0.22012108336516018</v>
      </c>
      <c r="J7051">
        <f t="shared" si="779"/>
        <v>1.2334243675559985E-2</v>
      </c>
    </row>
    <row r="7052" spans="1:10" x14ac:dyDescent="0.25">
      <c r="A7052" s="42">
        <v>45154.916666666664</v>
      </c>
      <c r="B7052">
        <v>49.280265399999998</v>
      </c>
      <c r="C7052">
        <f t="shared" si="773"/>
        <v>49.374657814285705</v>
      </c>
      <c r="D7052" s="46">
        <f t="shared" si="774"/>
        <v>2.6398059895999992</v>
      </c>
      <c r="E7052">
        <f t="shared" si="775"/>
        <v>2.6398059895999992</v>
      </c>
      <c r="G7052" s="44">
        <f t="shared" si="776"/>
        <v>0.21425428007895997</v>
      </c>
      <c r="H7052">
        <f t="shared" si="777"/>
        <v>1.3025144661360006E-2</v>
      </c>
      <c r="I7052">
        <f t="shared" si="778"/>
        <v>0.21425428007895997</v>
      </c>
      <c r="J7052">
        <f t="shared" si="779"/>
        <v>1.3025144661360006E-2</v>
      </c>
    </row>
    <row r="7053" spans="1:10" x14ac:dyDescent="0.25">
      <c r="A7053" s="42">
        <v>45154.927083333336</v>
      </c>
      <c r="B7053">
        <v>49.071554900000002</v>
      </c>
      <c r="C7053">
        <f t="shared" si="773"/>
        <v>49.19139981428571</v>
      </c>
      <c r="D7053" s="46">
        <f t="shared" si="774"/>
        <v>2.572183787600002</v>
      </c>
      <c r="E7053">
        <f t="shared" si="775"/>
        <v>2.572183787600002</v>
      </c>
      <c r="G7053" s="44">
        <f t="shared" si="776"/>
        <v>0.21086640775876009</v>
      </c>
      <c r="H7053">
        <f t="shared" si="777"/>
        <v>1.3424115653159988E-2</v>
      </c>
      <c r="I7053">
        <f t="shared" si="778"/>
        <v>0.21086640775876009</v>
      </c>
      <c r="J7053">
        <f t="shared" si="779"/>
        <v>1.3424115653159988E-2</v>
      </c>
    </row>
    <row r="7054" spans="1:10" x14ac:dyDescent="0.25">
      <c r="A7054" s="42">
        <v>45154.9375</v>
      </c>
      <c r="B7054">
        <v>49.028794699999999</v>
      </c>
      <c r="C7054">
        <f t="shared" si="773"/>
        <v>49.107479285714291</v>
      </c>
      <c r="D7054" s="46">
        <f t="shared" si="774"/>
        <v>2.5583294827999996</v>
      </c>
      <c r="E7054">
        <f t="shared" si="775"/>
        <v>2.5583294827999996</v>
      </c>
      <c r="G7054" s="44">
        <f t="shared" si="776"/>
        <v>0.21017230708828</v>
      </c>
      <c r="H7054">
        <f t="shared" si="777"/>
        <v>1.3505856051480003E-2</v>
      </c>
      <c r="I7054">
        <f t="shared" si="778"/>
        <v>0.21017230708828</v>
      </c>
      <c r="J7054">
        <f t="shared" si="779"/>
        <v>1.3505856051480003E-2</v>
      </c>
    </row>
    <row r="7055" spans="1:10" x14ac:dyDescent="0.25">
      <c r="A7055" s="42">
        <v>45154.947916666664</v>
      </c>
      <c r="B7055">
        <v>48.880152099999997</v>
      </c>
      <c r="C7055">
        <f t="shared" si="773"/>
        <v>49.015268514285715</v>
      </c>
      <c r="D7055" s="46">
        <f t="shared" si="774"/>
        <v>2.5101692803999995</v>
      </c>
      <c r="E7055">
        <f t="shared" si="775"/>
        <v>2.5101692803999995</v>
      </c>
      <c r="G7055" s="44">
        <f t="shared" si="776"/>
        <v>0.20775948094803998</v>
      </c>
      <c r="H7055">
        <f t="shared" si="777"/>
        <v>1.3790001245640003E-2</v>
      </c>
      <c r="I7055">
        <f t="shared" si="778"/>
        <v>0.20775948094803998</v>
      </c>
      <c r="J7055">
        <f t="shared" si="779"/>
        <v>1.3790001245640003E-2</v>
      </c>
    </row>
    <row r="7056" spans="1:10" x14ac:dyDescent="0.25">
      <c r="A7056" s="42">
        <v>45154.958333333336</v>
      </c>
      <c r="B7056">
        <v>48.882188300000003</v>
      </c>
      <c r="C7056">
        <f t="shared" si="773"/>
        <v>48.974689957142857</v>
      </c>
      <c r="D7056" s="46">
        <f t="shared" si="774"/>
        <v>2.5108290092000018</v>
      </c>
      <c r="E7056">
        <f t="shared" si="775"/>
        <v>2.5108290092000018</v>
      </c>
      <c r="G7056" s="44">
        <f t="shared" si="776"/>
        <v>0.20779253336092007</v>
      </c>
      <c r="H7056">
        <f t="shared" si="777"/>
        <v>1.3786108845719991E-2</v>
      </c>
      <c r="I7056">
        <f t="shared" si="778"/>
        <v>0.20779253336092007</v>
      </c>
      <c r="J7056">
        <f t="shared" si="779"/>
        <v>1.3786108845719991E-2</v>
      </c>
    </row>
    <row r="7057" spans="1:10" x14ac:dyDescent="0.25">
      <c r="A7057" s="42">
        <v>45154.96875</v>
      </c>
      <c r="B7057">
        <v>48.967708699999996</v>
      </c>
      <c r="C7057">
        <f t="shared" si="773"/>
        <v>48.976726157142863</v>
      </c>
      <c r="D7057" s="46">
        <f t="shared" si="774"/>
        <v>2.5385376187999995</v>
      </c>
      <c r="E7057">
        <f t="shared" si="775"/>
        <v>2.5385376187999995</v>
      </c>
      <c r="G7057" s="44">
        <f t="shared" si="776"/>
        <v>0.20918073470187998</v>
      </c>
      <c r="H7057">
        <f t="shared" si="777"/>
        <v>1.3622628049080003E-2</v>
      </c>
      <c r="I7057">
        <f t="shared" si="778"/>
        <v>0.20918073470187998</v>
      </c>
      <c r="J7057">
        <f t="shared" si="779"/>
        <v>1.3622628049080003E-2</v>
      </c>
    </row>
    <row r="7058" spans="1:10" x14ac:dyDescent="0.25">
      <c r="A7058" s="42">
        <v>45154.979166666664</v>
      </c>
      <c r="B7058">
        <v>48.996215500000005</v>
      </c>
      <c r="C7058">
        <f t="shared" si="773"/>
        <v>48.957382257142861</v>
      </c>
      <c r="D7058" s="46">
        <f t="shared" si="774"/>
        <v>2.5477738220000017</v>
      </c>
      <c r="E7058">
        <f t="shared" si="775"/>
        <v>2.5477738220000017</v>
      </c>
      <c r="G7058" s="44">
        <f t="shared" si="776"/>
        <v>0.20964346848220006</v>
      </c>
      <c r="H7058">
        <f t="shared" si="777"/>
        <v>1.3568134450199991E-2</v>
      </c>
      <c r="I7058">
        <f t="shared" si="778"/>
        <v>0.20964346848220006</v>
      </c>
      <c r="J7058">
        <f t="shared" si="779"/>
        <v>1.3568134450199991E-2</v>
      </c>
    </row>
    <row r="7059" spans="1:10" x14ac:dyDescent="0.25">
      <c r="A7059" s="42">
        <v>45154.989583333336</v>
      </c>
      <c r="B7059">
        <v>48.996215500000005</v>
      </c>
      <c r="C7059">
        <f t="shared" si="773"/>
        <v>48.98763437142857</v>
      </c>
      <c r="D7059" s="46">
        <f t="shared" si="774"/>
        <v>2.5477738220000017</v>
      </c>
      <c r="E7059">
        <f t="shared" si="775"/>
        <v>2.5477738220000017</v>
      </c>
      <c r="G7059" s="44">
        <f t="shared" si="776"/>
        <v>0.20964346848220006</v>
      </c>
      <c r="H7059">
        <f t="shared" si="777"/>
        <v>1.3568134450199991E-2</v>
      </c>
      <c r="I7059">
        <f t="shared" si="778"/>
        <v>0.20964346848220006</v>
      </c>
      <c r="J7059">
        <f t="shared" si="779"/>
        <v>1.3568134450199991E-2</v>
      </c>
    </row>
    <row r="7060" spans="1:10" x14ac:dyDescent="0.25">
      <c r="A7060" s="42">
        <v>45155</v>
      </c>
      <c r="B7060">
        <v>49.085808300000004</v>
      </c>
      <c r="C7060">
        <f t="shared" si="773"/>
        <v>48.987052600000005</v>
      </c>
      <c r="D7060" s="46">
        <f t="shared" si="774"/>
        <v>2.5768018892000022</v>
      </c>
      <c r="E7060">
        <f t="shared" si="775"/>
        <v>2.5768018892000022</v>
      </c>
      <c r="G7060" s="44">
        <f t="shared" si="776"/>
        <v>0.2110977746489201</v>
      </c>
      <c r="H7060">
        <f t="shared" si="777"/>
        <v>1.3396868853719988E-2</v>
      </c>
      <c r="I7060">
        <f t="shared" si="778"/>
        <v>0.2110977746489201</v>
      </c>
      <c r="J7060">
        <f t="shared" si="779"/>
        <v>1.3396868853719988E-2</v>
      </c>
    </row>
    <row r="7061" spans="1:10" x14ac:dyDescent="0.25">
      <c r="A7061" s="42">
        <v>45155.010416666664</v>
      </c>
      <c r="B7061">
        <v>48.893387400000002</v>
      </c>
      <c r="C7061">
        <f t="shared" si="773"/>
        <v>48.983416528571425</v>
      </c>
      <c r="D7061" s="46">
        <f t="shared" si="774"/>
        <v>2.5144575176000004</v>
      </c>
      <c r="E7061">
        <f t="shared" si="775"/>
        <v>2.5144575176000004</v>
      </c>
      <c r="G7061" s="44">
        <f t="shared" si="776"/>
        <v>0.20797432163176</v>
      </c>
      <c r="H7061">
        <f t="shared" si="777"/>
        <v>1.3764700646159998E-2</v>
      </c>
      <c r="I7061">
        <f t="shared" si="778"/>
        <v>0.20797432163176</v>
      </c>
      <c r="J7061">
        <f t="shared" si="779"/>
        <v>1.3764700646159998E-2</v>
      </c>
    </row>
    <row r="7062" spans="1:10" x14ac:dyDescent="0.25">
      <c r="A7062" s="42">
        <v>45155.020833333336</v>
      </c>
      <c r="B7062">
        <v>49.091916900000001</v>
      </c>
      <c r="C7062">
        <f t="shared" si="773"/>
        <v>48.919130785714287</v>
      </c>
      <c r="D7062" s="46">
        <f t="shared" si="774"/>
        <v>2.5787810756000002</v>
      </c>
      <c r="E7062">
        <f t="shared" si="775"/>
        <v>2.5787810756000002</v>
      </c>
      <c r="G7062" s="44">
        <f t="shared" si="776"/>
        <v>0.21119693188756</v>
      </c>
      <c r="H7062">
        <f t="shared" si="777"/>
        <v>1.338519165396E-2</v>
      </c>
      <c r="I7062">
        <f t="shared" si="778"/>
        <v>0.21119693188756</v>
      </c>
      <c r="J7062">
        <f t="shared" si="779"/>
        <v>1.338519165396E-2</v>
      </c>
    </row>
    <row r="7063" spans="1:10" x14ac:dyDescent="0.25">
      <c r="A7063" s="42">
        <v>45155.03125</v>
      </c>
      <c r="B7063">
        <v>48.878115900000005</v>
      </c>
      <c r="C7063">
        <f t="shared" si="773"/>
        <v>48.900804985714288</v>
      </c>
      <c r="D7063" s="46">
        <f t="shared" si="774"/>
        <v>2.5095095516000026</v>
      </c>
      <c r="E7063">
        <f t="shared" si="775"/>
        <v>2.5095095516000026</v>
      </c>
      <c r="G7063" s="44">
        <f t="shared" si="776"/>
        <v>0.2077264285351601</v>
      </c>
      <c r="H7063">
        <f t="shared" si="777"/>
        <v>1.3793893645559985E-2</v>
      </c>
      <c r="I7063">
        <f t="shared" si="778"/>
        <v>0.2077264285351601</v>
      </c>
      <c r="J7063">
        <f t="shared" si="779"/>
        <v>1.3793893645559985E-2</v>
      </c>
    </row>
    <row r="7064" spans="1:10" x14ac:dyDescent="0.25">
      <c r="A7064" s="42">
        <v>45155.041666666664</v>
      </c>
      <c r="B7064">
        <v>48.942256199999996</v>
      </c>
      <c r="C7064">
        <f t="shared" si="773"/>
        <v>48.823865714285716</v>
      </c>
      <c r="D7064" s="46">
        <f t="shared" si="774"/>
        <v>2.530291008799999</v>
      </c>
      <c r="E7064">
        <f t="shared" si="775"/>
        <v>2.530291008799999</v>
      </c>
      <c r="G7064" s="44">
        <f t="shared" si="776"/>
        <v>0.20876757954087993</v>
      </c>
      <c r="H7064">
        <f t="shared" si="777"/>
        <v>1.3671283048080006E-2</v>
      </c>
      <c r="I7064">
        <f t="shared" si="778"/>
        <v>0.20876757954087993</v>
      </c>
      <c r="J7064">
        <f t="shared" si="779"/>
        <v>1.3671283048080006E-2</v>
      </c>
    </row>
    <row r="7065" spans="1:10" x14ac:dyDescent="0.25">
      <c r="A7065" s="42">
        <v>45155.052083333336</v>
      </c>
      <c r="B7065">
        <v>48.5462153</v>
      </c>
      <c r="C7065">
        <f t="shared" si="773"/>
        <v>48.756089342857145</v>
      </c>
      <c r="D7065" s="46">
        <f t="shared" si="774"/>
        <v>2.4019737572000004</v>
      </c>
      <c r="E7065">
        <f t="shared" si="775"/>
        <v>2.4019737572000004</v>
      </c>
      <c r="G7065" s="44">
        <f t="shared" si="776"/>
        <v>0.20233888523572002</v>
      </c>
      <c r="H7065">
        <f t="shared" si="777"/>
        <v>1.4428354832519998E-2</v>
      </c>
      <c r="I7065">
        <f t="shared" si="778"/>
        <v>0.20233888523572002</v>
      </c>
      <c r="J7065">
        <f t="shared" si="779"/>
        <v>1.4428354832519998E-2</v>
      </c>
    </row>
    <row r="7066" spans="1:10" x14ac:dyDescent="0.25">
      <c r="A7066" s="42">
        <v>45155.0625</v>
      </c>
      <c r="B7066">
        <v>48.867934900000002</v>
      </c>
      <c r="C7066">
        <f t="shared" si="773"/>
        <v>48.672314257142865</v>
      </c>
      <c r="D7066" s="46">
        <f t="shared" si="774"/>
        <v>2.5062109076000016</v>
      </c>
      <c r="E7066">
        <f t="shared" si="775"/>
        <v>2.5062109076000016</v>
      </c>
      <c r="G7066" s="44">
        <f t="shared" si="776"/>
        <v>0.20756116647076006</v>
      </c>
      <c r="H7066">
        <f t="shared" si="777"/>
        <v>1.3813355645159991E-2</v>
      </c>
      <c r="I7066">
        <f t="shared" si="778"/>
        <v>0.20756116647076006</v>
      </c>
      <c r="J7066">
        <f t="shared" si="779"/>
        <v>1.3813355645159991E-2</v>
      </c>
    </row>
    <row r="7067" spans="1:10" x14ac:dyDescent="0.25">
      <c r="A7067" s="42">
        <v>45155.072916666664</v>
      </c>
      <c r="B7067">
        <v>48.547233400000003</v>
      </c>
      <c r="C7067">
        <f t="shared" si="773"/>
        <v>48.592757014285716</v>
      </c>
      <c r="D7067" s="46">
        <f t="shared" si="774"/>
        <v>2.4023036216000015</v>
      </c>
      <c r="E7067">
        <f t="shared" si="775"/>
        <v>2.4023036216000015</v>
      </c>
      <c r="G7067" s="44">
        <f t="shared" si="776"/>
        <v>0.20235541144216007</v>
      </c>
      <c r="H7067">
        <f t="shared" si="777"/>
        <v>1.4426408632559992E-2</v>
      </c>
      <c r="I7067">
        <f t="shared" si="778"/>
        <v>0.20235541144216007</v>
      </c>
      <c r="J7067">
        <f t="shared" si="779"/>
        <v>1.4426408632559992E-2</v>
      </c>
    </row>
    <row r="7068" spans="1:10" x14ac:dyDescent="0.25">
      <c r="A7068" s="42">
        <v>45155.083333333336</v>
      </c>
      <c r="B7068">
        <v>48.418952800000007</v>
      </c>
      <c r="C7068">
        <f t="shared" si="773"/>
        <v>48.476548171428568</v>
      </c>
      <c r="D7068" s="46">
        <f t="shared" si="774"/>
        <v>2.3607407072000033</v>
      </c>
      <c r="E7068">
        <f t="shared" si="775"/>
        <v>2.3607407072000033</v>
      </c>
      <c r="G7068" s="44">
        <f t="shared" si="776"/>
        <v>0.20027310943072016</v>
      </c>
      <c r="H7068">
        <f t="shared" si="777"/>
        <v>1.4671629827519982E-2</v>
      </c>
      <c r="I7068">
        <f t="shared" si="778"/>
        <v>0.20027310943072016</v>
      </c>
      <c r="J7068">
        <f t="shared" si="779"/>
        <v>1.4671629827519982E-2</v>
      </c>
    </row>
    <row r="7069" spans="1:10" x14ac:dyDescent="0.25">
      <c r="A7069" s="42">
        <v>45155.09375</v>
      </c>
      <c r="B7069">
        <v>48.505491300000003</v>
      </c>
      <c r="C7069">
        <f t="shared" si="773"/>
        <v>48.390009671428572</v>
      </c>
      <c r="D7069" s="46">
        <f t="shared" si="774"/>
        <v>2.3887791812000021</v>
      </c>
      <c r="E7069">
        <f t="shared" si="775"/>
        <v>2.3887791812000021</v>
      </c>
      <c r="G7069" s="44">
        <f t="shared" si="776"/>
        <v>0.20167783697812011</v>
      </c>
      <c r="H7069">
        <f t="shared" si="777"/>
        <v>1.4506202830919988E-2</v>
      </c>
      <c r="I7069">
        <f t="shared" si="778"/>
        <v>0.20167783697812011</v>
      </c>
      <c r="J7069">
        <f t="shared" si="779"/>
        <v>1.4506202830919988E-2</v>
      </c>
    </row>
    <row r="7070" spans="1:10" x14ac:dyDescent="0.25">
      <c r="A7070" s="42">
        <v>45155.104166666664</v>
      </c>
      <c r="B7070">
        <v>48.321215199999997</v>
      </c>
      <c r="C7070">
        <f t="shared" si="773"/>
        <v>48.196716114285714</v>
      </c>
      <c r="D7070" s="46">
        <f t="shared" si="774"/>
        <v>2.3290737247999989</v>
      </c>
      <c r="E7070">
        <f t="shared" si="775"/>
        <v>2.3290737247999989</v>
      </c>
      <c r="G7070" s="44">
        <f t="shared" si="776"/>
        <v>0.19868659361247992</v>
      </c>
      <c r="H7070">
        <f t="shared" si="777"/>
        <v>1.4858465023680007E-2</v>
      </c>
      <c r="I7070">
        <f t="shared" si="778"/>
        <v>0.19868659361247992</v>
      </c>
      <c r="J7070">
        <f t="shared" si="779"/>
        <v>1.4858465023680007E-2</v>
      </c>
    </row>
    <row r="7071" spans="1:10" x14ac:dyDescent="0.25">
      <c r="A7071" s="42">
        <v>45155.114583333336</v>
      </c>
      <c r="B7071">
        <v>48.128794300000003</v>
      </c>
      <c r="C7071">
        <f t="shared" si="773"/>
        <v>48.071344371428573</v>
      </c>
      <c r="D7071" s="46">
        <f t="shared" si="774"/>
        <v>2.2667293532000006</v>
      </c>
      <c r="E7071">
        <f t="shared" si="775"/>
        <v>2.2667293532000006</v>
      </c>
      <c r="G7071" s="44">
        <f t="shared" si="776"/>
        <v>0.19556314059532004</v>
      </c>
      <c r="H7071">
        <f t="shared" si="777"/>
        <v>1.5226296816119997E-2</v>
      </c>
      <c r="I7071">
        <f t="shared" si="778"/>
        <v>0.19556314059532004</v>
      </c>
      <c r="J7071">
        <f t="shared" si="779"/>
        <v>1.5226296816119997E-2</v>
      </c>
    </row>
    <row r="7072" spans="1:10" x14ac:dyDescent="0.25">
      <c r="A7072" s="42">
        <v>45155.125</v>
      </c>
      <c r="B7072">
        <v>47.940445800000006</v>
      </c>
      <c r="C7072">
        <f t="shared" si="773"/>
        <v>47.955426414285704</v>
      </c>
      <c r="D7072" s="46">
        <f t="shared" si="774"/>
        <v>2.2057044392000034</v>
      </c>
      <c r="E7072">
        <f t="shared" si="775"/>
        <v>2.2057044392000034</v>
      </c>
      <c r="G7072" s="44">
        <f t="shared" si="776"/>
        <v>0.19250579240392018</v>
      </c>
      <c r="H7072">
        <f t="shared" si="777"/>
        <v>1.5586343808719981E-2</v>
      </c>
      <c r="I7072">
        <f t="shared" si="778"/>
        <v>0.19250579240392018</v>
      </c>
      <c r="J7072">
        <f t="shared" si="779"/>
        <v>1.5586343808719981E-2</v>
      </c>
    </row>
    <row r="7073" spans="1:10" x14ac:dyDescent="0.25">
      <c r="A7073" s="42">
        <v>45155.135416666664</v>
      </c>
      <c r="B7073">
        <v>47.514879999999998</v>
      </c>
      <c r="C7073">
        <f t="shared" si="773"/>
        <v>47.839508457142855</v>
      </c>
      <c r="D7073" s="46">
        <f t="shared" si="774"/>
        <v>2.0678211199999996</v>
      </c>
      <c r="E7073">
        <f t="shared" si="775"/>
        <v>2.0678211199999996</v>
      </c>
      <c r="G7073" s="44">
        <f t="shared" si="776"/>
        <v>0.18559783811199998</v>
      </c>
      <c r="H7073">
        <f t="shared" si="777"/>
        <v>1.6399855392000003E-2</v>
      </c>
      <c r="I7073">
        <f t="shared" si="778"/>
        <v>0.18559783811199998</v>
      </c>
      <c r="J7073">
        <f t="shared" si="779"/>
        <v>1.6399855392000003E-2</v>
      </c>
    </row>
    <row r="7074" spans="1:10" x14ac:dyDescent="0.25">
      <c r="A7074" s="42">
        <v>45155.145833333336</v>
      </c>
      <c r="B7074">
        <v>47.669631199999998</v>
      </c>
      <c r="C7074">
        <f t="shared" si="773"/>
        <v>47.710209757142856</v>
      </c>
      <c r="D7074" s="46">
        <f t="shared" si="774"/>
        <v>2.1179605087999995</v>
      </c>
      <c r="E7074">
        <f t="shared" si="775"/>
        <v>2.1179605087999995</v>
      </c>
      <c r="G7074" s="44">
        <f t="shared" si="776"/>
        <v>0.18810982149087996</v>
      </c>
      <c r="H7074">
        <f t="shared" si="777"/>
        <v>1.6104032998080005E-2</v>
      </c>
      <c r="I7074">
        <f t="shared" si="778"/>
        <v>0.18810982149087996</v>
      </c>
      <c r="J7074">
        <f t="shared" si="779"/>
        <v>1.6104032998080005E-2</v>
      </c>
    </row>
    <row r="7075" spans="1:10" x14ac:dyDescent="0.25">
      <c r="A7075" s="42">
        <v>45155.15625</v>
      </c>
      <c r="B7075">
        <v>47.607527099999999</v>
      </c>
      <c r="C7075">
        <f t="shared" si="773"/>
        <v>47.633852257142856</v>
      </c>
      <c r="D7075" s="46">
        <f t="shared" si="774"/>
        <v>2.0978387804</v>
      </c>
      <c r="E7075">
        <f t="shared" si="775"/>
        <v>2.0978387804</v>
      </c>
      <c r="G7075" s="44">
        <f t="shared" si="776"/>
        <v>0.18710172289804</v>
      </c>
      <c r="H7075">
        <f t="shared" si="777"/>
        <v>1.6222751195640001E-2</v>
      </c>
      <c r="I7075">
        <f t="shared" si="778"/>
        <v>0.18710172289804</v>
      </c>
      <c r="J7075">
        <f t="shared" si="779"/>
        <v>1.6222751195640001E-2</v>
      </c>
    </row>
    <row r="7076" spans="1:10" x14ac:dyDescent="0.25">
      <c r="A7076" s="42">
        <v>45155.166666666664</v>
      </c>
      <c r="B7076">
        <v>47.694065600000002</v>
      </c>
      <c r="C7076">
        <f t="shared" si="773"/>
        <v>47.520406828571424</v>
      </c>
      <c r="D7076" s="46">
        <f t="shared" si="774"/>
        <v>2.1258772544000006</v>
      </c>
      <c r="E7076">
        <f t="shared" si="775"/>
        <v>2.1258772544000006</v>
      </c>
      <c r="G7076" s="44">
        <f t="shared" si="776"/>
        <v>0.18850645044544004</v>
      </c>
      <c r="H7076">
        <f t="shared" si="777"/>
        <v>1.6057324199039998E-2</v>
      </c>
      <c r="I7076">
        <f t="shared" si="778"/>
        <v>0.18850645044544004</v>
      </c>
      <c r="J7076">
        <f t="shared" si="779"/>
        <v>1.6057324199039998E-2</v>
      </c>
    </row>
    <row r="7077" spans="1:10" x14ac:dyDescent="0.25">
      <c r="A7077" s="42">
        <v>45155.177083333336</v>
      </c>
      <c r="B7077">
        <v>47.416124300000007</v>
      </c>
      <c r="C7077">
        <f t="shared" si="773"/>
        <v>47.446667300000001</v>
      </c>
      <c r="D7077" s="46">
        <f t="shared" si="774"/>
        <v>2.0358242732000029</v>
      </c>
      <c r="E7077">
        <f t="shared" si="775"/>
        <v>2.0358242732000029</v>
      </c>
      <c r="G7077" s="44">
        <f t="shared" si="776"/>
        <v>0.18399479608732017</v>
      </c>
      <c r="H7077">
        <f t="shared" si="777"/>
        <v>1.6588636788119983E-2</v>
      </c>
      <c r="I7077">
        <f t="shared" si="778"/>
        <v>0.18399479608732017</v>
      </c>
      <c r="J7077">
        <f t="shared" si="779"/>
        <v>1.6588636788119983E-2</v>
      </c>
    </row>
    <row r="7078" spans="1:10" x14ac:dyDescent="0.25">
      <c r="A7078" s="42">
        <v>45155.1875</v>
      </c>
      <c r="B7078">
        <v>47.594291800000001</v>
      </c>
      <c r="C7078">
        <f t="shared" si="773"/>
        <v>47.373364099999996</v>
      </c>
      <c r="D7078" s="46">
        <f t="shared" si="774"/>
        <v>2.093550543200001</v>
      </c>
      <c r="E7078">
        <f t="shared" si="775"/>
        <v>2.093550543200001</v>
      </c>
      <c r="G7078" s="44">
        <f t="shared" si="776"/>
        <v>0.18688688221432004</v>
      </c>
      <c r="H7078">
        <f t="shared" si="777"/>
        <v>1.6248051795119997E-2</v>
      </c>
      <c r="I7078">
        <f t="shared" si="778"/>
        <v>0.18688688221432004</v>
      </c>
      <c r="J7078">
        <f t="shared" si="779"/>
        <v>1.6248051795119997E-2</v>
      </c>
    </row>
    <row r="7079" spans="1:10" x14ac:dyDescent="0.25">
      <c r="A7079" s="42">
        <v>45155.197916666664</v>
      </c>
      <c r="B7079">
        <v>47.146327800000002</v>
      </c>
      <c r="C7079">
        <f t="shared" si="773"/>
        <v>47.30587861428571</v>
      </c>
      <c r="D7079" s="46">
        <f t="shared" si="774"/>
        <v>1.9484102072000002</v>
      </c>
      <c r="E7079">
        <f t="shared" si="775"/>
        <v>1.9484102072000002</v>
      </c>
      <c r="G7079" s="44">
        <f t="shared" si="776"/>
        <v>0.17961535138072002</v>
      </c>
      <c r="H7079">
        <f t="shared" si="777"/>
        <v>1.7104379777519999E-2</v>
      </c>
      <c r="I7079">
        <f t="shared" si="778"/>
        <v>0.17961535138072002</v>
      </c>
      <c r="J7079">
        <f t="shared" si="779"/>
        <v>1.7104379777519999E-2</v>
      </c>
    </row>
    <row r="7080" spans="1:10" x14ac:dyDescent="0.25">
      <c r="A7080" s="42">
        <v>45155.208333333336</v>
      </c>
      <c r="B7080">
        <v>46.998703300000003</v>
      </c>
      <c r="C7080">
        <f t="shared" si="773"/>
        <v>47.238393128571438</v>
      </c>
      <c r="D7080" s="46">
        <f t="shared" si="774"/>
        <v>1.9005798692000013</v>
      </c>
      <c r="E7080">
        <f t="shared" si="775"/>
        <v>1.9005798692000013</v>
      </c>
      <c r="G7080" s="44">
        <f t="shared" si="776"/>
        <v>0.17721905144692007</v>
      </c>
      <c r="H7080">
        <f t="shared" si="777"/>
        <v>1.7386578771719993E-2</v>
      </c>
      <c r="I7080">
        <f t="shared" si="778"/>
        <v>0.17721905144692007</v>
      </c>
      <c r="J7080">
        <f t="shared" si="779"/>
        <v>1.7386578771719993E-2</v>
      </c>
    </row>
    <row r="7081" spans="1:10" x14ac:dyDescent="0.25">
      <c r="A7081" s="42">
        <v>45155.21875</v>
      </c>
      <c r="B7081">
        <v>47.156508800000005</v>
      </c>
      <c r="C7081">
        <f t="shared" si="773"/>
        <v>47.201450642857139</v>
      </c>
      <c r="D7081" s="46">
        <f t="shared" si="774"/>
        <v>1.9517088512000011</v>
      </c>
      <c r="E7081">
        <f t="shared" si="775"/>
        <v>1.9517088512000011</v>
      </c>
      <c r="G7081" s="44">
        <f t="shared" si="776"/>
        <v>0.17978061344512006</v>
      </c>
      <c r="H7081">
        <f t="shared" si="777"/>
        <v>1.7084917777919994E-2</v>
      </c>
      <c r="I7081">
        <f t="shared" si="778"/>
        <v>0.17978061344512006</v>
      </c>
      <c r="J7081">
        <f t="shared" si="779"/>
        <v>1.7084917777919994E-2</v>
      </c>
    </row>
    <row r="7082" spans="1:10" x14ac:dyDescent="0.25">
      <c r="A7082" s="42">
        <v>45155.229166666664</v>
      </c>
      <c r="B7082">
        <v>47.135128700000003</v>
      </c>
      <c r="C7082">
        <f t="shared" si="773"/>
        <v>47.133383385714289</v>
      </c>
      <c r="D7082" s="46">
        <f t="shared" si="774"/>
        <v>1.9447816988000017</v>
      </c>
      <c r="E7082">
        <f t="shared" si="775"/>
        <v>1.9447816988000017</v>
      </c>
      <c r="G7082" s="44">
        <f t="shared" si="776"/>
        <v>0.17943356310988007</v>
      </c>
      <c r="H7082">
        <f t="shared" si="777"/>
        <v>1.712578797707999E-2</v>
      </c>
      <c r="I7082">
        <f t="shared" si="778"/>
        <v>0.17943356310988007</v>
      </c>
      <c r="J7082">
        <f t="shared" si="779"/>
        <v>1.712578797707999E-2</v>
      </c>
    </row>
    <row r="7083" spans="1:10" x14ac:dyDescent="0.25">
      <c r="A7083" s="42">
        <v>45155.239583333336</v>
      </c>
      <c r="B7083">
        <v>47.221667199999999</v>
      </c>
      <c r="C7083">
        <f t="shared" si="773"/>
        <v>47.107930885714282</v>
      </c>
      <c r="D7083" s="46">
        <f t="shared" si="774"/>
        <v>1.9728201728000005</v>
      </c>
      <c r="E7083">
        <f t="shared" si="775"/>
        <v>1.9728201728000005</v>
      </c>
      <c r="G7083" s="44">
        <f t="shared" si="776"/>
        <v>0.18083829065728002</v>
      </c>
      <c r="H7083">
        <f t="shared" si="777"/>
        <v>1.6960360980479997E-2</v>
      </c>
      <c r="I7083">
        <f t="shared" si="778"/>
        <v>0.18083829065728002</v>
      </c>
      <c r="J7083">
        <f t="shared" si="779"/>
        <v>1.6960360980479997E-2</v>
      </c>
    </row>
    <row r="7084" spans="1:10" x14ac:dyDescent="0.25">
      <c r="A7084" s="42">
        <v>45155.25</v>
      </c>
      <c r="B7084">
        <v>47.157526900000001</v>
      </c>
      <c r="C7084">
        <f t="shared" si="773"/>
        <v>47.104585699999994</v>
      </c>
      <c r="D7084" s="46">
        <f t="shared" si="774"/>
        <v>1.9520387156000005</v>
      </c>
      <c r="E7084">
        <f t="shared" si="775"/>
        <v>1.9520387156000005</v>
      </c>
      <c r="G7084" s="44">
        <f t="shared" si="776"/>
        <v>0.17979713965156002</v>
      </c>
      <c r="H7084">
        <f t="shared" si="777"/>
        <v>1.7082971577959998E-2</v>
      </c>
      <c r="I7084">
        <f t="shared" si="778"/>
        <v>0.17979713965156002</v>
      </c>
      <c r="J7084">
        <f t="shared" si="779"/>
        <v>1.7082971577959998E-2</v>
      </c>
    </row>
    <row r="7085" spans="1:10" x14ac:dyDescent="0.25">
      <c r="A7085" s="42">
        <v>45155.260416666664</v>
      </c>
      <c r="B7085">
        <v>47.117820999999999</v>
      </c>
      <c r="C7085">
        <f t="shared" si="773"/>
        <v>47.075642571428567</v>
      </c>
      <c r="D7085" s="46">
        <f t="shared" si="774"/>
        <v>1.9391740039999998</v>
      </c>
      <c r="E7085">
        <f t="shared" si="775"/>
        <v>1.9391740039999998</v>
      </c>
      <c r="G7085" s="44">
        <f t="shared" si="776"/>
        <v>0.17915261760039999</v>
      </c>
      <c r="H7085">
        <f t="shared" si="777"/>
        <v>1.71588733764E-2</v>
      </c>
      <c r="I7085">
        <f t="shared" si="778"/>
        <v>0.17915261760039999</v>
      </c>
      <c r="J7085">
        <f t="shared" si="779"/>
        <v>1.71588733764E-2</v>
      </c>
    </row>
    <row r="7086" spans="1:10" x14ac:dyDescent="0.25">
      <c r="A7086" s="42">
        <v>45155.270833333336</v>
      </c>
      <c r="B7086">
        <v>46.968160300000001</v>
      </c>
      <c r="C7086">
        <f t="shared" si="773"/>
        <v>47.050190071428574</v>
      </c>
      <c r="D7086" s="46">
        <f t="shared" si="774"/>
        <v>1.8906839372000004</v>
      </c>
      <c r="E7086">
        <f t="shared" si="775"/>
        <v>1.8906839372000004</v>
      </c>
      <c r="G7086" s="44">
        <f t="shared" si="776"/>
        <v>0.17672326525372001</v>
      </c>
      <c r="H7086">
        <f t="shared" si="777"/>
        <v>1.7444964770519999E-2</v>
      </c>
      <c r="I7086">
        <f t="shared" si="778"/>
        <v>0.17672326525372001</v>
      </c>
      <c r="J7086">
        <f t="shared" si="779"/>
        <v>1.7444964770519999E-2</v>
      </c>
    </row>
    <row r="7087" spans="1:10" x14ac:dyDescent="0.25">
      <c r="A7087" s="42">
        <v>45155.28125</v>
      </c>
      <c r="B7087">
        <v>46.975287000000002</v>
      </c>
      <c r="C7087">
        <f t="shared" si="773"/>
        <v>46.858496385714297</v>
      </c>
      <c r="D7087" s="46">
        <f t="shared" si="774"/>
        <v>1.8929929880000014</v>
      </c>
      <c r="E7087">
        <f t="shared" si="775"/>
        <v>1.8929929880000014</v>
      </c>
      <c r="G7087" s="44">
        <f t="shared" si="776"/>
        <v>0.17683894869880007</v>
      </c>
      <c r="H7087">
        <f t="shared" si="777"/>
        <v>1.7431341370799991E-2</v>
      </c>
      <c r="I7087">
        <f t="shared" si="778"/>
        <v>0.17683894869880007</v>
      </c>
      <c r="J7087">
        <f t="shared" si="779"/>
        <v>1.7431341370799991E-2</v>
      </c>
    </row>
    <row r="7088" spans="1:10" x14ac:dyDescent="0.25">
      <c r="A7088" s="42">
        <v>45155.291666666664</v>
      </c>
      <c r="B7088">
        <v>46.953906900000007</v>
      </c>
      <c r="C7088">
        <f t="shared" si="773"/>
        <v>46.721925542857143</v>
      </c>
      <c r="D7088" s="46">
        <f t="shared" si="774"/>
        <v>1.886065835600002</v>
      </c>
      <c r="E7088">
        <f t="shared" si="775"/>
        <v>1.886065835600002</v>
      </c>
      <c r="G7088" s="44">
        <f t="shared" si="776"/>
        <v>0.17649189836356011</v>
      </c>
      <c r="H7088">
        <f t="shared" si="777"/>
        <v>1.747221156995999E-2</v>
      </c>
      <c r="I7088">
        <f t="shared" si="778"/>
        <v>0.17649189836356011</v>
      </c>
      <c r="J7088">
        <f t="shared" si="779"/>
        <v>1.747221156995999E-2</v>
      </c>
    </row>
    <row r="7089" spans="1:10" x14ac:dyDescent="0.25">
      <c r="A7089" s="42">
        <v>45155.302083333336</v>
      </c>
      <c r="B7089">
        <v>46.956961200000002</v>
      </c>
      <c r="C7089">
        <f t="shared" si="773"/>
        <v>46.65822157142857</v>
      </c>
      <c r="D7089" s="46">
        <f t="shared" si="774"/>
        <v>1.8870554288000019</v>
      </c>
      <c r="E7089">
        <f t="shared" si="775"/>
        <v>1.8870554288000019</v>
      </c>
      <c r="G7089" s="44">
        <f t="shared" si="776"/>
        <v>0.17654147698288009</v>
      </c>
      <c r="H7089">
        <f t="shared" si="777"/>
        <v>1.7466372970079989E-2</v>
      </c>
      <c r="I7089">
        <f t="shared" si="778"/>
        <v>0.17654147698288009</v>
      </c>
      <c r="J7089">
        <f t="shared" si="779"/>
        <v>1.7466372970079989E-2</v>
      </c>
    </row>
    <row r="7090" spans="1:10" x14ac:dyDescent="0.25">
      <c r="A7090" s="42">
        <v>45155.3125</v>
      </c>
      <c r="B7090">
        <v>45.879811400000001</v>
      </c>
      <c r="C7090">
        <f t="shared" si="773"/>
        <v>46.66534827142857</v>
      </c>
      <c r="D7090" s="46">
        <f t="shared" si="774"/>
        <v>1.5380588936000006</v>
      </c>
      <c r="E7090">
        <f t="shared" si="775"/>
        <v>1.5380588936000006</v>
      </c>
      <c r="G7090" s="44">
        <f t="shared" si="776"/>
        <v>0.15905675056936003</v>
      </c>
      <c r="H7090">
        <f t="shared" si="777"/>
        <v>1.9525452527759998E-2</v>
      </c>
      <c r="I7090">
        <f t="shared" si="778"/>
        <v>0.15905675056936003</v>
      </c>
      <c r="J7090">
        <f t="shared" si="779"/>
        <v>1.9525452527759998E-2</v>
      </c>
    </row>
    <row r="7091" spans="1:10" x14ac:dyDescent="0.25">
      <c r="A7091" s="42">
        <v>45155.322916666664</v>
      </c>
      <c r="B7091">
        <v>46.201530999999996</v>
      </c>
      <c r="C7091">
        <f t="shared" si="773"/>
        <v>46.63189641428572</v>
      </c>
      <c r="D7091" s="46">
        <f t="shared" si="774"/>
        <v>1.6422960439999983</v>
      </c>
      <c r="E7091">
        <f t="shared" si="775"/>
        <v>1.6422960439999983</v>
      </c>
      <c r="G7091" s="44">
        <f t="shared" si="776"/>
        <v>0.1642790318043999</v>
      </c>
      <c r="H7091">
        <f t="shared" si="777"/>
        <v>1.8910453340400011E-2</v>
      </c>
      <c r="I7091">
        <f t="shared" si="778"/>
        <v>0.1642790318043999</v>
      </c>
      <c r="J7091">
        <f t="shared" si="779"/>
        <v>1.8910453340400011E-2</v>
      </c>
    </row>
    <row r="7092" spans="1:10" x14ac:dyDescent="0.25">
      <c r="A7092" s="42">
        <v>45155.333333333336</v>
      </c>
      <c r="B7092">
        <v>46.6718932</v>
      </c>
      <c r="C7092">
        <f t="shared" si="773"/>
        <v>46.659676000000005</v>
      </c>
      <c r="D7092" s="46">
        <f t="shared" si="774"/>
        <v>1.7946933967999996</v>
      </c>
      <c r="E7092">
        <f t="shared" si="775"/>
        <v>1.7946933967999996</v>
      </c>
      <c r="G7092" s="44">
        <f t="shared" si="776"/>
        <v>0.17191413917967999</v>
      </c>
      <c r="H7092">
        <f t="shared" si="777"/>
        <v>1.8011308958880003E-2</v>
      </c>
      <c r="I7092">
        <f t="shared" si="778"/>
        <v>0.17191413917967999</v>
      </c>
      <c r="J7092">
        <f t="shared" si="779"/>
        <v>1.8011308958880003E-2</v>
      </c>
    </row>
    <row r="7093" spans="1:10" x14ac:dyDescent="0.25">
      <c r="A7093" s="42">
        <v>45155.34375</v>
      </c>
      <c r="B7093">
        <v>47.018047199999998</v>
      </c>
      <c r="C7093">
        <f t="shared" si="773"/>
        <v>46.746650828571433</v>
      </c>
      <c r="D7093" s="46">
        <f t="shared" si="774"/>
        <v>1.9068472928000002</v>
      </c>
      <c r="E7093">
        <f t="shared" si="775"/>
        <v>1.9068472928000002</v>
      </c>
      <c r="G7093" s="44">
        <f t="shared" si="776"/>
        <v>0.17753304936927999</v>
      </c>
      <c r="H7093">
        <f t="shared" si="777"/>
        <v>1.7349600972479999E-2</v>
      </c>
      <c r="I7093">
        <f t="shared" si="778"/>
        <v>0.17753304936927999</v>
      </c>
      <c r="J7093">
        <f t="shared" si="779"/>
        <v>1.7349600972479999E-2</v>
      </c>
    </row>
    <row r="7094" spans="1:10" x14ac:dyDescent="0.25">
      <c r="A7094" s="42">
        <v>45155.354166666664</v>
      </c>
      <c r="B7094">
        <v>46.741123999999999</v>
      </c>
      <c r="C7094">
        <f t="shared" si="773"/>
        <v>47.161599299999999</v>
      </c>
      <c r="D7094" s="46">
        <f t="shared" si="774"/>
        <v>1.8171241760000001</v>
      </c>
      <c r="E7094">
        <f t="shared" si="775"/>
        <v>1.8171241760000001</v>
      </c>
      <c r="G7094" s="44">
        <f t="shared" si="776"/>
        <v>0.1730379212176</v>
      </c>
      <c r="H7094">
        <f t="shared" si="777"/>
        <v>1.7878967361600002E-2</v>
      </c>
      <c r="I7094">
        <f t="shared" si="778"/>
        <v>0.1730379212176</v>
      </c>
      <c r="J7094">
        <f t="shared" si="779"/>
        <v>1.7878967361600002E-2</v>
      </c>
    </row>
    <row r="7095" spans="1:10" x14ac:dyDescent="0.25">
      <c r="A7095" s="42">
        <v>45155.364583333336</v>
      </c>
      <c r="B7095">
        <v>47.148364000000001</v>
      </c>
      <c r="C7095">
        <f t="shared" ref="C7095:C7158" si="780">AVERAGE(B7092:B7098)</f>
        <v>47.493936228571428</v>
      </c>
      <c r="D7095" s="46">
        <f t="shared" si="774"/>
        <v>1.9490699360000008</v>
      </c>
      <c r="E7095">
        <f t="shared" si="775"/>
        <v>1.9490699360000008</v>
      </c>
      <c r="G7095" s="44">
        <f t="shared" si="776"/>
        <v>0.17964840379360003</v>
      </c>
      <c r="H7095">
        <f t="shared" si="777"/>
        <v>1.7100487377599997E-2</v>
      </c>
      <c r="I7095">
        <f t="shared" si="778"/>
        <v>0.17964840379360003</v>
      </c>
      <c r="J7095">
        <f t="shared" si="779"/>
        <v>1.7100487377599997E-2</v>
      </c>
    </row>
    <row r="7096" spans="1:10" x14ac:dyDescent="0.25">
      <c r="A7096" s="42">
        <v>45155.375</v>
      </c>
      <c r="B7096">
        <v>47.565785000000005</v>
      </c>
      <c r="C7096">
        <f t="shared" si="780"/>
        <v>47.70991887142857</v>
      </c>
      <c r="D7096" s="46">
        <f t="shared" si="774"/>
        <v>2.0843143400000024</v>
      </c>
      <c r="E7096">
        <f t="shared" si="775"/>
        <v>2.0843143400000024</v>
      </c>
      <c r="G7096" s="44">
        <f t="shared" si="776"/>
        <v>0.18642414843400013</v>
      </c>
      <c r="H7096">
        <f t="shared" si="777"/>
        <v>1.6302545393999987E-2</v>
      </c>
      <c r="I7096">
        <f t="shared" si="778"/>
        <v>0.18642414843400013</v>
      </c>
      <c r="J7096">
        <f t="shared" si="779"/>
        <v>1.6302545393999987E-2</v>
      </c>
    </row>
    <row r="7097" spans="1:10" x14ac:dyDescent="0.25">
      <c r="A7097" s="42">
        <v>45155.385416666664</v>
      </c>
      <c r="B7097">
        <v>48.784450700000001</v>
      </c>
      <c r="C7097">
        <f t="shared" si="780"/>
        <v>48.013749000000011</v>
      </c>
      <c r="D7097" s="46">
        <f t="shared" si="774"/>
        <v>2.479162026800001</v>
      </c>
      <c r="E7097">
        <f t="shared" si="775"/>
        <v>2.479162026800001</v>
      </c>
      <c r="G7097" s="44">
        <f t="shared" si="776"/>
        <v>0.20620601754268003</v>
      </c>
      <c r="H7097">
        <f t="shared" si="777"/>
        <v>1.3972944041879995E-2</v>
      </c>
      <c r="I7097">
        <f t="shared" si="778"/>
        <v>0.20620601754268003</v>
      </c>
      <c r="J7097">
        <f t="shared" si="779"/>
        <v>1.3972944041879995E-2</v>
      </c>
    </row>
    <row r="7098" spans="1:10" x14ac:dyDescent="0.25">
      <c r="A7098" s="42">
        <v>45155.395833333336</v>
      </c>
      <c r="B7098">
        <v>48.527889500000001</v>
      </c>
      <c r="C7098">
        <f t="shared" si="780"/>
        <v>48.301871300000002</v>
      </c>
      <c r="D7098" s="46">
        <f t="shared" si="774"/>
        <v>2.3960361980000009</v>
      </c>
      <c r="E7098">
        <f t="shared" si="775"/>
        <v>2.3960361980000009</v>
      </c>
      <c r="G7098" s="44">
        <f t="shared" si="776"/>
        <v>0.20204141351980004</v>
      </c>
      <c r="H7098">
        <f t="shared" si="777"/>
        <v>1.4463386431799995E-2</v>
      </c>
      <c r="I7098">
        <f t="shared" si="778"/>
        <v>0.20204141351980004</v>
      </c>
      <c r="J7098">
        <f t="shared" si="779"/>
        <v>1.4463386431799995E-2</v>
      </c>
    </row>
    <row r="7099" spans="1:10" x14ac:dyDescent="0.25">
      <c r="A7099" s="42">
        <v>45155.40625</v>
      </c>
      <c r="B7099">
        <v>48.183771700000001</v>
      </c>
      <c r="C7099">
        <f t="shared" si="780"/>
        <v>48.649916057142853</v>
      </c>
      <c r="D7099" s="46">
        <f t="shared" si="774"/>
        <v>2.2845420308000008</v>
      </c>
      <c r="E7099">
        <f t="shared" si="775"/>
        <v>2.2845420308000008</v>
      </c>
      <c r="G7099" s="44">
        <f t="shared" si="776"/>
        <v>0.19645555574308005</v>
      </c>
      <c r="H7099">
        <f t="shared" si="777"/>
        <v>1.5121202018279996E-2</v>
      </c>
      <c r="I7099">
        <f t="shared" si="778"/>
        <v>0.19645555574308005</v>
      </c>
      <c r="J7099">
        <f t="shared" si="779"/>
        <v>1.5121202018279996E-2</v>
      </c>
    </row>
    <row r="7100" spans="1:10" x14ac:dyDescent="0.25">
      <c r="A7100" s="42">
        <v>45155.416666666664</v>
      </c>
      <c r="B7100">
        <v>49.144858100000008</v>
      </c>
      <c r="C7100">
        <f t="shared" si="780"/>
        <v>48.932220642857139</v>
      </c>
      <c r="D7100" s="46">
        <f t="shared" si="774"/>
        <v>2.5959340244000035</v>
      </c>
      <c r="E7100">
        <f t="shared" si="775"/>
        <v>2.5959340244000035</v>
      </c>
      <c r="G7100" s="44">
        <f t="shared" si="776"/>
        <v>0.21205629462244019</v>
      </c>
      <c r="H7100">
        <f t="shared" si="777"/>
        <v>1.328398925603998E-2</v>
      </c>
      <c r="I7100">
        <f t="shared" si="778"/>
        <v>0.21205629462244019</v>
      </c>
      <c r="J7100">
        <f t="shared" si="779"/>
        <v>1.328398925603998E-2</v>
      </c>
    </row>
    <row r="7101" spans="1:10" x14ac:dyDescent="0.25">
      <c r="A7101" s="42">
        <v>45155.427083333336</v>
      </c>
      <c r="B7101">
        <v>48.757980100000005</v>
      </c>
      <c r="C7101">
        <f t="shared" si="780"/>
        <v>49.162165800000004</v>
      </c>
      <c r="D7101" s="46">
        <f t="shared" si="774"/>
        <v>2.4705855524000029</v>
      </c>
      <c r="E7101">
        <f t="shared" si="775"/>
        <v>2.4705855524000029</v>
      </c>
      <c r="G7101" s="44">
        <f t="shared" si="776"/>
        <v>0.20577633617524016</v>
      </c>
      <c r="H7101">
        <f t="shared" si="777"/>
        <v>1.4023545240839983E-2</v>
      </c>
      <c r="I7101">
        <f t="shared" si="778"/>
        <v>0.20577633617524016</v>
      </c>
      <c r="J7101">
        <f t="shared" si="779"/>
        <v>1.4023545240839983E-2</v>
      </c>
    </row>
    <row r="7102" spans="1:10" x14ac:dyDescent="0.25">
      <c r="A7102" s="42">
        <v>45155.4375</v>
      </c>
      <c r="B7102">
        <v>49.584677300000003</v>
      </c>
      <c r="C7102">
        <f t="shared" si="780"/>
        <v>49.430653314285721</v>
      </c>
      <c r="D7102" s="46">
        <f t="shared" si="774"/>
        <v>2.7384354452000021</v>
      </c>
      <c r="E7102">
        <f t="shared" si="775"/>
        <v>2.7384354452000021</v>
      </c>
      <c r="G7102" s="44">
        <f t="shared" si="776"/>
        <v>0.21919561580452013</v>
      </c>
      <c r="H7102">
        <f t="shared" si="777"/>
        <v>1.2443230873319989E-2</v>
      </c>
      <c r="I7102">
        <f t="shared" si="778"/>
        <v>0.21919561580452013</v>
      </c>
      <c r="J7102">
        <f t="shared" si="779"/>
        <v>1.2443230873319989E-2</v>
      </c>
    </row>
    <row r="7103" spans="1:10" x14ac:dyDescent="0.25">
      <c r="A7103" s="42">
        <v>45155.447916666664</v>
      </c>
      <c r="B7103">
        <v>49.541917099999999</v>
      </c>
      <c r="C7103">
        <f t="shared" si="780"/>
        <v>49.811859042857144</v>
      </c>
      <c r="D7103" s="46">
        <f t="shared" si="774"/>
        <v>2.7245811403999998</v>
      </c>
      <c r="E7103">
        <f t="shared" si="775"/>
        <v>2.7245811403999998</v>
      </c>
      <c r="G7103" s="44">
        <f t="shared" si="776"/>
        <v>0.21850151513403998</v>
      </c>
      <c r="H7103">
        <f t="shared" si="777"/>
        <v>1.2524971271640001E-2</v>
      </c>
      <c r="I7103">
        <f t="shared" si="778"/>
        <v>0.21850151513403998</v>
      </c>
      <c r="J7103">
        <f t="shared" si="779"/>
        <v>1.2524971271640001E-2</v>
      </c>
    </row>
    <row r="7104" spans="1:10" x14ac:dyDescent="0.25">
      <c r="A7104" s="42">
        <v>45155.458333333336</v>
      </c>
      <c r="B7104">
        <v>50.394066800000004</v>
      </c>
      <c r="C7104">
        <f t="shared" si="780"/>
        <v>50.051694314285719</v>
      </c>
      <c r="D7104" s="46">
        <f t="shared" si="774"/>
        <v>3.0006776432000013</v>
      </c>
      <c r="E7104">
        <f t="shared" si="775"/>
        <v>3.0006776432000013</v>
      </c>
      <c r="G7104" s="44">
        <f t="shared" si="776"/>
        <v>0.23233394992432005</v>
      </c>
      <c r="H7104">
        <f t="shared" si="777"/>
        <v>1.0896001905119992E-2</v>
      </c>
      <c r="I7104">
        <f t="shared" si="778"/>
        <v>0.23233394992432005</v>
      </c>
      <c r="J7104">
        <f t="shared" si="779"/>
        <v>1.0896001905119992E-2</v>
      </c>
    </row>
    <row r="7105" spans="1:10" x14ac:dyDescent="0.25">
      <c r="A7105" s="42">
        <v>45155.46875</v>
      </c>
      <c r="B7105">
        <v>50.407302100000003</v>
      </c>
      <c r="C7105">
        <f t="shared" si="780"/>
        <v>50.37690454285714</v>
      </c>
      <c r="D7105" s="46">
        <f t="shared" si="774"/>
        <v>3.0049658804000021</v>
      </c>
      <c r="E7105">
        <f t="shared" si="775"/>
        <v>3.0049658804000021</v>
      </c>
      <c r="G7105" s="44">
        <f t="shared" si="776"/>
        <v>0.23254879060804012</v>
      </c>
      <c r="H7105">
        <f t="shared" si="777"/>
        <v>1.0870701305639989E-2</v>
      </c>
      <c r="I7105">
        <f t="shared" si="778"/>
        <v>0.23254879060804012</v>
      </c>
      <c r="J7105">
        <f t="shared" si="779"/>
        <v>1.0870701305639989E-2</v>
      </c>
    </row>
    <row r="7106" spans="1:10" x14ac:dyDescent="0.25">
      <c r="A7106" s="42">
        <v>45155.479166666664</v>
      </c>
      <c r="B7106">
        <v>50.852211800000006</v>
      </c>
      <c r="C7106">
        <f t="shared" si="780"/>
        <v>50.769163928571423</v>
      </c>
      <c r="D7106" s="46">
        <f t="shared" si="774"/>
        <v>3.149116623200003</v>
      </c>
      <c r="E7106">
        <f t="shared" si="775"/>
        <v>3.149116623200003</v>
      </c>
      <c r="G7106" s="44">
        <f t="shared" si="776"/>
        <v>0.23977074282232014</v>
      </c>
      <c r="H7106">
        <f t="shared" si="777"/>
        <v>1.0020211923119984E-2</v>
      </c>
      <c r="I7106">
        <f t="shared" si="778"/>
        <v>0.23977074282232014</v>
      </c>
      <c r="J7106">
        <f t="shared" si="779"/>
        <v>1.0020211923119984E-2</v>
      </c>
    </row>
    <row r="7107" spans="1:10" x14ac:dyDescent="0.25">
      <c r="A7107" s="42">
        <v>45155.489583333336</v>
      </c>
      <c r="B7107">
        <v>50.823704999999997</v>
      </c>
      <c r="C7107">
        <f t="shared" si="780"/>
        <v>51.094810485714284</v>
      </c>
      <c r="D7107" s="46">
        <f t="shared" ref="D7107:D7170" si="781">IF(B7107&gt;45,0.324*B7107-13.327,IF(B7107&lt; 35, 0.0576*B7107-0.6919,0.0505*B7107-1.1314))</f>
        <v>3.139880419999999</v>
      </c>
      <c r="E7107">
        <f t="shared" ref="E7107:E7170" si="782">IF(MONTH(A7107) = 8,D7107,0)</f>
        <v>3.139880419999999</v>
      </c>
      <c r="G7107" s="44">
        <f t="shared" ref="G7107:G7170" si="783">0.0501*D7107+0.082</f>
        <v>0.23930800904199995</v>
      </c>
      <c r="H7107">
        <f t="shared" ref="H7107:H7170" si="784">-0.0059*D7107+0.0286</f>
        <v>1.0074705522000005E-2</v>
      </c>
      <c r="I7107">
        <f t="shared" ref="I7107:I7170" si="785">IF(MONTH(A7107) = 8,G7107,0)</f>
        <v>0.23930800904199995</v>
      </c>
      <c r="J7107">
        <f t="shared" ref="J7107:J7170" si="786">IF(MONTH(A7107) = 8,H7107,0)</f>
        <v>1.0074705522000005E-2</v>
      </c>
    </row>
    <row r="7108" spans="1:10" x14ac:dyDescent="0.25">
      <c r="A7108" s="42">
        <v>45155.5</v>
      </c>
      <c r="B7108">
        <v>51.034451699999998</v>
      </c>
      <c r="C7108">
        <f t="shared" si="780"/>
        <v>51.337263728571429</v>
      </c>
      <c r="D7108" s="46">
        <f t="shared" si="781"/>
        <v>3.2081623508000003</v>
      </c>
      <c r="E7108">
        <f t="shared" si="782"/>
        <v>3.2081623508000003</v>
      </c>
      <c r="G7108" s="44">
        <f t="shared" si="783"/>
        <v>0.24272893377508004</v>
      </c>
      <c r="H7108">
        <f t="shared" si="784"/>
        <v>9.6718421302799985E-3</v>
      </c>
      <c r="I7108">
        <f t="shared" si="785"/>
        <v>0.24272893377508004</v>
      </c>
      <c r="J7108">
        <f t="shared" si="786"/>
        <v>9.6718421302799985E-3</v>
      </c>
    </row>
    <row r="7109" spans="1:10" x14ac:dyDescent="0.25">
      <c r="A7109" s="42">
        <v>45155.510416666664</v>
      </c>
      <c r="B7109">
        <v>52.330493000000004</v>
      </c>
      <c r="C7109">
        <f t="shared" si="780"/>
        <v>51.577680771428568</v>
      </c>
      <c r="D7109" s="46">
        <f t="shared" si="781"/>
        <v>3.6280797320000016</v>
      </c>
      <c r="E7109">
        <f t="shared" si="782"/>
        <v>3.6280797320000016</v>
      </c>
      <c r="G7109" s="44">
        <f t="shared" si="783"/>
        <v>0.26376679457320007</v>
      </c>
      <c r="H7109">
        <f t="shared" si="784"/>
        <v>7.1943295811999902E-3</v>
      </c>
      <c r="I7109">
        <f t="shared" si="785"/>
        <v>0.26376679457320007</v>
      </c>
      <c r="J7109">
        <f t="shared" si="786"/>
        <v>7.1943295811999902E-3</v>
      </c>
    </row>
    <row r="7110" spans="1:10" x14ac:dyDescent="0.25">
      <c r="A7110" s="42">
        <v>45155.520833333336</v>
      </c>
      <c r="B7110">
        <v>51.821443000000002</v>
      </c>
      <c r="C7110">
        <f t="shared" si="780"/>
        <v>51.717015028571431</v>
      </c>
      <c r="D7110" s="46">
        <f t="shared" si="781"/>
        <v>3.4631475320000025</v>
      </c>
      <c r="E7110">
        <f t="shared" si="782"/>
        <v>3.4631475320000025</v>
      </c>
      <c r="G7110" s="44">
        <f t="shared" si="783"/>
        <v>0.25550369135320011</v>
      </c>
      <c r="H7110">
        <f t="shared" si="784"/>
        <v>8.1674295611999861E-3</v>
      </c>
      <c r="I7110">
        <f t="shared" si="785"/>
        <v>0.25550369135320011</v>
      </c>
      <c r="J7110">
        <f t="shared" si="786"/>
        <v>8.1674295611999861E-3</v>
      </c>
    </row>
    <row r="7111" spans="1:10" x14ac:dyDescent="0.25">
      <c r="A7111" s="42">
        <v>45155.53125</v>
      </c>
      <c r="B7111">
        <v>52.0912395</v>
      </c>
      <c r="C7111">
        <f t="shared" si="780"/>
        <v>52.045570442857141</v>
      </c>
      <c r="D7111" s="46">
        <f t="shared" si="781"/>
        <v>3.5505615979999998</v>
      </c>
      <c r="E7111">
        <f t="shared" si="782"/>
        <v>3.5505615979999998</v>
      </c>
      <c r="G7111" s="44">
        <f t="shared" si="783"/>
        <v>0.25988313605980001</v>
      </c>
      <c r="H7111">
        <f t="shared" si="784"/>
        <v>7.651686571800001E-3</v>
      </c>
      <c r="I7111">
        <f t="shared" si="785"/>
        <v>0.25988313605980001</v>
      </c>
      <c r="J7111">
        <f t="shared" si="786"/>
        <v>7.651686571800001E-3</v>
      </c>
    </row>
    <row r="7112" spans="1:10" x14ac:dyDescent="0.25">
      <c r="A7112" s="42">
        <v>45155.541666666664</v>
      </c>
      <c r="B7112">
        <v>52.090221399999997</v>
      </c>
      <c r="C7112">
        <f t="shared" si="780"/>
        <v>52.224610600000005</v>
      </c>
      <c r="D7112" s="46">
        <f t="shared" si="781"/>
        <v>3.5502317335999987</v>
      </c>
      <c r="E7112">
        <f t="shared" si="782"/>
        <v>3.5502317335999987</v>
      </c>
      <c r="G7112" s="44">
        <f t="shared" si="783"/>
        <v>0.25986660985335991</v>
      </c>
      <c r="H7112">
        <f t="shared" si="784"/>
        <v>7.6536327717600071E-3</v>
      </c>
      <c r="I7112">
        <f t="shared" si="785"/>
        <v>0.25986660985335991</v>
      </c>
      <c r="J7112">
        <f t="shared" si="786"/>
        <v>7.6536327717600071E-3</v>
      </c>
    </row>
    <row r="7113" spans="1:10" x14ac:dyDescent="0.25">
      <c r="A7113" s="42">
        <v>45155.552083333336</v>
      </c>
      <c r="B7113">
        <v>51.8275516</v>
      </c>
      <c r="C7113">
        <f t="shared" si="780"/>
        <v>52.372525985714283</v>
      </c>
      <c r="D7113" s="46">
        <f t="shared" si="781"/>
        <v>3.4651267183999988</v>
      </c>
      <c r="E7113">
        <f t="shared" si="782"/>
        <v>3.4651267183999988</v>
      </c>
      <c r="G7113" s="44">
        <f t="shared" si="783"/>
        <v>0.25560284859183996</v>
      </c>
      <c r="H7113">
        <f t="shared" si="784"/>
        <v>8.1557523614400086E-3</v>
      </c>
      <c r="I7113">
        <f t="shared" si="785"/>
        <v>0.25560284859183996</v>
      </c>
      <c r="J7113">
        <f t="shared" si="786"/>
        <v>8.1557523614400086E-3</v>
      </c>
    </row>
    <row r="7114" spans="1:10" x14ac:dyDescent="0.25">
      <c r="A7114" s="42">
        <v>45155.5625</v>
      </c>
      <c r="B7114">
        <v>53.123592899999998</v>
      </c>
      <c r="C7114">
        <f t="shared" si="780"/>
        <v>52.666175114285714</v>
      </c>
      <c r="D7114" s="46">
        <f t="shared" si="781"/>
        <v>3.8850440996</v>
      </c>
      <c r="E7114">
        <f t="shared" si="782"/>
        <v>3.8850440996</v>
      </c>
      <c r="G7114" s="44">
        <f t="shared" si="783"/>
        <v>0.27664070938995999</v>
      </c>
      <c r="H7114">
        <f t="shared" si="784"/>
        <v>5.6782398123600003E-3</v>
      </c>
      <c r="I7114">
        <f t="shared" si="785"/>
        <v>0.27664070938995999</v>
      </c>
      <c r="J7114">
        <f t="shared" si="786"/>
        <v>5.6782398123600003E-3</v>
      </c>
    </row>
    <row r="7115" spans="1:10" x14ac:dyDescent="0.25">
      <c r="A7115" s="42">
        <v>45155.572916666664</v>
      </c>
      <c r="B7115">
        <v>52.287732800000001</v>
      </c>
      <c r="C7115">
        <f t="shared" si="780"/>
        <v>52.895974828571426</v>
      </c>
      <c r="D7115" s="46">
        <f t="shared" si="781"/>
        <v>3.6142254271999992</v>
      </c>
      <c r="E7115">
        <f t="shared" si="782"/>
        <v>3.6142254271999992</v>
      </c>
      <c r="G7115" s="44">
        <f t="shared" si="783"/>
        <v>0.26307269390271998</v>
      </c>
      <c r="H7115">
        <f t="shared" si="784"/>
        <v>7.2760699795200064E-3</v>
      </c>
      <c r="I7115">
        <f t="shared" si="785"/>
        <v>0.26307269390271998</v>
      </c>
      <c r="J7115">
        <f t="shared" si="786"/>
        <v>7.2760699795200064E-3</v>
      </c>
    </row>
    <row r="7116" spans="1:10" x14ac:dyDescent="0.25">
      <c r="A7116" s="42">
        <v>45155.583333333336</v>
      </c>
      <c r="B7116">
        <v>53.365900699999997</v>
      </c>
      <c r="C7116">
        <f t="shared" si="780"/>
        <v>53.052616785714292</v>
      </c>
      <c r="D7116" s="46">
        <f t="shared" si="781"/>
        <v>3.9635518267999981</v>
      </c>
      <c r="E7116">
        <f t="shared" si="782"/>
        <v>3.9635518267999981</v>
      </c>
      <c r="G7116" s="44">
        <f t="shared" si="783"/>
        <v>0.28057394652267992</v>
      </c>
      <c r="H7116">
        <f t="shared" si="784"/>
        <v>5.2150442218800129E-3</v>
      </c>
      <c r="I7116">
        <f t="shared" si="785"/>
        <v>0.28057394652267992</v>
      </c>
      <c r="J7116">
        <f t="shared" si="786"/>
        <v>5.2150442218800129E-3</v>
      </c>
    </row>
    <row r="7117" spans="1:10" x14ac:dyDescent="0.25">
      <c r="A7117" s="42">
        <v>45155.59375</v>
      </c>
      <c r="B7117">
        <v>53.876986899999999</v>
      </c>
      <c r="C7117">
        <f t="shared" si="780"/>
        <v>53.294342814285713</v>
      </c>
      <c r="D7117" s="46">
        <f t="shared" si="781"/>
        <v>4.1291437555999995</v>
      </c>
      <c r="E7117">
        <f t="shared" si="782"/>
        <v>4.1291437555999995</v>
      </c>
      <c r="G7117" s="44">
        <f t="shared" si="783"/>
        <v>0.28887010215555997</v>
      </c>
      <c r="H7117">
        <f t="shared" si="784"/>
        <v>4.2380518419600048E-3</v>
      </c>
      <c r="I7117">
        <f t="shared" si="785"/>
        <v>0.28887010215555997</v>
      </c>
      <c r="J7117">
        <f t="shared" si="786"/>
        <v>4.2380518419600048E-3</v>
      </c>
    </row>
    <row r="7118" spans="1:10" x14ac:dyDescent="0.25">
      <c r="A7118" s="42">
        <v>45155.604166666664</v>
      </c>
      <c r="B7118">
        <v>53.699837500000001</v>
      </c>
      <c r="C7118">
        <f t="shared" si="780"/>
        <v>53.427277585714286</v>
      </c>
      <c r="D7118" s="46">
        <f t="shared" si="781"/>
        <v>4.0717473500000008</v>
      </c>
      <c r="E7118">
        <f t="shared" si="782"/>
        <v>4.0717473500000008</v>
      </c>
      <c r="G7118" s="44">
        <f t="shared" si="783"/>
        <v>0.28599454223500004</v>
      </c>
      <c r="H7118">
        <f t="shared" si="784"/>
        <v>4.5766906349999949E-3</v>
      </c>
      <c r="I7118">
        <f t="shared" si="785"/>
        <v>0.28599454223500004</v>
      </c>
      <c r="J7118">
        <f t="shared" si="786"/>
        <v>4.5766906349999949E-3</v>
      </c>
    </row>
    <row r="7119" spans="1:10" x14ac:dyDescent="0.25">
      <c r="A7119" s="42">
        <v>45155.614583333336</v>
      </c>
      <c r="B7119">
        <v>53.186715100000001</v>
      </c>
      <c r="C7119">
        <f t="shared" si="780"/>
        <v>53.654022999999995</v>
      </c>
      <c r="D7119" s="46">
        <f t="shared" si="781"/>
        <v>3.9054956924000006</v>
      </c>
      <c r="E7119">
        <f t="shared" si="782"/>
        <v>3.9054956924000006</v>
      </c>
      <c r="G7119" s="44">
        <f t="shared" si="783"/>
        <v>0.27766533418924005</v>
      </c>
      <c r="H7119">
        <f t="shared" si="784"/>
        <v>5.5575754148399978E-3</v>
      </c>
      <c r="I7119">
        <f t="shared" si="785"/>
        <v>0.27766533418924005</v>
      </c>
      <c r="J7119">
        <f t="shared" si="786"/>
        <v>5.5575754148399978E-3</v>
      </c>
    </row>
    <row r="7120" spans="1:10" x14ac:dyDescent="0.25">
      <c r="A7120" s="42">
        <v>45155.625</v>
      </c>
      <c r="B7120">
        <v>53.519633800000001</v>
      </c>
      <c r="C7120">
        <f t="shared" si="780"/>
        <v>53.696055985714281</v>
      </c>
      <c r="D7120" s="46">
        <f t="shared" si="781"/>
        <v>4.0133613512000021</v>
      </c>
      <c r="E7120">
        <f t="shared" si="782"/>
        <v>4.0133613512000021</v>
      </c>
      <c r="G7120" s="44">
        <f t="shared" si="783"/>
        <v>0.28306940369512013</v>
      </c>
      <c r="H7120">
        <f t="shared" si="784"/>
        <v>4.9211680279199893E-3</v>
      </c>
      <c r="I7120">
        <f t="shared" si="785"/>
        <v>0.28306940369512013</v>
      </c>
      <c r="J7120">
        <f t="shared" si="786"/>
        <v>4.9211680279199893E-3</v>
      </c>
    </row>
    <row r="7121" spans="1:10" x14ac:dyDescent="0.25">
      <c r="A7121" s="42">
        <v>45155.635416666664</v>
      </c>
      <c r="B7121">
        <v>54.054136300000003</v>
      </c>
      <c r="C7121">
        <f t="shared" si="780"/>
        <v>53.710600271428575</v>
      </c>
      <c r="D7121" s="46">
        <f t="shared" si="781"/>
        <v>4.1865401612000017</v>
      </c>
      <c r="E7121">
        <f t="shared" si="782"/>
        <v>4.1865401612000017</v>
      </c>
      <c r="G7121" s="44">
        <f t="shared" si="783"/>
        <v>0.29174566207612007</v>
      </c>
      <c r="H7121">
        <f t="shared" si="784"/>
        <v>3.8994130489199905E-3</v>
      </c>
      <c r="I7121">
        <f t="shared" si="785"/>
        <v>0.29174566207612007</v>
      </c>
      <c r="J7121">
        <f t="shared" si="786"/>
        <v>3.8994130489199905E-3</v>
      </c>
    </row>
    <row r="7122" spans="1:10" x14ac:dyDescent="0.25">
      <c r="A7122" s="42">
        <v>45155.645833333336</v>
      </c>
      <c r="B7122">
        <v>53.874950699999999</v>
      </c>
      <c r="C7122">
        <f t="shared" si="780"/>
        <v>53.557158057142864</v>
      </c>
      <c r="D7122" s="46">
        <f t="shared" si="781"/>
        <v>4.1284840268000007</v>
      </c>
      <c r="E7122">
        <f t="shared" si="782"/>
        <v>4.1284840268000007</v>
      </c>
      <c r="G7122" s="44">
        <f t="shared" si="783"/>
        <v>0.28883704974268004</v>
      </c>
      <c r="H7122">
        <f t="shared" si="784"/>
        <v>4.2419442418799962E-3</v>
      </c>
      <c r="I7122">
        <f t="shared" si="785"/>
        <v>0.28883704974268004</v>
      </c>
      <c r="J7122">
        <f t="shared" si="786"/>
        <v>4.2419442418799962E-3</v>
      </c>
    </row>
    <row r="7123" spans="1:10" x14ac:dyDescent="0.25">
      <c r="A7123" s="42">
        <v>45155.65625</v>
      </c>
      <c r="B7123">
        <v>53.6601316</v>
      </c>
      <c r="C7123">
        <f t="shared" si="780"/>
        <v>53.675257657142865</v>
      </c>
      <c r="D7123" s="46">
        <f t="shared" si="781"/>
        <v>4.0588826384000019</v>
      </c>
      <c r="E7123">
        <f t="shared" si="782"/>
        <v>4.0588826384000019</v>
      </c>
      <c r="G7123" s="44">
        <f t="shared" si="783"/>
        <v>0.28535002018384009</v>
      </c>
      <c r="H7123">
        <f t="shared" si="784"/>
        <v>4.6525924334399893E-3</v>
      </c>
      <c r="I7123">
        <f t="shared" si="785"/>
        <v>0.28535002018384009</v>
      </c>
      <c r="J7123">
        <f t="shared" si="786"/>
        <v>4.6525924334399893E-3</v>
      </c>
    </row>
    <row r="7124" spans="1:10" x14ac:dyDescent="0.25">
      <c r="A7124" s="42">
        <v>45155.666666666664</v>
      </c>
      <c r="B7124">
        <v>53.978796899999999</v>
      </c>
      <c r="C7124">
        <f t="shared" si="780"/>
        <v>53.553521985714283</v>
      </c>
      <c r="D7124" s="46">
        <f t="shared" si="781"/>
        <v>4.1621301956000014</v>
      </c>
      <c r="E7124">
        <f t="shared" si="782"/>
        <v>4.1621301956000014</v>
      </c>
      <c r="G7124" s="44">
        <f t="shared" si="783"/>
        <v>0.2905227227995601</v>
      </c>
      <c r="H7124">
        <f t="shared" si="784"/>
        <v>4.0434318459599931E-3</v>
      </c>
      <c r="I7124">
        <f t="shared" si="785"/>
        <v>0.2905227227995601</v>
      </c>
      <c r="J7124">
        <f t="shared" si="786"/>
        <v>4.0434318459599931E-3</v>
      </c>
    </row>
    <row r="7125" spans="1:10" x14ac:dyDescent="0.25">
      <c r="A7125" s="42">
        <v>45155.677083333336</v>
      </c>
      <c r="B7125">
        <v>52.625742000000002</v>
      </c>
      <c r="C7125">
        <f t="shared" si="780"/>
        <v>53.428295685714282</v>
      </c>
      <c r="D7125" s="46">
        <f t="shared" si="781"/>
        <v>3.7237404080000029</v>
      </c>
      <c r="E7125">
        <f t="shared" si="782"/>
        <v>3.7237404080000029</v>
      </c>
      <c r="G7125" s="44">
        <f t="shared" si="783"/>
        <v>0.26855939444080013</v>
      </c>
      <c r="H7125">
        <f t="shared" si="784"/>
        <v>6.6299315927999848E-3</v>
      </c>
      <c r="I7125">
        <f t="shared" si="785"/>
        <v>0.26855939444080013</v>
      </c>
      <c r="J7125">
        <f t="shared" si="786"/>
        <v>6.6299315927999848E-3</v>
      </c>
    </row>
    <row r="7126" spans="1:10" x14ac:dyDescent="0.25">
      <c r="A7126" s="42">
        <v>45155.6875</v>
      </c>
      <c r="B7126">
        <v>54.013412299999999</v>
      </c>
      <c r="C7126">
        <f t="shared" si="780"/>
        <v>53.255509571428568</v>
      </c>
      <c r="D7126" s="46">
        <f t="shared" si="781"/>
        <v>4.1733455852000017</v>
      </c>
      <c r="E7126">
        <f t="shared" si="782"/>
        <v>4.1733455852000017</v>
      </c>
      <c r="G7126" s="44">
        <f t="shared" si="783"/>
        <v>0.29108461381852008</v>
      </c>
      <c r="H7126">
        <f t="shared" si="784"/>
        <v>3.977261047319991E-3</v>
      </c>
      <c r="I7126">
        <f t="shared" si="785"/>
        <v>0.29108461381852008</v>
      </c>
      <c r="J7126">
        <f t="shared" si="786"/>
        <v>3.977261047319991E-3</v>
      </c>
    </row>
    <row r="7127" spans="1:10" x14ac:dyDescent="0.25">
      <c r="A7127" s="42">
        <v>45155.697916666664</v>
      </c>
      <c r="B7127">
        <v>52.667484099999996</v>
      </c>
      <c r="C7127">
        <f t="shared" si="780"/>
        <v>53.104394442857142</v>
      </c>
      <c r="D7127" s="46">
        <f t="shared" si="781"/>
        <v>3.7372648484000006</v>
      </c>
      <c r="E7127">
        <f t="shared" si="782"/>
        <v>3.7372648484000006</v>
      </c>
      <c r="G7127" s="44">
        <f t="shared" si="783"/>
        <v>0.26923696890484006</v>
      </c>
      <c r="H7127">
        <f t="shared" si="784"/>
        <v>6.5501373944399956E-3</v>
      </c>
      <c r="I7127">
        <f t="shared" si="785"/>
        <v>0.26923696890484006</v>
      </c>
      <c r="J7127">
        <f t="shared" si="786"/>
        <v>6.5501373944399956E-3</v>
      </c>
    </row>
    <row r="7128" spans="1:10" x14ac:dyDescent="0.25">
      <c r="A7128" s="42">
        <v>45155.708333333336</v>
      </c>
      <c r="B7128">
        <v>53.177552200000001</v>
      </c>
      <c r="C7128">
        <f t="shared" si="780"/>
        <v>52.929135800000005</v>
      </c>
      <c r="D7128" s="46">
        <f t="shared" si="781"/>
        <v>3.9025269128000009</v>
      </c>
      <c r="E7128">
        <f t="shared" si="782"/>
        <v>3.9025269128000009</v>
      </c>
      <c r="G7128" s="44">
        <f t="shared" si="783"/>
        <v>0.27751659833128006</v>
      </c>
      <c r="H7128">
        <f t="shared" si="784"/>
        <v>5.575091214479997E-3</v>
      </c>
      <c r="I7128">
        <f t="shared" si="785"/>
        <v>0.27751659833128006</v>
      </c>
      <c r="J7128">
        <f t="shared" si="786"/>
        <v>5.575091214479997E-3</v>
      </c>
    </row>
    <row r="7129" spans="1:10" x14ac:dyDescent="0.25">
      <c r="A7129" s="42">
        <v>45155.71875</v>
      </c>
      <c r="B7129">
        <v>52.665447900000004</v>
      </c>
      <c r="C7129">
        <f t="shared" si="780"/>
        <v>52.931899214285714</v>
      </c>
      <c r="D7129" s="46">
        <f t="shared" si="781"/>
        <v>3.7366051196000019</v>
      </c>
      <c r="E7129">
        <f t="shared" si="782"/>
        <v>3.7366051196000019</v>
      </c>
      <c r="G7129" s="44">
        <f t="shared" si="783"/>
        <v>0.26920391649196007</v>
      </c>
      <c r="H7129">
        <f t="shared" si="784"/>
        <v>6.5540297943599904E-3</v>
      </c>
      <c r="I7129">
        <f t="shared" si="785"/>
        <v>0.26920391649196007</v>
      </c>
      <c r="J7129">
        <f t="shared" si="786"/>
        <v>6.5540297943599904E-3</v>
      </c>
    </row>
    <row r="7130" spans="1:10" x14ac:dyDescent="0.25">
      <c r="A7130" s="42">
        <v>45155.729166666664</v>
      </c>
      <c r="B7130">
        <v>52.602325700000002</v>
      </c>
      <c r="C7130">
        <f t="shared" si="780"/>
        <v>52.690609514285711</v>
      </c>
      <c r="D7130" s="46">
        <f t="shared" si="781"/>
        <v>3.7161535268000012</v>
      </c>
      <c r="E7130">
        <f t="shared" si="782"/>
        <v>3.7161535268000012</v>
      </c>
      <c r="G7130" s="44">
        <f t="shared" si="783"/>
        <v>0.26817929169268007</v>
      </c>
      <c r="H7130">
        <f t="shared" si="784"/>
        <v>6.6746941918799929E-3</v>
      </c>
      <c r="I7130">
        <f t="shared" si="785"/>
        <v>0.26817929169268007</v>
      </c>
      <c r="J7130">
        <f t="shared" si="786"/>
        <v>6.6746941918799929E-3</v>
      </c>
    </row>
    <row r="7131" spans="1:10" x14ac:dyDescent="0.25">
      <c r="A7131" s="42">
        <v>45155.739583333336</v>
      </c>
      <c r="B7131">
        <v>52.751986400000007</v>
      </c>
      <c r="C7131">
        <f t="shared" si="780"/>
        <v>52.580654714285707</v>
      </c>
      <c r="D7131" s="46">
        <f t="shared" si="781"/>
        <v>3.7646435936000042</v>
      </c>
      <c r="E7131">
        <f t="shared" si="782"/>
        <v>3.7646435936000042</v>
      </c>
      <c r="G7131" s="44">
        <f t="shared" si="783"/>
        <v>0.27060864403936019</v>
      </c>
      <c r="H7131">
        <f t="shared" si="784"/>
        <v>6.3886027977599763E-3</v>
      </c>
      <c r="I7131">
        <f t="shared" si="785"/>
        <v>0.27060864403936019</v>
      </c>
      <c r="J7131">
        <f t="shared" si="786"/>
        <v>6.3886027977599763E-3</v>
      </c>
    </row>
    <row r="7132" spans="1:10" x14ac:dyDescent="0.25">
      <c r="A7132" s="42">
        <v>45155.75</v>
      </c>
      <c r="B7132">
        <v>52.645085899999998</v>
      </c>
      <c r="C7132">
        <f t="shared" si="780"/>
        <v>52.35812714285715</v>
      </c>
      <c r="D7132" s="46">
        <f t="shared" si="781"/>
        <v>3.7300078316</v>
      </c>
      <c r="E7132">
        <f t="shared" si="782"/>
        <v>3.7300078316</v>
      </c>
      <c r="G7132" s="44">
        <f t="shared" si="783"/>
        <v>0.26887339236315999</v>
      </c>
      <c r="H7132">
        <f t="shared" si="784"/>
        <v>6.5929537935600011E-3</v>
      </c>
      <c r="I7132">
        <f t="shared" si="785"/>
        <v>0.26887339236315999</v>
      </c>
      <c r="J7132">
        <f t="shared" si="786"/>
        <v>6.5929537935600011E-3</v>
      </c>
    </row>
    <row r="7133" spans="1:10" x14ac:dyDescent="0.25">
      <c r="A7133" s="42">
        <v>45155.760416666664</v>
      </c>
      <c r="B7133">
        <v>52.3243844</v>
      </c>
      <c r="C7133">
        <f t="shared" si="780"/>
        <v>52.15959764285715</v>
      </c>
      <c r="D7133" s="46">
        <f t="shared" si="781"/>
        <v>3.6261005456000017</v>
      </c>
      <c r="E7133">
        <f t="shared" si="782"/>
        <v>3.6261005456000017</v>
      </c>
      <c r="G7133" s="44">
        <f t="shared" si="783"/>
        <v>0.26366763733456011</v>
      </c>
      <c r="H7133">
        <f t="shared" si="784"/>
        <v>7.206006780959992E-3</v>
      </c>
      <c r="I7133">
        <f t="shared" si="785"/>
        <v>0.26366763733456011</v>
      </c>
      <c r="J7133">
        <f t="shared" si="786"/>
        <v>7.206006780959992E-3</v>
      </c>
    </row>
    <row r="7134" spans="1:10" x14ac:dyDescent="0.25">
      <c r="A7134" s="42">
        <v>45155.770833333336</v>
      </c>
      <c r="B7134">
        <v>51.897800499999995</v>
      </c>
      <c r="C7134">
        <f t="shared" si="780"/>
        <v>51.912344785714289</v>
      </c>
      <c r="D7134" s="46">
        <f t="shared" si="781"/>
        <v>3.4878873620000004</v>
      </c>
      <c r="E7134">
        <f t="shared" si="782"/>
        <v>3.4878873620000004</v>
      </c>
      <c r="G7134" s="44">
        <f t="shared" si="783"/>
        <v>0.25674315683620003</v>
      </c>
      <c r="H7134">
        <f t="shared" si="784"/>
        <v>8.0214645641999982E-3</v>
      </c>
      <c r="I7134">
        <f t="shared" si="785"/>
        <v>0.25674315683620003</v>
      </c>
      <c r="J7134">
        <f t="shared" si="786"/>
        <v>8.0214645641999982E-3</v>
      </c>
    </row>
    <row r="7135" spans="1:10" x14ac:dyDescent="0.25">
      <c r="A7135" s="42">
        <v>45155.78125</v>
      </c>
      <c r="B7135">
        <v>51.6198592</v>
      </c>
      <c r="C7135">
        <f t="shared" si="780"/>
        <v>51.588879871428567</v>
      </c>
      <c r="D7135" s="46">
        <f t="shared" si="781"/>
        <v>3.3978343808000009</v>
      </c>
      <c r="E7135">
        <f t="shared" si="782"/>
        <v>3.3978343808000009</v>
      </c>
      <c r="G7135" s="44">
        <f t="shared" si="783"/>
        <v>0.25223150247808002</v>
      </c>
      <c r="H7135">
        <f t="shared" si="784"/>
        <v>8.5527771532799973E-3</v>
      </c>
      <c r="I7135">
        <f t="shared" si="785"/>
        <v>0.25223150247808002</v>
      </c>
      <c r="J7135">
        <f t="shared" si="786"/>
        <v>8.5527771532799973E-3</v>
      </c>
    </row>
    <row r="7136" spans="1:10" x14ac:dyDescent="0.25">
      <c r="A7136" s="42">
        <v>45155.791666666664</v>
      </c>
      <c r="B7136">
        <v>51.275741400000001</v>
      </c>
      <c r="C7136">
        <f t="shared" si="780"/>
        <v>51.265560400000005</v>
      </c>
      <c r="D7136" s="46">
        <f t="shared" si="781"/>
        <v>3.2863402136000008</v>
      </c>
      <c r="E7136">
        <f t="shared" si="782"/>
        <v>3.2863402136000008</v>
      </c>
      <c r="G7136" s="44">
        <f t="shared" si="783"/>
        <v>0.24664564470136002</v>
      </c>
      <c r="H7136">
        <f t="shared" si="784"/>
        <v>9.2105927397599964E-3</v>
      </c>
      <c r="I7136">
        <f t="shared" si="785"/>
        <v>0.24664564470136002</v>
      </c>
      <c r="J7136">
        <f t="shared" si="786"/>
        <v>9.2105927397599964E-3</v>
      </c>
    </row>
    <row r="7137" spans="1:10" x14ac:dyDescent="0.25">
      <c r="A7137" s="42">
        <v>45155.802083333336</v>
      </c>
      <c r="B7137">
        <v>50.871555700000002</v>
      </c>
      <c r="C7137">
        <f t="shared" si="780"/>
        <v>50.973511142857141</v>
      </c>
      <c r="D7137" s="46">
        <f t="shared" si="781"/>
        <v>3.1553840468000001</v>
      </c>
      <c r="E7137">
        <f t="shared" si="782"/>
        <v>3.1553840468000001</v>
      </c>
      <c r="G7137" s="44">
        <f t="shared" si="783"/>
        <v>0.24008474074468</v>
      </c>
      <c r="H7137">
        <f t="shared" si="784"/>
        <v>9.9832341238800006E-3</v>
      </c>
      <c r="I7137">
        <f t="shared" si="785"/>
        <v>0.24008474074468</v>
      </c>
      <c r="J7137">
        <f t="shared" si="786"/>
        <v>9.9832341238800006E-3</v>
      </c>
    </row>
    <row r="7138" spans="1:10" x14ac:dyDescent="0.25">
      <c r="A7138" s="42">
        <v>45155.8125</v>
      </c>
      <c r="B7138">
        <v>50.487732000000001</v>
      </c>
      <c r="C7138">
        <f t="shared" si="780"/>
        <v>50.687861371428575</v>
      </c>
      <c r="D7138" s="46">
        <f t="shared" si="781"/>
        <v>3.0310251680000011</v>
      </c>
      <c r="E7138">
        <f t="shared" si="782"/>
        <v>3.0310251680000011</v>
      </c>
      <c r="G7138" s="44">
        <f t="shared" si="783"/>
        <v>0.23385436091680006</v>
      </c>
      <c r="H7138">
        <f t="shared" si="784"/>
        <v>1.0716951508799994E-2</v>
      </c>
      <c r="I7138">
        <f t="shared" si="785"/>
        <v>0.23385436091680006</v>
      </c>
      <c r="J7138">
        <f t="shared" si="786"/>
        <v>1.0716951508799994E-2</v>
      </c>
    </row>
    <row r="7139" spans="1:10" x14ac:dyDescent="0.25">
      <c r="A7139" s="42">
        <v>45155.822916666664</v>
      </c>
      <c r="B7139">
        <v>50.381849600000002</v>
      </c>
      <c r="C7139">
        <f t="shared" si="780"/>
        <v>50.461843171428576</v>
      </c>
      <c r="D7139" s="46">
        <f t="shared" si="781"/>
        <v>2.9967192704000016</v>
      </c>
      <c r="E7139">
        <f t="shared" si="782"/>
        <v>2.9967192704000016</v>
      </c>
      <c r="G7139" s="44">
        <f t="shared" si="783"/>
        <v>0.23213563544704008</v>
      </c>
      <c r="H7139">
        <f t="shared" si="784"/>
        <v>1.0919356304639992E-2</v>
      </c>
      <c r="I7139">
        <f t="shared" si="785"/>
        <v>0.23213563544704008</v>
      </c>
      <c r="J7139">
        <f t="shared" si="786"/>
        <v>1.0919356304639992E-2</v>
      </c>
    </row>
    <row r="7140" spans="1:10" x14ac:dyDescent="0.25">
      <c r="A7140" s="42">
        <v>45155.833333333336</v>
      </c>
      <c r="B7140">
        <v>50.280039600000002</v>
      </c>
      <c r="C7140">
        <f t="shared" si="780"/>
        <v>50.258514057142861</v>
      </c>
      <c r="D7140" s="46">
        <f t="shared" si="781"/>
        <v>2.9637328303999997</v>
      </c>
      <c r="E7140">
        <f t="shared" si="782"/>
        <v>2.9637328303999997</v>
      </c>
      <c r="G7140" s="44">
        <f t="shared" si="783"/>
        <v>0.23048301480304001</v>
      </c>
      <c r="H7140">
        <f t="shared" si="784"/>
        <v>1.1113976300640004E-2</v>
      </c>
      <c r="I7140">
        <f t="shared" si="785"/>
        <v>0.23048301480304001</v>
      </c>
      <c r="J7140">
        <f t="shared" si="786"/>
        <v>1.1113976300640004E-2</v>
      </c>
    </row>
    <row r="7141" spans="1:10" x14ac:dyDescent="0.25">
      <c r="A7141" s="42">
        <v>45155.84375</v>
      </c>
      <c r="B7141">
        <v>49.898252100000001</v>
      </c>
      <c r="C7141">
        <f t="shared" si="780"/>
        <v>50.09765425714285</v>
      </c>
      <c r="D7141" s="46">
        <f t="shared" si="781"/>
        <v>2.8400336803999995</v>
      </c>
      <c r="E7141">
        <f t="shared" si="782"/>
        <v>2.8400336803999995</v>
      </c>
      <c r="G7141" s="44">
        <f t="shared" si="783"/>
        <v>0.22428568738804</v>
      </c>
      <c r="H7141">
        <f t="shared" si="784"/>
        <v>1.1843801285640002E-2</v>
      </c>
      <c r="I7141">
        <f t="shared" si="785"/>
        <v>0.22428568738804</v>
      </c>
      <c r="J7141">
        <f t="shared" si="786"/>
        <v>1.1843801285640002E-2</v>
      </c>
    </row>
    <row r="7142" spans="1:10" x14ac:dyDescent="0.25">
      <c r="A7142" s="42">
        <v>45155.854166666664</v>
      </c>
      <c r="B7142">
        <v>50.037731800000003</v>
      </c>
      <c r="C7142">
        <f t="shared" si="780"/>
        <v>49.985954142857146</v>
      </c>
      <c r="D7142" s="46">
        <f t="shared" si="781"/>
        <v>2.8852251032000016</v>
      </c>
      <c r="E7142">
        <f t="shared" si="782"/>
        <v>2.8852251032000016</v>
      </c>
      <c r="G7142" s="44">
        <f t="shared" si="783"/>
        <v>0.22654977767032008</v>
      </c>
      <c r="H7142">
        <f t="shared" si="784"/>
        <v>1.1577171891119991E-2</v>
      </c>
      <c r="I7142">
        <f t="shared" si="785"/>
        <v>0.22654977767032008</v>
      </c>
      <c r="J7142">
        <f t="shared" si="786"/>
        <v>1.1577171891119991E-2</v>
      </c>
    </row>
    <row r="7143" spans="1:10" x14ac:dyDescent="0.25">
      <c r="A7143" s="42">
        <v>45155.864583333336</v>
      </c>
      <c r="B7143">
        <v>49.852437599999995</v>
      </c>
      <c r="C7143">
        <f t="shared" si="780"/>
        <v>49.88661667142857</v>
      </c>
      <c r="D7143" s="46">
        <f t="shared" si="781"/>
        <v>2.8251897823999972</v>
      </c>
      <c r="E7143">
        <f t="shared" si="782"/>
        <v>2.8251897823999972</v>
      </c>
      <c r="G7143" s="44">
        <f t="shared" si="783"/>
        <v>0.22354200809823987</v>
      </c>
      <c r="H7143">
        <f t="shared" si="784"/>
        <v>1.1931380283840016E-2</v>
      </c>
      <c r="I7143">
        <f t="shared" si="785"/>
        <v>0.22354200809823987</v>
      </c>
      <c r="J7143">
        <f t="shared" si="786"/>
        <v>1.1931380283840016E-2</v>
      </c>
    </row>
    <row r="7144" spans="1:10" x14ac:dyDescent="0.25">
      <c r="A7144" s="42">
        <v>45155.875</v>
      </c>
      <c r="B7144">
        <v>49.7455371</v>
      </c>
      <c r="C7144">
        <f t="shared" si="780"/>
        <v>49.732301800000002</v>
      </c>
      <c r="D7144" s="46">
        <f t="shared" si="781"/>
        <v>2.7905540204000001</v>
      </c>
      <c r="E7144">
        <f t="shared" si="782"/>
        <v>2.7905540204000001</v>
      </c>
      <c r="G7144" s="44">
        <f t="shared" si="783"/>
        <v>0.22180675642204001</v>
      </c>
      <c r="H7144">
        <f t="shared" si="784"/>
        <v>1.2135731279639999E-2</v>
      </c>
      <c r="I7144">
        <f t="shared" si="785"/>
        <v>0.22180675642204001</v>
      </c>
      <c r="J7144">
        <f t="shared" si="786"/>
        <v>1.2135731279639999E-2</v>
      </c>
    </row>
    <row r="7145" spans="1:10" x14ac:dyDescent="0.25">
      <c r="A7145" s="42">
        <v>45155.885416666664</v>
      </c>
      <c r="B7145">
        <v>49.705831199999999</v>
      </c>
      <c r="C7145">
        <f t="shared" si="780"/>
        <v>49.654053542857142</v>
      </c>
      <c r="D7145" s="46">
        <f t="shared" si="781"/>
        <v>2.7776893088000012</v>
      </c>
      <c r="E7145">
        <f t="shared" si="782"/>
        <v>2.7776893088000012</v>
      </c>
      <c r="G7145" s="44">
        <f t="shared" si="783"/>
        <v>0.22116223437088006</v>
      </c>
      <c r="H7145">
        <f t="shared" si="784"/>
        <v>1.2211633078079993E-2</v>
      </c>
      <c r="I7145">
        <f t="shared" si="785"/>
        <v>0.22116223437088006</v>
      </c>
      <c r="J7145">
        <f t="shared" si="786"/>
        <v>1.2211633078079993E-2</v>
      </c>
    </row>
    <row r="7146" spans="1:10" x14ac:dyDescent="0.25">
      <c r="A7146" s="42">
        <v>45155.895833333336</v>
      </c>
      <c r="B7146">
        <v>49.686487300000003</v>
      </c>
      <c r="C7146">
        <f t="shared" si="780"/>
        <v>49.501338542857141</v>
      </c>
      <c r="D7146" s="46">
        <f t="shared" si="781"/>
        <v>2.7714218852000005</v>
      </c>
      <c r="E7146">
        <f t="shared" si="782"/>
        <v>2.7714218852000005</v>
      </c>
      <c r="G7146" s="44">
        <f t="shared" si="783"/>
        <v>0.22084823644852003</v>
      </c>
      <c r="H7146">
        <f t="shared" si="784"/>
        <v>1.2248610877319998E-2</v>
      </c>
      <c r="I7146">
        <f t="shared" si="785"/>
        <v>0.22084823644852003</v>
      </c>
      <c r="J7146">
        <f t="shared" si="786"/>
        <v>1.2248610877319998E-2</v>
      </c>
    </row>
    <row r="7147" spans="1:10" x14ac:dyDescent="0.25">
      <c r="A7147" s="42">
        <v>45155.90625</v>
      </c>
      <c r="B7147">
        <v>49.199835499999999</v>
      </c>
      <c r="C7147">
        <f t="shared" si="780"/>
        <v>49.365931242857144</v>
      </c>
      <c r="D7147" s="46">
        <f t="shared" si="781"/>
        <v>2.6137467020000003</v>
      </c>
      <c r="E7147">
        <f t="shared" si="782"/>
        <v>2.6137467020000003</v>
      </c>
      <c r="G7147" s="44">
        <f t="shared" si="783"/>
        <v>0.21294870977020003</v>
      </c>
      <c r="H7147">
        <f t="shared" si="784"/>
        <v>1.3178894458199999E-2</v>
      </c>
      <c r="I7147">
        <f t="shared" si="785"/>
        <v>0.21294870977020003</v>
      </c>
      <c r="J7147">
        <f t="shared" si="786"/>
        <v>1.3178894458199999E-2</v>
      </c>
    </row>
    <row r="7148" spans="1:10" x14ac:dyDescent="0.25">
      <c r="A7148" s="42">
        <v>45155.916666666664</v>
      </c>
      <c r="B7148">
        <v>49.3505143</v>
      </c>
      <c r="C7148">
        <f t="shared" si="780"/>
        <v>49.307754099999997</v>
      </c>
      <c r="D7148" s="46">
        <f t="shared" si="781"/>
        <v>2.6625666332000009</v>
      </c>
      <c r="E7148">
        <f t="shared" si="782"/>
        <v>2.6625666332000009</v>
      </c>
      <c r="G7148" s="44">
        <f t="shared" si="783"/>
        <v>0.21539458832332004</v>
      </c>
      <c r="H7148">
        <f t="shared" si="784"/>
        <v>1.2890856864119997E-2</v>
      </c>
      <c r="I7148">
        <f t="shared" si="785"/>
        <v>0.21539458832332004</v>
      </c>
      <c r="J7148">
        <f t="shared" si="786"/>
        <v>1.2890856864119997E-2</v>
      </c>
    </row>
    <row r="7149" spans="1:10" x14ac:dyDescent="0.25">
      <c r="A7149" s="42">
        <v>45155.927083333336</v>
      </c>
      <c r="B7149">
        <v>48.968726800000006</v>
      </c>
      <c r="C7149">
        <f t="shared" si="780"/>
        <v>49.22776052857143</v>
      </c>
      <c r="D7149" s="46">
        <f t="shared" si="781"/>
        <v>2.5388674832000024</v>
      </c>
      <c r="E7149">
        <f t="shared" si="782"/>
        <v>2.5388674832000024</v>
      </c>
      <c r="G7149" s="44">
        <f t="shared" si="783"/>
        <v>0.20919726090832014</v>
      </c>
      <c r="H7149">
        <f t="shared" si="784"/>
        <v>1.3620681849119987E-2</v>
      </c>
      <c r="I7149">
        <f t="shared" si="785"/>
        <v>0.20919726090832014</v>
      </c>
      <c r="J7149">
        <f t="shared" si="786"/>
        <v>1.3620681849119987E-2</v>
      </c>
    </row>
    <row r="7150" spans="1:10" x14ac:dyDescent="0.25">
      <c r="A7150" s="42">
        <v>45155.9375</v>
      </c>
      <c r="B7150">
        <v>48.904586500000001</v>
      </c>
      <c r="C7150">
        <f t="shared" si="780"/>
        <v>49.118242057142858</v>
      </c>
      <c r="D7150" s="46">
        <f t="shared" si="781"/>
        <v>2.5180860260000006</v>
      </c>
      <c r="E7150">
        <f t="shared" si="782"/>
        <v>2.5180860260000006</v>
      </c>
      <c r="G7150" s="44">
        <f t="shared" si="783"/>
        <v>0.20815610990260003</v>
      </c>
      <c r="H7150">
        <f t="shared" si="784"/>
        <v>1.3743292446599997E-2</v>
      </c>
      <c r="I7150">
        <f t="shared" si="785"/>
        <v>0.20815610990260003</v>
      </c>
      <c r="J7150">
        <f t="shared" si="786"/>
        <v>1.3743292446599997E-2</v>
      </c>
    </row>
    <row r="7151" spans="1:10" x14ac:dyDescent="0.25">
      <c r="A7151" s="42">
        <v>45155.947916666664</v>
      </c>
      <c r="B7151">
        <v>49.338297100000005</v>
      </c>
      <c r="C7151">
        <f t="shared" si="780"/>
        <v>49.047847714285709</v>
      </c>
      <c r="D7151" s="46">
        <f t="shared" si="781"/>
        <v>2.658608260400003</v>
      </c>
      <c r="E7151">
        <f t="shared" si="782"/>
        <v>2.658608260400003</v>
      </c>
      <c r="G7151" s="44">
        <f t="shared" si="783"/>
        <v>0.21519627384604018</v>
      </c>
      <c r="H7151">
        <f t="shared" si="784"/>
        <v>1.2914211263639983E-2</v>
      </c>
      <c r="I7151">
        <f t="shared" si="785"/>
        <v>0.21519627384604018</v>
      </c>
      <c r="J7151">
        <f t="shared" si="786"/>
        <v>1.2914211263639983E-2</v>
      </c>
    </row>
    <row r="7152" spans="1:10" x14ac:dyDescent="0.25">
      <c r="A7152" s="42">
        <v>45155.958333333336</v>
      </c>
      <c r="B7152">
        <v>49.145876200000004</v>
      </c>
      <c r="C7152">
        <f t="shared" si="780"/>
        <v>48.949964671428575</v>
      </c>
      <c r="D7152" s="46">
        <f t="shared" si="781"/>
        <v>2.5962638888000011</v>
      </c>
      <c r="E7152">
        <f t="shared" si="782"/>
        <v>2.5962638888000011</v>
      </c>
      <c r="G7152" s="44">
        <f t="shared" si="783"/>
        <v>0.21207282082888007</v>
      </c>
      <c r="H7152">
        <f t="shared" si="784"/>
        <v>1.3282043056079993E-2</v>
      </c>
      <c r="I7152">
        <f t="shared" si="785"/>
        <v>0.21207282082888007</v>
      </c>
      <c r="J7152">
        <f t="shared" si="786"/>
        <v>1.3282043056079993E-2</v>
      </c>
    </row>
    <row r="7153" spans="1:10" x14ac:dyDescent="0.25">
      <c r="A7153" s="42">
        <v>45155.96875</v>
      </c>
      <c r="B7153">
        <v>48.919857999999998</v>
      </c>
      <c r="C7153">
        <f t="shared" si="780"/>
        <v>48.870552871428572</v>
      </c>
      <c r="D7153" s="46">
        <f t="shared" si="781"/>
        <v>2.5230339920000002</v>
      </c>
      <c r="E7153">
        <f t="shared" si="782"/>
        <v>2.5230339920000002</v>
      </c>
      <c r="G7153" s="44">
        <f t="shared" si="783"/>
        <v>0.20840400299920003</v>
      </c>
      <c r="H7153">
        <f t="shared" si="784"/>
        <v>1.37140994472E-2</v>
      </c>
      <c r="I7153">
        <f t="shared" si="785"/>
        <v>0.20840400299920003</v>
      </c>
      <c r="J7153">
        <f t="shared" si="786"/>
        <v>1.37140994472E-2</v>
      </c>
    </row>
    <row r="7154" spans="1:10" x14ac:dyDescent="0.25">
      <c r="A7154" s="42">
        <v>45155.979166666664</v>
      </c>
      <c r="B7154">
        <v>48.707075099999997</v>
      </c>
      <c r="C7154">
        <f t="shared" si="780"/>
        <v>48.788959428571431</v>
      </c>
      <c r="D7154" s="46">
        <f t="shared" si="781"/>
        <v>2.4540923324000001</v>
      </c>
      <c r="E7154">
        <f t="shared" si="782"/>
        <v>2.4540923324000001</v>
      </c>
      <c r="G7154" s="44">
        <f t="shared" si="783"/>
        <v>0.20495002585324001</v>
      </c>
      <c r="H7154">
        <f t="shared" si="784"/>
        <v>1.412085523884E-2</v>
      </c>
      <c r="I7154">
        <f t="shared" si="785"/>
        <v>0.20495002585324001</v>
      </c>
      <c r="J7154">
        <f t="shared" si="786"/>
        <v>1.412085523884E-2</v>
      </c>
    </row>
    <row r="7155" spans="1:10" x14ac:dyDescent="0.25">
      <c r="A7155" s="42">
        <v>45155.989583333336</v>
      </c>
      <c r="B7155">
        <v>48.665333000000004</v>
      </c>
      <c r="C7155">
        <f t="shared" si="780"/>
        <v>48.633335571428574</v>
      </c>
      <c r="D7155" s="46">
        <f t="shared" si="781"/>
        <v>2.4405678920000025</v>
      </c>
      <c r="E7155">
        <f t="shared" si="782"/>
        <v>2.4405678920000025</v>
      </c>
      <c r="G7155" s="44">
        <f t="shared" si="783"/>
        <v>0.20427245138920014</v>
      </c>
      <c r="H7155">
        <f t="shared" si="784"/>
        <v>1.4200649437199986E-2</v>
      </c>
      <c r="I7155">
        <f t="shared" si="785"/>
        <v>0.20427245138920014</v>
      </c>
      <c r="J7155">
        <f t="shared" si="786"/>
        <v>1.4200649437199986E-2</v>
      </c>
    </row>
    <row r="7156" spans="1:10" x14ac:dyDescent="0.25">
      <c r="A7156" s="42">
        <v>45156</v>
      </c>
      <c r="B7156">
        <v>48.412844200000002</v>
      </c>
      <c r="C7156">
        <f t="shared" si="780"/>
        <v>48.459385914285711</v>
      </c>
      <c r="D7156" s="46">
        <f t="shared" si="781"/>
        <v>2.3587615208000017</v>
      </c>
      <c r="E7156">
        <f t="shared" si="782"/>
        <v>2.3587615208000017</v>
      </c>
      <c r="G7156" s="44">
        <f t="shared" si="783"/>
        <v>0.20017395219208009</v>
      </c>
      <c r="H7156">
        <f t="shared" si="784"/>
        <v>1.468330702727999E-2</v>
      </c>
      <c r="I7156">
        <f t="shared" si="785"/>
        <v>0.20017395219208009</v>
      </c>
      <c r="J7156">
        <f t="shared" si="786"/>
        <v>1.468330702727999E-2</v>
      </c>
    </row>
    <row r="7157" spans="1:10" x14ac:dyDescent="0.25">
      <c r="A7157" s="42">
        <v>45156.010416666664</v>
      </c>
      <c r="B7157">
        <v>48.3334324</v>
      </c>
      <c r="C7157">
        <f t="shared" si="780"/>
        <v>48.269001214285709</v>
      </c>
      <c r="D7157" s="46">
        <f t="shared" si="781"/>
        <v>2.3330320976000003</v>
      </c>
      <c r="E7157">
        <f t="shared" si="782"/>
        <v>2.3330320976000003</v>
      </c>
      <c r="G7157" s="44">
        <f t="shared" si="783"/>
        <v>0.19888490808976</v>
      </c>
      <c r="H7157">
        <f t="shared" si="784"/>
        <v>1.4835110624159998E-2</v>
      </c>
      <c r="I7157">
        <f t="shared" si="785"/>
        <v>0.19888490808976</v>
      </c>
      <c r="J7157">
        <f t="shared" si="786"/>
        <v>1.4835110624159998E-2</v>
      </c>
    </row>
    <row r="7158" spans="1:10" x14ac:dyDescent="0.25">
      <c r="A7158" s="42">
        <v>45156.020833333336</v>
      </c>
      <c r="B7158">
        <v>48.248930100000003</v>
      </c>
      <c r="C7158">
        <f t="shared" si="780"/>
        <v>48.134612014285715</v>
      </c>
      <c r="D7158" s="46">
        <f t="shared" si="781"/>
        <v>2.305653352400002</v>
      </c>
      <c r="E7158">
        <f t="shared" si="782"/>
        <v>2.305653352400002</v>
      </c>
      <c r="G7158" s="44">
        <f t="shared" si="783"/>
        <v>0.19751323295524009</v>
      </c>
      <c r="H7158">
        <f t="shared" si="784"/>
        <v>1.4996645220839988E-2</v>
      </c>
      <c r="I7158">
        <f t="shared" si="785"/>
        <v>0.19751323295524009</v>
      </c>
      <c r="J7158">
        <f t="shared" si="786"/>
        <v>1.4996645220839988E-2</v>
      </c>
    </row>
    <row r="7159" spans="1:10" x14ac:dyDescent="0.25">
      <c r="A7159" s="42">
        <v>45156.03125</v>
      </c>
      <c r="B7159">
        <v>47.928228600000004</v>
      </c>
      <c r="C7159">
        <f t="shared" ref="C7159:C7222" si="787">AVERAGE(B7156:B7162)</f>
        <v>48.028002400000005</v>
      </c>
      <c r="D7159" s="46">
        <f t="shared" si="781"/>
        <v>2.2017460664000019</v>
      </c>
      <c r="E7159">
        <f t="shared" si="782"/>
        <v>2.2017460664000019</v>
      </c>
      <c r="G7159" s="44">
        <f t="shared" si="783"/>
        <v>0.1923074779266401</v>
      </c>
      <c r="H7159">
        <f t="shared" si="784"/>
        <v>1.5609698208239989E-2</v>
      </c>
      <c r="I7159">
        <f t="shared" si="785"/>
        <v>0.1923074779266401</v>
      </c>
      <c r="J7159">
        <f t="shared" si="786"/>
        <v>1.5609698208239989E-2</v>
      </c>
    </row>
    <row r="7160" spans="1:10" x14ac:dyDescent="0.25">
      <c r="A7160" s="42">
        <v>45156.041666666664</v>
      </c>
      <c r="B7160">
        <v>47.5871651</v>
      </c>
      <c r="C7160">
        <f t="shared" si="787"/>
        <v>47.942336557142859</v>
      </c>
      <c r="D7160" s="46">
        <f t="shared" si="781"/>
        <v>2.0912414924</v>
      </c>
      <c r="E7160">
        <f t="shared" si="782"/>
        <v>2.0912414924</v>
      </c>
      <c r="G7160" s="44">
        <f t="shared" si="783"/>
        <v>0.18677119876924</v>
      </c>
      <c r="H7160">
        <f t="shared" si="784"/>
        <v>1.6261675194840002E-2</v>
      </c>
      <c r="I7160">
        <f t="shared" si="785"/>
        <v>0.18677119876924</v>
      </c>
      <c r="J7160">
        <f t="shared" si="786"/>
        <v>1.6261675194840002E-2</v>
      </c>
    </row>
    <row r="7161" spans="1:10" x14ac:dyDescent="0.25">
      <c r="A7161" s="42">
        <v>45156.052083333336</v>
      </c>
      <c r="B7161">
        <v>47.766350699999997</v>
      </c>
      <c r="C7161">
        <f t="shared" si="787"/>
        <v>47.908593814285716</v>
      </c>
      <c r="D7161" s="46">
        <f t="shared" si="781"/>
        <v>2.1492976267999993</v>
      </c>
      <c r="E7161">
        <f t="shared" si="782"/>
        <v>2.1492976267999993</v>
      </c>
      <c r="G7161" s="44">
        <f t="shared" si="783"/>
        <v>0.18967981110267995</v>
      </c>
      <c r="H7161">
        <f t="shared" si="784"/>
        <v>1.5919144001880006E-2</v>
      </c>
      <c r="I7161">
        <f t="shared" si="785"/>
        <v>0.18967981110267995</v>
      </c>
      <c r="J7161">
        <f t="shared" si="786"/>
        <v>1.5919144001880006E-2</v>
      </c>
    </row>
    <row r="7162" spans="1:10" x14ac:dyDescent="0.25">
      <c r="A7162" s="42">
        <v>45156.0625</v>
      </c>
      <c r="B7162">
        <v>47.919065700000004</v>
      </c>
      <c r="C7162">
        <f t="shared" si="787"/>
        <v>47.87194221428571</v>
      </c>
      <c r="D7162" s="46">
        <f t="shared" si="781"/>
        <v>2.1987772868000022</v>
      </c>
      <c r="E7162">
        <f t="shared" si="782"/>
        <v>2.1987772868000022</v>
      </c>
      <c r="G7162" s="44">
        <f t="shared" si="783"/>
        <v>0.19215874206868011</v>
      </c>
      <c r="H7162">
        <f t="shared" si="784"/>
        <v>1.5627214007879989E-2</v>
      </c>
      <c r="I7162">
        <f t="shared" si="785"/>
        <v>0.19215874206868011</v>
      </c>
      <c r="J7162">
        <f t="shared" si="786"/>
        <v>1.5627214007879989E-2</v>
      </c>
    </row>
    <row r="7163" spans="1:10" x14ac:dyDescent="0.25">
      <c r="A7163" s="42">
        <v>45156.072916666664</v>
      </c>
      <c r="B7163">
        <v>47.813183300000006</v>
      </c>
      <c r="C7163">
        <f t="shared" si="787"/>
        <v>47.893467757142851</v>
      </c>
      <c r="D7163" s="46">
        <f t="shared" si="781"/>
        <v>2.1644713892000027</v>
      </c>
      <c r="E7163">
        <f t="shared" si="782"/>
        <v>2.1644713892000027</v>
      </c>
      <c r="G7163" s="44">
        <f t="shared" si="783"/>
        <v>0.19044001659892013</v>
      </c>
      <c r="H7163">
        <f t="shared" si="784"/>
        <v>1.5829618803719983E-2</v>
      </c>
      <c r="I7163">
        <f t="shared" si="785"/>
        <v>0.19044001659892013</v>
      </c>
      <c r="J7163">
        <f t="shared" si="786"/>
        <v>1.5829618803719983E-2</v>
      </c>
    </row>
    <row r="7164" spans="1:10" x14ac:dyDescent="0.25">
      <c r="A7164" s="42">
        <v>45156.083333333336</v>
      </c>
      <c r="B7164">
        <v>48.097233199999998</v>
      </c>
      <c r="C7164">
        <f t="shared" si="787"/>
        <v>47.973752214285717</v>
      </c>
      <c r="D7164" s="46">
        <f t="shared" si="781"/>
        <v>2.2565035568000003</v>
      </c>
      <c r="E7164">
        <f t="shared" si="782"/>
        <v>2.2565035568000003</v>
      </c>
      <c r="G7164" s="44">
        <f t="shared" si="783"/>
        <v>0.19505082819568001</v>
      </c>
      <c r="H7164">
        <f t="shared" si="784"/>
        <v>1.528662901488E-2</v>
      </c>
      <c r="I7164">
        <f t="shared" si="785"/>
        <v>0.19505082819568001</v>
      </c>
      <c r="J7164">
        <f t="shared" si="786"/>
        <v>1.528662901488E-2</v>
      </c>
    </row>
    <row r="7165" spans="1:10" x14ac:dyDescent="0.25">
      <c r="A7165" s="42">
        <v>45156.09375</v>
      </c>
      <c r="B7165">
        <v>47.992368900000002</v>
      </c>
      <c r="C7165">
        <f t="shared" si="787"/>
        <v>48.016366971428575</v>
      </c>
      <c r="D7165" s="46">
        <f t="shared" si="781"/>
        <v>2.2225275236000019</v>
      </c>
      <c r="E7165">
        <f t="shared" si="782"/>
        <v>2.2225275236000019</v>
      </c>
      <c r="G7165" s="44">
        <f t="shared" si="783"/>
        <v>0.1933486289323601</v>
      </c>
      <c r="H7165">
        <f t="shared" si="784"/>
        <v>1.548708761075999E-2</v>
      </c>
      <c r="I7165">
        <f t="shared" si="785"/>
        <v>0.1933486289323601</v>
      </c>
      <c r="J7165">
        <f t="shared" si="786"/>
        <v>1.548708761075999E-2</v>
      </c>
    </row>
    <row r="7166" spans="1:10" x14ac:dyDescent="0.25">
      <c r="A7166" s="42">
        <v>45156.104166666664</v>
      </c>
      <c r="B7166">
        <v>48.078907399999999</v>
      </c>
      <c r="C7166">
        <f t="shared" si="787"/>
        <v>48.058836285714285</v>
      </c>
      <c r="D7166" s="46">
        <f t="shared" si="781"/>
        <v>2.2505659976000008</v>
      </c>
      <c r="E7166">
        <f t="shared" si="782"/>
        <v>2.2505659976000008</v>
      </c>
      <c r="G7166" s="44">
        <f t="shared" si="783"/>
        <v>0.19475335647976005</v>
      </c>
      <c r="H7166">
        <f t="shared" si="784"/>
        <v>1.5321660614159996E-2</v>
      </c>
      <c r="I7166">
        <f t="shared" si="785"/>
        <v>0.19475335647976005</v>
      </c>
      <c r="J7166">
        <f t="shared" si="786"/>
        <v>1.5321660614159996E-2</v>
      </c>
    </row>
    <row r="7167" spans="1:10" x14ac:dyDescent="0.25">
      <c r="A7167" s="42">
        <v>45156.114583333336</v>
      </c>
      <c r="B7167">
        <v>48.149156300000001</v>
      </c>
      <c r="C7167">
        <f t="shared" si="787"/>
        <v>48.092142700000004</v>
      </c>
      <c r="D7167" s="46">
        <f t="shared" si="781"/>
        <v>2.2733266412000006</v>
      </c>
      <c r="E7167">
        <f t="shared" si="782"/>
        <v>2.2733266412000006</v>
      </c>
      <c r="G7167" s="44">
        <f t="shared" si="783"/>
        <v>0.19589366472412004</v>
      </c>
      <c r="H7167">
        <f t="shared" si="784"/>
        <v>1.5187372816919998E-2</v>
      </c>
      <c r="I7167">
        <f t="shared" si="785"/>
        <v>0.19589366472412004</v>
      </c>
      <c r="J7167">
        <f t="shared" si="786"/>
        <v>1.5187372816919998E-2</v>
      </c>
    </row>
    <row r="7168" spans="1:10" x14ac:dyDescent="0.25">
      <c r="A7168" s="42">
        <v>45156.125</v>
      </c>
      <c r="B7168">
        <v>48.064654000000004</v>
      </c>
      <c r="C7168">
        <f t="shared" si="787"/>
        <v>48.095196999999999</v>
      </c>
      <c r="D7168" s="46">
        <f t="shared" si="781"/>
        <v>2.2459478960000023</v>
      </c>
      <c r="E7168">
        <f t="shared" si="782"/>
        <v>2.2459478960000023</v>
      </c>
      <c r="G7168" s="44">
        <f t="shared" si="783"/>
        <v>0.1945219895896001</v>
      </c>
      <c r="H7168">
        <f t="shared" si="784"/>
        <v>1.5348907413599988E-2</v>
      </c>
      <c r="I7168">
        <f t="shared" si="785"/>
        <v>0.1945219895896001</v>
      </c>
      <c r="J7168">
        <f t="shared" si="786"/>
        <v>1.5348907413599988E-2</v>
      </c>
    </row>
    <row r="7169" spans="1:10" x14ac:dyDescent="0.25">
      <c r="A7169" s="42">
        <v>45156.135416666664</v>
      </c>
      <c r="B7169">
        <v>48.216350899999995</v>
      </c>
      <c r="C7169">
        <f t="shared" si="787"/>
        <v>48.09490611428572</v>
      </c>
      <c r="D7169" s="46">
        <f t="shared" si="781"/>
        <v>2.2950976915999988</v>
      </c>
      <c r="E7169">
        <f t="shared" si="782"/>
        <v>2.2950976915999988</v>
      </c>
      <c r="G7169" s="44">
        <f t="shared" si="783"/>
        <v>0.19698439434915993</v>
      </c>
      <c r="H7169">
        <f t="shared" si="784"/>
        <v>1.5058923619560008E-2</v>
      </c>
      <c r="I7169">
        <f t="shared" si="785"/>
        <v>0.19698439434915993</v>
      </c>
      <c r="J7169">
        <f t="shared" si="786"/>
        <v>1.5058923619560008E-2</v>
      </c>
    </row>
    <row r="7170" spans="1:10" x14ac:dyDescent="0.25">
      <c r="A7170" s="42">
        <v>45156.145833333336</v>
      </c>
      <c r="B7170">
        <v>48.046328200000005</v>
      </c>
      <c r="C7170">
        <f t="shared" si="787"/>
        <v>48.06392678571428</v>
      </c>
      <c r="D7170" s="46">
        <f t="shared" si="781"/>
        <v>2.2400103368000028</v>
      </c>
      <c r="E7170">
        <f t="shared" si="782"/>
        <v>2.2400103368000028</v>
      </c>
      <c r="G7170" s="44">
        <f t="shared" si="783"/>
        <v>0.19422451787368014</v>
      </c>
      <c r="H7170">
        <f t="shared" si="784"/>
        <v>1.5383939012879985E-2</v>
      </c>
      <c r="I7170">
        <f t="shared" si="785"/>
        <v>0.19422451787368014</v>
      </c>
      <c r="J7170">
        <f t="shared" si="786"/>
        <v>1.5383939012879985E-2</v>
      </c>
    </row>
    <row r="7171" spans="1:10" x14ac:dyDescent="0.25">
      <c r="A7171" s="42">
        <v>45156.15625</v>
      </c>
      <c r="B7171">
        <v>48.1186133</v>
      </c>
      <c r="C7171">
        <f t="shared" si="787"/>
        <v>48.005022428571429</v>
      </c>
      <c r="D7171" s="46">
        <f t="shared" ref="D7171:D7234" si="788">IF(B7171&gt;45,0.324*B7171-13.327,IF(B7171&lt; 35, 0.0576*B7171-0.6919,0.0505*B7171-1.1314))</f>
        <v>2.2634307091999997</v>
      </c>
      <c r="E7171">
        <f t="shared" ref="E7171:E7234" si="789">IF(MONTH(A7171) = 8,D7171,0)</f>
        <v>2.2634307091999997</v>
      </c>
      <c r="G7171" s="44">
        <f t="shared" ref="G7171:G7234" si="790">0.0501*D7171+0.082</f>
        <v>0.19539787853092</v>
      </c>
      <c r="H7171">
        <f t="shared" ref="H7171:H7234" si="791">-0.0059*D7171+0.0286</f>
        <v>1.5245758815720002E-2</v>
      </c>
      <c r="I7171">
        <f t="shared" ref="I7171:I7234" si="792">IF(MONTH(A7171) = 8,G7171,0)</f>
        <v>0.19539787853092</v>
      </c>
      <c r="J7171">
        <f t="shared" ref="J7171:J7234" si="793">IF(MONTH(A7171) = 8,H7171,0)</f>
        <v>1.5245758815720002E-2</v>
      </c>
    </row>
    <row r="7172" spans="1:10" x14ac:dyDescent="0.25">
      <c r="A7172" s="42">
        <v>45156.166666666664</v>
      </c>
      <c r="B7172">
        <v>47.990332700000003</v>
      </c>
      <c r="C7172">
        <f t="shared" si="787"/>
        <v>47.955135528571432</v>
      </c>
      <c r="D7172" s="46">
        <f t="shared" si="788"/>
        <v>2.2218677948000014</v>
      </c>
      <c r="E7172">
        <f t="shared" si="789"/>
        <v>2.2218677948000014</v>
      </c>
      <c r="G7172" s="44">
        <f t="shared" si="790"/>
        <v>0.19331557651948006</v>
      </c>
      <c r="H7172">
        <f t="shared" si="791"/>
        <v>1.5490980010679993E-2</v>
      </c>
      <c r="I7172">
        <f t="shared" si="792"/>
        <v>0.19331557651948006</v>
      </c>
      <c r="J7172">
        <f t="shared" si="793"/>
        <v>1.5490980010679993E-2</v>
      </c>
    </row>
    <row r="7173" spans="1:10" x14ac:dyDescent="0.25">
      <c r="A7173" s="42">
        <v>45156.177083333336</v>
      </c>
      <c r="B7173">
        <v>47.8620521</v>
      </c>
      <c r="C7173">
        <f t="shared" si="787"/>
        <v>47.890849785714281</v>
      </c>
      <c r="D7173" s="46">
        <f t="shared" si="788"/>
        <v>2.1803048803999996</v>
      </c>
      <c r="E7173">
        <f t="shared" si="789"/>
        <v>2.1803048803999996</v>
      </c>
      <c r="G7173" s="44">
        <f t="shared" si="790"/>
        <v>0.19123327450803998</v>
      </c>
      <c r="H7173">
        <f t="shared" si="791"/>
        <v>1.5736201205640003E-2</v>
      </c>
      <c r="I7173">
        <f t="shared" si="792"/>
        <v>0.19123327450803998</v>
      </c>
      <c r="J7173">
        <f t="shared" si="793"/>
        <v>1.5736201205640003E-2</v>
      </c>
    </row>
    <row r="7174" spans="1:10" x14ac:dyDescent="0.25">
      <c r="A7174" s="42">
        <v>45156.1875</v>
      </c>
      <c r="B7174">
        <v>47.736825799999998</v>
      </c>
      <c r="C7174">
        <f t="shared" si="787"/>
        <v>47.835872385714289</v>
      </c>
      <c r="D7174" s="46">
        <f t="shared" si="788"/>
        <v>2.1397315591999995</v>
      </c>
      <c r="E7174">
        <f t="shared" si="789"/>
        <v>2.1397315591999995</v>
      </c>
      <c r="G7174" s="44">
        <f t="shared" si="790"/>
        <v>0.18920055111591999</v>
      </c>
      <c r="H7174">
        <f t="shared" si="791"/>
        <v>1.5975583800720006E-2</v>
      </c>
      <c r="I7174">
        <f t="shared" si="792"/>
        <v>0.18920055111591999</v>
      </c>
      <c r="J7174">
        <f t="shared" si="793"/>
        <v>1.5975583800720006E-2</v>
      </c>
    </row>
    <row r="7175" spans="1:10" x14ac:dyDescent="0.25">
      <c r="A7175" s="42">
        <v>45156.197916666664</v>
      </c>
      <c r="B7175">
        <v>47.715445700000004</v>
      </c>
      <c r="C7175">
        <f t="shared" si="787"/>
        <v>47.715736585714289</v>
      </c>
      <c r="D7175" s="46">
        <f t="shared" si="788"/>
        <v>2.1328044068000018</v>
      </c>
      <c r="E7175">
        <f t="shared" si="789"/>
        <v>2.1328044068000018</v>
      </c>
      <c r="G7175" s="44">
        <f t="shared" si="790"/>
        <v>0.18885350078068008</v>
      </c>
      <c r="H7175">
        <f t="shared" si="791"/>
        <v>1.6016453999879991E-2</v>
      </c>
      <c r="I7175">
        <f t="shared" si="792"/>
        <v>0.18885350078068008</v>
      </c>
      <c r="J7175">
        <f t="shared" si="793"/>
        <v>1.6016453999879991E-2</v>
      </c>
    </row>
    <row r="7176" spans="1:10" x14ac:dyDescent="0.25">
      <c r="A7176" s="42">
        <v>45156.208333333336</v>
      </c>
      <c r="B7176">
        <v>47.766350699999997</v>
      </c>
      <c r="C7176">
        <f t="shared" si="787"/>
        <v>47.598655085714292</v>
      </c>
      <c r="D7176" s="46">
        <f t="shared" si="788"/>
        <v>2.1492976267999993</v>
      </c>
      <c r="E7176">
        <f t="shared" si="789"/>
        <v>2.1492976267999993</v>
      </c>
      <c r="G7176" s="44">
        <f t="shared" si="790"/>
        <v>0.18967981110267995</v>
      </c>
      <c r="H7176">
        <f t="shared" si="791"/>
        <v>1.5919144001880006E-2</v>
      </c>
      <c r="I7176">
        <f t="shared" si="792"/>
        <v>0.18967981110267995</v>
      </c>
      <c r="J7176">
        <f t="shared" si="793"/>
        <v>1.5919144001880006E-2</v>
      </c>
    </row>
    <row r="7177" spans="1:10" x14ac:dyDescent="0.25">
      <c r="A7177" s="42">
        <v>45156.21875</v>
      </c>
      <c r="B7177">
        <v>47.661486400000001</v>
      </c>
      <c r="C7177">
        <f t="shared" si="787"/>
        <v>47.485500542857146</v>
      </c>
      <c r="D7177" s="46">
        <f t="shared" si="788"/>
        <v>2.1153215936000009</v>
      </c>
      <c r="E7177">
        <f t="shared" si="789"/>
        <v>2.1153215936000009</v>
      </c>
      <c r="G7177" s="44">
        <f t="shared" si="790"/>
        <v>0.18797761183936004</v>
      </c>
      <c r="H7177">
        <f t="shared" si="791"/>
        <v>1.6119602597759995E-2</v>
      </c>
      <c r="I7177">
        <f t="shared" si="792"/>
        <v>0.18797761183936004</v>
      </c>
      <c r="J7177">
        <f t="shared" si="793"/>
        <v>1.6119602597759995E-2</v>
      </c>
    </row>
    <row r="7178" spans="1:10" x14ac:dyDescent="0.25">
      <c r="A7178" s="42">
        <v>45156.229166666664</v>
      </c>
      <c r="B7178">
        <v>47.2776627</v>
      </c>
      <c r="C7178">
        <f t="shared" si="787"/>
        <v>47.343257428571441</v>
      </c>
      <c r="D7178" s="46">
        <f t="shared" si="788"/>
        <v>1.9909627148000002</v>
      </c>
      <c r="E7178">
        <f t="shared" si="789"/>
        <v>1.9909627148000002</v>
      </c>
      <c r="G7178" s="44">
        <f t="shared" si="790"/>
        <v>0.18174723201148002</v>
      </c>
      <c r="H7178">
        <f t="shared" si="791"/>
        <v>1.6853319982679998E-2</v>
      </c>
      <c r="I7178">
        <f t="shared" si="792"/>
        <v>0.18174723201148002</v>
      </c>
      <c r="J7178">
        <f t="shared" si="793"/>
        <v>1.6853319982679998E-2</v>
      </c>
    </row>
    <row r="7179" spans="1:10" x14ac:dyDescent="0.25">
      <c r="A7179" s="42">
        <v>45156.239583333336</v>
      </c>
      <c r="B7179">
        <v>47.170762200000006</v>
      </c>
      <c r="C7179">
        <f t="shared" si="787"/>
        <v>47.186033700000003</v>
      </c>
      <c r="D7179" s="46">
        <f t="shared" si="788"/>
        <v>1.9563269528000031</v>
      </c>
      <c r="E7179">
        <f t="shared" si="789"/>
        <v>1.9563269528000031</v>
      </c>
      <c r="G7179" s="44">
        <f t="shared" si="790"/>
        <v>0.18001198033528015</v>
      </c>
      <c r="H7179">
        <f t="shared" si="791"/>
        <v>1.7057670978479982E-2</v>
      </c>
      <c r="I7179">
        <f t="shared" si="792"/>
        <v>0.18001198033528015</v>
      </c>
      <c r="J7179">
        <f t="shared" si="793"/>
        <v>1.7057670978479982E-2</v>
      </c>
    </row>
    <row r="7180" spans="1:10" x14ac:dyDescent="0.25">
      <c r="A7180" s="42">
        <v>45156.25</v>
      </c>
      <c r="B7180">
        <v>47.069970300000001</v>
      </c>
      <c r="C7180">
        <f t="shared" si="787"/>
        <v>46.984886228571426</v>
      </c>
      <c r="D7180" s="46">
        <f t="shared" si="788"/>
        <v>1.9236703772000006</v>
      </c>
      <c r="E7180">
        <f t="shared" si="789"/>
        <v>1.9236703772000006</v>
      </c>
      <c r="G7180" s="44">
        <f t="shared" si="790"/>
        <v>0.17837588589772002</v>
      </c>
      <c r="H7180">
        <f t="shared" si="791"/>
        <v>1.7250344774519998E-2</v>
      </c>
      <c r="I7180">
        <f t="shared" si="792"/>
        <v>0.17837588589772002</v>
      </c>
      <c r="J7180">
        <f t="shared" si="793"/>
        <v>1.7250344774519998E-2</v>
      </c>
    </row>
    <row r="7181" spans="1:10" x14ac:dyDescent="0.25">
      <c r="A7181" s="42">
        <v>45156.260416666664</v>
      </c>
      <c r="B7181">
        <v>46.741123999999999</v>
      </c>
      <c r="C7181">
        <f t="shared" si="787"/>
        <v>46.792756214285717</v>
      </c>
      <c r="D7181" s="46">
        <f t="shared" si="788"/>
        <v>1.8171241760000001</v>
      </c>
      <c r="E7181">
        <f t="shared" si="789"/>
        <v>1.8171241760000001</v>
      </c>
      <c r="G7181" s="44">
        <f t="shared" si="790"/>
        <v>0.1730379212176</v>
      </c>
      <c r="H7181">
        <f t="shared" si="791"/>
        <v>1.7878967361600002E-2</v>
      </c>
      <c r="I7181">
        <f t="shared" si="792"/>
        <v>0.1730379212176</v>
      </c>
      <c r="J7181">
        <f t="shared" si="793"/>
        <v>1.7878967361600002E-2</v>
      </c>
    </row>
    <row r="7182" spans="1:10" x14ac:dyDescent="0.25">
      <c r="A7182" s="42">
        <v>45156.270833333336</v>
      </c>
      <c r="B7182">
        <v>46.614879599999995</v>
      </c>
      <c r="C7182">
        <f t="shared" si="787"/>
        <v>46.634078057142851</v>
      </c>
      <c r="D7182" s="46">
        <f t="shared" si="788"/>
        <v>1.7762209903999988</v>
      </c>
      <c r="E7182">
        <f t="shared" si="789"/>
        <v>1.7762209903999988</v>
      </c>
      <c r="G7182" s="44">
        <f t="shared" si="790"/>
        <v>0.17098867161903994</v>
      </c>
      <c r="H7182">
        <f t="shared" si="791"/>
        <v>1.8120296156640008E-2</v>
      </c>
      <c r="I7182">
        <f t="shared" si="792"/>
        <v>0.17098867161903994</v>
      </c>
      <c r="J7182">
        <f t="shared" si="793"/>
        <v>1.8120296156640008E-2</v>
      </c>
    </row>
    <row r="7183" spans="1:10" x14ac:dyDescent="0.25">
      <c r="A7183" s="42">
        <v>45156.28125</v>
      </c>
      <c r="B7183">
        <v>46.358318400000002</v>
      </c>
      <c r="C7183">
        <f t="shared" si="787"/>
        <v>46.378098628571429</v>
      </c>
      <c r="D7183" s="46">
        <f t="shared" si="788"/>
        <v>1.6930951616000005</v>
      </c>
      <c r="E7183">
        <f t="shared" si="789"/>
        <v>1.6930951616000005</v>
      </c>
      <c r="G7183" s="44">
        <f t="shared" si="790"/>
        <v>0.16682406759616003</v>
      </c>
      <c r="H7183">
        <f t="shared" si="791"/>
        <v>1.8610738546559997E-2</v>
      </c>
      <c r="I7183">
        <f t="shared" si="792"/>
        <v>0.16682406759616003</v>
      </c>
      <c r="J7183">
        <f t="shared" si="793"/>
        <v>1.8610738546559997E-2</v>
      </c>
    </row>
    <row r="7184" spans="1:10" x14ac:dyDescent="0.25">
      <c r="A7184" s="42">
        <v>45156.291666666664</v>
      </c>
      <c r="B7184">
        <v>46.316576300000001</v>
      </c>
      <c r="C7184">
        <f t="shared" si="787"/>
        <v>46.1221192</v>
      </c>
      <c r="D7184" s="46">
        <f t="shared" si="788"/>
        <v>1.6795707212000011</v>
      </c>
      <c r="E7184">
        <f t="shared" si="789"/>
        <v>1.6795707212000011</v>
      </c>
      <c r="G7184" s="44">
        <f t="shared" si="790"/>
        <v>0.16614649313212004</v>
      </c>
      <c r="H7184">
        <f t="shared" si="791"/>
        <v>1.8690532744919996E-2</v>
      </c>
      <c r="I7184">
        <f t="shared" si="792"/>
        <v>0.16614649313212004</v>
      </c>
      <c r="J7184">
        <f t="shared" si="793"/>
        <v>1.8690532744919996E-2</v>
      </c>
    </row>
    <row r="7185" spans="1:10" x14ac:dyDescent="0.25">
      <c r="A7185" s="42">
        <v>45156.302083333336</v>
      </c>
      <c r="B7185">
        <v>46.166915600000003</v>
      </c>
      <c r="C7185">
        <f t="shared" si="787"/>
        <v>45.96213205714286</v>
      </c>
      <c r="D7185" s="46">
        <f t="shared" si="788"/>
        <v>1.6310806544000016</v>
      </c>
      <c r="E7185">
        <f t="shared" si="789"/>
        <v>1.6310806544000016</v>
      </c>
      <c r="G7185" s="44">
        <f t="shared" si="790"/>
        <v>0.16371714078544009</v>
      </c>
      <c r="H7185">
        <f t="shared" si="791"/>
        <v>1.8976624139039992E-2</v>
      </c>
      <c r="I7185">
        <f t="shared" si="792"/>
        <v>0.16371714078544009</v>
      </c>
      <c r="J7185">
        <f t="shared" si="793"/>
        <v>1.8976624139039992E-2</v>
      </c>
    </row>
    <row r="7186" spans="1:10" x14ac:dyDescent="0.25">
      <c r="A7186" s="42">
        <v>45156.3125</v>
      </c>
      <c r="B7186">
        <v>45.378906199999996</v>
      </c>
      <c r="C7186">
        <f t="shared" si="787"/>
        <v>45.807962628571431</v>
      </c>
      <c r="D7186" s="46">
        <f t="shared" si="788"/>
        <v>1.3757656087999983</v>
      </c>
      <c r="E7186">
        <f t="shared" si="789"/>
        <v>1.3757656087999983</v>
      </c>
      <c r="G7186" s="44">
        <f t="shared" si="790"/>
        <v>0.1509258570008799</v>
      </c>
      <c r="H7186">
        <f t="shared" si="791"/>
        <v>2.0482982908080011E-2</v>
      </c>
      <c r="I7186">
        <f t="shared" si="792"/>
        <v>0.1509258570008799</v>
      </c>
      <c r="J7186">
        <f t="shared" si="793"/>
        <v>2.0482982908080011E-2</v>
      </c>
    </row>
    <row r="7187" spans="1:10" x14ac:dyDescent="0.25">
      <c r="A7187" s="42">
        <v>45156.322916666664</v>
      </c>
      <c r="B7187">
        <v>45.278114300000006</v>
      </c>
      <c r="C7187">
        <f t="shared" si="787"/>
        <v>45.717933500000001</v>
      </c>
      <c r="D7187" s="46">
        <f t="shared" si="788"/>
        <v>1.3431090332000029</v>
      </c>
      <c r="E7187">
        <f t="shared" si="789"/>
        <v>1.3431090332000029</v>
      </c>
      <c r="G7187" s="44">
        <f t="shared" si="790"/>
        <v>0.14928976256332016</v>
      </c>
      <c r="H7187">
        <f t="shared" si="791"/>
        <v>2.0675656704119985E-2</v>
      </c>
      <c r="I7187">
        <f t="shared" si="792"/>
        <v>0.14928976256332016</v>
      </c>
      <c r="J7187">
        <f t="shared" si="793"/>
        <v>2.0675656704119985E-2</v>
      </c>
    </row>
    <row r="7188" spans="1:10" x14ac:dyDescent="0.25">
      <c r="A7188" s="42">
        <v>45156.333333333336</v>
      </c>
      <c r="B7188">
        <v>45.621214000000002</v>
      </c>
      <c r="C7188">
        <f t="shared" si="787"/>
        <v>45.664410528571423</v>
      </c>
      <c r="D7188" s="46">
        <f t="shared" si="788"/>
        <v>1.4542733360000017</v>
      </c>
      <c r="E7188">
        <f t="shared" si="789"/>
        <v>1.4542733360000017</v>
      </c>
      <c r="G7188" s="44">
        <f t="shared" si="790"/>
        <v>0.15485909413360011</v>
      </c>
      <c r="H7188">
        <f t="shared" si="791"/>
        <v>2.0019787317599992E-2</v>
      </c>
      <c r="I7188">
        <f t="shared" si="792"/>
        <v>0.15485909413360011</v>
      </c>
      <c r="J7188">
        <f t="shared" si="793"/>
        <v>2.0019787317599992E-2</v>
      </c>
    </row>
    <row r="7189" spans="1:10" x14ac:dyDescent="0.25">
      <c r="A7189" s="42">
        <v>45156.34375</v>
      </c>
      <c r="B7189">
        <v>45.535693600000002</v>
      </c>
      <c r="C7189">
        <f t="shared" si="787"/>
        <v>45.702371114285711</v>
      </c>
      <c r="D7189" s="46">
        <f t="shared" si="788"/>
        <v>1.4265647264000005</v>
      </c>
      <c r="E7189">
        <f t="shared" si="789"/>
        <v>1.4265647264000005</v>
      </c>
      <c r="G7189" s="44">
        <f t="shared" si="790"/>
        <v>0.15347089279264003</v>
      </c>
      <c r="H7189">
        <f t="shared" si="791"/>
        <v>2.0183268114239997E-2</v>
      </c>
      <c r="I7189">
        <f t="shared" si="792"/>
        <v>0.15347089279264003</v>
      </c>
      <c r="J7189">
        <f t="shared" si="793"/>
        <v>2.0183268114239997E-2</v>
      </c>
    </row>
    <row r="7190" spans="1:10" x14ac:dyDescent="0.25">
      <c r="A7190" s="42">
        <v>45156.354166666664</v>
      </c>
      <c r="B7190">
        <v>45.728114500000004</v>
      </c>
      <c r="C7190">
        <f t="shared" si="787"/>
        <v>45.855958771428575</v>
      </c>
      <c r="D7190" s="46">
        <f t="shared" si="788"/>
        <v>1.4889090980000024</v>
      </c>
      <c r="E7190">
        <f t="shared" si="789"/>
        <v>1.4889090980000024</v>
      </c>
      <c r="G7190" s="44">
        <f t="shared" si="790"/>
        <v>0.15659434580980014</v>
      </c>
      <c r="H7190">
        <f t="shared" si="791"/>
        <v>1.9815436321799988E-2</v>
      </c>
      <c r="I7190">
        <f t="shared" si="792"/>
        <v>0.15659434580980014</v>
      </c>
      <c r="J7190">
        <f t="shared" si="793"/>
        <v>1.9815436321799988E-2</v>
      </c>
    </row>
    <row r="7191" spans="1:10" x14ac:dyDescent="0.25">
      <c r="A7191" s="42">
        <v>45156.364583333336</v>
      </c>
      <c r="B7191">
        <v>45.9419155</v>
      </c>
      <c r="C7191">
        <f t="shared" si="787"/>
        <v>46.057542571428577</v>
      </c>
      <c r="D7191" s="46">
        <f t="shared" si="788"/>
        <v>1.5581806220000001</v>
      </c>
      <c r="E7191">
        <f t="shared" si="789"/>
        <v>1.5581806220000001</v>
      </c>
      <c r="G7191" s="44">
        <f t="shared" si="790"/>
        <v>0.16006484916219998</v>
      </c>
      <c r="H7191">
        <f t="shared" si="791"/>
        <v>1.9406734330200001E-2</v>
      </c>
      <c r="I7191">
        <f t="shared" si="792"/>
        <v>0.16006484916219998</v>
      </c>
      <c r="J7191">
        <f t="shared" si="793"/>
        <v>1.9406734330200001E-2</v>
      </c>
    </row>
    <row r="7192" spans="1:10" x14ac:dyDescent="0.25">
      <c r="A7192" s="42">
        <v>45156.375</v>
      </c>
      <c r="B7192">
        <v>46.432639700000003</v>
      </c>
      <c r="C7192">
        <f t="shared" si="787"/>
        <v>46.248363600000005</v>
      </c>
      <c r="D7192" s="46">
        <f t="shared" si="788"/>
        <v>1.7171752628000014</v>
      </c>
      <c r="E7192">
        <f t="shared" si="789"/>
        <v>1.7171752628000014</v>
      </c>
      <c r="G7192" s="44">
        <f t="shared" si="790"/>
        <v>0.16803048066628007</v>
      </c>
      <c r="H7192">
        <f t="shared" si="791"/>
        <v>1.846866594947999E-2</v>
      </c>
      <c r="I7192">
        <f t="shared" si="792"/>
        <v>0.16803048066628007</v>
      </c>
      <c r="J7192">
        <f t="shared" si="793"/>
        <v>1.846866594947999E-2</v>
      </c>
    </row>
    <row r="7193" spans="1:10" x14ac:dyDescent="0.25">
      <c r="A7193" s="42">
        <v>45156.385416666664</v>
      </c>
      <c r="B7193">
        <v>46.454019800000005</v>
      </c>
      <c r="C7193">
        <f t="shared" si="787"/>
        <v>46.530668185714283</v>
      </c>
      <c r="D7193" s="46">
        <f t="shared" si="788"/>
        <v>1.7241024152000026</v>
      </c>
      <c r="E7193">
        <f t="shared" si="789"/>
        <v>1.7241024152000026</v>
      </c>
      <c r="G7193" s="44">
        <f t="shared" si="790"/>
        <v>0.16837753100152014</v>
      </c>
      <c r="H7193">
        <f t="shared" si="791"/>
        <v>1.8427795750319984E-2</v>
      </c>
      <c r="I7193">
        <f t="shared" si="792"/>
        <v>0.16837753100152014</v>
      </c>
      <c r="J7193">
        <f t="shared" si="793"/>
        <v>1.8427795750319984E-2</v>
      </c>
    </row>
    <row r="7194" spans="1:10" x14ac:dyDescent="0.25">
      <c r="A7194" s="42">
        <v>45156.395833333336</v>
      </c>
      <c r="B7194">
        <v>46.689200899999996</v>
      </c>
      <c r="C7194">
        <f t="shared" si="787"/>
        <v>46.789556471428568</v>
      </c>
      <c r="D7194" s="46">
        <f t="shared" si="788"/>
        <v>1.8003010915999997</v>
      </c>
      <c r="E7194">
        <f t="shared" si="789"/>
        <v>1.8003010915999997</v>
      </c>
      <c r="G7194" s="44">
        <f t="shared" si="790"/>
        <v>0.17219508468916001</v>
      </c>
      <c r="H7194">
        <f t="shared" si="791"/>
        <v>1.7978223559560004E-2</v>
      </c>
      <c r="I7194">
        <f t="shared" si="792"/>
        <v>0.17219508468916001</v>
      </c>
      <c r="J7194">
        <f t="shared" si="793"/>
        <v>1.7978223559560004E-2</v>
      </c>
    </row>
    <row r="7195" spans="1:10" x14ac:dyDescent="0.25">
      <c r="A7195" s="42">
        <v>45156.40625</v>
      </c>
      <c r="B7195">
        <v>46.956961200000002</v>
      </c>
      <c r="C7195">
        <f t="shared" si="787"/>
        <v>47.129892757142862</v>
      </c>
      <c r="D7195" s="46">
        <f t="shared" si="788"/>
        <v>1.8870554288000019</v>
      </c>
      <c r="E7195">
        <f t="shared" si="789"/>
        <v>1.8870554288000019</v>
      </c>
      <c r="G7195" s="44">
        <f t="shared" si="790"/>
        <v>0.17654147698288009</v>
      </c>
      <c r="H7195">
        <f t="shared" si="791"/>
        <v>1.7466372970079989E-2</v>
      </c>
      <c r="I7195">
        <f t="shared" si="792"/>
        <v>0.17654147698288009</v>
      </c>
      <c r="J7195">
        <f t="shared" si="793"/>
        <v>1.7466372970079989E-2</v>
      </c>
    </row>
    <row r="7196" spans="1:10" x14ac:dyDescent="0.25">
      <c r="A7196" s="42">
        <v>45156.416666666664</v>
      </c>
      <c r="B7196">
        <v>47.511825699999996</v>
      </c>
      <c r="C7196">
        <f t="shared" si="787"/>
        <v>47.360274242857145</v>
      </c>
      <c r="D7196" s="46">
        <f t="shared" si="788"/>
        <v>2.0668315267999997</v>
      </c>
      <c r="E7196">
        <f t="shared" si="789"/>
        <v>2.0668315267999997</v>
      </c>
      <c r="G7196" s="44">
        <f t="shared" si="790"/>
        <v>0.18554825949268</v>
      </c>
      <c r="H7196">
        <f t="shared" si="791"/>
        <v>1.6405693991880001E-2</v>
      </c>
      <c r="I7196">
        <f t="shared" si="792"/>
        <v>0.18554825949268</v>
      </c>
      <c r="J7196">
        <f t="shared" si="793"/>
        <v>1.6405693991880001E-2</v>
      </c>
    </row>
    <row r="7197" spans="1:10" x14ac:dyDescent="0.25">
      <c r="A7197" s="42">
        <v>45156.427083333336</v>
      </c>
      <c r="B7197">
        <v>47.540332500000005</v>
      </c>
      <c r="C7197">
        <f t="shared" si="787"/>
        <v>47.613635699999996</v>
      </c>
      <c r="D7197" s="46">
        <f t="shared" si="788"/>
        <v>2.0760677300000019</v>
      </c>
      <c r="E7197">
        <f t="shared" si="789"/>
        <v>2.0760677300000019</v>
      </c>
      <c r="G7197" s="44">
        <f t="shared" si="790"/>
        <v>0.18601099327300008</v>
      </c>
      <c r="H7197">
        <f t="shared" si="791"/>
        <v>1.635120039299999E-2</v>
      </c>
      <c r="I7197">
        <f t="shared" si="792"/>
        <v>0.18601099327300008</v>
      </c>
      <c r="J7197">
        <f t="shared" si="793"/>
        <v>1.635120039299999E-2</v>
      </c>
    </row>
    <row r="7198" spans="1:10" x14ac:dyDescent="0.25">
      <c r="A7198" s="42">
        <v>45156.4375</v>
      </c>
      <c r="B7198">
        <v>48.3242695</v>
      </c>
      <c r="C7198">
        <f t="shared" si="787"/>
        <v>47.964443871428571</v>
      </c>
      <c r="D7198" s="46">
        <f t="shared" si="788"/>
        <v>2.3300633180000005</v>
      </c>
      <c r="E7198">
        <f t="shared" si="789"/>
        <v>2.3300633180000005</v>
      </c>
      <c r="G7198" s="44">
        <f t="shared" si="790"/>
        <v>0.19873617223180001</v>
      </c>
      <c r="H7198">
        <f t="shared" si="791"/>
        <v>1.4852626423799998E-2</v>
      </c>
      <c r="I7198">
        <f t="shared" si="792"/>
        <v>0.19873617223180001</v>
      </c>
      <c r="J7198">
        <f t="shared" si="793"/>
        <v>1.4852626423799998E-2</v>
      </c>
    </row>
    <row r="7199" spans="1:10" x14ac:dyDescent="0.25">
      <c r="A7199" s="42">
        <v>45156.447916666664</v>
      </c>
      <c r="B7199">
        <v>48.045310100000002</v>
      </c>
      <c r="C7199">
        <f t="shared" si="787"/>
        <v>48.282963728571431</v>
      </c>
      <c r="D7199" s="46">
        <f t="shared" si="788"/>
        <v>2.2396804724000017</v>
      </c>
      <c r="E7199">
        <f t="shared" si="789"/>
        <v>2.2396804724000017</v>
      </c>
      <c r="G7199" s="44">
        <f t="shared" si="790"/>
        <v>0.19420799166724007</v>
      </c>
      <c r="H7199">
        <f t="shared" si="791"/>
        <v>1.5385885212839991E-2</v>
      </c>
      <c r="I7199">
        <f t="shared" si="792"/>
        <v>0.19420799166724007</v>
      </c>
      <c r="J7199">
        <f t="shared" si="793"/>
        <v>1.5385885212839991E-2</v>
      </c>
    </row>
    <row r="7200" spans="1:10" x14ac:dyDescent="0.25">
      <c r="A7200" s="42">
        <v>45156.458333333336</v>
      </c>
      <c r="B7200">
        <v>48.227550000000001</v>
      </c>
      <c r="C7200">
        <f t="shared" si="787"/>
        <v>48.62795418571428</v>
      </c>
      <c r="D7200" s="46">
        <f t="shared" si="788"/>
        <v>2.2987262000000008</v>
      </c>
      <c r="E7200">
        <f t="shared" si="789"/>
        <v>2.2987262000000008</v>
      </c>
      <c r="G7200" s="44">
        <f t="shared" si="790"/>
        <v>0.19716618262000005</v>
      </c>
      <c r="H7200">
        <f t="shared" si="791"/>
        <v>1.5037515419999996E-2</v>
      </c>
      <c r="I7200">
        <f t="shared" si="792"/>
        <v>0.19716618262000005</v>
      </c>
      <c r="J7200">
        <f t="shared" si="793"/>
        <v>1.5037515419999996E-2</v>
      </c>
    </row>
    <row r="7201" spans="1:10" x14ac:dyDescent="0.25">
      <c r="A7201" s="42">
        <v>45156.46875</v>
      </c>
      <c r="B7201">
        <v>49.144858100000008</v>
      </c>
      <c r="C7201">
        <f t="shared" si="787"/>
        <v>49.032576214285719</v>
      </c>
      <c r="D7201" s="46">
        <f t="shared" si="788"/>
        <v>2.5959340244000035</v>
      </c>
      <c r="E7201">
        <f t="shared" si="789"/>
        <v>2.5959340244000035</v>
      </c>
      <c r="G7201" s="44">
        <f t="shared" si="790"/>
        <v>0.21205629462244019</v>
      </c>
      <c r="H7201">
        <f t="shared" si="791"/>
        <v>1.328398925603998E-2</v>
      </c>
      <c r="I7201">
        <f t="shared" si="792"/>
        <v>0.21205629462244019</v>
      </c>
      <c r="J7201">
        <f t="shared" si="793"/>
        <v>1.328398925603998E-2</v>
      </c>
    </row>
    <row r="7202" spans="1:10" x14ac:dyDescent="0.25">
      <c r="A7202" s="42">
        <v>45156.479166666664</v>
      </c>
      <c r="B7202">
        <v>49.186600200000001</v>
      </c>
      <c r="C7202">
        <f t="shared" si="787"/>
        <v>49.443015957142862</v>
      </c>
      <c r="D7202" s="46">
        <f t="shared" si="788"/>
        <v>2.6094584648000012</v>
      </c>
      <c r="E7202">
        <f t="shared" si="789"/>
        <v>2.6094584648000012</v>
      </c>
      <c r="G7202" s="44">
        <f t="shared" si="790"/>
        <v>0.21273386908648007</v>
      </c>
      <c r="H7202">
        <f t="shared" si="791"/>
        <v>1.3204195057679993E-2</v>
      </c>
      <c r="I7202">
        <f t="shared" si="792"/>
        <v>0.21273386908648007</v>
      </c>
      <c r="J7202">
        <f t="shared" si="793"/>
        <v>1.3204195057679993E-2</v>
      </c>
    </row>
    <row r="7203" spans="1:10" x14ac:dyDescent="0.25">
      <c r="A7203" s="42">
        <v>45156.489583333336</v>
      </c>
      <c r="B7203">
        <v>49.926758899999996</v>
      </c>
      <c r="C7203">
        <f t="shared" si="787"/>
        <v>49.858546199999999</v>
      </c>
      <c r="D7203" s="46">
        <f t="shared" si="788"/>
        <v>2.8492698835999999</v>
      </c>
      <c r="E7203">
        <f t="shared" si="789"/>
        <v>2.8492698835999999</v>
      </c>
      <c r="G7203" s="44">
        <f t="shared" si="790"/>
        <v>0.22474842116835997</v>
      </c>
      <c r="H7203">
        <f t="shared" si="791"/>
        <v>1.1789307686760002E-2</v>
      </c>
      <c r="I7203">
        <f t="shared" si="792"/>
        <v>0.22474842116835997</v>
      </c>
      <c r="J7203">
        <f t="shared" si="793"/>
        <v>1.1789307686760002E-2</v>
      </c>
    </row>
    <row r="7204" spans="1:10" x14ac:dyDescent="0.25">
      <c r="A7204" s="42">
        <v>45156.5</v>
      </c>
      <c r="B7204">
        <v>50.372686700000003</v>
      </c>
      <c r="C7204">
        <f t="shared" si="787"/>
        <v>50.392176042857145</v>
      </c>
      <c r="D7204" s="46">
        <f t="shared" si="788"/>
        <v>2.9937504908000019</v>
      </c>
      <c r="E7204">
        <f t="shared" si="789"/>
        <v>2.9937504908000019</v>
      </c>
      <c r="G7204" s="44">
        <f t="shared" si="790"/>
        <v>0.23198689958908009</v>
      </c>
      <c r="H7204">
        <f t="shared" si="791"/>
        <v>1.0936872104279991E-2</v>
      </c>
      <c r="I7204">
        <f t="shared" si="792"/>
        <v>0.23198689958908009</v>
      </c>
      <c r="J7204">
        <f t="shared" si="793"/>
        <v>1.0936872104279991E-2</v>
      </c>
    </row>
    <row r="7205" spans="1:10" x14ac:dyDescent="0.25">
      <c r="A7205" s="42">
        <v>45156.510416666664</v>
      </c>
      <c r="B7205">
        <v>51.197347700000002</v>
      </c>
      <c r="C7205">
        <f t="shared" si="787"/>
        <v>50.675644171428573</v>
      </c>
      <c r="D7205" s="46">
        <f t="shared" si="788"/>
        <v>3.2609406548000006</v>
      </c>
      <c r="E7205">
        <f t="shared" si="789"/>
        <v>3.2609406548000006</v>
      </c>
      <c r="G7205" s="44">
        <f t="shared" si="790"/>
        <v>0.24537312680548001</v>
      </c>
      <c r="H7205">
        <f t="shared" si="791"/>
        <v>9.3604501366799965E-3</v>
      </c>
      <c r="I7205">
        <f t="shared" si="792"/>
        <v>0.24537312680548001</v>
      </c>
      <c r="J7205">
        <f t="shared" si="793"/>
        <v>9.3604501366799965E-3</v>
      </c>
    </row>
    <row r="7206" spans="1:10" x14ac:dyDescent="0.25">
      <c r="A7206" s="42">
        <v>45156.520833333336</v>
      </c>
      <c r="B7206">
        <v>50.9540218</v>
      </c>
      <c r="C7206">
        <f t="shared" si="787"/>
        <v>51.007253885714292</v>
      </c>
      <c r="D7206" s="46">
        <f t="shared" si="788"/>
        <v>3.1821030632000014</v>
      </c>
      <c r="E7206">
        <f t="shared" si="789"/>
        <v>3.1821030632000014</v>
      </c>
      <c r="G7206" s="44">
        <f t="shared" si="790"/>
        <v>0.24142336346632004</v>
      </c>
      <c r="H7206">
        <f t="shared" si="791"/>
        <v>9.8255919271199935E-3</v>
      </c>
      <c r="I7206">
        <f t="shared" si="792"/>
        <v>0.24142336346632004</v>
      </c>
      <c r="J7206">
        <f t="shared" si="793"/>
        <v>9.8255919271199935E-3</v>
      </c>
    </row>
    <row r="7207" spans="1:10" x14ac:dyDescent="0.25">
      <c r="A7207" s="42">
        <v>45156.53125</v>
      </c>
      <c r="B7207">
        <v>51.962958899999997</v>
      </c>
      <c r="C7207">
        <f t="shared" si="787"/>
        <v>51.34249967142857</v>
      </c>
      <c r="D7207" s="46">
        <f t="shared" si="788"/>
        <v>3.5089986835999998</v>
      </c>
      <c r="E7207">
        <f t="shared" si="789"/>
        <v>3.5089986835999998</v>
      </c>
      <c r="G7207" s="44">
        <f t="shared" si="790"/>
        <v>0.25780083404835996</v>
      </c>
      <c r="H7207">
        <f t="shared" si="791"/>
        <v>7.8969077667600009E-3</v>
      </c>
      <c r="I7207">
        <f t="shared" si="792"/>
        <v>0.25780083404835996</v>
      </c>
      <c r="J7207">
        <f t="shared" si="793"/>
        <v>7.8969077667600009E-3</v>
      </c>
    </row>
    <row r="7208" spans="1:10" x14ac:dyDescent="0.25">
      <c r="A7208" s="42">
        <v>45156.541666666664</v>
      </c>
      <c r="B7208">
        <v>51.129135000000005</v>
      </c>
      <c r="C7208">
        <f t="shared" si="787"/>
        <v>51.75032144285715</v>
      </c>
      <c r="D7208" s="46">
        <f t="shared" si="788"/>
        <v>3.2388397400000013</v>
      </c>
      <c r="E7208">
        <f t="shared" si="789"/>
        <v>3.2388397400000013</v>
      </c>
      <c r="G7208" s="44">
        <f t="shared" si="790"/>
        <v>0.24426587097400004</v>
      </c>
      <c r="H7208">
        <f t="shared" si="791"/>
        <v>9.4908455339999948E-3</v>
      </c>
      <c r="I7208">
        <f t="shared" si="792"/>
        <v>0.24426587097400004</v>
      </c>
      <c r="J7208">
        <f t="shared" si="793"/>
        <v>9.4908455339999948E-3</v>
      </c>
    </row>
    <row r="7209" spans="1:10" x14ac:dyDescent="0.25">
      <c r="A7209" s="42">
        <v>45156.552083333336</v>
      </c>
      <c r="B7209">
        <v>51.507868200000004</v>
      </c>
      <c r="C7209">
        <f t="shared" si="787"/>
        <v>52.003682900000001</v>
      </c>
      <c r="D7209" s="46">
        <f t="shared" si="788"/>
        <v>3.3615492968000016</v>
      </c>
      <c r="E7209">
        <f t="shared" si="789"/>
        <v>3.3615492968000016</v>
      </c>
      <c r="G7209" s="44">
        <f t="shared" si="790"/>
        <v>0.25041361976968007</v>
      </c>
      <c r="H7209">
        <f t="shared" si="791"/>
        <v>8.76685914887999E-3</v>
      </c>
      <c r="I7209">
        <f t="shared" si="792"/>
        <v>0.25041361976968007</v>
      </c>
      <c r="J7209">
        <f t="shared" si="793"/>
        <v>8.76685914887999E-3</v>
      </c>
    </row>
    <row r="7210" spans="1:10" x14ac:dyDescent="0.25">
      <c r="A7210" s="42">
        <v>45156.5625</v>
      </c>
      <c r="B7210">
        <v>52.273479399999999</v>
      </c>
      <c r="C7210">
        <f t="shared" si="787"/>
        <v>52.262862071428579</v>
      </c>
      <c r="D7210" s="46">
        <f t="shared" si="788"/>
        <v>3.6096073256000007</v>
      </c>
      <c r="E7210">
        <f t="shared" si="789"/>
        <v>3.6096073256000007</v>
      </c>
      <c r="G7210" s="44">
        <f t="shared" si="790"/>
        <v>0.26284132701256002</v>
      </c>
      <c r="H7210">
        <f t="shared" si="791"/>
        <v>7.3033167789599979E-3</v>
      </c>
      <c r="I7210">
        <f t="shared" si="792"/>
        <v>0.26284132701256002</v>
      </c>
      <c r="J7210">
        <f t="shared" si="793"/>
        <v>7.3033167789599979E-3</v>
      </c>
    </row>
    <row r="7211" spans="1:10" x14ac:dyDescent="0.25">
      <c r="A7211" s="42">
        <v>45156.572916666664</v>
      </c>
      <c r="B7211">
        <v>53.227439100000005</v>
      </c>
      <c r="C7211">
        <f t="shared" si="787"/>
        <v>52.377907371428577</v>
      </c>
      <c r="D7211" s="46">
        <f t="shared" si="788"/>
        <v>3.9186902684000007</v>
      </c>
      <c r="E7211">
        <f t="shared" si="789"/>
        <v>3.9186902684000007</v>
      </c>
      <c r="G7211" s="44">
        <f t="shared" si="790"/>
        <v>0.27832638244684005</v>
      </c>
      <c r="H7211">
        <f t="shared" si="791"/>
        <v>5.4797274164399973E-3</v>
      </c>
      <c r="I7211">
        <f t="shared" si="792"/>
        <v>0.27832638244684005</v>
      </c>
      <c r="J7211">
        <f t="shared" si="793"/>
        <v>5.4797274164399973E-3</v>
      </c>
    </row>
    <row r="7212" spans="1:10" x14ac:dyDescent="0.25">
      <c r="A7212" s="42">
        <v>45156.583333333336</v>
      </c>
      <c r="B7212">
        <v>52.970877899999998</v>
      </c>
      <c r="C7212">
        <f t="shared" si="787"/>
        <v>52.565092328571431</v>
      </c>
      <c r="D7212" s="46">
        <f t="shared" si="788"/>
        <v>3.8355644396000006</v>
      </c>
      <c r="E7212">
        <f t="shared" si="789"/>
        <v>3.8355644396000006</v>
      </c>
      <c r="G7212" s="44">
        <f t="shared" si="790"/>
        <v>0.27416177842396</v>
      </c>
      <c r="H7212">
        <f t="shared" si="791"/>
        <v>5.970169806359997E-3</v>
      </c>
      <c r="I7212">
        <f t="shared" si="792"/>
        <v>0.27416177842396</v>
      </c>
      <c r="J7212">
        <f t="shared" si="793"/>
        <v>5.970169806359997E-3</v>
      </c>
    </row>
    <row r="7213" spans="1:10" x14ac:dyDescent="0.25">
      <c r="A7213" s="42">
        <v>45156.59375</v>
      </c>
      <c r="B7213">
        <v>52.768276</v>
      </c>
      <c r="C7213">
        <f t="shared" si="787"/>
        <v>52.692063942857153</v>
      </c>
      <c r="D7213" s="46">
        <f t="shared" si="788"/>
        <v>3.7699214240000014</v>
      </c>
      <c r="E7213">
        <f t="shared" si="789"/>
        <v>3.7699214240000014</v>
      </c>
      <c r="G7213" s="44">
        <f t="shared" si="790"/>
        <v>0.27087306334240008</v>
      </c>
      <c r="H7213">
        <f t="shared" si="791"/>
        <v>6.3574635983999934E-3</v>
      </c>
      <c r="I7213">
        <f t="shared" si="792"/>
        <v>0.27087306334240008</v>
      </c>
      <c r="J7213">
        <f t="shared" si="793"/>
        <v>6.3574635983999934E-3</v>
      </c>
    </row>
    <row r="7214" spans="1:10" x14ac:dyDescent="0.25">
      <c r="A7214" s="42">
        <v>45156.604166666664</v>
      </c>
      <c r="B7214">
        <v>52.768276</v>
      </c>
      <c r="C7214">
        <f t="shared" si="787"/>
        <v>52.807254685714291</v>
      </c>
      <c r="D7214" s="46">
        <f t="shared" si="788"/>
        <v>3.7699214240000014</v>
      </c>
      <c r="E7214">
        <f t="shared" si="789"/>
        <v>3.7699214240000014</v>
      </c>
      <c r="G7214" s="44">
        <f t="shared" si="790"/>
        <v>0.27087306334240008</v>
      </c>
      <c r="H7214">
        <f t="shared" si="791"/>
        <v>6.3574635983999934E-3</v>
      </c>
      <c r="I7214">
        <f t="shared" si="792"/>
        <v>0.27087306334240008</v>
      </c>
      <c r="J7214">
        <f t="shared" si="793"/>
        <v>6.3574635983999934E-3</v>
      </c>
    </row>
    <row r="7215" spans="1:10" x14ac:dyDescent="0.25">
      <c r="A7215" s="42">
        <v>45156.614583333336</v>
      </c>
      <c r="B7215">
        <v>52.439429699999998</v>
      </c>
      <c r="C7215">
        <f t="shared" si="787"/>
        <v>52.810599871428565</v>
      </c>
      <c r="D7215" s="46">
        <f t="shared" si="788"/>
        <v>3.6633752228000009</v>
      </c>
      <c r="E7215">
        <f t="shared" si="789"/>
        <v>3.6633752228000009</v>
      </c>
      <c r="G7215" s="44">
        <f t="shared" si="790"/>
        <v>0.26553509866228003</v>
      </c>
      <c r="H7215">
        <f t="shared" si="791"/>
        <v>6.9860861854799949E-3</v>
      </c>
      <c r="I7215">
        <f t="shared" si="792"/>
        <v>0.26553509866228003</v>
      </c>
      <c r="J7215">
        <f t="shared" si="793"/>
        <v>6.9860861854799949E-3</v>
      </c>
    </row>
    <row r="7216" spans="1:10" x14ac:dyDescent="0.25">
      <c r="A7216" s="42">
        <v>45156.625</v>
      </c>
      <c r="B7216">
        <v>52.396669500000002</v>
      </c>
      <c r="C7216">
        <f t="shared" si="787"/>
        <v>52.898883685714289</v>
      </c>
      <c r="D7216" s="46">
        <f t="shared" si="788"/>
        <v>3.6495209180000021</v>
      </c>
      <c r="E7216">
        <f t="shared" si="789"/>
        <v>3.6495209180000021</v>
      </c>
      <c r="G7216" s="44">
        <f t="shared" si="790"/>
        <v>0.26484099799180011</v>
      </c>
      <c r="H7216">
        <f t="shared" si="791"/>
        <v>7.0678265837999868E-3</v>
      </c>
      <c r="I7216">
        <f t="shared" si="792"/>
        <v>0.26484099799180011</v>
      </c>
      <c r="J7216">
        <f t="shared" si="793"/>
        <v>7.0678265837999868E-3</v>
      </c>
    </row>
    <row r="7217" spans="1:10" x14ac:dyDescent="0.25">
      <c r="A7217" s="42">
        <v>45156.635416666664</v>
      </c>
      <c r="B7217">
        <v>53.079814599999999</v>
      </c>
      <c r="C7217">
        <f t="shared" si="787"/>
        <v>52.82296251428572</v>
      </c>
      <c r="D7217" s="46">
        <f t="shared" si="788"/>
        <v>3.8708599304</v>
      </c>
      <c r="E7217">
        <f t="shared" si="789"/>
        <v>3.8708599304</v>
      </c>
      <c r="G7217" s="44">
        <f t="shared" si="790"/>
        <v>0.27593008251304002</v>
      </c>
      <c r="H7217">
        <f t="shared" si="791"/>
        <v>5.7619264106400017E-3</v>
      </c>
      <c r="I7217">
        <f t="shared" si="792"/>
        <v>0.27593008251304002</v>
      </c>
      <c r="J7217">
        <f t="shared" si="793"/>
        <v>5.7619264106400017E-3</v>
      </c>
    </row>
    <row r="7218" spans="1:10" x14ac:dyDescent="0.25">
      <c r="A7218" s="42">
        <v>45156.645833333336</v>
      </c>
      <c r="B7218">
        <v>53.250855399999999</v>
      </c>
      <c r="C7218">
        <f t="shared" si="787"/>
        <v>52.936407942857144</v>
      </c>
      <c r="D7218" s="46">
        <f t="shared" si="788"/>
        <v>3.9262771495999989</v>
      </c>
      <c r="E7218">
        <f t="shared" si="789"/>
        <v>3.9262771495999989</v>
      </c>
      <c r="G7218" s="44">
        <f t="shared" si="790"/>
        <v>0.27870648519495994</v>
      </c>
      <c r="H7218">
        <f t="shared" si="791"/>
        <v>5.4349648173600065E-3</v>
      </c>
      <c r="I7218">
        <f t="shared" si="792"/>
        <v>0.27870648519495994</v>
      </c>
      <c r="J7218">
        <f t="shared" si="793"/>
        <v>5.4349648173600065E-3</v>
      </c>
    </row>
    <row r="7219" spans="1:10" x14ac:dyDescent="0.25">
      <c r="A7219" s="42">
        <v>45156.65625</v>
      </c>
      <c r="B7219">
        <v>53.588864600000001</v>
      </c>
      <c r="C7219">
        <f t="shared" si="787"/>
        <v>52.974368528571425</v>
      </c>
      <c r="D7219" s="46">
        <f t="shared" si="788"/>
        <v>4.0357921304000026</v>
      </c>
      <c r="E7219">
        <f t="shared" si="789"/>
        <v>4.0357921304000026</v>
      </c>
      <c r="G7219" s="44">
        <f t="shared" si="790"/>
        <v>0.28419318573304014</v>
      </c>
      <c r="H7219">
        <f t="shared" si="791"/>
        <v>4.788826430639985E-3</v>
      </c>
      <c r="I7219">
        <f t="shared" si="792"/>
        <v>0.28419318573304014</v>
      </c>
      <c r="J7219">
        <f t="shared" si="793"/>
        <v>4.788826430639985E-3</v>
      </c>
    </row>
    <row r="7220" spans="1:10" x14ac:dyDescent="0.25">
      <c r="A7220" s="42">
        <v>45156.666666666664</v>
      </c>
      <c r="B7220">
        <v>52.2368278</v>
      </c>
      <c r="C7220">
        <f t="shared" si="787"/>
        <v>52.968987142857138</v>
      </c>
      <c r="D7220" s="46">
        <f t="shared" si="788"/>
        <v>3.5977322072000018</v>
      </c>
      <c r="E7220">
        <f t="shared" si="789"/>
        <v>3.5977322072000018</v>
      </c>
      <c r="G7220" s="44">
        <f t="shared" si="790"/>
        <v>0.26224638358072011</v>
      </c>
      <c r="H7220">
        <f t="shared" si="791"/>
        <v>7.3733799775199914E-3</v>
      </c>
      <c r="I7220">
        <f t="shared" si="792"/>
        <v>0.26224638358072011</v>
      </c>
      <c r="J7220">
        <f t="shared" si="793"/>
        <v>7.3733799775199914E-3</v>
      </c>
    </row>
    <row r="7221" spans="1:10" x14ac:dyDescent="0.25">
      <c r="A7221" s="42">
        <v>45156.677083333336</v>
      </c>
      <c r="B7221">
        <v>53.562394000000005</v>
      </c>
      <c r="C7221">
        <f t="shared" si="787"/>
        <v>52.820053657142864</v>
      </c>
      <c r="D7221" s="46">
        <f t="shared" si="788"/>
        <v>4.027215656000001</v>
      </c>
      <c r="E7221">
        <f t="shared" si="789"/>
        <v>4.027215656000001</v>
      </c>
      <c r="G7221" s="44">
        <f t="shared" si="790"/>
        <v>0.28376350436560005</v>
      </c>
      <c r="H7221">
        <f t="shared" si="791"/>
        <v>4.839427629599994E-3</v>
      </c>
      <c r="I7221">
        <f t="shared" si="792"/>
        <v>0.28376350436560005</v>
      </c>
      <c r="J7221">
        <f t="shared" si="793"/>
        <v>4.839427629599994E-3</v>
      </c>
    </row>
    <row r="7222" spans="1:10" x14ac:dyDescent="0.25">
      <c r="A7222" s="42">
        <v>45156.6875</v>
      </c>
      <c r="B7222">
        <v>52.705153800000005</v>
      </c>
      <c r="C7222">
        <f t="shared" si="787"/>
        <v>52.616142771428578</v>
      </c>
      <c r="D7222" s="46">
        <f t="shared" si="788"/>
        <v>3.7494698312000008</v>
      </c>
      <c r="E7222">
        <f t="shared" si="789"/>
        <v>3.7494698312000008</v>
      </c>
      <c r="G7222" s="44">
        <f t="shared" si="790"/>
        <v>0.26984843854312002</v>
      </c>
      <c r="H7222">
        <f t="shared" si="791"/>
        <v>6.478127995919996E-3</v>
      </c>
      <c r="I7222">
        <f t="shared" si="792"/>
        <v>0.26984843854312002</v>
      </c>
      <c r="J7222">
        <f t="shared" si="793"/>
        <v>6.478127995919996E-3</v>
      </c>
    </row>
    <row r="7223" spans="1:10" x14ac:dyDescent="0.25">
      <c r="A7223" s="42">
        <v>45156.697916666664</v>
      </c>
      <c r="B7223">
        <v>52.358999799999999</v>
      </c>
      <c r="C7223">
        <f t="shared" ref="C7223:C7286" si="794">AVERAGE(B7220:B7226)</f>
        <v>52.318130357142863</v>
      </c>
      <c r="D7223" s="46">
        <f t="shared" si="788"/>
        <v>3.637315935200002</v>
      </c>
      <c r="E7223">
        <f t="shared" si="789"/>
        <v>3.637315935200002</v>
      </c>
      <c r="G7223" s="44">
        <f t="shared" si="790"/>
        <v>0.26422952835352009</v>
      </c>
      <c r="H7223">
        <f t="shared" si="791"/>
        <v>7.1398359823199899E-3</v>
      </c>
      <c r="I7223">
        <f t="shared" si="792"/>
        <v>0.26422952835352009</v>
      </c>
      <c r="J7223">
        <f t="shared" si="793"/>
        <v>7.1398359823199899E-3</v>
      </c>
    </row>
    <row r="7224" spans="1:10" x14ac:dyDescent="0.25">
      <c r="A7224" s="42">
        <v>45156.708333333336</v>
      </c>
      <c r="B7224">
        <v>52.037280199999998</v>
      </c>
      <c r="C7224">
        <f t="shared" si="794"/>
        <v>52.249917657142859</v>
      </c>
      <c r="D7224" s="46">
        <f t="shared" si="788"/>
        <v>3.5330787847999989</v>
      </c>
      <c r="E7224">
        <f t="shared" si="789"/>
        <v>3.5330787847999989</v>
      </c>
      <c r="G7224" s="44">
        <f t="shared" si="790"/>
        <v>0.25900724711847994</v>
      </c>
      <c r="H7224">
        <f t="shared" si="791"/>
        <v>7.7548351696800077E-3</v>
      </c>
      <c r="I7224">
        <f t="shared" si="792"/>
        <v>0.25900724711847994</v>
      </c>
      <c r="J7224">
        <f t="shared" si="793"/>
        <v>7.7548351696800077E-3</v>
      </c>
    </row>
    <row r="7225" spans="1:10" x14ac:dyDescent="0.25">
      <c r="A7225" s="42">
        <v>45156.71875</v>
      </c>
      <c r="B7225">
        <v>51.823479199999994</v>
      </c>
      <c r="C7225">
        <f t="shared" si="794"/>
        <v>52.041207157142864</v>
      </c>
      <c r="D7225" s="46">
        <f t="shared" si="788"/>
        <v>3.4638072607999977</v>
      </c>
      <c r="E7225">
        <f t="shared" si="789"/>
        <v>3.4638072607999977</v>
      </c>
      <c r="G7225" s="44">
        <f t="shared" si="790"/>
        <v>0.25553674376607988</v>
      </c>
      <c r="H7225">
        <f t="shared" si="791"/>
        <v>8.1635371612800156E-3</v>
      </c>
      <c r="I7225">
        <f t="shared" si="792"/>
        <v>0.25553674376607988</v>
      </c>
      <c r="J7225">
        <f t="shared" si="793"/>
        <v>8.1635371612800156E-3</v>
      </c>
    </row>
    <row r="7226" spans="1:10" x14ac:dyDescent="0.25">
      <c r="A7226" s="42">
        <v>45156.729166666664</v>
      </c>
      <c r="B7226">
        <v>51.502777700000003</v>
      </c>
      <c r="C7226">
        <f t="shared" si="794"/>
        <v>52.086294442857145</v>
      </c>
      <c r="D7226" s="46">
        <f t="shared" si="788"/>
        <v>3.3598999748000029</v>
      </c>
      <c r="E7226">
        <f t="shared" si="789"/>
        <v>3.3598999748000029</v>
      </c>
      <c r="G7226" s="44">
        <f t="shared" si="790"/>
        <v>0.25033098873748016</v>
      </c>
      <c r="H7226">
        <f t="shared" si="791"/>
        <v>8.7765901486799823E-3</v>
      </c>
      <c r="I7226">
        <f t="shared" si="792"/>
        <v>0.25033098873748016</v>
      </c>
      <c r="J7226">
        <f t="shared" si="793"/>
        <v>8.7765901486799823E-3</v>
      </c>
    </row>
    <row r="7227" spans="1:10" x14ac:dyDescent="0.25">
      <c r="A7227" s="42">
        <v>45156.739583333336</v>
      </c>
      <c r="B7227">
        <v>51.759338900000003</v>
      </c>
      <c r="C7227">
        <f t="shared" si="794"/>
        <v>52.043388800000002</v>
      </c>
      <c r="D7227" s="46">
        <f t="shared" si="788"/>
        <v>3.443025803600003</v>
      </c>
      <c r="E7227">
        <f t="shared" si="789"/>
        <v>3.443025803600003</v>
      </c>
      <c r="G7227" s="44">
        <f t="shared" si="790"/>
        <v>0.25449559276036016</v>
      </c>
      <c r="H7227">
        <f t="shared" si="791"/>
        <v>8.2861477587599826E-3</v>
      </c>
      <c r="I7227">
        <f t="shared" si="792"/>
        <v>0.25449559276036016</v>
      </c>
      <c r="J7227">
        <f t="shared" si="793"/>
        <v>8.2861477587599826E-3</v>
      </c>
    </row>
    <row r="7228" spans="1:10" x14ac:dyDescent="0.25">
      <c r="A7228" s="42">
        <v>45156.75</v>
      </c>
      <c r="B7228">
        <v>52.101420500000003</v>
      </c>
      <c r="C7228">
        <f t="shared" si="794"/>
        <v>51.994520000000001</v>
      </c>
      <c r="D7228" s="46">
        <f t="shared" si="788"/>
        <v>3.5538602420000007</v>
      </c>
      <c r="E7228">
        <f t="shared" si="789"/>
        <v>3.5538602420000007</v>
      </c>
      <c r="G7228" s="44">
        <f t="shared" si="790"/>
        <v>0.26004839812420005</v>
      </c>
      <c r="H7228">
        <f t="shared" si="791"/>
        <v>7.6322245721999957E-3</v>
      </c>
      <c r="I7228">
        <f t="shared" si="792"/>
        <v>0.26004839812420005</v>
      </c>
      <c r="J7228">
        <f t="shared" si="793"/>
        <v>7.6322245721999957E-3</v>
      </c>
    </row>
    <row r="7229" spans="1:10" x14ac:dyDescent="0.25">
      <c r="A7229" s="42">
        <v>45156.760416666664</v>
      </c>
      <c r="B7229">
        <v>53.020764800000002</v>
      </c>
      <c r="C7229">
        <f t="shared" si="794"/>
        <v>51.918307942857147</v>
      </c>
      <c r="D7229" s="46">
        <f t="shared" si="788"/>
        <v>3.8517277952000004</v>
      </c>
      <c r="E7229">
        <f t="shared" si="789"/>
        <v>3.8517277952000004</v>
      </c>
      <c r="G7229" s="44">
        <f t="shared" si="790"/>
        <v>0.27497156253952004</v>
      </c>
      <c r="H7229">
        <f t="shared" si="791"/>
        <v>5.8748060083199972E-3</v>
      </c>
      <c r="I7229">
        <f t="shared" si="792"/>
        <v>0.27497156253952004</v>
      </c>
      <c r="J7229">
        <f t="shared" si="793"/>
        <v>5.8748060083199972E-3</v>
      </c>
    </row>
    <row r="7230" spans="1:10" x14ac:dyDescent="0.25">
      <c r="A7230" s="42">
        <v>45156.770833333336</v>
      </c>
      <c r="B7230">
        <v>52.0586603</v>
      </c>
      <c r="C7230">
        <f t="shared" si="794"/>
        <v>51.827697042857146</v>
      </c>
      <c r="D7230" s="46">
        <f t="shared" si="788"/>
        <v>3.5400059372000019</v>
      </c>
      <c r="E7230">
        <f t="shared" si="789"/>
        <v>3.5400059372000019</v>
      </c>
      <c r="G7230" s="44">
        <f t="shared" si="790"/>
        <v>0.25935429745372007</v>
      </c>
      <c r="H7230">
        <f t="shared" si="791"/>
        <v>7.713964970519991E-3</v>
      </c>
      <c r="I7230">
        <f t="shared" si="792"/>
        <v>0.25935429745372007</v>
      </c>
      <c r="J7230">
        <f t="shared" si="793"/>
        <v>7.713964970519991E-3</v>
      </c>
    </row>
    <row r="7231" spans="1:10" x14ac:dyDescent="0.25">
      <c r="A7231" s="42">
        <v>45156.78125</v>
      </c>
      <c r="B7231">
        <v>51.695198599999998</v>
      </c>
      <c r="C7231">
        <f t="shared" si="794"/>
        <v>51.685163042857148</v>
      </c>
      <c r="D7231" s="46">
        <f t="shared" si="788"/>
        <v>3.4222443464000012</v>
      </c>
      <c r="E7231">
        <f t="shared" si="789"/>
        <v>3.4222443464000012</v>
      </c>
      <c r="G7231" s="44">
        <f t="shared" si="790"/>
        <v>0.25345444175464005</v>
      </c>
      <c r="H7231">
        <f t="shared" si="791"/>
        <v>8.4087583562399947E-3</v>
      </c>
      <c r="I7231">
        <f t="shared" si="792"/>
        <v>0.25345444175464005</v>
      </c>
      <c r="J7231">
        <f t="shared" si="793"/>
        <v>8.4087583562399947E-3</v>
      </c>
    </row>
    <row r="7232" spans="1:10" x14ac:dyDescent="0.25">
      <c r="A7232" s="42">
        <v>45156.791666666664</v>
      </c>
      <c r="B7232">
        <v>51.289994800000002</v>
      </c>
      <c r="C7232">
        <f t="shared" si="794"/>
        <v>51.472671028571433</v>
      </c>
      <c r="D7232" s="46">
        <f t="shared" si="788"/>
        <v>3.2909583152000028</v>
      </c>
      <c r="E7232">
        <f t="shared" si="789"/>
        <v>3.2909583152000028</v>
      </c>
      <c r="G7232" s="44">
        <f t="shared" si="790"/>
        <v>0.24687701159152015</v>
      </c>
      <c r="H7232">
        <f t="shared" si="791"/>
        <v>9.1833459403199841E-3</v>
      </c>
      <c r="I7232">
        <f t="shared" si="792"/>
        <v>0.24687701159152015</v>
      </c>
      <c r="J7232">
        <f t="shared" si="793"/>
        <v>9.1833459403199841E-3</v>
      </c>
    </row>
    <row r="7233" spans="1:10" x14ac:dyDescent="0.25">
      <c r="A7233" s="42">
        <v>45156.802083333336</v>
      </c>
      <c r="B7233">
        <v>50.8685014</v>
      </c>
      <c r="C7233">
        <f t="shared" si="794"/>
        <v>51.079975314285718</v>
      </c>
      <c r="D7233" s="46">
        <f t="shared" si="788"/>
        <v>3.1543944536000001</v>
      </c>
      <c r="E7233">
        <f t="shared" si="789"/>
        <v>3.1543944536000001</v>
      </c>
      <c r="G7233" s="44">
        <f t="shared" si="790"/>
        <v>0.24003516212536002</v>
      </c>
      <c r="H7233">
        <f t="shared" si="791"/>
        <v>9.9890727237600015E-3</v>
      </c>
      <c r="I7233">
        <f t="shared" si="792"/>
        <v>0.24003516212536002</v>
      </c>
      <c r="J7233">
        <f t="shared" si="793"/>
        <v>9.9890727237600015E-3</v>
      </c>
    </row>
    <row r="7234" spans="1:10" x14ac:dyDescent="0.25">
      <c r="A7234" s="42">
        <v>45156.8125</v>
      </c>
      <c r="B7234">
        <v>50.761600899999998</v>
      </c>
      <c r="C7234">
        <f t="shared" si="794"/>
        <v>50.780799357142861</v>
      </c>
      <c r="D7234" s="46">
        <f t="shared" si="788"/>
        <v>3.1197586915999995</v>
      </c>
      <c r="E7234">
        <f t="shared" si="789"/>
        <v>3.1197586915999995</v>
      </c>
      <c r="G7234" s="44">
        <f t="shared" si="790"/>
        <v>0.23829991044915999</v>
      </c>
      <c r="H7234">
        <f t="shared" si="791"/>
        <v>1.0193423719560005E-2</v>
      </c>
      <c r="I7234">
        <f t="shared" si="792"/>
        <v>0.23829991044915999</v>
      </c>
      <c r="J7234">
        <f t="shared" si="793"/>
        <v>1.0193423719560005E-2</v>
      </c>
    </row>
    <row r="7235" spans="1:10" x14ac:dyDescent="0.25">
      <c r="A7235" s="42">
        <v>45156.822916666664</v>
      </c>
      <c r="B7235">
        <v>50.613976400000006</v>
      </c>
      <c r="C7235">
        <f t="shared" si="794"/>
        <v>50.506057800000008</v>
      </c>
      <c r="D7235" s="46">
        <f t="shared" ref="D7235:D7298" si="795">IF(B7235&gt;45,0.324*B7235-13.327,IF(B7235&lt; 35, 0.0576*B7235-0.6919,0.0505*B7235-1.1314))</f>
        <v>3.0719283536000024</v>
      </c>
      <c r="E7235">
        <f t="shared" ref="E7235:E7298" si="796">IF(MONTH(A7235) = 8,D7235,0)</f>
        <v>3.0719283536000024</v>
      </c>
      <c r="G7235" s="44">
        <f t="shared" ref="G7235:G7298" si="797">0.0501*D7235+0.082</f>
        <v>0.23590361051536013</v>
      </c>
      <c r="H7235">
        <f t="shared" ref="H7235:H7298" si="798">-0.0059*D7235+0.0286</f>
        <v>1.0475622713759986E-2</v>
      </c>
      <c r="I7235">
        <f t="shared" ref="I7235:I7298" si="799">IF(MONTH(A7235) = 8,G7235,0)</f>
        <v>0.23590361051536013</v>
      </c>
      <c r="J7235">
        <f t="shared" ref="J7235:J7298" si="800">IF(MONTH(A7235) = 8,H7235,0)</f>
        <v>1.0475622713759986E-2</v>
      </c>
    </row>
    <row r="7236" spans="1:10" x14ac:dyDescent="0.25">
      <c r="A7236" s="42">
        <v>45156.833333333336</v>
      </c>
      <c r="B7236">
        <v>50.271894800000005</v>
      </c>
      <c r="C7236">
        <f t="shared" si="794"/>
        <v>50.216626514285728</v>
      </c>
      <c r="D7236" s="46">
        <f t="shared" si="795"/>
        <v>2.9610939152000011</v>
      </c>
      <c r="E7236">
        <f t="shared" si="796"/>
        <v>2.9610939152000011</v>
      </c>
      <c r="G7236" s="44">
        <f t="shared" si="797"/>
        <v>0.23035080515152007</v>
      </c>
      <c r="H7236">
        <f t="shared" si="798"/>
        <v>1.1129545900319993E-2</v>
      </c>
      <c r="I7236">
        <f t="shared" si="799"/>
        <v>0.23035080515152007</v>
      </c>
      <c r="J7236">
        <f t="shared" si="800"/>
        <v>1.1129545900319993E-2</v>
      </c>
    </row>
    <row r="7237" spans="1:10" x14ac:dyDescent="0.25">
      <c r="A7237" s="42">
        <v>45156.84375</v>
      </c>
      <c r="B7237">
        <v>49.964428600000005</v>
      </c>
      <c r="C7237">
        <f t="shared" si="794"/>
        <v>49.981445414285723</v>
      </c>
      <c r="D7237" s="46">
        <f t="shared" si="795"/>
        <v>2.8614748664000036</v>
      </c>
      <c r="E7237">
        <f t="shared" si="796"/>
        <v>2.8614748664000036</v>
      </c>
      <c r="G7237" s="44">
        <f t="shared" si="797"/>
        <v>0.22535989080664021</v>
      </c>
      <c r="H7237">
        <f t="shared" si="798"/>
        <v>1.1717298288239978E-2</v>
      </c>
      <c r="I7237">
        <f t="shared" si="799"/>
        <v>0.22535989080664021</v>
      </c>
      <c r="J7237">
        <f t="shared" si="800"/>
        <v>1.1717298288239978E-2</v>
      </c>
    </row>
    <row r="7238" spans="1:10" x14ac:dyDescent="0.25">
      <c r="A7238" s="42">
        <v>45156.854166666664</v>
      </c>
      <c r="B7238">
        <v>49.772007700000003</v>
      </c>
      <c r="C7238">
        <f t="shared" si="794"/>
        <v>49.734047114285715</v>
      </c>
      <c r="D7238" s="46">
        <f t="shared" si="795"/>
        <v>2.7991304948000018</v>
      </c>
      <c r="E7238">
        <f t="shared" si="796"/>
        <v>2.7991304948000018</v>
      </c>
      <c r="G7238" s="44">
        <f t="shared" si="797"/>
        <v>0.2222364377894801</v>
      </c>
      <c r="H7238">
        <f t="shared" si="798"/>
        <v>1.208513008067999E-2</v>
      </c>
      <c r="I7238">
        <f t="shared" si="799"/>
        <v>0.2222364377894801</v>
      </c>
      <c r="J7238">
        <f t="shared" si="800"/>
        <v>1.208513008067999E-2</v>
      </c>
    </row>
    <row r="7239" spans="1:10" x14ac:dyDescent="0.25">
      <c r="A7239" s="42">
        <v>45156.864583333336</v>
      </c>
      <c r="B7239">
        <v>49.263975800000004</v>
      </c>
      <c r="C7239">
        <f t="shared" si="794"/>
        <v>49.492902857142852</v>
      </c>
      <c r="D7239" s="46">
        <f t="shared" si="795"/>
        <v>2.6345281592000021</v>
      </c>
      <c r="E7239">
        <f t="shared" si="796"/>
        <v>2.6345281592000021</v>
      </c>
      <c r="G7239" s="44">
        <f t="shared" si="797"/>
        <v>0.21398986077592008</v>
      </c>
      <c r="H7239">
        <f t="shared" si="798"/>
        <v>1.3056283860719988E-2</v>
      </c>
      <c r="I7239">
        <f t="shared" si="799"/>
        <v>0.21398986077592008</v>
      </c>
      <c r="J7239">
        <f t="shared" si="800"/>
        <v>1.3056283860719988E-2</v>
      </c>
    </row>
    <row r="7240" spans="1:10" x14ac:dyDescent="0.25">
      <c r="A7240" s="42">
        <v>45156.875</v>
      </c>
      <c r="B7240">
        <v>49.222233699999997</v>
      </c>
      <c r="C7240">
        <f t="shared" si="794"/>
        <v>49.236632542857144</v>
      </c>
      <c r="D7240" s="46">
        <f t="shared" si="795"/>
        <v>2.621003718799999</v>
      </c>
      <c r="E7240">
        <f t="shared" si="796"/>
        <v>2.621003718799999</v>
      </c>
      <c r="G7240" s="44">
        <f t="shared" si="797"/>
        <v>0.21331228631187993</v>
      </c>
      <c r="H7240">
        <f t="shared" si="798"/>
        <v>1.3136078059080007E-2</v>
      </c>
      <c r="I7240">
        <f t="shared" si="799"/>
        <v>0.21331228631187993</v>
      </c>
      <c r="J7240">
        <f t="shared" si="800"/>
        <v>1.3136078059080007E-2</v>
      </c>
    </row>
    <row r="7241" spans="1:10" x14ac:dyDescent="0.25">
      <c r="A7241" s="42">
        <v>45156.885416666664</v>
      </c>
      <c r="B7241">
        <v>49.029812799999995</v>
      </c>
      <c r="C7241">
        <f t="shared" si="794"/>
        <v>49.003633085714291</v>
      </c>
      <c r="D7241" s="46">
        <f t="shared" si="795"/>
        <v>2.558659347199999</v>
      </c>
      <c r="E7241">
        <f t="shared" si="796"/>
        <v>2.558659347199999</v>
      </c>
      <c r="G7241" s="44">
        <f t="shared" si="797"/>
        <v>0.21018883329471993</v>
      </c>
      <c r="H7241">
        <f t="shared" si="798"/>
        <v>1.3503909851520007E-2</v>
      </c>
      <c r="I7241">
        <f t="shared" si="799"/>
        <v>0.21018883329471993</v>
      </c>
      <c r="J7241">
        <f t="shared" si="800"/>
        <v>1.3503909851520007E-2</v>
      </c>
    </row>
    <row r="7242" spans="1:10" x14ac:dyDescent="0.25">
      <c r="A7242" s="42">
        <v>45156.895833333336</v>
      </c>
      <c r="B7242">
        <v>48.925966600000002</v>
      </c>
      <c r="C7242">
        <f t="shared" si="794"/>
        <v>48.798122328571431</v>
      </c>
      <c r="D7242" s="46">
        <f t="shared" si="795"/>
        <v>2.5250131784000018</v>
      </c>
      <c r="E7242">
        <f t="shared" si="796"/>
        <v>2.5250131784000018</v>
      </c>
      <c r="G7242" s="44">
        <f t="shared" si="797"/>
        <v>0.2085031602378401</v>
      </c>
      <c r="H7242">
        <f t="shared" si="798"/>
        <v>1.3702422247439989E-2</v>
      </c>
      <c r="I7242">
        <f t="shared" si="799"/>
        <v>0.2085031602378401</v>
      </c>
      <c r="J7242">
        <f t="shared" si="800"/>
        <v>1.3702422247439989E-2</v>
      </c>
    </row>
    <row r="7243" spans="1:10" x14ac:dyDescent="0.25">
      <c r="A7243" s="42">
        <v>45156.90625</v>
      </c>
      <c r="B7243">
        <v>48.478002600000003</v>
      </c>
      <c r="C7243">
        <f t="shared" si="794"/>
        <v>48.613991671428572</v>
      </c>
      <c r="D7243" s="46">
        <f t="shared" si="795"/>
        <v>2.3798728424000011</v>
      </c>
      <c r="E7243">
        <f t="shared" si="796"/>
        <v>2.3798728424000011</v>
      </c>
      <c r="G7243" s="44">
        <f t="shared" si="797"/>
        <v>0.20123162940424005</v>
      </c>
      <c r="H7243">
        <f t="shared" si="798"/>
        <v>1.4558750229839995E-2</v>
      </c>
      <c r="I7243">
        <f t="shared" si="799"/>
        <v>0.20123162940424005</v>
      </c>
      <c r="J7243">
        <f t="shared" si="800"/>
        <v>1.4558750229839995E-2</v>
      </c>
    </row>
    <row r="7244" spans="1:10" x14ac:dyDescent="0.25">
      <c r="A7244" s="42">
        <v>45156.916666666664</v>
      </c>
      <c r="B7244">
        <v>48.3334324</v>
      </c>
      <c r="C7244">
        <f t="shared" si="794"/>
        <v>48.435824171428578</v>
      </c>
      <c r="D7244" s="46">
        <f t="shared" si="795"/>
        <v>2.3330320976000003</v>
      </c>
      <c r="E7244">
        <f t="shared" si="796"/>
        <v>2.3330320976000003</v>
      </c>
      <c r="G7244" s="44">
        <f t="shared" si="797"/>
        <v>0.19888490808976</v>
      </c>
      <c r="H7244">
        <f t="shared" si="798"/>
        <v>1.4835110624159998E-2</v>
      </c>
      <c r="I7244">
        <f t="shared" si="799"/>
        <v>0.19888490808976</v>
      </c>
      <c r="J7244">
        <f t="shared" si="800"/>
        <v>1.4835110624159998E-2</v>
      </c>
    </row>
    <row r="7245" spans="1:10" x14ac:dyDescent="0.25">
      <c r="A7245" s="42">
        <v>45156.927083333336</v>
      </c>
      <c r="B7245">
        <v>48.3334324</v>
      </c>
      <c r="C7245">
        <f t="shared" si="794"/>
        <v>48.292126628571431</v>
      </c>
      <c r="D7245" s="46">
        <f t="shared" si="795"/>
        <v>2.3330320976000003</v>
      </c>
      <c r="E7245">
        <f t="shared" si="796"/>
        <v>2.3330320976000003</v>
      </c>
      <c r="G7245" s="44">
        <f t="shared" si="797"/>
        <v>0.19888490808976</v>
      </c>
      <c r="H7245">
        <f t="shared" si="798"/>
        <v>1.4835110624159998E-2</v>
      </c>
      <c r="I7245">
        <f t="shared" si="799"/>
        <v>0.19888490808976</v>
      </c>
      <c r="J7245">
        <f t="shared" si="800"/>
        <v>1.4835110624159998E-2</v>
      </c>
    </row>
    <row r="7246" spans="1:10" x14ac:dyDescent="0.25">
      <c r="A7246" s="42">
        <v>45156.9375</v>
      </c>
      <c r="B7246">
        <v>47.975061200000006</v>
      </c>
      <c r="C7246">
        <f t="shared" si="794"/>
        <v>48.123558357142862</v>
      </c>
      <c r="D7246" s="46">
        <f t="shared" si="795"/>
        <v>2.2169198288000018</v>
      </c>
      <c r="E7246">
        <f t="shared" si="796"/>
        <v>2.2169198288000018</v>
      </c>
      <c r="G7246" s="44">
        <f t="shared" si="797"/>
        <v>0.19306768342288011</v>
      </c>
      <c r="H7246">
        <f t="shared" si="798"/>
        <v>1.5520173010079991E-2</v>
      </c>
      <c r="I7246">
        <f t="shared" si="799"/>
        <v>0.19306768342288011</v>
      </c>
      <c r="J7246">
        <f t="shared" si="800"/>
        <v>1.5520173010079991E-2</v>
      </c>
    </row>
    <row r="7247" spans="1:10" x14ac:dyDescent="0.25">
      <c r="A7247" s="42">
        <v>45156.947916666664</v>
      </c>
      <c r="B7247">
        <v>47.975061200000006</v>
      </c>
      <c r="C7247">
        <f t="shared" si="794"/>
        <v>48.025238985714289</v>
      </c>
      <c r="D7247" s="46">
        <f t="shared" si="795"/>
        <v>2.2169198288000018</v>
      </c>
      <c r="E7247">
        <f t="shared" si="796"/>
        <v>2.2169198288000018</v>
      </c>
      <c r="G7247" s="44">
        <f t="shared" si="797"/>
        <v>0.19306768342288011</v>
      </c>
      <c r="H7247">
        <f t="shared" si="798"/>
        <v>1.5520173010079991E-2</v>
      </c>
      <c r="I7247">
        <f t="shared" si="799"/>
        <v>0.19306768342288011</v>
      </c>
      <c r="J7247">
        <f t="shared" si="800"/>
        <v>1.5520173010079991E-2</v>
      </c>
    </row>
    <row r="7248" spans="1:10" x14ac:dyDescent="0.25">
      <c r="A7248" s="42">
        <v>45156.958333333336</v>
      </c>
      <c r="B7248">
        <v>48.02393</v>
      </c>
      <c r="C7248">
        <f t="shared" si="794"/>
        <v>47.951063128571434</v>
      </c>
      <c r="D7248" s="46">
        <f t="shared" si="795"/>
        <v>2.2327533200000005</v>
      </c>
      <c r="E7248">
        <f t="shared" si="796"/>
        <v>2.2327533200000005</v>
      </c>
      <c r="G7248" s="44">
        <f t="shared" si="797"/>
        <v>0.19386094133200002</v>
      </c>
      <c r="H7248">
        <f t="shared" si="798"/>
        <v>1.5426755411999999E-2</v>
      </c>
      <c r="I7248">
        <f t="shared" si="799"/>
        <v>0.19386094133200002</v>
      </c>
      <c r="J7248">
        <f t="shared" si="800"/>
        <v>1.5426755411999999E-2</v>
      </c>
    </row>
    <row r="7249" spans="1:10" x14ac:dyDescent="0.25">
      <c r="A7249" s="42">
        <v>45156.96875</v>
      </c>
      <c r="B7249">
        <v>47.745988700000005</v>
      </c>
      <c r="C7249">
        <f t="shared" si="794"/>
        <v>47.871651328571424</v>
      </c>
      <c r="D7249" s="46">
        <f t="shared" si="795"/>
        <v>2.1427003388000028</v>
      </c>
      <c r="E7249">
        <f t="shared" si="796"/>
        <v>2.1427003388000028</v>
      </c>
      <c r="G7249" s="44">
        <f t="shared" si="797"/>
        <v>0.18934928697388015</v>
      </c>
      <c r="H7249">
        <f t="shared" si="798"/>
        <v>1.5958068001079982E-2</v>
      </c>
      <c r="I7249">
        <f t="shared" si="799"/>
        <v>0.18934928697388015</v>
      </c>
      <c r="J7249">
        <f t="shared" si="800"/>
        <v>1.5958068001079982E-2</v>
      </c>
    </row>
    <row r="7250" spans="1:10" x14ac:dyDescent="0.25">
      <c r="A7250" s="42">
        <v>45156.979166666664</v>
      </c>
      <c r="B7250">
        <v>47.789767000000005</v>
      </c>
      <c r="C7250">
        <f t="shared" si="794"/>
        <v>47.840526557142866</v>
      </c>
      <c r="D7250" s="46">
        <f t="shared" si="795"/>
        <v>2.1568845080000028</v>
      </c>
      <c r="E7250">
        <f t="shared" si="796"/>
        <v>2.1568845080000028</v>
      </c>
      <c r="G7250" s="44">
        <f t="shared" si="797"/>
        <v>0.19005991385080012</v>
      </c>
      <c r="H7250">
        <f t="shared" si="798"/>
        <v>1.5874381402799984E-2</v>
      </c>
      <c r="I7250">
        <f t="shared" si="799"/>
        <v>0.19005991385080012</v>
      </c>
      <c r="J7250">
        <f t="shared" si="800"/>
        <v>1.5874381402799984E-2</v>
      </c>
    </row>
    <row r="7251" spans="1:10" x14ac:dyDescent="0.25">
      <c r="A7251" s="42">
        <v>45156.989583333336</v>
      </c>
      <c r="B7251">
        <v>47.814201400000002</v>
      </c>
      <c r="C7251">
        <f t="shared" si="794"/>
        <v>47.830781885714295</v>
      </c>
      <c r="D7251" s="46">
        <f t="shared" si="795"/>
        <v>2.1648012536000003</v>
      </c>
      <c r="E7251">
        <f t="shared" si="796"/>
        <v>2.1648012536000003</v>
      </c>
      <c r="G7251" s="44">
        <f t="shared" si="797"/>
        <v>0.19045654280536001</v>
      </c>
      <c r="H7251">
        <f t="shared" si="798"/>
        <v>1.5827672603760001E-2</v>
      </c>
      <c r="I7251">
        <f t="shared" si="799"/>
        <v>0.19045654280536001</v>
      </c>
      <c r="J7251">
        <f t="shared" si="800"/>
        <v>1.5827672603760001E-2</v>
      </c>
    </row>
    <row r="7252" spans="1:10" x14ac:dyDescent="0.25">
      <c r="A7252" s="42">
        <v>45157</v>
      </c>
      <c r="B7252">
        <v>47.777549800000003</v>
      </c>
      <c r="C7252">
        <f t="shared" si="794"/>
        <v>47.765332600000008</v>
      </c>
      <c r="D7252" s="46">
        <f t="shared" si="795"/>
        <v>2.1529261352000013</v>
      </c>
      <c r="E7252">
        <f t="shared" si="796"/>
        <v>2.1529261352000013</v>
      </c>
      <c r="G7252" s="44">
        <f t="shared" si="797"/>
        <v>0.18986159937352007</v>
      </c>
      <c r="H7252">
        <f t="shared" si="798"/>
        <v>1.5897735802319991E-2</v>
      </c>
      <c r="I7252">
        <f t="shared" si="799"/>
        <v>0.18986159937352007</v>
      </c>
      <c r="J7252">
        <f t="shared" si="800"/>
        <v>1.5897735802319991E-2</v>
      </c>
    </row>
    <row r="7253" spans="1:10" x14ac:dyDescent="0.25">
      <c r="A7253" s="42">
        <v>45157.010416666664</v>
      </c>
      <c r="B7253">
        <v>47.757187799999997</v>
      </c>
      <c r="C7253">
        <f t="shared" si="794"/>
        <v>47.715154814285711</v>
      </c>
      <c r="D7253" s="46">
        <f t="shared" si="795"/>
        <v>2.1463288471999995</v>
      </c>
      <c r="E7253">
        <f t="shared" si="796"/>
        <v>2.1463288471999995</v>
      </c>
      <c r="G7253" s="44">
        <f t="shared" si="797"/>
        <v>0.18953107524471996</v>
      </c>
      <c r="H7253">
        <f t="shared" si="798"/>
        <v>1.5936659801520002E-2</v>
      </c>
      <c r="I7253">
        <f t="shared" si="799"/>
        <v>0.18953107524471996</v>
      </c>
      <c r="J7253">
        <f t="shared" si="800"/>
        <v>1.5936659801520002E-2</v>
      </c>
    </row>
    <row r="7254" spans="1:10" x14ac:dyDescent="0.25">
      <c r="A7254" s="42">
        <v>45157.020833333336</v>
      </c>
      <c r="B7254">
        <v>47.906848500000002</v>
      </c>
      <c r="C7254">
        <f t="shared" si="794"/>
        <v>47.626143785714284</v>
      </c>
      <c r="D7254" s="46">
        <f t="shared" si="795"/>
        <v>2.1948189140000007</v>
      </c>
      <c r="E7254">
        <f t="shared" si="796"/>
        <v>2.1948189140000007</v>
      </c>
      <c r="G7254" s="44">
        <f t="shared" si="797"/>
        <v>0.19196042759140003</v>
      </c>
      <c r="H7254">
        <f t="shared" si="798"/>
        <v>1.5650568407399996E-2</v>
      </c>
      <c r="I7254">
        <f t="shared" si="799"/>
        <v>0.19196042759140003</v>
      </c>
      <c r="J7254">
        <f t="shared" si="800"/>
        <v>1.5650568407399996E-2</v>
      </c>
    </row>
    <row r="7255" spans="1:10" x14ac:dyDescent="0.25">
      <c r="A7255" s="42">
        <v>45157.03125</v>
      </c>
      <c r="B7255">
        <v>47.565785000000005</v>
      </c>
      <c r="C7255">
        <f t="shared" si="794"/>
        <v>47.549059071428566</v>
      </c>
      <c r="D7255" s="46">
        <f t="shared" si="795"/>
        <v>2.0843143400000024</v>
      </c>
      <c r="E7255">
        <f t="shared" si="796"/>
        <v>2.0843143400000024</v>
      </c>
      <c r="G7255" s="44">
        <f t="shared" si="797"/>
        <v>0.18642414843400013</v>
      </c>
      <c r="H7255">
        <f t="shared" si="798"/>
        <v>1.6302545393999987E-2</v>
      </c>
      <c r="I7255">
        <f t="shared" si="799"/>
        <v>0.18642414843400013</v>
      </c>
      <c r="J7255">
        <f t="shared" si="800"/>
        <v>1.6302545393999987E-2</v>
      </c>
    </row>
    <row r="7256" spans="1:10" x14ac:dyDescent="0.25">
      <c r="A7256" s="42">
        <v>45157.041666666664</v>
      </c>
      <c r="B7256">
        <v>47.394744200000005</v>
      </c>
      <c r="C7256">
        <f t="shared" si="794"/>
        <v>47.449721600000011</v>
      </c>
      <c r="D7256" s="46">
        <f t="shared" si="795"/>
        <v>2.0288971208000017</v>
      </c>
      <c r="E7256">
        <f t="shared" si="796"/>
        <v>2.0288971208000017</v>
      </c>
      <c r="G7256" s="44">
        <f t="shared" si="797"/>
        <v>0.18364774575208009</v>
      </c>
      <c r="H7256">
        <f t="shared" si="798"/>
        <v>1.6629506987279989E-2</v>
      </c>
      <c r="I7256">
        <f t="shared" si="799"/>
        <v>0.18364774575208009</v>
      </c>
      <c r="J7256">
        <f t="shared" si="800"/>
        <v>1.6629506987279989E-2</v>
      </c>
    </row>
    <row r="7257" spans="1:10" x14ac:dyDescent="0.25">
      <c r="A7257" s="42">
        <v>45157.052083333336</v>
      </c>
      <c r="B7257">
        <v>47.1666898</v>
      </c>
      <c r="C7257">
        <f t="shared" si="794"/>
        <v>47.375254857142863</v>
      </c>
      <c r="D7257" s="46">
        <f t="shared" si="795"/>
        <v>1.9550074952000003</v>
      </c>
      <c r="E7257">
        <f t="shared" si="796"/>
        <v>1.9550074952000003</v>
      </c>
      <c r="G7257" s="44">
        <f t="shared" si="797"/>
        <v>0.17994587550952001</v>
      </c>
      <c r="H7257">
        <f t="shared" si="798"/>
        <v>1.7065455778319999E-2</v>
      </c>
      <c r="I7257">
        <f t="shared" si="799"/>
        <v>0.17994587550952001</v>
      </c>
      <c r="J7257">
        <f t="shared" si="800"/>
        <v>1.7065455778319999E-2</v>
      </c>
    </row>
    <row r="7258" spans="1:10" x14ac:dyDescent="0.25">
      <c r="A7258" s="42">
        <v>45157.0625</v>
      </c>
      <c r="B7258">
        <v>47.274608399999998</v>
      </c>
      <c r="C7258">
        <f t="shared" si="794"/>
        <v>47.249010457142859</v>
      </c>
      <c r="D7258" s="46">
        <f t="shared" si="795"/>
        <v>1.9899731216000003</v>
      </c>
      <c r="E7258">
        <f t="shared" si="796"/>
        <v>1.9899731216000003</v>
      </c>
      <c r="G7258" s="44">
        <f t="shared" si="797"/>
        <v>0.18169765339216001</v>
      </c>
      <c r="H7258">
        <f t="shared" si="798"/>
        <v>1.6859158582559999E-2</v>
      </c>
      <c r="I7258">
        <f t="shared" si="799"/>
        <v>0.18169765339216001</v>
      </c>
      <c r="J7258">
        <f t="shared" si="800"/>
        <v>1.6859158582559999E-2</v>
      </c>
    </row>
    <row r="7259" spans="1:10" x14ac:dyDescent="0.25">
      <c r="A7259" s="42">
        <v>45157.072916666664</v>
      </c>
      <c r="B7259">
        <v>47.082187500000003</v>
      </c>
      <c r="C7259">
        <f t="shared" si="794"/>
        <v>47.126402128571435</v>
      </c>
      <c r="D7259" s="46">
        <f t="shared" si="795"/>
        <v>1.927628750000002</v>
      </c>
      <c r="E7259">
        <f t="shared" si="796"/>
        <v>1.927628750000002</v>
      </c>
      <c r="G7259" s="44">
        <f t="shared" si="797"/>
        <v>0.1785742003750001</v>
      </c>
      <c r="H7259">
        <f t="shared" si="798"/>
        <v>1.7226990374999987E-2</v>
      </c>
      <c r="I7259">
        <f t="shared" si="799"/>
        <v>0.1785742003750001</v>
      </c>
      <c r="J7259">
        <f t="shared" si="800"/>
        <v>1.7226990374999987E-2</v>
      </c>
    </row>
    <row r="7260" spans="1:10" x14ac:dyDescent="0.25">
      <c r="A7260" s="42">
        <v>45157.083333333336</v>
      </c>
      <c r="B7260">
        <v>47.235920600000007</v>
      </c>
      <c r="C7260">
        <f t="shared" si="794"/>
        <v>47.04393602857143</v>
      </c>
      <c r="D7260" s="46">
        <f t="shared" si="795"/>
        <v>1.9774382744000025</v>
      </c>
      <c r="E7260">
        <f t="shared" si="796"/>
        <v>1.9774382744000025</v>
      </c>
      <c r="G7260" s="44">
        <f t="shared" si="797"/>
        <v>0.18106965754744014</v>
      </c>
      <c r="H7260">
        <f t="shared" si="798"/>
        <v>1.6933114181039988E-2</v>
      </c>
      <c r="I7260">
        <f t="shared" si="799"/>
        <v>0.18106965754744014</v>
      </c>
      <c r="J7260">
        <f t="shared" si="800"/>
        <v>1.6933114181039988E-2</v>
      </c>
    </row>
    <row r="7261" spans="1:10" x14ac:dyDescent="0.25">
      <c r="A7261" s="42">
        <v>45157.09375</v>
      </c>
      <c r="B7261">
        <v>47.023137699999999</v>
      </c>
      <c r="C7261">
        <f t="shared" si="794"/>
        <v>46.93296312857143</v>
      </c>
      <c r="D7261" s="46">
        <f t="shared" si="795"/>
        <v>1.9084966148000007</v>
      </c>
      <c r="E7261">
        <f t="shared" si="796"/>
        <v>1.9084966148000007</v>
      </c>
      <c r="G7261" s="44">
        <f t="shared" si="797"/>
        <v>0.17761568040148001</v>
      </c>
      <c r="H7261">
        <f t="shared" si="798"/>
        <v>1.7339869972679996E-2</v>
      </c>
      <c r="I7261">
        <f t="shared" si="799"/>
        <v>0.17761568040148001</v>
      </c>
      <c r="J7261">
        <f t="shared" si="800"/>
        <v>1.7339869972679996E-2</v>
      </c>
    </row>
    <row r="7262" spans="1:10" x14ac:dyDescent="0.25">
      <c r="A7262" s="42">
        <v>45157.104166666664</v>
      </c>
      <c r="B7262">
        <v>46.707526699999995</v>
      </c>
      <c r="C7262">
        <f t="shared" si="794"/>
        <v>46.846279185714295</v>
      </c>
      <c r="D7262" s="46">
        <f t="shared" si="795"/>
        <v>1.8062386507999992</v>
      </c>
      <c r="E7262">
        <f t="shared" si="796"/>
        <v>1.8062386507999992</v>
      </c>
      <c r="G7262" s="44">
        <f t="shared" si="797"/>
        <v>0.17249255640507996</v>
      </c>
      <c r="H7262">
        <f t="shared" si="798"/>
        <v>1.7943191960280006E-2</v>
      </c>
      <c r="I7262">
        <f t="shared" si="799"/>
        <v>0.17249255640507996</v>
      </c>
      <c r="J7262">
        <f t="shared" si="800"/>
        <v>1.7943191960280006E-2</v>
      </c>
    </row>
    <row r="7263" spans="1:10" x14ac:dyDescent="0.25">
      <c r="A7263" s="42">
        <v>45157.114583333336</v>
      </c>
      <c r="B7263">
        <v>46.8174815</v>
      </c>
      <c r="C7263">
        <f t="shared" si="794"/>
        <v>46.777921042857145</v>
      </c>
      <c r="D7263" s="46">
        <f t="shared" si="795"/>
        <v>1.8418640059999998</v>
      </c>
      <c r="E7263">
        <f t="shared" si="796"/>
        <v>1.8418640059999998</v>
      </c>
      <c r="G7263" s="44">
        <f t="shared" si="797"/>
        <v>0.1742773867006</v>
      </c>
      <c r="H7263">
        <f t="shared" si="798"/>
        <v>1.7733002364600001E-2</v>
      </c>
      <c r="I7263">
        <f t="shared" si="799"/>
        <v>0.1742773867006</v>
      </c>
      <c r="J7263">
        <f t="shared" si="800"/>
        <v>1.7733002364600001E-2</v>
      </c>
    </row>
    <row r="7264" spans="1:10" x14ac:dyDescent="0.25">
      <c r="A7264" s="42">
        <v>45157.125</v>
      </c>
      <c r="B7264">
        <v>46.389879499999999</v>
      </c>
      <c r="C7264">
        <f t="shared" si="794"/>
        <v>46.661275871428579</v>
      </c>
      <c r="D7264" s="46">
        <f t="shared" si="795"/>
        <v>1.7033209580000008</v>
      </c>
      <c r="E7264">
        <f t="shared" si="796"/>
        <v>1.7033209580000008</v>
      </c>
      <c r="G7264" s="44">
        <f t="shared" si="797"/>
        <v>0.16733637999580003</v>
      </c>
      <c r="H7264">
        <f t="shared" si="798"/>
        <v>1.8550406347799996E-2</v>
      </c>
      <c r="I7264">
        <f t="shared" si="799"/>
        <v>0.16733637999580003</v>
      </c>
      <c r="J7264">
        <f t="shared" si="800"/>
        <v>1.8550406347799996E-2</v>
      </c>
    </row>
    <row r="7265" spans="1:10" x14ac:dyDescent="0.25">
      <c r="A7265" s="42">
        <v>45157.135416666664</v>
      </c>
      <c r="B7265">
        <v>46.667820800000001</v>
      </c>
      <c r="C7265">
        <f t="shared" si="794"/>
        <v>46.56455637142858</v>
      </c>
      <c r="D7265" s="46">
        <f t="shared" si="795"/>
        <v>1.7933739392000003</v>
      </c>
      <c r="E7265">
        <f t="shared" si="796"/>
        <v>1.7933739392000003</v>
      </c>
      <c r="G7265" s="44">
        <f t="shared" si="797"/>
        <v>0.17184803435392002</v>
      </c>
      <c r="H7265">
        <f t="shared" si="798"/>
        <v>1.8019093758719996E-2</v>
      </c>
      <c r="I7265">
        <f t="shared" si="799"/>
        <v>0.17184803435392002</v>
      </c>
      <c r="J7265">
        <f t="shared" si="800"/>
        <v>1.8019093758719996E-2</v>
      </c>
    </row>
    <row r="7266" spans="1:10" x14ac:dyDescent="0.25">
      <c r="A7266" s="42">
        <v>45157.145833333336</v>
      </c>
      <c r="B7266">
        <v>46.603680500000003</v>
      </c>
      <c r="C7266">
        <f t="shared" si="794"/>
        <v>46.494598357142856</v>
      </c>
      <c r="D7266" s="46">
        <f t="shared" si="795"/>
        <v>1.7725924820000021</v>
      </c>
      <c r="E7266">
        <f t="shared" si="796"/>
        <v>1.7725924820000021</v>
      </c>
      <c r="G7266" s="44">
        <f t="shared" si="797"/>
        <v>0.1708068833482001</v>
      </c>
      <c r="H7266">
        <f t="shared" si="798"/>
        <v>1.8141704356199988E-2</v>
      </c>
      <c r="I7266">
        <f t="shared" si="799"/>
        <v>0.1708068833482001</v>
      </c>
      <c r="J7266">
        <f t="shared" si="800"/>
        <v>1.8141704356199988E-2</v>
      </c>
    </row>
    <row r="7267" spans="1:10" x14ac:dyDescent="0.25">
      <c r="A7267" s="42">
        <v>45157.15625</v>
      </c>
      <c r="B7267">
        <v>46.419404399999998</v>
      </c>
      <c r="C7267">
        <f t="shared" si="794"/>
        <v>46.403260242857137</v>
      </c>
      <c r="D7267" s="46">
        <f t="shared" si="795"/>
        <v>1.7128870256000006</v>
      </c>
      <c r="E7267">
        <f t="shared" si="796"/>
        <v>1.7128870256000006</v>
      </c>
      <c r="G7267" s="44">
        <f t="shared" si="797"/>
        <v>0.16781563998256005</v>
      </c>
      <c r="H7267">
        <f t="shared" si="798"/>
        <v>1.8493966548959996E-2</v>
      </c>
      <c r="I7267">
        <f t="shared" si="799"/>
        <v>0.16781563998256005</v>
      </c>
      <c r="J7267">
        <f t="shared" si="800"/>
        <v>1.8493966548959996E-2</v>
      </c>
    </row>
    <row r="7268" spans="1:10" x14ac:dyDescent="0.25">
      <c r="A7268" s="42">
        <v>45157.166666666664</v>
      </c>
      <c r="B7268">
        <v>46.3461012</v>
      </c>
      <c r="C7268">
        <f t="shared" si="794"/>
        <v>46.379989385714289</v>
      </c>
      <c r="D7268" s="46">
        <f t="shared" si="795"/>
        <v>1.6891367888000008</v>
      </c>
      <c r="E7268">
        <f t="shared" si="796"/>
        <v>1.6891367888000008</v>
      </c>
      <c r="G7268" s="44">
        <f t="shared" si="797"/>
        <v>0.16662575311888006</v>
      </c>
      <c r="H7268">
        <f t="shared" si="798"/>
        <v>1.8634092946079997E-2</v>
      </c>
      <c r="I7268">
        <f t="shared" si="799"/>
        <v>0.16662575311888006</v>
      </c>
      <c r="J7268">
        <f t="shared" si="800"/>
        <v>1.8634092946079997E-2</v>
      </c>
    </row>
    <row r="7269" spans="1:10" x14ac:dyDescent="0.25">
      <c r="A7269" s="42">
        <v>45157.177083333336</v>
      </c>
      <c r="B7269">
        <v>46.217820600000003</v>
      </c>
      <c r="C7269">
        <f t="shared" si="794"/>
        <v>46.26508952857143</v>
      </c>
      <c r="D7269" s="46">
        <f t="shared" si="795"/>
        <v>1.6475738744000008</v>
      </c>
      <c r="E7269">
        <f t="shared" si="796"/>
        <v>1.6475738744000008</v>
      </c>
      <c r="G7269" s="44">
        <f t="shared" si="797"/>
        <v>0.16454345110744004</v>
      </c>
      <c r="H7269">
        <f t="shared" si="798"/>
        <v>1.8879314141039993E-2</v>
      </c>
      <c r="I7269">
        <f t="shared" si="799"/>
        <v>0.16454345110744004</v>
      </c>
      <c r="J7269">
        <f t="shared" si="800"/>
        <v>1.8879314141039993E-2</v>
      </c>
    </row>
    <row r="7270" spans="1:10" x14ac:dyDescent="0.25">
      <c r="A7270" s="42">
        <v>45157.1875</v>
      </c>
      <c r="B7270">
        <v>46.178114700000002</v>
      </c>
      <c r="C7270">
        <f t="shared" si="794"/>
        <v>46.150480557142863</v>
      </c>
      <c r="D7270" s="46">
        <f t="shared" si="795"/>
        <v>1.6347091628000019</v>
      </c>
      <c r="E7270">
        <f t="shared" si="796"/>
        <v>1.6347091628000019</v>
      </c>
      <c r="G7270" s="44">
        <f t="shared" si="797"/>
        <v>0.16389892905628009</v>
      </c>
      <c r="H7270">
        <f t="shared" si="798"/>
        <v>1.8955215939479991E-2</v>
      </c>
      <c r="I7270">
        <f t="shared" si="799"/>
        <v>0.16389892905628009</v>
      </c>
      <c r="J7270">
        <f t="shared" si="800"/>
        <v>1.8955215939479991E-2</v>
      </c>
    </row>
    <row r="7271" spans="1:10" x14ac:dyDescent="0.25">
      <c r="A7271" s="42">
        <v>45157.197916666664</v>
      </c>
      <c r="B7271">
        <v>46.226983499999996</v>
      </c>
      <c r="C7271">
        <f t="shared" si="794"/>
        <v>46.040962085714284</v>
      </c>
      <c r="D7271" s="46">
        <f t="shared" si="795"/>
        <v>1.6505426539999988</v>
      </c>
      <c r="E7271">
        <f t="shared" si="796"/>
        <v>1.6505426539999988</v>
      </c>
      <c r="G7271" s="44">
        <f t="shared" si="797"/>
        <v>0.16469218696539994</v>
      </c>
      <c r="H7271">
        <f t="shared" si="798"/>
        <v>1.8861798341400008E-2</v>
      </c>
      <c r="I7271">
        <f t="shared" si="799"/>
        <v>0.16469218696539994</v>
      </c>
      <c r="J7271">
        <f t="shared" si="800"/>
        <v>1.8861798341400008E-2</v>
      </c>
    </row>
    <row r="7272" spans="1:10" x14ac:dyDescent="0.25">
      <c r="A7272" s="42">
        <v>45157.208333333336</v>
      </c>
      <c r="B7272">
        <v>45.863521800000001</v>
      </c>
      <c r="C7272">
        <f t="shared" si="794"/>
        <v>45.911517942857145</v>
      </c>
      <c r="D7272" s="46">
        <f t="shared" si="795"/>
        <v>1.5327810632000016</v>
      </c>
      <c r="E7272">
        <f t="shared" si="796"/>
        <v>1.5327810632000016</v>
      </c>
      <c r="G7272" s="44">
        <f t="shared" si="797"/>
        <v>0.15879233126632009</v>
      </c>
      <c r="H7272">
        <f t="shared" si="798"/>
        <v>1.9556591727119991E-2</v>
      </c>
      <c r="I7272">
        <f t="shared" si="799"/>
        <v>0.15879233126632009</v>
      </c>
      <c r="J7272">
        <f t="shared" si="800"/>
        <v>1.9556591727119991E-2</v>
      </c>
    </row>
    <row r="7273" spans="1:10" x14ac:dyDescent="0.25">
      <c r="A7273" s="42">
        <v>45157.21875</v>
      </c>
      <c r="B7273">
        <v>45.801417700000002</v>
      </c>
      <c r="C7273">
        <f t="shared" si="794"/>
        <v>45.785418985714287</v>
      </c>
      <c r="D7273" s="46">
        <f t="shared" si="795"/>
        <v>1.5126593348000004</v>
      </c>
      <c r="E7273">
        <f t="shared" si="796"/>
        <v>1.5126593348000004</v>
      </c>
      <c r="G7273" s="44">
        <f t="shared" si="797"/>
        <v>0.15778423267348002</v>
      </c>
      <c r="H7273">
        <f t="shared" si="798"/>
        <v>1.9675309924679998E-2</v>
      </c>
      <c r="I7273">
        <f t="shared" si="799"/>
        <v>0.15778423267348002</v>
      </c>
      <c r="J7273">
        <f t="shared" si="800"/>
        <v>1.9675309924679998E-2</v>
      </c>
    </row>
    <row r="7274" spans="1:10" x14ac:dyDescent="0.25">
      <c r="A7274" s="42">
        <v>45157.229166666664</v>
      </c>
      <c r="B7274">
        <v>45.652775099999999</v>
      </c>
      <c r="C7274">
        <f t="shared" si="794"/>
        <v>45.681281899999995</v>
      </c>
      <c r="D7274" s="46">
        <f t="shared" si="795"/>
        <v>1.4644991324000003</v>
      </c>
      <c r="E7274">
        <f t="shared" si="796"/>
        <v>1.4644991324000003</v>
      </c>
      <c r="G7274" s="44">
        <f t="shared" si="797"/>
        <v>0.15537140653324</v>
      </c>
      <c r="H7274">
        <f t="shared" si="798"/>
        <v>1.9959455118840001E-2</v>
      </c>
      <c r="I7274">
        <f t="shared" si="799"/>
        <v>0.15537140653324</v>
      </c>
      <c r="J7274">
        <f t="shared" si="800"/>
        <v>1.9959455118840001E-2</v>
      </c>
    </row>
    <row r="7275" spans="1:10" x14ac:dyDescent="0.25">
      <c r="A7275" s="42">
        <v>45157.239583333336</v>
      </c>
      <c r="B7275">
        <v>45.439992199999999</v>
      </c>
      <c r="C7275">
        <f t="shared" si="794"/>
        <v>45.539620557142861</v>
      </c>
      <c r="D7275" s="46">
        <f t="shared" si="795"/>
        <v>1.3955574728000002</v>
      </c>
      <c r="E7275">
        <f t="shared" si="796"/>
        <v>1.3955574728000002</v>
      </c>
      <c r="G7275" s="44">
        <f t="shared" si="797"/>
        <v>0.15191742938728001</v>
      </c>
      <c r="H7275">
        <f t="shared" si="798"/>
        <v>2.036621091048E-2</v>
      </c>
      <c r="I7275">
        <f t="shared" si="799"/>
        <v>0.15191742938728001</v>
      </c>
      <c r="J7275">
        <f t="shared" si="800"/>
        <v>2.036621091048E-2</v>
      </c>
    </row>
    <row r="7276" spans="1:10" x14ac:dyDescent="0.25">
      <c r="A7276" s="42">
        <v>45157.25</v>
      </c>
      <c r="B7276">
        <v>45.335127900000003</v>
      </c>
      <c r="C7276">
        <f t="shared" si="794"/>
        <v>45.477371014285715</v>
      </c>
      <c r="D7276" s="46">
        <f t="shared" si="795"/>
        <v>1.3615814396000019</v>
      </c>
      <c r="E7276">
        <f t="shared" si="796"/>
        <v>1.3615814396000019</v>
      </c>
      <c r="G7276" s="44">
        <f t="shared" si="797"/>
        <v>0.1502152301239601</v>
      </c>
      <c r="H7276">
        <f t="shared" si="798"/>
        <v>2.0566669506359991E-2</v>
      </c>
      <c r="I7276">
        <f t="shared" si="799"/>
        <v>0.1502152301239601</v>
      </c>
      <c r="J7276">
        <f t="shared" si="800"/>
        <v>2.0566669506359991E-2</v>
      </c>
    </row>
    <row r="7277" spans="1:10" x14ac:dyDescent="0.25">
      <c r="A7277" s="42">
        <v>45157.260416666664</v>
      </c>
      <c r="B7277">
        <v>45.449155099999999</v>
      </c>
      <c r="C7277">
        <f t="shared" si="794"/>
        <v>45.396504785714285</v>
      </c>
      <c r="D7277" s="46">
        <f t="shared" si="795"/>
        <v>1.3985262523999999</v>
      </c>
      <c r="E7277">
        <f t="shared" si="796"/>
        <v>1.3985262523999999</v>
      </c>
      <c r="G7277" s="44">
        <f t="shared" si="797"/>
        <v>0.15206616524524</v>
      </c>
      <c r="H7277">
        <f t="shared" si="798"/>
        <v>2.034869511084E-2</v>
      </c>
      <c r="I7277">
        <f t="shared" si="799"/>
        <v>0.15206616524524</v>
      </c>
      <c r="J7277">
        <f t="shared" si="800"/>
        <v>2.034869511084E-2</v>
      </c>
    </row>
    <row r="7278" spans="1:10" x14ac:dyDescent="0.25">
      <c r="A7278" s="42">
        <v>45157.270833333336</v>
      </c>
      <c r="B7278">
        <v>45.235354100000002</v>
      </c>
      <c r="C7278">
        <f t="shared" si="794"/>
        <v>45.334255242857139</v>
      </c>
      <c r="D7278" s="46">
        <f t="shared" si="795"/>
        <v>1.3292547284000005</v>
      </c>
      <c r="E7278">
        <f t="shared" si="796"/>
        <v>1.3292547284000005</v>
      </c>
      <c r="G7278" s="44">
        <f t="shared" si="797"/>
        <v>0.14859566189284001</v>
      </c>
      <c r="H7278">
        <f t="shared" si="798"/>
        <v>2.0757397102439998E-2</v>
      </c>
      <c r="I7278">
        <f t="shared" si="799"/>
        <v>0.14859566189284001</v>
      </c>
      <c r="J7278">
        <f t="shared" si="800"/>
        <v>2.0757397102439998E-2</v>
      </c>
    </row>
    <row r="7279" spans="1:10" x14ac:dyDescent="0.25">
      <c r="A7279" s="42">
        <v>45157.28125</v>
      </c>
      <c r="B7279">
        <v>45.427775000000004</v>
      </c>
      <c r="C7279">
        <f t="shared" si="794"/>
        <v>45.302403257142849</v>
      </c>
      <c r="D7279" s="46">
        <f t="shared" si="795"/>
        <v>1.3915991000000023</v>
      </c>
      <c r="E7279">
        <f t="shared" si="796"/>
        <v>1.3915991000000023</v>
      </c>
      <c r="G7279" s="44">
        <f t="shared" si="797"/>
        <v>0.15171911491000012</v>
      </c>
      <c r="H7279">
        <f t="shared" si="798"/>
        <v>2.0389565309999989E-2</v>
      </c>
      <c r="I7279">
        <f t="shared" si="799"/>
        <v>0.15171911491000012</v>
      </c>
      <c r="J7279">
        <f t="shared" si="800"/>
        <v>2.0389565309999989E-2</v>
      </c>
    </row>
    <row r="7280" spans="1:10" x14ac:dyDescent="0.25">
      <c r="A7280" s="42">
        <v>45157.291666666664</v>
      </c>
      <c r="B7280">
        <v>45.235354100000002</v>
      </c>
      <c r="C7280">
        <f t="shared" si="794"/>
        <v>45.31331147142857</v>
      </c>
      <c r="D7280" s="46">
        <f t="shared" si="795"/>
        <v>1.3292547284000005</v>
      </c>
      <c r="E7280">
        <f t="shared" si="796"/>
        <v>1.3292547284000005</v>
      </c>
      <c r="G7280" s="44">
        <f t="shared" si="797"/>
        <v>0.14859566189284001</v>
      </c>
      <c r="H7280">
        <f t="shared" si="798"/>
        <v>2.0757397102439998E-2</v>
      </c>
      <c r="I7280">
        <f t="shared" si="799"/>
        <v>0.14859566189284001</v>
      </c>
      <c r="J7280">
        <f t="shared" si="800"/>
        <v>2.0757397102439998E-2</v>
      </c>
    </row>
    <row r="7281" spans="1:10" x14ac:dyDescent="0.25">
      <c r="A7281" s="42">
        <v>45157.302083333336</v>
      </c>
      <c r="B7281">
        <v>45.217028300000003</v>
      </c>
      <c r="C7281">
        <f t="shared" si="794"/>
        <v>45.28960428571429</v>
      </c>
      <c r="D7281" s="46">
        <f t="shared" si="795"/>
        <v>1.323317169200001</v>
      </c>
      <c r="E7281">
        <f t="shared" si="796"/>
        <v>1.323317169200001</v>
      </c>
      <c r="G7281" s="44">
        <f t="shared" si="797"/>
        <v>0.14829819017692003</v>
      </c>
      <c r="H7281">
        <f t="shared" si="798"/>
        <v>2.0792428701719996E-2</v>
      </c>
      <c r="I7281">
        <f t="shared" si="799"/>
        <v>0.14829819017692003</v>
      </c>
      <c r="J7281">
        <f t="shared" si="800"/>
        <v>2.0792428701719996E-2</v>
      </c>
    </row>
    <row r="7282" spans="1:10" x14ac:dyDescent="0.25">
      <c r="A7282" s="42">
        <v>45157.3125</v>
      </c>
      <c r="B7282">
        <v>45.217028300000003</v>
      </c>
      <c r="C7282">
        <f t="shared" si="794"/>
        <v>45.28422290000001</v>
      </c>
      <c r="D7282" s="46">
        <f t="shared" si="795"/>
        <v>1.323317169200001</v>
      </c>
      <c r="E7282">
        <f t="shared" si="796"/>
        <v>1.323317169200001</v>
      </c>
      <c r="G7282" s="44">
        <f t="shared" si="797"/>
        <v>0.14829819017692003</v>
      </c>
      <c r="H7282">
        <f t="shared" si="798"/>
        <v>2.0792428701719996E-2</v>
      </c>
      <c r="I7282">
        <f t="shared" si="799"/>
        <v>0.14829819017692003</v>
      </c>
      <c r="J7282">
        <f t="shared" si="800"/>
        <v>2.0792428701719996E-2</v>
      </c>
    </row>
    <row r="7283" spans="1:10" x14ac:dyDescent="0.25">
      <c r="A7283" s="42">
        <v>45157.322916666664</v>
      </c>
      <c r="B7283">
        <v>45.411485400000004</v>
      </c>
      <c r="C7283">
        <f t="shared" si="794"/>
        <v>45.276368985714285</v>
      </c>
      <c r="D7283" s="46">
        <f t="shared" si="795"/>
        <v>1.3863212696000016</v>
      </c>
      <c r="E7283">
        <f t="shared" si="796"/>
        <v>1.3863212696000016</v>
      </c>
      <c r="G7283" s="44">
        <f t="shared" si="797"/>
        <v>0.15145469560696007</v>
      </c>
      <c r="H7283">
        <f t="shared" si="798"/>
        <v>2.042070450935999E-2</v>
      </c>
      <c r="I7283">
        <f t="shared" si="799"/>
        <v>0.15145469560696007</v>
      </c>
      <c r="J7283">
        <f t="shared" si="800"/>
        <v>2.042070450935999E-2</v>
      </c>
    </row>
    <row r="7284" spans="1:10" x14ac:dyDescent="0.25">
      <c r="A7284" s="42">
        <v>45157.333333333336</v>
      </c>
      <c r="B7284">
        <v>45.2832048</v>
      </c>
      <c r="C7284">
        <f t="shared" si="794"/>
        <v>45.2740419</v>
      </c>
      <c r="D7284" s="46">
        <f t="shared" si="795"/>
        <v>1.3447583551999998</v>
      </c>
      <c r="E7284">
        <f t="shared" si="796"/>
        <v>1.3447583551999998</v>
      </c>
      <c r="G7284" s="44">
        <f t="shared" si="797"/>
        <v>0.14937239359551999</v>
      </c>
      <c r="H7284">
        <f t="shared" si="798"/>
        <v>2.066592570432E-2</v>
      </c>
      <c r="I7284">
        <f t="shared" si="799"/>
        <v>0.14937239359551999</v>
      </c>
      <c r="J7284">
        <f t="shared" si="800"/>
        <v>2.066592570432E-2</v>
      </c>
    </row>
    <row r="7285" spans="1:10" x14ac:dyDescent="0.25">
      <c r="A7285" s="42">
        <v>45157.34375</v>
      </c>
      <c r="B7285">
        <v>45.1976844</v>
      </c>
      <c r="C7285">
        <f t="shared" si="794"/>
        <v>45.265751657142864</v>
      </c>
      <c r="D7285" s="46">
        <f t="shared" si="795"/>
        <v>1.3170497456000003</v>
      </c>
      <c r="E7285">
        <f t="shared" si="796"/>
        <v>1.3170497456000003</v>
      </c>
      <c r="G7285" s="44">
        <f t="shared" si="797"/>
        <v>0.14798419225456</v>
      </c>
      <c r="H7285">
        <f t="shared" si="798"/>
        <v>2.0829406500959997E-2</v>
      </c>
      <c r="I7285">
        <f t="shared" si="799"/>
        <v>0.14798419225456</v>
      </c>
      <c r="J7285">
        <f t="shared" si="800"/>
        <v>2.0829406500959997E-2</v>
      </c>
    </row>
    <row r="7286" spans="1:10" x14ac:dyDescent="0.25">
      <c r="A7286" s="42">
        <v>45157.354166666664</v>
      </c>
      <c r="B7286">
        <v>45.372797599999998</v>
      </c>
      <c r="C7286">
        <f t="shared" si="794"/>
        <v>45.263570014285719</v>
      </c>
      <c r="D7286" s="46">
        <f t="shared" si="795"/>
        <v>1.3737864224000003</v>
      </c>
      <c r="E7286">
        <f t="shared" si="796"/>
        <v>1.3737864224000003</v>
      </c>
      <c r="G7286" s="44">
        <f t="shared" si="797"/>
        <v>0.15082669976224</v>
      </c>
      <c r="H7286">
        <f t="shared" si="798"/>
        <v>2.0494660107839999E-2</v>
      </c>
      <c r="I7286">
        <f t="shared" si="799"/>
        <v>0.15082669976224</v>
      </c>
      <c r="J7286">
        <f t="shared" si="800"/>
        <v>2.0494660107839999E-2</v>
      </c>
    </row>
    <row r="7287" spans="1:10" x14ac:dyDescent="0.25">
      <c r="A7287" s="42">
        <v>45157.364583333336</v>
      </c>
      <c r="B7287">
        <v>45.219064500000002</v>
      </c>
      <c r="C7287">
        <f t="shared" ref="C7287:C7350" si="801">AVERAGE(B7284:B7290)</f>
        <v>45.334255242857132</v>
      </c>
      <c r="D7287" s="46">
        <f t="shared" si="795"/>
        <v>1.3239768980000015</v>
      </c>
      <c r="E7287">
        <f t="shared" si="796"/>
        <v>1.3239768980000015</v>
      </c>
      <c r="G7287" s="44">
        <f t="shared" si="797"/>
        <v>0.14833124258980007</v>
      </c>
      <c r="H7287">
        <f t="shared" si="798"/>
        <v>2.0788536301799991E-2</v>
      </c>
      <c r="I7287">
        <f t="shared" si="799"/>
        <v>0.14833124258980007</v>
      </c>
      <c r="J7287">
        <f t="shared" si="800"/>
        <v>2.0788536301799991E-2</v>
      </c>
    </row>
    <row r="7288" spans="1:10" x14ac:dyDescent="0.25">
      <c r="A7288" s="42">
        <v>45157.375</v>
      </c>
      <c r="B7288">
        <v>45.158996599999995</v>
      </c>
      <c r="C7288">
        <f t="shared" si="801"/>
        <v>45.312875142857138</v>
      </c>
      <c r="D7288" s="46">
        <f t="shared" si="795"/>
        <v>1.304514898399999</v>
      </c>
      <c r="E7288">
        <f t="shared" si="796"/>
        <v>1.304514898399999</v>
      </c>
      <c r="G7288" s="44">
        <f t="shared" si="797"/>
        <v>0.14735619640983993</v>
      </c>
      <c r="H7288">
        <f t="shared" si="798"/>
        <v>2.0903362099440007E-2</v>
      </c>
      <c r="I7288">
        <f t="shared" si="799"/>
        <v>0.14735619640983993</v>
      </c>
      <c r="J7288">
        <f t="shared" si="800"/>
        <v>2.0903362099440007E-2</v>
      </c>
    </row>
    <row r="7289" spans="1:10" x14ac:dyDescent="0.25">
      <c r="A7289" s="42">
        <v>45157.385416666664</v>
      </c>
      <c r="B7289">
        <v>45.201756799999998</v>
      </c>
      <c r="C7289">
        <f t="shared" si="801"/>
        <v>45.434901700000005</v>
      </c>
      <c r="D7289" s="46">
        <f t="shared" si="795"/>
        <v>1.3183692031999996</v>
      </c>
      <c r="E7289">
        <f t="shared" si="796"/>
        <v>1.3183692031999996</v>
      </c>
      <c r="G7289" s="44">
        <f t="shared" si="797"/>
        <v>0.14805029708031997</v>
      </c>
      <c r="H7289">
        <f t="shared" si="798"/>
        <v>2.0821621701120001E-2</v>
      </c>
      <c r="I7289">
        <f t="shared" si="799"/>
        <v>0.14805029708031997</v>
      </c>
      <c r="J7289">
        <f t="shared" si="800"/>
        <v>2.0821621701120001E-2</v>
      </c>
    </row>
    <row r="7290" spans="1:10" x14ac:dyDescent="0.25">
      <c r="A7290" s="42">
        <v>45157.395833333336</v>
      </c>
      <c r="B7290">
        <v>45.906281999999997</v>
      </c>
      <c r="C7290">
        <f t="shared" si="801"/>
        <v>45.617141600000004</v>
      </c>
      <c r="D7290" s="46">
        <f t="shared" si="795"/>
        <v>1.5466353680000005</v>
      </c>
      <c r="E7290">
        <f t="shared" si="796"/>
        <v>1.5466353680000005</v>
      </c>
      <c r="G7290" s="44">
        <f t="shared" si="797"/>
        <v>0.15948643193680001</v>
      </c>
      <c r="H7290">
        <f t="shared" si="798"/>
        <v>1.9474851328799996E-2</v>
      </c>
      <c r="I7290">
        <f t="shared" si="799"/>
        <v>0.15948643193680001</v>
      </c>
      <c r="J7290">
        <f t="shared" si="800"/>
        <v>1.9474851328799996E-2</v>
      </c>
    </row>
    <row r="7291" spans="1:10" x14ac:dyDescent="0.25">
      <c r="A7291" s="42">
        <v>45157.40625</v>
      </c>
      <c r="B7291">
        <v>45.133544100000002</v>
      </c>
      <c r="C7291">
        <f t="shared" si="801"/>
        <v>45.848541185714289</v>
      </c>
      <c r="D7291" s="46">
        <f t="shared" si="795"/>
        <v>1.2962682884000003</v>
      </c>
      <c r="E7291">
        <f t="shared" si="796"/>
        <v>1.2962682884000003</v>
      </c>
      <c r="G7291" s="44">
        <f t="shared" si="797"/>
        <v>0.14694304124884</v>
      </c>
      <c r="H7291">
        <f t="shared" si="798"/>
        <v>2.0952017098439999E-2</v>
      </c>
      <c r="I7291">
        <f t="shared" si="799"/>
        <v>0.14694304124884</v>
      </c>
      <c r="J7291">
        <f t="shared" si="800"/>
        <v>2.0952017098439999E-2</v>
      </c>
    </row>
    <row r="7292" spans="1:10" x14ac:dyDescent="0.25">
      <c r="A7292" s="42">
        <v>45157.416666666664</v>
      </c>
      <c r="B7292">
        <v>46.051870299999997</v>
      </c>
      <c r="C7292">
        <f t="shared" si="801"/>
        <v>46.156880042857146</v>
      </c>
      <c r="D7292" s="46">
        <f t="shared" si="795"/>
        <v>1.5938059771999988</v>
      </c>
      <c r="E7292">
        <f t="shared" si="796"/>
        <v>1.5938059771999988</v>
      </c>
      <c r="G7292" s="44">
        <f t="shared" si="797"/>
        <v>0.16184967945771994</v>
      </c>
      <c r="H7292">
        <f t="shared" si="798"/>
        <v>1.9196544734520007E-2</v>
      </c>
      <c r="I7292">
        <f t="shared" si="799"/>
        <v>0.16184967945771994</v>
      </c>
      <c r="J7292">
        <f t="shared" si="800"/>
        <v>1.9196544734520007E-2</v>
      </c>
    </row>
    <row r="7293" spans="1:10" x14ac:dyDescent="0.25">
      <c r="A7293" s="42">
        <v>45157.427083333336</v>
      </c>
      <c r="B7293">
        <v>46.648476899999999</v>
      </c>
      <c r="C7293">
        <f t="shared" si="801"/>
        <v>46.485435457142849</v>
      </c>
      <c r="D7293" s="46">
        <f t="shared" si="795"/>
        <v>1.7871065155999997</v>
      </c>
      <c r="E7293">
        <f t="shared" si="796"/>
        <v>1.7871065155999997</v>
      </c>
      <c r="G7293" s="44">
        <f t="shared" si="797"/>
        <v>0.17153403643155998</v>
      </c>
      <c r="H7293">
        <f t="shared" si="798"/>
        <v>1.8056071557960005E-2</v>
      </c>
      <c r="I7293">
        <f t="shared" si="799"/>
        <v>0.17153403643155998</v>
      </c>
      <c r="J7293">
        <f t="shared" si="800"/>
        <v>1.8056071557960005E-2</v>
      </c>
    </row>
    <row r="7294" spans="1:10" x14ac:dyDescent="0.25">
      <c r="A7294" s="42">
        <v>45157.4375</v>
      </c>
      <c r="B7294">
        <v>46.838861600000001</v>
      </c>
      <c r="C7294">
        <f t="shared" si="801"/>
        <v>46.795374185714294</v>
      </c>
      <c r="D7294" s="46">
        <f t="shared" si="795"/>
        <v>1.848791158400001</v>
      </c>
      <c r="E7294">
        <f t="shared" si="796"/>
        <v>1.848791158400001</v>
      </c>
      <c r="G7294" s="44">
        <f t="shared" si="797"/>
        <v>0.17462443703584005</v>
      </c>
      <c r="H7294">
        <f t="shared" si="798"/>
        <v>1.7692132165439994E-2</v>
      </c>
      <c r="I7294">
        <f t="shared" si="799"/>
        <v>0.17462443703584005</v>
      </c>
      <c r="J7294">
        <f t="shared" si="800"/>
        <v>1.7692132165439994E-2</v>
      </c>
    </row>
    <row r="7295" spans="1:10" x14ac:dyDescent="0.25">
      <c r="A7295" s="42">
        <v>45157.447916666664</v>
      </c>
      <c r="B7295">
        <v>47.317368600000002</v>
      </c>
      <c r="C7295">
        <f t="shared" si="801"/>
        <v>47.220649099999996</v>
      </c>
      <c r="D7295" s="46">
        <f t="shared" si="795"/>
        <v>2.0038274264000009</v>
      </c>
      <c r="E7295">
        <f t="shared" si="796"/>
        <v>2.0038274264000009</v>
      </c>
      <c r="G7295" s="44">
        <f t="shared" si="797"/>
        <v>0.18239175406264005</v>
      </c>
      <c r="H7295">
        <f t="shared" si="798"/>
        <v>1.6777418184239994E-2</v>
      </c>
      <c r="I7295">
        <f t="shared" si="799"/>
        <v>0.18239175406264005</v>
      </c>
      <c r="J7295">
        <f t="shared" si="800"/>
        <v>1.6777418184239994E-2</v>
      </c>
    </row>
    <row r="7296" spans="1:10" x14ac:dyDescent="0.25">
      <c r="A7296" s="42">
        <v>45157.458333333336</v>
      </c>
      <c r="B7296">
        <v>47.5016447</v>
      </c>
      <c r="C7296">
        <f t="shared" si="801"/>
        <v>47.605927228571439</v>
      </c>
      <c r="D7296" s="46">
        <f t="shared" si="795"/>
        <v>2.0635328828000006</v>
      </c>
      <c r="E7296">
        <f t="shared" si="796"/>
        <v>2.0635328828000006</v>
      </c>
      <c r="G7296" s="44">
        <f t="shared" si="797"/>
        <v>0.18538299742828002</v>
      </c>
      <c r="H7296">
        <f t="shared" si="798"/>
        <v>1.6425155991479999E-2</v>
      </c>
      <c r="I7296">
        <f t="shared" si="799"/>
        <v>0.18538299742828002</v>
      </c>
      <c r="J7296">
        <f t="shared" si="800"/>
        <v>1.6425155991479999E-2</v>
      </c>
    </row>
    <row r="7297" spans="1:10" x14ac:dyDescent="0.25">
      <c r="A7297" s="42">
        <v>45157.46875</v>
      </c>
      <c r="B7297">
        <v>48.075853100000003</v>
      </c>
      <c r="C7297">
        <f t="shared" si="801"/>
        <v>47.979133600000004</v>
      </c>
      <c r="D7297" s="46">
        <f t="shared" si="795"/>
        <v>2.2495764044000008</v>
      </c>
      <c r="E7297">
        <f t="shared" si="796"/>
        <v>2.2495764044000008</v>
      </c>
      <c r="G7297" s="44">
        <f t="shared" si="797"/>
        <v>0.19470377786044005</v>
      </c>
      <c r="H7297">
        <f t="shared" si="798"/>
        <v>1.5327499214039995E-2</v>
      </c>
      <c r="I7297">
        <f t="shared" si="799"/>
        <v>0.19470377786044005</v>
      </c>
      <c r="J7297">
        <f t="shared" si="800"/>
        <v>1.5327499214039995E-2</v>
      </c>
    </row>
    <row r="7298" spans="1:10" x14ac:dyDescent="0.25">
      <c r="A7298" s="42">
        <v>45157.479166666664</v>
      </c>
      <c r="B7298">
        <v>48.110468499999996</v>
      </c>
      <c r="C7298">
        <f t="shared" si="801"/>
        <v>48.436987714285713</v>
      </c>
      <c r="D7298" s="46">
        <f t="shared" si="795"/>
        <v>2.2607917939999993</v>
      </c>
      <c r="E7298">
        <f t="shared" si="796"/>
        <v>2.2607917939999993</v>
      </c>
      <c r="G7298" s="44">
        <f t="shared" si="797"/>
        <v>0.19526566887939995</v>
      </c>
      <c r="H7298">
        <f t="shared" si="798"/>
        <v>1.5261328415400005E-2</v>
      </c>
      <c r="I7298">
        <f t="shared" si="799"/>
        <v>0.19526566887939995</v>
      </c>
      <c r="J7298">
        <f t="shared" si="800"/>
        <v>1.5261328415400005E-2</v>
      </c>
    </row>
    <row r="7299" spans="1:10" x14ac:dyDescent="0.25">
      <c r="A7299" s="42">
        <v>45157.489583333336</v>
      </c>
      <c r="B7299">
        <v>48.748817200000005</v>
      </c>
      <c r="C7299">
        <f t="shared" si="801"/>
        <v>48.908368014285713</v>
      </c>
      <c r="D7299" s="46">
        <f t="shared" ref="D7299:D7362" si="802">IF(B7299&gt;45,0.324*B7299-13.327,IF(B7299&lt; 35, 0.0576*B7299-0.6919,0.0505*B7299-1.1314))</f>
        <v>2.4676167728000014</v>
      </c>
      <c r="E7299">
        <f t="shared" ref="E7299:E7362" si="803">IF(MONTH(A7299) = 8,D7299,0)</f>
        <v>2.4676167728000014</v>
      </c>
      <c r="G7299" s="44">
        <f t="shared" ref="G7299:G7362" si="804">0.0501*D7299+0.082</f>
        <v>0.20562760031728006</v>
      </c>
      <c r="H7299">
        <f t="shared" ref="H7299:H7362" si="805">-0.0059*D7299+0.0286</f>
        <v>1.4041061040479993E-2</v>
      </c>
      <c r="I7299">
        <f t="shared" ref="I7299:I7362" si="806">IF(MONTH(A7299) = 8,G7299,0)</f>
        <v>0.20562760031728006</v>
      </c>
      <c r="J7299">
        <f t="shared" ref="J7299:J7362" si="807">IF(MONTH(A7299) = 8,H7299,0)</f>
        <v>1.4041061040479993E-2</v>
      </c>
    </row>
    <row r="7300" spans="1:10" x14ac:dyDescent="0.25">
      <c r="A7300" s="42">
        <v>45157.5</v>
      </c>
      <c r="B7300">
        <v>49.260921500000002</v>
      </c>
      <c r="C7300">
        <f t="shared" si="801"/>
        <v>49.367385671428572</v>
      </c>
      <c r="D7300" s="46">
        <f t="shared" si="802"/>
        <v>2.6335385660000004</v>
      </c>
      <c r="E7300">
        <f t="shared" si="803"/>
        <v>2.6335385660000004</v>
      </c>
      <c r="G7300" s="44">
        <f t="shared" si="804"/>
        <v>0.21394028215659999</v>
      </c>
      <c r="H7300">
        <f t="shared" si="805"/>
        <v>1.3062122460599998E-2</v>
      </c>
      <c r="I7300">
        <f t="shared" si="806"/>
        <v>0.21394028215659999</v>
      </c>
      <c r="J7300">
        <f t="shared" si="807"/>
        <v>1.3062122460599998E-2</v>
      </c>
    </row>
    <row r="7301" spans="1:10" x14ac:dyDescent="0.25">
      <c r="A7301" s="42">
        <v>45157.510416666664</v>
      </c>
      <c r="B7301">
        <v>50.043840400000001</v>
      </c>
      <c r="C7301">
        <f t="shared" si="801"/>
        <v>49.734047114285715</v>
      </c>
      <c r="D7301" s="46">
        <f t="shared" si="802"/>
        <v>2.8872042896000014</v>
      </c>
      <c r="E7301">
        <f t="shared" si="803"/>
        <v>2.8872042896000014</v>
      </c>
      <c r="G7301" s="44">
        <f t="shared" si="804"/>
        <v>0.2266489349089601</v>
      </c>
      <c r="H7301">
        <f t="shared" si="805"/>
        <v>1.1565494691359993E-2</v>
      </c>
      <c r="I7301">
        <f t="shared" si="806"/>
        <v>0.2266489349089601</v>
      </c>
      <c r="J7301">
        <f t="shared" si="807"/>
        <v>1.1565494691359993E-2</v>
      </c>
    </row>
    <row r="7302" spans="1:10" x14ac:dyDescent="0.25">
      <c r="A7302" s="42">
        <v>45157.520833333336</v>
      </c>
      <c r="B7302">
        <v>50.617030700000001</v>
      </c>
      <c r="C7302">
        <f t="shared" si="801"/>
        <v>50.295747428571431</v>
      </c>
      <c r="D7302" s="46">
        <f t="shared" si="802"/>
        <v>3.0729179468000023</v>
      </c>
      <c r="E7302">
        <f t="shared" si="803"/>
        <v>3.0729179468000023</v>
      </c>
      <c r="G7302" s="44">
        <f t="shared" si="804"/>
        <v>0.23595318913468011</v>
      </c>
      <c r="H7302">
        <f t="shared" si="805"/>
        <v>1.0469784113879988E-2</v>
      </c>
      <c r="I7302">
        <f t="shared" si="806"/>
        <v>0.23595318913468011</v>
      </c>
      <c r="J7302">
        <f t="shared" si="807"/>
        <v>1.0469784113879988E-2</v>
      </c>
    </row>
    <row r="7303" spans="1:10" x14ac:dyDescent="0.25">
      <c r="A7303" s="42">
        <v>45157.53125</v>
      </c>
      <c r="B7303">
        <v>50.714768299999996</v>
      </c>
      <c r="C7303">
        <f t="shared" si="801"/>
        <v>50.626193600000001</v>
      </c>
      <c r="D7303" s="46">
        <f t="shared" si="802"/>
        <v>3.1045849291999996</v>
      </c>
      <c r="E7303">
        <f t="shared" si="803"/>
        <v>3.1045849291999996</v>
      </c>
      <c r="G7303" s="44">
        <f t="shared" si="804"/>
        <v>0.23753970495291998</v>
      </c>
      <c r="H7303">
        <f t="shared" si="805"/>
        <v>1.0282948917720004E-2</v>
      </c>
      <c r="I7303">
        <f t="shared" si="806"/>
        <v>0.23753970495291998</v>
      </c>
      <c r="J7303">
        <f t="shared" si="807"/>
        <v>1.0282948917720004E-2</v>
      </c>
    </row>
    <row r="7304" spans="1:10" x14ac:dyDescent="0.25">
      <c r="A7304" s="42">
        <v>45157.541666666664</v>
      </c>
      <c r="B7304">
        <v>50.642483200000001</v>
      </c>
      <c r="C7304">
        <f t="shared" si="801"/>
        <v>51.04943231428571</v>
      </c>
      <c r="D7304" s="46">
        <f t="shared" si="802"/>
        <v>3.0811645567999992</v>
      </c>
      <c r="E7304">
        <f t="shared" si="803"/>
        <v>3.0811645567999992</v>
      </c>
      <c r="G7304" s="44">
        <f t="shared" si="804"/>
        <v>0.23636634429567999</v>
      </c>
      <c r="H7304">
        <f t="shared" si="805"/>
        <v>1.0421129114880006E-2</v>
      </c>
      <c r="I7304">
        <f t="shared" si="806"/>
        <v>0.23636634429567999</v>
      </c>
      <c r="J7304">
        <f t="shared" si="807"/>
        <v>1.0421129114880006E-2</v>
      </c>
    </row>
    <row r="7305" spans="1:10" x14ac:dyDescent="0.25">
      <c r="A7305" s="42">
        <v>45157.552083333336</v>
      </c>
      <c r="B7305">
        <v>52.042370699999999</v>
      </c>
      <c r="C7305">
        <f t="shared" si="801"/>
        <v>51.506122885714277</v>
      </c>
      <c r="D7305" s="46">
        <f t="shared" si="802"/>
        <v>3.5347281068000012</v>
      </c>
      <c r="E7305">
        <f t="shared" si="803"/>
        <v>3.5347281068000012</v>
      </c>
      <c r="G7305" s="44">
        <f t="shared" si="804"/>
        <v>0.25908987815068008</v>
      </c>
      <c r="H7305">
        <f t="shared" si="805"/>
        <v>7.7451041698799947E-3</v>
      </c>
      <c r="I7305">
        <f t="shared" si="806"/>
        <v>0.25908987815068008</v>
      </c>
      <c r="J7305">
        <f t="shared" si="807"/>
        <v>7.7451041698799947E-3</v>
      </c>
    </row>
    <row r="7306" spans="1:10" x14ac:dyDescent="0.25">
      <c r="A7306" s="42">
        <v>45157.5625</v>
      </c>
      <c r="B7306">
        <v>51.061940399999997</v>
      </c>
      <c r="C7306">
        <f t="shared" si="801"/>
        <v>52.015318328571425</v>
      </c>
      <c r="D7306" s="46">
        <f t="shared" si="802"/>
        <v>3.2170686895999996</v>
      </c>
      <c r="E7306">
        <f t="shared" si="803"/>
        <v>3.2170686895999996</v>
      </c>
      <c r="G7306" s="44">
        <f t="shared" si="804"/>
        <v>0.24317514134895996</v>
      </c>
      <c r="H7306">
        <f t="shared" si="805"/>
        <v>9.6192947313600043E-3</v>
      </c>
      <c r="I7306">
        <f t="shared" si="806"/>
        <v>0.24317514134895996</v>
      </c>
      <c r="J7306">
        <f t="shared" si="807"/>
        <v>9.6192947313600043E-3</v>
      </c>
    </row>
    <row r="7307" spans="1:10" x14ac:dyDescent="0.25">
      <c r="A7307" s="42">
        <v>45157.572916666664</v>
      </c>
      <c r="B7307">
        <v>52.223592499999995</v>
      </c>
      <c r="C7307">
        <f t="shared" si="801"/>
        <v>52.381834328571429</v>
      </c>
      <c r="D7307" s="46">
        <f t="shared" si="802"/>
        <v>3.5934439699999974</v>
      </c>
      <c r="E7307">
        <f t="shared" si="803"/>
        <v>3.5934439699999974</v>
      </c>
      <c r="G7307" s="44">
        <f t="shared" si="804"/>
        <v>0.26203154289699987</v>
      </c>
      <c r="H7307">
        <f t="shared" si="805"/>
        <v>7.398680577000015E-3</v>
      </c>
      <c r="I7307">
        <f t="shared" si="806"/>
        <v>0.26203154289699987</v>
      </c>
      <c r="J7307">
        <f t="shared" si="807"/>
        <v>7.398680577000015E-3</v>
      </c>
    </row>
    <row r="7308" spans="1:10" x14ac:dyDescent="0.25">
      <c r="A7308" s="42">
        <v>45157.583333333336</v>
      </c>
      <c r="B7308">
        <v>53.240674400000003</v>
      </c>
      <c r="C7308">
        <f t="shared" si="801"/>
        <v>52.75765867142858</v>
      </c>
      <c r="D7308" s="46">
        <f t="shared" si="802"/>
        <v>3.9229785056000015</v>
      </c>
      <c r="E7308">
        <f t="shared" si="803"/>
        <v>3.9229785056000015</v>
      </c>
      <c r="G7308" s="44">
        <f t="shared" si="804"/>
        <v>0.27854122313056007</v>
      </c>
      <c r="H7308">
        <f t="shared" si="805"/>
        <v>5.454426816959991E-3</v>
      </c>
      <c r="I7308">
        <f t="shared" si="806"/>
        <v>0.27854122313056007</v>
      </c>
      <c r="J7308">
        <f t="shared" si="807"/>
        <v>5.454426816959991E-3</v>
      </c>
    </row>
    <row r="7309" spans="1:10" x14ac:dyDescent="0.25">
      <c r="A7309" s="42">
        <v>45157.59375</v>
      </c>
      <c r="B7309">
        <v>54.181398799999997</v>
      </c>
      <c r="C7309">
        <f t="shared" si="801"/>
        <v>52.875321942857148</v>
      </c>
      <c r="D7309" s="46">
        <f t="shared" si="802"/>
        <v>4.2277732112000006</v>
      </c>
      <c r="E7309">
        <f t="shared" si="803"/>
        <v>4.2277732112000006</v>
      </c>
      <c r="G7309" s="44">
        <f t="shared" si="804"/>
        <v>0.29381143788112002</v>
      </c>
      <c r="H7309">
        <f t="shared" si="805"/>
        <v>3.6561380539199967E-3</v>
      </c>
      <c r="I7309">
        <f t="shared" si="806"/>
        <v>0.29381143788112002</v>
      </c>
      <c r="J7309">
        <f t="shared" si="807"/>
        <v>3.6561380539199967E-3</v>
      </c>
    </row>
    <row r="7310" spans="1:10" x14ac:dyDescent="0.25">
      <c r="A7310" s="42">
        <v>45157.604166666664</v>
      </c>
      <c r="B7310">
        <v>53.280380300000004</v>
      </c>
      <c r="C7310">
        <f t="shared" si="801"/>
        <v>52.958951585714281</v>
      </c>
      <c r="D7310" s="46">
        <f t="shared" si="802"/>
        <v>3.9358432172000004</v>
      </c>
      <c r="E7310">
        <f t="shared" si="803"/>
        <v>3.9358432172000004</v>
      </c>
      <c r="G7310" s="44">
        <f t="shared" si="804"/>
        <v>0.27918574518172001</v>
      </c>
      <c r="H7310">
        <f t="shared" si="805"/>
        <v>5.3785250185200001E-3</v>
      </c>
      <c r="I7310">
        <f t="shared" si="806"/>
        <v>0.27918574518172001</v>
      </c>
      <c r="J7310">
        <f t="shared" si="807"/>
        <v>5.3785250185200001E-3</v>
      </c>
    </row>
    <row r="7311" spans="1:10" x14ac:dyDescent="0.25">
      <c r="A7311" s="42">
        <v>45157.614583333336</v>
      </c>
      <c r="B7311">
        <v>53.273253600000004</v>
      </c>
      <c r="C7311">
        <f t="shared" si="801"/>
        <v>52.860923099999994</v>
      </c>
      <c r="D7311" s="46">
        <f t="shared" si="802"/>
        <v>3.933534166400003</v>
      </c>
      <c r="E7311">
        <f t="shared" si="803"/>
        <v>3.933534166400003</v>
      </c>
      <c r="G7311" s="44">
        <f t="shared" si="804"/>
        <v>0.27907006173664017</v>
      </c>
      <c r="H7311">
        <f t="shared" si="805"/>
        <v>5.3921484182399837E-3</v>
      </c>
      <c r="I7311">
        <f t="shared" si="806"/>
        <v>0.27907006173664017</v>
      </c>
      <c r="J7311">
        <f t="shared" si="807"/>
        <v>5.3921484182399837E-3</v>
      </c>
    </row>
    <row r="7312" spans="1:10" x14ac:dyDescent="0.25">
      <c r="A7312" s="42">
        <v>45157.625</v>
      </c>
      <c r="B7312">
        <v>52.866013599999995</v>
      </c>
      <c r="C7312">
        <f t="shared" si="801"/>
        <v>52.81278151428571</v>
      </c>
      <c r="D7312" s="46">
        <f t="shared" si="802"/>
        <v>3.8015884063999987</v>
      </c>
      <c r="E7312">
        <f t="shared" si="803"/>
        <v>3.8015884063999987</v>
      </c>
      <c r="G7312" s="44">
        <f t="shared" si="804"/>
        <v>0.27245957916063995</v>
      </c>
      <c r="H7312">
        <f t="shared" si="805"/>
        <v>6.1706284022400096E-3</v>
      </c>
      <c r="I7312">
        <f t="shared" si="806"/>
        <v>0.27245957916063995</v>
      </c>
      <c r="J7312">
        <f t="shared" si="807"/>
        <v>6.1706284022400096E-3</v>
      </c>
    </row>
    <row r="7313" spans="1:10" x14ac:dyDescent="0.25">
      <c r="A7313" s="42">
        <v>45157.635416666664</v>
      </c>
      <c r="B7313">
        <v>51.6473479</v>
      </c>
      <c r="C7313">
        <f t="shared" si="801"/>
        <v>52.513750999999999</v>
      </c>
      <c r="D7313" s="46">
        <f t="shared" si="802"/>
        <v>3.4067407196000001</v>
      </c>
      <c r="E7313">
        <f t="shared" si="803"/>
        <v>3.4067407196000001</v>
      </c>
      <c r="G7313" s="44">
        <f t="shared" si="804"/>
        <v>0.25267771005195999</v>
      </c>
      <c r="H7313">
        <f t="shared" si="805"/>
        <v>8.5002297543599996E-3</v>
      </c>
      <c r="I7313">
        <f t="shared" si="806"/>
        <v>0.25267771005195999</v>
      </c>
      <c r="J7313">
        <f t="shared" si="807"/>
        <v>8.5002297543599996E-3</v>
      </c>
    </row>
    <row r="7314" spans="1:10" x14ac:dyDescent="0.25">
      <c r="A7314" s="42">
        <v>45157.645833333336</v>
      </c>
      <c r="B7314">
        <v>51.537393099999996</v>
      </c>
      <c r="C7314">
        <f t="shared" si="801"/>
        <v>52.279297114285718</v>
      </c>
      <c r="D7314" s="46">
        <f t="shared" si="802"/>
        <v>3.3711153643999996</v>
      </c>
      <c r="E7314">
        <f t="shared" si="803"/>
        <v>3.3711153643999996</v>
      </c>
      <c r="G7314" s="44">
        <f t="shared" si="804"/>
        <v>0.25089287975643998</v>
      </c>
      <c r="H7314">
        <f t="shared" si="805"/>
        <v>8.7104193500400044E-3</v>
      </c>
      <c r="I7314">
        <f t="shared" si="806"/>
        <v>0.25089287975643998</v>
      </c>
      <c r="J7314">
        <f t="shared" si="807"/>
        <v>8.7104193500400044E-3</v>
      </c>
    </row>
    <row r="7315" spans="1:10" x14ac:dyDescent="0.25">
      <c r="A7315" s="42">
        <v>45157.65625</v>
      </c>
      <c r="B7315">
        <v>52.903683300000004</v>
      </c>
      <c r="C7315">
        <f t="shared" si="801"/>
        <v>51.80311720000001</v>
      </c>
      <c r="D7315" s="46">
        <f t="shared" si="802"/>
        <v>3.8137933892000024</v>
      </c>
      <c r="E7315">
        <f t="shared" si="803"/>
        <v>3.8137933892000024</v>
      </c>
      <c r="G7315" s="44">
        <f t="shared" si="804"/>
        <v>0.27307104879892014</v>
      </c>
      <c r="H7315">
        <f t="shared" si="805"/>
        <v>6.0986190037199857E-3</v>
      </c>
      <c r="I7315">
        <f t="shared" si="806"/>
        <v>0.27307104879892014</v>
      </c>
      <c r="J7315">
        <f t="shared" si="807"/>
        <v>6.0986190037199857E-3</v>
      </c>
    </row>
    <row r="7316" spans="1:10" x14ac:dyDescent="0.25">
      <c r="A7316" s="42">
        <v>45157.666666666664</v>
      </c>
      <c r="B7316">
        <v>52.088185200000005</v>
      </c>
      <c r="C7316">
        <f t="shared" si="801"/>
        <v>51.637021457142858</v>
      </c>
      <c r="D7316" s="46">
        <f t="shared" si="802"/>
        <v>3.5495720048000035</v>
      </c>
      <c r="E7316">
        <f t="shared" si="803"/>
        <v>3.5495720048000035</v>
      </c>
      <c r="G7316" s="44">
        <f t="shared" si="804"/>
        <v>0.25983355744048015</v>
      </c>
      <c r="H7316">
        <f t="shared" si="805"/>
        <v>7.6575251716799811E-3</v>
      </c>
      <c r="I7316">
        <f t="shared" si="806"/>
        <v>0.25983355744048015</v>
      </c>
      <c r="J7316">
        <f t="shared" si="807"/>
        <v>7.6575251716799811E-3</v>
      </c>
    </row>
    <row r="7317" spans="1:10" x14ac:dyDescent="0.25">
      <c r="A7317" s="42">
        <v>45157.677083333336</v>
      </c>
      <c r="B7317">
        <v>51.639203100000003</v>
      </c>
      <c r="C7317">
        <f t="shared" si="801"/>
        <v>51.550337514285715</v>
      </c>
      <c r="D7317" s="46">
        <f t="shared" si="802"/>
        <v>3.4041018044000015</v>
      </c>
      <c r="E7317">
        <f t="shared" si="803"/>
        <v>3.4041018044000015</v>
      </c>
      <c r="G7317" s="44">
        <f t="shared" si="804"/>
        <v>0.2525455004004401</v>
      </c>
      <c r="H7317">
        <f t="shared" si="805"/>
        <v>8.5157993540399927E-3</v>
      </c>
      <c r="I7317">
        <f t="shared" si="806"/>
        <v>0.2525455004004401</v>
      </c>
      <c r="J7317">
        <f t="shared" si="807"/>
        <v>8.5157993540399927E-3</v>
      </c>
    </row>
    <row r="7318" spans="1:10" x14ac:dyDescent="0.25">
      <c r="A7318" s="42">
        <v>45157.6875</v>
      </c>
      <c r="B7318">
        <v>49.939994200000001</v>
      </c>
      <c r="C7318">
        <f t="shared" si="801"/>
        <v>51.470053057142863</v>
      </c>
      <c r="D7318" s="46">
        <f t="shared" si="802"/>
        <v>2.8535581208000007</v>
      </c>
      <c r="E7318">
        <f t="shared" si="803"/>
        <v>2.8535581208000007</v>
      </c>
      <c r="G7318" s="44">
        <f t="shared" si="804"/>
        <v>0.22496326185208004</v>
      </c>
      <c r="H7318">
        <f t="shared" si="805"/>
        <v>1.1764007087279996E-2</v>
      </c>
      <c r="I7318">
        <f t="shared" si="806"/>
        <v>0.22496326185208004</v>
      </c>
      <c r="J7318">
        <f t="shared" si="807"/>
        <v>1.1764007087279996E-2</v>
      </c>
    </row>
    <row r="7319" spans="1:10" x14ac:dyDescent="0.25">
      <c r="A7319" s="42">
        <v>45157.697916666664</v>
      </c>
      <c r="B7319">
        <v>51.703343400000001</v>
      </c>
      <c r="C7319">
        <f t="shared" si="801"/>
        <v>51.130734871428572</v>
      </c>
      <c r="D7319" s="46">
        <f t="shared" si="802"/>
        <v>3.4248832615999998</v>
      </c>
      <c r="E7319">
        <f t="shared" si="803"/>
        <v>3.4248832615999998</v>
      </c>
      <c r="G7319" s="44">
        <f t="shared" si="804"/>
        <v>0.25358665140615999</v>
      </c>
      <c r="H7319">
        <f t="shared" si="805"/>
        <v>8.3931887565600015E-3</v>
      </c>
      <c r="I7319">
        <f t="shared" si="806"/>
        <v>0.25358665140615999</v>
      </c>
      <c r="J7319">
        <f t="shared" si="807"/>
        <v>8.3931887565600015E-3</v>
      </c>
    </row>
    <row r="7320" spans="1:10" x14ac:dyDescent="0.25">
      <c r="A7320" s="42">
        <v>45157.708333333336</v>
      </c>
      <c r="B7320">
        <v>51.040560299999996</v>
      </c>
      <c r="C7320">
        <f t="shared" si="801"/>
        <v>50.799416042857146</v>
      </c>
      <c r="D7320" s="46">
        <f t="shared" si="802"/>
        <v>3.2101415372000002</v>
      </c>
      <c r="E7320">
        <f t="shared" si="803"/>
        <v>3.2101415372000002</v>
      </c>
      <c r="G7320" s="44">
        <f t="shared" si="804"/>
        <v>0.24282809101371999</v>
      </c>
      <c r="H7320">
        <f t="shared" si="805"/>
        <v>9.6601649305200002E-3</v>
      </c>
      <c r="I7320">
        <f t="shared" si="806"/>
        <v>0.24282809101371999</v>
      </c>
      <c r="J7320">
        <f t="shared" si="807"/>
        <v>9.6601649305200002E-3</v>
      </c>
    </row>
    <row r="7321" spans="1:10" x14ac:dyDescent="0.25">
      <c r="A7321" s="42">
        <v>45157.71875</v>
      </c>
      <c r="B7321">
        <v>50.975401900000001</v>
      </c>
      <c r="C7321">
        <f t="shared" si="801"/>
        <v>50.513911714285712</v>
      </c>
      <c r="D7321" s="46">
        <f t="shared" si="802"/>
        <v>3.1890302156000008</v>
      </c>
      <c r="E7321">
        <f t="shared" si="803"/>
        <v>3.1890302156000008</v>
      </c>
      <c r="G7321" s="44">
        <f t="shared" si="804"/>
        <v>0.24177041380156006</v>
      </c>
      <c r="H7321">
        <f t="shared" si="805"/>
        <v>9.7847217279599975E-3</v>
      </c>
      <c r="I7321">
        <f t="shared" si="806"/>
        <v>0.24177041380156006</v>
      </c>
      <c r="J7321">
        <f t="shared" si="807"/>
        <v>9.7847217279599975E-3</v>
      </c>
    </row>
    <row r="7322" spans="1:10" x14ac:dyDescent="0.25">
      <c r="A7322" s="42">
        <v>45157.729166666664</v>
      </c>
      <c r="B7322">
        <v>50.528455999999998</v>
      </c>
      <c r="C7322">
        <f t="shared" si="801"/>
        <v>50.419228414285719</v>
      </c>
      <c r="D7322" s="46">
        <f t="shared" si="802"/>
        <v>3.0442197440000012</v>
      </c>
      <c r="E7322">
        <f t="shared" si="803"/>
        <v>3.0442197440000012</v>
      </c>
      <c r="G7322" s="44">
        <f t="shared" si="804"/>
        <v>0.23451540917440006</v>
      </c>
      <c r="H7322">
        <f t="shared" si="805"/>
        <v>1.0639103510399994E-2</v>
      </c>
      <c r="I7322">
        <f t="shared" si="806"/>
        <v>0.23451540917440006</v>
      </c>
      <c r="J7322">
        <f t="shared" si="807"/>
        <v>1.0639103510399994E-2</v>
      </c>
    </row>
    <row r="7323" spans="1:10" x14ac:dyDescent="0.25">
      <c r="A7323" s="42">
        <v>45157.739583333336</v>
      </c>
      <c r="B7323">
        <v>49.768953400000001</v>
      </c>
      <c r="C7323">
        <f t="shared" si="801"/>
        <v>50.017806128571422</v>
      </c>
      <c r="D7323" s="46">
        <f t="shared" si="802"/>
        <v>2.7981409016000018</v>
      </c>
      <c r="E7323">
        <f t="shared" si="803"/>
        <v>2.7981409016000018</v>
      </c>
      <c r="G7323" s="44">
        <f t="shared" si="804"/>
        <v>0.22218685917016007</v>
      </c>
      <c r="H7323">
        <f t="shared" si="805"/>
        <v>1.2090968680559991E-2</v>
      </c>
      <c r="I7323">
        <f t="shared" si="806"/>
        <v>0.22218685917016007</v>
      </c>
      <c r="J7323">
        <f t="shared" si="807"/>
        <v>1.2090968680559991E-2</v>
      </c>
    </row>
    <row r="7324" spans="1:10" x14ac:dyDescent="0.25">
      <c r="A7324" s="42">
        <v>45157.75</v>
      </c>
      <c r="B7324">
        <v>49.640672799999997</v>
      </c>
      <c r="C7324">
        <f t="shared" si="801"/>
        <v>49.738555842857139</v>
      </c>
      <c r="D7324" s="46">
        <f t="shared" si="802"/>
        <v>2.7565779871999982</v>
      </c>
      <c r="E7324">
        <f t="shared" si="803"/>
        <v>2.7565779871999982</v>
      </c>
      <c r="G7324" s="44">
        <f t="shared" si="804"/>
        <v>0.2201045571587199</v>
      </c>
      <c r="H7324">
        <f t="shared" si="805"/>
        <v>1.2336189875520012E-2</v>
      </c>
      <c r="I7324">
        <f t="shared" si="806"/>
        <v>0.2201045571587199</v>
      </c>
      <c r="J7324">
        <f t="shared" si="807"/>
        <v>1.2336189875520012E-2</v>
      </c>
    </row>
    <row r="7325" spans="1:10" x14ac:dyDescent="0.25">
      <c r="A7325" s="42">
        <v>45157.760416666664</v>
      </c>
      <c r="B7325">
        <v>49.277211100000002</v>
      </c>
      <c r="C7325">
        <f t="shared" si="801"/>
        <v>49.425853699999998</v>
      </c>
      <c r="D7325" s="46">
        <f t="shared" si="802"/>
        <v>2.6388163964000011</v>
      </c>
      <c r="E7325">
        <f t="shared" si="803"/>
        <v>2.6388163964000011</v>
      </c>
      <c r="G7325" s="44">
        <f t="shared" si="804"/>
        <v>0.21420470145964005</v>
      </c>
      <c r="H7325">
        <f t="shared" si="805"/>
        <v>1.3030983261239994E-2</v>
      </c>
      <c r="I7325">
        <f t="shared" si="806"/>
        <v>0.21420470145964005</v>
      </c>
      <c r="J7325">
        <f t="shared" si="807"/>
        <v>1.3030983261239994E-2</v>
      </c>
    </row>
    <row r="7326" spans="1:10" x14ac:dyDescent="0.25">
      <c r="A7326" s="42">
        <v>45157.770833333336</v>
      </c>
      <c r="B7326">
        <v>48.893387400000002</v>
      </c>
      <c r="C7326">
        <f t="shared" si="801"/>
        <v>49.140640257142856</v>
      </c>
      <c r="D7326" s="46">
        <f t="shared" si="802"/>
        <v>2.5144575176000004</v>
      </c>
      <c r="E7326">
        <f t="shared" si="803"/>
        <v>2.5144575176000004</v>
      </c>
      <c r="G7326" s="44">
        <f t="shared" si="804"/>
        <v>0.20797432163176</v>
      </c>
      <c r="H7326">
        <f t="shared" si="805"/>
        <v>1.3764700646159998E-2</v>
      </c>
      <c r="I7326">
        <f t="shared" si="806"/>
        <v>0.20797432163176</v>
      </c>
      <c r="J7326">
        <f t="shared" si="807"/>
        <v>1.3764700646159998E-2</v>
      </c>
    </row>
    <row r="7327" spans="1:10" x14ac:dyDescent="0.25">
      <c r="A7327" s="42">
        <v>45157.78125</v>
      </c>
      <c r="B7327">
        <v>49.085808300000004</v>
      </c>
      <c r="C7327">
        <f t="shared" si="801"/>
        <v>48.998251700000004</v>
      </c>
      <c r="D7327" s="46">
        <f t="shared" si="802"/>
        <v>2.5768018892000022</v>
      </c>
      <c r="E7327">
        <f t="shared" si="803"/>
        <v>2.5768018892000022</v>
      </c>
      <c r="G7327" s="44">
        <f t="shared" si="804"/>
        <v>0.2110977746489201</v>
      </c>
      <c r="H7327">
        <f t="shared" si="805"/>
        <v>1.3396868853719988E-2</v>
      </c>
      <c r="I7327">
        <f t="shared" si="806"/>
        <v>0.2110977746489201</v>
      </c>
      <c r="J7327">
        <f t="shared" si="807"/>
        <v>1.3396868853719988E-2</v>
      </c>
    </row>
    <row r="7328" spans="1:10" x14ac:dyDescent="0.25">
      <c r="A7328" s="42">
        <v>45157.791666666664</v>
      </c>
      <c r="B7328">
        <v>48.7864869</v>
      </c>
      <c r="C7328">
        <f t="shared" si="801"/>
        <v>48.801176628571433</v>
      </c>
      <c r="D7328" s="46">
        <f t="shared" si="802"/>
        <v>2.4798217555999997</v>
      </c>
      <c r="E7328">
        <f t="shared" si="803"/>
        <v>2.4798217555999997</v>
      </c>
      <c r="G7328" s="44">
        <f t="shared" si="804"/>
        <v>0.20623906995555999</v>
      </c>
      <c r="H7328">
        <f t="shared" si="805"/>
        <v>1.3969051641960002E-2</v>
      </c>
      <c r="I7328">
        <f t="shared" si="806"/>
        <v>0.20623906995555999</v>
      </c>
      <c r="J7328">
        <f t="shared" si="807"/>
        <v>1.3969051641960002E-2</v>
      </c>
    </row>
    <row r="7329" spans="1:10" x14ac:dyDescent="0.25">
      <c r="A7329" s="42">
        <v>45157.802083333336</v>
      </c>
      <c r="B7329">
        <v>48.531961899999999</v>
      </c>
      <c r="C7329">
        <f t="shared" si="801"/>
        <v>48.665478442857136</v>
      </c>
      <c r="D7329" s="46">
        <f t="shared" si="802"/>
        <v>2.3973556556000002</v>
      </c>
      <c r="E7329">
        <f t="shared" si="803"/>
        <v>2.3973556556000002</v>
      </c>
      <c r="G7329" s="44">
        <f t="shared" si="804"/>
        <v>0.20210751834556001</v>
      </c>
      <c r="H7329">
        <f t="shared" si="805"/>
        <v>1.445560163196E-2</v>
      </c>
      <c r="I7329">
        <f t="shared" si="806"/>
        <v>0.20210751834556001</v>
      </c>
      <c r="J7329">
        <f t="shared" si="807"/>
        <v>1.445560163196E-2</v>
      </c>
    </row>
    <row r="7330" spans="1:10" x14ac:dyDescent="0.25">
      <c r="A7330" s="42">
        <v>45157.8125</v>
      </c>
      <c r="B7330">
        <v>48.772233499999999</v>
      </c>
      <c r="C7330">
        <f t="shared" si="801"/>
        <v>48.547960614285721</v>
      </c>
      <c r="D7330" s="46">
        <f t="shared" si="802"/>
        <v>2.4752036539999995</v>
      </c>
      <c r="E7330">
        <f t="shared" si="803"/>
        <v>2.4752036539999995</v>
      </c>
      <c r="G7330" s="44">
        <f t="shared" si="804"/>
        <v>0.20600770306539998</v>
      </c>
      <c r="H7330">
        <f t="shared" si="805"/>
        <v>1.3996298441400004E-2</v>
      </c>
      <c r="I7330">
        <f t="shared" si="806"/>
        <v>0.20600770306539998</v>
      </c>
      <c r="J7330">
        <f t="shared" si="807"/>
        <v>1.3996298441400004E-2</v>
      </c>
    </row>
    <row r="7331" spans="1:10" x14ac:dyDescent="0.25">
      <c r="A7331" s="42">
        <v>45157.822916666664</v>
      </c>
      <c r="B7331">
        <v>48.261147300000005</v>
      </c>
      <c r="C7331">
        <f t="shared" si="801"/>
        <v>48.342013528571428</v>
      </c>
      <c r="D7331" s="46">
        <f t="shared" si="802"/>
        <v>2.3096117252000017</v>
      </c>
      <c r="E7331">
        <f t="shared" si="803"/>
        <v>2.3096117252000017</v>
      </c>
      <c r="G7331" s="44">
        <f t="shared" si="804"/>
        <v>0.19771154743252009</v>
      </c>
      <c r="H7331">
        <f t="shared" si="805"/>
        <v>1.4973290821319991E-2</v>
      </c>
      <c r="I7331">
        <f t="shared" si="806"/>
        <v>0.19771154743252009</v>
      </c>
      <c r="J7331">
        <f t="shared" si="807"/>
        <v>1.4973290821319991E-2</v>
      </c>
    </row>
    <row r="7332" spans="1:10" x14ac:dyDescent="0.25">
      <c r="A7332" s="42">
        <v>45157.833333333336</v>
      </c>
      <c r="B7332">
        <v>48.327323800000002</v>
      </c>
      <c r="C7332">
        <f t="shared" si="801"/>
        <v>48.15206515714285</v>
      </c>
      <c r="D7332" s="46">
        <f t="shared" si="802"/>
        <v>2.3310529112000005</v>
      </c>
      <c r="E7332">
        <f t="shared" si="803"/>
        <v>2.3310529112000005</v>
      </c>
      <c r="G7332" s="44">
        <f t="shared" si="804"/>
        <v>0.19878575085112002</v>
      </c>
      <c r="H7332">
        <f t="shared" si="805"/>
        <v>1.4846787823919998E-2</v>
      </c>
      <c r="I7332">
        <f t="shared" si="806"/>
        <v>0.19878575085112002</v>
      </c>
      <c r="J7332">
        <f t="shared" si="807"/>
        <v>1.4846787823919998E-2</v>
      </c>
    </row>
    <row r="7333" spans="1:10" x14ac:dyDescent="0.25">
      <c r="A7333" s="42">
        <v>45157.84375</v>
      </c>
      <c r="B7333">
        <v>48.070762599999995</v>
      </c>
      <c r="C7333">
        <f t="shared" si="801"/>
        <v>47.977242842857144</v>
      </c>
      <c r="D7333" s="46">
        <f t="shared" si="802"/>
        <v>2.2479270823999986</v>
      </c>
      <c r="E7333">
        <f t="shared" si="803"/>
        <v>2.2479270823999986</v>
      </c>
      <c r="G7333" s="44">
        <f t="shared" si="804"/>
        <v>0.19462114682823994</v>
      </c>
      <c r="H7333">
        <f t="shared" si="805"/>
        <v>1.5337230213840009E-2</v>
      </c>
      <c r="I7333">
        <f t="shared" si="806"/>
        <v>0.19462114682823994</v>
      </c>
      <c r="J7333">
        <f t="shared" si="807"/>
        <v>1.5337230213840009E-2</v>
      </c>
    </row>
    <row r="7334" spans="1:10" x14ac:dyDescent="0.25">
      <c r="A7334" s="42">
        <v>45157.854166666664</v>
      </c>
      <c r="B7334">
        <v>47.644178699999998</v>
      </c>
      <c r="C7334">
        <f t="shared" si="801"/>
        <v>47.728971885714294</v>
      </c>
      <c r="D7334" s="46">
        <f t="shared" si="802"/>
        <v>2.109713898799999</v>
      </c>
      <c r="E7334">
        <f t="shared" si="803"/>
        <v>2.109713898799999</v>
      </c>
      <c r="G7334" s="44">
        <f t="shared" si="804"/>
        <v>0.18769666632987997</v>
      </c>
      <c r="H7334">
        <f t="shared" si="805"/>
        <v>1.6152687997080008E-2</v>
      </c>
      <c r="I7334">
        <f t="shared" si="806"/>
        <v>0.18769666632987997</v>
      </c>
      <c r="J7334">
        <f t="shared" si="807"/>
        <v>1.6152687997080008E-2</v>
      </c>
    </row>
    <row r="7335" spans="1:10" x14ac:dyDescent="0.25">
      <c r="A7335" s="42">
        <v>45157.864583333336</v>
      </c>
      <c r="B7335">
        <v>47.456848300000004</v>
      </c>
      <c r="C7335">
        <f t="shared" si="801"/>
        <v>47.539314400000002</v>
      </c>
      <c r="D7335" s="46">
        <f t="shared" si="802"/>
        <v>2.0490188492000012</v>
      </c>
      <c r="E7335">
        <f t="shared" si="803"/>
        <v>2.0490188492000012</v>
      </c>
      <c r="G7335" s="44">
        <f t="shared" si="804"/>
        <v>0.18465584434492005</v>
      </c>
      <c r="H7335">
        <f t="shared" si="805"/>
        <v>1.6510788789719993E-2</v>
      </c>
      <c r="I7335">
        <f t="shared" si="806"/>
        <v>0.18465584434492005</v>
      </c>
      <c r="J7335">
        <f t="shared" si="807"/>
        <v>1.6510788789719993E-2</v>
      </c>
    </row>
    <row r="7336" spans="1:10" x14ac:dyDescent="0.25">
      <c r="A7336" s="42">
        <v>45157.875</v>
      </c>
      <c r="B7336">
        <v>47.308205700000002</v>
      </c>
      <c r="C7336">
        <f t="shared" si="801"/>
        <v>47.309805571428569</v>
      </c>
      <c r="D7336" s="46">
        <f t="shared" si="802"/>
        <v>2.0008586468000011</v>
      </c>
      <c r="E7336">
        <f t="shared" si="803"/>
        <v>2.0008586468000011</v>
      </c>
      <c r="G7336" s="44">
        <f t="shared" si="804"/>
        <v>0.18224301820468006</v>
      </c>
      <c r="H7336">
        <f t="shared" si="805"/>
        <v>1.6794933983879996E-2</v>
      </c>
      <c r="I7336">
        <f t="shared" si="806"/>
        <v>0.18224301820468006</v>
      </c>
      <c r="J7336">
        <f t="shared" si="807"/>
        <v>1.6794933983879996E-2</v>
      </c>
    </row>
    <row r="7337" spans="1:10" x14ac:dyDescent="0.25">
      <c r="A7337" s="42">
        <v>45157.885416666664</v>
      </c>
      <c r="B7337">
        <v>47.034336800000005</v>
      </c>
      <c r="C7337">
        <f t="shared" si="801"/>
        <v>47.08960508571429</v>
      </c>
      <c r="D7337" s="46">
        <f t="shared" si="802"/>
        <v>1.9121251232000027</v>
      </c>
      <c r="E7337">
        <f t="shared" si="803"/>
        <v>1.9121251232000027</v>
      </c>
      <c r="G7337" s="44">
        <f t="shared" si="804"/>
        <v>0.17779746867232013</v>
      </c>
      <c r="H7337">
        <f t="shared" si="805"/>
        <v>1.7318461773119985E-2</v>
      </c>
      <c r="I7337">
        <f t="shared" si="806"/>
        <v>0.17779746867232013</v>
      </c>
      <c r="J7337">
        <f t="shared" si="807"/>
        <v>1.7318461773119985E-2</v>
      </c>
    </row>
    <row r="7338" spans="1:10" x14ac:dyDescent="0.25">
      <c r="A7338" s="42">
        <v>45157.895833333336</v>
      </c>
      <c r="B7338">
        <v>46.933544900000001</v>
      </c>
      <c r="C7338">
        <f t="shared" si="801"/>
        <v>46.918564285714297</v>
      </c>
      <c r="D7338" s="46">
        <f t="shared" si="802"/>
        <v>1.8794685476000002</v>
      </c>
      <c r="E7338">
        <f t="shared" si="803"/>
        <v>1.8794685476000002</v>
      </c>
      <c r="G7338" s="44">
        <f t="shared" si="804"/>
        <v>0.17616137423476003</v>
      </c>
      <c r="H7338">
        <f t="shared" si="805"/>
        <v>1.7511135569160001E-2</v>
      </c>
      <c r="I7338">
        <f t="shared" si="806"/>
        <v>0.17616137423476003</v>
      </c>
      <c r="J7338">
        <f t="shared" si="807"/>
        <v>1.7511135569160001E-2</v>
      </c>
    </row>
    <row r="7339" spans="1:10" x14ac:dyDescent="0.25">
      <c r="A7339" s="42">
        <v>45157.90625</v>
      </c>
      <c r="B7339">
        <v>46.720762000000008</v>
      </c>
      <c r="C7339">
        <f t="shared" si="801"/>
        <v>46.772103328571426</v>
      </c>
      <c r="D7339" s="46">
        <f t="shared" si="802"/>
        <v>1.8105268880000036</v>
      </c>
      <c r="E7339">
        <f t="shared" si="803"/>
        <v>1.8105268880000036</v>
      </c>
      <c r="G7339" s="44">
        <f t="shared" si="804"/>
        <v>0.17270739708880017</v>
      </c>
      <c r="H7339">
        <f t="shared" si="805"/>
        <v>1.7917891360799978E-2</v>
      </c>
      <c r="I7339">
        <f t="shared" si="806"/>
        <v>0.17270739708880017</v>
      </c>
      <c r="J7339">
        <f t="shared" si="807"/>
        <v>1.7917891360799978E-2</v>
      </c>
    </row>
    <row r="7340" spans="1:10" x14ac:dyDescent="0.25">
      <c r="A7340" s="42">
        <v>45157.916666666664</v>
      </c>
      <c r="B7340">
        <v>46.529359200000002</v>
      </c>
      <c r="C7340">
        <f t="shared" si="801"/>
        <v>46.607316571428569</v>
      </c>
      <c r="D7340" s="46">
        <f t="shared" si="802"/>
        <v>1.7485123808000012</v>
      </c>
      <c r="E7340">
        <f t="shared" si="803"/>
        <v>1.7485123808000012</v>
      </c>
      <c r="G7340" s="44">
        <f t="shared" si="804"/>
        <v>0.16960047027808006</v>
      </c>
      <c r="H7340">
        <f t="shared" si="805"/>
        <v>1.8283776953279995E-2</v>
      </c>
      <c r="I7340">
        <f t="shared" si="806"/>
        <v>0.16960047027808006</v>
      </c>
      <c r="J7340">
        <f t="shared" si="807"/>
        <v>1.8283776953279995E-2</v>
      </c>
    </row>
    <row r="7341" spans="1:10" x14ac:dyDescent="0.25">
      <c r="A7341" s="42">
        <v>45157.927083333336</v>
      </c>
      <c r="B7341">
        <v>46.446893099999997</v>
      </c>
      <c r="C7341">
        <f t="shared" si="801"/>
        <v>46.518450985714288</v>
      </c>
      <c r="D7341" s="46">
        <f t="shared" si="802"/>
        <v>1.7217933643999999</v>
      </c>
      <c r="E7341">
        <f t="shared" si="803"/>
        <v>1.7217933643999999</v>
      </c>
      <c r="G7341" s="44">
        <f t="shared" si="804"/>
        <v>0.16826184755644</v>
      </c>
      <c r="H7341">
        <f t="shared" si="805"/>
        <v>1.8441419150040002E-2</v>
      </c>
      <c r="I7341">
        <f t="shared" si="806"/>
        <v>0.16826184755644</v>
      </c>
      <c r="J7341">
        <f t="shared" si="807"/>
        <v>1.8441419150040002E-2</v>
      </c>
    </row>
    <row r="7342" spans="1:10" x14ac:dyDescent="0.25">
      <c r="A7342" s="42">
        <v>45157.9375</v>
      </c>
      <c r="B7342">
        <v>46.4316216</v>
      </c>
      <c r="C7342">
        <f t="shared" si="801"/>
        <v>46.396133542857136</v>
      </c>
      <c r="D7342" s="46">
        <f t="shared" si="802"/>
        <v>1.7168453984000003</v>
      </c>
      <c r="E7342">
        <f t="shared" si="803"/>
        <v>1.7168453984000003</v>
      </c>
      <c r="G7342" s="44">
        <f t="shared" si="804"/>
        <v>0.16801395445984002</v>
      </c>
      <c r="H7342">
        <f t="shared" si="805"/>
        <v>1.8470612149439999E-2</v>
      </c>
      <c r="I7342">
        <f t="shared" si="806"/>
        <v>0.16801395445984002</v>
      </c>
      <c r="J7342">
        <f t="shared" si="807"/>
        <v>1.8470612149439999E-2</v>
      </c>
    </row>
    <row r="7343" spans="1:10" x14ac:dyDescent="0.25">
      <c r="A7343" s="42">
        <v>45157.947916666664</v>
      </c>
      <c r="B7343">
        <v>46.154698400000001</v>
      </c>
      <c r="C7343">
        <f t="shared" si="801"/>
        <v>46.279924699999995</v>
      </c>
      <c r="D7343" s="46">
        <f t="shared" si="802"/>
        <v>1.6271222816000002</v>
      </c>
      <c r="E7343">
        <f t="shared" si="803"/>
        <v>1.6271222816000002</v>
      </c>
      <c r="G7343" s="44">
        <f t="shared" si="804"/>
        <v>0.16351882630816</v>
      </c>
      <c r="H7343">
        <f t="shared" si="805"/>
        <v>1.8999978538559999E-2</v>
      </c>
      <c r="I7343">
        <f t="shared" si="806"/>
        <v>0.16351882630816</v>
      </c>
      <c r="J7343">
        <f t="shared" si="807"/>
        <v>1.8999978538559999E-2</v>
      </c>
    </row>
    <row r="7344" spans="1:10" x14ac:dyDescent="0.25">
      <c r="A7344" s="42">
        <v>45157.958333333336</v>
      </c>
      <c r="B7344">
        <v>46.412277699999997</v>
      </c>
      <c r="C7344">
        <f t="shared" si="801"/>
        <v>46.174769514285721</v>
      </c>
      <c r="D7344" s="46">
        <f t="shared" si="802"/>
        <v>1.7105779747999996</v>
      </c>
      <c r="E7344">
        <f t="shared" si="803"/>
        <v>1.7105779747999996</v>
      </c>
      <c r="G7344" s="44">
        <f t="shared" si="804"/>
        <v>0.16769995653747999</v>
      </c>
      <c r="H7344">
        <f t="shared" si="805"/>
        <v>1.8507589948680001E-2</v>
      </c>
      <c r="I7344">
        <f t="shared" si="806"/>
        <v>0.16769995653747999</v>
      </c>
      <c r="J7344">
        <f t="shared" si="807"/>
        <v>1.8507589948680001E-2</v>
      </c>
    </row>
    <row r="7345" spans="1:10" x14ac:dyDescent="0.25">
      <c r="A7345" s="42">
        <v>45157.96875</v>
      </c>
      <c r="B7345">
        <v>46.077322799999997</v>
      </c>
      <c r="C7345">
        <f t="shared" si="801"/>
        <v>46.084594942857152</v>
      </c>
      <c r="D7345" s="46">
        <f t="shared" si="802"/>
        <v>1.6020525871999993</v>
      </c>
      <c r="E7345">
        <f t="shared" si="803"/>
        <v>1.6020525871999993</v>
      </c>
      <c r="G7345" s="44">
        <f t="shared" si="804"/>
        <v>0.16226283461871999</v>
      </c>
      <c r="H7345">
        <f t="shared" si="805"/>
        <v>1.9147889735520004E-2</v>
      </c>
      <c r="I7345">
        <f t="shared" si="806"/>
        <v>0.16226283461871999</v>
      </c>
      <c r="J7345">
        <f t="shared" si="807"/>
        <v>1.9147889735520004E-2</v>
      </c>
    </row>
    <row r="7346" spans="1:10" x14ac:dyDescent="0.25">
      <c r="A7346" s="42">
        <v>45157.979166666664</v>
      </c>
      <c r="B7346">
        <v>45.9073001</v>
      </c>
      <c r="C7346">
        <f t="shared" si="801"/>
        <v>45.966931671428576</v>
      </c>
      <c r="D7346" s="46">
        <f t="shared" si="802"/>
        <v>1.5469652323999998</v>
      </c>
      <c r="E7346">
        <f t="shared" si="803"/>
        <v>1.5469652323999998</v>
      </c>
      <c r="G7346" s="44">
        <f t="shared" si="804"/>
        <v>0.15950295814324</v>
      </c>
      <c r="H7346">
        <f t="shared" si="805"/>
        <v>1.947290512884E-2</v>
      </c>
      <c r="I7346">
        <f t="shared" si="806"/>
        <v>0.15950295814324</v>
      </c>
      <c r="J7346">
        <f t="shared" si="807"/>
        <v>1.947290512884E-2</v>
      </c>
    </row>
    <row r="7347" spans="1:10" x14ac:dyDescent="0.25">
      <c r="A7347" s="42">
        <v>45157.989583333336</v>
      </c>
      <c r="B7347">
        <v>45.793272900000005</v>
      </c>
      <c r="C7347">
        <f t="shared" si="801"/>
        <v>45.886210885714277</v>
      </c>
      <c r="D7347" s="46">
        <f t="shared" si="802"/>
        <v>1.5100204196000018</v>
      </c>
      <c r="E7347">
        <f t="shared" si="803"/>
        <v>1.5100204196000018</v>
      </c>
      <c r="G7347" s="44">
        <f t="shared" si="804"/>
        <v>0.15765202302196007</v>
      </c>
      <c r="H7347">
        <f t="shared" si="805"/>
        <v>1.9690879524359991E-2</v>
      </c>
      <c r="I7347">
        <f t="shared" si="806"/>
        <v>0.15765202302196007</v>
      </c>
      <c r="J7347">
        <f t="shared" si="807"/>
        <v>1.9690879524359991E-2</v>
      </c>
    </row>
    <row r="7348" spans="1:10" x14ac:dyDescent="0.25">
      <c r="A7348" s="42">
        <v>45158</v>
      </c>
      <c r="B7348">
        <v>45.815671100000003</v>
      </c>
      <c r="C7348">
        <f t="shared" si="801"/>
        <v>45.732186900000002</v>
      </c>
      <c r="D7348" s="46">
        <f t="shared" si="802"/>
        <v>1.5172774364000023</v>
      </c>
      <c r="E7348">
        <f t="shared" si="803"/>
        <v>1.5172774364000023</v>
      </c>
      <c r="G7348" s="44">
        <f t="shared" si="804"/>
        <v>0.15801559956364011</v>
      </c>
      <c r="H7348">
        <f t="shared" si="805"/>
        <v>1.9648063125239985E-2</v>
      </c>
      <c r="I7348">
        <f t="shared" si="806"/>
        <v>0.15801559956364011</v>
      </c>
      <c r="J7348">
        <f t="shared" si="807"/>
        <v>1.9648063125239985E-2</v>
      </c>
    </row>
    <row r="7349" spans="1:10" x14ac:dyDescent="0.25">
      <c r="A7349" s="42">
        <v>45158.010416666664</v>
      </c>
      <c r="B7349">
        <v>45.607978700000004</v>
      </c>
      <c r="C7349">
        <f t="shared" si="801"/>
        <v>45.610887557142853</v>
      </c>
      <c r="D7349" s="46">
        <f t="shared" si="802"/>
        <v>1.4499850988000009</v>
      </c>
      <c r="E7349">
        <f t="shared" si="803"/>
        <v>1.4499850988000009</v>
      </c>
      <c r="G7349" s="44">
        <f t="shared" si="804"/>
        <v>0.15464425344988003</v>
      </c>
      <c r="H7349">
        <f t="shared" si="805"/>
        <v>2.0045087917079995E-2</v>
      </c>
      <c r="I7349">
        <f t="shared" si="806"/>
        <v>0.15464425344988003</v>
      </c>
      <c r="J7349">
        <f t="shared" si="807"/>
        <v>2.0045087917079995E-2</v>
      </c>
    </row>
    <row r="7350" spans="1:10" x14ac:dyDescent="0.25">
      <c r="A7350" s="42">
        <v>45158.020833333336</v>
      </c>
      <c r="B7350">
        <v>45.589652899999997</v>
      </c>
      <c r="C7350">
        <f t="shared" si="801"/>
        <v>45.517949571428566</v>
      </c>
      <c r="D7350" s="46">
        <f t="shared" si="802"/>
        <v>1.4440475395999997</v>
      </c>
      <c r="E7350">
        <f t="shared" si="803"/>
        <v>1.4440475395999997</v>
      </c>
      <c r="G7350" s="44">
        <f t="shared" si="804"/>
        <v>0.15434678173395999</v>
      </c>
      <c r="H7350">
        <f t="shared" si="805"/>
        <v>2.0080119516360004E-2</v>
      </c>
      <c r="I7350">
        <f t="shared" si="806"/>
        <v>0.15434678173395999</v>
      </c>
      <c r="J7350">
        <f t="shared" si="807"/>
        <v>2.0080119516360004E-2</v>
      </c>
    </row>
    <row r="7351" spans="1:10" x14ac:dyDescent="0.25">
      <c r="A7351" s="42">
        <v>45158.03125</v>
      </c>
      <c r="B7351">
        <v>45.3341098</v>
      </c>
      <c r="C7351">
        <f t="shared" ref="C7351:C7414" si="808">AVERAGE(B7348:B7354)</f>
        <v>45.417303114285708</v>
      </c>
      <c r="D7351" s="46">
        <f t="shared" si="802"/>
        <v>1.3612515752000007</v>
      </c>
      <c r="E7351">
        <f t="shared" si="803"/>
        <v>1.3612515752000007</v>
      </c>
      <c r="G7351" s="44">
        <f t="shared" si="804"/>
        <v>0.15019870391752005</v>
      </c>
      <c r="H7351">
        <f t="shared" si="805"/>
        <v>2.0568615706319994E-2</v>
      </c>
      <c r="I7351">
        <f t="shared" si="806"/>
        <v>0.15019870391752005</v>
      </c>
      <c r="J7351">
        <f t="shared" si="807"/>
        <v>2.0568615706319994E-2</v>
      </c>
    </row>
    <row r="7352" spans="1:10" x14ac:dyDescent="0.25">
      <c r="A7352" s="42">
        <v>45158.041666666664</v>
      </c>
      <c r="B7352">
        <v>45.228227400000002</v>
      </c>
      <c r="C7352">
        <f t="shared" si="808"/>
        <v>45.313456914285716</v>
      </c>
      <c r="D7352" s="46">
        <f t="shared" si="802"/>
        <v>1.3269456776000013</v>
      </c>
      <c r="E7352">
        <f t="shared" si="803"/>
        <v>1.3269456776000013</v>
      </c>
      <c r="G7352" s="44">
        <f t="shared" si="804"/>
        <v>0.14847997844776006</v>
      </c>
      <c r="H7352">
        <f t="shared" si="805"/>
        <v>2.0771020502159995E-2</v>
      </c>
      <c r="I7352">
        <f t="shared" si="806"/>
        <v>0.14847997844776006</v>
      </c>
      <c r="J7352">
        <f t="shared" si="807"/>
        <v>2.0771020502159995E-2</v>
      </c>
    </row>
    <row r="7353" spans="1:10" x14ac:dyDescent="0.25">
      <c r="A7353" s="42">
        <v>45158.052083333336</v>
      </c>
      <c r="B7353">
        <v>45.256734200000004</v>
      </c>
      <c r="C7353">
        <f t="shared" si="808"/>
        <v>45.237390300000001</v>
      </c>
      <c r="D7353" s="46">
        <f t="shared" si="802"/>
        <v>1.3361818808000017</v>
      </c>
      <c r="E7353">
        <f t="shared" si="803"/>
        <v>1.3361818808000017</v>
      </c>
      <c r="G7353" s="44">
        <f t="shared" si="804"/>
        <v>0.14894271222808009</v>
      </c>
      <c r="H7353">
        <f t="shared" si="805"/>
        <v>2.0716526903279991E-2</v>
      </c>
      <c r="I7353">
        <f t="shared" si="806"/>
        <v>0.14894271222808009</v>
      </c>
      <c r="J7353">
        <f t="shared" si="807"/>
        <v>2.0716526903279991E-2</v>
      </c>
    </row>
    <row r="7354" spans="1:10" x14ac:dyDescent="0.25">
      <c r="A7354" s="42">
        <v>45158.0625</v>
      </c>
      <c r="B7354">
        <v>45.088747700000006</v>
      </c>
      <c r="C7354">
        <f t="shared" si="808"/>
        <v>45.133398657142855</v>
      </c>
      <c r="D7354" s="46">
        <f t="shared" si="802"/>
        <v>1.2817542548000027</v>
      </c>
      <c r="E7354">
        <f t="shared" si="803"/>
        <v>1.2817542548000027</v>
      </c>
      <c r="G7354" s="44">
        <f t="shared" si="804"/>
        <v>0.14621588816548015</v>
      </c>
      <c r="H7354">
        <f t="shared" si="805"/>
        <v>2.1037649896679986E-2</v>
      </c>
      <c r="I7354">
        <f t="shared" si="806"/>
        <v>0.14621588816548015</v>
      </c>
      <c r="J7354">
        <f t="shared" si="807"/>
        <v>2.1037649896679986E-2</v>
      </c>
    </row>
    <row r="7355" spans="1:10" x14ac:dyDescent="0.25">
      <c r="A7355" s="42">
        <v>45158.072916666664</v>
      </c>
      <c r="B7355">
        <v>45.088747700000006</v>
      </c>
      <c r="C7355">
        <f t="shared" si="808"/>
        <v>45.069112914285718</v>
      </c>
      <c r="D7355" s="46">
        <f t="shared" si="802"/>
        <v>1.2817542548000027</v>
      </c>
      <c r="E7355">
        <f t="shared" si="803"/>
        <v>1.2817542548000027</v>
      </c>
      <c r="G7355" s="44">
        <f t="shared" si="804"/>
        <v>0.14621588816548015</v>
      </c>
      <c r="H7355">
        <f t="shared" si="805"/>
        <v>2.1037649896679986E-2</v>
      </c>
      <c r="I7355">
        <f t="shared" si="806"/>
        <v>0.14621588816548015</v>
      </c>
      <c r="J7355">
        <f t="shared" si="807"/>
        <v>2.1037649896679986E-2</v>
      </c>
    </row>
    <row r="7356" spans="1:10" x14ac:dyDescent="0.25">
      <c r="A7356" s="42">
        <v>45158.083333333336</v>
      </c>
      <c r="B7356">
        <v>45.075512400000008</v>
      </c>
      <c r="C7356">
        <f t="shared" si="808"/>
        <v>45.026352714285714</v>
      </c>
      <c r="D7356" s="46">
        <f t="shared" si="802"/>
        <v>1.2774660176000037</v>
      </c>
      <c r="E7356">
        <f t="shared" si="803"/>
        <v>1.2774660176000037</v>
      </c>
      <c r="G7356" s="44">
        <f t="shared" si="804"/>
        <v>0.14600104748176018</v>
      </c>
      <c r="H7356">
        <f t="shared" si="805"/>
        <v>2.1062950496159978E-2</v>
      </c>
      <c r="I7356">
        <f t="shared" si="806"/>
        <v>0.14600104748176018</v>
      </c>
      <c r="J7356">
        <f t="shared" si="807"/>
        <v>2.1062950496159978E-2</v>
      </c>
    </row>
    <row r="7357" spans="1:10" x14ac:dyDescent="0.25">
      <c r="A7357" s="42">
        <v>45158.09375</v>
      </c>
      <c r="B7357">
        <v>44.861711400000004</v>
      </c>
      <c r="C7357">
        <f t="shared" si="808"/>
        <v>44.948977114285711</v>
      </c>
      <c r="D7357" s="46">
        <f t="shared" si="802"/>
        <v>1.1341164257000005</v>
      </c>
      <c r="E7357">
        <f t="shared" si="803"/>
        <v>1.1341164257000005</v>
      </c>
      <c r="G7357" s="44">
        <f t="shared" si="804"/>
        <v>0.13881923292757004</v>
      </c>
      <c r="H7357">
        <f t="shared" si="805"/>
        <v>2.1908713088369999E-2</v>
      </c>
      <c r="I7357">
        <f t="shared" si="806"/>
        <v>0.13881923292757004</v>
      </c>
      <c r="J7357">
        <f t="shared" si="807"/>
        <v>2.1908713088369999E-2</v>
      </c>
    </row>
    <row r="7358" spans="1:10" x14ac:dyDescent="0.25">
      <c r="A7358" s="42">
        <v>45158.104166666664</v>
      </c>
      <c r="B7358">
        <v>44.884109600000002</v>
      </c>
      <c r="C7358">
        <f t="shared" si="808"/>
        <v>44.881491628571432</v>
      </c>
      <c r="D7358" s="46">
        <f t="shared" si="802"/>
        <v>1.1352475348000002</v>
      </c>
      <c r="E7358">
        <f t="shared" si="803"/>
        <v>1.1352475348000002</v>
      </c>
      <c r="G7358" s="44">
        <f t="shared" si="804"/>
        <v>0.13887590149348</v>
      </c>
      <c r="H7358">
        <f t="shared" si="805"/>
        <v>2.1902039544680001E-2</v>
      </c>
      <c r="I7358">
        <f t="shared" si="806"/>
        <v>0.13887590149348</v>
      </c>
      <c r="J7358">
        <f t="shared" si="807"/>
        <v>2.1902039544680001E-2</v>
      </c>
    </row>
    <row r="7359" spans="1:10" x14ac:dyDescent="0.25">
      <c r="A7359" s="42">
        <v>45158.114583333336</v>
      </c>
      <c r="B7359">
        <v>44.928905999999998</v>
      </c>
      <c r="C7359">
        <f t="shared" si="808"/>
        <v>44.777354542857147</v>
      </c>
      <c r="D7359" s="46">
        <f t="shared" si="802"/>
        <v>1.137509753</v>
      </c>
      <c r="E7359">
        <f t="shared" si="803"/>
        <v>1.137509753</v>
      </c>
      <c r="G7359" s="44">
        <f t="shared" si="804"/>
        <v>0.13898923862529999</v>
      </c>
      <c r="H7359">
        <f t="shared" si="805"/>
        <v>2.1888692457300001E-2</v>
      </c>
      <c r="I7359">
        <f t="shared" si="806"/>
        <v>0.13898923862529999</v>
      </c>
      <c r="J7359">
        <f t="shared" si="807"/>
        <v>2.1888692457300001E-2</v>
      </c>
    </row>
    <row r="7360" spans="1:10" x14ac:dyDescent="0.25">
      <c r="A7360" s="42">
        <v>45158.125</v>
      </c>
      <c r="B7360">
        <v>44.715105000000001</v>
      </c>
      <c r="C7360">
        <f t="shared" si="808"/>
        <v>44.690816042857151</v>
      </c>
      <c r="D7360" s="46">
        <f t="shared" si="802"/>
        <v>1.1267128025000004</v>
      </c>
      <c r="E7360">
        <f t="shared" si="803"/>
        <v>1.1267128025000004</v>
      </c>
      <c r="G7360" s="44">
        <f t="shared" si="804"/>
        <v>0.13844831140525002</v>
      </c>
      <c r="H7360">
        <f t="shared" si="805"/>
        <v>2.1952394465249998E-2</v>
      </c>
      <c r="I7360">
        <f t="shared" si="806"/>
        <v>0.13844831140525002</v>
      </c>
      <c r="J7360">
        <f t="shared" si="807"/>
        <v>2.1952394465249998E-2</v>
      </c>
    </row>
    <row r="7361" spans="1:10" x14ac:dyDescent="0.25">
      <c r="A7361" s="42">
        <v>45158.135416666664</v>
      </c>
      <c r="B7361">
        <v>44.616349300000003</v>
      </c>
      <c r="C7361">
        <f t="shared" si="808"/>
        <v>44.625948528571421</v>
      </c>
      <c r="D7361" s="46">
        <f t="shared" si="802"/>
        <v>1.1217256396500004</v>
      </c>
      <c r="E7361">
        <f t="shared" si="803"/>
        <v>1.1217256396500004</v>
      </c>
      <c r="G7361" s="44">
        <f t="shared" si="804"/>
        <v>0.13819845454646501</v>
      </c>
      <c r="H7361">
        <f t="shared" si="805"/>
        <v>2.1981818726065E-2</v>
      </c>
      <c r="I7361">
        <f t="shared" si="806"/>
        <v>0.13819845454646501</v>
      </c>
      <c r="J7361">
        <f t="shared" si="807"/>
        <v>2.1981818726065E-2</v>
      </c>
    </row>
    <row r="7362" spans="1:10" x14ac:dyDescent="0.25">
      <c r="A7362" s="42">
        <v>45158.145833333336</v>
      </c>
      <c r="B7362">
        <v>44.359788100000003</v>
      </c>
      <c r="C7362">
        <f t="shared" si="808"/>
        <v>44.53708294285714</v>
      </c>
      <c r="D7362" s="46">
        <f t="shared" si="802"/>
        <v>1.1087692990500002</v>
      </c>
      <c r="E7362">
        <f t="shared" si="803"/>
        <v>1.1087692990500002</v>
      </c>
      <c r="G7362" s="44">
        <f t="shared" si="804"/>
        <v>0.13754934188240503</v>
      </c>
      <c r="H7362">
        <f t="shared" si="805"/>
        <v>2.2058261135604999E-2</v>
      </c>
      <c r="I7362">
        <f t="shared" si="806"/>
        <v>0.13754934188240503</v>
      </c>
      <c r="J7362">
        <f t="shared" si="807"/>
        <v>2.2058261135604999E-2</v>
      </c>
    </row>
    <row r="7363" spans="1:10" x14ac:dyDescent="0.25">
      <c r="A7363" s="42">
        <v>45158.15625</v>
      </c>
      <c r="B7363">
        <v>44.4697429</v>
      </c>
      <c r="C7363">
        <f t="shared" si="808"/>
        <v>44.411274871428574</v>
      </c>
      <c r="D7363" s="46">
        <f t="shared" ref="D7363:D7426" si="809">IF(B7363&gt;45,0.324*B7363-13.327,IF(B7363&lt; 35, 0.0576*B7363-0.6919,0.0505*B7363-1.1314))</f>
        <v>1.1143220164500003</v>
      </c>
      <c r="E7363">
        <f t="shared" ref="E7363:E7426" si="810">IF(MONTH(A7363) = 8,D7363,0)</f>
        <v>1.1143220164500003</v>
      </c>
      <c r="G7363" s="44">
        <f t="shared" ref="G7363:G7426" si="811">0.0501*D7363+0.082</f>
        <v>0.13782753302414502</v>
      </c>
      <c r="H7363">
        <f t="shared" ref="H7363:H7426" si="812">-0.0059*D7363+0.0286</f>
        <v>2.2025500102945E-2</v>
      </c>
      <c r="I7363">
        <f t="shared" ref="I7363:I7426" si="813">IF(MONTH(A7363) = 8,G7363,0)</f>
        <v>0.13782753302414502</v>
      </c>
      <c r="J7363">
        <f t="shared" ref="J7363:J7426" si="814">IF(MONTH(A7363) = 8,H7363,0)</f>
        <v>2.2025500102945E-2</v>
      </c>
    </row>
    <row r="7364" spans="1:10" x14ac:dyDescent="0.25">
      <c r="A7364" s="42">
        <v>45158.166666666664</v>
      </c>
      <c r="B7364">
        <v>44.407638800000001</v>
      </c>
      <c r="C7364">
        <f t="shared" si="808"/>
        <v>44.31950042857143</v>
      </c>
      <c r="D7364" s="46">
        <f t="shared" si="809"/>
        <v>1.1111857594000003</v>
      </c>
      <c r="E7364">
        <f t="shared" si="810"/>
        <v>1.1111857594000003</v>
      </c>
      <c r="G7364" s="44">
        <f t="shared" si="811"/>
        <v>0.13767040654594001</v>
      </c>
      <c r="H7364">
        <f t="shared" si="812"/>
        <v>2.2044004019540001E-2</v>
      </c>
      <c r="I7364">
        <f t="shared" si="813"/>
        <v>0.13767040654594001</v>
      </c>
      <c r="J7364">
        <f t="shared" si="814"/>
        <v>2.2044004019540001E-2</v>
      </c>
    </row>
    <row r="7365" spans="1:10" x14ac:dyDescent="0.25">
      <c r="A7365" s="42">
        <v>45158.177083333336</v>
      </c>
      <c r="B7365">
        <v>44.262050500000001</v>
      </c>
      <c r="C7365">
        <f t="shared" si="808"/>
        <v>44.238779642857139</v>
      </c>
      <c r="D7365" s="46">
        <f t="shared" si="809"/>
        <v>1.1038335502500003</v>
      </c>
      <c r="E7365">
        <f t="shared" si="810"/>
        <v>1.1038335502500003</v>
      </c>
      <c r="G7365" s="44">
        <f t="shared" si="811"/>
        <v>0.137302060867525</v>
      </c>
      <c r="H7365">
        <f t="shared" si="812"/>
        <v>2.2087382053525E-2</v>
      </c>
      <c r="I7365">
        <f t="shared" si="813"/>
        <v>0.137302060867525</v>
      </c>
      <c r="J7365">
        <f t="shared" si="814"/>
        <v>2.2087382053525E-2</v>
      </c>
    </row>
    <row r="7366" spans="1:10" x14ac:dyDescent="0.25">
      <c r="A7366" s="42">
        <v>45158.1875</v>
      </c>
      <c r="B7366">
        <v>44.048249499999997</v>
      </c>
      <c r="C7366">
        <f t="shared" si="808"/>
        <v>44.197764757142863</v>
      </c>
      <c r="D7366" s="46">
        <f t="shared" si="809"/>
        <v>1.0930365997500002</v>
      </c>
      <c r="E7366">
        <f t="shared" si="810"/>
        <v>1.0930365997500002</v>
      </c>
      <c r="G7366" s="44">
        <f t="shared" si="811"/>
        <v>0.136761133647475</v>
      </c>
      <c r="H7366">
        <f t="shared" si="812"/>
        <v>2.2151084061475E-2</v>
      </c>
      <c r="I7366">
        <f t="shared" si="813"/>
        <v>0.136761133647475</v>
      </c>
      <c r="J7366">
        <f t="shared" si="814"/>
        <v>2.2151084061475E-2</v>
      </c>
    </row>
    <row r="7367" spans="1:10" x14ac:dyDescent="0.25">
      <c r="A7367" s="42">
        <v>45158.197916666664</v>
      </c>
      <c r="B7367">
        <v>44.072683900000001</v>
      </c>
      <c r="C7367">
        <f t="shared" si="808"/>
        <v>44.142351028571433</v>
      </c>
      <c r="D7367" s="46">
        <f t="shared" si="809"/>
        <v>1.0942705369500001</v>
      </c>
      <c r="E7367">
        <f t="shared" si="810"/>
        <v>1.0942705369500001</v>
      </c>
      <c r="G7367" s="44">
        <f t="shared" si="811"/>
        <v>0.136822953901195</v>
      </c>
      <c r="H7367">
        <f t="shared" si="812"/>
        <v>2.2143803831995001E-2</v>
      </c>
      <c r="I7367">
        <f t="shared" si="813"/>
        <v>0.136822953901195</v>
      </c>
      <c r="J7367">
        <f t="shared" si="814"/>
        <v>2.2143803831995001E-2</v>
      </c>
    </row>
    <row r="7368" spans="1:10" x14ac:dyDescent="0.25">
      <c r="A7368" s="42">
        <v>45158.208333333336</v>
      </c>
      <c r="B7368">
        <v>44.051303799999999</v>
      </c>
      <c r="C7368">
        <f t="shared" si="808"/>
        <v>44.074429214285715</v>
      </c>
      <c r="D7368" s="46">
        <f t="shared" si="809"/>
        <v>1.0931908419</v>
      </c>
      <c r="E7368">
        <f t="shared" si="810"/>
        <v>1.0931908419</v>
      </c>
      <c r="G7368" s="44">
        <f t="shared" si="811"/>
        <v>0.13676886117919002</v>
      </c>
      <c r="H7368">
        <f t="shared" si="812"/>
        <v>2.2150174032790002E-2</v>
      </c>
      <c r="I7368">
        <f t="shared" si="813"/>
        <v>0.13676886117919002</v>
      </c>
      <c r="J7368">
        <f t="shared" si="814"/>
        <v>2.2150174032790002E-2</v>
      </c>
    </row>
    <row r="7369" spans="1:10" x14ac:dyDescent="0.25">
      <c r="A7369" s="42">
        <v>45158.21875</v>
      </c>
      <c r="B7369">
        <v>44.072683900000001</v>
      </c>
      <c r="C7369">
        <f t="shared" si="808"/>
        <v>44.003016771428577</v>
      </c>
      <c r="D7369" s="46">
        <f t="shared" si="809"/>
        <v>1.0942705369500001</v>
      </c>
      <c r="E7369">
        <f t="shared" si="810"/>
        <v>1.0942705369500001</v>
      </c>
      <c r="G7369" s="44">
        <f t="shared" si="811"/>
        <v>0.136822953901195</v>
      </c>
      <c r="H7369">
        <f t="shared" si="812"/>
        <v>2.2143803831995001E-2</v>
      </c>
      <c r="I7369">
        <f t="shared" si="813"/>
        <v>0.136822953901195</v>
      </c>
      <c r="J7369">
        <f t="shared" si="814"/>
        <v>2.2143803831995001E-2</v>
      </c>
    </row>
    <row r="7370" spans="1:10" x14ac:dyDescent="0.25">
      <c r="A7370" s="42">
        <v>45158.229166666664</v>
      </c>
      <c r="B7370">
        <v>44.081846800000001</v>
      </c>
      <c r="C7370">
        <f t="shared" si="808"/>
        <v>43.932040657142856</v>
      </c>
      <c r="D7370" s="46">
        <f t="shared" si="809"/>
        <v>1.0947332634000004</v>
      </c>
      <c r="E7370">
        <f t="shared" si="810"/>
        <v>1.0947332634000004</v>
      </c>
      <c r="G7370" s="44">
        <f t="shared" si="811"/>
        <v>0.13684613649634003</v>
      </c>
      <c r="H7370">
        <f t="shared" si="812"/>
        <v>2.2141073745939998E-2</v>
      </c>
      <c r="I7370">
        <f t="shared" si="813"/>
        <v>0.13684613649634003</v>
      </c>
      <c r="J7370">
        <f t="shared" si="814"/>
        <v>2.2141073745939998E-2</v>
      </c>
    </row>
    <row r="7371" spans="1:10" x14ac:dyDescent="0.25">
      <c r="A7371" s="42">
        <v>45158.239583333336</v>
      </c>
      <c r="B7371">
        <v>43.932186099999996</v>
      </c>
      <c r="C7371">
        <f t="shared" si="808"/>
        <v>43.839248114285724</v>
      </c>
      <c r="D7371" s="46">
        <f t="shared" si="809"/>
        <v>1.0871753980500001</v>
      </c>
      <c r="E7371">
        <f t="shared" si="810"/>
        <v>1.0871753980500001</v>
      </c>
      <c r="G7371" s="44">
        <f t="shared" si="811"/>
        <v>0.136467487442305</v>
      </c>
      <c r="H7371">
        <f t="shared" si="812"/>
        <v>2.2185665151505E-2</v>
      </c>
      <c r="I7371">
        <f t="shared" si="813"/>
        <v>0.136467487442305</v>
      </c>
      <c r="J7371">
        <f t="shared" si="814"/>
        <v>2.2185665151505E-2</v>
      </c>
    </row>
    <row r="7372" spans="1:10" x14ac:dyDescent="0.25">
      <c r="A7372" s="42">
        <v>45158.25</v>
      </c>
      <c r="B7372">
        <v>43.762163400000006</v>
      </c>
      <c r="C7372">
        <f t="shared" si="808"/>
        <v>43.774816928571433</v>
      </c>
      <c r="D7372" s="46">
        <f t="shared" si="809"/>
        <v>1.0785892517000006</v>
      </c>
      <c r="E7372">
        <f t="shared" si="810"/>
        <v>1.0785892517000006</v>
      </c>
      <c r="G7372" s="44">
        <f t="shared" si="811"/>
        <v>0.13603732151017003</v>
      </c>
      <c r="H7372">
        <f t="shared" si="812"/>
        <v>2.2236323414969998E-2</v>
      </c>
      <c r="I7372">
        <f t="shared" si="813"/>
        <v>0.13603732151017003</v>
      </c>
      <c r="J7372">
        <f t="shared" si="814"/>
        <v>2.2236323414969998E-2</v>
      </c>
    </row>
    <row r="7373" spans="1:10" x14ac:dyDescent="0.25">
      <c r="A7373" s="42">
        <v>45158.260416666664</v>
      </c>
      <c r="B7373">
        <v>43.551416700000004</v>
      </c>
      <c r="C7373">
        <f t="shared" si="808"/>
        <v>43.694532471428566</v>
      </c>
      <c r="D7373" s="46">
        <f t="shared" si="809"/>
        <v>1.0679465433500004</v>
      </c>
      <c r="E7373">
        <f t="shared" si="810"/>
        <v>1.0679465433500004</v>
      </c>
      <c r="G7373" s="44">
        <f t="shared" si="811"/>
        <v>0.13550412182183502</v>
      </c>
      <c r="H7373">
        <f t="shared" si="812"/>
        <v>2.2299115394235E-2</v>
      </c>
      <c r="I7373">
        <f t="shared" si="813"/>
        <v>0.13550412182183502</v>
      </c>
      <c r="J7373">
        <f t="shared" si="814"/>
        <v>2.2299115394235E-2</v>
      </c>
    </row>
    <row r="7374" spans="1:10" x14ac:dyDescent="0.25">
      <c r="A7374" s="42">
        <v>45158.270833333336</v>
      </c>
      <c r="B7374">
        <v>43.423136100000001</v>
      </c>
      <c r="C7374">
        <f t="shared" si="808"/>
        <v>43.589522728571424</v>
      </c>
      <c r="D7374" s="46">
        <f t="shared" si="809"/>
        <v>1.0614683730500001</v>
      </c>
      <c r="E7374">
        <f t="shared" si="810"/>
        <v>1.0614683730500001</v>
      </c>
      <c r="G7374" s="44">
        <f t="shared" si="811"/>
        <v>0.135179565489805</v>
      </c>
      <c r="H7374">
        <f t="shared" si="812"/>
        <v>2.2337336599005001E-2</v>
      </c>
      <c r="I7374">
        <f t="shared" si="813"/>
        <v>0.135179565489805</v>
      </c>
      <c r="J7374">
        <f t="shared" si="814"/>
        <v>2.2337336599005001E-2</v>
      </c>
    </row>
    <row r="7375" spans="1:10" x14ac:dyDescent="0.25">
      <c r="A7375" s="42">
        <v>45158.28125</v>
      </c>
      <c r="B7375">
        <v>43.600285499999998</v>
      </c>
      <c r="C7375">
        <f t="shared" si="808"/>
        <v>43.392883985714285</v>
      </c>
      <c r="D7375" s="46">
        <f t="shared" si="809"/>
        <v>1.0704144177500001</v>
      </c>
      <c r="E7375">
        <f t="shared" si="810"/>
        <v>1.0704144177500001</v>
      </c>
      <c r="G7375" s="44">
        <f t="shared" si="811"/>
        <v>0.13562776232927501</v>
      </c>
      <c r="H7375">
        <f t="shared" si="812"/>
        <v>2.2284554935275001E-2</v>
      </c>
      <c r="I7375">
        <f t="shared" si="813"/>
        <v>0.13562776232927501</v>
      </c>
      <c r="J7375">
        <f t="shared" si="814"/>
        <v>2.2284554935275001E-2</v>
      </c>
    </row>
    <row r="7376" spans="1:10" x14ac:dyDescent="0.25">
      <c r="A7376" s="42">
        <v>45158.291666666664</v>
      </c>
      <c r="B7376">
        <v>43.510692700000007</v>
      </c>
      <c r="C7376">
        <f t="shared" si="808"/>
        <v>43.251077199999997</v>
      </c>
      <c r="D7376" s="46">
        <f t="shared" si="809"/>
        <v>1.0658899813500005</v>
      </c>
      <c r="E7376">
        <f t="shared" si="810"/>
        <v>1.0658899813500005</v>
      </c>
      <c r="G7376" s="44">
        <f t="shared" si="811"/>
        <v>0.13540108806563503</v>
      </c>
      <c r="H7376">
        <f t="shared" si="812"/>
        <v>2.2311249110034997E-2</v>
      </c>
      <c r="I7376">
        <f t="shared" si="813"/>
        <v>0.13540108806563503</v>
      </c>
      <c r="J7376">
        <f t="shared" si="814"/>
        <v>2.2311249110034997E-2</v>
      </c>
    </row>
    <row r="7377" spans="1:10" x14ac:dyDescent="0.25">
      <c r="A7377" s="42">
        <v>45158.302083333336</v>
      </c>
      <c r="B7377">
        <v>43.3467786</v>
      </c>
      <c r="C7377">
        <f t="shared" si="808"/>
        <v>43.157993771428565</v>
      </c>
      <c r="D7377" s="46">
        <f t="shared" si="809"/>
        <v>1.0576123193000002</v>
      </c>
      <c r="E7377">
        <f t="shared" si="810"/>
        <v>1.0576123193000002</v>
      </c>
      <c r="G7377" s="44">
        <f t="shared" si="811"/>
        <v>0.13498637719693002</v>
      </c>
      <c r="H7377">
        <f t="shared" si="812"/>
        <v>2.2360087316129998E-2</v>
      </c>
      <c r="I7377">
        <f t="shared" si="813"/>
        <v>0.13498637719693002</v>
      </c>
      <c r="J7377">
        <f t="shared" si="814"/>
        <v>2.2360087316129998E-2</v>
      </c>
    </row>
    <row r="7378" spans="1:10" x14ac:dyDescent="0.25">
      <c r="A7378" s="42">
        <v>45158.3125</v>
      </c>
      <c r="B7378">
        <v>42.555714899999998</v>
      </c>
      <c r="C7378">
        <f t="shared" si="808"/>
        <v>43.110724842857145</v>
      </c>
      <c r="D7378" s="46">
        <f t="shared" si="809"/>
        <v>1.0176636024500001</v>
      </c>
      <c r="E7378">
        <f t="shared" si="810"/>
        <v>1.0176636024500001</v>
      </c>
      <c r="G7378" s="44">
        <f t="shared" si="811"/>
        <v>0.132984946482745</v>
      </c>
      <c r="H7378">
        <f t="shared" si="812"/>
        <v>2.2595784745545001E-2</v>
      </c>
      <c r="I7378">
        <f t="shared" si="813"/>
        <v>0.132984946482745</v>
      </c>
      <c r="J7378">
        <f t="shared" si="814"/>
        <v>2.2595784745545001E-2</v>
      </c>
    </row>
    <row r="7379" spans="1:10" x14ac:dyDescent="0.25">
      <c r="A7379" s="42">
        <v>45158.322916666664</v>
      </c>
      <c r="B7379">
        <v>42.769515900000002</v>
      </c>
      <c r="C7379">
        <f t="shared" si="808"/>
        <v>43.028985957142858</v>
      </c>
      <c r="D7379" s="46">
        <f t="shared" si="809"/>
        <v>1.0284605529500002</v>
      </c>
      <c r="E7379">
        <f t="shared" si="810"/>
        <v>1.0284605529500002</v>
      </c>
      <c r="G7379" s="44">
        <f t="shared" si="811"/>
        <v>0.13352587370279501</v>
      </c>
      <c r="H7379">
        <f t="shared" si="812"/>
        <v>2.2532082737595001E-2</v>
      </c>
      <c r="I7379">
        <f t="shared" si="813"/>
        <v>0.13352587370279501</v>
      </c>
      <c r="J7379">
        <f t="shared" si="814"/>
        <v>2.2532082737595001E-2</v>
      </c>
    </row>
    <row r="7380" spans="1:10" x14ac:dyDescent="0.25">
      <c r="A7380" s="42">
        <v>45158.333333333336</v>
      </c>
      <c r="B7380">
        <v>42.899832700000005</v>
      </c>
      <c r="C7380">
        <f t="shared" si="808"/>
        <v>42.935611642857133</v>
      </c>
      <c r="D7380" s="46">
        <f t="shared" si="809"/>
        <v>1.0350415513500002</v>
      </c>
      <c r="E7380">
        <f t="shared" si="810"/>
        <v>1.0350415513500002</v>
      </c>
      <c r="G7380" s="44">
        <f t="shared" si="811"/>
        <v>0.13385558172263501</v>
      </c>
      <c r="H7380">
        <f t="shared" si="812"/>
        <v>2.2493254847034998E-2</v>
      </c>
      <c r="I7380">
        <f t="shared" si="813"/>
        <v>0.13385558172263501</v>
      </c>
      <c r="J7380">
        <f t="shared" si="814"/>
        <v>2.2493254847034998E-2</v>
      </c>
    </row>
    <row r="7381" spans="1:10" x14ac:dyDescent="0.25">
      <c r="A7381" s="42">
        <v>45158.34375</v>
      </c>
      <c r="B7381">
        <v>43.092253599999999</v>
      </c>
      <c r="C7381">
        <f t="shared" si="808"/>
        <v>42.926739628571433</v>
      </c>
      <c r="D7381" s="46">
        <f t="shared" si="809"/>
        <v>1.0447588068000002</v>
      </c>
      <c r="E7381">
        <f t="shared" si="810"/>
        <v>1.0447588068000002</v>
      </c>
      <c r="G7381" s="44">
        <f t="shared" si="811"/>
        <v>0.13434241622068002</v>
      </c>
      <c r="H7381">
        <f t="shared" si="812"/>
        <v>2.2435923039879999E-2</v>
      </c>
      <c r="I7381">
        <f t="shared" si="813"/>
        <v>0.13434241622068002</v>
      </c>
      <c r="J7381">
        <f t="shared" si="814"/>
        <v>2.2435923039879999E-2</v>
      </c>
    </row>
    <row r="7382" spans="1:10" x14ac:dyDescent="0.25">
      <c r="A7382" s="42">
        <v>45158.354166666664</v>
      </c>
      <c r="B7382">
        <v>43.028113300000001</v>
      </c>
      <c r="C7382">
        <f t="shared" si="808"/>
        <v>42.984771328571426</v>
      </c>
      <c r="D7382" s="46">
        <f t="shared" si="809"/>
        <v>1.0415197216500001</v>
      </c>
      <c r="E7382">
        <f t="shared" si="810"/>
        <v>1.0415197216500001</v>
      </c>
      <c r="G7382" s="44">
        <f t="shared" si="811"/>
        <v>0.134180138054665</v>
      </c>
      <c r="H7382">
        <f t="shared" si="812"/>
        <v>2.2455033642265001E-2</v>
      </c>
      <c r="I7382">
        <f t="shared" si="813"/>
        <v>0.134180138054665</v>
      </c>
      <c r="J7382">
        <f t="shared" si="814"/>
        <v>2.2455033642265001E-2</v>
      </c>
    </row>
    <row r="7383" spans="1:10" x14ac:dyDescent="0.25">
      <c r="A7383" s="42">
        <v>45158.364583333336</v>
      </c>
      <c r="B7383">
        <v>42.857072500000001</v>
      </c>
      <c r="C7383">
        <f t="shared" si="808"/>
        <v>43.082363485714282</v>
      </c>
      <c r="D7383" s="46">
        <f t="shared" si="809"/>
        <v>1.0328821612500001</v>
      </c>
      <c r="E7383">
        <f t="shared" si="810"/>
        <v>1.0328821612500001</v>
      </c>
      <c r="G7383" s="44">
        <f t="shared" si="811"/>
        <v>0.133747396278625</v>
      </c>
      <c r="H7383">
        <f t="shared" si="812"/>
        <v>2.2505995248625E-2</v>
      </c>
      <c r="I7383">
        <f t="shared" si="813"/>
        <v>0.133747396278625</v>
      </c>
      <c r="J7383">
        <f t="shared" si="814"/>
        <v>2.2505995248625E-2</v>
      </c>
    </row>
    <row r="7384" spans="1:10" x14ac:dyDescent="0.25">
      <c r="A7384" s="42">
        <v>45158.375</v>
      </c>
      <c r="B7384">
        <v>43.284674500000001</v>
      </c>
      <c r="C7384">
        <f t="shared" si="808"/>
        <v>43.197699671428559</v>
      </c>
      <c r="D7384" s="46">
        <f t="shared" si="809"/>
        <v>1.0544760622500002</v>
      </c>
      <c r="E7384">
        <f t="shared" si="810"/>
        <v>1.0544760622500002</v>
      </c>
      <c r="G7384" s="44">
        <f t="shared" si="811"/>
        <v>0.13482925071872501</v>
      </c>
      <c r="H7384">
        <f t="shared" si="812"/>
        <v>2.2378591232724999E-2</v>
      </c>
      <c r="I7384">
        <f t="shared" si="813"/>
        <v>0.13482925071872501</v>
      </c>
      <c r="J7384">
        <f t="shared" si="814"/>
        <v>2.2378591232724999E-2</v>
      </c>
    </row>
    <row r="7385" spans="1:10" x14ac:dyDescent="0.25">
      <c r="A7385" s="42">
        <v>45158.385416666664</v>
      </c>
      <c r="B7385">
        <v>42.961936800000004</v>
      </c>
      <c r="C7385">
        <f t="shared" si="808"/>
        <v>43.32423495714287</v>
      </c>
      <c r="D7385" s="46">
        <f t="shared" si="809"/>
        <v>1.0381778084000002</v>
      </c>
      <c r="E7385">
        <f t="shared" si="810"/>
        <v>1.0381778084000002</v>
      </c>
      <c r="G7385" s="44">
        <f t="shared" si="811"/>
        <v>0.13401270820084002</v>
      </c>
      <c r="H7385">
        <f t="shared" si="812"/>
        <v>2.2474750930439998E-2</v>
      </c>
      <c r="I7385">
        <f t="shared" si="813"/>
        <v>0.13401270820084002</v>
      </c>
      <c r="J7385">
        <f t="shared" si="814"/>
        <v>2.2474750930439998E-2</v>
      </c>
    </row>
    <row r="7386" spans="1:10" x14ac:dyDescent="0.25">
      <c r="A7386" s="42">
        <v>45158.395833333336</v>
      </c>
      <c r="B7386">
        <v>43.452660999999999</v>
      </c>
      <c r="C7386">
        <f t="shared" si="808"/>
        <v>43.52974571428571</v>
      </c>
      <c r="D7386" s="46">
        <f t="shared" si="809"/>
        <v>1.0629593804999999</v>
      </c>
      <c r="E7386">
        <f t="shared" si="810"/>
        <v>1.0629593804999999</v>
      </c>
      <c r="G7386" s="44">
        <f t="shared" si="811"/>
        <v>0.13525426496304999</v>
      </c>
      <c r="H7386">
        <f t="shared" si="812"/>
        <v>2.2328539655050002E-2</v>
      </c>
      <c r="I7386">
        <f t="shared" si="813"/>
        <v>0.13525426496304999</v>
      </c>
      <c r="J7386">
        <f t="shared" si="814"/>
        <v>2.2328539655050002E-2</v>
      </c>
    </row>
    <row r="7387" spans="1:10" x14ac:dyDescent="0.25">
      <c r="A7387" s="42">
        <v>45158.40625</v>
      </c>
      <c r="B7387">
        <v>43.707186</v>
      </c>
      <c r="C7387">
        <f t="shared" si="808"/>
        <v>43.828921671428574</v>
      </c>
      <c r="D7387" s="46">
        <f t="shared" si="809"/>
        <v>1.0758128930000004</v>
      </c>
      <c r="E7387">
        <f t="shared" si="810"/>
        <v>1.0758128930000004</v>
      </c>
      <c r="G7387" s="44">
        <f t="shared" si="811"/>
        <v>0.13589822593930001</v>
      </c>
      <c r="H7387">
        <f t="shared" si="812"/>
        <v>2.2252703931299998E-2</v>
      </c>
      <c r="I7387">
        <f t="shared" si="813"/>
        <v>0.13589822593930001</v>
      </c>
      <c r="J7387">
        <f t="shared" si="814"/>
        <v>2.2252703931299998E-2</v>
      </c>
    </row>
    <row r="7388" spans="1:10" x14ac:dyDescent="0.25">
      <c r="A7388" s="42">
        <v>45158.416666666664</v>
      </c>
      <c r="B7388">
        <v>43.978000600000001</v>
      </c>
      <c r="C7388">
        <f t="shared" si="808"/>
        <v>44.1276613</v>
      </c>
      <c r="D7388" s="46">
        <f t="shared" si="809"/>
        <v>1.0894890303000004</v>
      </c>
      <c r="E7388">
        <f t="shared" si="810"/>
        <v>1.0894890303000004</v>
      </c>
      <c r="G7388" s="44">
        <f t="shared" si="811"/>
        <v>0.13658340041803002</v>
      </c>
      <c r="H7388">
        <f t="shared" si="812"/>
        <v>2.2172014721229996E-2</v>
      </c>
      <c r="I7388">
        <f t="shared" si="813"/>
        <v>0.13658340041803002</v>
      </c>
      <c r="J7388">
        <f t="shared" si="814"/>
        <v>2.2172014721229996E-2</v>
      </c>
    </row>
    <row r="7389" spans="1:10" x14ac:dyDescent="0.25">
      <c r="A7389" s="42">
        <v>45158.427083333336</v>
      </c>
      <c r="B7389">
        <v>44.466688600000005</v>
      </c>
      <c r="C7389">
        <f t="shared" si="808"/>
        <v>44.542173442857134</v>
      </c>
      <c r="D7389" s="46">
        <f t="shared" si="809"/>
        <v>1.1141677743000005</v>
      </c>
      <c r="E7389">
        <f t="shared" si="810"/>
        <v>1.1141677743000005</v>
      </c>
      <c r="G7389" s="44">
        <f t="shared" si="811"/>
        <v>0.13781980549243003</v>
      </c>
      <c r="H7389">
        <f t="shared" si="812"/>
        <v>2.2026410131629998E-2</v>
      </c>
      <c r="I7389">
        <f t="shared" si="813"/>
        <v>0.13781980549243003</v>
      </c>
      <c r="J7389">
        <f t="shared" si="814"/>
        <v>2.2026410131629998E-2</v>
      </c>
    </row>
    <row r="7390" spans="1:10" x14ac:dyDescent="0.25">
      <c r="A7390" s="42">
        <v>45158.4375</v>
      </c>
      <c r="B7390">
        <v>44.951304199999996</v>
      </c>
      <c r="C7390">
        <f t="shared" si="808"/>
        <v>44.919306771428573</v>
      </c>
      <c r="D7390" s="46">
        <f t="shared" si="809"/>
        <v>1.1386408621000002</v>
      </c>
      <c r="E7390">
        <f t="shared" si="810"/>
        <v>1.1386408621000002</v>
      </c>
      <c r="G7390" s="44">
        <f t="shared" si="811"/>
        <v>0.13904590719121002</v>
      </c>
      <c r="H7390">
        <f t="shared" si="812"/>
        <v>2.188201891361E-2</v>
      </c>
      <c r="I7390">
        <f t="shared" si="813"/>
        <v>0.13904590719121002</v>
      </c>
      <c r="J7390">
        <f t="shared" si="814"/>
        <v>2.188201891361E-2</v>
      </c>
    </row>
    <row r="7391" spans="1:10" x14ac:dyDescent="0.25">
      <c r="A7391" s="42">
        <v>45158.447916666664</v>
      </c>
      <c r="B7391">
        <v>45.375851900000001</v>
      </c>
      <c r="C7391">
        <f t="shared" si="808"/>
        <v>45.351562942857143</v>
      </c>
      <c r="D7391" s="46">
        <f t="shared" si="809"/>
        <v>1.3747760156000002</v>
      </c>
      <c r="E7391">
        <f t="shared" si="810"/>
        <v>1.3747760156000002</v>
      </c>
      <c r="G7391" s="44">
        <f t="shared" si="811"/>
        <v>0.15087627838156001</v>
      </c>
      <c r="H7391">
        <f t="shared" si="812"/>
        <v>2.0488821507959998E-2</v>
      </c>
      <c r="I7391">
        <f t="shared" si="813"/>
        <v>0.15087627838156001</v>
      </c>
      <c r="J7391">
        <f t="shared" si="814"/>
        <v>2.0488821507959998E-2</v>
      </c>
    </row>
    <row r="7392" spans="1:10" x14ac:dyDescent="0.25">
      <c r="A7392" s="42">
        <v>45158.458333333336</v>
      </c>
      <c r="B7392">
        <v>45.863521800000001</v>
      </c>
      <c r="C7392">
        <f t="shared" si="808"/>
        <v>45.80927161428572</v>
      </c>
      <c r="D7392" s="46">
        <f t="shared" si="809"/>
        <v>1.5327810632000016</v>
      </c>
      <c r="E7392">
        <f t="shared" si="810"/>
        <v>1.5327810632000016</v>
      </c>
      <c r="G7392" s="44">
        <f t="shared" si="811"/>
        <v>0.15879233126632009</v>
      </c>
      <c r="H7392">
        <f t="shared" si="812"/>
        <v>1.9556591727119991E-2</v>
      </c>
      <c r="I7392">
        <f t="shared" si="813"/>
        <v>0.15879233126632009</v>
      </c>
      <c r="J7392">
        <f t="shared" si="814"/>
        <v>1.9556591727119991E-2</v>
      </c>
    </row>
    <row r="7393" spans="1:10" x14ac:dyDescent="0.25">
      <c r="A7393" s="42">
        <v>45158.46875</v>
      </c>
      <c r="B7393">
        <v>46.092594300000002</v>
      </c>
      <c r="C7393">
        <f t="shared" si="808"/>
        <v>46.29126924285714</v>
      </c>
      <c r="D7393" s="46">
        <f t="shared" si="809"/>
        <v>1.6070005532000007</v>
      </c>
      <c r="E7393">
        <f t="shared" si="810"/>
        <v>1.6070005532000007</v>
      </c>
      <c r="G7393" s="44">
        <f t="shared" si="811"/>
        <v>0.16251072771532005</v>
      </c>
      <c r="H7393">
        <f t="shared" si="812"/>
        <v>1.9118696736119996E-2</v>
      </c>
      <c r="I7393">
        <f t="shared" si="813"/>
        <v>0.16251072771532005</v>
      </c>
      <c r="J7393">
        <f t="shared" si="814"/>
        <v>1.9118696736119996E-2</v>
      </c>
    </row>
    <row r="7394" spans="1:10" x14ac:dyDescent="0.25">
      <c r="A7394" s="42">
        <v>45158.479166666664</v>
      </c>
      <c r="B7394">
        <v>46.732979199999996</v>
      </c>
      <c r="C7394">
        <f t="shared" si="808"/>
        <v>46.696763928571428</v>
      </c>
      <c r="D7394" s="46">
        <f t="shared" si="809"/>
        <v>1.8144852607999997</v>
      </c>
      <c r="E7394">
        <f t="shared" si="810"/>
        <v>1.8144852607999997</v>
      </c>
      <c r="G7394" s="44">
        <f t="shared" si="811"/>
        <v>0.17290571156607998</v>
      </c>
      <c r="H7394">
        <f t="shared" si="812"/>
        <v>1.7894536961280003E-2</v>
      </c>
      <c r="I7394">
        <f t="shared" si="813"/>
        <v>0.17290571156607998</v>
      </c>
      <c r="J7394">
        <f t="shared" si="814"/>
        <v>1.7894536961280003E-2</v>
      </c>
    </row>
    <row r="7395" spans="1:10" x14ac:dyDescent="0.25">
      <c r="A7395" s="42">
        <v>45158.489583333336</v>
      </c>
      <c r="B7395">
        <v>47.181961299999998</v>
      </c>
      <c r="C7395">
        <f t="shared" si="808"/>
        <v>47.044226914285709</v>
      </c>
      <c r="D7395" s="46">
        <f t="shared" si="809"/>
        <v>1.9599554611999999</v>
      </c>
      <c r="E7395">
        <f t="shared" si="810"/>
        <v>1.9599554611999999</v>
      </c>
      <c r="G7395" s="44">
        <f t="shared" si="811"/>
        <v>0.18019376860611999</v>
      </c>
      <c r="H7395">
        <f t="shared" si="812"/>
        <v>1.7036262778920001E-2</v>
      </c>
      <c r="I7395">
        <f t="shared" si="813"/>
        <v>0.18019376860611999</v>
      </c>
      <c r="J7395">
        <f t="shared" si="814"/>
        <v>1.7036262778920001E-2</v>
      </c>
    </row>
    <row r="7396" spans="1:10" x14ac:dyDescent="0.25">
      <c r="A7396" s="42">
        <v>45158.5</v>
      </c>
      <c r="B7396">
        <v>47.840671999999998</v>
      </c>
      <c r="C7396">
        <f t="shared" si="808"/>
        <v>47.400271028571424</v>
      </c>
      <c r="D7396" s="46">
        <f t="shared" si="809"/>
        <v>2.1733777280000002</v>
      </c>
      <c r="E7396">
        <f t="shared" si="810"/>
        <v>2.1733777280000002</v>
      </c>
      <c r="G7396" s="44">
        <f t="shared" si="811"/>
        <v>0.19088622417279999</v>
      </c>
      <c r="H7396">
        <f t="shared" si="812"/>
        <v>1.5777071404799999E-2</v>
      </c>
      <c r="I7396">
        <f t="shared" si="813"/>
        <v>0.19088622417279999</v>
      </c>
      <c r="J7396">
        <f t="shared" si="814"/>
        <v>1.5777071404799999E-2</v>
      </c>
    </row>
    <row r="7397" spans="1:10" x14ac:dyDescent="0.25">
      <c r="A7397" s="42">
        <v>45158.510416666664</v>
      </c>
      <c r="B7397">
        <v>47.789767000000005</v>
      </c>
      <c r="C7397">
        <f t="shared" si="808"/>
        <v>47.787294471428574</v>
      </c>
      <c r="D7397" s="46">
        <f t="shared" si="809"/>
        <v>2.1568845080000028</v>
      </c>
      <c r="E7397">
        <f t="shared" si="810"/>
        <v>2.1568845080000028</v>
      </c>
      <c r="G7397" s="44">
        <f t="shared" si="811"/>
        <v>0.19005991385080012</v>
      </c>
      <c r="H7397">
        <f t="shared" si="812"/>
        <v>1.5874381402799984E-2</v>
      </c>
      <c r="I7397">
        <f t="shared" si="813"/>
        <v>0.19005991385080012</v>
      </c>
      <c r="J7397">
        <f t="shared" si="814"/>
        <v>1.5874381402799984E-2</v>
      </c>
    </row>
    <row r="7398" spans="1:10" x14ac:dyDescent="0.25">
      <c r="A7398" s="42">
        <v>45158.520833333336</v>
      </c>
      <c r="B7398">
        <v>47.808092800000004</v>
      </c>
      <c r="C7398">
        <f t="shared" si="808"/>
        <v>48.1002875</v>
      </c>
      <c r="D7398" s="46">
        <f t="shared" si="809"/>
        <v>2.1628220672000023</v>
      </c>
      <c r="E7398">
        <f t="shared" si="810"/>
        <v>2.1628220672000023</v>
      </c>
      <c r="G7398" s="44">
        <f t="shared" si="811"/>
        <v>0.19035738556672011</v>
      </c>
      <c r="H7398">
        <f t="shared" si="812"/>
        <v>1.5839349803519989E-2</v>
      </c>
      <c r="I7398">
        <f t="shared" si="813"/>
        <v>0.19035738556672011</v>
      </c>
      <c r="J7398">
        <f t="shared" si="814"/>
        <v>1.5839349803519989E-2</v>
      </c>
    </row>
    <row r="7399" spans="1:10" x14ac:dyDescent="0.25">
      <c r="A7399" s="42">
        <v>45158.53125</v>
      </c>
      <c r="B7399">
        <v>48.355830599999997</v>
      </c>
      <c r="C7399">
        <f t="shared" si="808"/>
        <v>48.345504157142855</v>
      </c>
      <c r="D7399" s="46">
        <f t="shared" si="809"/>
        <v>2.3402891143999991</v>
      </c>
      <c r="E7399">
        <f t="shared" si="810"/>
        <v>2.3402891143999991</v>
      </c>
      <c r="G7399" s="44">
        <f t="shared" si="811"/>
        <v>0.19924848463143996</v>
      </c>
      <c r="H7399">
        <f t="shared" si="812"/>
        <v>1.4792294225040007E-2</v>
      </c>
      <c r="I7399">
        <f t="shared" si="813"/>
        <v>0.19924848463143996</v>
      </c>
      <c r="J7399">
        <f t="shared" si="814"/>
        <v>1.4792294225040007E-2</v>
      </c>
    </row>
    <row r="7400" spans="1:10" x14ac:dyDescent="0.25">
      <c r="A7400" s="42">
        <v>45158.541666666664</v>
      </c>
      <c r="B7400">
        <v>48.801758400000004</v>
      </c>
      <c r="C7400">
        <f t="shared" si="808"/>
        <v>48.562504900000008</v>
      </c>
      <c r="D7400" s="46">
        <f t="shared" si="809"/>
        <v>2.4847697216000011</v>
      </c>
      <c r="E7400">
        <f t="shared" si="810"/>
        <v>2.4847697216000011</v>
      </c>
      <c r="G7400" s="44">
        <f t="shared" si="811"/>
        <v>0.20648696305216005</v>
      </c>
      <c r="H7400">
        <f t="shared" si="812"/>
        <v>1.3939858642559994E-2</v>
      </c>
      <c r="I7400">
        <f t="shared" si="813"/>
        <v>0.20648696305216005</v>
      </c>
      <c r="J7400">
        <f t="shared" si="814"/>
        <v>1.3939858642559994E-2</v>
      </c>
    </row>
    <row r="7401" spans="1:10" x14ac:dyDescent="0.25">
      <c r="A7401" s="42">
        <v>45158.552083333336</v>
      </c>
      <c r="B7401">
        <v>48.923930399999996</v>
      </c>
      <c r="C7401">
        <f t="shared" si="808"/>
        <v>48.798704100000002</v>
      </c>
      <c r="D7401" s="46">
        <f t="shared" si="809"/>
        <v>2.5243534495999995</v>
      </c>
      <c r="E7401">
        <f t="shared" si="810"/>
        <v>2.5243534495999995</v>
      </c>
      <c r="G7401" s="44">
        <f t="shared" si="811"/>
        <v>0.20847010782495995</v>
      </c>
      <c r="H7401">
        <f t="shared" si="812"/>
        <v>1.3706314647360003E-2</v>
      </c>
      <c r="I7401">
        <f t="shared" si="813"/>
        <v>0.20847010782495995</v>
      </c>
      <c r="J7401">
        <f t="shared" si="814"/>
        <v>1.3706314647360003E-2</v>
      </c>
    </row>
    <row r="7402" spans="1:10" x14ac:dyDescent="0.25">
      <c r="A7402" s="42">
        <v>45158.5625</v>
      </c>
      <c r="B7402">
        <v>48.898477900000003</v>
      </c>
      <c r="C7402">
        <f t="shared" si="808"/>
        <v>49.156202642857139</v>
      </c>
      <c r="D7402" s="46">
        <f t="shared" si="809"/>
        <v>2.5161068396000008</v>
      </c>
      <c r="E7402">
        <f t="shared" si="810"/>
        <v>2.5161068396000008</v>
      </c>
      <c r="G7402" s="44">
        <f t="shared" si="811"/>
        <v>0.20805695266396002</v>
      </c>
      <c r="H7402">
        <f t="shared" si="812"/>
        <v>1.3754969646359996E-2</v>
      </c>
      <c r="I7402">
        <f t="shared" si="813"/>
        <v>0.20805695266396002</v>
      </c>
      <c r="J7402">
        <f t="shared" si="814"/>
        <v>1.3754969646359996E-2</v>
      </c>
    </row>
    <row r="7403" spans="1:10" x14ac:dyDescent="0.25">
      <c r="A7403" s="42">
        <v>45158.572916666664</v>
      </c>
      <c r="B7403">
        <v>49.3596772</v>
      </c>
      <c r="C7403">
        <f t="shared" si="808"/>
        <v>49.404764485714281</v>
      </c>
      <c r="D7403" s="46">
        <f t="shared" si="809"/>
        <v>2.6655354128000006</v>
      </c>
      <c r="E7403">
        <f t="shared" si="810"/>
        <v>2.6655354128000006</v>
      </c>
      <c r="G7403" s="44">
        <f t="shared" si="811"/>
        <v>0.21554332418128003</v>
      </c>
      <c r="H7403">
        <f t="shared" si="812"/>
        <v>1.2873341064479998E-2</v>
      </c>
      <c r="I7403">
        <f t="shared" si="813"/>
        <v>0.21554332418128003</v>
      </c>
      <c r="J7403">
        <f t="shared" si="814"/>
        <v>1.2873341064479998E-2</v>
      </c>
    </row>
    <row r="7404" spans="1:10" x14ac:dyDescent="0.25">
      <c r="A7404" s="42">
        <v>45158.583333333336</v>
      </c>
      <c r="B7404">
        <v>49.443161400000001</v>
      </c>
      <c r="C7404">
        <f t="shared" si="808"/>
        <v>49.674270100000008</v>
      </c>
      <c r="D7404" s="46">
        <f t="shared" si="809"/>
        <v>2.6925842936000013</v>
      </c>
      <c r="E7404">
        <f t="shared" si="810"/>
        <v>2.6925842936000013</v>
      </c>
      <c r="G7404" s="44">
        <f t="shared" si="811"/>
        <v>0.21689847310936006</v>
      </c>
      <c r="H7404">
        <f t="shared" si="812"/>
        <v>1.2713752667759995E-2</v>
      </c>
      <c r="I7404">
        <f t="shared" si="813"/>
        <v>0.21689847310936006</v>
      </c>
      <c r="J7404">
        <f t="shared" si="814"/>
        <v>1.2713752667759995E-2</v>
      </c>
    </row>
    <row r="7405" spans="1:10" x14ac:dyDescent="0.25">
      <c r="A7405" s="42">
        <v>45158.59375</v>
      </c>
      <c r="B7405">
        <v>50.310582600000004</v>
      </c>
      <c r="C7405">
        <f t="shared" si="808"/>
        <v>49.995989700000003</v>
      </c>
      <c r="D7405" s="46">
        <f t="shared" si="809"/>
        <v>2.9736287624000024</v>
      </c>
      <c r="E7405">
        <f t="shared" si="810"/>
        <v>2.9736287624000024</v>
      </c>
      <c r="G7405" s="44">
        <f t="shared" si="811"/>
        <v>0.23097880099624013</v>
      </c>
      <c r="H7405">
        <f t="shared" si="812"/>
        <v>1.1055590301839988E-2</v>
      </c>
      <c r="I7405">
        <f t="shared" si="813"/>
        <v>0.23097880099624013</v>
      </c>
      <c r="J7405">
        <f t="shared" si="814"/>
        <v>1.1055590301839988E-2</v>
      </c>
    </row>
    <row r="7406" spans="1:10" x14ac:dyDescent="0.25">
      <c r="A7406" s="42">
        <v>45158.604166666664</v>
      </c>
      <c r="B7406">
        <v>50.095763500000004</v>
      </c>
      <c r="C7406">
        <f t="shared" si="808"/>
        <v>50.270731257142856</v>
      </c>
      <c r="D7406" s="46">
        <f t="shared" si="809"/>
        <v>2.9040273740000035</v>
      </c>
      <c r="E7406">
        <f t="shared" si="810"/>
        <v>2.9040273740000035</v>
      </c>
      <c r="G7406" s="44">
        <f t="shared" si="811"/>
        <v>0.22749177143740018</v>
      </c>
      <c r="H7406">
        <f t="shared" si="812"/>
        <v>1.1466238493399981E-2</v>
      </c>
      <c r="I7406">
        <f t="shared" si="813"/>
        <v>0.22749177143740018</v>
      </c>
      <c r="J7406">
        <f t="shared" si="814"/>
        <v>1.1466238493399981E-2</v>
      </c>
    </row>
    <row r="7407" spans="1:10" x14ac:dyDescent="0.25">
      <c r="A7407" s="42">
        <v>45158.614583333336</v>
      </c>
      <c r="B7407">
        <v>50.6882977</v>
      </c>
      <c r="C7407">
        <f t="shared" si="808"/>
        <v>50.41530145714286</v>
      </c>
      <c r="D7407" s="46">
        <f t="shared" si="809"/>
        <v>3.0960084548000015</v>
      </c>
      <c r="E7407">
        <f t="shared" si="810"/>
        <v>3.0960084548000015</v>
      </c>
      <c r="G7407" s="44">
        <f t="shared" si="811"/>
        <v>0.23711002358548006</v>
      </c>
      <c r="H7407">
        <f t="shared" si="812"/>
        <v>1.0333550116679992E-2</v>
      </c>
      <c r="I7407">
        <f t="shared" si="813"/>
        <v>0.23711002358548006</v>
      </c>
      <c r="J7407">
        <f t="shared" si="814"/>
        <v>1.0333550116679992E-2</v>
      </c>
    </row>
    <row r="7408" spans="1:10" x14ac:dyDescent="0.25">
      <c r="A7408" s="42">
        <v>45158.625</v>
      </c>
      <c r="B7408">
        <v>51.1759676</v>
      </c>
      <c r="C7408">
        <f t="shared" si="808"/>
        <v>50.693824528571433</v>
      </c>
      <c r="D7408" s="46">
        <f t="shared" si="809"/>
        <v>3.2540135024000012</v>
      </c>
      <c r="E7408">
        <f t="shared" si="810"/>
        <v>3.2540135024000012</v>
      </c>
      <c r="G7408" s="44">
        <f t="shared" si="811"/>
        <v>0.24502607647024005</v>
      </c>
      <c r="H7408">
        <f t="shared" si="812"/>
        <v>9.4013203358399924E-3</v>
      </c>
      <c r="I7408">
        <f t="shared" si="813"/>
        <v>0.24502607647024005</v>
      </c>
      <c r="J7408">
        <f t="shared" si="814"/>
        <v>9.4013203358399924E-3</v>
      </c>
    </row>
    <row r="7409" spans="1:10" x14ac:dyDescent="0.25">
      <c r="A7409" s="42">
        <v>45158.635416666664</v>
      </c>
      <c r="B7409">
        <v>50.821668800000005</v>
      </c>
      <c r="C7409">
        <f t="shared" si="808"/>
        <v>50.945876999999996</v>
      </c>
      <c r="D7409" s="46">
        <f t="shared" si="809"/>
        <v>3.1392206912000038</v>
      </c>
      <c r="E7409">
        <f t="shared" si="810"/>
        <v>3.1392206912000038</v>
      </c>
      <c r="G7409" s="44">
        <f t="shared" si="811"/>
        <v>0.23927495662912018</v>
      </c>
      <c r="H7409">
        <f t="shared" si="812"/>
        <v>1.0078597921919979E-2</v>
      </c>
      <c r="I7409">
        <f t="shared" si="813"/>
        <v>0.23927495662912018</v>
      </c>
      <c r="J7409">
        <f t="shared" si="814"/>
        <v>1.0078597921919979E-2</v>
      </c>
    </row>
    <row r="7410" spans="1:10" x14ac:dyDescent="0.25">
      <c r="A7410" s="42">
        <v>45158.645833333336</v>
      </c>
      <c r="B7410">
        <v>50.3716686</v>
      </c>
      <c r="C7410">
        <f t="shared" si="808"/>
        <v>51.093792385714281</v>
      </c>
      <c r="D7410" s="46">
        <f t="shared" si="809"/>
        <v>2.9934206264000007</v>
      </c>
      <c r="E7410">
        <f t="shared" si="810"/>
        <v>2.9934206264000007</v>
      </c>
      <c r="G7410" s="44">
        <f t="shared" si="811"/>
        <v>0.23197037338264004</v>
      </c>
      <c r="H7410">
        <f t="shared" si="812"/>
        <v>1.0938818304239997E-2</v>
      </c>
      <c r="I7410">
        <f t="shared" si="813"/>
        <v>0.23197037338264004</v>
      </c>
      <c r="J7410">
        <f t="shared" si="814"/>
        <v>1.0938818304239997E-2</v>
      </c>
    </row>
    <row r="7411" spans="1:10" x14ac:dyDescent="0.25">
      <c r="A7411" s="42">
        <v>45158.65625</v>
      </c>
      <c r="B7411">
        <v>51.392822900000006</v>
      </c>
      <c r="C7411">
        <f t="shared" si="808"/>
        <v>51.08317505714286</v>
      </c>
      <c r="D7411" s="46">
        <f t="shared" si="809"/>
        <v>3.3242746196000024</v>
      </c>
      <c r="E7411">
        <f t="shared" si="810"/>
        <v>3.3242746196000024</v>
      </c>
      <c r="G7411" s="44">
        <f t="shared" si="811"/>
        <v>0.2485461584419601</v>
      </c>
      <c r="H7411">
        <f t="shared" si="812"/>
        <v>8.9867797443599871E-3</v>
      </c>
      <c r="I7411">
        <f t="shared" si="813"/>
        <v>0.2485461584419601</v>
      </c>
      <c r="J7411">
        <f t="shared" si="814"/>
        <v>8.9867797443599871E-3</v>
      </c>
    </row>
    <row r="7412" spans="1:10" x14ac:dyDescent="0.25">
      <c r="A7412" s="42">
        <v>45158.666666666664</v>
      </c>
      <c r="B7412">
        <v>52.074949900000007</v>
      </c>
      <c r="C7412">
        <f t="shared" si="808"/>
        <v>51.127971457142863</v>
      </c>
      <c r="D7412" s="46">
        <f t="shared" si="809"/>
        <v>3.5452837676000026</v>
      </c>
      <c r="E7412">
        <f t="shared" si="810"/>
        <v>3.5452837676000026</v>
      </c>
      <c r="G7412" s="44">
        <f t="shared" si="811"/>
        <v>0.25961871675676013</v>
      </c>
      <c r="H7412">
        <f t="shared" si="812"/>
        <v>7.6828257711599839E-3</v>
      </c>
      <c r="I7412">
        <f t="shared" si="813"/>
        <v>0.25961871675676013</v>
      </c>
      <c r="J7412">
        <f t="shared" si="814"/>
        <v>7.6828257711599839E-3</v>
      </c>
    </row>
    <row r="7413" spans="1:10" x14ac:dyDescent="0.25">
      <c r="A7413" s="42">
        <v>45158.677083333336</v>
      </c>
      <c r="B7413">
        <v>51.131171199999997</v>
      </c>
      <c r="C7413">
        <f t="shared" si="808"/>
        <v>51.180330885714284</v>
      </c>
      <c r="D7413" s="46">
        <f t="shared" si="809"/>
        <v>3.2394994688000001</v>
      </c>
      <c r="E7413">
        <f t="shared" si="810"/>
        <v>3.2394994688000001</v>
      </c>
      <c r="G7413" s="44">
        <f t="shared" si="811"/>
        <v>0.24429892338688003</v>
      </c>
      <c r="H7413">
        <f t="shared" si="812"/>
        <v>9.4869531340799999E-3</v>
      </c>
      <c r="I7413">
        <f t="shared" si="813"/>
        <v>0.24429892338688003</v>
      </c>
      <c r="J7413">
        <f t="shared" si="814"/>
        <v>9.4869531340799999E-3</v>
      </c>
    </row>
    <row r="7414" spans="1:10" x14ac:dyDescent="0.25">
      <c r="A7414" s="42">
        <v>45158.6875</v>
      </c>
      <c r="B7414">
        <v>50.613976400000006</v>
      </c>
      <c r="C7414">
        <f t="shared" si="808"/>
        <v>51.199383900000001</v>
      </c>
      <c r="D7414" s="46">
        <f t="shared" si="809"/>
        <v>3.0719283536000024</v>
      </c>
      <c r="E7414">
        <f t="shared" si="810"/>
        <v>3.0719283536000024</v>
      </c>
      <c r="G7414" s="44">
        <f t="shared" si="811"/>
        <v>0.23590361051536013</v>
      </c>
      <c r="H7414">
        <f t="shared" si="812"/>
        <v>1.0475622713759986E-2</v>
      </c>
      <c r="I7414">
        <f t="shared" si="813"/>
        <v>0.23590361051536013</v>
      </c>
      <c r="J7414">
        <f t="shared" si="814"/>
        <v>1.0475622713759986E-2</v>
      </c>
    </row>
    <row r="7415" spans="1:10" x14ac:dyDescent="0.25">
      <c r="A7415" s="42">
        <v>45158.697916666664</v>
      </c>
      <c r="B7415">
        <v>51.489542400000005</v>
      </c>
      <c r="C7415">
        <f t="shared" ref="C7415:C7478" si="815">AVERAGE(B7412:B7418)</f>
        <v>51.020489185714283</v>
      </c>
      <c r="D7415" s="46">
        <f t="shared" si="809"/>
        <v>3.3556117376000021</v>
      </c>
      <c r="E7415">
        <f t="shared" si="810"/>
        <v>3.3556117376000021</v>
      </c>
      <c r="G7415" s="44">
        <f t="shared" si="811"/>
        <v>0.25011614805376009</v>
      </c>
      <c r="H7415">
        <f t="shared" si="812"/>
        <v>8.8018907481599885E-3</v>
      </c>
      <c r="I7415">
        <f t="shared" si="813"/>
        <v>0.25011614805376009</v>
      </c>
      <c r="J7415">
        <f t="shared" si="814"/>
        <v>8.8018907481599885E-3</v>
      </c>
    </row>
    <row r="7416" spans="1:10" x14ac:dyDescent="0.25">
      <c r="A7416" s="42">
        <v>45158.708333333336</v>
      </c>
      <c r="B7416">
        <v>51.188184800000002</v>
      </c>
      <c r="C7416">
        <f t="shared" si="815"/>
        <v>50.844212442857149</v>
      </c>
      <c r="D7416" s="46">
        <f t="shared" si="809"/>
        <v>3.2579718752000009</v>
      </c>
      <c r="E7416">
        <f t="shared" si="810"/>
        <v>3.2579718752000009</v>
      </c>
      <c r="G7416" s="44">
        <f t="shared" si="811"/>
        <v>0.24522439094752002</v>
      </c>
      <c r="H7416">
        <f t="shared" si="812"/>
        <v>9.3779659363199958E-3</v>
      </c>
      <c r="I7416">
        <f t="shared" si="813"/>
        <v>0.24522439094752002</v>
      </c>
      <c r="J7416">
        <f t="shared" si="814"/>
        <v>9.3779659363199958E-3</v>
      </c>
    </row>
    <row r="7417" spans="1:10" x14ac:dyDescent="0.25">
      <c r="A7417" s="42">
        <v>45158.71875</v>
      </c>
      <c r="B7417">
        <v>50.505039700000005</v>
      </c>
      <c r="C7417">
        <f t="shared" si="815"/>
        <v>50.723349428571431</v>
      </c>
      <c r="D7417" s="46">
        <f t="shared" si="809"/>
        <v>3.036632862800003</v>
      </c>
      <c r="E7417">
        <f t="shared" si="810"/>
        <v>3.036632862800003</v>
      </c>
      <c r="G7417" s="44">
        <f t="shared" si="811"/>
        <v>0.23413530642628017</v>
      </c>
      <c r="H7417">
        <f t="shared" si="812"/>
        <v>1.0683866109479984E-2</v>
      </c>
      <c r="I7417">
        <f t="shared" si="813"/>
        <v>0.23413530642628017</v>
      </c>
      <c r="J7417">
        <f t="shared" si="814"/>
        <v>1.0683866109479984E-2</v>
      </c>
    </row>
    <row r="7418" spans="1:10" x14ac:dyDescent="0.25">
      <c r="A7418" s="42">
        <v>45158.729166666664</v>
      </c>
      <c r="B7418">
        <v>50.1405599</v>
      </c>
      <c r="C7418">
        <f t="shared" si="815"/>
        <v>50.589251114285723</v>
      </c>
      <c r="D7418" s="46">
        <f t="shared" si="809"/>
        <v>2.9185414076000011</v>
      </c>
      <c r="E7418">
        <f t="shared" si="810"/>
        <v>2.9185414076000011</v>
      </c>
      <c r="G7418" s="44">
        <f t="shared" si="811"/>
        <v>0.22821892452076004</v>
      </c>
      <c r="H7418">
        <f t="shared" si="812"/>
        <v>1.1380605695159994E-2</v>
      </c>
      <c r="I7418">
        <f t="shared" si="813"/>
        <v>0.22821892452076004</v>
      </c>
      <c r="J7418">
        <f t="shared" si="814"/>
        <v>1.1380605695159994E-2</v>
      </c>
    </row>
    <row r="7419" spans="1:10" x14ac:dyDescent="0.25">
      <c r="A7419" s="42">
        <v>45158.739583333336</v>
      </c>
      <c r="B7419">
        <v>50.8410127</v>
      </c>
      <c r="C7419">
        <f t="shared" si="815"/>
        <v>50.302728685714285</v>
      </c>
      <c r="D7419" s="46">
        <f t="shared" si="809"/>
        <v>3.1454881148000009</v>
      </c>
      <c r="E7419">
        <f t="shared" si="810"/>
        <v>3.1454881148000009</v>
      </c>
      <c r="G7419" s="44">
        <f t="shared" si="811"/>
        <v>0.23958895455148005</v>
      </c>
      <c r="H7419">
        <f t="shared" si="812"/>
        <v>1.0041620122679996E-2</v>
      </c>
      <c r="I7419">
        <f t="shared" si="813"/>
        <v>0.23958895455148005</v>
      </c>
      <c r="J7419">
        <f t="shared" si="814"/>
        <v>1.0041620122679996E-2</v>
      </c>
    </row>
    <row r="7420" spans="1:10" x14ac:dyDescent="0.25">
      <c r="A7420" s="42">
        <v>45158.75</v>
      </c>
      <c r="B7420">
        <v>50.285130100000003</v>
      </c>
      <c r="C7420">
        <f t="shared" si="815"/>
        <v>50.031768642857152</v>
      </c>
      <c r="D7420" s="46">
        <f t="shared" si="809"/>
        <v>2.9653821524000019</v>
      </c>
      <c r="E7420">
        <f t="shared" si="810"/>
        <v>2.9653821524000019</v>
      </c>
      <c r="G7420" s="44">
        <f t="shared" si="811"/>
        <v>0.23056564583524009</v>
      </c>
      <c r="H7420">
        <f t="shared" si="812"/>
        <v>1.1104245300839991E-2</v>
      </c>
      <c r="I7420">
        <f t="shared" si="813"/>
        <v>0.23056564583524009</v>
      </c>
      <c r="J7420">
        <f t="shared" si="814"/>
        <v>1.1104245300839991E-2</v>
      </c>
    </row>
    <row r="7421" spans="1:10" x14ac:dyDescent="0.25">
      <c r="A7421" s="42">
        <v>45158.760416666664</v>
      </c>
      <c r="B7421">
        <v>49.675288199999997</v>
      </c>
      <c r="C7421">
        <f t="shared" si="815"/>
        <v>49.84385647142858</v>
      </c>
      <c r="D7421" s="46">
        <f t="shared" si="809"/>
        <v>2.7677933767999985</v>
      </c>
      <c r="E7421">
        <f t="shared" si="810"/>
        <v>2.7677933767999985</v>
      </c>
      <c r="G7421" s="44">
        <f t="shared" si="811"/>
        <v>0.22066644817767994</v>
      </c>
      <c r="H7421">
        <f t="shared" si="812"/>
        <v>1.2270019076880009E-2</v>
      </c>
      <c r="I7421">
        <f t="shared" si="813"/>
        <v>0.22066644817767994</v>
      </c>
      <c r="J7421">
        <f t="shared" si="814"/>
        <v>1.2270019076880009E-2</v>
      </c>
    </row>
    <row r="7422" spans="1:10" x14ac:dyDescent="0.25">
      <c r="A7422" s="42">
        <v>45158.770833333336</v>
      </c>
      <c r="B7422">
        <v>49.483885400000005</v>
      </c>
      <c r="C7422">
        <f t="shared" si="815"/>
        <v>49.643145328571435</v>
      </c>
      <c r="D7422" s="46">
        <f t="shared" si="809"/>
        <v>2.7057788696000014</v>
      </c>
      <c r="E7422">
        <f t="shared" si="810"/>
        <v>2.7057788696000014</v>
      </c>
      <c r="G7422" s="44">
        <f t="shared" si="811"/>
        <v>0.21755952136696005</v>
      </c>
      <c r="H7422">
        <f t="shared" si="812"/>
        <v>1.2635904669359994E-2</v>
      </c>
      <c r="I7422">
        <f t="shared" si="813"/>
        <v>0.21755952136696005</v>
      </c>
      <c r="J7422">
        <f t="shared" si="814"/>
        <v>1.2635904669359994E-2</v>
      </c>
    </row>
    <row r="7423" spans="1:10" x14ac:dyDescent="0.25">
      <c r="A7423" s="42">
        <v>45158.78125</v>
      </c>
      <c r="B7423">
        <v>49.291464500000004</v>
      </c>
      <c r="C7423">
        <f t="shared" si="815"/>
        <v>49.285065014285713</v>
      </c>
      <c r="D7423" s="46">
        <f t="shared" si="809"/>
        <v>2.6434344980000013</v>
      </c>
      <c r="E7423">
        <f t="shared" si="810"/>
        <v>2.6434344980000013</v>
      </c>
      <c r="G7423" s="44">
        <f t="shared" si="811"/>
        <v>0.21443606834980006</v>
      </c>
      <c r="H7423">
        <f t="shared" si="812"/>
        <v>1.3003736461799992E-2</v>
      </c>
      <c r="I7423">
        <f t="shared" si="813"/>
        <v>0.21443606834980006</v>
      </c>
      <c r="J7423">
        <f t="shared" si="814"/>
        <v>1.3003736461799992E-2</v>
      </c>
    </row>
    <row r="7424" spans="1:10" x14ac:dyDescent="0.25">
      <c r="A7424" s="42">
        <v>45158.791666666664</v>
      </c>
      <c r="B7424">
        <v>49.189654500000003</v>
      </c>
      <c r="C7424">
        <f t="shared" si="815"/>
        <v>48.979053242857148</v>
      </c>
      <c r="D7424" s="46">
        <f t="shared" si="809"/>
        <v>2.6104480580000011</v>
      </c>
      <c r="E7424">
        <f t="shared" si="810"/>
        <v>2.6104480580000011</v>
      </c>
      <c r="G7424" s="44">
        <f t="shared" si="811"/>
        <v>0.21278344770580004</v>
      </c>
      <c r="H7424">
        <f t="shared" si="812"/>
        <v>1.3198356457799994E-2</v>
      </c>
      <c r="I7424">
        <f t="shared" si="813"/>
        <v>0.21278344770580004</v>
      </c>
      <c r="J7424">
        <f t="shared" si="814"/>
        <v>1.3198356457799994E-2</v>
      </c>
    </row>
    <row r="7425" spans="1:10" x14ac:dyDescent="0.25">
      <c r="A7425" s="42">
        <v>45158.802083333336</v>
      </c>
      <c r="B7425">
        <v>48.735581900000007</v>
      </c>
      <c r="C7425">
        <f t="shared" si="815"/>
        <v>48.702420928571428</v>
      </c>
      <c r="D7425" s="46">
        <f t="shared" si="809"/>
        <v>2.4633285356000023</v>
      </c>
      <c r="E7425">
        <f t="shared" si="810"/>
        <v>2.4633285356000023</v>
      </c>
      <c r="G7425" s="44">
        <f t="shared" si="811"/>
        <v>0.20541275963356012</v>
      </c>
      <c r="H7425">
        <f t="shared" si="812"/>
        <v>1.4066361639959987E-2</v>
      </c>
      <c r="I7425">
        <f t="shared" si="813"/>
        <v>0.20541275963356012</v>
      </c>
      <c r="J7425">
        <f t="shared" si="814"/>
        <v>1.4066361639959987E-2</v>
      </c>
    </row>
    <row r="7426" spans="1:10" x14ac:dyDescent="0.25">
      <c r="A7426" s="42">
        <v>45158.8125</v>
      </c>
      <c r="B7426">
        <v>48.334450499999996</v>
      </c>
      <c r="C7426">
        <f t="shared" si="815"/>
        <v>48.428842914285717</v>
      </c>
      <c r="D7426" s="46">
        <f t="shared" si="809"/>
        <v>2.3333619619999997</v>
      </c>
      <c r="E7426">
        <f t="shared" si="810"/>
        <v>2.3333619619999997</v>
      </c>
      <c r="G7426" s="44">
        <f t="shared" si="811"/>
        <v>0.1989014342962</v>
      </c>
      <c r="H7426">
        <f t="shared" si="812"/>
        <v>1.4833164424200003E-2</v>
      </c>
      <c r="I7426">
        <f t="shared" si="813"/>
        <v>0.1989014342962</v>
      </c>
      <c r="J7426">
        <f t="shared" si="814"/>
        <v>1.4833164424200003E-2</v>
      </c>
    </row>
    <row r="7427" spans="1:10" x14ac:dyDescent="0.25">
      <c r="A7427" s="42">
        <v>45158.822916666664</v>
      </c>
      <c r="B7427">
        <v>48.143047700000004</v>
      </c>
      <c r="C7427">
        <f t="shared" si="815"/>
        <v>48.115559000000012</v>
      </c>
      <c r="D7427" s="46">
        <f t="shared" ref="D7427:D7490" si="816">IF(B7427&gt;45,0.324*B7427-13.327,IF(B7427&lt; 35, 0.0576*B7427-0.6919,0.0505*B7427-1.1314))</f>
        <v>2.2713474548000026</v>
      </c>
      <c r="E7427">
        <f t="shared" ref="E7427:E7490" si="817">IF(MONTH(A7427) = 8,D7427,0)</f>
        <v>2.2713474548000026</v>
      </c>
      <c r="G7427" s="44">
        <f t="shared" ref="G7427:G7490" si="818">0.0501*D7427+0.082</f>
        <v>0.19579450748548013</v>
      </c>
      <c r="H7427">
        <f t="shared" ref="H7427:H7490" si="819">-0.0059*D7427+0.0286</f>
        <v>1.5199050016679986E-2</v>
      </c>
      <c r="I7427">
        <f t="shared" ref="I7427:I7490" si="820">IF(MONTH(A7427) = 8,G7427,0)</f>
        <v>0.19579450748548013</v>
      </c>
      <c r="J7427">
        <f t="shared" ref="J7427:J7490" si="821">IF(MONTH(A7427) = 8,H7427,0)</f>
        <v>1.5199050016679986E-2</v>
      </c>
    </row>
    <row r="7428" spans="1:10" x14ac:dyDescent="0.25">
      <c r="A7428" s="42">
        <v>45158.833333333336</v>
      </c>
      <c r="B7428">
        <v>47.738862000000005</v>
      </c>
      <c r="C7428">
        <f t="shared" si="815"/>
        <v>47.789621557142858</v>
      </c>
      <c r="D7428" s="46">
        <f t="shared" si="816"/>
        <v>2.1403912880000018</v>
      </c>
      <c r="E7428">
        <f t="shared" si="817"/>
        <v>2.1403912880000018</v>
      </c>
      <c r="G7428" s="44">
        <f t="shared" si="818"/>
        <v>0.18923360352880009</v>
      </c>
      <c r="H7428">
        <f t="shared" si="819"/>
        <v>1.597169140079999E-2</v>
      </c>
      <c r="I7428">
        <f t="shared" si="820"/>
        <v>0.18923360352880009</v>
      </c>
      <c r="J7428">
        <f t="shared" si="821"/>
        <v>1.597169140079999E-2</v>
      </c>
    </row>
    <row r="7429" spans="1:10" x14ac:dyDescent="0.25">
      <c r="A7429" s="42">
        <v>45158.84375</v>
      </c>
      <c r="B7429">
        <v>47.5688393</v>
      </c>
      <c r="C7429">
        <f t="shared" si="815"/>
        <v>47.501935585714286</v>
      </c>
      <c r="D7429" s="46">
        <f t="shared" si="816"/>
        <v>2.0853039332000005</v>
      </c>
      <c r="E7429">
        <f t="shared" si="817"/>
        <v>2.0853039332000005</v>
      </c>
      <c r="G7429" s="44">
        <f t="shared" si="818"/>
        <v>0.18647372705332002</v>
      </c>
      <c r="H7429">
        <f t="shared" si="819"/>
        <v>1.629670679412E-2</v>
      </c>
      <c r="I7429">
        <f t="shared" si="820"/>
        <v>0.18647372705332002</v>
      </c>
      <c r="J7429">
        <f t="shared" si="821"/>
        <v>1.629670679412E-2</v>
      </c>
    </row>
    <row r="7430" spans="1:10" x14ac:dyDescent="0.25">
      <c r="A7430" s="42">
        <v>45158.854166666664</v>
      </c>
      <c r="B7430">
        <v>47.098477099999997</v>
      </c>
      <c r="C7430">
        <f t="shared" si="815"/>
        <v>47.244210842857136</v>
      </c>
      <c r="D7430" s="46">
        <f t="shared" si="816"/>
        <v>1.9329065803999992</v>
      </c>
      <c r="E7430">
        <f t="shared" si="817"/>
        <v>1.9329065803999992</v>
      </c>
      <c r="G7430" s="44">
        <f t="shared" si="818"/>
        <v>0.17883861967803996</v>
      </c>
      <c r="H7430">
        <f t="shared" si="819"/>
        <v>1.7195851175640008E-2</v>
      </c>
      <c r="I7430">
        <f t="shared" si="820"/>
        <v>0.17883861967803996</v>
      </c>
      <c r="J7430">
        <f t="shared" si="821"/>
        <v>1.7195851175640008E-2</v>
      </c>
    </row>
    <row r="7431" spans="1:10" x14ac:dyDescent="0.25">
      <c r="A7431" s="42">
        <v>45158.864583333336</v>
      </c>
      <c r="B7431">
        <v>46.908092400000001</v>
      </c>
      <c r="C7431">
        <f t="shared" si="815"/>
        <v>47.014120242857139</v>
      </c>
      <c r="D7431" s="46">
        <f t="shared" si="816"/>
        <v>1.8712219376000014</v>
      </c>
      <c r="E7431">
        <f t="shared" si="817"/>
        <v>1.8712219376000014</v>
      </c>
      <c r="G7431" s="44">
        <f t="shared" si="818"/>
        <v>0.17574821907376009</v>
      </c>
      <c r="H7431">
        <f t="shared" si="819"/>
        <v>1.755979056815999E-2</v>
      </c>
      <c r="I7431">
        <f t="shared" si="820"/>
        <v>0.17574821907376009</v>
      </c>
      <c r="J7431">
        <f t="shared" si="821"/>
        <v>1.755979056815999E-2</v>
      </c>
    </row>
    <row r="7432" spans="1:10" x14ac:dyDescent="0.25">
      <c r="A7432" s="42">
        <v>45158.875</v>
      </c>
      <c r="B7432">
        <v>46.721780100000004</v>
      </c>
      <c r="C7432">
        <f t="shared" si="815"/>
        <v>46.774721300000003</v>
      </c>
      <c r="D7432" s="46">
        <f t="shared" si="816"/>
        <v>1.8108567524000012</v>
      </c>
      <c r="E7432">
        <f t="shared" si="817"/>
        <v>1.8108567524000012</v>
      </c>
      <c r="G7432" s="44">
        <f t="shared" si="818"/>
        <v>0.17272392329524006</v>
      </c>
      <c r="H7432">
        <f t="shared" si="819"/>
        <v>1.7915945160839993E-2</v>
      </c>
      <c r="I7432">
        <f t="shared" si="820"/>
        <v>0.17272392329524006</v>
      </c>
      <c r="J7432">
        <f t="shared" si="821"/>
        <v>1.7915945160839993E-2</v>
      </c>
    </row>
    <row r="7433" spans="1:10" x14ac:dyDescent="0.25">
      <c r="A7433" s="42">
        <v>45158.885416666664</v>
      </c>
      <c r="B7433">
        <v>46.530377299999998</v>
      </c>
      <c r="C7433">
        <f t="shared" si="815"/>
        <v>46.569646871428574</v>
      </c>
      <c r="D7433" s="46">
        <f t="shared" si="816"/>
        <v>1.7488422452000005</v>
      </c>
      <c r="E7433">
        <f t="shared" si="817"/>
        <v>1.7488422452000005</v>
      </c>
      <c r="G7433" s="44">
        <f t="shared" si="818"/>
        <v>0.16961699648452003</v>
      </c>
      <c r="H7433">
        <f t="shared" si="819"/>
        <v>1.8281830753319996E-2</v>
      </c>
      <c r="I7433">
        <f t="shared" si="820"/>
        <v>0.16961699648452003</v>
      </c>
      <c r="J7433">
        <f t="shared" si="821"/>
        <v>1.8281830753319996E-2</v>
      </c>
    </row>
    <row r="7434" spans="1:10" x14ac:dyDescent="0.25">
      <c r="A7434" s="42">
        <v>45158.895833333336</v>
      </c>
      <c r="B7434">
        <v>46.532413500000004</v>
      </c>
      <c r="C7434">
        <f t="shared" si="815"/>
        <v>46.373735342857138</v>
      </c>
      <c r="D7434" s="46">
        <f t="shared" si="816"/>
        <v>1.7495019740000011</v>
      </c>
      <c r="E7434">
        <f t="shared" si="817"/>
        <v>1.7495019740000011</v>
      </c>
      <c r="G7434" s="44">
        <f t="shared" si="818"/>
        <v>0.16965004889740004</v>
      </c>
      <c r="H7434">
        <f t="shared" si="819"/>
        <v>1.8277938353399994E-2</v>
      </c>
      <c r="I7434">
        <f t="shared" si="820"/>
        <v>0.16965004889740004</v>
      </c>
      <c r="J7434">
        <f t="shared" si="821"/>
        <v>1.8277938353399994E-2</v>
      </c>
    </row>
    <row r="7435" spans="1:10" x14ac:dyDescent="0.25">
      <c r="A7435" s="42">
        <v>45158.90625</v>
      </c>
      <c r="B7435">
        <v>46.063069400000003</v>
      </c>
      <c r="C7435">
        <f t="shared" si="815"/>
        <v>46.168951800000002</v>
      </c>
      <c r="D7435" s="46">
        <f t="shared" si="816"/>
        <v>1.5974344856000009</v>
      </c>
      <c r="E7435">
        <f t="shared" si="817"/>
        <v>1.5974344856000009</v>
      </c>
      <c r="G7435" s="44">
        <f t="shared" si="818"/>
        <v>0.16203146772856003</v>
      </c>
      <c r="H7435">
        <f t="shared" si="819"/>
        <v>1.9175136534959995E-2</v>
      </c>
      <c r="I7435">
        <f t="shared" si="820"/>
        <v>0.16203146772856003</v>
      </c>
      <c r="J7435">
        <f t="shared" si="821"/>
        <v>1.9175136534959995E-2</v>
      </c>
    </row>
    <row r="7436" spans="1:10" x14ac:dyDescent="0.25">
      <c r="A7436" s="42">
        <v>45158.916666666664</v>
      </c>
      <c r="B7436">
        <v>46.133318299999999</v>
      </c>
      <c r="C7436">
        <f t="shared" si="815"/>
        <v>45.9856938</v>
      </c>
      <c r="D7436" s="46">
        <f t="shared" si="816"/>
        <v>1.6201951292000007</v>
      </c>
      <c r="E7436">
        <f t="shared" si="817"/>
        <v>1.6201951292000007</v>
      </c>
      <c r="G7436" s="44">
        <f t="shared" si="818"/>
        <v>0.16317177597292004</v>
      </c>
      <c r="H7436">
        <f t="shared" si="819"/>
        <v>1.9040848737719995E-2</v>
      </c>
      <c r="I7436">
        <f t="shared" si="820"/>
        <v>0.16317177597292004</v>
      </c>
      <c r="J7436">
        <f t="shared" si="821"/>
        <v>1.9040848737719995E-2</v>
      </c>
    </row>
    <row r="7437" spans="1:10" x14ac:dyDescent="0.25">
      <c r="A7437" s="42">
        <v>45158.927083333336</v>
      </c>
      <c r="B7437">
        <v>45.727096400000001</v>
      </c>
      <c r="C7437">
        <f t="shared" si="815"/>
        <v>45.83283335714286</v>
      </c>
      <c r="D7437" s="46">
        <f t="shared" si="816"/>
        <v>1.4885792336000012</v>
      </c>
      <c r="E7437">
        <f t="shared" si="817"/>
        <v>1.4885792336000012</v>
      </c>
      <c r="G7437" s="44">
        <f t="shared" si="818"/>
        <v>0.15657781960336006</v>
      </c>
      <c r="H7437">
        <f t="shared" si="819"/>
        <v>1.9817382521759994E-2</v>
      </c>
      <c r="I7437">
        <f t="shared" si="820"/>
        <v>0.15657781960336006</v>
      </c>
      <c r="J7437">
        <f t="shared" si="821"/>
        <v>1.9817382521759994E-2</v>
      </c>
    </row>
    <row r="7438" spans="1:10" x14ac:dyDescent="0.25">
      <c r="A7438" s="42">
        <v>45158.9375</v>
      </c>
      <c r="B7438">
        <v>45.474607599999999</v>
      </c>
      <c r="C7438">
        <f t="shared" si="815"/>
        <v>45.642012328571425</v>
      </c>
      <c r="D7438" s="46">
        <f t="shared" si="816"/>
        <v>1.4067728624000004</v>
      </c>
      <c r="E7438">
        <f t="shared" si="817"/>
        <v>1.4067728624000004</v>
      </c>
      <c r="G7438" s="44">
        <f t="shared" si="818"/>
        <v>0.15247932040624002</v>
      </c>
      <c r="H7438">
        <f t="shared" si="819"/>
        <v>2.0300040111839997E-2</v>
      </c>
      <c r="I7438">
        <f t="shared" si="820"/>
        <v>0.15247932040624002</v>
      </c>
      <c r="J7438">
        <f t="shared" si="821"/>
        <v>2.0300040111839997E-2</v>
      </c>
    </row>
    <row r="7439" spans="1:10" x14ac:dyDescent="0.25">
      <c r="A7439" s="42">
        <v>45158.947916666664</v>
      </c>
      <c r="B7439">
        <v>45.438974100000003</v>
      </c>
      <c r="C7439">
        <f t="shared" si="815"/>
        <v>45.500787314285716</v>
      </c>
      <c r="D7439" s="46">
        <f t="shared" si="816"/>
        <v>1.3952276084000008</v>
      </c>
      <c r="E7439">
        <f t="shared" si="817"/>
        <v>1.3952276084000008</v>
      </c>
      <c r="G7439" s="44">
        <f t="shared" si="818"/>
        <v>0.15190090318084004</v>
      </c>
      <c r="H7439">
        <f t="shared" si="819"/>
        <v>2.0368157110439995E-2</v>
      </c>
      <c r="I7439">
        <f t="shared" si="820"/>
        <v>0.15190090318084004</v>
      </c>
      <c r="J7439">
        <f t="shared" si="821"/>
        <v>2.0368157110439995E-2</v>
      </c>
    </row>
    <row r="7440" spans="1:10" x14ac:dyDescent="0.25">
      <c r="A7440" s="42">
        <v>45158.958333333336</v>
      </c>
      <c r="B7440">
        <v>45.460354199999998</v>
      </c>
      <c r="C7440">
        <f t="shared" si="815"/>
        <v>45.358689642857136</v>
      </c>
      <c r="D7440" s="46">
        <f t="shared" si="816"/>
        <v>1.4021547608000002</v>
      </c>
      <c r="E7440">
        <f t="shared" si="817"/>
        <v>1.4021547608000002</v>
      </c>
      <c r="G7440" s="44">
        <f t="shared" si="818"/>
        <v>0.15224795351608</v>
      </c>
      <c r="H7440">
        <f t="shared" si="819"/>
        <v>2.0327286911279999E-2</v>
      </c>
      <c r="I7440">
        <f t="shared" si="820"/>
        <v>0.15224795351608</v>
      </c>
      <c r="J7440">
        <f t="shared" si="821"/>
        <v>2.0327286911279999E-2</v>
      </c>
    </row>
    <row r="7441" spans="1:10" x14ac:dyDescent="0.25">
      <c r="A7441" s="42">
        <v>45158.96875</v>
      </c>
      <c r="B7441">
        <v>45.196666300000004</v>
      </c>
      <c r="C7441">
        <f t="shared" si="815"/>
        <v>45.268951399999999</v>
      </c>
      <c r="D7441" s="46">
        <f t="shared" si="816"/>
        <v>1.3167198812000009</v>
      </c>
      <c r="E7441">
        <f t="shared" si="817"/>
        <v>1.3167198812000009</v>
      </c>
      <c r="G7441" s="44">
        <f t="shared" si="818"/>
        <v>0.14796766604812006</v>
      </c>
      <c r="H7441">
        <f t="shared" si="819"/>
        <v>2.0831352700919993E-2</v>
      </c>
      <c r="I7441">
        <f t="shared" si="820"/>
        <v>0.14796766604812006</v>
      </c>
      <c r="J7441">
        <f t="shared" si="821"/>
        <v>2.0831352700919993E-2</v>
      </c>
    </row>
    <row r="7442" spans="1:10" x14ac:dyDescent="0.25">
      <c r="A7442" s="42">
        <v>45158.979166666664</v>
      </c>
      <c r="B7442">
        <v>45.074494299999998</v>
      </c>
      <c r="C7442">
        <f t="shared" si="815"/>
        <v>45.148088385714281</v>
      </c>
      <c r="D7442" s="46">
        <f t="shared" si="816"/>
        <v>1.277136153199999</v>
      </c>
      <c r="E7442">
        <f t="shared" si="817"/>
        <v>1.277136153199999</v>
      </c>
      <c r="G7442" s="44">
        <f t="shared" si="818"/>
        <v>0.14598452127531997</v>
      </c>
      <c r="H7442">
        <f t="shared" si="819"/>
        <v>2.1064896696120008E-2</v>
      </c>
      <c r="I7442">
        <f t="shared" si="820"/>
        <v>0.14598452127531997</v>
      </c>
      <c r="J7442">
        <f t="shared" si="821"/>
        <v>2.1064896696120008E-2</v>
      </c>
    </row>
    <row r="7443" spans="1:10" x14ac:dyDescent="0.25">
      <c r="A7443" s="42">
        <v>45158.989583333336</v>
      </c>
      <c r="B7443">
        <v>45.138634600000003</v>
      </c>
      <c r="C7443">
        <f t="shared" si="815"/>
        <v>45.036242828571424</v>
      </c>
      <c r="D7443" s="46">
        <f t="shared" si="816"/>
        <v>1.2979176104000008</v>
      </c>
      <c r="E7443">
        <f t="shared" si="817"/>
        <v>1.2979176104000008</v>
      </c>
      <c r="G7443" s="44">
        <f t="shared" si="818"/>
        <v>0.14702567228104002</v>
      </c>
      <c r="H7443">
        <f t="shared" si="819"/>
        <v>2.0942286098639996E-2</v>
      </c>
      <c r="I7443">
        <f t="shared" si="820"/>
        <v>0.14702567228104002</v>
      </c>
      <c r="J7443">
        <f t="shared" si="821"/>
        <v>2.0942286098639996E-2</v>
      </c>
    </row>
    <row r="7444" spans="1:10" x14ac:dyDescent="0.25">
      <c r="A7444" s="42">
        <v>45159</v>
      </c>
      <c r="B7444">
        <v>45.098928700000002</v>
      </c>
      <c r="C7444">
        <f t="shared" si="815"/>
        <v>44.879164542857147</v>
      </c>
      <c r="D7444" s="46">
        <f t="shared" si="816"/>
        <v>1.2850528988000018</v>
      </c>
      <c r="E7444">
        <f t="shared" si="817"/>
        <v>1.2850528988000018</v>
      </c>
      <c r="G7444" s="44">
        <f t="shared" si="818"/>
        <v>0.14638115022988007</v>
      </c>
      <c r="H7444">
        <f t="shared" si="819"/>
        <v>2.1018187897079991E-2</v>
      </c>
      <c r="I7444">
        <f t="shared" si="820"/>
        <v>0.14638115022988007</v>
      </c>
      <c r="J7444">
        <f t="shared" si="821"/>
        <v>2.1018187897079991E-2</v>
      </c>
    </row>
    <row r="7445" spans="1:10" x14ac:dyDescent="0.25">
      <c r="A7445" s="42">
        <v>45159.010416666664</v>
      </c>
      <c r="B7445">
        <v>44.628566499999998</v>
      </c>
      <c r="C7445">
        <f t="shared" si="815"/>
        <v>44.759901400000004</v>
      </c>
      <c r="D7445" s="46">
        <f t="shared" si="816"/>
        <v>1.1223426082500001</v>
      </c>
      <c r="E7445">
        <f t="shared" si="817"/>
        <v>1.1223426082500001</v>
      </c>
      <c r="G7445" s="44">
        <f t="shared" si="818"/>
        <v>0.138229364673325</v>
      </c>
      <c r="H7445">
        <f t="shared" si="819"/>
        <v>2.1978178611324999E-2</v>
      </c>
      <c r="I7445">
        <f t="shared" si="820"/>
        <v>0.138229364673325</v>
      </c>
      <c r="J7445">
        <f t="shared" si="821"/>
        <v>2.1978178611324999E-2</v>
      </c>
    </row>
    <row r="7446" spans="1:10" x14ac:dyDescent="0.25">
      <c r="A7446" s="42">
        <v>45159.020833333336</v>
      </c>
      <c r="B7446">
        <v>44.656055200000004</v>
      </c>
      <c r="C7446">
        <f t="shared" si="815"/>
        <v>44.648928500000004</v>
      </c>
      <c r="D7446" s="46">
        <f t="shared" si="816"/>
        <v>1.1237307876000002</v>
      </c>
      <c r="E7446">
        <f t="shared" si="817"/>
        <v>1.1237307876000002</v>
      </c>
      <c r="G7446" s="44">
        <f t="shared" si="818"/>
        <v>0.13829891245876003</v>
      </c>
      <c r="H7446">
        <f t="shared" si="819"/>
        <v>2.1969988353159997E-2</v>
      </c>
      <c r="I7446">
        <f t="shared" si="820"/>
        <v>0.13829891245876003</v>
      </c>
      <c r="J7446">
        <f t="shared" si="821"/>
        <v>2.1969988353159997E-2</v>
      </c>
    </row>
    <row r="7447" spans="1:10" x14ac:dyDescent="0.25">
      <c r="A7447" s="42">
        <v>45159.03125</v>
      </c>
      <c r="B7447">
        <v>44.360806200000006</v>
      </c>
      <c r="C7447">
        <f t="shared" si="815"/>
        <v>44.517739042857151</v>
      </c>
      <c r="D7447" s="46">
        <f t="shared" si="816"/>
        <v>1.1088207131000003</v>
      </c>
      <c r="E7447">
        <f t="shared" si="817"/>
        <v>1.1088207131000003</v>
      </c>
      <c r="G7447" s="44">
        <f t="shared" si="818"/>
        <v>0.13755191772631001</v>
      </c>
      <c r="H7447">
        <f t="shared" si="819"/>
        <v>2.2057957792709998E-2</v>
      </c>
      <c r="I7447">
        <f t="shared" si="820"/>
        <v>0.13755191772631001</v>
      </c>
      <c r="J7447">
        <f t="shared" si="821"/>
        <v>2.2057957792709998E-2</v>
      </c>
    </row>
    <row r="7448" spans="1:10" x14ac:dyDescent="0.25">
      <c r="A7448" s="42">
        <v>45159.041666666664</v>
      </c>
      <c r="B7448">
        <v>44.361824300000002</v>
      </c>
      <c r="C7448">
        <f t="shared" si="815"/>
        <v>44.401530200000003</v>
      </c>
      <c r="D7448" s="46">
        <f t="shared" si="816"/>
        <v>1.1088721271500004</v>
      </c>
      <c r="E7448">
        <f t="shared" si="817"/>
        <v>1.1088721271500004</v>
      </c>
      <c r="G7448" s="44">
        <f t="shared" si="818"/>
        <v>0.13755449357021501</v>
      </c>
      <c r="H7448">
        <f t="shared" si="819"/>
        <v>2.2057654449814997E-2</v>
      </c>
      <c r="I7448">
        <f t="shared" si="820"/>
        <v>0.13755449357021501</v>
      </c>
      <c r="J7448">
        <f t="shared" si="821"/>
        <v>2.2057654449814997E-2</v>
      </c>
    </row>
    <row r="7449" spans="1:10" x14ac:dyDescent="0.25">
      <c r="A7449" s="42">
        <v>45159.052083333336</v>
      </c>
      <c r="B7449">
        <v>44.297684000000004</v>
      </c>
      <c r="C7449">
        <f t="shared" si="815"/>
        <v>44.346698242857144</v>
      </c>
      <c r="D7449" s="46">
        <f t="shared" si="816"/>
        <v>1.1056330420000002</v>
      </c>
      <c r="E7449">
        <f t="shared" si="817"/>
        <v>1.1056330420000002</v>
      </c>
      <c r="G7449" s="44">
        <f t="shared" si="818"/>
        <v>0.13739221540420002</v>
      </c>
      <c r="H7449">
        <f t="shared" si="819"/>
        <v>2.2076765052199999E-2</v>
      </c>
      <c r="I7449">
        <f t="shared" si="820"/>
        <v>0.13739221540420002</v>
      </c>
      <c r="J7449">
        <f t="shared" si="821"/>
        <v>2.2076765052199999E-2</v>
      </c>
    </row>
    <row r="7450" spans="1:10" x14ac:dyDescent="0.25">
      <c r="A7450" s="42">
        <v>45159.0625</v>
      </c>
      <c r="B7450">
        <v>44.2203084</v>
      </c>
      <c r="C7450">
        <f t="shared" si="815"/>
        <v>44.269758971428573</v>
      </c>
      <c r="D7450" s="46">
        <f t="shared" si="816"/>
        <v>1.1017255742000003</v>
      </c>
      <c r="E7450">
        <f t="shared" si="817"/>
        <v>1.1017255742000003</v>
      </c>
      <c r="G7450" s="44">
        <f t="shared" si="818"/>
        <v>0.13719645126742003</v>
      </c>
      <c r="H7450">
        <f t="shared" si="819"/>
        <v>2.2099819112219997E-2</v>
      </c>
      <c r="I7450">
        <f t="shared" si="820"/>
        <v>0.13719645126742003</v>
      </c>
      <c r="J7450">
        <f t="shared" si="821"/>
        <v>2.2099819112219997E-2</v>
      </c>
    </row>
    <row r="7451" spans="1:10" x14ac:dyDescent="0.25">
      <c r="A7451" s="42">
        <v>45159.072916666664</v>
      </c>
      <c r="B7451">
        <v>44.285466800000002</v>
      </c>
      <c r="C7451">
        <f t="shared" si="815"/>
        <v>44.216672328571427</v>
      </c>
      <c r="D7451" s="46">
        <f t="shared" si="816"/>
        <v>1.1050160734000001</v>
      </c>
      <c r="E7451">
        <f t="shared" si="817"/>
        <v>1.1050160734000001</v>
      </c>
      <c r="G7451" s="44">
        <f t="shared" si="818"/>
        <v>0.13736130527734</v>
      </c>
      <c r="H7451">
        <f t="shared" si="819"/>
        <v>2.2080405166940001E-2</v>
      </c>
      <c r="I7451">
        <f t="shared" si="820"/>
        <v>0.13736130527734</v>
      </c>
      <c r="J7451">
        <f t="shared" si="821"/>
        <v>2.2080405166940001E-2</v>
      </c>
    </row>
    <row r="7452" spans="1:10" x14ac:dyDescent="0.25">
      <c r="A7452" s="42">
        <v>45159.083333333336</v>
      </c>
      <c r="B7452">
        <v>44.244742800000004</v>
      </c>
      <c r="C7452">
        <f t="shared" si="815"/>
        <v>44.124752442857144</v>
      </c>
      <c r="D7452" s="46">
        <f t="shared" si="816"/>
        <v>1.1029595114000006</v>
      </c>
      <c r="E7452">
        <f t="shared" si="817"/>
        <v>1.1029595114000006</v>
      </c>
      <c r="G7452" s="44">
        <f t="shared" si="818"/>
        <v>0.13725827152114004</v>
      </c>
      <c r="H7452">
        <f t="shared" si="819"/>
        <v>2.2092538882739998E-2</v>
      </c>
      <c r="I7452">
        <f t="shared" si="820"/>
        <v>0.13725827152114004</v>
      </c>
      <c r="J7452">
        <f t="shared" si="821"/>
        <v>2.2092538882739998E-2</v>
      </c>
    </row>
    <row r="7453" spans="1:10" x14ac:dyDescent="0.25">
      <c r="A7453" s="42">
        <v>45159.09375</v>
      </c>
      <c r="B7453">
        <v>44.117480300000004</v>
      </c>
      <c r="C7453">
        <f t="shared" si="815"/>
        <v>44.0421409</v>
      </c>
      <c r="D7453" s="46">
        <f t="shared" si="816"/>
        <v>1.0965327551500004</v>
      </c>
      <c r="E7453">
        <f t="shared" si="817"/>
        <v>1.0965327551500004</v>
      </c>
      <c r="G7453" s="44">
        <f t="shared" si="818"/>
        <v>0.13693629103301502</v>
      </c>
      <c r="H7453">
        <f t="shared" si="819"/>
        <v>2.2130456744614998E-2</v>
      </c>
      <c r="I7453">
        <f t="shared" si="820"/>
        <v>0.13693629103301502</v>
      </c>
      <c r="J7453">
        <f t="shared" si="821"/>
        <v>2.2130456744614998E-2</v>
      </c>
    </row>
    <row r="7454" spans="1:10" x14ac:dyDescent="0.25">
      <c r="A7454" s="42">
        <v>45159.104166666664</v>
      </c>
      <c r="B7454">
        <v>43.9891997</v>
      </c>
      <c r="C7454">
        <f t="shared" si="815"/>
        <v>43.970873900000008</v>
      </c>
      <c r="D7454" s="46">
        <f t="shared" si="816"/>
        <v>1.0900545848500001</v>
      </c>
      <c r="E7454">
        <f t="shared" si="817"/>
        <v>1.0900545848500001</v>
      </c>
      <c r="G7454" s="44">
        <f t="shared" si="818"/>
        <v>0.136611734700985</v>
      </c>
      <c r="H7454">
        <f t="shared" si="819"/>
        <v>2.2168677949384999E-2</v>
      </c>
      <c r="I7454">
        <f t="shared" si="820"/>
        <v>0.136611734700985</v>
      </c>
      <c r="J7454">
        <f t="shared" si="821"/>
        <v>2.2168677949384999E-2</v>
      </c>
    </row>
    <row r="7455" spans="1:10" x14ac:dyDescent="0.25">
      <c r="A7455" s="42">
        <v>45159.114583333336</v>
      </c>
      <c r="B7455">
        <v>43.718385100000006</v>
      </c>
      <c r="C7455">
        <f t="shared" si="815"/>
        <v>43.902515757142865</v>
      </c>
      <c r="D7455" s="46">
        <f t="shared" si="816"/>
        <v>1.0763784475500005</v>
      </c>
      <c r="E7455">
        <f t="shared" si="817"/>
        <v>1.0763784475500005</v>
      </c>
      <c r="G7455" s="44">
        <f t="shared" si="818"/>
        <v>0.13592656022225502</v>
      </c>
      <c r="H7455">
        <f t="shared" si="819"/>
        <v>2.2249367159454997E-2</v>
      </c>
      <c r="I7455">
        <f t="shared" si="820"/>
        <v>0.13592656022225502</v>
      </c>
      <c r="J7455">
        <f t="shared" si="821"/>
        <v>2.2249367159454997E-2</v>
      </c>
    </row>
    <row r="7456" spans="1:10" x14ac:dyDescent="0.25">
      <c r="A7456" s="42">
        <v>45159.125</v>
      </c>
      <c r="B7456">
        <v>43.719403200000002</v>
      </c>
      <c r="C7456">
        <f t="shared" si="815"/>
        <v>43.801142085714289</v>
      </c>
      <c r="D7456" s="46">
        <f t="shared" si="816"/>
        <v>1.0764298616000001</v>
      </c>
      <c r="E7456">
        <f t="shared" si="817"/>
        <v>1.0764298616000001</v>
      </c>
      <c r="G7456" s="44">
        <f t="shared" si="818"/>
        <v>0.13592913606616</v>
      </c>
      <c r="H7456">
        <f t="shared" si="819"/>
        <v>2.224906381656E-2</v>
      </c>
      <c r="I7456">
        <f t="shared" si="820"/>
        <v>0.13592913606616</v>
      </c>
      <c r="J7456">
        <f t="shared" si="821"/>
        <v>2.224906381656E-2</v>
      </c>
    </row>
    <row r="7457" spans="1:10" x14ac:dyDescent="0.25">
      <c r="A7457" s="42">
        <v>45159.135416666664</v>
      </c>
      <c r="B7457">
        <v>43.721439400000001</v>
      </c>
      <c r="C7457">
        <f t="shared" si="815"/>
        <v>43.699622971428575</v>
      </c>
      <c r="D7457" s="46">
        <f t="shared" si="816"/>
        <v>1.0765326897000003</v>
      </c>
      <c r="E7457">
        <f t="shared" si="817"/>
        <v>1.0765326897000003</v>
      </c>
      <c r="G7457" s="44">
        <f t="shared" si="818"/>
        <v>0.13593428775397001</v>
      </c>
      <c r="H7457">
        <f t="shared" si="819"/>
        <v>2.2248457130769998E-2</v>
      </c>
      <c r="I7457">
        <f t="shared" si="820"/>
        <v>0.13593428775397001</v>
      </c>
      <c r="J7457">
        <f t="shared" si="821"/>
        <v>2.2248457130769998E-2</v>
      </c>
    </row>
    <row r="7458" spans="1:10" x14ac:dyDescent="0.25">
      <c r="A7458" s="42">
        <v>45159.145833333336</v>
      </c>
      <c r="B7458">
        <v>43.806959800000001</v>
      </c>
      <c r="C7458">
        <f t="shared" si="815"/>
        <v>43.607557642857145</v>
      </c>
      <c r="D7458" s="46">
        <f t="shared" si="816"/>
        <v>1.0808514699</v>
      </c>
      <c r="E7458">
        <f t="shared" si="817"/>
        <v>1.0808514699</v>
      </c>
      <c r="G7458" s="44">
        <f t="shared" si="818"/>
        <v>0.13615065864199</v>
      </c>
      <c r="H7458">
        <f t="shared" si="819"/>
        <v>2.2222976327590002E-2</v>
      </c>
      <c r="I7458">
        <f t="shared" si="820"/>
        <v>0.13615065864199</v>
      </c>
      <c r="J7458">
        <f t="shared" si="821"/>
        <v>2.2222976327590002E-2</v>
      </c>
    </row>
    <row r="7459" spans="1:10" x14ac:dyDescent="0.25">
      <c r="A7459" s="42">
        <v>45159.15625</v>
      </c>
      <c r="B7459">
        <v>43.535127099999997</v>
      </c>
      <c r="C7459">
        <f t="shared" si="815"/>
        <v>43.584868557142855</v>
      </c>
      <c r="D7459" s="46">
        <f t="shared" si="816"/>
        <v>1.0671239185499999</v>
      </c>
      <c r="E7459">
        <f t="shared" si="817"/>
        <v>1.0671239185499999</v>
      </c>
      <c r="G7459" s="44">
        <f t="shared" si="818"/>
        <v>0.13546290831935498</v>
      </c>
      <c r="H7459">
        <f t="shared" si="819"/>
        <v>2.2303968880555001E-2</v>
      </c>
      <c r="I7459">
        <f t="shared" si="820"/>
        <v>0.13546290831935498</v>
      </c>
      <c r="J7459">
        <f t="shared" si="821"/>
        <v>2.2303968880555001E-2</v>
      </c>
    </row>
    <row r="7460" spans="1:10" x14ac:dyDescent="0.25">
      <c r="A7460" s="42">
        <v>45159.166666666664</v>
      </c>
      <c r="B7460">
        <v>43.4068465</v>
      </c>
      <c r="C7460">
        <f t="shared" si="815"/>
        <v>43.534836214285711</v>
      </c>
      <c r="D7460" s="46">
        <f t="shared" si="816"/>
        <v>1.06064574825</v>
      </c>
      <c r="E7460">
        <f t="shared" si="817"/>
        <v>1.06064574825</v>
      </c>
      <c r="G7460" s="44">
        <f t="shared" si="818"/>
        <v>0.13513835198732499</v>
      </c>
      <c r="H7460">
        <f t="shared" si="819"/>
        <v>2.2342190085325002E-2</v>
      </c>
      <c r="I7460">
        <f t="shared" si="820"/>
        <v>0.13513835198732499</v>
      </c>
      <c r="J7460">
        <f t="shared" si="821"/>
        <v>2.2342190085325002E-2</v>
      </c>
    </row>
    <row r="7461" spans="1:10" x14ac:dyDescent="0.25">
      <c r="A7461" s="42">
        <v>45159.177083333336</v>
      </c>
      <c r="B7461">
        <v>43.344742400000001</v>
      </c>
      <c r="C7461">
        <f t="shared" si="815"/>
        <v>43.47229578571428</v>
      </c>
      <c r="D7461" s="46">
        <f t="shared" si="816"/>
        <v>1.0575094912</v>
      </c>
      <c r="E7461">
        <f t="shared" si="817"/>
        <v>1.0575094912</v>
      </c>
      <c r="G7461" s="44">
        <f t="shared" si="818"/>
        <v>0.13498122550912001</v>
      </c>
      <c r="H7461">
        <f t="shared" si="819"/>
        <v>2.2360694001919999E-2</v>
      </c>
      <c r="I7461">
        <f t="shared" si="820"/>
        <v>0.13498122550912001</v>
      </c>
      <c r="J7461">
        <f t="shared" si="821"/>
        <v>2.2360694001919999E-2</v>
      </c>
    </row>
    <row r="7462" spans="1:10" x14ac:dyDescent="0.25">
      <c r="A7462" s="42">
        <v>45159.1875</v>
      </c>
      <c r="B7462">
        <v>43.559561500000001</v>
      </c>
      <c r="C7462">
        <f t="shared" si="815"/>
        <v>43.345760499999997</v>
      </c>
      <c r="D7462" s="46">
        <f t="shared" si="816"/>
        <v>1.0683578557500002</v>
      </c>
      <c r="E7462">
        <f t="shared" si="817"/>
        <v>1.0683578557500002</v>
      </c>
      <c r="G7462" s="44">
        <f t="shared" si="818"/>
        <v>0.13552472857307502</v>
      </c>
      <c r="H7462">
        <f t="shared" si="819"/>
        <v>2.2296688651075001E-2</v>
      </c>
      <c r="I7462">
        <f t="shared" si="820"/>
        <v>0.13552472857307502</v>
      </c>
      <c r="J7462">
        <f t="shared" si="821"/>
        <v>2.2296688651075001E-2</v>
      </c>
    </row>
    <row r="7463" spans="1:10" x14ac:dyDescent="0.25">
      <c r="A7463" s="42">
        <v>45159.197916666664</v>
      </c>
      <c r="B7463">
        <v>43.369176800000005</v>
      </c>
      <c r="C7463">
        <f t="shared" si="815"/>
        <v>43.274348057142859</v>
      </c>
      <c r="D7463" s="46">
        <f t="shared" si="816"/>
        <v>1.0587434284000004</v>
      </c>
      <c r="E7463">
        <f t="shared" si="817"/>
        <v>1.0587434284000004</v>
      </c>
      <c r="G7463" s="44">
        <f t="shared" si="818"/>
        <v>0.13504304576284001</v>
      </c>
      <c r="H7463">
        <f t="shared" si="819"/>
        <v>2.2353413772439996E-2</v>
      </c>
      <c r="I7463">
        <f t="shared" si="820"/>
        <v>0.13504304576284001</v>
      </c>
      <c r="J7463">
        <f t="shared" si="821"/>
        <v>2.2353413772439996E-2</v>
      </c>
    </row>
    <row r="7464" spans="1:10" x14ac:dyDescent="0.25">
      <c r="A7464" s="42">
        <v>45159.208333333336</v>
      </c>
      <c r="B7464">
        <v>43.283656399999998</v>
      </c>
      <c r="C7464">
        <f t="shared" si="815"/>
        <v>43.193772714285714</v>
      </c>
      <c r="D7464" s="46">
        <f t="shared" si="816"/>
        <v>1.0544246482000001</v>
      </c>
      <c r="E7464">
        <f t="shared" si="817"/>
        <v>1.0544246482000001</v>
      </c>
      <c r="G7464" s="44">
        <f t="shared" si="818"/>
        <v>0.13482667487482</v>
      </c>
      <c r="H7464">
        <f t="shared" si="819"/>
        <v>2.2378894575619999E-2</v>
      </c>
      <c r="I7464">
        <f t="shared" si="820"/>
        <v>0.13482667487482</v>
      </c>
      <c r="J7464">
        <f t="shared" si="821"/>
        <v>2.2378894575619999E-2</v>
      </c>
    </row>
    <row r="7465" spans="1:10" x14ac:dyDescent="0.25">
      <c r="A7465" s="42">
        <v>45159.21875</v>
      </c>
      <c r="B7465">
        <v>42.921212800000006</v>
      </c>
      <c r="C7465">
        <f t="shared" si="815"/>
        <v>43.122069385714283</v>
      </c>
      <c r="D7465" s="46">
        <f t="shared" si="816"/>
        <v>1.0361212464000007</v>
      </c>
      <c r="E7465">
        <f t="shared" si="817"/>
        <v>1.0361212464000007</v>
      </c>
      <c r="G7465" s="44">
        <f t="shared" si="818"/>
        <v>0.13390967444464003</v>
      </c>
      <c r="H7465">
        <f t="shared" si="819"/>
        <v>2.2486884646239998E-2</v>
      </c>
      <c r="I7465">
        <f t="shared" si="820"/>
        <v>0.13390967444464003</v>
      </c>
      <c r="J7465">
        <f t="shared" si="821"/>
        <v>2.2486884646239998E-2</v>
      </c>
    </row>
    <row r="7466" spans="1:10" x14ac:dyDescent="0.25">
      <c r="A7466" s="42">
        <v>45159.229166666664</v>
      </c>
      <c r="B7466">
        <v>43.035240000000002</v>
      </c>
      <c r="C7466">
        <f t="shared" si="815"/>
        <v>43.020113942857144</v>
      </c>
      <c r="D7466" s="46">
        <f t="shared" si="816"/>
        <v>1.0418796200000002</v>
      </c>
      <c r="E7466">
        <f t="shared" si="817"/>
        <v>1.0418796200000002</v>
      </c>
      <c r="G7466" s="44">
        <f t="shared" si="818"/>
        <v>0.13419816896200001</v>
      </c>
      <c r="H7466">
        <f t="shared" si="819"/>
        <v>2.2452910241999999E-2</v>
      </c>
      <c r="I7466">
        <f t="shared" si="820"/>
        <v>0.13419816896200001</v>
      </c>
      <c r="J7466">
        <f t="shared" si="821"/>
        <v>2.2452910241999999E-2</v>
      </c>
    </row>
    <row r="7467" spans="1:10" x14ac:dyDescent="0.25">
      <c r="A7467" s="42">
        <v>45159.239583333336</v>
      </c>
      <c r="B7467">
        <v>42.8428191</v>
      </c>
      <c r="C7467">
        <f t="shared" si="815"/>
        <v>42.893433214285714</v>
      </c>
      <c r="D7467" s="46">
        <f t="shared" si="816"/>
        <v>1.0321623645500002</v>
      </c>
      <c r="E7467">
        <f t="shared" si="817"/>
        <v>1.0321623645500002</v>
      </c>
      <c r="G7467" s="44">
        <f t="shared" si="818"/>
        <v>0.133711334463955</v>
      </c>
      <c r="H7467">
        <f t="shared" si="819"/>
        <v>2.2510242049154999E-2</v>
      </c>
      <c r="I7467">
        <f t="shared" si="820"/>
        <v>0.133711334463955</v>
      </c>
      <c r="J7467">
        <f t="shared" si="821"/>
        <v>2.2510242049154999E-2</v>
      </c>
    </row>
    <row r="7468" spans="1:10" x14ac:dyDescent="0.25">
      <c r="A7468" s="42">
        <v>45159.25</v>
      </c>
      <c r="B7468">
        <v>42.8428191</v>
      </c>
      <c r="C7468">
        <f t="shared" si="815"/>
        <v>42.81649394285715</v>
      </c>
      <c r="D7468" s="46">
        <f t="shared" si="816"/>
        <v>1.0321623645500002</v>
      </c>
      <c r="E7468">
        <f t="shared" si="817"/>
        <v>1.0321623645500002</v>
      </c>
      <c r="G7468" s="44">
        <f t="shared" si="818"/>
        <v>0.133711334463955</v>
      </c>
      <c r="H7468">
        <f t="shared" si="819"/>
        <v>2.2510242049154999E-2</v>
      </c>
      <c r="I7468">
        <f t="shared" si="820"/>
        <v>0.133711334463955</v>
      </c>
      <c r="J7468">
        <f t="shared" si="821"/>
        <v>2.2510242049154999E-2</v>
      </c>
    </row>
    <row r="7469" spans="1:10" x14ac:dyDescent="0.25">
      <c r="A7469" s="42">
        <v>45159.260416666664</v>
      </c>
      <c r="B7469">
        <v>42.845873400000002</v>
      </c>
      <c r="C7469">
        <f t="shared" si="815"/>
        <v>42.754244399999997</v>
      </c>
      <c r="D7469" s="46">
        <f t="shared" si="816"/>
        <v>1.0323166067000005</v>
      </c>
      <c r="E7469">
        <f t="shared" si="817"/>
        <v>1.0323166067000005</v>
      </c>
      <c r="G7469" s="44">
        <f t="shared" si="818"/>
        <v>0.13371906199567002</v>
      </c>
      <c r="H7469">
        <f t="shared" si="819"/>
        <v>2.2509332020469997E-2</v>
      </c>
      <c r="I7469">
        <f t="shared" si="820"/>
        <v>0.13371906199567002</v>
      </c>
      <c r="J7469">
        <f t="shared" si="821"/>
        <v>2.2509332020469997E-2</v>
      </c>
    </row>
    <row r="7470" spans="1:10" x14ac:dyDescent="0.25">
      <c r="A7470" s="42">
        <v>45159.270833333336</v>
      </c>
      <c r="B7470">
        <v>42.4824117</v>
      </c>
      <c r="C7470">
        <f t="shared" si="815"/>
        <v>42.65796122857143</v>
      </c>
      <c r="D7470" s="46">
        <f t="shared" si="816"/>
        <v>1.01396179085</v>
      </c>
      <c r="E7470">
        <f t="shared" si="817"/>
        <v>1.01396179085</v>
      </c>
      <c r="G7470" s="44">
        <f t="shared" si="818"/>
        <v>0.13279948572158501</v>
      </c>
      <c r="H7470">
        <f t="shared" si="819"/>
        <v>2.2617625433985E-2</v>
      </c>
      <c r="I7470">
        <f t="shared" si="820"/>
        <v>0.13279948572158501</v>
      </c>
      <c r="J7470">
        <f t="shared" si="821"/>
        <v>2.2617625433985E-2</v>
      </c>
    </row>
    <row r="7471" spans="1:10" x14ac:dyDescent="0.25">
      <c r="A7471" s="42">
        <v>45159.28125</v>
      </c>
      <c r="B7471">
        <v>42.745081499999998</v>
      </c>
      <c r="C7471">
        <f t="shared" si="815"/>
        <v>42.478048414285709</v>
      </c>
      <c r="D7471" s="46">
        <f t="shared" si="816"/>
        <v>1.0272266157499998</v>
      </c>
      <c r="E7471">
        <f t="shared" si="817"/>
        <v>1.0272266157499998</v>
      </c>
      <c r="G7471" s="44">
        <f t="shared" si="818"/>
        <v>0.133464053449075</v>
      </c>
      <c r="H7471">
        <f t="shared" si="819"/>
        <v>2.2539362967075E-2</v>
      </c>
      <c r="I7471">
        <f t="shared" si="820"/>
        <v>0.133464053449075</v>
      </c>
      <c r="J7471">
        <f t="shared" si="821"/>
        <v>2.2539362967075E-2</v>
      </c>
    </row>
    <row r="7472" spans="1:10" x14ac:dyDescent="0.25">
      <c r="A7472" s="42">
        <v>45159.291666666664</v>
      </c>
      <c r="B7472">
        <v>42.485466000000002</v>
      </c>
      <c r="C7472">
        <f t="shared" si="815"/>
        <v>42.372893228571421</v>
      </c>
      <c r="D7472" s="46">
        <f t="shared" si="816"/>
        <v>1.0141160330000003</v>
      </c>
      <c r="E7472">
        <f t="shared" si="817"/>
        <v>1.0141160330000003</v>
      </c>
      <c r="G7472" s="44">
        <f t="shared" si="818"/>
        <v>0.13280721325330003</v>
      </c>
      <c r="H7472">
        <f t="shared" si="819"/>
        <v>2.2616715405299997E-2</v>
      </c>
      <c r="I7472">
        <f t="shared" si="820"/>
        <v>0.13280721325330003</v>
      </c>
      <c r="J7472">
        <f t="shared" si="821"/>
        <v>2.2616715405299997E-2</v>
      </c>
    </row>
    <row r="7473" spans="1:10" x14ac:dyDescent="0.25">
      <c r="A7473" s="42">
        <v>45159.302083333336</v>
      </c>
      <c r="B7473">
        <v>42.361257800000004</v>
      </c>
      <c r="C7473">
        <f t="shared" si="815"/>
        <v>42.255084514285713</v>
      </c>
      <c r="D7473" s="46">
        <f t="shared" si="816"/>
        <v>1.0078435189000003</v>
      </c>
      <c r="E7473">
        <f t="shared" si="817"/>
        <v>1.0078435189000003</v>
      </c>
      <c r="G7473" s="44">
        <f t="shared" si="818"/>
        <v>0.13249296029689001</v>
      </c>
      <c r="H7473">
        <f t="shared" si="819"/>
        <v>2.2653723238489999E-2</v>
      </c>
      <c r="I7473">
        <f t="shared" si="820"/>
        <v>0.13249296029689001</v>
      </c>
      <c r="J7473">
        <f t="shared" si="821"/>
        <v>2.2653723238489999E-2</v>
      </c>
    </row>
    <row r="7474" spans="1:10" x14ac:dyDescent="0.25">
      <c r="A7474" s="42">
        <v>45159.3125</v>
      </c>
      <c r="B7474">
        <v>41.5834294</v>
      </c>
      <c r="C7474">
        <f t="shared" si="815"/>
        <v>42.149638442857146</v>
      </c>
      <c r="D7474" s="46">
        <f t="shared" si="816"/>
        <v>0.96856318470000002</v>
      </c>
      <c r="E7474">
        <f t="shared" si="817"/>
        <v>0.96856318470000002</v>
      </c>
      <c r="G7474" s="44">
        <f t="shared" si="818"/>
        <v>0.13052501555347001</v>
      </c>
      <c r="H7474">
        <f t="shared" si="819"/>
        <v>2.2885477210270001E-2</v>
      </c>
      <c r="I7474">
        <f t="shared" si="820"/>
        <v>0.13052501555347001</v>
      </c>
      <c r="J7474">
        <f t="shared" si="821"/>
        <v>2.2885477210270001E-2</v>
      </c>
    </row>
    <row r="7475" spans="1:10" x14ac:dyDescent="0.25">
      <c r="A7475" s="42">
        <v>45159.322916666664</v>
      </c>
      <c r="B7475">
        <v>42.106732800000003</v>
      </c>
      <c r="C7475">
        <f t="shared" si="815"/>
        <v>42.040119971428574</v>
      </c>
      <c r="D7475" s="46">
        <f t="shared" si="816"/>
        <v>0.99499000640000035</v>
      </c>
      <c r="E7475">
        <f t="shared" si="817"/>
        <v>0.99499000640000035</v>
      </c>
      <c r="G7475" s="44">
        <f t="shared" si="818"/>
        <v>0.13184899932064004</v>
      </c>
      <c r="H7475">
        <f t="shared" si="819"/>
        <v>2.272955896224E-2</v>
      </c>
      <c r="I7475">
        <f t="shared" si="820"/>
        <v>0.13184899932064004</v>
      </c>
      <c r="J7475">
        <f t="shared" si="821"/>
        <v>2.272955896224E-2</v>
      </c>
    </row>
    <row r="7476" spans="1:10" x14ac:dyDescent="0.25">
      <c r="A7476" s="42">
        <v>45159.333333333336</v>
      </c>
      <c r="B7476">
        <v>42.021212399999996</v>
      </c>
      <c r="C7476">
        <f t="shared" si="815"/>
        <v>41.986015228571432</v>
      </c>
      <c r="D7476" s="46">
        <f t="shared" si="816"/>
        <v>0.99067122620000014</v>
      </c>
      <c r="E7476">
        <f t="shared" si="817"/>
        <v>0.99067122620000014</v>
      </c>
      <c r="G7476" s="44">
        <f t="shared" si="818"/>
        <v>0.13163262843262002</v>
      </c>
      <c r="H7476">
        <f t="shared" si="819"/>
        <v>2.2755039765419999E-2</v>
      </c>
      <c r="I7476">
        <f t="shared" si="820"/>
        <v>0.13163262843262002</v>
      </c>
      <c r="J7476">
        <f t="shared" si="821"/>
        <v>2.2755039765419999E-2</v>
      </c>
    </row>
    <row r="7477" spans="1:10" x14ac:dyDescent="0.25">
      <c r="A7477" s="42">
        <v>45159.34375</v>
      </c>
      <c r="B7477">
        <v>41.744289199999997</v>
      </c>
      <c r="C7477">
        <f t="shared" si="815"/>
        <v>41.974088914285709</v>
      </c>
      <c r="D7477" s="46">
        <f t="shared" si="816"/>
        <v>0.97668660460000001</v>
      </c>
      <c r="E7477">
        <f t="shared" si="817"/>
        <v>0.97668660460000001</v>
      </c>
      <c r="G7477" s="44">
        <f t="shared" si="818"/>
        <v>0.13093199889046001</v>
      </c>
      <c r="H7477">
        <f t="shared" si="819"/>
        <v>2.2837549032860002E-2</v>
      </c>
      <c r="I7477">
        <f t="shared" si="820"/>
        <v>0.13093199889046001</v>
      </c>
      <c r="J7477">
        <f t="shared" si="821"/>
        <v>2.2837549032860002E-2</v>
      </c>
    </row>
    <row r="7478" spans="1:10" x14ac:dyDescent="0.25">
      <c r="A7478" s="42">
        <v>45159.354166666664</v>
      </c>
      <c r="B7478">
        <v>41.9784522</v>
      </c>
      <c r="C7478">
        <f t="shared" si="815"/>
        <v>42.143093514285717</v>
      </c>
      <c r="D7478" s="46">
        <f t="shared" si="816"/>
        <v>0.98851183610000004</v>
      </c>
      <c r="E7478">
        <f t="shared" si="817"/>
        <v>0.98851183610000004</v>
      </c>
      <c r="G7478" s="44">
        <f t="shared" si="818"/>
        <v>0.13152444298860999</v>
      </c>
      <c r="H7478">
        <f t="shared" si="819"/>
        <v>2.2767780167010001E-2</v>
      </c>
      <c r="I7478">
        <f t="shared" si="820"/>
        <v>0.13152444298860999</v>
      </c>
      <c r="J7478">
        <f t="shared" si="821"/>
        <v>2.2767780167010001E-2</v>
      </c>
    </row>
    <row r="7479" spans="1:10" x14ac:dyDescent="0.25">
      <c r="A7479" s="42">
        <v>45159.364583333336</v>
      </c>
      <c r="B7479">
        <v>42.106732800000003</v>
      </c>
      <c r="C7479">
        <f t="shared" ref="C7479:C7542" si="822">AVERAGE(B7476:B7482)</f>
        <v>42.221487214285716</v>
      </c>
      <c r="D7479" s="46">
        <f t="shared" si="816"/>
        <v>0.99499000640000035</v>
      </c>
      <c r="E7479">
        <f t="shared" si="817"/>
        <v>0.99499000640000035</v>
      </c>
      <c r="G7479" s="44">
        <f t="shared" si="818"/>
        <v>0.13184899932064004</v>
      </c>
      <c r="H7479">
        <f t="shared" si="819"/>
        <v>2.272955896224E-2</v>
      </c>
      <c r="I7479">
        <f t="shared" si="820"/>
        <v>0.13184899932064004</v>
      </c>
      <c r="J7479">
        <f t="shared" si="821"/>
        <v>2.272955896224E-2</v>
      </c>
    </row>
    <row r="7480" spans="1:10" x14ac:dyDescent="0.25">
      <c r="A7480" s="42">
        <v>45159.375</v>
      </c>
      <c r="B7480">
        <v>42.277773600000003</v>
      </c>
      <c r="C7480">
        <f t="shared" si="822"/>
        <v>42.427725185714287</v>
      </c>
      <c r="D7480" s="46">
        <f t="shared" si="816"/>
        <v>1.0036275668000003</v>
      </c>
      <c r="E7480">
        <f t="shared" si="817"/>
        <v>1.0036275668000003</v>
      </c>
      <c r="G7480" s="44">
        <f t="shared" si="818"/>
        <v>0.13228174109668001</v>
      </c>
      <c r="H7480">
        <f t="shared" si="819"/>
        <v>2.2678597355880001E-2</v>
      </c>
      <c r="I7480">
        <f t="shared" si="820"/>
        <v>0.13228174109668001</v>
      </c>
      <c r="J7480">
        <f t="shared" si="821"/>
        <v>2.2678597355880001E-2</v>
      </c>
    </row>
    <row r="7481" spans="1:10" x14ac:dyDescent="0.25">
      <c r="A7481" s="42">
        <v>45159.385416666664</v>
      </c>
      <c r="B7481">
        <v>42.7664616</v>
      </c>
      <c r="C7481">
        <f t="shared" si="822"/>
        <v>42.709884328571427</v>
      </c>
      <c r="D7481" s="46">
        <f t="shared" si="816"/>
        <v>1.0283063108000003</v>
      </c>
      <c r="E7481">
        <f t="shared" si="817"/>
        <v>1.0283063108000003</v>
      </c>
      <c r="G7481" s="44">
        <f t="shared" si="818"/>
        <v>0.13351814617108002</v>
      </c>
      <c r="H7481">
        <f t="shared" si="819"/>
        <v>2.2532992766279999E-2</v>
      </c>
      <c r="I7481">
        <f t="shared" si="820"/>
        <v>0.13351814617108002</v>
      </c>
      <c r="J7481">
        <f t="shared" si="821"/>
        <v>2.2532992766279999E-2</v>
      </c>
    </row>
    <row r="7482" spans="1:10" x14ac:dyDescent="0.25">
      <c r="A7482" s="42">
        <v>45159.395833333336</v>
      </c>
      <c r="B7482">
        <v>42.655488700000006</v>
      </c>
      <c r="C7482">
        <f t="shared" si="822"/>
        <v>43.049929728571428</v>
      </c>
      <c r="D7482" s="46">
        <f t="shared" si="816"/>
        <v>1.0227021793500006</v>
      </c>
      <c r="E7482">
        <f t="shared" si="817"/>
        <v>1.0227021793500006</v>
      </c>
      <c r="G7482" s="44">
        <f t="shared" si="818"/>
        <v>0.13323737918543505</v>
      </c>
      <c r="H7482">
        <f t="shared" si="819"/>
        <v>2.2566057141834996E-2</v>
      </c>
      <c r="I7482">
        <f t="shared" si="820"/>
        <v>0.13323737918543505</v>
      </c>
      <c r="J7482">
        <f t="shared" si="821"/>
        <v>2.2566057141834996E-2</v>
      </c>
    </row>
    <row r="7483" spans="1:10" x14ac:dyDescent="0.25">
      <c r="A7483" s="42">
        <v>45159.40625</v>
      </c>
      <c r="B7483">
        <v>43.464878200000001</v>
      </c>
      <c r="C7483">
        <f t="shared" si="822"/>
        <v>43.458915042857143</v>
      </c>
      <c r="D7483" s="46">
        <f t="shared" si="816"/>
        <v>1.0635763491000001</v>
      </c>
      <c r="E7483">
        <f t="shared" si="817"/>
        <v>1.0635763491000001</v>
      </c>
      <c r="G7483" s="44">
        <f t="shared" si="818"/>
        <v>0.13528517508991</v>
      </c>
      <c r="H7483">
        <f t="shared" si="819"/>
        <v>2.232489954031E-2</v>
      </c>
      <c r="I7483">
        <f t="shared" si="820"/>
        <v>0.13528517508991</v>
      </c>
      <c r="J7483">
        <f t="shared" si="821"/>
        <v>2.232489954031E-2</v>
      </c>
    </row>
    <row r="7484" spans="1:10" x14ac:dyDescent="0.25">
      <c r="A7484" s="42">
        <v>45159.416666666664</v>
      </c>
      <c r="B7484">
        <v>43.719403200000002</v>
      </c>
      <c r="C7484">
        <f t="shared" si="822"/>
        <v>43.922586871428571</v>
      </c>
      <c r="D7484" s="46">
        <f t="shared" si="816"/>
        <v>1.0764298616000001</v>
      </c>
      <c r="E7484">
        <f t="shared" si="817"/>
        <v>1.0764298616000001</v>
      </c>
      <c r="G7484" s="44">
        <f t="shared" si="818"/>
        <v>0.13592913606616</v>
      </c>
      <c r="H7484">
        <f t="shared" si="819"/>
        <v>2.224906381656E-2</v>
      </c>
      <c r="I7484">
        <f t="shared" si="820"/>
        <v>0.13592913606616</v>
      </c>
      <c r="J7484">
        <f t="shared" si="821"/>
        <v>2.224906381656E-2</v>
      </c>
    </row>
    <row r="7485" spans="1:10" x14ac:dyDescent="0.25">
      <c r="A7485" s="42">
        <v>45159.427083333336</v>
      </c>
      <c r="B7485">
        <v>44.35877</v>
      </c>
      <c r="C7485">
        <f t="shared" si="822"/>
        <v>44.358188228571422</v>
      </c>
      <c r="D7485" s="46">
        <f t="shared" si="816"/>
        <v>1.1087178850000001</v>
      </c>
      <c r="E7485">
        <f t="shared" si="817"/>
        <v>1.1087178850000001</v>
      </c>
      <c r="G7485" s="44">
        <f t="shared" si="818"/>
        <v>0.13754676603850002</v>
      </c>
      <c r="H7485">
        <f t="shared" si="819"/>
        <v>2.2058564478499999E-2</v>
      </c>
      <c r="I7485">
        <f t="shared" si="820"/>
        <v>0.13754676603850002</v>
      </c>
      <c r="J7485">
        <f t="shared" si="821"/>
        <v>2.2058564478499999E-2</v>
      </c>
    </row>
    <row r="7486" spans="1:10" x14ac:dyDescent="0.25">
      <c r="A7486" s="42">
        <v>45159.4375</v>
      </c>
      <c r="B7486">
        <v>44.969629999999995</v>
      </c>
      <c r="C7486">
        <f t="shared" si="822"/>
        <v>44.864038485714282</v>
      </c>
      <c r="D7486" s="46">
        <f t="shared" si="816"/>
        <v>1.1395663149999999</v>
      </c>
      <c r="E7486">
        <f t="shared" si="817"/>
        <v>1.1395663149999999</v>
      </c>
      <c r="G7486" s="44">
        <f t="shared" si="818"/>
        <v>0.13909227238150002</v>
      </c>
      <c r="H7486">
        <f t="shared" si="819"/>
        <v>2.1876558741500001E-2</v>
      </c>
      <c r="I7486">
        <f t="shared" si="820"/>
        <v>0.13909227238150002</v>
      </c>
      <c r="J7486">
        <f t="shared" si="821"/>
        <v>2.1876558741500001E-2</v>
      </c>
    </row>
    <row r="7487" spans="1:10" x14ac:dyDescent="0.25">
      <c r="A7487" s="42">
        <v>45159.447916666664</v>
      </c>
      <c r="B7487">
        <v>45.5234764</v>
      </c>
      <c r="C7487">
        <f t="shared" si="822"/>
        <v>45.313602357142862</v>
      </c>
      <c r="D7487" s="46">
        <f t="shared" si="816"/>
        <v>1.4226063536000009</v>
      </c>
      <c r="E7487">
        <f t="shared" si="817"/>
        <v>1.4226063536000009</v>
      </c>
      <c r="G7487" s="44">
        <f t="shared" si="818"/>
        <v>0.15327257831536006</v>
      </c>
      <c r="H7487">
        <f t="shared" si="819"/>
        <v>2.0206622513759993E-2</v>
      </c>
      <c r="I7487">
        <f t="shared" si="820"/>
        <v>0.15327257831536006</v>
      </c>
      <c r="J7487">
        <f t="shared" si="821"/>
        <v>2.0206622513759993E-2</v>
      </c>
    </row>
    <row r="7488" spans="1:10" x14ac:dyDescent="0.25">
      <c r="A7488" s="42">
        <v>45159.458333333336</v>
      </c>
      <c r="B7488">
        <v>45.815671100000003</v>
      </c>
      <c r="C7488">
        <f t="shared" si="822"/>
        <v>45.777565071428569</v>
      </c>
      <c r="D7488" s="46">
        <f t="shared" si="816"/>
        <v>1.5172774364000023</v>
      </c>
      <c r="E7488">
        <f t="shared" si="817"/>
        <v>1.5172774364000023</v>
      </c>
      <c r="G7488" s="44">
        <f t="shared" si="818"/>
        <v>0.15801559956364011</v>
      </c>
      <c r="H7488">
        <f t="shared" si="819"/>
        <v>1.9648063125239985E-2</v>
      </c>
      <c r="I7488">
        <f t="shared" si="820"/>
        <v>0.15801559956364011</v>
      </c>
      <c r="J7488">
        <f t="shared" si="821"/>
        <v>1.9648063125239985E-2</v>
      </c>
    </row>
    <row r="7489" spans="1:10" x14ac:dyDescent="0.25">
      <c r="A7489" s="42">
        <v>45159.46875</v>
      </c>
      <c r="B7489">
        <v>46.196440500000001</v>
      </c>
      <c r="C7489">
        <f t="shared" si="822"/>
        <v>46.191786328571425</v>
      </c>
      <c r="D7489" s="46">
        <f t="shared" si="816"/>
        <v>1.6406467220000014</v>
      </c>
      <c r="E7489">
        <f t="shared" si="817"/>
        <v>1.6406467220000014</v>
      </c>
      <c r="G7489" s="44">
        <f t="shared" si="818"/>
        <v>0.16419640077220007</v>
      </c>
      <c r="H7489">
        <f t="shared" si="819"/>
        <v>1.8920184340199993E-2</v>
      </c>
      <c r="I7489">
        <f t="shared" si="820"/>
        <v>0.16419640077220007</v>
      </c>
      <c r="J7489">
        <f t="shared" si="821"/>
        <v>1.8920184340199993E-2</v>
      </c>
    </row>
    <row r="7490" spans="1:10" x14ac:dyDescent="0.25">
      <c r="A7490" s="42">
        <v>45159.479166666664</v>
      </c>
      <c r="B7490">
        <v>46.6118253</v>
      </c>
      <c r="C7490">
        <f t="shared" si="822"/>
        <v>46.643677285714276</v>
      </c>
      <c r="D7490" s="46">
        <f t="shared" si="816"/>
        <v>1.7752313972000007</v>
      </c>
      <c r="E7490">
        <f t="shared" si="817"/>
        <v>1.7752313972000007</v>
      </c>
      <c r="G7490" s="44">
        <f t="shared" si="818"/>
        <v>0.17093909299972004</v>
      </c>
      <c r="H7490">
        <f t="shared" si="819"/>
        <v>1.8126134756519995E-2</v>
      </c>
      <c r="I7490">
        <f t="shared" si="820"/>
        <v>0.17093909299972004</v>
      </c>
      <c r="J7490">
        <f t="shared" si="821"/>
        <v>1.8126134756519995E-2</v>
      </c>
    </row>
    <row r="7491" spans="1:10" x14ac:dyDescent="0.25">
      <c r="A7491" s="42">
        <v>45159.489583333336</v>
      </c>
      <c r="B7491">
        <v>46.967142200000005</v>
      </c>
      <c r="C7491">
        <f t="shared" si="822"/>
        <v>46.976159657142865</v>
      </c>
      <c r="D7491" s="46">
        <f t="shared" ref="D7491:D7554" si="823">IF(B7491&gt;45,0.324*B7491-13.327,IF(B7491&lt; 35, 0.0576*B7491-0.6919,0.0505*B7491-1.1314))</f>
        <v>1.8903540728000028</v>
      </c>
      <c r="E7491">
        <f t="shared" ref="E7491:E7554" si="824">IF(MONTH(A7491) = 8,D7491,0)</f>
        <v>1.8903540728000028</v>
      </c>
      <c r="G7491" s="44">
        <f t="shared" ref="G7491:G7554" si="825">0.0501*D7491+0.082</f>
        <v>0.17670673904728013</v>
      </c>
      <c r="H7491">
        <f t="shared" ref="H7491:H7554" si="826">-0.0059*D7491+0.0286</f>
        <v>1.7446910970479984E-2</v>
      </c>
      <c r="I7491">
        <f t="shared" ref="I7491:I7554" si="827">IF(MONTH(A7491) = 8,G7491,0)</f>
        <v>0.17670673904728013</v>
      </c>
      <c r="J7491">
        <f t="shared" ref="J7491:J7554" si="828">IF(MONTH(A7491) = 8,H7491,0)</f>
        <v>1.7446910970479984E-2</v>
      </c>
    </row>
    <row r="7492" spans="1:10" x14ac:dyDescent="0.25">
      <c r="A7492" s="42">
        <v>45159.5</v>
      </c>
      <c r="B7492">
        <v>47.258318800000005</v>
      </c>
      <c r="C7492">
        <f t="shared" si="822"/>
        <v>47.427614285714284</v>
      </c>
      <c r="D7492" s="46">
        <f t="shared" si="823"/>
        <v>1.9846952912000013</v>
      </c>
      <c r="E7492">
        <f t="shared" si="824"/>
        <v>1.9846952912000013</v>
      </c>
      <c r="G7492" s="44">
        <f t="shared" si="825"/>
        <v>0.18143323408912007</v>
      </c>
      <c r="H7492">
        <f t="shared" si="826"/>
        <v>1.6890297781919993E-2</v>
      </c>
      <c r="I7492">
        <f t="shared" si="827"/>
        <v>0.18143323408912007</v>
      </c>
      <c r="J7492">
        <f t="shared" si="828"/>
        <v>1.6890297781919993E-2</v>
      </c>
    </row>
    <row r="7493" spans="1:10" x14ac:dyDescent="0.25">
      <c r="A7493" s="42">
        <v>45159.510416666664</v>
      </c>
      <c r="B7493">
        <v>48.132866699999994</v>
      </c>
      <c r="C7493">
        <f t="shared" si="822"/>
        <v>47.919065699999997</v>
      </c>
      <c r="D7493" s="46">
        <f t="shared" si="823"/>
        <v>2.2680488107999981</v>
      </c>
      <c r="E7493">
        <f t="shared" si="824"/>
        <v>2.2680488107999981</v>
      </c>
      <c r="G7493" s="44">
        <f t="shared" si="825"/>
        <v>0.1956292454210799</v>
      </c>
      <c r="H7493">
        <f t="shared" si="826"/>
        <v>1.5218512016280012E-2</v>
      </c>
      <c r="I7493">
        <f t="shared" si="827"/>
        <v>0.1956292454210799</v>
      </c>
      <c r="J7493">
        <f t="shared" si="828"/>
        <v>1.5218512016280012E-2</v>
      </c>
    </row>
    <row r="7494" spans="1:10" x14ac:dyDescent="0.25">
      <c r="A7494" s="42">
        <v>45159.520833333336</v>
      </c>
      <c r="B7494">
        <v>47.850853000000001</v>
      </c>
      <c r="C7494">
        <f t="shared" si="822"/>
        <v>48.472475771428584</v>
      </c>
      <c r="D7494" s="46">
        <f t="shared" si="823"/>
        <v>2.1766763720000011</v>
      </c>
      <c r="E7494">
        <f t="shared" si="824"/>
        <v>2.1766763720000011</v>
      </c>
      <c r="G7494" s="44">
        <f t="shared" si="825"/>
        <v>0.19105148623720006</v>
      </c>
      <c r="H7494">
        <f t="shared" si="826"/>
        <v>1.5757609405199994E-2</v>
      </c>
      <c r="I7494">
        <f t="shared" si="827"/>
        <v>0.19105148623720006</v>
      </c>
      <c r="J7494">
        <f t="shared" si="828"/>
        <v>1.5757609405199994E-2</v>
      </c>
    </row>
    <row r="7495" spans="1:10" x14ac:dyDescent="0.25">
      <c r="A7495" s="42">
        <v>45159.53125</v>
      </c>
      <c r="B7495">
        <v>48.975853499999999</v>
      </c>
      <c r="C7495">
        <f t="shared" si="822"/>
        <v>49.137876842857146</v>
      </c>
      <c r="D7495" s="46">
        <f t="shared" si="823"/>
        <v>2.5411765339999999</v>
      </c>
      <c r="E7495">
        <f t="shared" si="824"/>
        <v>2.5411765339999999</v>
      </c>
      <c r="G7495" s="44">
        <f t="shared" si="825"/>
        <v>0.20931294435339998</v>
      </c>
      <c r="H7495">
        <f t="shared" si="826"/>
        <v>1.3607058449400002E-2</v>
      </c>
      <c r="I7495">
        <f t="shared" si="827"/>
        <v>0.20931294435339998</v>
      </c>
      <c r="J7495">
        <f t="shared" si="828"/>
        <v>1.3607058449400002E-2</v>
      </c>
    </row>
    <row r="7496" spans="1:10" x14ac:dyDescent="0.25">
      <c r="A7496" s="42">
        <v>45159.541666666664</v>
      </c>
      <c r="B7496">
        <v>49.636600399999999</v>
      </c>
      <c r="C7496">
        <f t="shared" si="822"/>
        <v>49.533335971428571</v>
      </c>
      <c r="D7496" s="46">
        <f t="shared" si="823"/>
        <v>2.7552585296000007</v>
      </c>
      <c r="E7496">
        <f t="shared" si="824"/>
        <v>2.7552585296000007</v>
      </c>
      <c r="G7496" s="44">
        <f t="shared" si="825"/>
        <v>0.22003845233296004</v>
      </c>
      <c r="H7496">
        <f t="shared" si="826"/>
        <v>1.2343974675359998E-2</v>
      </c>
      <c r="I7496">
        <f t="shared" si="827"/>
        <v>0.22003845233296004</v>
      </c>
      <c r="J7496">
        <f t="shared" si="828"/>
        <v>1.2343974675359998E-2</v>
      </c>
    </row>
    <row r="7497" spans="1:10" x14ac:dyDescent="0.25">
      <c r="A7497" s="42">
        <v>45159.552083333336</v>
      </c>
      <c r="B7497">
        <v>50.485695800000002</v>
      </c>
      <c r="C7497">
        <f t="shared" si="822"/>
        <v>49.929958642857152</v>
      </c>
      <c r="D7497" s="46">
        <f t="shared" si="823"/>
        <v>3.0303654392000023</v>
      </c>
      <c r="E7497">
        <f t="shared" si="824"/>
        <v>3.0303654392000023</v>
      </c>
      <c r="G7497" s="44">
        <f t="shared" si="825"/>
        <v>0.23382130850392013</v>
      </c>
      <c r="H7497">
        <f t="shared" si="826"/>
        <v>1.0720843908719985E-2</v>
      </c>
      <c r="I7497">
        <f t="shared" si="827"/>
        <v>0.23382130850392013</v>
      </c>
      <c r="J7497">
        <f t="shared" si="828"/>
        <v>1.0720843908719985E-2</v>
      </c>
    </row>
    <row r="7498" spans="1:10" x14ac:dyDescent="0.25">
      <c r="A7498" s="42">
        <v>45159.5625</v>
      </c>
      <c r="B7498">
        <v>51.624949700000002</v>
      </c>
      <c r="C7498">
        <f t="shared" si="822"/>
        <v>50.375741000000005</v>
      </c>
      <c r="D7498" s="46">
        <f t="shared" si="823"/>
        <v>3.3994837027999996</v>
      </c>
      <c r="E7498">
        <f t="shared" si="824"/>
        <v>3.3994837027999996</v>
      </c>
      <c r="G7498" s="44">
        <f t="shared" si="825"/>
        <v>0.25231413351027998</v>
      </c>
      <c r="H7498">
        <f t="shared" si="826"/>
        <v>8.5430461534800051E-3</v>
      </c>
      <c r="I7498">
        <f t="shared" si="827"/>
        <v>0.25231413351027998</v>
      </c>
      <c r="J7498">
        <f t="shared" si="828"/>
        <v>8.5430461534800051E-3</v>
      </c>
    </row>
    <row r="7499" spans="1:10" x14ac:dyDescent="0.25">
      <c r="A7499" s="42">
        <v>45159.572916666664</v>
      </c>
      <c r="B7499">
        <v>50.026532700000004</v>
      </c>
      <c r="C7499">
        <f t="shared" si="822"/>
        <v>50.505912357142854</v>
      </c>
      <c r="D7499" s="46">
        <f t="shared" si="823"/>
        <v>2.8815965948000031</v>
      </c>
      <c r="E7499">
        <f t="shared" si="824"/>
        <v>2.8815965948000031</v>
      </c>
      <c r="G7499" s="44">
        <f t="shared" si="825"/>
        <v>0.22636798939948016</v>
      </c>
      <c r="H7499">
        <f t="shared" si="826"/>
        <v>1.1598580090679982E-2</v>
      </c>
      <c r="I7499">
        <f t="shared" si="827"/>
        <v>0.22636798939948016</v>
      </c>
      <c r="J7499">
        <f t="shared" si="828"/>
        <v>1.1598580090679982E-2</v>
      </c>
    </row>
    <row r="7500" spans="1:10" x14ac:dyDescent="0.25">
      <c r="A7500" s="42">
        <v>45159.583333333336</v>
      </c>
      <c r="B7500">
        <v>50.909225400000004</v>
      </c>
      <c r="C7500">
        <f t="shared" si="822"/>
        <v>50.510857414285702</v>
      </c>
      <c r="D7500" s="46">
        <f t="shared" si="823"/>
        <v>3.1675890296000002</v>
      </c>
      <c r="E7500">
        <f t="shared" si="824"/>
        <v>3.1675890296000002</v>
      </c>
      <c r="G7500" s="44">
        <f t="shared" si="825"/>
        <v>0.24069621038296002</v>
      </c>
      <c r="H7500">
        <f t="shared" si="826"/>
        <v>9.911224725360001E-3</v>
      </c>
      <c r="I7500">
        <f t="shared" si="827"/>
        <v>0.24069621038296002</v>
      </c>
      <c r="J7500">
        <f t="shared" si="828"/>
        <v>9.911224725360001E-3</v>
      </c>
    </row>
    <row r="7501" spans="1:10" x14ac:dyDescent="0.25">
      <c r="A7501" s="42">
        <v>45159.59375</v>
      </c>
      <c r="B7501">
        <v>50.971329500000003</v>
      </c>
      <c r="C7501">
        <f t="shared" si="822"/>
        <v>50.535873585714285</v>
      </c>
      <c r="D7501" s="46">
        <f t="shared" si="823"/>
        <v>3.1877107580000033</v>
      </c>
      <c r="E7501">
        <f t="shared" si="824"/>
        <v>3.1877107580000033</v>
      </c>
      <c r="G7501" s="44">
        <f t="shared" si="825"/>
        <v>0.24170430897580014</v>
      </c>
      <c r="H7501">
        <f t="shared" si="826"/>
        <v>9.7925065277999802E-3</v>
      </c>
      <c r="I7501">
        <f t="shared" si="827"/>
        <v>0.24170430897580014</v>
      </c>
      <c r="J7501">
        <f t="shared" si="828"/>
        <v>9.7925065277999802E-3</v>
      </c>
    </row>
    <row r="7502" spans="1:10" x14ac:dyDescent="0.25">
      <c r="A7502" s="42">
        <v>45159.604166666664</v>
      </c>
      <c r="B7502">
        <v>49.887053000000002</v>
      </c>
      <c r="C7502">
        <f t="shared" si="822"/>
        <v>50.596523257142856</v>
      </c>
      <c r="D7502" s="46">
        <f t="shared" si="823"/>
        <v>2.836405172000001</v>
      </c>
      <c r="E7502">
        <f t="shared" si="824"/>
        <v>2.836405172000001</v>
      </c>
      <c r="G7502" s="44">
        <f t="shared" si="825"/>
        <v>0.22410389911720002</v>
      </c>
      <c r="H7502">
        <f t="shared" si="826"/>
        <v>1.1865209485199996E-2</v>
      </c>
      <c r="I7502">
        <f t="shared" si="827"/>
        <v>0.22410389911720002</v>
      </c>
      <c r="J7502">
        <f t="shared" si="828"/>
        <v>1.1865209485199996E-2</v>
      </c>
    </row>
    <row r="7503" spans="1:10" x14ac:dyDescent="0.25">
      <c r="A7503" s="42">
        <v>45159.614583333336</v>
      </c>
      <c r="B7503">
        <v>49.671215799999999</v>
      </c>
      <c r="C7503">
        <f t="shared" si="822"/>
        <v>50.709386914285709</v>
      </c>
      <c r="D7503" s="46">
        <f t="shared" si="823"/>
        <v>2.766473919200001</v>
      </c>
      <c r="E7503">
        <f t="shared" si="824"/>
        <v>2.766473919200001</v>
      </c>
      <c r="G7503" s="44">
        <f t="shared" si="825"/>
        <v>0.22060034335192003</v>
      </c>
      <c r="H7503">
        <f t="shared" si="826"/>
        <v>1.2277803876719996E-2</v>
      </c>
      <c r="I7503">
        <f t="shared" si="827"/>
        <v>0.22060034335192003</v>
      </c>
      <c r="J7503">
        <f t="shared" si="828"/>
        <v>1.2277803876719996E-2</v>
      </c>
    </row>
    <row r="7504" spans="1:10" x14ac:dyDescent="0.25">
      <c r="A7504" s="42">
        <v>45159.625</v>
      </c>
      <c r="B7504">
        <v>50.660809</v>
      </c>
      <c r="C7504">
        <f t="shared" si="822"/>
        <v>50.733966757142859</v>
      </c>
      <c r="D7504" s="46">
        <f t="shared" si="823"/>
        <v>3.0871021160000023</v>
      </c>
      <c r="E7504">
        <f t="shared" si="824"/>
        <v>3.0871021160000023</v>
      </c>
      <c r="G7504" s="44">
        <f t="shared" si="825"/>
        <v>0.23666381601160014</v>
      </c>
      <c r="H7504">
        <f t="shared" si="826"/>
        <v>1.0386097515599987E-2</v>
      </c>
      <c r="I7504">
        <f t="shared" si="827"/>
        <v>0.23666381601160014</v>
      </c>
      <c r="J7504">
        <f t="shared" si="828"/>
        <v>1.0386097515599987E-2</v>
      </c>
    </row>
    <row r="7505" spans="1:10" x14ac:dyDescent="0.25">
      <c r="A7505" s="42">
        <v>45159.635416666664</v>
      </c>
      <c r="B7505">
        <v>52.0494974</v>
      </c>
      <c r="C7505">
        <f t="shared" si="822"/>
        <v>50.733675871428581</v>
      </c>
      <c r="D7505" s="46">
        <f t="shared" si="823"/>
        <v>3.5370371576000021</v>
      </c>
      <c r="E7505">
        <f t="shared" si="824"/>
        <v>3.5370371576000021</v>
      </c>
      <c r="G7505" s="44">
        <f t="shared" si="825"/>
        <v>0.25920556159576008</v>
      </c>
      <c r="H7505">
        <f t="shared" si="826"/>
        <v>7.7314807701599868E-3</v>
      </c>
      <c r="I7505">
        <f t="shared" si="827"/>
        <v>0.25920556159576008</v>
      </c>
      <c r="J7505">
        <f t="shared" si="828"/>
        <v>7.7314807701599868E-3</v>
      </c>
    </row>
    <row r="7506" spans="1:10" x14ac:dyDescent="0.25">
      <c r="A7506" s="42">
        <v>45159.645833333336</v>
      </c>
      <c r="B7506">
        <v>50.816578300000003</v>
      </c>
      <c r="C7506">
        <f t="shared" si="822"/>
        <v>50.970602285714286</v>
      </c>
      <c r="D7506" s="46">
        <f t="shared" si="823"/>
        <v>3.1375713692000016</v>
      </c>
      <c r="E7506">
        <f t="shared" si="824"/>
        <v>3.1375713692000016</v>
      </c>
      <c r="G7506" s="44">
        <f t="shared" si="825"/>
        <v>0.23919232559692005</v>
      </c>
      <c r="H7506">
        <f t="shared" si="826"/>
        <v>1.0088328921719993E-2</v>
      </c>
      <c r="I7506">
        <f t="shared" si="827"/>
        <v>0.23919232559692005</v>
      </c>
      <c r="J7506">
        <f t="shared" si="828"/>
        <v>1.0088328921719993E-2</v>
      </c>
    </row>
    <row r="7507" spans="1:10" x14ac:dyDescent="0.25">
      <c r="A7507" s="42">
        <v>45159.65625</v>
      </c>
      <c r="B7507">
        <v>51.0812843</v>
      </c>
      <c r="C7507">
        <f t="shared" si="822"/>
        <v>51.210873885714285</v>
      </c>
      <c r="D7507" s="46">
        <f t="shared" si="823"/>
        <v>3.2233361132000002</v>
      </c>
      <c r="E7507">
        <f t="shared" si="824"/>
        <v>3.2233361132000002</v>
      </c>
      <c r="G7507" s="44">
        <f t="shared" si="825"/>
        <v>0.24348913927131999</v>
      </c>
      <c r="H7507">
        <f t="shared" si="826"/>
        <v>9.5823169321199997E-3</v>
      </c>
      <c r="I7507">
        <f t="shared" si="827"/>
        <v>0.24348913927131999</v>
      </c>
      <c r="J7507">
        <f t="shared" si="828"/>
        <v>9.5823169321199997E-3</v>
      </c>
    </row>
    <row r="7508" spans="1:10" x14ac:dyDescent="0.25">
      <c r="A7508" s="42">
        <v>45159.666666666664</v>
      </c>
      <c r="B7508">
        <v>50.969293299999997</v>
      </c>
      <c r="C7508">
        <f t="shared" si="822"/>
        <v>51.419729828571427</v>
      </c>
      <c r="D7508" s="46">
        <f t="shared" si="823"/>
        <v>3.1870510292000009</v>
      </c>
      <c r="E7508">
        <f t="shared" si="824"/>
        <v>3.1870510292000009</v>
      </c>
      <c r="G7508" s="44">
        <f t="shared" si="825"/>
        <v>0.24167125656292004</v>
      </c>
      <c r="H7508">
        <f t="shared" si="826"/>
        <v>9.7963989277199959E-3</v>
      </c>
      <c r="I7508">
        <f t="shared" si="827"/>
        <v>0.24167125656292004</v>
      </c>
      <c r="J7508">
        <f t="shared" si="828"/>
        <v>9.7963989277199959E-3</v>
      </c>
    </row>
    <row r="7509" spans="1:10" x14ac:dyDescent="0.25">
      <c r="A7509" s="42">
        <v>45159.677083333336</v>
      </c>
      <c r="B7509">
        <v>51.545537899999999</v>
      </c>
      <c r="C7509">
        <f t="shared" si="822"/>
        <v>51.34162701428572</v>
      </c>
      <c r="D7509" s="46">
        <f t="shared" si="823"/>
        <v>3.3737542796000017</v>
      </c>
      <c r="E7509">
        <f t="shared" si="824"/>
        <v>3.3737542796000017</v>
      </c>
      <c r="G7509" s="44">
        <f t="shared" si="825"/>
        <v>0.25102508940796009</v>
      </c>
      <c r="H7509">
        <f t="shared" si="826"/>
        <v>8.6948497503599904E-3</v>
      </c>
      <c r="I7509">
        <f t="shared" si="827"/>
        <v>0.25102508940796009</v>
      </c>
      <c r="J7509">
        <f t="shared" si="828"/>
        <v>8.6948497503599904E-3</v>
      </c>
    </row>
    <row r="7510" spans="1:10" x14ac:dyDescent="0.25">
      <c r="A7510" s="42">
        <v>45159.6875</v>
      </c>
      <c r="B7510">
        <v>51.353117000000005</v>
      </c>
      <c r="C7510">
        <f t="shared" si="822"/>
        <v>51.317192614285716</v>
      </c>
      <c r="D7510" s="46">
        <f t="shared" si="823"/>
        <v>3.3114099080000035</v>
      </c>
      <c r="E7510">
        <f t="shared" si="824"/>
        <v>3.3114099080000035</v>
      </c>
      <c r="G7510" s="44">
        <f t="shared" si="825"/>
        <v>0.24790163639080015</v>
      </c>
      <c r="H7510">
        <f t="shared" si="826"/>
        <v>9.0626815427999816E-3</v>
      </c>
      <c r="I7510">
        <f t="shared" si="827"/>
        <v>0.24790163639080015</v>
      </c>
      <c r="J7510">
        <f t="shared" si="828"/>
        <v>9.0626815427999816E-3</v>
      </c>
    </row>
    <row r="7511" spans="1:10" x14ac:dyDescent="0.25">
      <c r="A7511" s="42">
        <v>45159.697916666664</v>
      </c>
      <c r="B7511">
        <v>52.122800600000005</v>
      </c>
      <c r="C7511">
        <f t="shared" si="822"/>
        <v>51.291594671428577</v>
      </c>
      <c r="D7511" s="46">
        <f t="shared" si="823"/>
        <v>3.5607873944000037</v>
      </c>
      <c r="E7511">
        <f t="shared" si="824"/>
        <v>3.5607873944000037</v>
      </c>
      <c r="G7511" s="44">
        <f t="shared" si="825"/>
        <v>0.26039544845944018</v>
      </c>
      <c r="H7511">
        <f t="shared" si="826"/>
        <v>7.5913543730399789E-3</v>
      </c>
      <c r="I7511">
        <f t="shared" si="827"/>
        <v>0.26039544845944018</v>
      </c>
      <c r="J7511">
        <f t="shared" si="828"/>
        <v>7.5913543730399789E-3</v>
      </c>
    </row>
    <row r="7512" spans="1:10" x14ac:dyDescent="0.25">
      <c r="A7512" s="42">
        <v>45159.708333333336</v>
      </c>
      <c r="B7512">
        <v>51.502777700000003</v>
      </c>
      <c r="C7512">
        <f t="shared" si="822"/>
        <v>51.220909442857142</v>
      </c>
      <c r="D7512" s="46">
        <f t="shared" si="823"/>
        <v>3.3598999748000029</v>
      </c>
      <c r="E7512">
        <f t="shared" si="824"/>
        <v>3.3598999748000029</v>
      </c>
      <c r="G7512" s="44">
        <f t="shared" si="825"/>
        <v>0.25033098873748016</v>
      </c>
      <c r="H7512">
        <f t="shared" si="826"/>
        <v>8.7765901486799823E-3</v>
      </c>
      <c r="I7512">
        <f t="shared" si="827"/>
        <v>0.25033098873748016</v>
      </c>
      <c r="J7512">
        <f t="shared" si="828"/>
        <v>8.7765901486799823E-3</v>
      </c>
    </row>
    <row r="7513" spans="1:10" x14ac:dyDescent="0.25">
      <c r="A7513" s="42">
        <v>45159.71875</v>
      </c>
      <c r="B7513">
        <v>50.645537500000003</v>
      </c>
      <c r="C7513">
        <f t="shared" si="822"/>
        <v>50.988637200000007</v>
      </c>
      <c r="D7513" s="46">
        <f t="shared" si="823"/>
        <v>3.0821541500000027</v>
      </c>
      <c r="E7513">
        <f t="shared" si="824"/>
        <v>3.0821541500000027</v>
      </c>
      <c r="G7513" s="44">
        <f t="shared" si="825"/>
        <v>0.23641592291500013</v>
      </c>
      <c r="H7513">
        <f t="shared" si="826"/>
        <v>1.0415290514999984E-2</v>
      </c>
      <c r="I7513">
        <f t="shared" si="827"/>
        <v>0.23641592291500013</v>
      </c>
      <c r="J7513">
        <f t="shared" si="828"/>
        <v>1.0415290514999984E-2</v>
      </c>
    </row>
    <row r="7514" spans="1:10" x14ac:dyDescent="0.25">
      <c r="A7514" s="42">
        <v>45159.729166666664</v>
      </c>
      <c r="B7514">
        <v>50.902098700000003</v>
      </c>
      <c r="C7514">
        <f t="shared" si="822"/>
        <v>50.708950585714284</v>
      </c>
      <c r="D7514" s="46">
        <f t="shared" si="823"/>
        <v>3.1652799788000028</v>
      </c>
      <c r="E7514">
        <f t="shared" si="824"/>
        <v>3.1652799788000028</v>
      </c>
      <c r="G7514" s="44">
        <f t="shared" si="825"/>
        <v>0.24058052693788012</v>
      </c>
      <c r="H7514">
        <f t="shared" si="826"/>
        <v>9.9248481250799846E-3</v>
      </c>
      <c r="I7514">
        <f t="shared" si="827"/>
        <v>0.24058052693788012</v>
      </c>
      <c r="J7514">
        <f t="shared" si="828"/>
        <v>9.9248481250799846E-3</v>
      </c>
    </row>
    <row r="7515" spans="1:10" x14ac:dyDescent="0.25">
      <c r="A7515" s="42">
        <v>45159.739583333336</v>
      </c>
      <c r="B7515">
        <v>50.474496700000003</v>
      </c>
      <c r="C7515">
        <f t="shared" si="822"/>
        <v>50.273494671428573</v>
      </c>
      <c r="D7515" s="46">
        <f t="shared" si="823"/>
        <v>3.0267369308000003</v>
      </c>
      <c r="E7515">
        <f t="shared" si="824"/>
        <v>3.0267369308000003</v>
      </c>
      <c r="G7515" s="44">
        <f t="shared" si="825"/>
        <v>0.23363952023307999</v>
      </c>
      <c r="H7515">
        <f t="shared" si="826"/>
        <v>1.074225210828E-2</v>
      </c>
      <c r="I7515">
        <f t="shared" si="827"/>
        <v>0.23363952023307999</v>
      </c>
      <c r="J7515">
        <f t="shared" si="828"/>
        <v>1.074225210828E-2</v>
      </c>
    </row>
    <row r="7516" spans="1:10" x14ac:dyDescent="0.25">
      <c r="A7516" s="42">
        <v>45159.75</v>
      </c>
      <c r="B7516">
        <v>49.919632200000002</v>
      </c>
      <c r="C7516">
        <f t="shared" si="822"/>
        <v>49.890252742857136</v>
      </c>
      <c r="D7516" s="46">
        <f t="shared" si="823"/>
        <v>2.8469608328000024</v>
      </c>
      <c r="E7516">
        <f t="shared" si="824"/>
        <v>2.8469608328000024</v>
      </c>
      <c r="G7516" s="44">
        <f t="shared" si="825"/>
        <v>0.22463273772328013</v>
      </c>
      <c r="H7516">
        <f t="shared" si="826"/>
        <v>1.1802931086479986E-2</v>
      </c>
      <c r="I7516">
        <f t="shared" si="827"/>
        <v>0.22463273772328013</v>
      </c>
      <c r="J7516">
        <f t="shared" si="828"/>
        <v>1.1802931086479986E-2</v>
      </c>
    </row>
    <row r="7517" spans="1:10" x14ac:dyDescent="0.25">
      <c r="A7517" s="42">
        <v>45159.760416666664</v>
      </c>
      <c r="B7517">
        <v>49.395310699999996</v>
      </c>
      <c r="C7517">
        <f t="shared" si="822"/>
        <v>49.531881542857143</v>
      </c>
      <c r="D7517" s="46">
        <f t="shared" si="823"/>
        <v>2.6770806668000002</v>
      </c>
      <c r="E7517">
        <f t="shared" si="824"/>
        <v>2.6770806668000002</v>
      </c>
      <c r="G7517" s="44">
        <f t="shared" si="825"/>
        <v>0.21612174140668</v>
      </c>
      <c r="H7517">
        <f t="shared" si="826"/>
        <v>1.280522406588E-2</v>
      </c>
      <c r="I7517">
        <f t="shared" si="827"/>
        <v>0.21612174140668</v>
      </c>
      <c r="J7517">
        <f t="shared" si="828"/>
        <v>1.280522406588E-2</v>
      </c>
    </row>
    <row r="7518" spans="1:10" x14ac:dyDescent="0.25">
      <c r="A7518" s="42">
        <v>45159.770833333336</v>
      </c>
      <c r="B7518">
        <v>49.074609200000005</v>
      </c>
      <c r="C7518">
        <f t="shared" si="822"/>
        <v>49.109370042857144</v>
      </c>
      <c r="D7518" s="46">
        <f t="shared" si="823"/>
        <v>2.5731733808000019</v>
      </c>
      <c r="E7518">
        <f t="shared" si="824"/>
        <v>2.5731733808000019</v>
      </c>
      <c r="G7518" s="44">
        <f t="shared" si="825"/>
        <v>0.21091598637808012</v>
      </c>
      <c r="H7518">
        <f t="shared" si="826"/>
        <v>1.3418277053279989E-2</v>
      </c>
      <c r="I7518">
        <f t="shared" si="827"/>
        <v>0.21091598637808012</v>
      </c>
      <c r="J7518">
        <f t="shared" si="828"/>
        <v>1.3418277053279989E-2</v>
      </c>
    </row>
    <row r="7519" spans="1:10" x14ac:dyDescent="0.25">
      <c r="A7519" s="42">
        <v>45159.78125</v>
      </c>
      <c r="B7519">
        <v>48.820084200000004</v>
      </c>
      <c r="C7519">
        <f t="shared" si="822"/>
        <v>48.702130042857149</v>
      </c>
      <c r="D7519" s="46">
        <f t="shared" si="823"/>
        <v>2.4907072808000024</v>
      </c>
      <c r="E7519">
        <f t="shared" si="824"/>
        <v>2.4907072808000024</v>
      </c>
      <c r="G7519" s="44">
        <f t="shared" si="825"/>
        <v>0.20678443476808012</v>
      </c>
      <c r="H7519">
        <f t="shared" si="826"/>
        <v>1.3904827043279987E-2</v>
      </c>
      <c r="I7519">
        <f t="shared" si="827"/>
        <v>0.20678443476808012</v>
      </c>
      <c r="J7519">
        <f t="shared" si="828"/>
        <v>1.3904827043279987E-2</v>
      </c>
    </row>
    <row r="7520" spans="1:10" x14ac:dyDescent="0.25">
      <c r="A7520" s="42">
        <v>45159.791666666664</v>
      </c>
      <c r="B7520">
        <v>48.136939099999999</v>
      </c>
      <c r="C7520">
        <f t="shared" si="822"/>
        <v>48.39335485714286</v>
      </c>
      <c r="D7520" s="46">
        <f t="shared" si="823"/>
        <v>2.2693682684000009</v>
      </c>
      <c r="E7520">
        <f t="shared" si="824"/>
        <v>2.2693682684000009</v>
      </c>
      <c r="G7520" s="44">
        <f t="shared" si="825"/>
        <v>0.19569535024684004</v>
      </c>
      <c r="H7520">
        <f t="shared" si="826"/>
        <v>1.5210727216439995E-2</v>
      </c>
      <c r="I7520">
        <f t="shared" si="827"/>
        <v>0.19569535024684004</v>
      </c>
      <c r="J7520">
        <f t="shared" si="828"/>
        <v>1.5210727216439995E-2</v>
      </c>
    </row>
    <row r="7521" spans="1:10" x14ac:dyDescent="0.25">
      <c r="A7521" s="42">
        <v>45159.802083333336</v>
      </c>
      <c r="B7521">
        <v>47.944518200000005</v>
      </c>
      <c r="C7521">
        <f t="shared" si="822"/>
        <v>48.150610728571429</v>
      </c>
      <c r="D7521" s="46">
        <f t="shared" si="823"/>
        <v>2.2070238968000027</v>
      </c>
      <c r="E7521">
        <f t="shared" si="824"/>
        <v>2.2070238968000027</v>
      </c>
      <c r="G7521" s="44">
        <f t="shared" si="825"/>
        <v>0.19257189722968013</v>
      </c>
      <c r="H7521">
        <f t="shared" si="826"/>
        <v>1.5578559008879986E-2</v>
      </c>
      <c r="I7521">
        <f t="shared" si="827"/>
        <v>0.19257189722968013</v>
      </c>
      <c r="J7521">
        <f t="shared" si="828"/>
        <v>1.5578559008879986E-2</v>
      </c>
    </row>
    <row r="7522" spans="1:10" x14ac:dyDescent="0.25">
      <c r="A7522" s="42">
        <v>45159.8125</v>
      </c>
      <c r="B7522">
        <v>47.623816699999999</v>
      </c>
      <c r="C7522">
        <f t="shared" si="822"/>
        <v>47.923283542857135</v>
      </c>
      <c r="D7522" s="46">
        <f t="shared" si="823"/>
        <v>2.1031166108000008</v>
      </c>
      <c r="E7522">
        <f t="shared" si="824"/>
        <v>2.1031166108000008</v>
      </c>
      <c r="G7522" s="44">
        <f t="shared" si="825"/>
        <v>0.18736614220108005</v>
      </c>
      <c r="H7522">
        <f t="shared" si="826"/>
        <v>1.6191611996279998E-2</v>
      </c>
      <c r="I7522">
        <f t="shared" si="827"/>
        <v>0.18736614220108005</v>
      </c>
      <c r="J7522">
        <f t="shared" si="828"/>
        <v>1.6191611996279998E-2</v>
      </c>
    </row>
    <row r="7523" spans="1:10" x14ac:dyDescent="0.25">
      <c r="A7523" s="42">
        <v>45159.822916666664</v>
      </c>
      <c r="B7523">
        <v>47.7582059</v>
      </c>
      <c r="C7523">
        <f t="shared" si="822"/>
        <v>47.775077271428579</v>
      </c>
      <c r="D7523" s="46">
        <f t="shared" si="823"/>
        <v>2.1466587116000007</v>
      </c>
      <c r="E7523">
        <f t="shared" si="824"/>
        <v>2.1466587116000007</v>
      </c>
      <c r="G7523" s="44">
        <f t="shared" si="825"/>
        <v>0.18954760145116004</v>
      </c>
      <c r="H7523">
        <f t="shared" si="826"/>
        <v>1.5934713601559999E-2</v>
      </c>
      <c r="I7523">
        <f t="shared" si="827"/>
        <v>0.18954760145116004</v>
      </c>
      <c r="J7523">
        <f t="shared" si="828"/>
        <v>1.5934713601559999E-2</v>
      </c>
    </row>
    <row r="7524" spans="1:10" x14ac:dyDescent="0.25">
      <c r="A7524" s="42">
        <v>45159.833333333336</v>
      </c>
      <c r="B7524">
        <v>47.696101800000001</v>
      </c>
      <c r="C7524">
        <f t="shared" si="822"/>
        <v>47.69202940000001</v>
      </c>
      <c r="D7524" s="46">
        <f t="shared" si="823"/>
        <v>2.1265369832000012</v>
      </c>
      <c r="E7524">
        <f t="shared" si="824"/>
        <v>2.1265369832000012</v>
      </c>
      <c r="G7524" s="44">
        <f t="shared" si="825"/>
        <v>0.18853950285832005</v>
      </c>
      <c r="H7524">
        <f t="shared" si="826"/>
        <v>1.6053431799119992E-2</v>
      </c>
      <c r="I7524">
        <f t="shared" si="827"/>
        <v>0.18853950285832005</v>
      </c>
      <c r="J7524">
        <f t="shared" si="828"/>
        <v>1.6053431799119992E-2</v>
      </c>
    </row>
    <row r="7525" spans="1:10" x14ac:dyDescent="0.25">
      <c r="A7525" s="42">
        <v>45159.84375</v>
      </c>
      <c r="B7525">
        <v>47.4833189</v>
      </c>
      <c r="C7525">
        <f t="shared" si="822"/>
        <v>47.587601428571425</v>
      </c>
      <c r="D7525" s="46">
        <f t="shared" si="823"/>
        <v>2.0575953236000011</v>
      </c>
      <c r="E7525">
        <f t="shared" si="824"/>
        <v>2.0575953236000011</v>
      </c>
      <c r="G7525" s="44">
        <f t="shared" si="825"/>
        <v>0.18508552571236006</v>
      </c>
      <c r="H7525">
        <f t="shared" si="826"/>
        <v>1.6460187590759994E-2</v>
      </c>
      <c r="I7525">
        <f t="shared" si="827"/>
        <v>0.18508552571236006</v>
      </c>
      <c r="J7525">
        <f t="shared" si="828"/>
        <v>1.6460187590759994E-2</v>
      </c>
    </row>
    <row r="7526" spans="1:10" x14ac:dyDescent="0.25">
      <c r="A7526" s="42">
        <v>45159.854166666664</v>
      </c>
      <c r="B7526">
        <v>47.782640300000004</v>
      </c>
      <c r="C7526">
        <f t="shared" si="822"/>
        <v>47.474010557142847</v>
      </c>
      <c r="D7526" s="46">
        <f t="shared" si="823"/>
        <v>2.1545754572000018</v>
      </c>
      <c r="E7526">
        <f t="shared" si="824"/>
        <v>2.1545754572000018</v>
      </c>
      <c r="G7526" s="44">
        <f t="shared" si="825"/>
        <v>0.18994423040572009</v>
      </c>
      <c r="H7526">
        <f t="shared" si="826"/>
        <v>1.5888004802519992E-2</v>
      </c>
      <c r="I7526">
        <f t="shared" si="827"/>
        <v>0.18994423040572009</v>
      </c>
      <c r="J7526">
        <f t="shared" si="828"/>
        <v>1.5888004802519992E-2</v>
      </c>
    </row>
    <row r="7527" spans="1:10" x14ac:dyDescent="0.25">
      <c r="A7527" s="42">
        <v>45159.864583333336</v>
      </c>
      <c r="B7527">
        <v>47.555604000000002</v>
      </c>
      <c r="C7527">
        <f t="shared" si="822"/>
        <v>47.301951657142858</v>
      </c>
      <c r="D7527" s="46">
        <f t="shared" si="823"/>
        <v>2.0810156960000015</v>
      </c>
      <c r="E7527">
        <f t="shared" si="824"/>
        <v>2.0810156960000015</v>
      </c>
      <c r="G7527" s="44">
        <f t="shared" si="825"/>
        <v>0.18625888636960009</v>
      </c>
      <c r="H7527">
        <f t="shared" si="826"/>
        <v>1.6322007393599992E-2</v>
      </c>
      <c r="I7527">
        <f t="shared" si="827"/>
        <v>0.18625888636960009</v>
      </c>
      <c r="J7527">
        <f t="shared" si="828"/>
        <v>1.6322007393599992E-2</v>
      </c>
    </row>
    <row r="7528" spans="1:10" x14ac:dyDescent="0.25">
      <c r="A7528" s="42">
        <v>45159.875</v>
      </c>
      <c r="B7528">
        <v>47.213522400000002</v>
      </c>
      <c r="C7528">
        <f t="shared" si="822"/>
        <v>47.09309571428571</v>
      </c>
      <c r="D7528" s="46">
        <f t="shared" si="823"/>
        <v>1.970181257600002</v>
      </c>
      <c r="E7528">
        <f t="shared" si="824"/>
        <v>1.970181257600002</v>
      </c>
      <c r="G7528" s="44">
        <f t="shared" si="825"/>
        <v>0.18070608100576011</v>
      </c>
      <c r="H7528">
        <f t="shared" si="826"/>
        <v>1.697593058015999E-2</v>
      </c>
      <c r="I7528">
        <f t="shared" si="827"/>
        <v>0.18070608100576011</v>
      </c>
      <c r="J7528">
        <f t="shared" si="828"/>
        <v>1.697593058015999E-2</v>
      </c>
    </row>
    <row r="7529" spans="1:10" x14ac:dyDescent="0.25">
      <c r="A7529" s="42">
        <v>45159.885416666664</v>
      </c>
      <c r="B7529">
        <v>46.828680599999998</v>
      </c>
      <c r="C7529">
        <f t="shared" si="822"/>
        <v>46.878858385714288</v>
      </c>
      <c r="D7529" s="46">
        <f t="shared" si="823"/>
        <v>1.8454925144000001</v>
      </c>
      <c r="E7529">
        <f t="shared" si="824"/>
        <v>1.8454925144000001</v>
      </c>
      <c r="G7529" s="44">
        <f t="shared" si="825"/>
        <v>0.17445917497144001</v>
      </c>
      <c r="H7529">
        <f t="shared" si="826"/>
        <v>1.771159416504E-2</v>
      </c>
      <c r="I7529">
        <f t="shared" si="827"/>
        <v>0.17445917497144001</v>
      </c>
      <c r="J7529">
        <f t="shared" si="828"/>
        <v>1.771159416504E-2</v>
      </c>
    </row>
    <row r="7530" spans="1:10" x14ac:dyDescent="0.25">
      <c r="A7530" s="42">
        <v>45159.895833333336</v>
      </c>
      <c r="B7530">
        <v>46.553793600000006</v>
      </c>
      <c r="C7530">
        <f t="shared" si="822"/>
        <v>46.585209257142857</v>
      </c>
      <c r="D7530" s="46">
        <f t="shared" si="823"/>
        <v>1.7564291264000023</v>
      </c>
      <c r="E7530">
        <f t="shared" si="824"/>
        <v>1.7564291264000023</v>
      </c>
      <c r="G7530" s="44">
        <f t="shared" si="825"/>
        <v>0.16999709923264011</v>
      </c>
      <c r="H7530">
        <f t="shared" si="826"/>
        <v>1.8237068154239987E-2</v>
      </c>
      <c r="I7530">
        <f t="shared" si="827"/>
        <v>0.16999709923264011</v>
      </c>
      <c r="J7530">
        <f t="shared" si="828"/>
        <v>1.8237068154239987E-2</v>
      </c>
    </row>
    <row r="7531" spans="1:10" x14ac:dyDescent="0.25">
      <c r="A7531" s="42">
        <v>45159.90625</v>
      </c>
      <c r="B7531">
        <v>46.234110200000003</v>
      </c>
      <c r="C7531">
        <f t="shared" si="822"/>
        <v>46.269598257142853</v>
      </c>
      <c r="D7531" s="46">
        <f t="shared" si="823"/>
        <v>1.6528517048000015</v>
      </c>
      <c r="E7531">
        <f t="shared" si="824"/>
        <v>1.6528517048000015</v>
      </c>
      <c r="G7531" s="44">
        <f t="shared" si="825"/>
        <v>0.16480787041048006</v>
      </c>
      <c r="H7531">
        <f t="shared" si="826"/>
        <v>1.8848174941679993E-2</v>
      </c>
      <c r="I7531">
        <f t="shared" si="827"/>
        <v>0.16480787041048006</v>
      </c>
      <c r="J7531">
        <f t="shared" si="828"/>
        <v>1.8848174941679993E-2</v>
      </c>
    </row>
    <row r="7532" spans="1:10" x14ac:dyDescent="0.25">
      <c r="A7532" s="42">
        <v>45159.916666666664</v>
      </c>
      <c r="B7532">
        <v>45.983657600000001</v>
      </c>
      <c r="C7532">
        <f t="shared" si="822"/>
        <v>45.996020242857142</v>
      </c>
      <c r="D7532" s="46">
        <f t="shared" si="823"/>
        <v>1.5717050624000013</v>
      </c>
      <c r="E7532">
        <f t="shared" si="824"/>
        <v>1.5717050624000013</v>
      </c>
      <c r="G7532" s="44">
        <f t="shared" si="825"/>
        <v>0.16074242362624008</v>
      </c>
      <c r="H7532">
        <f t="shared" si="826"/>
        <v>1.9326940131839991E-2</v>
      </c>
      <c r="I7532">
        <f t="shared" si="827"/>
        <v>0.16074242362624008</v>
      </c>
      <c r="J7532">
        <f t="shared" si="828"/>
        <v>1.9326940131839991E-2</v>
      </c>
    </row>
    <row r="7533" spans="1:10" x14ac:dyDescent="0.25">
      <c r="A7533" s="42">
        <v>45159.927083333336</v>
      </c>
      <c r="B7533">
        <v>45.727096400000001</v>
      </c>
      <c r="C7533">
        <f t="shared" si="822"/>
        <v>45.749930928571423</v>
      </c>
      <c r="D7533" s="46">
        <f t="shared" si="823"/>
        <v>1.4885792336000012</v>
      </c>
      <c r="E7533">
        <f t="shared" si="824"/>
        <v>1.4885792336000012</v>
      </c>
      <c r="G7533" s="44">
        <f t="shared" si="825"/>
        <v>0.15657781960336006</v>
      </c>
      <c r="H7533">
        <f t="shared" si="826"/>
        <v>1.9817382521759994E-2</v>
      </c>
      <c r="I7533">
        <f t="shared" si="827"/>
        <v>0.15657781960336006</v>
      </c>
      <c r="J7533">
        <f t="shared" si="828"/>
        <v>1.9817382521759994E-2</v>
      </c>
    </row>
    <row r="7534" spans="1:10" x14ac:dyDescent="0.25">
      <c r="A7534" s="42">
        <v>45159.9375</v>
      </c>
      <c r="B7534">
        <v>45.346327000000002</v>
      </c>
      <c r="C7534">
        <f t="shared" si="822"/>
        <v>45.534093728571428</v>
      </c>
      <c r="D7534" s="46">
        <f t="shared" si="823"/>
        <v>1.3652099480000004</v>
      </c>
      <c r="E7534">
        <f t="shared" si="824"/>
        <v>1.3652099480000004</v>
      </c>
      <c r="G7534" s="44">
        <f t="shared" si="825"/>
        <v>0.15039701839480002</v>
      </c>
      <c r="H7534">
        <f t="shared" si="826"/>
        <v>2.0545261306799997E-2</v>
      </c>
      <c r="I7534">
        <f t="shared" si="827"/>
        <v>0.15039701839480002</v>
      </c>
      <c r="J7534">
        <f t="shared" si="828"/>
        <v>2.0545261306799997E-2</v>
      </c>
    </row>
    <row r="7535" spans="1:10" x14ac:dyDescent="0.25">
      <c r="A7535" s="42">
        <v>45159.947916666664</v>
      </c>
      <c r="B7535">
        <v>45.298476299999997</v>
      </c>
      <c r="C7535">
        <f t="shared" si="822"/>
        <v>45.334109800000007</v>
      </c>
      <c r="D7535" s="46">
        <f t="shared" si="823"/>
        <v>1.3497063211999993</v>
      </c>
      <c r="E7535">
        <f t="shared" si="824"/>
        <v>1.3497063211999993</v>
      </c>
      <c r="G7535" s="44">
        <f t="shared" si="825"/>
        <v>0.14962028669211996</v>
      </c>
      <c r="H7535">
        <f t="shared" si="826"/>
        <v>2.0636732704920002E-2</v>
      </c>
      <c r="I7535">
        <f t="shared" si="827"/>
        <v>0.14962028669211996</v>
      </c>
      <c r="J7535">
        <f t="shared" si="828"/>
        <v>2.0636732704920002E-2</v>
      </c>
    </row>
    <row r="7536" spans="1:10" x14ac:dyDescent="0.25">
      <c r="A7536" s="42">
        <v>45159.958333333336</v>
      </c>
      <c r="B7536">
        <v>45.106055399999995</v>
      </c>
      <c r="C7536">
        <f t="shared" si="822"/>
        <v>45.188957828571425</v>
      </c>
      <c r="D7536" s="46">
        <f t="shared" si="823"/>
        <v>1.2873619495999993</v>
      </c>
      <c r="E7536">
        <f t="shared" si="824"/>
        <v>1.2873619495999993</v>
      </c>
      <c r="G7536" s="44">
        <f t="shared" si="825"/>
        <v>0.14649683367495997</v>
      </c>
      <c r="H7536">
        <f t="shared" si="826"/>
        <v>2.1004564497360004E-2</v>
      </c>
      <c r="I7536">
        <f t="shared" si="827"/>
        <v>0.14649683367495997</v>
      </c>
      <c r="J7536">
        <f t="shared" si="828"/>
        <v>2.1004564497360004E-2</v>
      </c>
    </row>
    <row r="7537" spans="1:10" x14ac:dyDescent="0.25">
      <c r="A7537" s="42">
        <v>45159.96875</v>
      </c>
      <c r="B7537">
        <v>45.0429332</v>
      </c>
      <c r="C7537">
        <f t="shared" si="822"/>
        <v>45.181103914285714</v>
      </c>
      <c r="D7537" s="46">
        <f t="shared" si="823"/>
        <v>1.2669103568000004</v>
      </c>
      <c r="E7537">
        <f t="shared" si="824"/>
        <v>1.2669103568000004</v>
      </c>
      <c r="G7537" s="44">
        <f t="shared" si="825"/>
        <v>0.14547220887568002</v>
      </c>
      <c r="H7537">
        <f t="shared" si="826"/>
        <v>2.1125228894879999E-2</v>
      </c>
      <c r="I7537">
        <f t="shared" si="827"/>
        <v>0.14547220887568002</v>
      </c>
      <c r="J7537">
        <f t="shared" si="828"/>
        <v>2.1125228894879999E-2</v>
      </c>
    </row>
    <row r="7538" spans="1:10" x14ac:dyDescent="0.25">
      <c r="A7538" s="42">
        <v>45159.979166666664</v>
      </c>
      <c r="B7538">
        <v>44.834222700000005</v>
      </c>
      <c r="C7538">
        <f t="shared" si="822"/>
        <v>45.225027657142853</v>
      </c>
      <c r="D7538" s="46">
        <f t="shared" si="823"/>
        <v>1.1327282463500004</v>
      </c>
      <c r="E7538">
        <f t="shared" si="824"/>
        <v>1.1327282463500004</v>
      </c>
      <c r="G7538" s="44">
        <f t="shared" si="825"/>
        <v>0.13874968514213501</v>
      </c>
      <c r="H7538">
        <f t="shared" si="826"/>
        <v>2.1916903346534997E-2</v>
      </c>
      <c r="I7538">
        <f t="shared" si="827"/>
        <v>0.13874968514213501</v>
      </c>
      <c r="J7538">
        <f t="shared" si="828"/>
        <v>2.1916903346534997E-2</v>
      </c>
    </row>
    <row r="7539" spans="1:10" x14ac:dyDescent="0.25">
      <c r="A7539" s="42">
        <v>45159.989583333336</v>
      </c>
      <c r="B7539">
        <v>44.967593800000003</v>
      </c>
      <c r="C7539">
        <f t="shared" si="822"/>
        <v>45.278986957142862</v>
      </c>
      <c r="D7539" s="46">
        <f t="shared" si="823"/>
        <v>1.1394634869000002</v>
      </c>
      <c r="E7539">
        <f t="shared" si="824"/>
        <v>1.1394634869000002</v>
      </c>
      <c r="G7539" s="44">
        <f t="shared" si="825"/>
        <v>0.13908712069369</v>
      </c>
      <c r="H7539">
        <f t="shared" si="826"/>
        <v>2.1877165427289999E-2</v>
      </c>
      <c r="I7539">
        <f t="shared" si="827"/>
        <v>0.13908712069369</v>
      </c>
      <c r="J7539">
        <f t="shared" si="828"/>
        <v>2.1877165427289999E-2</v>
      </c>
    </row>
    <row r="7540" spans="1:10" x14ac:dyDescent="0.25">
      <c r="A7540" s="42">
        <v>45160</v>
      </c>
      <c r="B7540">
        <v>45.672119000000002</v>
      </c>
      <c r="C7540">
        <f t="shared" si="822"/>
        <v>45.278841514285716</v>
      </c>
      <c r="D7540" s="46">
        <f t="shared" si="823"/>
        <v>1.4707665560000009</v>
      </c>
      <c r="E7540">
        <f t="shared" si="824"/>
        <v>1.4707665560000009</v>
      </c>
      <c r="G7540" s="44">
        <f t="shared" si="825"/>
        <v>0.15568540445560003</v>
      </c>
      <c r="H7540">
        <f t="shared" si="826"/>
        <v>1.9922477319599993E-2</v>
      </c>
      <c r="I7540">
        <f t="shared" si="827"/>
        <v>0.15568540445560003</v>
      </c>
      <c r="J7540">
        <f t="shared" si="828"/>
        <v>1.9922477319599993E-2</v>
      </c>
    </row>
    <row r="7541" spans="1:10" x14ac:dyDescent="0.25">
      <c r="A7541" s="42">
        <v>45160.010416666664</v>
      </c>
      <c r="B7541">
        <v>45.653793200000003</v>
      </c>
      <c r="C7541">
        <f t="shared" si="822"/>
        <v>45.275496328571428</v>
      </c>
      <c r="D7541" s="46">
        <f t="shared" si="823"/>
        <v>1.4648289968000014</v>
      </c>
      <c r="E7541">
        <f t="shared" si="824"/>
        <v>1.4648289968000014</v>
      </c>
      <c r="G7541" s="44">
        <f t="shared" si="825"/>
        <v>0.15538793273968007</v>
      </c>
      <c r="H7541">
        <f t="shared" si="826"/>
        <v>1.9957508918879992E-2</v>
      </c>
      <c r="I7541">
        <f t="shared" si="827"/>
        <v>0.15538793273968007</v>
      </c>
      <c r="J7541">
        <f t="shared" si="828"/>
        <v>1.9957508918879992E-2</v>
      </c>
    </row>
    <row r="7542" spans="1:10" x14ac:dyDescent="0.25">
      <c r="A7542" s="42">
        <v>45160.020833333336</v>
      </c>
      <c r="B7542">
        <v>45.6761914</v>
      </c>
      <c r="C7542">
        <f t="shared" si="822"/>
        <v>45.299348957142861</v>
      </c>
      <c r="D7542" s="46">
        <f t="shared" si="823"/>
        <v>1.4720860136000002</v>
      </c>
      <c r="E7542">
        <f t="shared" si="824"/>
        <v>1.4720860136000002</v>
      </c>
      <c r="G7542" s="44">
        <f t="shared" si="825"/>
        <v>0.15575150928136</v>
      </c>
      <c r="H7542">
        <f t="shared" si="826"/>
        <v>1.9914692519759997E-2</v>
      </c>
      <c r="I7542">
        <f t="shared" si="827"/>
        <v>0.15575150928136</v>
      </c>
      <c r="J7542">
        <f t="shared" si="828"/>
        <v>1.9914692519759997E-2</v>
      </c>
    </row>
    <row r="7543" spans="1:10" x14ac:dyDescent="0.25">
      <c r="A7543" s="42">
        <v>45160.03125</v>
      </c>
      <c r="B7543">
        <v>45.105037299999999</v>
      </c>
      <c r="C7543">
        <f t="shared" ref="C7543:C7606" si="829">AVERAGE(B7540:B7546)</f>
        <v>45.234045114285713</v>
      </c>
      <c r="D7543" s="46">
        <f t="shared" si="823"/>
        <v>1.2870320851999999</v>
      </c>
      <c r="E7543">
        <f t="shared" si="824"/>
        <v>1.2870320851999999</v>
      </c>
      <c r="G7543" s="44">
        <f t="shared" si="825"/>
        <v>0.14648030746851998</v>
      </c>
      <c r="H7543">
        <f t="shared" si="826"/>
        <v>2.1006510697319999E-2</v>
      </c>
      <c r="I7543">
        <f t="shared" si="827"/>
        <v>0.14648030746851998</v>
      </c>
      <c r="J7543">
        <f t="shared" si="828"/>
        <v>2.1006510697319999E-2</v>
      </c>
    </row>
    <row r="7544" spans="1:10" x14ac:dyDescent="0.25">
      <c r="A7544" s="42">
        <v>45160.041666666664</v>
      </c>
      <c r="B7544">
        <v>45.019516899999999</v>
      </c>
      <c r="C7544">
        <f t="shared" si="829"/>
        <v>45.03769725714286</v>
      </c>
      <c r="D7544" s="46">
        <f t="shared" si="823"/>
        <v>1.2593234756000005</v>
      </c>
      <c r="E7544">
        <f t="shared" si="824"/>
        <v>1.2593234756000005</v>
      </c>
      <c r="G7544" s="44">
        <f t="shared" si="825"/>
        <v>0.14509210612756002</v>
      </c>
      <c r="H7544">
        <f t="shared" si="826"/>
        <v>2.1169991493959997E-2</v>
      </c>
      <c r="I7544">
        <f t="shared" si="827"/>
        <v>0.14509210612756002</v>
      </c>
      <c r="J7544">
        <f t="shared" si="828"/>
        <v>2.1169991493959997E-2</v>
      </c>
    </row>
    <row r="7545" spans="1:10" x14ac:dyDescent="0.25">
      <c r="A7545" s="42">
        <v>45160.052083333336</v>
      </c>
      <c r="B7545">
        <v>45.001191100000007</v>
      </c>
      <c r="C7545">
        <f t="shared" si="829"/>
        <v>44.850075971428573</v>
      </c>
      <c r="D7545" s="46">
        <f t="shared" si="823"/>
        <v>1.2533859164000027</v>
      </c>
      <c r="E7545">
        <f t="shared" si="824"/>
        <v>1.2533859164000027</v>
      </c>
      <c r="G7545" s="44">
        <f t="shared" si="825"/>
        <v>0.14479463441164014</v>
      </c>
      <c r="H7545">
        <f t="shared" si="826"/>
        <v>2.1205023093239985E-2</v>
      </c>
      <c r="I7545">
        <f t="shared" si="827"/>
        <v>0.14479463441164014</v>
      </c>
      <c r="J7545">
        <f t="shared" si="828"/>
        <v>2.1205023093239985E-2</v>
      </c>
    </row>
    <row r="7546" spans="1:10" x14ac:dyDescent="0.25">
      <c r="A7546" s="42">
        <v>45160.0625</v>
      </c>
      <c r="B7546">
        <v>44.510466900000004</v>
      </c>
      <c r="C7546">
        <f t="shared" si="829"/>
        <v>44.611549685714294</v>
      </c>
      <c r="D7546" s="46">
        <f t="shared" si="823"/>
        <v>1.1163785784500002</v>
      </c>
      <c r="E7546">
        <f t="shared" si="824"/>
        <v>1.1163785784500002</v>
      </c>
      <c r="G7546" s="44">
        <f t="shared" si="825"/>
        <v>0.13793056678034502</v>
      </c>
      <c r="H7546">
        <f t="shared" si="826"/>
        <v>2.2013366387145E-2</v>
      </c>
      <c r="I7546">
        <f t="shared" si="827"/>
        <v>0.13793056678034502</v>
      </c>
      <c r="J7546">
        <f t="shared" si="828"/>
        <v>2.2013366387145E-2</v>
      </c>
    </row>
    <row r="7547" spans="1:10" x14ac:dyDescent="0.25">
      <c r="A7547" s="42">
        <v>45160.072916666664</v>
      </c>
      <c r="B7547">
        <v>44.297684000000004</v>
      </c>
      <c r="C7547">
        <f t="shared" si="829"/>
        <v>44.42712814285715</v>
      </c>
      <c r="D7547" s="46">
        <f t="shared" si="823"/>
        <v>1.1056330420000002</v>
      </c>
      <c r="E7547">
        <f t="shared" si="824"/>
        <v>1.1056330420000002</v>
      </c>
      <c r="G7547" s="44">
        <f t="shared" si="825"/>
        <v>0.13739221540420002</v>
      </c>
      <c r="H7547">
        <f t="shared" si="826"/>
        <v>2.2076765052199999E-2</v>
      </c>
      <c r="I7547">
        <f t="shared" si="827"/>
        <v>0.13739221540420002</v>
      </c>
      <c r="J7547">
        <f t="shared" si="828"/>
        <v>2.2076765052199999E-2</v>
      </c>
    </row>
    <row r="7548" spans="1:10" x14ac:dyDescent="0.25">
      <c r="A7548" s="42">
        <v>45160.083333333336</v>
      </c>
      <c r="B7548">
        <v>44.3404442</v>
      </c>
      <c r="C7548">
        <f t="shared" si="829"/>
        <v>44.258123542857156</v>
      </c>
      <c r="D7548" s="46">
        <f t="shared" si="823"/>
        <v>1.1077924321000003</v>
      </c>
      <c r="E7548">
        <f t="shared" si="824"/>
        <v>1.1077924321000003</v>
      </c>
      <c r="G7548" s="44">
        <f t="shared" si="825"/>
        <v>0.13750040084821002</v>
      </c>
      <c r="H7548">
        <f t="shared" si="826"/>
        <v>2.2064024650609998E-2</v>
      </c>
      <c r="I7548">
        <f t="shared" si="827"/>
        <v>0.13750040084821002</v>
      </c>
      <c r="J7548">
        <f t="shared" si="828"/>
        <v>2.2064024650609998E-2</v>
      </c>
    </row>
    <row r="7549" spans="1:10" x14ac:dyDescent="0.25">
      <c r="A7549" s="42">
        <v>45160.09375</v>
      </c>
      <c r="B7549">
        <v>44.006507400000004</v>
      </c>
      <c r="C7549">
        <f t="shared" si="829"/>
        <v>44.076756300000007</v>
      </c>
      <c r="D7549" s="46">
        <f t="shared" si="823"/>
        <v>1.0909286237000002</v>
      </c>
      <c r="E7549">
        <f t="shared" si="824"/>
        <v>1.0909286237000002</v>
      </c>
      <c r="G7549" s="44">
        <f t="shared" si="825"/>
        <v>0.13665552404737003</v>
      </c>
      <c r="H7549">
        <f t="shared" si="826"/>
        <v>2.2163521120169997E-2</v>
      </c>
      <c r="I7549">
        <f t="shared" si="827"/>
        <v>0.13665552404737003</v>
      </c>
      <c r="J7549">
        <f t="shared" si="828"/>
        <v>2.2163521120169997E-2</v>
      </c>
    </row>
    <row r="7550" spans="1:10" x14ac:dyDescent="0.25">
      <c r="A7550" s="42">
        <v>45160.104166666664</v>
      </c>
      <c r="B7550">
        <v>43.814086500000002</v>
      </c>
      <c r="C7550">
        <f t="shared" si="829"/>
        <v>43.938003814285715</v>
      </c>
      <c r="D7550" s="46">
        <f t="shared" si="823"/>
        <v>1.0812113682500002</v>
      </c>
      <c r="E7550">
        <f t="shared" si="824"/>
        <v>1.0812113682500002</v>
      </c>
      <c r="G7550" s="44">
        <f t="shared" si="825"/>
        <v>0.13616868954932501</v>
      </c>
      <c r="H7550">
        <f t="shared" si="826"/>
        <v>2.2220852927325001E-2</v>
      </c>
      <c r="I7550">
        <f t="shared" si="827"/>
        <v>0.13616868954932501</v>
      </c>
      <c r="J7550">
        <f t="shared" si="828"/>
        <v>2.2220852927325001E-2</v>
      </c>
    </row>
    <row r="7551" spans="1:10" x14ac:dyDescent="0.25">
      <c r="A7551" s="42">
        <v>45160.114583333336</v>
      </c>
      <c r="B7551">
        <v>43.8364847</v>
      </c>
      <c r="C7551">
        <f t="shared" si="829"/>
        <v>43.774816928571433</v>
      </c>
      <c r="D7551" s="46">
        <f t="shared" si="823"/>
        <v>1.0823424773500003</v>
      </c>
      <c r="E7551">
        <f t="shared" si="824"/>
        <v>1.0823424773500003</v>
      </c>
      <c r="G7551" s="44">
        <f t="shared" si="825"/>
        <v>0.13622535811523501</v>
      </c>
      <c r="H7551">
        <f t="shared" si="826"/>
        <v>2.2214179383634999E-2</v>
      </c>
      <c r="I7551">
        <f t="shared" si="827"/>
        <v>0.13622535811523501</v>
      </c>
      <c r="J7551">
        <f t="shared" si="828"/>
        <v>2.2214179383634999E-2</v>
      </c>
    </row>
    <row r="7552" spans="1:10" x14ac:dyDescent="0.25">
      <c r="A7552" s="42">
        <v>45160.125</v>
      </c>
      <c r="B7552">
        <v>43.731620399999997</v>
      </c>
      <c r="C7552">
        <f t="shared" si="829"/>
        <v>43.614829785714278</v>
      </c>
      <c r="D7552" s="46">
        <f t="shared" si="823"/>
        <v>1.0770468302000002</v>
      </c>
      <c r="E7552">
        <f t="shared" si="824"/>
        <v>1.0770468302000002</v>
      </c>
      <c r="G7552" s="44">
        <f t="shared" si="825"/>
        <v>0.13596004619302002</v>
      </c>
      <c r="H7552">
        <f t="shared" si="826"/>
        <v>2.2245423701819998E-2</v>
      </c>
      <c r="I7552">
        <f t="shared" si="827"/>
        <v>0.13596004619302002</v>
      </c>
      <c r="J7552">
        <f t="shared" si="828"/>
        <v>2.2245423701819998E-2</v>
      </c>
    </row>
    <row r="7553" spans="1:10" x14ac:dyDescent="0.25">
      <c r="A7553" s="42">
        <v>45160.135416666664</v>
      </c>
      <c r="B7553">
        <v>43.539199500000002</v>
      </c>
      <c r="C7553">
        <f t="shared" si="829"/>
        <v>43.509674600000004</v>
      </c>
      <c r="D7553" s="46">
        <f t="shared" si="823"/>
        <v>1.0673295747500002</v>
      </c>
      <c r="E7553">
        <f t="shared" si="824"/>
        <v>1.0673295747500002</v>
      </c>
      <c r="G7553" s="44">
        <f t="shared" si="825"/>
        <v>0.135473211694975</v>
      </c>
      <c r="H7553">
        <f t="shared" si="826"/>
        <v>2.2302755508974998E-2</v>
      </c>
      <c r="I7553">
        <f t="shared" si="827"/>
        <v>0.135473211694975</v>
      </c>
      <c r="J7553">
        <f t="shared" si="828"/>
        <v>2.2302755508974998E-2</v>
      </c>
    </row>
    <row r="7554" spans="1:10" x14ac:dyDescent="0.25">
      <c r="A7554" s="42">
        <v>45160.145833333336</v>
      </c>
      <c r="B7554">
        <v>43.155375800000002</v>
      </c>
      <c r="C7554">
        <f t="shared" si="829"/>
        <v>43.441025571428568</v>
      </c>
      <c r="D7554" s="46">
        <f t="shared" si="823"/>
        <v>1.0479464779000003</v>
      </c>
      <c r="E7554">
        <f t="shared" si="824"/>
        <v>1.0479464779000003</v>
      </c>
      <c r="G7554" s="44">
        <f t="shared" si="825"/>
        <v>0.13450211854279001</v>
      </c>
      <c r="H7554">
        <f t="shared" si="826"/>
        <v>2.2417115780389997E-2</v>
      </c>
      <c r="I7554">
        <f t="shared" si="827"/>
        <v>0.13450211854279001</v>
      </c>
      <c r="J7554">
        <f t="shared" si="828"/>
        <v>2.2417115780389997E-2</v>
      </c>
    </row>
    <row r="7555" spans="1:10" x14ac:dyDescent="0.25">
      <c r="A7555" s="42">
        <v>45160.15625</v>
      </c>
      <c r="B7555">
        <v>43.220534200000003</v>
      </c>
      <c r="C7555">
        <f t="shared" si="829"/>
        <v>43.375430842857142</v>
      </c>
      <c r="D7555" s="46">
        <f t="shared" ref="D7555:D7618" si="830">IF(B7555&gt;45,0.324*B7555-13.327,IF(B7555&lt; 35, 0.0576*B7555-0.6919,0.0505*B7555-1.1314))</f>
        <v>1.0512369771000005</v>
      </c>
      <c r="E7555">
        <f t="shared" ref="E7555:E7618" si="831">IF(MONTH(A7555) = 8,D7555,0)</f>
        <v>1.0512369771000005</v>
      </c>
      <c r="G7555" s="44">
        <f t="shared" ref="G7555:G7618" si="832">0.0501*D7555+0.082</f>
        <v>0.13466697255271004</v>
      </c>
      <c r="H7555">
        <f t="shared" ref="H7555:H7618" si="833">-0.0059*D7555+0.0286</f>
        <v>2.2397701835109998E-2</v>
      </c>
      <c r="I7555">
        <f t="shared" ref="I7555:I7618" si="834">IF(MONTH(A7555) = 8,G7555,0)</f>
        <v>0.13466697255271004</v>
      </c>
      <c r="J7555">
        <f t="shared" ref="J7555:J7618" si="835">IF(MONTH(A7555) = 8,H7555,0)</f>
        <v>2.2397701835109998E-2</v>
      </c>
    </row>
    <row r="7556" spans="1:10" x14ac:dyDescent="0.25">
      <c r="A7556" s="42">
        <v>45160.166666666664</v>
      </c>
      <c r="B7556">
        <v>43.2704211</v>
      </c>
      <c r="C7556">
        <f t="shared" si="829"/>
        <v>43.318708128571423</v>
      </c>
      <c r="D7556" s="46">
        <f t="shared" si="830"/>
        <v>1.0537562655500003</v>
      </c>
      <c r="E7556">
        <f t="shared" si="831"/>
        <v>1.0537562655500003</v>
      </c>
      <c r="G7556" s="44">
        <f t="shared" si="832"/>
        <v>0.13479318890405501</v>
      </c>
      <c r="H7556">
        <f t="shared" si="833"/>
        <v>2.2382838033254998E-2</v>
      </c>
      <c r="I7556">
        <f t="shared" si="834"/>
        <v>0.13479318890405501</v>
      </c>
      <c r="J7556">
        <f t="shared" si="835"/>
        <v>2.2382838033254998E-2</v>
      </c>
    </row>
    <row r="7557" spans="1:10" x14ac:dyDescent="0.25">
      <c r="A7557" s="42">
        <v>45160.177083333336</v>
      </c>
      <c r="B7557">
        <v>43.333543300000002</v>
      </c>
      <c r="C7557">
        <f t="shared" si="829"/>
        <v>43.241041642857134</v>
      </c>
      <c r="D7557" s="46">
        <f t="shared" si="830"/>
        <v>1.0569439366500004</v>
      </c>
      <c r="E7557">
        <f t="shared" si="831"/>
        <v>1.0569439366500004</v>
      </c>
      <c r="G7557" s="44">
        <f t="shared" si="832"/>
        <v>0.13495289122616502</v>
      </c>
      <c r="H7557">
        <f t="shared" si="833"/>
        <v>2.2364030773764997E-2</v>
      </c>
      <c r="I7557">
        <f t="shared" si="834"/>
        <v>0.13495289122616502</v>
      </c>
      <c r="J7557">
        <f t="shared" si="835"/>
        <v>2.2364030773764997E-2</v>
      </c>
    </row>
    <row r="7558" spans="1:10" x14ac:dyDescent="0.25">
      <c r="A7558" s="42">
        <v>45160.1875</v>
      </c>
      <c r="B7558">
        <v>43.377321600000002</v>
      </c>
      <c r="C7558">
        <f t="shared" si="829"/>
        <v>43.215152814285709</v>
      </c>
      <c r="D7558" s="46">
        <f t="shared" si="830"/>
        <v>1.0591547408000002</v>
      </c>
      <c r="E7558">
        <f t="shared" si="831"/>
        <v>1.0591547408000002</v>
      </c>
      <c r="G7558" s="44">
        <f t="shared" si="832"/>
        <v>0.13506365251408001</v>
      </c>
      <c r="H7558">
        <f t="shared" si="833"/>
        <v>2.2350987029279998E-2</v>
      </c>
      <c r="I7558">
        <f t="shared" si="834"/>
        <v>0.13506365251408001</v>
      </c>
      <c r="J7558">
        <f t="shared" si="835"/>
        <v>2.2350987029279998E-2</v>
      </c>
    </row>
    <row r="7559" spans="1:10" x14ac:dyDescent="0.25">
      <c r="A7559" s="42">
        <v>45160.197916666664</v>
      </c>
      <c r="B7559">
        <v>43.334561399999998</v>
      </c>
      <c r="C7559">
        <f t="shared" si="829"/>
        <v>43.192900057142857</v>
      </c>
      <c r="D7559" s="46">
        <f t="shared" si="830"/>
        <v>1.0569953507000001</v>
      </c>
      <c r="E7559">
        <f t="shared" si="831"/>
        <v>1.0569953507000001</v>
      </c>
      <c r="G7559" s="44">
        <f t="shared" si="832"/>
        <v>0.13495546707007</v>
      </c>
      <c r="H7559">
        <f t="shared" si="833"/>
        <v>2.2363727430869999E-2</v>
      </c>
      <c r="I7559">
        <f t="shared" si="834"/>
        <v>0.13495546707007</v>
      </c>
      <c r="J7559">
        <f t="shared" si="835"/>
        <v>2.2363727430869999E-2</v>
      </c>
    </row>
    <row r="7560" spans="1:10" x14ac:dyDescent="0.25">
      <c r="A7560" s="42">
        <v>45160.208333333336</v>
      </c>
      <c r="B7560">
        <v>42.9955341</v>
      </c>
      <c r="C7560">
        <f t="shared" si="829"/>
        <v>43.148249100000001</v>
      </c>
      <c r="D7560" s="46">
        <f t="shared" si="830"/>
        <v>1.0398744720500004</v>
      </c>
      <c r="E7560">
        <f t="shared" si="831"/>
        <v>1.0398744720500004</v>
      </c>
      <c r="G7560" s="44">
        <f t="shared" si="832"/>
        <v>0.13409771104970503</v>
      </c>
      <c r="H7560">
        <f t="shared" si="833"/>
        <v>2.2464740614904999E-2</v>
      </c>
      <c r="I7560">
        <f t="shared" si="834"/>
        <v>0.13409771104970503</v>
      </c>
      <c r="J7560">
        <f t="shared" si="835"/>
        <v>2.2464740614904999E-2</v>
      </c>
    </row>
    <row r="7561" spans="1:10" x14ac:dyDescent="0.25">
      <c r="A7561" s="42">
        <v>45160.21875</v>
      </c>
      <c r="B7561">
        <v>42.974153999999999</v>
      </c>
      <c r="C7561">
        <f t="shared" si="829"/>
        <v>43.094580685714284</v>
      </c>
      <c r="D7561" s="46">
        <f t="shared" si="830"/>
        <v>1.0387947769999999</v>
      </c>
      <c r="E7561">
        <f t="shared" si="831"/>
        <v>1.0387947769999999</v>
      </c>
      <c r="G7561" s="44">
        <f t="shared" si="832"/>
        <v>0.13404361832770001</v>
      </c>
      <c r="H7561">
        <f t="shared" si="833"/>
        <v>2.2471110815700003E-2</v>
      </c>
      <c r="I7561">
        <f t="shared" si="834"/>
        <v>0.13404361832770001</v>
      </c>
      <c r="J7561">
        <f t="shared" si="835"/>
        <v>2.2471110815700003E-2</v>
      </c>
    </row>
    <row r="7562" spans="1:10" x14ac:dyDescent="0.25">
      <c r="A7562" s="42">
        <v>45160.229166666664</v>
      </c>
      <c r="B7562">
        <v>43.0647649</v>
      </c>
      <c r="C7562">
        <f t="shared" si="829"/>
        <v>43.028840514285712</v>
      </c>
      <c r="D7562" s="46">
        <f t="shared" si="830"/>
        <v>1.0433706274500001</v>
      </c>
      <c r="E7562">
        <f t="shared" si="831"/>
        <v>1.0433706274500001</v>
      </c>
      <c r="G7562" s="44">
        <f t="shared" si="832"/>
        <v>0.134272868435245</v>
      </c>
      <c r="H7562">
        <f t="shared" si="833"/>
        <v>2.2444113298045E-2</v>
      </c>
      <c r="I7562">
        <f t="shared" si="834"/>
        <v>0.134272868435245</v>
      </c>
      <c r="J7562">
        <f t="shared" si="835"/>
        <v>2.2444113298045E-2</v>
      </c>
    </row>
    <row r="7563" spans="1:10" x14ac:dyDescent="0.25">
      <c r="A7563" s="42">
        <v>45160.239583333336</v>
      </c>
      <c r="B7563">
        <v>42.957864400000005</v>
      </c>
      <c r="C7563">
        <f t="shared" si="829"/>
        <v>42.938811385714288</v>
      </c>
      <c r="D7563" s="46">
        <f t="shared" si="830"/>
        <v>1.0379721522000003</v>
      </c>
      <c r="E7563">
        <f t="shared" si="831"/>
        <v>1.0379721522000003</v>
      </c>
      <c r="G7563" s="44">
        <f t="shared" si="832"/>
        <v>0.13400240482522002</v>
      </c>
      <c r="H7563">
        <f t="shared" si="833"/>
        <v>2.247596430202E-2</v>
      </c>
      <c r="I7563">
        <f t="shared" si="834"/>
        <v>0.13400240482522002</v>
      </c>
      <c r="J7563">
        <f t="shared" si="835"/>
        <v>2.247596430202E-2</v>
      </c>
    </row>
    <row r="7564" spans="1:10" x14ac:dyDescent="0.25">
      <c r="A7564" s="42">
        <v>45160.25</v>
      </c>
      <c r="B7564">
        <v>42.957864400000005</v>
      </c>
      <c r="C7564">
        <f t="shared" si="829"/>
        <v>42.912486228571431</v>
      </c>
      <c r="D7564" s="46">
        <f t="shared" si="830"/>
        <v>1.0379721522000003</v>
      </c>
      <c r="E7564">
        <f t="shared" si="831"/>
        <v>1.0379721522000003</v>
      </c>
      <c r="G7564" s="44">
        <f t="shared" si="832"/>
        <v>0.13400240482522002</v>
      </c>
      <c r="H7564">
        <f t="shared" si="833"/>
        <v>2.247596430202E-2</v>
      </c>
      <c r="I7564">
        <f t="shared" si="834"/>
        <v>0.13400240482522002</v>
      </c>
      <c r="J7564">
        <f t="shared" si="835"/>
        <v>2.247596430202E-2</v>
      </c>
    </row>
    <row r="7565" spans="1:10" x14ac:dyDescent="0.25">
      <c r="A7565" s="42">
        <v>45160.260416666664</v>
      </c>
      <c r="B7565">
        <v>42.917140400000001</v>
      </c>
      <c r="C7565">
        <f t="shared" si="829"/>
        <v>42.861872114285724</v>
      </c>
      <c r="D7565" s="46">
        <f t="shared" si="830"/>
        <v>1.0359155902000003</v>
      </c>
      <c r="E7565">
        <f t="shared" si="831"/>
        <v>1.0359155902000003</v>
      </c>
      <c r="G7565" s="44">
        <f t="shared" si="832"/>
        <v>0.13389937106902003</v>
      </c>
      <c r="H7565">
        <f t="shared" si="833"/>
        <v>2.248809801782E-2</v>
      </c>
      <c r="I7565">
        <f t="shared" si="834"/>
        <v>0.13389937106902003</v>
      </c>
      <c r="J7565">
        <f t="shared" si="835"/>
        <v>2.248809801782E-2</v>
      </c>
    </row>
    <row r="7566" spans="1:10" x14ac:dyDescent="0.25">
      <c r="A7566" s="42">
        <v>45160.270833333336</v>
      </c>
      <c r="B7566">
        <v>42.7043575</v>
      </c>
      <c r="C7566">
        <f t="shared" si="829"/>
        <v>42.810530785714299</v>
      </c>
      <c r="D7566" s="46">
        <f t="shared" si="830"/>
        <v>1.0251700537500004</v>
      </c>
      <c r="E7566">
        <f t="shared" si="831"/>
        <v>1.0251700537500004</v>
      </c>
      <c r="G7566" s="44">
        <f t="shared" si="832"/>
        <v>0.133361019692875</v>
      </c>
      <c r="H7566">
        <f t="shared" si="833"/>
        <v>2.2551496682874997E-2</v>
      </c>
      <c r="I7566">
        <f t="shared" si="834"/>
        <v>0.133361019692875</v>
      </c>
      <c r="J7566">
        <f t="shared" si="835"/>
        <v>2.2551496682874997E-2</v>
      </c>
    </row>
    <row r="7567" spans="1:10" x14ac:dyDescent="0.25">
      <c r="A7567" s="42">
        <v>45160.28125</v>
      </c>
      <c r="B7567">
        <v>42.811258000000002</v>
      </c>
      <c r="C7567">
        <f t="shared" si="829"/>
        <v>42.762243757142862</v>
      </c>
      <c r="D7567" s="46">
        <f t="shared" si="830"/>
        <v>1.0305685290000002</v>
      </c>
      <c r="E7567">
        <f t="shared" si="831"/>
        <v>1.0305685290000002</v>
      </c>
      <c r="G7567" s="44">
        <f t="shared" si="832"/>
        <v>0.13363148330290001</v>
      </c>
      <c r="H7567">
        <f t="shared" si="833"/>
        <v>2.25196456789E-2</v>
      </c>
      <c r="I7567">
        <f t="shared" si="834"/>
        <v>0.13363148330290001</v>
      </c>
      <c r="J7567">
        <f t="shared" si="835"/>
        <v>2.25196456789E-2</v>
      </c>
    </row>
    <row r="7568" spans="1:10" x14ac:dyDescent="0.25">
      <c r="A7568" s="42">
        <v>45160.291666666664</v>
      </c>
      <c r="B7568">
        <v>42.619855200000003</v>
      </c>
      <c r="C7568">
        <f t="shared" si="829"/>
        <v>42.70813901428572</v>
      </c>
      <c r="D7568" s="46">
        <f t="shared" si="830"/>
        <v>1.0209026876000002</v>
      </c>
      <c r="E7568">
        <f t="shared" si="831"/>
        <v>1.0209026876000002</v>
      </c>
      <c r="G7568" s="44">
        <f t="shared" si="832"/>
        <v>0.13314722464876</v>
      </c>
      <c r="H7568">
        <f t="shared" si="833"/>
        <v>2.2576674143159999E-2</v>
      </c>
      <c r="I7568">
        <f t="shared" si="834"/>
        <v>0.13314722464876</v>
      </c>
      <c r="J7568">
        <f t="shared" si="835"/>
        <v>2.2576674143159999E-2</v>
      </c>
    </row>
    <row r="7569" spans="1:10" x14ac:dyDescent="0.25">
      <c r="A7569" s="42">
        <v>45160.302083333336</v>
      </c>
      <c r="B7569">
        <v>42.705375599999996</v>
      </c>
      <c r="C7569">
        <f t="shared" si="829"/>
        <v>42.662906285714278</v>
      </c>
      <c r="D7569" s="46">
        <f t="shared" si="830"/>
        <v>1.0252214678</v>
      </c>
      <c r="E7569">
        <f t="shared" si="831"/>
        <v>1.0252214678</v>
      </c>
      <c r="G7569" s="44">
        <f t="shared" si="832"/>
        <v>0.13336359553678001</v>
      </c>
      <c r="H7569">
        <f t="shared" si="833"/>
        <v>2.255119333998E-2</v>
      </c>
      <c r="I7569">
        <f t="shared" si="834"/>
        <v>0.13336359553678001</v>
      </c>
      <c r="J7569">
        <f t="shared" si="835"/>
        <v>2.255119333998E-2</v>
      </c>
    </row>
    <row r="7570" spans="1:10" x14ac:dyDescent="0.25">
      <c r="A7570" s="42">
        <v>45160.3125</v>
      </c>
      <c r="B7570">
        <v>42.619855200000003</v>
      </c>
      <c r="C7570">
        <f t="shared" si="829"/>
        <v>42.623636714285716</v>
      </c>
      <c r="D7570" s="46">
        <f t="shared" si="830"/>
        <v>1.0209026876000002</v>
      </c>
      <c r="E7570">
        <f t="shared" si="831"/>
        <v>1.0209026876000002</v>
      </c>
      <c r="G7570" s="44">
        <f t="shared" si="832"/>
        <v>0.13314722464876</v>
      </c>
      <c r="H7570">
        <f t="shared" si="833"/>
        <v>2.2576674143159999E-2</v>
      </c>
      <c r="I7570">
        <f t="shared" si="834"/>
        <v>0.13314722464876</v>
      </c>
      <c r="J7570">
        <f t="shared" si="835"/>
        <v>2.2576674143159999E-2</v>
      </c>
    </row>
    <row r="7571" spans="1:10" x14ac:dyDescent="0.25">
      <c r="A7571" s="42">
        <v>45160.322916666664</v>
      </c>
      <c r="B7571">
        <v>42.579131200000006</v>
      </c>
      <c r="C7571">
        <f t="shared" si="829"/>
        <v>42.6025475</v>
      </c>
      <c r="D7571" s="46">
        <f t="shared" si="830"/>
        <v>1.0188461256000003</v>
      </c>
      <c r="E7571">
        <f t="shared" si="831"/>
        <v>1.0188461256000003</v>
      </c>
      <c r="G7571" s="44">
        <f t="shared" si="832"/>
        <v>0.13304419089256003</v>
      </c>
      <c r="H7571">
        <f t="shared" si="833"/>
        <v>2.2588807858959999E-2</v>
      </c>
      <c r="I7571">
        <f t="shared" si="834"/>
        <v>0.13304419089256003</v>
      </c>
      <c r="J7571">
        <f t="shared" si="835"/>
        <v>2.2588807858959999E-2</v>
      </c>
    </row>
    <row r="7572" spans="1:10" x14ac:dyDescent="0.25">
      <c r="A7572" s="42">
        <v>45160.333333333336</v>
      </c>
      <c r="B7572">
        <v>42.600511300000001</v>
      </c>
      <c r="C7572">
        <f t="shared" si="829"/>
        <v>42.630327085714285</v>
      </c>
      <c r="D7572" s="46">
        <f t="shared" si="830"/>
        <v>1.0199258206500004</v>
      </c>
      <c r="E7572">
        <f t="shared" si="831"/>
        <v>1.0199258206500004</v>
      </c>
      <c r="G7572" s="44">
        <f t="shared" si="832"/>
        <v>0.13309828361456502</v>
      </c>
      <c r="H7572">
        <f t="shared" si="833"/>
        <v>2.2582437658164999E-2</v>
      </c>
      <c r="I7572">
        <f t="shared" si="834"/>
        <v>0.13309828361456502</v>
      </c>
      <c r="J7572">
        <f t="shared" si="835"/>
        <v>2.2582437658164999E-2</v>
      </c>
    </row>
    <row r="7573" spans="1:10" x14ac:dyDescent="0.25">
      <c r="A7573" s="42">
        <v>45160.34375</v>
      </c>
      <c r="B7573">
        <v>42.429470500000001</v>
      </c>
      <c r="C7573">
        <f t="shared" si="829"/>
        <v>42.709884328571434</v>
      </c>
      <c r="D7573" s="46">
        <f t="shared" si="830"/>
        <v>1.0112882602500004</v>
      </c>
      <c r="E7573">
        <f t="shared" si="831"/>
        <v>1.0112882602500004</v>
      </c>
      <c r="G7573" s="44">
        <f t="shared" si="832"/>
        <v>0.13266554183852503</v>
      </c>
      <c r="H7573">
        <f t="shared" si="833"/>
        <v>2.2633399264524998E-2</v>
      </c>
      <c r="I7573">
        <f t="shared" si="834"/>
        <v>0.13266554183852503</v>
      </c>
      <c r="J7573">
        <f t="shared" si="835"/>
        <v>2.2633399264524998E-2</v>
      </c>
    </row>
    <row r="7574" spans="1:10" x14ac:dyDescent="0.25">
      <c r="A7574" s="42">
        <v>45160.354166666664</v>
      </c>
      <c r="B7574">
        <v>42.663633500000003</v>
      </c>
      <c r="C7574">
        <f t="shared" si="829"/>
        <v>42.76820691428572</v>
      </c>
      <c r="D7574" s="46">
        <f t="shared" si="830"/>
        <v>1.0231134917500004</v>
      </c>
      <c r="E7574">
        <f t="shared" si="831"/>
        <v>1.0231134917500004</v>
      </c>
      <c r="G7574" s="44">
        <f t="shared" si="832"/>
        <v>0.13325798593667504</v>
      </c>
      <c r="H7574">
        <f t="shared" si="833"/>
        <v>2.2563630398674997E-2</v>
      </c>
      <c r="I7574">
        <f t="shared" si="834"/>
        <v>0.13325798593667504</v>
      </c>
      <c r="J7574">
        <f t="shared" si="835"/>
        <v>2.2563630398674997E-2</v>
      </c>
    </row>
    <row r="7575" spans="1:10" x14ac:dyDescent="0.25">
      <c r="A7575" s="42">
        <v>45160.364583333336</v>
      </c>
      <c r="B7575">
        <v>42.814312299999997</v>
      </c>
      <c r="C7575">
        <f t="shared" si="829"/>
        <v>42.975317542857155</v>
      </c>
      <c r="D7575" s="46">
        <f t="shared" si="830"/>
        <v>1.03072277115</v>
      </c>
      <c r="E7575">
        <f t="shared" si="831"/>
        <v>1.03072277115</v>
      </c>
      <c r="G7575" s="44">
        <f t="shared" si="832"/>
        <v>0.133639210834615</v>
      </c>
      <c r="H7575">
        <f t="shared" si="833"/>
        <v>2.2518735650215001E-2</v>
      </c>
      <c r="I7575">
        <f t="shared" si="834"/>
        <v>0.133639210834615</v>
      </c>
      <c r="J7575">
        <f t="shared" si="835"/>
        <v>2.2518735650215001E-2</v>
      </c>
    </row>
    <row r="7576" spans="1:10" x14ac:dyDescent="0.25">
      <c r="A7576" s="42">
        <v>45160.375</v>
      </c>
      <c r="B7576">
        <v>43.262276300000003</v>
      </c>
      <c r="C7576">
        <f t="shared" si="829"/>
        <v>43.209916871428575</v>
      </c>
      <c r="D7576" s="46">
        <f t="shared" si="830"/>
        <v>1.0533449531500005</v>
      </c>
      <c r="E7576">
        <f t="shared" si="831"/>
        <v>1.0533449531500005</v>
      </c>
      <c r="G7576" s="44">
        <f t="shared" si="832"/>
        <v>0.13477258215281501</v>
      </c>
      <c r="H7576">
        <f t="shared" si="833"/>
        <v>2.2385264776414997E-2</v>
      </c>
      <c r="I7576">
        <f t="shared" si="834"/>
        <v>0.13477258215281501</v>
      </c>
      <c r="J7576">
        <f t="shared" si="835"/>
        <v>2.2385264776414997E-2</v>
      </c>
    </row>
    <row r="7577" spans="1:10" x14ac:dyDescent="0.25">
      <c r="A7577" s="42">
        <v>45160.385416666664</v>
      </c>
      <c r="B7577">
        <v>43.028113300000001</v>
      </c>
      <c r="C7577">
        <f t="shared" si="829"/>
        <v>43.63984595714286</v>
      </c>
      <c r="D7577" s="46">
        <f t="shared" si="830"/>
        <v>1.0415197216500001</v>
      </c>
      <c r="E7577">
        <f t="shared" si="831"/>
        <v>1.0415197216500001</v>
      </c>
      <c r="G7577" s="44">
        <f t="shared" si="832"/>
        <v>0.134180138054665</v>
      </c>
      <c r="H7577">
        <f t="shared" si="833"/>
        <v>2.2455033642265001E-2</v>
      </c>
      <c r="I7577">
        <f t="shared" si="834"/>
        <v>0.134180138054665</v>
      </c>
      <c r="J7577">
        <f t="shared" si="835"/>
        <v>2.2455033642265001E-2</v>
      </c>
    </row>
    <row r="7578" spans="1:10" x14ac:dyDescent="0.25">
      <c r="A7578" s="42">
        <v>45160.395833333336</v>
      </c>
      <c r="B7578">
        <v>44.028905600000002</v>
      </c>
      <c r="C7578">
        <f t="shared" si="829"/>
        <v>44.0421409</v>
      </c>
      <c r="D7578" s="46">
        <f t="shared" si="830"/>
        <v>1.0920597328000003</v>
      </c>
      <c r="E7578">
        <f t="shared" si="831"/>
        <v>1.0920597328000003</v>
      </c>
      <c r="G7578" s="44">
        <f t="shared" si="832"/>
        <v>0.13671219261328002</v>
      </c>
      <c r="H7578">
        <f t="shared" si="833"/>
        <v>2.215684757648E-2</v>
      </c>
      <c r="I7578">
        <f t="shared" si="834"/>
        <v>0.13671219261328002</v>
      </c>
      <c r="J7578">
        <f t="shared" si="835"/>
        <v>2.215684757648E-2</v>
      </c>
    </row>
    <row r="7579" spans="1:10" x14ac:dyDescent="0.25">
      <c r="A7579" s="42">
        <v>45160.40625</v>
      </c>
      <c r="B7579">
        <v>44.242706599999998</v>
      </c>
      <c r="C7579">
        <f t="shared" si="829"/>
        <v>44.547991157142853</v>
      </c>
      <c r="D7579" s="46">
        <f t="shared" si="830"/>
        <v>1.1028566833</v>
      </c>
      <c r="E7579">
        <f t="shared" si="831"/>
        <v>1.1028566833</v>
      </c>
      <c r="G7579" s="44">
        <f t="shared" si="832"/>
        <v>0.13725311983333</v>
      </c>
      <c r="H7579">
        <f t="shared" si="833"/>
        <v>2.2093145568530002E-2</v>
      </c>
      <c r="I7579">
        <f t="shared" si="834"/>
        <v>0.13725311983333</v>
      </c>
      <c r="J7579">
        <f t="shared" si="835"/>
        <v>2.2093145568530002E-2</v>
      </c>
    </row>
    <row r="7580" spans="1:10" x14ac:dyDescent="0.25">
      <c r="A7580" s="42">
        <v>45160.416666666664</v>
      </c>
      <c r="B7580">
        <v>45.438974100000003</v>
      </c>
      <c r="C7580">
        <f t="shared" si="829"/>
        <v>44.994646171428563</v>
      </c>
      <c r="D7580" s="46">
        <f t="shared" si="830"/>
        <v>1.3952276084000008</v>
      </c>
      <c r="E7580">
        <f t="shared" si="831"/>
        <v>1.3952276084000008</v>
      </c>
      <c r="G7580" s="44">
        <f t="shared" si="832"/>
        <v>0.15190090318084004</v>
      </c>
      <c r="H7580">
        <f t="shared" si="833"/>
        <v>2.0368157110439995E-2</v>
      </c>
      <c r="I7580">
        <f t="shared" si="834"/>
        <v>0.15190090318084004</v>
      </c>
      <c r="J7580">
        <f t="shared" si="835"/>
        <v>2.0368157110439995E-2</v>
      </c>
    </row>
    <row r="7581" spans="1:10" x14ac:dyDescent="0.25">
      <c r="A7581" s="42">
        <v>45160.427083333336</v>
      </c>
      <c r="B7581">
        <v>45.4796981</v>
      </c>
      <c r="C7581">
        <f t="shared" si="829"/>
        <v>45.63517651428571</v>
      </c>
      <c r="D7581" s="46">
        <f t="shared" si="830"/>
        <v>1.4084221844000009</v>
      </c>
      <c r="E7581">
        <f t="shared" si="831"/>
        <v>1.4084221844000009</v>
      </c>
      <c r="G7581" s="44">
        <f t="shared" si="832"/>
        <v>0.15256195143844004</v>
      </c>
      <c r="H7581">
        <f t="shared" si="833"/>
        <v>2.0290309112039995E-2</v>
      </c>
      <c r="I7581">
        <f t="shared" si="834"/>
        <v>0.15256195143844004</v>
      </c>
      <c r="J7581">
        <f t="shared" si="835"/>
        <v>2.0290309112039995E-2</v>
      </c>
    </row>
    <row r="7582" spans="1:10" x14ac:dyDescent="0.25">
      <c r="A7582" s="42">
        <v>45160.4375</v>
      </c>
      <c r="B7582">
        <v>46.355264099999999</v>
      </c>
      <c r="C7582">
        <f t="shared" si="829"/>
        <v>46.031653742857138</v>
      </c>
      <c r="D7582" s="46">
        <f t="shared" si="830"/>
        <v>1.6921055684000006</v>
      </c>
      <c r="E7582">
        <f t="shared" si="831"/>
        <v>1.6921055684000006</v>
      </c>
      <c r="G7582" s="44">
        <f t="shared" si="832"/>
        <v>0.16677448897684002</v>
      </c>
      <c r="H7582">
        <f t="shared" si="833"/>
        <v>1.8616577146439998E-2</v>
      </c>
      <c r="I7582">
        <f t="shared" si="834"/>
        <v>0.16677448897684002</v>
      </c>
      <c r="J7582">
        <f t="shared" si="835"/>
        <v>1.8616577146439998E-2</v>
      </c>
    </row>
    <row r="7583" spans="1:10" x14ac:dyDescent="0.25">
      <c r="A7583" s="42">
        <v>45160.447916666664</v>
      </c>
      <c r="B7583">
        <v>46.388861400000003</v>
      </c>
      <c r="C7583">
        <f t="shared" si="829"/>
        <v>46.446456771428572</v>
      </c>
      <c r="D7583" s="46">
        <f t="shared" si="830"/>
        <v>1.7029910936000014</v>
      </c>
      <c r="E7583">
        <f t="shared" si="831"/>
        <v>1.7029910936000014</v>
      </c>
      <c r="G7583" s="44">
        <f t="shared" si="832"/>
        <v>0.16731985378936007</v>
      </c>
      <c r="H7583">
        <f t="shared" si="833"/>
        <v>1.8552352547759991E-2</v>
      </c>
      <c r="I7583">
        <f t="shared" si="834"/>
        <v>0.16731985378936007</v>
      </c>
      <c r="J7583">
        <f t="shared" si="835"/>
        <v>1.8552352547759991E-2</v>
      </c>
    </row>
    <row r="7584" spans="1:10" x14ac:dyDescent="0.25">
      <c r="A7584" s="42">
        <v>45160.458333333336</v>
      </c>
      <c r="B7584">
        <v>47.511825699999996</v>
      </c>
      <c r="C7584">
        <f t="shared" si="829"/>
        <v>46.762504100000001</v>
      </c>
      <c r="D7584" s="46">
        <f t="shared" si="830"/>
        <v>2.0668315267999997</v>
      </c>
      <c r="E7584">
        <f t="shared" si="831"/>
        <v>2.0668315267999997</v>
      </c>
      <c r="G7584" s="44">
        <f t="shared" si="832"/>
        <v>0.18554825949268</v>
      </c>
      <c r="H7584">
        <f t="shared" si="833"/>
        <v>1.6405693991880001E-2</v>
      </c>
      <c r="I7584">
        <f t="shared" si="834"/>
        <v>0.18554825949268</v>
      </c>
      <c r="J7584">
        <f t="shared" si="835"/>
        <v>1.6405693991880001E-2</v>
      </c>
    </row>
    <row r="7585" spans="1:10" x14ac:dyDescent="0.25">
      <c r="A7585" s="42">
        <v>45160.46875</v>
      </c>
      <c r="B7585">
        <v>46.804246199999994</v>
      </c>
      <c r="C7585">
        <f t="shared" si="829"/>
        <v>47.100076971428571</v>
      </c>
      <c r="D7585" s="46">
        <f t="shared" si="830"/>
        <v>1.837575768799999</v>
      </c>
      <c r="E7585">
        <f t="shared" si="831"/>
        <v>1.837575768799999</v>
      </c>
      <c r="G7585" s="44">
        <f t="shared" si="832"/>
        <v>0.17406254601687995</v>
      </c>
      <c r="H7585">
        <f t="shared" si="833"/>
        <v>1.7758302964080007E-2</v>
      </c>
      <c r="I7585">
        <f t="shared" si="834"/>
        <v>0.17406254601687995</v>
      </c>
      <c r="J7585">
        <f t="shared" si="835"/>
        <v>1.7758302964080007E-2</v>
      </c>
    </row>
    <row r="7586" spans="1:10" x14ac:dyDescent="0.25">
      <c r="A7586" s="42">
        <v>45160.479166666664</v>
      </c>
      <c r="B7586">
        <v>47.146327800000002</v>
      </c>
      <c r="C7586">
        <f t="shared" si="829"/>
        <v>47.424414542857143</v>
      </c>
      <c r="D7586" s="46">
        <f t="shared" si="830"/>
        <v>1.9484102072000002</v>
      </c>
      <c r="E7586">
        <f t="shared" si="831"/>
        <v>1.9484102072000002</v>
      </c>
      <c r="G7586" s="44">
        <f t="shared" si="832"/>
        <v>0.17961535138072002</v>
      </c>
      <c r="H7586">
        <f t="shared" si="833"/>
        <v>1.7104379777519999E-2</v>
      </c>
      <c r="I7586">
        <f t="shared" si="834"/>
        <v>0.17961535138072002</v>
      </c>
      <c r="J7586">
        <f t="shared" si="835"/>
        <v>1.7104379777519999E-2</v>
      </c>
    </row>
    <row r="7587" spans="1:10" x14ac:dyDescent="0.25">
      <c r="A7587" s="42">
        <v>45160.489583333336</v>
      </c>
      <c r="B7587">
        <v>47.651305399999998</v>
      </c>
      <c r="C7587">
        <f t="shared" si="829"/>
        <v>47.865979057142852</v>
      </c>
      <c r="D7587" s="46">
        <f t="shared" si="830"/>
        <v>2.1120229496</v>
      </c>
      <c r="E7587">
        <f t="shared" si="831"/>
        <v>2.1120229496</v>
      </c>
      <c r="G7587" s="44">
        <f t="shared" si="832"/>
        <v>0.18781234977496</v>
      </c>
      <c r="H7587">
        <f t="shared" si="833"/>
        <v>1.613906459736E-2</v>
      </c>
      <c r="I7587">
        <f t="shared" si="834"/>
        <v>0.18781234977496</v>
      </c>
      <c r="J7587">
        <f t="shared" si="835"/>
        <v>1.613906459736E-2</v>
      </c>
    </row>
    <row r="7588" spans="1:10" x14ac:dyDescent="0.25">
      <c r="A7588" s="42">
        <v>45160.5</v>
      </c>
      <c r="B7588">
        <v>47.842708200000004</v>
      </c>
      <c r="C7588">
        <f t="shared" si="829"/>
        <v>48.222750385714285</v>
      </c>
      <c r="D7588" s="46">
        <f t="shared" si="830"/>
        <v>2.1740374568000025</v>
      </c>
      <c r="E7588">
        <f t="shared" si="831"/>
        <v>2.1740374568000025</v>
      </c>
      <c r="G7588" s="44">
        <f t="shared" si="832"/>
        <v>0.19091927658568014</v>
      </c>
      <c r="H7588">
        <f t="shared" si="833"/>
        <v>1.5773179004879984E-2</v>
      </c>
      <c r="I7588">
        <f t="shared" si="834"/>
        <v>0.19091927658568014</v>
      </c>
      <c r="J7588">
        <f t="shared" si="835"/>
        <v>1.5773179004879984E-2</v>
      </c>
    </row>
    <row r="7589" spans="1:10" x14ac:dyDescent="0.25">
      <c r="A7589" s="42">
        <v>45160.510416666664</v>
      </c>
      <c r="B7589">
        <v>48.625627100000003</v>
      </c>
      <c r="C7589">
        <f t="shared" si="829"/>
        <v>48.527889500000008</v>
      </c>
      <c r="D7589" s="46">
        <f t="shared" si="830"/>
        <v>2.4277031804000018</v>
      </c>
      <c r="E7589">
        <f t="shared" si="831"/>
        <v>2.4277031804000018</v>
      </c>
      <c r="G7589" s="44">
        <f t="shared" si="832"/>
        <v>0.20362792933804008</v>
      </c>
      <c r="H7589">
        <f t="shared" si="833"/>
        <v>1.427655123563999E-2</v>
      </c>
      <c r="I7589">
        <f t="shared" si="834"/>
        <v>0.20362792933804008</v>
      </c>
      <c r="J7589">
        <f t="shared" si="835"/>
        <v>1.427655123563999E-2</v>
      </c>
    </row>
    <row r="7590" spans="1:10" x14ac:dyDescent="0.25">
      <c r="A7590" s="42">
        <v>45160.520833333336</v>
      </c>
      <c r="B7590">
        <v>49.479813</v>
      </c>
      <c r="C7590">
        <f t="shared" si="829"/>
        <v>49.018031928571425</v>
      </c>
      <c r="D7590" s="46">
        <f t="shared" si="830"/>
        <v>2.7044594120000003</v>
      </c>
      <c r="E7590">
        <f t="shared" si="831"/>
        <v>2.7044594120000003</v>
      </c>
      <c r="G7590" s="44">
        <f t="shared" si="832"/>
        <v>0.21749341654120002</v>
      </c>
      <c r="H7590">
        <f t="shared" si="833"/>
        <v>1.2643689469199998E-2</v>
      </c>
      <c r="I7590">
        <f t="shared" si="834"/>
        <v>0.21749341654120002</v>
      </c>
      <c r="J7590">
        <f t="shared" si="835"/>
        <v>1.2643689469199998E-2</v>
      </c>
    </row>
    <row r="7591" spans="1:10" x14ac:dyDescent="0.25">
      <c r="A7591" s="42">
        <v>45160.53125</v>
      </c>
      <c r="B7591">
        <v>50.009225000000001</v>
      </c>
      <c r="C7591">
        <f t="shared" si="829"/>
        <v>49.478794900000004</v>
      </c>
      <c r="D7591" s="46">
        <f t="shared" si="830"/>
        <v>2.8759889000000012</v>
      </c>
      <c r="E7591">
        <f t="shared" si="831"/>
        <v>2.8759889000000012</v>
      </c>
      <c r="G7591" s="44">
        <f t="shared" si="832"/>
        <v>0.22608704389000006</v>
      </c>
      <c r="H7591">
        <f t="shared" si="833"/>
        <v>1.1631665489999995E-2</v>
      </c>
      <c r="I7591">
        <f t="shared" si="834"/>
        <v>0.22608704389000006</v>
      </c>
      <c r="J7591">
        <f t="shared" si="835"/>
        <v>1.1631665489999995E-2</v>
      </c>
    </row>
    <row r="7592" spans="1:10" x14ac:dyDescent="0.25">
      <c r="A7592" s="42">
        <v>45160.541666666664</v>
      </c>
      <c r="B7592">
        <v>48.940220000000004</v>
      </c>
      <c r="C7592">
        <f t="shared" si="829"/>
        <v>49.810550057142855</v>
      </c>
      <c r="D7592" s="46">
        <f t="shared" si="830"/>
        <v>2.529631280000002</v>
      </c>
      <c r="E7592">
        <f t="shared" si="831"/>
        <v>2.529631280000002</v>
      </c>
      <c r="G7592" s="44">
        <f t="shared" si="832"/>
        <v>0.20873452712800011</v>
      </c>
      <c r="H7592">
        <f t="shared" si="833"/>
        <v>1.3675175447999989E-2</v>
      </c>
      <c r="I7592">
        <f t="shared" si="834"/>
        <v>0.20873452712800011</v>
      </c>
      <c r="J7592">
        <f t="shared" si="835"/>
        <v>1.3675175447999989E-2</v>
      </c>
    </row>
    <row r="7593" spans="1:10" x14ac:dyDescent="0.25">
      <c r="A7593" s="42">
        <v>45160.552083333336</v>
      </c>
      <c r="B7593">
        <v>50.5773248</v>
      </c>
      <c r="C7593">
        <f t="shared" si="829"/>
        <v>49.932285728571422</v>
      </c>
      <c r="D7593" s="46">
        <f t="shared" si="830"/>
        <v>3.0600532351999998</v>
      </c>
      <c r="E7593">
        <f t="shared" si="831"/>
        <v>3.0600532351999998</v>
      </c>
      <c r="G7593" s="44">
        <f t="shared" si="832"/>
        <v>0.23530866708352</v>
      </c>
      <c r="H7593">
        <f t="shared" si="833"/>
        <v>1.0545685912320003E-2</v>
      </c>
      <c r="I7593">
        <f t="shared" si="834"/>
        <v>0.23530866708352</v>
      </c>
      <c r="J7593">
        <f t="shared" si="835"/>
        <v>1.0545685912320003E-2</v>
      </c>
    </row>
    <row r="7594" spans="1:10" x14ac:dyDescent="0.25">
      <c r="A7594" s="42">
        <v>45160.5625</v>
      </c>
      <c r="B7594">
        <v>50.876646199999996</v>
      </c>
      <c r="C7594">
        <f t="shared" si="829"/>
        <v>49.81287714285714</v>
      </c>
      <c r="D7594" s="46">
        <f t="shared" si="830"/>
        <v>3.1570333687999987</v>
      </c>
      <c r="E7594">
        <f t="shared" si="831"/>
        <v>3.1570333687999987</v>
      </c>
      <c r="G7594" s="44">
        <f t="shared" si="832"/>
        <v>0.24016737177687991</v>
      </c>
      <c r="H7594">
        <f t="shared" si="833"/>
        <v>9.9735031240800083E-3</v>
      </c>
      <c r="I7594">
        <f t="shared" si="834"/>
        <v>0.24016737177687991</v>
      </c>
      <c r="J7594">
        <f t="shared" si="835"/>
        <v>9.9735031240800083E-3</v>
      </c>
    </row>
    <row r="7595" spans="1:10" x14ac:dyDescent="0.25">
      <c r="A7595" s="42">
        <v>45160.572916666664</v>
      </c>
      <c r="B7595">
        <v>50.164994299999996</v>
      </c>
      <c r="C7595">
        <f t="shared" si="829"/>
        <v>49.590204128571422</v>
      </c>
      <c r="D7595" s="46">
        <f t="shared" si="830"/>
        <v>2.9264581532000005</v>
      </c>
      <c r="E7595">
        <f t="shared" si="831"/>
        <v>2.9264581532000005</v>
      </c>
      <c r="G7595" s="44">
        <f t="shared" si="832"/>
        <v>0.22861555347532003</v>
      </c>
      <c r="H7595">
        <f t="shared" si="833"/>
        <v>1.1333896896119997E-2</v>
      </c>
      <c r="I7595">
        <f t="shared" si="834"/>
        <v>0.22861555347532003</v>
      </c>
      <c r="J7595">
        <f t="shared" si="835"/>
        <v>1.1333896896119997E-2</v>
      </c>
    </row>
    <row r="7596" spans="1:10" x14ac:dyDescent="0.25">
      <c r="A7596" s="42">
        <v>45160.583333333336</v>
      </c>
      <c r="B7596">
        <v>49.477776800000001</v>
      </c>
      <c r="C7596">
        <f t="shared" si="829"/>
        <v>49.287537542857145</v>
      </c>
      <c r="D7596" s="46">
        <f t="shared" si="830"/>
        <v>2.7037996832000015</v>
      </c>
      <c r="E7596">
        <f t="shared" si="831"/>
        <v>2.7037996832000015</v>
      </c>
      <c r="G7596" s="44">
        <f t="shared" si="832"/>
        <v>0.21746036412832009</v>
      </c>
      <c r="H7596">
        <f t="shared" si="833"/>
        <v>1.2647581869119993E-2</v>
      </c>
      <c r="I7596">
        <f t="shared" si="834"/>
        <v>0.21746036412832009</v>
      </c>
      <c r="J7596">
        <f t="shared" si="835"/>
        <v>1.2647581869119993E-2</v>
      </c>
    </row>
    <row r="7597" spans="1:10" x14ac:dyDescent="0.25">
      <c r="A7597" s="42">
        <v>45160.59375</v>
      </c>
      <c r="B7597">
        <v>48.643952900000002</v>
      </c>
      <c r="C7597">
        <f t="shared" si="829"/>
        <v>48.805830800000003</v>
      </c>
      <c r="D7597" s="46">
        <f t="shared" si="830"/>
        <v>2.4336407396000013</v>
      </c>
      <c r="E7597">
        <f t="shared" si="831"/>
        <v>2.4336407396000013</v>
      </c>
      <c r="G7597" s="44">
        <f t="shared" si="832"/>
        <v>0.20392540105396006</v>
      </c>
      <c r="H7597">
        <f t="shared" si="833"/>
        <v>1.4241519636359994E-2</v>
      </c>
      <c r="I7597">
        <f t="shared" si="834"/>
        <v>0.20392540105396006</v>
      </c>
      <c r="J7597">
        <f t="shared" si="835"/>
        <v>1.4241519636359994E-2</v>
      </c>
    </row>
    <row r="7598" spans="1:10" x14ac:dyDescent="0.25">
      <c r="A7598" s="42">
        <v>45160.604166666664</v>
      </c>
      <c r="B7598">
        <v>48.450513900000004</v>
      </c>
      <c r="C7598">
        <f t="shared" si="829"/>
        <v>48.500546242857141</v>
      </c>
      <c r="D7598" s="46">
        <f t="shared" si="830"/>
        <v>2.3709665036000018</v>
      </c>
      <c r="E7598">
        <f t="shared" si="831"/>
        <v>2.3709665036000018</v>
      </c>
      <c r="G7598" s="44">
        <f t="shared" si="832"/>
        <v>0.20078542183036008</v>
      </c>
      <c r="H7598">
        <f t="shared" si="833"/>
        <v>1.4611297628759991E-2</v>
      </c>
      <c r="I7598">
        <f t="shared" si="834"/>
        <v>0.20078542183036008</v>
      </c>
      <c r="J7598">
        <f t="shared" si="835"/>
        <v>1.4611297628759991E-2</v>
      </c>
    </row>
    <row r="7599" spans="1:10" x14ac:dyDescent="0.25">
      <c r="A7599" s="42">
        <v>45160.614583333336</v>
      </c>
      <c r="B7599">
        <v>46.821553899999998</v>
      </c>
      <c r="C7599">
        <f t="shared" si="829"/>
        <v>48.440478342857148</v>
      </c>
      <c r="D7599" s="46">
        <f t="shared" si="830"/>
        <v>1.8431834635999991</v>
      </c>
      <c r="E7599">
        <f t="shared" si="831"/>
        <v>1.8431834635999991</v>
      </c>
      <c r="G7599" s="44">
        <f t="shared" si="832"/>
        <v>0.17434349152635997</v>
      </c>
      <c r="H7599">
        <f t="shared" si="833"/>
        <v>1.7725217564760004E-2</v>
      </c>
      <c r="I7599">
        <f t="shared" si="834"/>
        <v>0.17434349152635997</v>
      </c>
      <c r="J7599">
        <f t="shared" si="835"/>
        <v>1.7725217564760004E-2</v>
      </c>
    </row>
    <row r="7600" spans="1:10" x14ac:dyDescent="0.25">
      <c r="A7600" s="42">
        <v>45160.625</v>
      </c>
      <c r="B7600">
        <v>47.205377600000006</v>
      </c>
      <c r="C7600">
        <f t="shared" si="829"/>
        <v>48.727000771428571</v>
      </c>
      <c r="D7600" s="46">
        <f t="shared" si="830"/>
        <v>1.9675423424000016</v>
      </c>
      <c r="E7600">
        <f t="shared" si="831"/>
        <v>1.9675423424000016</v>
      </c>
      <c r="G7600" s="44">
        <f t="shared" si="832"/>
        <v>0.18057387135424008</v>
      </c>
      <c r="H7600">
        <f t="shared" si="833"/>
        <v>1.699150017983999E-2</v>
      </c>
      <c r="I7600">
        <f t="shared" si="834"/>
        <v>0.18057387135424008</v>
      </c>
      <c r="J7600">
        <f t="shared" si="835"/>
        <v>1.699150017983999E-2</v>
      </c>
    </row>
    <row r="7601" spans="1:10" x14ac:dyDescent="0.25">
      <c r="A7601" s="42">
        <v>45160.635416666664</v>
      </c>
      <c r="B7601">
        <v>48.739654299999998</v>
      </c>
      <c r="C7601">
        <f t="shared" si="829"/>
        <v>48.88640614285714</v>
      </c>
      <c r="D7601" s="46">
        <f t="shared" si="830"/>
        <v>2.4646479931999998</v>
      </c>
      <c r="E7601">
        <f t="shared" si="831"/>
        <v>2.4646479931999998</v>
      </c>
      <c r="G7601" s="44">
        <f t="shared" si="832"/>
        <v>0.20547886445932001</v>
      </c>
      <c r="H7601">
        <f t="shared" si="833"/>
        <v>1.4058576840120001E-2</v>
      </c>
      <c r="I7601">
        <f t="shared" si="834"/>
        <v>0.20547886445932001</v>
      </c>
      <c r="J7601">
        <f t="shared" si="835"/>
        <v>1.4058576840120001E-2</v>
      </c>
    </row>
    <row r="7602" spans="1:10" x14ac:dyDescent="0.25">
      <c r="A7602" s="42">
        <v>45160.645833333336</v>
      </c>
      <c r="B7602">
        <v>49.744519000000004</v>
      </c>
      <c r="C7602">
        <f t="shared" si="829"/>
        <v>49.212052700000001</v>
      </c>
      <c r="D7602" s="46">
        <f t="shared" si="830"/>
        <v>2.7902241560000025</v>
      </c>
      <c r="E7602">
        <f t="shared" si="831"/>
        <v>2.7902241560000025</v>
      </c>
      <c r="G7602" s="44">
        <f t="shared" si="832"/>
        <v>0.22179023021560013</v>
      </c>
      <c r="H7602">
        <f t="shared" si="833"/>
        <v>1.2137677479599988E-2</v>
      </c>
      <c r="I7602">
        <f t="shared" si="834"/>
        <v>0.22179023021560013</v>
      </c>
      <c r="J7602">
        <f t="shared" si="835"/>
        <v>1.2137677479599988E-2</v>
      </c>
    </row>
    <row r="7603" spans="1:10" x14ac:dyDescent="0.25">
      <c r="A7603" s="42">
        <v>45160.65625</v>
      </c>
      <c r="B7603">
        <v>51.4834338</v>
      </c>
      <c r="C7603">
        <f t="shared" si="829"/>
        <v>49.744664442857143</v>
      </c>
      <c r="D7603" s="46">
        <f t="shared" si="830"/>
        <v>3.3536325512000023</v>
      </c>
      <c r="E7603">
        <f t="shared" si="831"/>
        <v>3.3536325512000023</v>
      </c>
      <c r="G7603" s="44">
        <f t="shared" si="832"/>
        <v>0.25001699081512013</v>
      </c>
      <c r="H7603">
        <f t="shared" si="833"/>
        <v>8.8135679479199869E-3</v>
      </c>
      <c r="I7603">
        <f t="shared" si="834"/>
        <v>0.25001699081512013</v>
      </c>
      <c r="J7603">
        <f t="shared" si="835"/>
        <v>8.8135679479199869E-3</v>
      </c>
    </row>
    <row r="7604" spans="1:10" x14ac:dyDescent="0.25">
      <c r="A7604" s="42">
        <v>45160.666666666664</v>
      </c>
      <c r="B7604">
        <v>49.759790500000001</v>
      </c>
      <c r="C7604">
        <f t="shared" si="829"/>
        <v>50.254296214285716</v>
      </c>
      <c r="D7604" s="46">
        <f t="shared" si="830"/>
        <v>2.7951721220000021</v>
      </c>
      <c r="E7604">
        <f t="shared" si="831"/>
        <v>2.7951721220000021</v>
      </c>
      <c r="G7604" s="44">
        <f t="shared" si="832"/>
        <v>0.22203812331220013</v>
      </c>
      <c r="H7604">
        <f t="shared" si="833"/>
        <v>1.210848448019999E-2</v>
      </c>
      <c r="I7604">
        <f t="shared" si="834"/>
        <v>0.22203812331220013</v>
      </c>
      <c r="J7604">
        <f t="shared" si="835"/>
        <v>1.210848448019999E-2</v>
      </c>
    </row>
    <row r="7605" spans="1:10" x14ac:dyDescent="0.25">
      <c r="A7605" s="42">
        <v>45160.677083333336</v>
      </c>
      <c r="B7605">
        <v>50.7300398</v>
      </c>
      <c r="C7605">
        <f t="shared" si="829"/>
        <v>50.562925957142859</v>
      </c>
      <c r="D7605" s="46">
        <f t="shared" si="830"/>
        <v>3.1095328951999992</v>
      </c>
      <c r="E7605">
        <f t="shared" si="831"/>
        <v>3.1095328951999992</v>
      </c>
      <c r="G7605" s="44">
        <f t="shared" si="832"/>
        <v>0.23778759804951993</v>
      </c>
      <c r="H7605">
        <f t="shared" si="833"/>
        <v>1.0253755918320007E-2</v>
      </c>
      <c r="I7605">
        <f t="shared" si="834"/>
        <v>0.23778759804951993</v>
      </c>
      <c r="J7605">
        <f t="shared" si="835"/>
        <v>1.0253755918320007E-2</v>
      </c>
    </row>
    <row r="7606" spans="1:10" x14ac:dyDescent="0.25">
      <c r="A7606" s="42">
        <v>45160.6875</v>
      </c>
      <c r="B7606">
        <v>50.5498361</v>
      </c>
      <c r="C7606">
        <f t="shared" si="829"/>
        <v>50.703569199999997</v>
      </c>
      <c r="D7606" s="46">
        <f t="shared" si="830"/>
        <v>3.0511468964000006</v>
      </c>
      <c r="E7606">
        <f t="shared" si="831"/>
        <v>3.0511468964000006</v>
      </c>
      <c r="G7606" s="44">
        <f t="shared" si="832"/>
        <v>0.23486245950964002</v>
      </c>
      <c r="H7606">
        <f t="shared" si="833"/>
        <v>1.0598233311239998E-2</v>
      </c>
      <c r="I7606">
        <f t="shared" si="834"/>
        <v>0.23486245950964002</v>
      </c>
      <c r="J7606">
        <f t="shared" si="835"/>
        <v>1.0598233311239998E-2</v>
      </c>
    </row>
    <row r="7607" spans="1:10" x14ac:dyDescent="0.25">
      <c r="A7607" s="42">
        <v>45160.697916666664</v>
      </c>
      <c r="B7607">
        <v>50.772800000000004</v>
      </c>
      <c r="C7607">
        <f t="shared" ref="C7607:C7670" si="836">AVERAGE(B7604:B7610)</f>
        <v>50.523947271428575</v>
      </c>
      <c r="D7607" s="46">
        <f t="shared" si="830"/>
        <v>3.1233872000000016</v>
      </c>
      <c r="E7607">
        <f t="shared" si="831"/>
        <v>3.1233872000000016</v>
      </c>
      <c r="G7607" s="44">
        <f t="shared" si="832"/>
        <v>0.23848169872000008</v>
      </c>
      <c r="H7607">
        <f t="shared" si="833"/>
        <v>1.0172015519999991E-2</v>
      </c>
      <c r="I7607">
        <f t="shared" si="834"/>
        <v>0.23848169872000008</v>
      </c>
      <c r="J7607">
        <f t="shared" si="835"/>
        <v>1.0172015519999991E-2</v>
      </c>
    </row>
    <row r="7608" spans="1:10" x14ac:dyDescent="0.25">
      <c r="A7608" s="42">
        <v>45160.708333333336</v>
      </c>
      <c r="B7608">
        <v>50.900062500000004</v>
      </c>
      <c r="C7608">
        <f t="shared" si="836"/>
        <v>50.517402342857146</v>
      </c>
      <c r="D7608" s="46">
        <f t="shared" si="830"/>
        <v>3.1646202500000005</v>
      </c>
      <c r="E7608">
        <f t="shared" si="831"/>
        <v>3.1646202500000005</v>
      </c>
      <c r="G7608" s="44">
        <f t="shared" si="832"/>
        <v>0.24054747452500003</v>
      </c>
      <c r="H7608">
        <f t="shared" si="833"/>
        <v>9.9287405249999967E-3</v>
      </c>
      <c r="I7608">
        <f t="shared" si="834"/>
        <v>0.24054747452500003</v>
      </c>
      <c r="J7608">
        <f t="shared" si="835"/>
        <v>9.9287405249999967E-3</v>
      </c>
    </row>
    <row r="7609" spans="1:10" x14ac:dyDescent="0.25">
      <c r="A7609" s="42">
        <v>45160.71875</v>
      </c>
      <c r="B7609">
        <v>50.729021700000004</v>
      </c>
      <c r="C7609">
        <f t="shared" si="836"/>
        <v>50.274367328571429</v>
      </c>
      <c r="D7609" s="46">
        <f t="shared" si="830"/>
        <v>3.1092030308000016</v>
      </c>
      <c r="E7609">
        <f t="shared" si="831"/>
        <v>3.1092030308000016</v>
      </c>
      <c r="G7609" s="44">
        <f t="shared" si="832"/>
        <v>0.23777107184308011</v>
      </c>
      <c r="H7609">
        <f t="shared" si="833"/>
        <v>1.0255702118279992E-2</v>
      </c>
      <c r="I7609">
        <f t="shared" si="834"/>
        <v>0.23777107184308011</v>
      </c>
      <c r="J7609">
        <f t="shared" si="835"/>
        <v>1.0255702118279992E-2</v>
      </c>
    </row>
    <row r="7610" spans="1:10" x14ac:dyDescent="0.25">
      <c r="A7610" s="42">
        <v>45160.729166666664</v>
      </c>
      <c r="B7610">
        <v>50.2260803</v>
      </c>
      <c r="C7610">
        <f t="shared" si="836"/>
        <v>50.020569542857139</v>
      </c>
      <c r="D7610" s="46">
        <f t="shared" si="830"/>
        <v>2.9462500171999988</v>
      </c>
      <c r="E7610">
        <f t="shared" si="831"/>
        <v>2.9462500171999988</v>
      </c>
      <c r="G7610" s="44">
        <f t="shared" si="832"/>
        <v>0.22960712586171994</v>
      </c>
      <c r="H7610">
        <f t="shared" si="833"/>
        <v>1.1217124898520007E-2</v>
      </c>
      <c r="I7610">
        <f t="shared" si="834"/>
        <v>0.22960712586171994</v>
      </c>
      <c r="J7610">
        <f t="shared" si="835"/>
        <v>1.1217124898520007E-2</v>
      </c>
    </row>
    <row r="7611" spans="1:10" x14ac:dyDescent="0.25">
      <c r="A7611" s="42">
        <v>45160.739583333336</v>
      </c>
      <c r="B7611">
        <v>49.713976000000002</v>
      </c>
      <c r="C7611">
        <f t="shared" si="836"/>
        <v>49.62801927142857</v>
      </c>
      <c r="D7611" s="46">
        <f t="shared" si="830"/>
        <v>2.7803282239999998</v>
      </c>
      <c r="E7611">
        <f t="shared" si="831"/>
        <v>2.7803282239999998</v>
      </c>
      <c r="G7611" s="44">
        <f t="shared" si="832"/>
        <v>0.22129444402240001</v>
      </c>
      <c r="H7611">
        <f t="shared" si="833"/>
        <v>1.2196063478400004E-2</v>
      </c>
      <c r="I7611">
        <f t="shared" si="834"/>
        <v>0.22129444402240001</v>
      </c>
      <c r="J7611">
        <f t="shared" si="835"/>
        <v>1.2196063478400004E-2</v>
      </c>
    </row>
    <row r="7612" spans="1:10" x14ac:dyDescent="0.25">
      <c r="A7612" s="42">
        <v>45160.75</v>
      </c>
      <c r="B7612">
        <v>49.028794699999999</v>
      </c>
      <c r="C7612">
        <f t="shared" si="836"/>
        <v>49.189799942857142</v>
      </c>
      <c r="D7612" s="46">
        <f t="shared" si="830"/>
        <v>2.5583294827999996</v>
      </c>
      <c r="E7612">
        <f t="shared" si="831"/>
        <v>2.5583294827999996</v>
      </c>
      <c r="G7612" s="44">
        <f t="shared" si="832"/>
        <v>0.21017230708828</v>
      </c>
      <c r="H7612">
        <f t="shared" si="833"/>
        <v>1.3505856051480003E-2</v>
      </c>
      <c r="I7612">
        <f t="shared" si="834"/>
        <v>0.21017230708828</v>
      </c>
      <c r="J7612">
        <f t="shared" si="835"/>
        <v>1.3505856051480003E-2</v>
      </c>
    </row>
    <row r="7613" spans="1:10" x14ac:dyDescent="0.25">
      <c r="A7613" s="42">
        <v>45160.760416666664</v>
      </c>
      <c r="B7613">
        <v>48.773251600000002</v>
      </c>
      <c r="C7613">
        <f t="shared" si="836"/>
        <v>48.782269057142862</v>
      </c>
      <c r="D7613" s="46">
        <f t="shared" si="830"/>
        <v>2.4755335184000007</v>
      </c>
      <c r="E7613">
        <f t="shared" si="831"/>
        <v>2.4755335184000007</v>
      </c>
      <c r="G7613" s="44">
        <f t="shared" si="832"/>
        <v>0.20602422927184005</v>
      </c>
      <c r="H7613">
        <f t="shared" si="833"/>
        <v>1.3994352241439996E-2</v>
      </c>
      <c r="I7613">
        <f t="shared" si="834"/>
        <v>0.20602422927184005</v>
      </c>
      <c r="J7613">
        <f t="shared" si="835"/>
        <v>1.3994352241439996E-2</v>
      </c>
    </row>
    <row r="7614" spans="1:10" x14ac:dyDescent="0.25">
      <c r="A7614" s="42">
        <v>45160.770833333336</v>
      </c>
      <c r="B7614">
        <v>48.024948100000003</v>
      </c>
      <c r="C7614">
        <f t="shared" si="836"/>
        <v>48.434660628571429</v>
      </c>
      <c r="D7614" s="46">
        <f t="shared" si="830"/>
        <v>2.2330831844000016</v>
      </c>
      <c r="E7614">
        <f t="shared" si="831"/>
        <v>2.2330831844000016</v>
      </c>
      <c r="G7614" s="44">
        <f t="shared" si="832"/>
        <v>0.1938774675384401</v>
      </c>
      <c r="H7614">
        <f t="shared" si="833"/>
        <v>1.5424809212039991E-2</v>
      </c>
      <c r="I7614">
        <f t="shared" si="834"/>
        <v>0.1938774675384401</v>
      </c>
      <c r="J7614">
        <f t="shared" si="835"/>
        <v>1.5424809212039991E-2</v>
      </c>
    </row>
    <row r="7615" spans="1:10" x14ac:dyDescent="0.25">
      <c r="A7615" s="42">
        <v>45160.78125</v>
      </c>
      <c r="B7615">
        <v>47.832527200000001</v>
      </c>
      <c r="C7615">
        <f t="shared" si="836"/>
        <v>48.166318557142858</v>
      </c>
      <c r="D7615" s="46">
        <f t="shared" si="830"/>
        <v>2.1707388128000016</v>
      </c>
      <c r="E7615">
        <f t="shared" si="831"/>
        <v>2.1707388128000016</v>
      </c>
      <c r="G7615" s="44">
        <f t="shared" si="832"/>
        <v>0.19075401452128007</v>
      </c>
      <c r="H7615">
        <f t="shared" si="833"/>
        <v>1.5792641004479989E-2</v>
      </c>
      <c r="I7615">
        <f t="shared" si="834"/>
        <v>0.19075401452128007</v>
      </c>
      <c r="J7615">
        <f t="shared" si="835"/>
        <v>1.5792641004479989E-2</v>
      </c>
    </row>
    <row r="7616" spans="1:10" x14ac:dyDescent="0.25">
      <c r="A7616" s="42">
        <v>45160.791666666664</v>
      </c>
      <c r="B7616">
        <v>47.876305500000001</v>
      </c>
      <c r="C7616">
        <f t="shared" si="836"/>
        <v>47.916593171428573</v>
      </c>
      <c r="D7616" s="46">
        <f t="shared" si="830"/>
        <v>2.1849229820000016</v>
      </c>
      <c r="E7616">
        <f t="shared" si="831"/>
        <v>2.1849229820000016</v>
      </c>
      <c r="G7616" s="44">
        <f t="shared" si="832"/>
        <v>0.19146464139820007</v>
      </c>
      <c r="H7616">
        <f t="shared" si="833"/>
        <v>1.5708954406199991E-2</v>
      </c>
      <c r="I7616">
        <f t="shared" si="834"/>
        <v>0.19146464139820007</v>
      </c>
      <c r="J7616">
        <f t="shared" si="835"/>
        <v>1.5708954406199991E-2</v>
      </c>
    </row>
    <row r="7617" spans="1:10" x14ac:dyDescent="0.25">
      <c r="A7617" s="42">
        <v>45160.802083333336</v>
      </c>
      <c r="B7617">
        <v>47.7928213</v>
      </c>
      <c r="C7617">
        <f t="shared" si="836"/>
        <v>47.700319642857139</v>
      </c>
      <c r="D7617" s="46">
        <f t="shared" si="830"/>
        <v>2.1578741012000009</v>
      </c>
      <c r="E7617">
        <f t="shared" si="831"/>
        <v>2.1578741012000009</v>
      </c>
      <c r="G7617" s="44">
        <f t="shared" si="832"/>
        <v>0.19010949247012005</v>
      </c>
      <c r="H7617">
        <f t="shared" si="833"/>
        <v>1.5868542802919994E-2</v>
      </c>
      <c r="I7617">
        <f t="shared" si="834"/>
        <v>0.19010949247012005</v>
      </c>
      <c r="J7617">
        <f t="shared" si="835"/>
        <v>1.5868542802919994E-2</v>
      </c>
    </row>
    <row r="7618" spans="1:10" x14ac:dyDescent="0.25">
      <c r="A7618" s="42">
        <v>45160.8125</v>
      </c>
      <c r="B7618">
        <v>47.835581500000004</v>
      </c>
      <c r="C7618">
        <f t="shared" si="836"/>
        <v>47.512407471428574</v>
      </c>
      <c r="D7618" s="46">
        <f t="shared" si="830"/>
        <v>2.1717284060000015</v>
      </c>
      <c r="E7618">
        <f t="shared" si="831"/>
        <v>2.1717284060000015</v>
      </c>
      <c r="G7618" s="44">
        <f t="shared" si="832"/>
        <v>0.19080359314060008</v>
      </c>
      <c r="H7618">
        <f t="shared" si="833"/>
        <v>1.5786802404599991E-2</v>
      </c>
      <c r="I7618">
        <f t="shared" si="834"/>
        <v>0.19080359314060008</v>
      </c>
      <c r="J7618">
        <f t="shared" si="835"/>
        <v>1.5786802404599991E-2</v>
      </c>
    </row>
    <row r="7619" spans="1:10" x14ac:dyDescent="0.25">
      <c r="A7619" s="42">
        <v>45160.822916666664</v>
      </c>
      <c r="B7619">
        <v>47.280717000000003</v>
      </c>
      <c r="C7619">
        <f t="shared" si="836"/>
        <v>47.336712499999997</v>
      </c>
      <c r="D7619" s="46">
        <f t="shared" ref="D7619:D7682" si="837">IF(B7619&gt;45,0.324*B7619-13.327,IF(B7619&lt; 35, 0.0576*B7619-0.6919,0.0505*B7619-1.1314))</f>
        <v>1.9919523080000019</v>
      </c>
      <c r="E7619">
        <f t="shared" ref="E7619:E7682" si="838">IF(MONTH(A7619) = 8,D7619,0)</f>
        <v>1.9919523080000019</v>
      </c>
      <c r="G7619" s="44">
        <f t="shared" ref="G7619:G7682" si="839">0.0501*D7619+0.082</f>
        <v>0.18179681063080011</v>
      </c>
      <c r="H7619">
        <f t="shared" ref="H7619:H7682" si="840">-0.0059*D7619+0.0286</f>
        <v>1.6847481382799991E-2</v>
      </c>
      <c r="I7619">
        <f t="shared" ref="I7619:I7682" si="841">IF(MONTH(A7619) = 8,G7619,0)</f>
        <v>0.18179681063080011</v>
      </c>
      <c r="J7619">
        <f t="shared" ref="J7619:J7682" si="842">IF(MONTH(A7619) = 8,H7619,0)</f>
        <v>1.6847481382799991E-2</v>
      </c>
    </row>
    <row r="7620" spans="1:10" x14ac:dyDescent="0.25">
      <c r="A7620" s="42">
        <v>45160.833333333336</v>
      </c>
      <c r="B7620">
        <v>47.259336900000001</v>
      </c>
      <c r="C7620">
        <f t="shared" si="836"/>
        <v>47.145746028571423</v>
      </c>
      <c r="D7620" s="46">
        <f t="shared" si="837"/>
        <v>1.9850251556000007</v>
      </c>
      <c r="E7620">
        <f t="shared" si="838"/>
        <v>1.9850251556000007</v>
      </c>
      <c r="G7620" s="44">
        <f t="shared" si="839"/>
        <v>0.18144976029556004</v>
      </c>
      <c r="H7620">
        <f t="shared" si="840"/>
        <v>1.6888351581959997E-2</v>
      </c>
      <c r="I7620">
        <f t="shared" si="841"/>
        <v>0.18144976029556004</v>
      </c>
      <c r="J7620">
        <f t="shared" si="842"/>
        <v>1.6888351581959997E-2</v>
      </c>
    </row>
    <row r="7621" spans="1:10" x14ac:dyDescent="0.25">
      <c r="A7621" s="42">
        <v>45160.84375</v>
      </c>
      <c r="B7621">
        <v>46.709562900000002</v>
      </c>
      <c r="C7621">
        <f t="shared" si="836"/>
        <v>46.924527442857148</v>
      </c>
      <c r="D7621" s="46">
        <f t="shared" si="837"/>
        <v>1.8068983796000015</v>
      </c>
      <c r="E7621">
        <f t="shared" si="838"/>
        <v>1.8068983796000015</v>
      </c>
      <c r="G7621" s="44">
        <f t="shared" si="839"/>
        <v>0.17252560881796009</v>
      </c>
      <c r="H7621">
        <f t="shared" si="840"/>
        <v>1.7939299560359993E-2</v>
      </c>
      <c r="I7621">
        <f t="shared" si="841"/>
        <v>0.17252560881796009</v>
      </c>
      <c r="J7621">
        <f t="shared" si="842"/>
        <v>1.7939299560359993E-2</v>
      </c>
    </row>
    <row r="7622" spans="1:10" x14ac:dyDescent="0.25">
      <c r="A7622" s="42">
        <v>45160.854166666664</v>
      </c>
      <c r="B7622">
        <v>46.602662400000007</v>
      </c>
      <c r="C7622">
        <f t="shared" si="836"/>
        <v>46.664330171428574</v>
      </c>
      <c r="D7622" s="46">
        <f t="shared" si="837"/>
        <v>1.7722626176000027</v>
      </c>
      <c r="E7622">
        <f t="shared" si="838"/>
        <v>1.7722626176000027</v>
      </c>
      <c r="G7622" s="44">
        <f t="shared" si="839"/>
        <v>0.17079035714176014</v>
      </c>
      <c r="H7622">
        <f t="shared" si="840"/>
        <v>1.8143650556159983E-2</v>
      </c>
      <c r="I7622">
        <f t="shared" si="841"/>
        <v>0.17079035714176014</v>
      </c>
      <c r="J7622">
        <f t="shared" si="842"/>
        <v>1.8143650556159983E-2</v>
      </c>
    </row>
    <row r="7623" spans="1:10" x14ac:dyDescent="0.25">
      <c r="A7623" s="42">
        <v>45160.864583333336</v>
      </c>
      <c r="B7623">
        <v>46.539540199999998</v>
      </c>
      <c r="C7623">
        <f t="shared" si="836"/>
        <v>46.456055999999997</v>
      </c>
      <c r="D7623" s="46">
        <f t="shared" si="837"/>
        <v>1.7518110248000003</v>
      </c>
      <c r="E7623">
        <f t="shared" si="838"/>
        <v>1.7518110248000003</v>
      </c>
      <c r="G7623" s="44">
        <f t="shared" si="839"/>
        <v>0.16976573234248002</v>
      </c>
      <c r="H7623">
        <f t="shared" si="840"/>
        <v>1.826431495368E-2</v>
      </c>
      <c r="I7623">
        <f t="shared" si="841"/>
        <v>0.16976573234248002</v>
      </c>
      <c r="J7623">
        <f t="shared" si="842"/>
        <v>1.826431495368E-2</v>
      </c>
    </row>
    <row r="7624" spans="1:10" x14ac:dyDescent="0.25">
      <c r="A7624" s="42">
        <v>45160.875</v>
      </c>
      <c r="B7624">
        <v>46.244291199999999</v>
      </c>
      <c r="C7624">
        <f t="shared" si="836"/>
        <v>46.217238828571432</v>
      </c>
      <c r="D7624" s="46">
        <f t="shared" si="837"/>
        <v>1.6561503488000007</v>
      </c>
      <c r="E7624">
        <f t="shared" si="838"/>
        <v>1.6561503488000007</v>
      </c>
      <c r="G7624" s="44">
        <f t="shared" si="839"/>
        <v>0.16497313247488005</v>
      </c>
      <c r="H7624">
        <f t="shared" si="840"/>
        <v>1.8828712942079995E-2</v>
      </c>
      <c r="I7624">
        <f t="shared" si="841"/>
        <v>0.16497313247488005</v>
      </c>
      <c r="J7624">
        <f t="shared" si="842"/>
        <v>1.8828712942079995E-2</v>
      </c>
    </row>
    <row r="7625" spans="1:10" x14ac:dyDescent="0.25">
      <c r="A7625" s="42">
        <v>45160.885416666664</v>
      </c>
      <c r="B7625">
        <v>46.014200600000002</v>
      </c>
      <c r="C7625">
        <f t="shared" si="836"/>
        <v>46.04488904285715</v>
      </c>
      <c r="D7625" s="46">
        <f t="shared" si="837"/>
        <v>1.5816009944000005</v>
      </c>
      <c r="E7625">
        <f t="shared" si="838"/>
        <v>1.5816009944000005</v>
      </c>
      <c r="G7625" s="44">
        <f t="shared" si="839"/>
        <v>0.16123820981944004</v>
      </c>
      <c r="H7625">
        <f t="shared" si="840"/>
        <v>1.9268554133039996E-2</v>
      </c>
      <c r="I7625">
        <f t="shared" si="841"/>
        <v>0.16123820981944004</v>
      </c>
      <c r="J7625">
        <f t="shared" si="842"/>
        <v>1.9268554133039996E-2</v>
      </c>
    </row>
    <row r="7626" spans="1:10" x14ac:dyDescent="0.25">
      <c r="A7626" s="42">
        <v>45160.895833333336</v>
      </c>
      <c r="B7626">
        <v>45.822797799999996</v>
      </c>
      <c r="C7626">
        <f t="shared" si="836"/>
        <v>45.865412557142854</v>
      </c>
      <c r="D7626" s="46">
        <f t="shared" si="837"/>
        <v>1.5195864871999998</v>
      </c>
      <c r="E7626">
        <f t="shared" si="838"/>
        <v>1.5195864871999998</v>
      </c>
      <c r="G7626" s="44">
        <f t="shared" si="839"/>
        <v>0.15813128300871998</v>
      </c>
      <c r="H7626">
        <f t="shared" si="840"/>
        <v>1.9634439725520002E-2</v>
      </c>
      <c r="I7626">
        <f t="shared" si="841"/>
        <v>0.15813128300871998</v>
      </c>
      <c r="J7626">
        <f t="shared" si="842"/>
        <v>1.9634439725520002E-2</v>
      </c>
    </row>
    <row r="7627" spans="1:10" x14ac:dyDescent="0.25">
      <c r="A7627" s="42">
        <v>45160.90625</v>
      </c>
      <c r="B7627">
        <v>45.587616699999998</v>
      </c>
      <c r="C7627">
        <f t="shared" si="836"/>
        <v>45.671391785714299</v>
      </c>
      <c r="D7627" s="46">
        <f t="shared" si="837"/>
        <v>1.4433878107999991</v>
      </c>
      <c r="E7627">
        <f t="shared" si="838"/>
        <v>1.4433878107999991</v>
      </c>
      <c r="G7627" s="44">
        <f t="shared" si="839"/>
        <v>0.15431372932107995</v>
      </c>
      <c r="H7627">
        <f t="shared" si="840"/>
        <v>2.0084011916280006E-2</v>
      </c>
      <c r="I7627">
        <f t="shared" si="841"/>
        <v>0.15431372932107995</v>
      </c>
      <c r="J7627">
        <f t="shared" si="842"/>
        <v>2.0084011916280006E-2</v>
      </c>
    </row>
    <row r="7628" spans="1:10" x14ac:dyDescent="0.25">
      <c r="A7628" s="42">
        <v>45160.916666666664</v>
      </c>
      <c r="B7628">
        <v>45.503114400000001</v>
      </c>
      <c r="C7628">
        <f t="shared" si="836"/>
        <v>45.516495142857138</v>
      </c>
      <c r="D7628" s="46">
        <f t="shared" si="837"/>
        <v>1.4160090656000008</v>
      </c>
      <c r="E7628">
        <f t="shared" si="838"/>
        <v>1.4160090656000008</v>
      </c>
      <c r="G7628" s="44">
        <f t="shared" si="839"/>
        <v>0.15294205418656004</v>
      </c>
      <c r="H7628">
        <f t="shared" si="840"/>
        <v>2.0245546512959997E-2</v>
      </c>
      <c r="I7628">
        <f t="shared" si="841"/>
        <v>0.15294205418656004</v>
      </c>
      <c r="J7628">
        <f t="shared" si="842"/>
        <v>2.0245546512959997E-2</v>
      </c>
    </row>
    <row r="7629" spans="1:10" x14ac:dyDescent="0.25">
      <c r="A7629" s="42">
        <v>45160.927083333336</v>
      </c>
      <c r="B7629">
        <v>45.346327000000002</v>
      </c>
      <c r="C7629">
        <f t="shared" si="836"/>
        <v>45.342981814285714</v>
      </c>
      <c r="D7629" s="46">
        <f t="shared" si="837"/>
        <v>1.3652099480000004</v>
      </c>
      <c r="E7629">
        <f t="shared" si="838"/>
        <v>1.3652099480000004</v>
      </c>
      <c r="G7629" s="44">
        <f t="shared" si="839"/>
        <v>0.15039701839480002</v>
      </c>
      <c r="H7629">
        <f t="shared" si="840"/>
        <v>2.0545261306799997E-2</v>
      </c>
      <c r="I7629">
        <f t="shared" si="841"/>
        <v>0.15039701839480002</v>
      </c>
      <c r="J7629">
        <f t="shared" si="842"/>
        <v>2.0545261306799997E-2</v>
      </c>
    </row>
    <row r="7630" spans="1:10" x14ac:dyDescent="0.25">
      <c r="A7630" s="42">
        <v>45160.9375</v>
      </c>
      <c r="B7630">
        <v>45.181394800000007</v>
      </c>
      <c r="C7630">
        <f t="shared" si="836"/>
        <v>45.175431642857156</v>
      </c>
      <c r="D7630" s="46">
        <f t="shared" si="837"/>
        <v>1.3117719152000031</v>
      </c>
      <c r="E7630">
        <f t="shared" si="838"/>
        <v>1.3117719152000031</v>
      </c>
      <c r="G7630" s="44">
        <f t="shared" si="839"/>
        <v>0.14771977295152017</v>
      </c>
      <c r="H7630">
        <f t="shared" si="840"/>
        <v>2.0860545700319984E-2</v>
      </c>
      <c r="I7630">
        <f t="shared" si="841"/>
        <v>0.14771977295152017</v>
      </c>
      <c r="J7630">
        <f t="shared" si="842"/>
        <v>2.0860545700319984E-2</v>
      </c>
    </row>
    <row r="7631" spans="1:10" x14ac:dyDescent="0.25">
      <c r="A7631" s="42">
        <v>45160.947916666664</v>
      </c>
      <c r="B7631">
        <v>45.160014700000005</v>
      </c>
      <c r="C7631">
        <f t="shared" si="836"/>
        <v>45.036242828571439</v>
      </c>
      <c r="D7631" s="46">
        <f t="shared" si="837"/>
        <v>1.3048447628000019</v>
      </c>
      <c r="E7631">
        <f t="shared" si="838"/>
        <v>1.3048447628000019</v>
      </c>
      <c r="G7631" s="44">
        <f t="shared" si="839"/>
        <v>0.14737272261628009</v>
      </c>
      <c r="H7631">
        <f t="shared" si="840"/>
        <v>2.090141589947999E-2</v>
      </c>
      <c r="I7631">
        <f t="shared" si="841"/>
        <v>0.14737272261628009</v>
      </c>
      <c r="J7631">
        <f t="shared" si="842"/>
        <v>2.090141589947999E-2</v>
      </c>
    </row>
    <row r="7632" spans="1:10" x14ac:dyDescent="0.25">
      <c r="A7632" s="42">
        <v>45160.958333333336</v>
      </c>
      <c r="B7632">
        <v>44.799607300000005</v>
      </c>
      <c r="C7632">
        <f t="shared" si="836"/>
        <v>44.854148371428572</v>
      </c>
      <c r="D7632" s="46">
        <f t="shared" si="837"/>
        <v>1.1309801686500005</v>
      </c>
      <c r="E7632">
        <f t="shared" si="838"/>
        <v>1.1309801686500005</v>
      </c>
      <c r="G7632" s="44">
        <f t="shared" si="839"/>
        <v>0.13866210644936502</v>
      </c>
      <c r="H7632">
        <f t="shared" si="840"/>
        <v>2.1927217004964999E-2</v>
      </c>
      <c r="I7632">
        <f t="shared" si="841"/>
        <v>0.13866210644936502</v>
      </c>
      <c r="J7632">
        <f t="shared" si="842"/>
        <v>2.1927217004964999E-2</v>
      </c>
    </row>
    <row r="7633" spans="1:10" x14ac:dyDescent="0.25">
      <c r="A7633" s="42">
        <v>45160.96875</v>
      </c>
      <c r="B7633">
        <v>44.6499466</v>
      </c>
      <c r="C7633">
        <f t="shared" si="836"/>
        <v>44.685870985714288</v>
      </c>
      <c r="D7633" s="46">
        <f t="shared" si="837"/>
        <v>1.1234223033000001</v>
      </c>
      <c r="E7633">
        <f t="shared" si="838"/>
        <v>1.1234223033000001</v>
      </c>
      <c r="G7633" s="44">
        <f t="shared" si="839"/>
        <v>0.13828345739533002</v>
      </c>
      <c r="H7633">
        <f t="shared" si="840"/>
        <v>2.1971808410530001E-2</v>
      </c>
      <c r="I7633">
        <f t="shared" si="841"/>
        <v>0.13828345739533002</v>
      </c>
      <c r="J7633">
        <f t="shared" si="842"/>
        <v>2.1971808410530001E-2</v>
      </c>
    </row>
    <row r="7634" spans="1:10" x14ac:dyDescent="0.25">
      <c r="A7634" s="42">
        <v>45160.979166666664</v>
      </c>
      <c r="B7634">
        <v>44.613295000000001</v>
      </c>
      <c r="C7634">
        <f t="shared" si="836"/>
        <v>44.52602928571428</v>
      </c>
      <c r="D7634" s="46">
        <f t="shared" si="837"/>
        <v>1.1215713975000001</v>
      </c>
      <c r="E7634">
        <f t="shared" si="838"/>
        <v>1.1215713975000001</v>
      </c>
      <c r="G7634" s="44">
        <f t="shared" si="839"/>
        <v>0.13819072701474999</v>
      </c>
      <c r="H7634">
        <f t="shared" si="840"/>
        <v>2.1982728754749999E-2</v>
      </c>
      <c r="I7634">
        <f t="shared" si="841"/>
        <v>0.13819072701474999</v>
      </c>
      <c r="J7634">
        <f t="shared" si="842"/>
        <v>2.1982728754749999E-2</v>
      </c>
    </row>
    <row r="7635" spans="1:10" x14ac:dyDescent="0.25">
      <c r="A7635" s="42">
        <v>45160.989583333336</v>
      </c>
      <c r="B7635">
        <v>44.228453199999997</v>
      </c>
      <c r="C7635">
        <f t="shared" si="836"/>
        <v>44.326627128571431</v>
      </c>
      <c r="D7635" s="46">
        <f t="shared" si="837"/>
        <v>1.1021368866000001</v>
      </c>
      <c r="E7635">
        <f t="shared" si="838"/>
        <v>1.1021368866000001</v>
      </c>
      <c r="G7635" s="44">
        <f t="shared" si="839"/>
        <v>0.13721705801866002</v>
      </c>
      <c r="H7635">
        <f t="shared" si="840"/>
        <v>2.2097392369059998E-2</v>
      </c>
      <c r="I7635">
        <f t="shared" si="841"/>
        <v>0.13721705801866002</v>
      </c>
      <c r="J7635">
        <f t="shared" si="842"/>
        <v>2.2097392369059998E-2</v>
      </c>
    </row>
    <row r="7636" spans="1:10" x14ac:dyDescent="0.25">
      <c r="A7636" s="42">
        <v>45161</v>
      </c>
      <c r="B7636">
        <v>44.168385300000004</v>
      </c>
      <c r="C7636">
        <f t="shared" si="836"/>
        <v>44.169548842857147</v>
      </c>
      <c r="D7636" s="46">
        <f t="shared" si="837"/>
        <v>1.0991034576500003</v>
      </c>
      <c r="E7636">
        <f t="shared" si="838"/>
        <v>1.0991034576500003</v>
      </c>
      <c r="G7636" s="44">
        <f t="shared" si="839"/>
        <v>0.13706508322826502</v>
      </c>
      <c r="H7636">
        <f t="shared" si="840"/>
        <v>2.2115289599864998E-2</v>
      </c>
      <c r="I7636">
        <f t="shared" si="841"/>
        <v>0.13706508322826502</v>
      </c>
      <c r="J7636">
        <f t="shared" si="842"/>
        <v>2.2115289599864998E-2</v>
      </c>
    </row>
    <row r="7637" spans="1:10" x14ac:dyDescent="0.25">
      <c r="A7637" s="42">
        <v>45161.010416666664</v>
      </c>
      <c r="B7637">
        <v>44.062502899999998</v>
      </c>
      <c r="C7637">
        <f t="shared" si="836"/>
        <v>44.013488657142865</v>
      </c>
      <c r="D7637" s="46">
        <f t="shared" si="837"/>
        <v>1.0937563964500001</v>
      </c>
      <c r="E7637">
        <f t="shared" si="838"/>
        <v>1.0937563964500001</v>
      </c>
      <c r="G7637" s="44">
        <f t="shared" si="839"/>
        <v>0.136797195462145</v>
      </c>
      <c r="H7637">
        <f t="shared" si="840"/>
        <v>2.2146837260945001E-2</v>
      </c>
      <c r="I7637">
        <f t="shared" si="841"/>
        <v>0.136797195462145</v>
      </c>
      <c r="J7637">
        <f t="shared" si="842"/>
        <v>2.2146837260945001E-2</v>
      </c>
    </row>
    <row r="7638" spans="1:10" x14ac:dyDescent="0.25">
      <c r="A7638" s="42">
        <v>45161.020833333336</v>
      </c>
      <c r="B7638">
        <v>43.764199599999998</v>
      </c>
      <c r="C7638">
        <f t="shared" si="836"/>
        <v>43.847538357142867</v>
      </c>
      <c r="D7638" s="46">
        <f t="shared" si="837"/>
        <v>1.0786920797999999</v>
      </c>
      <c r="E7638">
        <f t="shared" si="838"/>
        <v>1.0786920797999999</v>
      </c>
      <c r="G7638" s="44">
        <f t="shared" si="839"/>
        <v>0.13604247319797999</v>
      </c>
      <c r="H7638">
        <f t="shared" si="840"/>
        <v>2.223571672918E-2</v>
      </c>
      <c r="I7638">
        <f t="shared" si="841"/>
        <v>0.13604247319797999</v>
      </c>
      <c r="J7638">
        <f t="shared" si="842"/>
        <v>2.223571672918E-2</v>
      </c>
    </row>
    <row r="7639" spans="1:10" x14ac:dyDescent="0.25">
      <c r="A7639" s="42">
        <v>45161.03125</v>
      </c>
      <c r="B7639">
        <v>43.700059300000007</v>
      </c>
      <c r="C7639">
        <f t="shared" si="836"/>
        <v>43.739910642857161</v>
      </c>
      <c r="D7639" s="46">
        <f t="shared" si="837"/>
        <v>1.0754529946500007</v>
      </c>
      <c r="E7639">
        <f t="shared" si="838"/>
        <v>1.0754529946500007</v>
      </c>
      <c r="G7639" s="44">
        <f t="shared" si="839"/>
        <v>0.13588019503196502</v>
      </c>
      <c r="H7639">
        <f t="shared" si="840"/>
        <v>2.2254827331564996E-2</v>
      </c>
      <c r="I7639">
        <f t="shared" si="841"/>
        <v>0.13588019503196502</v>
      </c>
      <c r="J7639">
        <f t="shared" si="842"/>
        <v>2.2254827331564996E-2</v>
      </c>
    </row>
    <row r="7640" spans="1:10" x14ac:dyDescent="0.25">
      <c r="A7640" s="42">
        <v>45161.041666666664</v>
      </c>
      <c r="B7640">
        <v>43.557525300000002</v>
      </c>
      <c r="C7640">
        <f t="shared" si="836"/>
        <v>43.595195000000004</v>
      </c>
      <c r="D7640" s="46">
        <f t="shared" si="837"/>
        <v>1.0682550276500005</v>
      </c>
      <c r="E7640">
        <f t="shared" si="838"/>
        <v>1.0682550276500005</v>
      </c>
      <c r="G7640" s="44">
        <f t="shared" si="839"/>
        <v>0.13551957688526503</v>
      </c>
      <c r="H7640">
        <f t="shared" si="840"/>
        <v>2.2297295336864996E-2</v>
      </c>
      <c r="I7640">
        <f t="shared" si="841"/>
        <v>0.13551957688526503</v>
      </c>
      <c r="J7640">
        <f t="shared" si="842"/>
        <v>2.2297295336864996E-2</v>
      </c>
    </row>
    <row r="7641" spans="1:10" x14ac:dyDescent="0.25">
      <c r="A7641" s="42">
        <v>45161.052083333336</v>
      </c>
      <c r="B7641">
        <v>43.451642900000003</v>
      </c>
      <c r="C7641">
        <f t="shared" si="836"/>
        <v>43.468659714285714</v>
      </c>
      <c r="D7641" s="46">
        <f t="shared" si="837"/>
        <v>1.0629079664500003</v>
      </c>
      <c r="E7641">
        <f t="shared" si="838"/>
        <v>1.0629079664500003</v>
      </c>
      <c r="G7641" s="44">
        <f t="shared" si="839"/>
        <v>0.13525168911914501</v>
      </c>
      <c r="H7641">
        <f t="shared" si="840"/>
        <v>2.2328842997944999E-2</v>
      </c>
      <c r="I7641">
        <f t="shared" si="841"/>
        <v>0.13525168911914501</v>
      </c>
      <c r="J7641">
        <f t="shared" si="842"/>
        <v>2.2328842997944999E-2</v>
      </c>
    </row>
    <row r="7642" spans="1:10" x14ac:dyDescent="0.25">
      <c r="A7642" s="42">
        <v>45161.0625</v>
      </c>
      <c r="B7642">
        <v>43.475059200000004</v>
      </c>
      <c r="C7642">
        <f t="shared" si="836"/>
        <v>43.352159985714287</v>
      </c>
      <c r="D7642" s="46">
        <f t="shared" si="837"/>
        <v>1.0640904896000005</v>
      </c>
      <c r="E7642">
        <f t="shared" si="838"/>
        <v>1.0640904896000005</v>
      </c>
      <c r="G7642" s="44">
        <f t="shared" si="839"/>
        <v>0.13531093352896004</v>
      </c>
      <c r="H7642">
        <f t="shared" si="840"/>
        <v>2.2321866111359997E-2</v>
      </c>
      <c r="I7642">
        <f t="shared" si="841"/>
        <v>0.13531093352896004</v>
      </c>
      <c r="J7642">
        <f t="shared" si="842"/>
        <v>2.2321866111359997E-2</v>
      </c>
    </row>
    <row r="7643" spans="1:10" x14ac:dyDescent="0.25">
      <c r="A7643" s="42">
        <v>45161.072916666664</v>
      </c>
      <c r="B7643">
        <v>43.155375800000002</v>
      </c>
      <c r="C7643">
        <f t="shared" si="836"/>
        <v>43.226642799999993</v>
      </c>
      <c r="D7643" s="46">
        <f t="shared" si="837"/>
        <v>1.0479464779000003</v>
      </c>
      <c r="E7643">
        <f t="shared" si="838"/>
        <v>1.0479464779000003</v>
      </c>
      <c r="G7643" s="44">
        <f t="shared" si="839"/>
        <v>0.13450211854279001</v>
      </c>
      <c r="H7643">
        <f t="shared" si="840"/>
        <v>2.2417115780389997E-2</v>
      </c>
      <c r="I7643">
        <f t="shared" si="841"/>
        <v>0.13450211854279001</v>
      </c>
      <c r="J7643">
        <f t="shared" si="842"/>
        <v>2.2417115780389997E-2</v>
      </c>
    </row>
    <row r="7644" spans="1:10" x14ac:dyDescent="0.25">
      <c r="A7644" s="42">
        <v>45161.083333333336</v>
      </c>
      <c r="B7644">
        <v>43.176755900000003</v>
      </c>
      <c r="C7644">
        <f t="shared" si="836"/>
        <v>43.155084914285716</v>
      </c>
      <c r="D7644" s="46">
        <f t="shared" si="837"/>
        <v>1.0490261729500003</v>
      </c>
      <c r="E7644">
        <f t="shared" si="838"/>
        <v>1.0490261729500003</v>
      </c>
      <c r="G7644" s="44">
        <f t="shared" si="839"/>
        <v>0.13455621126479503</v>
      </c>
      <c r="H7644">
        <f t="shared" si="840"/>
        <v>2.2410745579595E-2</v>
      </c>
      <c r="I7644">
        <f t="shared" si="841"/>
        <v>0.13455621126479503</v>
      </c>
      <c r="J7644">
        <f t="shared" si="842"/>
        <v>2.2410745579595E-2</v>
      </c>
    </row>
    <row r="7645" spans="1:10" x14ac:dyDescent="0.25">
      <c r="A7645" s="42">
        <v>45161.09375</v>
      </c>
      <c r="B7645">
        <v>42.948701499999999</v>
      </c>
      <c r="C7645">
        <f t="shared" si="836"/>
        <v>43.086872214285719</v>
      </c>
      <c r="D7645" s="46">
        <f t="shared" si="837"/>
        <v>1.0375094257499999</v>
      </c>
      <c r="E7645">
        <f t="shared" si="838"/>
        <v>1.0375094257499999</v>
      </c>
      <c r="G7645" s="44">
        <f t="shared" si="839"/>
        <v>0.133979222230075</v>
      </c>
      <c r="H7645">
        <f t="shared" si="840"/>
        <v>2.2478694388075E-2</v>
      </c>
      <c r="I7645">
        <f t="shared" si="841"/>
        <v>0.133979222230075</v>
      </c>
      <c r="J7645">
        <f t="shared" si="842"/>
        <v>2.2478694388075E-2</v>
      </c>
    </row>
    <row r="7646" spans="1:10" x14ac:dyDescent="0.25">
      <c r="A7646" s="42">
        <v>45161.104166666664</v>
      </c>
      <c r="B7646">
        <v>42.821438999999998</v>
      </c>
      <c r="C7646">
        <f t="shared" si="836"/>
        <v>42.994661442857151</v>
      </c>
      <c r="D7646" s="46">
        <f t="shared" si="837"/>
        <v>1.0310826695000002</v>
      </c>
      <c r="E7646">
        <f t="shared" si="838"/>
        <v>1.0310826695000002</v>
      </c>
      <c r="G7646" s="44">
        <f t="shared" si="839"/>
        <v>0.13365724174195001</v>
      </c>
      <c r="H7646">
        <f t="shared" si="840"/>
        <v>2.251661224995E-2</v>
      </c>
      <c r="I7646">
        <f t="shared" si="841"/>
        <v>0.13365724174195001</v>
      </c>
      <c r="J7646">
        <f t="shared" si="842"/>
        <v>2.251661224995E-2</v>
      </c>
    </row>
    <row r="7647" spans="1:10" x14ac:dyDescent="0.25">
      <c r="A7647" s="42">
        <v>45161.114583333336</v>
      </c>
      <c r="B7647">
        <v>43.056620100000004</v>
      </c>
      <c r="C7647">
        <f t="shared" si="836"/>
        <v>42.935902528571432</v>
      </c>
      <c r="D7647" s="46">
        <f t="shared" si="837"/>
        <v>1.0429593150500003</v>
      </c>
      <c r="E7647">
        <f t="shared" si="838"/>
        <v>1.0429593150500003</v>
      </c>
      <c r="G7647" s="44">
        <f t="shared" si="839"/>
        <v>0.134252261684005</v>
      </c>
      <c r="H7647">
        <f t="shared" si="840"/>
        <v>2.2446540041204999E-2</v>
      </c>
      <c r="I7647">
        <f t="shared" si="841"/>
        <v>0.134252261684005</v>
      </c>
      <c r="J7647">
        <f t="shared" si="842"/>
        <v>2.2446540041204999E-2</v>
      </c>
    </row>
    <row r="7648" spans="1:10" x14ac:dyDescent="0.25">
      <c r="A7648" s="42">
        <v>45161.125</v>
      </c>
      <c r="B7648">
        <v>42.974153999999999</v>
      </c>
      <c r="C7648">
        <f t="shared" si="836"/>
        <v>42.914086099999999</v>
      </c>
      <c r="D7648" s="46">
        <f t="shared" si="837"/>
        <v>1.0387947769999999</v>
      </c>
      <c r="E7648">
        <f t="shared" si="838"/>
        <v>1.0387947769999999</v>
      </c>
      <c r="G7648" s="44">
        <f t="shared" si="839"/>
        <v>0.13404361832770001</v>
      </c>
      <c r="H7648">
        <f t="shared" si="840"/>
        <v>2.2471110815700003E-2</v>
      </c>
      <c r="I7648">
        <f t="shared" si="841"/>
        <v>0.13404361832770001</v>
      </c>
      <c r="J7648">
        <f t="shared" si="842"/>
        <v>2.2471110815700003E-2</v>
      </c>
    </row>
    <row r="7649" spans="1:10" x14ac:dyDescent="0.25">
      <c r="A7649" s="42">
        <v>45161.135416666664</v>
      </c>
      <c r="B7649">
        <v>42.829583800000002</v>
      </c>
      <c r="C7649">
        <f t="shared" si="836"/>
        <v>42.885288414285711</v>
      </c>
      <c r="D7649" s="46">
        <f t="shared" si="837"/>
        <v>1.0314939819000004</v>
      </c>
      <c r="E7649">
        <f t="shared" si="838"/>
        <v>1.0314939819000004</v>
      </c>
      <c r="G7649" s="44">
        <f t="shared" si="839"/>
        <v>0.13367784849319003</v>
      </c>
      <c r="H7649">
        <f t="shared" si="840"/>
        <v>2.2514185506789998E-2</v>
      </c>
      <c r="I7649">
        <f t="shared" si="841"/>
        <v>0.13367784849319003</v>
      </c>
      <c r="J7649">
        <f t="shared" si="842"/>
        <v>2.2514185506789998E-2</v>
      </c>
    </row>
    <row r="7650" spans="1:10" x14ac:dyDescent="0.25">
      <c r="A7650" s="42">
        <v>45161.145833333336</v>
      </c>
      <c r="B7650">
        <v>42.744063400000002</v>
      </c>
      <c r="C7650">
        <f t="shared" si="836"/>
        <v>42.880779685714288</v>
      </c>
      <c r="D7650" s="46">
        <f t="shared" si="837"/>
        <v>1.0271752017000002</v>
      </c>
      <c r="E7650">
        <f t="shared" si="838"/>
        <v>1.0271752017000002</v>
      </c>
      <c r="G7650" s="44">
        <f t="shared" si="839"/>
        <v>0.13346147760517002</v>
      </c>
      <c r="H7650">
        <f t="shared" si="840"/>
        <v>2.2539666309970001E-2</v>
      </c>
      <c r="I7650">
        <f t="shared" si="841"/>
        <v>0.13346147760517002</v>
      </c>
      <c r="J7650">
        <f t="shared" si="842"/>
        <v>2.2539666309970001E-2</v>
      </c>
    </row>
    <row r="7651" spans="1:10" x14ac:dyDescent="0.25">
      <c r="A7651" s="42">
        <v>45161.15625</v>
      </c>
      <c r="B7651">
        <v>43.024040900000003</v>
      </c>
      <c r="C7651">
        <f t="shared" si="836"/>
        <v>42.848782257142851</v>
      </c>
      <c r="D7651" s="46">
        <f t="shared" si="837"/>
        <v>1.0413140654500002</v>
      </c>
      <c r="E7651">
        <f t="shared" si="838"/>
        <v>1.0413140654500002</v>
      </c>
      <c r="G7651" s="44">
        <f t="shared" si="839"/>
        <v>0.134169834679045</v>
      </c>
      <c r="H7651">
        <f t="shared" si="840"/>
        <v>2.2456247013845E-2</v>
      </c>
      <c r="I7651">
        <f t="shared" si="841"/>
        <v>0.134169834679045</v>
      </c>
      <c r="J7651">
        <f t="shared" si="842"/>
        <v>2.2456247013845E-2</v>
      </c>
    </row>
    <row r="7652" spans="1:10" x14ac:dyDescent="0.25">
      <c r="A7652" s="42">
        <v>45161.166666666664</v>
      </c>
      <c r="B7652">
        <v>42.747117700000004</v>
      </c>
      <c r="C7652">
        <f t="shared" si="836"/>
        <v>42.84121922857144</v>
      </c>
      <c r="D7652" s="46">
        <f t="shared" si="837"/>
        <v>1.0273294438500005</v>
      </c>
      <c r="E7652">
        <f t="shared" si="838"/>
        <v>1.0273294438500005</v>
      </c>
      <c r="G7652" s="44">
        <f t="shared" si="839"/>
        <v>0.13346920513688504</v>
      </c>
      <c r="H7652">
        <f t="shared" si="840"/>
        <v>2.2538756281284999E-2</v>
      </c>
      <c r="I7652">
        <f t="shared" si="841"/>
        <v>0.13346920513688504</v>
      </c>
      <c r="J7652">
        <f t="shared" si="842"/>
        <v>2.2538756281284999E-2</v>
      </c>
    </row>
    <row r="7653" spans="1:10" x14ac:dyDescent="0.25">
      <c r="A7653" s="42">
        <v>45161.177083333336</v>
      </c>
      <c r="B7653">
        <v>42.7898779</v>
      </c>
      <c r="C7653">
        <f t="shared" si="836"/>
        <v>42.817512042857139</v>
      </c>
      <c r="D7653" s="46">
        <f t="shared" si="837"/>
        <v>1.0294888339500001</v>
      </c>
      <c r="E7653">
        <f t="shared" si="838"/>
        <v>1.0294888339500001</v>
      </c>
      <c r="G7653" s="44">
        <f t="shared" si="839"/>
        <v>0.13357739058089502</v>
      </c>
      <c r="H7653">
        <f t="shared" si="840"/>
        <v>2.2526015879695001E-2</v>
      </c>
      <c r="I7653">
        <f t="shared" si="841"/>
        <v>0.13357739058089502</v>
      </c>
      <c r="J7653">
        <f t="shared" si="842"/>
        <v>2.2526015879695001E-2</v>
      </c>
    </row>
    <row r="7654" spans="1:10" x14ac:dyDescent="0.25">
      <c r="A7654" s="42">
        <v>45161.1875</v>
      </c>
      <c r="B7654">
        <v>42.832638099999997</v>
      </c>
      <c r="C7654">
        <f t="shared" si="836"/>
        <v>42.776642600000002</v>
      </c>
      <c r="D7654" s="46">
        <f t="shared" si="837"/>
        <v>1.0316482240500002</v>
      </c>
      <c r="E7654">
        <f t="shared" si="838"/>
        <v>1.0316482240500002</v>
      </c>
      <c r="G7654" s="44">
        <f t="shared" si="839"/>
        <v>0.13368557602490502</v>
      </c>
      <c r="H7654">
        <f t="shared" si="840"/>
        <v>2.2513275478104999E-2</v>
      </c>
      <c r="I7654">
        <f t="shared" si="841"/>
        <v>0.13368557602490502</v>
      </c>
      <c r="J7654">
        <f t="shared" si="842"/>
        <v>2.2513275478104999E-2</v>
      </c>
    </row>
    <row r="7655" spans="1:10" x14ac:dyDescent="0.25">
      <c r="A7655" s="42">
        <v>45161.197916666664</v>
      </c>
      <c r="B7655">
        <v>42.921212800000006</v>
      </c>
      <c r="C7655">
        <f t="shared" si="836"/>
        <v>42.70813901428572</v>
      </c>
      <c r="D7655" s="46">
        <f t="shared" si="837"/>
        <v>1.0361212464000007</v>
      </c>
      <c r="E7655">
        <f t="shared" si="838"/>
        <v>1.0361212464000007</v>
      </c>
      <c r="G7655" s="44">
        <f t="shared" si="839"/>
        <v>0.13390967444464003</v>
      </c>
      <c r="H7655">
        <f t="shared" si="840"/>
        <v>2.2486884646239998E-2</v>
      </c>
      <c r="I7655">
        <f t="shared" si="841"/>
        <v>0.13390967444464003</v>
      </c>
      <c r="J7655">
        <f t="shared" si="842"/>
        <v>2.2486884646239998E-2</v>
      </c>
    </row>
    <row r="7656" spans="1:10" x14ac:dyDescent="0.25">
      <c r="A7656" s="42">
        <v>45161.208333333336</v>
      </c>
      <c r="B7656">
        <v>42.663633500000003</v>
      </c>
      <c r="C7656">
        <f t="shared" si="836"/>
        <v>42.697521685714278</v>
      </c>
      <c r="D7656" s="46">
        <f t="shared" si="837"/>
        <v>1.0231134917500004</v>
      </c>
      <c r="E7656">
        <f t="shared" si="838"/>
        <v>1.0231134917500004</v>
      </c>
      <c r="G7656" s="44">
        <f t="shared" si="839"/>
        <v>0.13325798593667504</v>
      </c>
      <c r="H7656">
        <f t="shared" si="840"/>
        <v>2.2563630398674997E-2</v>
      </c>
      <c r="I7656">
        <f t="shared" si="841"/>
        <v>0.13325798593667504</v>
      </c>
      <c r="J7656">
        <f t="shared" si="842"/>
        <v>2.2563630398674997E-2</v>
      </c>
    </row>
    <row r="7657" spans="1:10" x14ac:dyDescent="0.25">
      <c r="A7657" s="42">
        <v>45161.21875</v>
      </c>
      <c r="B7657">
        <v>42.457977299999996</v>
      </c>
      <c r="C7657">
        <f t="shared" si="836"/>
        <v>42.681086642857146</v>
      </c>
      <c r="D7657" s="46">
        <f t="shared" si="837"/>
        <v>1.0127278536500002</v>
      </c>
      <c r="E7657">
        <f t="shared" si="838"/>
        <v>1.0127278536500002</v>
      </c>
      <c r="G7657" s="44">
        <f t="shared" si="839"/>
        <v>0.132737665467865</v>
      </c>
      <c r="H7657">
        <f t="shared" si="840"/>
        <v>2.2624905663464999E-2</v>
      </c>
      <c r="I7657">
        <f t="shared" si="841"/>
        <v>0.132737665467865</v>
      </c>
      <c r="J7657">
        <f t="shared" si="842"/>
        <v>2.2624905663464999E-2</v>
      </c>
    </row>
    <row r="7658" spans="1:10" x14ac:dyDescent="0.25">
      <c r="A7658" s="42">
        <v>45161.229166666664</v>
      </c>
      <c r="B7658">
        <v>42.544515799999999</v>
      </c>
      <c r="C7658">
        <f t="shared" si="836"/>
        <v>42.649380100000009</v>
      </c>
      <c r="D7658" s="46">
        <f t="shared" si="837"/>
        <v>1.0170980479</v>
      </c>
      <c r="E7658">
        <f t="shared" si="838"/>
        <v>1.0170980479</v>
      </c>
      <c r="G7658" s="44">
        <f t="shared" si="839"/>
        <v>0.13295661219978999</v>
      </c>
      <c r="H7658">
        <f t="shared" si="840"/>
        <v>2.2599121517389999E-2</v>
      </c>
      <c r="I7658">
        <f t="shared" si="841"/>
        <v>0.13295661219978999</v>
      </c>
      <c r="J7658">
        <f t="shared" si="842"/>
        <v>2.2599121517389999E-2</v>
      </c>
    </row>
    <row r="7659" spans="1:10" x14ac:dyDescent="0.25">
      <c r="A7659" s="42">
        <v>45161.239583333336</v>
      </c>
      <c r="B7659">
        <v>42.672796400000003</v>
      </c>
      <c r="C7659">
        <f t="shared" si="836"/>
        <v>42.598911428571434</v>
      </c>
      <c r="D7659" s="46">
        <f t="shared" si="837"/>
        <v>1.0235762182000003</v>
      </c>
      <c r="E7659">
        <f t="shared" si="838"/>
        <v>1.0235762182000003</v>
      </c>
      <c r="G7659" s="44">
        <f t="shared" si="839"/>
        <v>0.13328116853182001</v>
      </c>
      <c r="H7659">
        <f t="shared" si="840"/>
        <v>2.2560900312619998E-2</v>
      </c>
      <c r="I7659">
        <f t="shared" si="841"/>
        <v>0.13328116853182001</v>
      </c>
      <c r="J7659">
        <f t="shared" si="842"/>
        <v>2.2560900312619998E-2</v>
      </c>
    </row>
    <row r="7660" spans="1:10" x14ac:dyDescent="0.25">
      <c r="A7660" s="42">
        <v>45161.25</v>
      </c>
      <c r="B7660">
        <v>42.674832600000002</v>
      </c>
      <c r="C7660">
        <f t="shared" si="836"/>
        <v>42.591639285714287</v>
      </c>
      <c r="D7660" s="46">
        <f t="shared" si="837"/>
        <v>1.0236790463000001</v>
      </c>
      <c r="E7660">
        <f t="shared" si="838"/>
        <v>1.0236790463000001</v>
      </c>
      <c r="G7660" s="44">
        <f t="shared" si="839"/>
        <v>0.13328632021962999</v>
      </c>
      <c r="H7660">
        <f t="shared" si="840"/>
        <v>2.256029362683E-2</v>
      </c>
      <c r="I7660">
        <f t="shared" si="841"/>
        <v>0.13328632021962999</v>
      </c>
      <c r="J7660">
        <f t="shared" si="842"/>
        <v>2.256029362683E-2</v>
      </c>
    </row>
    <row r="7661" spans="1:10" x14ac:dyDescent="0.25">
      <c r="A7661" s="42">
        <v>45161.260416666664</v>
      </c>
      <c r="B7661">
        <v>42.610692299999997</v>
      </c>
      <c r="C7661">
        <f t="shared" si="836"/>
        <v>42.595566242857153</v>
      </c>
      <c r="D7661" s="46">
        <f t="shared" si="837"/>
        <v>1.0204399611499999</v>
      </c>
      <c r="E7661">
        <f t="shared" si="838"/>
        <v>1.0204399611499999</v>
      </c>
      <c r="G7661" s="44">
        <f t="shared" si="839"/>
        <v>0.133124042053615</v>
      </c>
      <c r="H7661">
        <f t="shared" si="840"/>
        <v>2.2579404229215002E-2</v>
      </c>
      <c r="I7661">
        <f t="shared" si="841"/>
        <v>0.133124042053615</v>
      </c>
      <c r="J7661">
        <f t="shared" si="842"/>
        <v>2.2579404229215002E-2</v>
      </c>
    </row>
    <row r="7662" spans="1:10" x14ac:dyDescent="0.25">
      <c r="A7662" s="42">
        <v>45161.270833333336</v>
      </c>
      <c r="B7662">
        <v>42.5679321</v>
      </c>
      <c r="C7662">
        <f t="shared" si="836"/>
        <v>42.596729785714288</v>
      </c>
      <c r="D7662" s="46">
        <f t="shared" si="837"/>
        <v>1.0182805710500002</v>
      </c>
      <c r="E7662">
        <f t="shared" si="838"/>
        <v>1.0182805710500002</v>
      </c>
      <c r="G7662" s="44">
        <f t="shared" si="839"/>
        <v>0.13301585660960502</v>
      </c>
      <c r="H7662">
        <f t="shared" si="840"/>
        <v>2.2592144630805E-2</v>
      </c>
      <c r="I7662">
        <f t="shared" si="841"/>
        <v>0.13301585660960502</v>
      </c>
      <c r="J7662">
        <f t="shared" si="842"/>
        <v>2.2592144630805E-2</v>
      </c>
    </row>
    <row r="7663" spans="1:10" x14ac:dyDescent="0.25">
      <c r="A7663" s="42">
        <v>45161.28125</v>
      </c>
      <c r="B7663">
        <v>42.612728500000003</v>
      </c>
      <c r="C7663">
        <f t="shared" si="836"/>
        <v>42.482848028571425</v>
      </c>
      <c r="D7663" s="46">
        <f t="shared" si="837"/>
        <v>1.0205427892500005</v>
      </c>
      <c r="E7663">
        <f t="shared" si="838"/>
        <v>1.0205427892500005</v>
      </c>
      <c r="G7663" s="44">
        <f t="shared" si="839"/>
        <v>0.13312919374142501</v>
      </c>
      <c r="H7663">
        <f t="shared" si="840"/>
        <v>2.2578797543424997E-2</v>
      </c>
      <c r="I7663">
        <f t="shared" si="841"/>
        <v>0.13312919374142501</v>
      </c>
      <c r="J7663">
        <f t="shared" si="842"/>
        <v>2.2578797543424997E-2</v>
      </c>
    </row>
    <row r="7664" spans="1:10" x14ac:dyDescent="0.25">
      <c r="A7664" s="42">
        <v>45161.291666666664</v>
      </c>
      <c r="B7664">
        <v>42.485466000000002</v>
      </c>
      <c r="C7664">
        <f t="shared" si="836"/>
        <v>42.419725828571423</v>
      </c>
      <c r="D7664" s="46">
        <f t="shared" si="837"/>
        <v>1.0141160330000003</v>
      </c>
      <c r="E7664">
        <f t="shared" si="838"/>
        <v>1.0141160330000003</v>
      </c>
      <c r="G7664" s="44">
        <f t="shared" si="839"/>
        <v>0.13280721325330003</v>
      </c>
      <c r="H7664">
        <f t="shared" si="840"/>
        <v>2.2616715405299997E-2</v>
      </c>
      <c r="I7664">
        <f t="shared" si="841"/>
        <v>0.13280721325330003</v>
      </c>
      <c r="J7664">
        <f t="shared" si="842"/>
        <v>2.2616715405299997E-2</v>
      </c>
    </row>
    <row r="7665" spans="1:10" x14ac:dyDescent="0.25">
      <c r="A7665" s="42">
        <v>45161.302083333336</v>
      </c>
      <c r="B7665">
        <v>42.552660599999996</v>
      </c>
      <c r="C7665">
        <f t="shared" si="836"/>
        <v>42.399218385714285</v>
      </c>
      <c r="D7665" s="46">
        <f t="shared" si="837"/>
        <v>1.0175093602999998</v>
      </c>
      <c r="E7665">
        <f t="shared" si="838"/>
        <v>1.0175093602999998</v>
      </c>
      <c r="G7665" s="44">
        <f t="shared" si="839"/>
        <v>0.13297721895102999</v>
      </c>
      <c r="H7665">
        <f t="shared" si="840"/>
        <v>2.259669477423E-2</v>
      </c>
      <c r="I7665">
        <f t="shared" si="841"/>
        <v>0.13297721895102999</v>
      </c>
      <c r="J7665">
        <f t="shared" si="842"/>
        <v>2.259669477423E-2</v>
      </c>
    </row>
    <row r="7666" spans="1:10" x14ac:dyDescent="0.25">
      <c r="A7666" s="42">
        <v>45161.3125</v>
      </c>
      <c r="B7666">
        <v>41.875624099999996</v>
      </c>
      <c r="C7666">
        <f t="shared" si="836"/>
        <v>42.375656642857145</v>
      </c>
      <c r="D7666" s="46">
        <f t="shared" si="837"/>
        <v>0.98331901705000013</v>
      </c>
      <c r="E7666">
        <f t="shared" si="838"/>
        <v>0.98331901705000013</v>
      </c>
      <c r="G7666" s="44">
        <f t="shared" si="839"/>
        <v>0.13126428275420501</v>
      </c>
      <c r="H7666">
        <f t="shared" si="840"/>
        <v>2.2798417799405002E-2</v>
      </c>
      <c r="I7666">
        <f t="shared" si="841"/>
        <v>0.13126428275420501</v>
      </c>
      <c r="J7666">
        <f t="shared" si="842"/>
        <v>2.2798417799405002E-2</v>
      </c>
    </row>
    <row r="7667" spans="1:10" x14ac:dyDescent="0.25">
      <c r="A7667" s="42">
        <v>45161.322916666664</v>
      </c>
      <c r="B7667">
        <v>42.232977200000001</v>
      </c>
      <c r="C7667">
        <f t="shared" si="836"/>
        <v>42.354421985714282</v>
      </c>
      <c r="D7667" s="46">
        <f t="shared" si="837"/>
        <v>1.0013653486</v>
      </c>
      <c r="E7667">
        <f t="shared" si="838"/>
        <v>1.0013653486</v>
      </c>
      <c r="G7667" s="44">
        <f t="shared" si="839"/>
        <v>0.13216840396486002</v>
      </c>
      <c r="H7667">
        <f t="shared" si="840"/>
        <v>2.269194444326E-2</v>
      </c>
      <c r="I7667">
        <f t="shared" si="841"/>
        <v>0.13216840396486002</v>
      </c>
      <c r="J7667">
        <f t="shared" si="842"/>
        <v>2.269194444326E-2</v>
      </c>
    </row>
    <row r="7668" spans="1:10" x14ac:dyDescent="0.25">
      <c r="A7668" s="42">
        <v>45161.333333333336</v>
      </c>
      <c r="B7668">
        <v>42.467140200000003</v>
      </c>
      <c r="C7668">
        <f t="shared" si="836"/>
        <v>42.427579742857141</v>
      </c>
      <c r="D7668" s="46">
        <f t="shared" si="837"/>
        <v>1.0131905801000005</v>
      </c>
      <c r="E7668">
        <f t="shared" si="838"/>
        <v>1.0131905801000005</v>
      </c>
      <c r="G7668" s="44">
        <f t="shared" si="839"/>
        <v>0.13276084806301003</v>
      </c>
      <c r="H7668">
        <f t="shared" si="840"/>
        <v>2.2622175577409996E-2</v>
      </c>
      <c r="I7668">
        <f t="shared" si="841"/>
        <v>0.13276084806301003</v>
      </c>
      <c r="J7668">
        <f t="shared" si="842"/>
        <v>2.2622175577409996E-2</v>
      </c>
    </row>
    <row r="7669" spans="1:10" x14ac:dyDescent="0.25">
      <c r="A7669" s="42">
        <v>45161.34375</v>
      </c>
      <c r="B7669">
        <v>42.402999899999998</v>
      </c>
      <c r="C7669">
        <f t="shared" si="836"/>
        <v>42.558332871428568</v>
      </c>
      <c r="D7669" s="46">
        <f t="shared" si="837"/>
        <v>1.0099514949499999</v>
      </c>
      <c r="E7669">
        <f t="shared" si="838"/>
        <v>1.0099514949499999</v>
      </c>
      <c r="G7669" s="44">
        <f t="shared" si="839"/>
        <v>0.13259856989699501</v>
      </c>
      <c r="H7669">
        <f t="shared" si="840"/>
        <v>2.2641286179795002E-2</v>
      </c>
      <c r="I7669">
        <f t="shared" si="841"/>
        <v>0.13259856989699501</v>
      </c>
      <c r="J7669">
        <f t="shared" si="842"/>
        <v>2.2641286179795002E-2</v>
      </c>
    </row>
    <row r="7670" spans="1:10" x14ac:dyDescent="0.25">
      <c r="A7670" s="42">
        <v>45161.354166666664</v>
      </c>
      <c r="B7670">
        <v>42.464085900000001</v>
      </c>
      <c r="C7670">
        <f t="shared" si="836"/>
        <v>42.876852728571428</v>
      </c>
      <c r="D7670" s="46">
        <f t="shared" si="837"/>
        <v>1.0130363379500003</v>
      </c>
      <c r="E7670">
        <f t="shared" si="838"/>
        <v>1.0130363379500003</v>
      </c>
      <c r="G7670" s="44">
        <f t="shared" si="839"/>
        <v>0.13275312053129501</v>
      </c>
      <c r="H7670">
        <f t="shared" si="840"/>
        <v>2.2623085606094998E-2</v>
      </c>
      <c r="I7670">
        <f t="shared" si="841"/>
        <v>0.13275312053129501</v>
      </c>
      <c r="J7670">
        <f t="shared" si="842"/>
        <v>2.2623085606094998E-2</v>
      </c>
    </row>
    <row r="7671" spans="1:10" x14ac:dyDescent="0.25">
      <c r="A7671" s="42">
        <v>45161.364583333336</v>
      </c>
      <c r="B7671">
        <v>42.9975703</v>
      </c>
      <c r="C7671">
        <f t="shared" ref="C7671:C7734" si="843">AVERAGE(B7668:B7674)</f>
        <v>43.199008657142862</v>
      </c>
      <c r="D7671" s="46">
        <f t="shared" si="837"/>
        <v>1.0399773001500001</v>
      </c>
      <c r="E7671">
        <f t="shared" si="838"/>
        <v>1.0399773001500001</v>
      </c>
      <c r="G7671" s="44">
        <f t="shared" si="839"/>
        <v>0.13410286273751501</v>
      </c>
      <c r="H7671">
        <f t="shared" si="840"/>
        <v>2.2464133929115001E-2</v>
      </c>
      <c r="I7671">
        <f t="shared" si="841"/>
        <v>0.13410286273751501</v>
      </c>
      <c r="J7671">
        <f t="shared" si="842"/>
        <v>2.2464133929115001E-2</v>
      </c>
    </row>
    <row r="7672" spans="1:10" x14ac:dyDescent="0.25">
      <c r="A7672" s="42">
        <v>45161.375</v>
      </c>
      <c r="B7672">
        <v>43.467932500000003</v>
      </c>
      <c r="C7672">
        <f t="shared" si="843"/>
        <v>43.58530488571428</v>
      </c>
      <c r="D7672" s="46">
        <f t="shared" si="837"/>
        <v>1.0637305912500004</v>
      </c>
      <c r="E7672">
        <f t="shared" si="838"/>
        <v>1.0637305912500004</v>
      </c>
      <c r="G7672" s="44">
        <f t="shared" si="839"/>
        <v>0.13529290262162502</v>
      </c>
      <c r="H7672">
        <f t="shared" si="840"/>
        <v>2.2323989511624998E-2</v>
      </c>
      <c r="I7672">
        <f t="shared" si="841"/>
        <v>0.13529290262162502</v>
      </c>
      <c r="J7672">
        <f t="shared" si="842"/>
        <v>2.2323989511624998E-2</v>
      </c>
    </row>
    <row r="7673" spans="1:10" x14ac:dyDescent="0.25">
      <c r="A7673" s="42">
        <v>45161.385416666664</v>
      </c>
      <c r="B7673">
        <v>44.105263100000002</v>
      </c>
      <c r="C7673">
        <f t="shared" si="843"/>
        <v>44.068175171428564</v>
      </c>
      <c r="D7673" s="46">
        <f t="shared" si="837"/>
        <v>1.0959157865500002</v>
      </c>
      <c r="E7673">
        <f t="shared" si="838"/>
        <v>1.0959157865500002</v>
      </c>
      <c r="G7673" s="44">
        <f t="shared" si="839"/>
        <v>0.13690538090615501</v>
      </c>
      <c r="H7673">
        <f t="shared" si="840"/>
        <v>2.2134096859354999E-2</v>
      </c>
      <c r="I7673">
        <f t="shared" si="841"/>
        <v>0.13690538090615501</v>
      </c>
      <c r="J7673">
        <f t="shared" si="842"/>
        <v>2.2134096859354999E-2</v>
      </c>
    </row>
    <row r="7674" spans="1:10" x14ac:dyDescent="0.25">
      <c r="A7674" s="42">
        <v>45161.395833333336</v>
      </c>
      <c r="B7674">
        <v>44.488068699999999</v>
      </c>
      <c r="C7674">
        <f t="shared" si="843"/>
        <v>44.627548400000009</v>
      </c>
      <c r="D7674" s="46">
        <f t="shared" si="837"/>
        <v>1.1152474693500001</v>
      </c>
      <c r="E7674">
        <f t="shared" si="838"/>
        <v>1.1152474693500001</v>
      </c>
      <c r="G7674" s="44">
        <f t="shared" si="839"/>
        <v>0.13787389821443502</v>
      </c>
      <c r="H7674">
        <f t="shared" si="840"/>
        <v>2.2020039930835001E-2</v>
      </c>
      <c r="I7674">
        <f t="shared" si="841"/>
        <v>0.13787389821443502</v>
      </c>
      <c r="J7674">
        <f t="shared" si="842"/>
        <v>2.2020039930835001E-2</v>
      </c>
    </row>
    <row r="7675" spans="1:10" x14ac:dyDescent="0.25">
      <c r="A7675" s="42">
        <v>45161.40625</v>
      </c>
      <c r="B7675">
        <v>45.171213799999997</v>
      </c>
      <c r="C7675">
        <f t="shared" si="843"/>
        <v>45.091947442857141</v>
      </c>
      <c r="D7675" s="46">
        <f t="shared" si="837"/>
        <v>1.3084732711999987</v>
      </c>
      <c r="E7675">
        <f t="shared" si="838"/>
        <v>1.3084732711999987</v>
      </c>
      <c r="G7675" s="44">
        <f t="shared" si="839"/>
        <v>0.14755451088711993</v>
      </c>
      <c r="H7675">
        <f t="shared" si="840"/>
        <v>2.088000769992001E-2</v>
      </c>
      <c r="I7675">
        <f t="shared" si="841"/>
        <v>0.14755451088711993</v>
      </c>
      <c r="J7675">
        <f t="shared" si="842"/>
        <v>2.088000769992001E-2</v>
      </c>
    </row>
    <row r="7676" spans="1:10" x14ac:dyDescent="0.25">
      <c r="A7676" s="42">
        <v>45161.416666666664</v>
      </c>
      <c r="B7676">
        <v>45.783091899999995</v>
      </c>
      <c r="C7676">
        <f t="shared" si="843"/>
        <v>45.541656757142853</v>
      </c>
      <c r="D7676" s="46">
        <f t="shared" si="837"/>
        <v>1.5067217755999991</v>
      </c>
      <c r="E7676">
        <f t="shared" si="838"/>
        <v>1.5067217755999991</v>
      </c>
      <c r="G7676" s="44">
        <f t="shared" si="839"/>
        <v>0.15748676095755995</v>
      </c>
      <c r="H7676">
        <f t="shared" si="840"/>
        <v>1.9710341523960007E-2</v>
      </c>
      <c r="I7676">
        <f t="shared" si="841"/>
        <v>0.15748676095755995</v>
      </c>
      <c r="J7676">
        <f t="shared" si="842"/>
        <v>1.9710341523960007E-2</v>
      </c>
    </row>
    <row r="7677" spans="1:10" x14ac:dyDescent="0.25">
      <c r="A7677" s="42">
        <v>45161.427083333336</v>
      </c>
      <c r="B7677">
        <v>46.379698500000003</v>
      </c>
      <c r="C7677">
        <f t="shared" si="843"/>
        <v>45.957768771428569</v>
      </c>
      <c r="D7677" s="46">
        <f t="shared" si="837"/>
        <v>1.7000223140000017</v>
      </c>
      <c r="E7677">
        <f t="shared" si="838"/>
        <v>1.7000223140000017</v>
      </c>
      <c r="G7677" s="44">
        <f t="shared" si="839"/>
        <v>0.1671711179314001</v>
      </c>
      <c r="H7677">
        <f t="shared" si="840"/>
        <v>1.8569868347399991E-2</v>
      </c>
      <c r="I7677">
        <f t="shared" si="841"/>
        <v>0.1671711179314001</v>
      </c>
      <c r="J7677">
        <f t="shared" si="842"/>
        <v>1.8569868347399991E-2</v>
      </c>
    </row>
    <row r="7678" spans="1:10" x14ac:dyDescent="0.25">
      <c r="A7678" s="42">
        <v>45161.4375</v>
      </c>
      <c r="B7678">
        <v>46.248363599999998</v>
      </c>
      <c r="C7678">
        <f t="shared" si="843"/>
        <v>46.358754728571434</v>
      </c>
      <c r="D7678" s="46">
        <f t="shared" si="837"/>
        <v>1.6574698064</v>
      </c>
      <c r="E7678">
        <f t="shared" si="838"/>
        <v>1.6574698064</v>
      </c>
      <c r="G7678" s="44">
        <f t="shared" si="839"/>
        <v>0.16503923730064002</v>
      </c>
      <c r="H7678">
        <f t="shared" si="840"/>
        <v>1.8820928142240002E-2</v>
      </c>
      <c r="I7678">
        <f t="shared" si="841"/>
        <v>0.16503923730064002</v>
      </c>
      <c r="J7678">
        <f t="shared" si="842"/>
        <v>1.8820928142240002E-2</v>
      </c>
    </row>
    <row r="7679" spans="1:10" x14ac:dyDescent="0.25">
      <c r="A7679" s="42">
        <v>45161.447916666664</v>
      </c>
      <c r="B7679">
        <v>46.615897700000005</v>
      </c>
      <c r="C7679">
        <f t="shared" si="843"/>
        <v>46.688619128571432</v>
      </c>
      <c r="D7679" s="46">
        <f t="shared" si="837"/>
        <v>1.7765508548000017</v>
      </c>
      <c r="E7679">
        <f t="shared" si="838"/>
        <v>1.7765508548000017</v>
      </c>
      <c r="G7679" s="44">
        <f t="shared" si="839"/>
        <v>0.17100519782548007</v>
      </c>
      <c r="H7679">
        <f t="shared" si="840"/>
        <v>1.8118349956679991E-2</v>
      </c>
      <c r="I7679">
        <f t="shared" si="841"/>
        <v>0.17100519782548007</v>
      </c>
      <c r="J7679">
        <f t="shared" si="842"/>
        <v>1.8118349956679991E-2</v>
      </c>
    </row>
    <row r="7680" spans="1:10" x14ac:dyDescent="0.25">
      <c r="A7680" s="42">
        <v>45161.458333333336</v>
      </c>
      <c r="B7680">
        <v>47.018047199999998</v>
      </c>
      <c r="C7680">
        <f t="shared" si="843"/>
        <v>46.967287642857137</v>
      </c>
      <c r="D7680" s="46">
        <f t="shared" si="837"/>
        <v>1.9068472928000002</v>
      </c>
      <c r="E7680">
        <f t="shared" si="838"/>
        <v>1.9068472928000002</v>
      </c>
      <c r="G7680" s="44">
        <f t="shared" si="839"/>
        <v>0.17753304936927999</v>
      </c>
      <c r="H7680">
        <f t="shared" si="840"/>
        <v>1.7349600972479999E-2</v>
      </c>
      <c r="I7680">
        <f t="shared" si="841"/>
        <v>0.17753304936927999</v>
      </c>
      <c r="J7680">
        <f t="shared" si="842"/>
        <v>1.7349600972479999E-2</v>
      </c>
    </row>
    <row r="7681" spans="1:10" x14ac:dyDescent="0.25">
      <c r="A7681" s="42">
        <v>45161.46875</v>
      </c>
      <c r="B7681">
        <v>47.294970400000004</v>
      </c>
      <c r="C7681">
        <f t="shared" si="843"/>
        <v>47.168871442857146</v>
      </c>
      <c r="D7681" s="46">
        <f t="shared" si="837"/>
        <v>1.9965704096000021</v>
      </c>
      <c r="E7681">
        <f t="shared" si="838"/>
        <v>1.9965704096000021</v>
      </c>
      <c r="G7681" s="44">
        <f t="shared" si="839"/>
        <v>0.18202817752096012</v>
      </c>
      <c r="H7681">
        <f t="shared" si="840"/>
        <v>1.6820234583359989E-2</v>
      </c>
      <c r="I7681">
        <f t="shared" si="841"/>
        <v>0.18202817752096012</v>
      </c>
      <c r="J7681">
        <f t="shared" si="842"/>
        <v>1.6820234583359989E-2</v>
      </c>
    </row>
    <row r="7682" spans="1:10" x14ac:dyDescent="0.25">
      <c r="A7682" s="42">
        <v>45161.479166666664</v>
      </c>
      <c r="B7682">
        <v>47.480264599999998</v>
      </c>
      <c r="C7682">
        <f t="shared" si="843"/>
        <v>47.422232899999997</v>
      </c>
      <c r="D7682" s="46">
        <f t="shared" si="837"/>
        <v>2.0566057303999994</v>
      </c>
      <c r="E7682">
        <f t="shared" si="838"/>
        <v>2.0566057303999994</v>
      </c>
      <c r="G7682" s="44">
        <f t="shared" si="839"/>
        <v>0.18503594709303997</v>
      </c>
      <c r="H7682">
        <f t="shared" si="840"/>
        <v>1.6466026190640005E-2</v>
      </c>
      <c r="I7682">
        <f t="shared" si="841"/>
        <v>0.18503594709303997</v>
      </c>
      <c r="J7682">
        <f t="shared" si="842"/>
        <v>1.6466026190640005E-2</v>
      </c>
    </row>
    <row r="7683" spans="1:10" x14ac:dyDescent="0.25">
      <c r="A7683" s="42">
        <v>45161.489583333336</v>
      </c>
      <c r="B7683">
        <v>47.733771500000003</v>
      </c>
      <c r="C7683">
        <f t="shared" si="843"/>
        <v>47.704392042857144</v>
      </c>
      <c r="D7683" s="46">
        <f t="shared" ref="D7683:D7746" si="844">IF(B7683&gt;45,0.324*B7683-13.327,IF(B7683&lt; 35, 0.0576*B7683-0.6919,0.0505*B7683-1.1314))</f>
        <v>2.1387419660000013</v>
      </c>
      <c r="E7683">
        <f t="shared" ref="E7683:E7746" si="845">IF(MONTH(A7683) = 8,D7683,0)</f>
        <v>2.1387419660000013</v>
      </c>
      <c r="G7683" s="44">
        <f t="shared" ref="G7683:G7746" si="846">0.0501*D7683+0.082</f>
        <v>0.18915097249660007</v>
      </c>
      <c r="H7683">
        <f t="shared" ref="H7683:H7746" si="847">-0.0059*D7683+0.0286</f>
        <v>1.5981422400599993E-2</v>
      </c>
      <c r="I7683">
        <f t="shared" ref="I7683:I7746" si="848">IF(MONTH(A7683) = 8,G7683,0)</f>
        <v>0.18915097249660007</v>
      </c>
      <c r="J7683">
        <f t="shared" ref="J7683:J7746" si="849">IF(MONTH(A7683) = 8,H7683,0)</f>
        <v>1.5981422400599993E-2</v>
      </c>
    </row>
    <row r="7684" spans="1:10" x14ac:dyDescent="0.25">
      <c r="A7684" s="42">
        <v>45161.5</v>
      </c>
      <c r="B7684">
        <v>47.790785100000001</v>
      </c>
      <c r="C7684">
        <f t="shared" si="843"/>
        <v>47.944372757142858</v>
      </c>
      <c r="D7684" s="46">
        <f t="shared" si="844"/>
        <v>2.1572143724000004</v>
      </c>
      <c r="E7684">
        <f t="shared" si="845"/>
        <v>2.1572143724000004</v>
      </c>
      <c r="G7684" s="44">
        <f t="shared" si="846"/>
        <v>0.19007644005724</v>
      </c>
      <c r="H7684">
        <f t="shared" si="847"/>
        <v>1.5872435202839999E-2</v>
      </c>
      <c r="I7684">
        <f t="shared" si="848"/>
        <v>0.19007644005724</v>
      </c>
      <c r="J7684">
        <f t="shared" si="849"/>
        <v>1.5872435202839999E-2</v>
      </c>
    </row>
    <row r="7685" spans="1:10" x14ac:dyDescent="0.25">
      <c r="A7685" s="42">
        <v>45161.510416666664</v>
      </c>
      <c r="B7685">
        <v>48.021893800000001</v>
      </c>
      <c r="C7685">
        <f t="shared" si="843"/>
        <v>48.189589414285713</v>
      </c>
      <c r="D7685" s="46">
        <f t="shared" si="844"/>
        <v>2.2320935911999999</v>
      </c>
      <c r="E7685">
        <f t="shared" si="845"/>
        <v>2.2320935911999999</v>
      </c>
      <c r="G7685" s="44">
        <f t="shared" si="846"/>
        <v>0.19382788891912001</v>
      </c>
      <c r="H7685">
        <f t="shared" si="847"/>
        <v>1.543064781192E-2</v>
      </c>
      <c r="I7685">
        <f t="shared" si="848"/>
        <v>0.19382788891912001</v>
      </c>
      <c r="J7685">
        <f t="shared" si="849"/>
        <v>1.543064781192E-2</v>
      </c>
    </row>
    <row r="7686" spans="1:10" x14ac:dyDescent="0.25">
      <c r="A7686" s="42">
        <v>45161.520833333336</v>
      </c>
      <c r="B7686">
        <v>48.591011700000003</v>
      </c>
      <c r="C7686">
        <f t="shared" si="843"/>
        <v>48.490219799999998</v>
      </c>
      <c r="D7686" s="46">
        <f t="shared" si="844"/>
        <v>2.4164877908000015</v>
      </c>
      <c r="E7686">
        <f t="shared" si="845"/>
        <v>2.4164877908000015</v>
      </c>
      <c r="G7686" s="44">
        <f t="shared" si="846"/>
        <v>0.20306603831908007</v>
      </c>
      <c r="H7686">
        <f t="shared" si="847"/>
        <v>1.4342722034279992E-2</v>
      </c>
      <c r="I7686">
        <f t="shared" si="848"/>
        <v>0.20306603831908007</v>
      </c>
      <c r="J7686">
        <f t="shared" si="849"/>
        <v>1.4342722034279992E-2</v>
      </c>
    </row>
    <row r="7687" spans="1:10" x14ac:dyDescent="0.25">
      <c r="A7687" s="42">
        <v>45161.53125</v>
      </c>
      <c r="B7687">
        <v>48.697912200000005</v>
      </c>
      <c r="C7687">
        <f t="shared" si="843"/>
        <v>48.784887028571426</v>
      </c>
      <c r="D7687" s="46">
        <f t="shared" si="844"/>
        <v>2.4511235528000022</v>
      </c>
      <c r="E7687">
        <f t="shared" si="845"/>
        <v>2.4511235528000022</v>
      </c>
      <c r="G7687" s="44">
        <f t="shared" si="846"/>
        <v>0.20480128999528011</v>
      </c>
      <c r="H7687">
        <f t="shared" si="847"/>
        <v>1.4138371038479989E-2</v>
      </c>
      <c r="I7687">
        <f t="shared" si="848"/>
        <v>0.20480128999528011</v>
      </c>
      <c r="J7687">
        <f t="shared" si="849"/>
        <v>1.4138371038479989E-2</v>
      </c>
    </row>
    <row r="7688" spans="1:10" x14ac:dyDescent="0.25">
      <c r="A7688" s="42">
        <v>45161.541666666664</v>
      </c>
      <c r="B7688">
        <v>49.011487000000002</v>
      </c>
      <c r="C7688">
        <f t="shared" si="843"/>
        <v>49.095116642857143</v>
      </c>
      <c r="D7688" s="46">
        <f t="shared" si="844"/>
        <v>2.5527217880000013</v>
      </c>
      <c r="E7688">
        <f t="shared" si="845"/>
        <v>2.5527217880000013</v>
      </c>
      <c r="G7688" s="44">
        <f t="shared" si="846"/>
        <v>0.20989136157880006</v>
      </c>
      <c r="H7688">
        <f t="shared" si="847"/>
        <v>1.3538941450799993E-2</v>
      </c>
      <c r="I7688">
        <f t="shared" si="848"/>
        <v>0.20989136157880006</v>
      </c>
      <c r="J7688">
        <f t="shared" si="849"/>
        <v>1.3538941450799993E-2</v>
      </c>
    </row>
    <row r="7689" spans="1:10" x14ac:dyDescent="0.25">
      <c r="A7689" s="42">
        <v>45161.552083333336</v>
      </c>
      <c r="B7689">
        <v>49.584677300000003</v>
      </c>
      <c r="C7689">
        <f t="shared" si="843"/>
        <v>49.414363714285727</v>
      </c>
      <c r="D7689" s="46">
        <f t="shared" si="844"/>
        <v>2.7384354452000021</v>
      </c>
      <c r="E7689">
        <f t="shared" si="845"/>
        <v>2.7384354452000021</v>
      </c>
      <c r="G7689" s="44">
        <f t="shared" si="846"/>
        <v>0.21919561580452013</v>
      </c>
      <c r="H7689">
        <f t="shared" si="847"/>
        <v>1.2443230873319989E-2</v>
      </c>
      <c r="I7689">
        <f t="shared" si="848"/>
        <v>0.21919561580452013</v>
      </c>
      <c r="J7689">
        <f t="shared" si="849"/>
        <v>1.2443230873319989E-2</v>
      </c>
    </row>
    <row r="7690" spans="1:10" x14ac:dyDescent="0.25">
      <c r="A7690" s="42">
        <v>45161.5625</v>
      </c>
      <c r="B7690">
        <v>49.7964421</v>
      </c>
      <c r="C7690">
        <f t="shared" si="843"/>
        <v>49.654489871428567</v>
      </c>
      <c r="D7690" s="46">
        <f t="shared" si="844"/>
        <v>2.8070472404000011</v>
      </c>
      <c r="E7690">
        <f t="shared" si="845"/>
        <v>2.8070472404000011</v>
      </c>
      <c r="G7690" s="44">
        <f t="shared" si="846"/>
        <v>0.22263306674404004</v>
      </c>
      <c r="H7690">
        <f t="shared" si="847"/>
        <v>1.2038421281639993E-2</v>
      </c>
      <c r="I7690">
        <f t="shared" si="848"/>
        <v>0.22263306674404004</v>
      </c>
      <c r="J7690">
        <f t="shared" si="849"/>
        <v>1.2038421281639993E-2</v>
      </c>
    </row>
    <row r="7691" spans="1:10" x14ac:dyDescent="0.25">
      <c r="A7691" s="42">
        <v>45161.572916666664</v>
      </c>
      <c r="B7691">
        <v>49.962392399999999</v>
      </c>
      <c r="C7691">
        <f t="shared" si="843"/>
        <v>49.902033614285713</v>
      </c>
      <c r="D7691" s="46">
        <f t="shared" si="844"/>
        <v>2.8608151376000013</v>
      </c>
      <c r="E7691">
        <f t="shared" si="845"/>
        <v>2.8608151376000013</v>
      </c>
      <c r="G7691" s="44">
        <f t="shared" si="846"/>
        <v>0.22532683839376005</v>
      </c>
      <c r="H7691">
        <f t="shared" si="847"/>
        <v>1.1721190688159994E-2</v>
      </c>
      <c r="I7691">
        <f t="shared" si="848"/>
        <v>0.22532683839376005</v>
      </c>
      <c r="J7691">
        <f t="shared" si="849"/>
        <v>1.1721190688159994E-2</v>
      </c>
    </row>
    <row r="7692" spans="1:10" x14ac:dyDescent="0.25">
      <c r="A7692" s="42">
        <v>45161.583333333336</v>
      </c>
      <c r="B7692">
        <v>50.256623300000001</v>
      </c>
      <c r="C7692">
        <f t="shared" si="843"/>
        <v>50.086309714285719</v>
      </c>
      <c r="D7692" s="46">
        <f t="shared" si="844"/>
        <v>2.9561459492000015</v>
      </c>
      <c r="E7692">
        <f t="shared" si="845"/>
        <v>2.9561459492000015</v>
      </c>
      <c r="G7692" s="44">
        <f t="shared" si="846"/>
        <v>0.23010291205492006</v>
      </c>
      <c r="H7692">
        <f t="shared" si="847"/>
        <v>1.1158738899719991E-2</v>
      </c>
      <c r="I7692">
        <f t="shared" si="848"/>
        <v>0.23010291205492006</v>
      </c>
      <c r="J7692">
        <f t="shared" si="849"/>
        <v>1.1158738899719991E-2</v>
      </c>
    </row>
    <row r="7693" spans="1:10" x14ac:dyDescent="0.25">
      <c r="A7693" s="42">
        <v>45161.59375</v>
      </c>
      <c r="B7693">
        <v>50.271894800000005</v>
      </c>
      <c r="C7693">
        <f t="shared" si="843"/>
        <v>50.288911614285716</v>
      </c>
      <c r="D7693" s="46">
        <f t="shared" si="844"/>
        <v>2.9610939152000011</v>
      </c>
      <c r="E7693">
        <f t="shared" si="845"/>
        <v>2.9610939152000011</v>
      </c>
      <c r="G7693" s="44">
        <f t="shared" si="846"/>
        <v>0.23035080515152007</v>
      </c>
      <c r="H7693">
        <f t="shared" si="847"/>
        <v>1.1129545900319993E-2</v>
      </c>
      <c r="I7693">
        <f t="shared" si="848"/>
        <v>0.23035080515152007</v>
      </c>
      <c r="J7693">
        <f t="shared" si="849"/>
        <v>1.1129545900319993E-2</v>
      </c>
    </row>
    <row r="7694" spans="1:10" x14ac:dyDescent="0.25">
      <c r="A7694" s="42">
        <v>45161.604166666664</v>
      </c>
      <c r="B7694">
        <v>50.430718400000003</v>
      </c>
      <c r="C7694">
        <f t="shared" si="843"/>
        <v>50.475951128571431</v>
      </c>
      <c r="D7694" s="46">
        <f t="shared" si="844"/>
        <v>3.0125527616000003</v>
      </c>
      <c r="E7694">
        <f t="shared" si="845"/>
        <v>3.0125527616000003</v>
      </c>
      <c r="G7694" s="44">
        <f t="shared" si="846"/>
        <v>0.23292889335616002</v>
      </c>
      <c r="H7694">
        <f t="shared" si="847"/>
        <v>1.0825938706559998E-2</v>
      </c>
      <c r="I7694">
        <f t="shared" si="848"/>
        <v>0.23292889335616002</v>
      </c>
      <c r="J7694">
        <f t="shared" si="849"/>
        <v>1.0825938706559998E-2</v>
      </c>
    </row>
    <row r="7695" spans="1:10" x14ac:dyDescent="0.25">
      <c r="A7695" s="42">
        <v>45161.614583333336</v>
      </c>
      <c r="B7695">
        <v>50.301419699999997</v>
      </c>
      <c r="C7695">
        <f t="shared" si="843"/>
        <v>50.63913801428572</v>
      </c>
      <c r="D7695" s="46">
        <f t="shared" si="844"/>
        <v>2.9706599827999991</v>
      </c>
      <c r="E7695">
        <f t="shared" si="845"/>
        <v>2.9706599827999991</v>
      </c>
      <c r="G7695" s="44">
        <f t="shared" si="846"/>
        <v>0.23083006513827997</v>
      </c>
      <c r="H7695">
        <f t="shared" si="847"/>
        <v>1.1073106101480008E-2</v>
      </c>
      <c r="I7695">
        <f t="shared" si="848"/>
        <v>0.23083006513827997</v>
      </c>
      <c r="J7695">
        <f t="shared" si="849"/>
        <v>1.1073106101480008E-2</v>
      </c>
    </row>
    <row r="7696" spans="1:10" x14ac:dyDescent="0.25">
      <c r="A7696" s="42">
        <v>45161.625</v>
      </c>
      <c r="B7696">
        <v>51.002890600000001</v>
      </c>
      <c r="C7696">
        <f t="shared" si="843"/>
        <v>50.802761228571434</v>
      </c>
      <c r="D7696" s="46">
        <f t="shared" si="844"/>
        <v>3.1979365544</v>
      </c>
      <c r="E7696">
        <f t="shared" si="845"/>
        <v>3.1979365544</v>
      </c>
      <c r="G7696" s="44">
        <f t="shared" si="846"/>
        <v>0.24221662137543998</v>
      </c>
      <c r="H7696">
        <f t="shared" si="847"/>
        <v>9.7321743290399998E-3</v>
      </c>
      <c r="I7696">
        <f t="shared" si="848"/>
        <v>0.24221662137543998</v>
      </c>
      <c r="J7696">
        <f t="shared" si="849"/>
        <v>9.7321743290399998E-3</v>
      </c>
    </row>
    <row r="7697" spans="1:10" x14ac:dyDescent="0.25">
      <c r="A7697" s="42">
        <v>45161.635416666664</v>
      </c>
      <c r="B7697">
        <v>51.105718699999997</v>
      </c>
      <c r="C7697">
        <f t="shared" si="843"/>
        <v>50.914606785714284</v>
      </c>
      <c r="D7697" s="46">
        <f t="shared" si="844"/>
        <v>3.2312528587999996</v>
      </c>
      <c r="E7697">
        <f t="shared" si="845"/>
        <v>3.2312528587999996</v>
      </c>
      <c r="G7697" s="44">
        <f t="shared" si="846"/>
        <v>0.24388576822587998</v>
      </c>
      <c r="H7697">
        <f t="shared" si="847"/>
        <v>9.5356081330800029E-3</v>
      </c>
      <c r="I7697">
        <f t="shared" si="848"/>
        <v>0.24388576822587998</v>
      </c>
      <c r="J7697">
        <f t="shared" si="849"/>
        <v>9.5356081330800029E-3</v>
      </c>
    </row>
    <row r="7698" spans="1:10" x14ac:dyDescent="0.25">
      <c r="A7698" s="42">
        <v>45161.645833333336</v>
      </c>
      <c r="B7698">
        <v>51.104700600000001</v>
      </c>
      <c r="C7698">
        <f t="shared" si="843"/>
        <v>51.037360557142854</v>
      </c>
      <c r="D7698" s="46">
        <f t="shared" si="844"/>
        <v>3.230922994400002</v>
      </c>
      <c r="E7698">
        <f t="shared" si="845"/>
        <v>3.230922994400002</v>
      </c>
      <c r="G7698" s="44">
        <f t="shared" si="846"/>
        <v>0.2438692420194401</v>
      </c>
      <c r="H7698">
        <f t="shared" si="847"/>
        <v>9.5375543330399881E-3</v>
      </c>
      <c r="I7698">
        <f t="shared" si="848"/>
        <v>0.2438692420194401</v>
      </c>
      <c r="J7698">
        <f t="shared" si="849"/>
        <v>9.5375543330399881E-3</v>
      </c>
    </row>
    <row r="7699" spans="1:10" x14ac:dyDescent="0.25">
      <c r="A7699" s="42">
        <v>45161.65625</v>
      </c>
      <c r="B7699">
        <v>51.401985800000006</v>
      </c>
      <c r="C7699">
        <f t="shared" si="843"/>
        <v>51.092919728571431</v>
      </c>
      <c r="D7699" s="46">
        <f t="shared" si="844"/>
        <v>3.3272433992000021</v>
      </c>
      <c r="E7699">
        <f t="shared" si="845"/>
        <v>3.3272433992000021</v>
      </c>
      <c r="G7699" s="44">
        <f t="shared" si="846"/>
        <v>0.24869489429992009</v>
      </c>
      <c r="H7699">
        <f t="shared" si="847"/>
        <v>8.9692639447199879E-3</v>
      </c>
      <c r="I7699">
        <f t="shared" si="848"/>
        <v>0.24869489429992009</v>
      </c>
      <c r="J7699">
        <f t="shared" si="849"/>
        <v>8.9692639447199879E-3</v>
      </c>
    </row>
    <row r="7700" spans="1:10" x14ac:dyDescent="0.25">
      <c r="A7700" s="42">
        <v>45161.666666666664</v>
      </c>
      <c r="B7700">
        <v>51.054813700000004</v>
      </c>
      <c r="C7700">
        <f t="shared" si="843"/>
        <v>50.980928728571428</v>
      </c>
      <c r="D7700" s="46">
        <f t="shared" si="844"/>
        <v>3.2147596388000022</v>
      </c>
      <c r="E7700">
        <f t="shared" si="845"/>
        <v>3.2147596388000022</v>
      </c>
      <c r="G7700" s="44">
        <f t="shared" si="846"/>
        <v>0.24305945790388012</v>
      </c>
      <c r="H7700">
        <f t="shared" si="847"/>
        <v>9.6329181310799879E-3</v>
      </c>
      <c r="I7700">
        <f t="shared" si="848"/>
        <v>0.24305945790388012</v>
      </c>
      <c r="J7700">
        <f t="shared" si="849"/>
        <v>9.6329181310799879E-3</v>
      </c>
    </row>
    <row r="7701" spans="1:10" x14ac:dyDescent="0.25">
      <c r="A7701" s="42">
        <v>45161.677083333336</v>
      </c>
      <c r="B7701">
        <v>51.289994800000002</v>
      </c>
      <c r="C7701">
        <f t="shared" si="843"/>
        <v>50.872428357142859</v>
      </c>
      <c r="D7701" s="46">
        <f t="shared" si="844"/>
        <v>3.2909583152000028</v>
      </c>
      <c r="E7701">
        <f t="shared" si="845"/>
        <v>3.2909583152000028</v>
      </c>
      <c r="G7701" s="44">
        <f t="shared" si="846"/>
        <v>0.24687701159152015</v>
      </c>
      <c r="H7701">
        <f t="shared" si="847"/>
        <v>9.1833459403199841E-3</v>
      </c>
      <c r="I7701">
        <f t="shared" si="848"/>
        <v>0.24687701159152015</v>
      </c>
      <c r="J7701">
        <f t="shared" si="849"/>
        <v>9.1833459403199841E-3</v>
      </c>
    </row>
    <row r="7702" spans="1:10" x14ac:dyDescent="0.25">
      <c r="A7702" s="42">
        <v>45161.6875</v>
      </c>
      <c r="B7702">
        <v>50.690333899999999</v>
      </c>
      <c r="C7702">
        <f t="shared" si="843"/>
        <v>50.794325542857152</v>
      </c>
      <c r="D7702" s="46">
        <f t="shared" si="844"/>
        <v>3.0966681836000003</v>
      </c>
      <c r="E7702">
        <f t="shared" si="845"/>
        <v>3.0966681836000003</v>
      </c>
      <c r="G7702" s="44">
        <f t="shared" si="846"/>
        <v>0.23714307599835999</v>
      </c>
      <c r="H7702">
        <f t="shared" si="847"/>
        <v>1.0329657716759998E-2</v>
      </c>
      <c r="I7702">
        <f t="shared" si="848"/>
        <v>0.23714307599835999</v>
      </c>
      <c r="J7702">
        <f t="shared" si="849"/>
        <v>1.0329657716759998E-2</v>
      </c>
    </row>
    <row r="7703" spans="1:10" x14ac:dyDescent="0.25">
      <c r="A7703" s="42">
        <v>45161.697916666664</v>
      </c>
      <c r="B7703">
        <v>50.218953600000006</v>
      </c>
      <c r="C7703">
        <f t="shared" si="843"/>
        <v>50.611940199999999</v>
      </c>
      <c r="D7703" s="46">
        <f t="shared" si="844"/>
        <v>2.9439409664000014</v>
      </c>
      <c r="E7703">
        <f t="shared" si="845"/>
        <v>2.9439409664000014</v>
      </c>
      <c r="G7703" s="44">
        <f t="shared" si="846"/>
        <v>0.22949144241664005</v>
      </c>
      <c r="H7703">
        <f t="shared" si="847"/>
        <v>1.1230748298239994E-2</v>
      </c>
      <c r="I7703">
        <f t="shared" si="848"/>
        <v>0.22949144241664005</v>
      </c>
      <c r="J7703">
        <f t="shared" si="849"/>
        <v>1.1230748298239994E-2</v>
      </c>
    </row>
    <row r="7704" spans="1:10" x14ac:dyDescent="0.25">
      <c r="A7704" s="42">
        <v>45161.708333333336</v>
      </c>
      <c r="B7704">
        <v>50.346216100000007</v>
      </c>
      <c r="C7704">
        <f t="shared" si="843"/>
        <v>50.585905928571428</v>
      </c>
      <c r="D7704" s="46">
        <f t="shared" si="844"/>
        <v>2.9851740164000038</v>
      </c>
      <c r="E7704">
        <f t="shared" si="845"/>
        <v>2.9851740164000038</v>
      </c>
      <c r="G7704" s="44">
        <f t="shared" si="846"/>
        <v>0.23155721822164022</v>
      </c>
      <c r="H7704">
        <f t="shared" si="847"/>
        <v>1.0987473303239979E-2</v>
      </c>
      <c r="I7704">
        <f t="shared" si="848"/>
        <v>0.23155721822164022</v>
      </c>
      <c r="J7704">
        <f t="shared" si="849"/>
        <v>1.0987473303239979E-2</v>
      </c>
    </row>
    <row r="7705" spans="1:10" x14ac:dyDescent="0.25">
      <c r="A7705" s="42">
        <v>45161.71875</v>
      </c>
      <c r="B7705">
        <v>50.557980900000004</v>
      </c>
      <c r="C7705">
        <f t="shared" si="843"/>
        <v>50.575143157142861</v>
      </c>
      <c r="D7705" s="46">
        <f t="shared" si="844"/>
        <v>3.0537858116000027</v>
      </c>
      <c r="E7705">
        <f t="shared" si="845"/>
        <v>3.0537858116000027</v>
      </c>
      <c r="G7705" s="44">
        <f t="shared" si="846"/>
        <v>0.23499466916116013</v>
      </c>
      <c r="H7705">
        <f t="shared" si="847"/>
        <v>1.0582663711559984E-2</v>
      </c>
      <c r="I7705">
        <f t="shared" si="848"/>
        <v>0.23499466916116013</v>
      </c>
      <c r="J7705">
        <f t="shared" si="849"/>
        <v>1.0582663711559984E-2</v>
      </c>
    </row>
    <row r="7706" spans="1:10" x14ac:dyDescent="0.25">
      <c r="A7706" s="42">
        <v>45161.729166666664</v>
      </c>
      <c r="B7706">
        <v>50.125288399999995</v>
      </c>
      <c r="C7706">
        <f t="shared" si="843"/>
        <v>50.595068828571428</v>
      </c>
      <c r="D7706" s="46">
        <f t="shared" si="844"/>
        <v>2.913593441599998</v>
      </c>
      <c r="E7706">
        <f t="shared" si="845"/>
        <v>2.913593441599998</v>
      </c>
      <c r="G7706" s="44">
        <f t="shared" si="846"/>
        <v>0.22797103142415992</v>
      </c>
      <c r="H7706">
        <f t="shared" si="847"/>
        <v>1.1409798694560012E-2</v>
      </c>
      <c r="I7706">
        <f t="shared" si="848"/>
        <v>0.22797103142415992</v>
      </c>
      <c r="J7706">
        <f t="shared" si="849"/>
        <v>1.1409798694560012E-2</v>
      </c>
    </row>
    <row r="7707" spans="1:10" x14ac:dyDescent="0.25">
      <c r="A7707" s="42">
        <v>45161.739583333336</v>
      </c>
      <c r="B7707">
        <v>50.872573799999998</v>
      </c>
      <c r="C7707">
        <f t="shared" si="843"/>
        <v>50.587796685714288</v>
      </c>
      <c r="D7707" s="46">
        <f t="shared" si="844"/>
        <v>3.1557139112000012</v>
      </c>
      <c r="E7707">
        <f t="shared" si="845"/>
        <v>3.1557139112000012</v>
      </c>
      <c r="G7707" s="44">
        <f t="shared" si="846"/>
        <v>0.24010126695112005</v>
      </c>
      <c r="H7707">
        <f t="shared" si="847"/>
        <v>9.9812879239199945E-3</v>
      </c>
      <c r="I7707">
        <f t="shared" si="848"/>
        <v>0.24010126695112005</v>
      </c>
      <c r="J7707">
        <f t="shared" si="849"/>
        <v>9.9812879239199945E-3</v>
      </c>
    </row>
    <row r="7708" spans="1:10" x14ac:dyDescent="0.25">
      <c r="A7708" s="42">
        <v>45161.75</v>
      </c>
      <c r="B7708">
        <v>51.214655399999998</v>
      </c>
      <c r="C7708">
        <f t="shared" si="843"/>
        <v>50.598995785714287</v>
      </c>
      <c r="D7708" s="46">
        <f t="shared" si="844"/>
        <v>3.266548349599999</v>
      </c>
      <c r="E7708">
        <f t="shared" si="845"/>
        <v>3.266548349599999</v>
      </c>
      <c r="G7708" s="44">
        <f t="shared" si="846"/>
        <v>0.24565407231495995</v>
      </c>
      <c r="H7708">
        <f t="shared" si="847"/>
        <v>9.3273647373600076E-3</v>
      </c>
      <c r="I7708">
        <f t="shared" si="848"/>
        <v>0.24565407231495995</v>
      </c>
      <c r="J7708">
        <f t="shared" si="849"/>
        <v>9.3273647373600076E-3</v>
      </c>
    </row>
    <row r="7709" spans="1:10" x14ac:dyDescent="0.25">
      <c r="A7709" s="42">
        <v>45161.760416666664</v>
      </c>
      <c r="B7709">
        <v>50.829813600000001</v>
      </c>
      <c r="C7709">
        <f t="shared" si="843"/>
        <v>50.447444328571422</v>
      </c>
      <c r="D7709" s="46">
        <f t="shared" si="844"/>
        <v>3.1418596064000024</v>
      </c>
      <c r="E7709">
        <f t="shared" si="845"/>
        <v>3.1418596064000024</v>
      </c>
      <c r="G7709" s="44">
        <f t="shared" si="846"/>
        <v>0.23940716628064013</v>
      </c>
      <c r="H7709">
        <f t="shared" si="847"/>
        <v>1.0063028322239986E-2</v>
      </c>
      <c r="I7709">
        <f t="shared" si="848"/>
        <v>0.23940716628064013</v>
      </c>
      <c r="J7709">
        <f t="shared" si="849"/>
        <v>1.0063028322239986E-2</v>
      </c>
    </row>
    <row r="7710" spans="1:10" x14ac:dyDescent="0.25">
      <c r="A7710" s="42">
        <v>45161.770833333336</v>
      </c>
      <c r="B7710">
        <v>50.168048599999999</v>
      </c>
      <c r="C7710">
        <f t="shared" si="843"/>
        <v>50.275821757142857</v>
      </c>
      <c r="D7710" s="46">
        <f t="shared" si="844"/>
        <v>2.9274477464000004</v>
      </c>
      <c r="E7710">
        <f t="shared" si="845"/>
        <v>2.9274477464000004</v>
      </c>
      <c r="G7710" s="44">
        <f t="shared" si="846"/>
        <v>0.22866513209464001</v>
      </c>
      <c r="H7710">
        <f t="shared" si="847"/>
        <v>1.132805829624E-2</v>
      </c>
      <c r="I7710">
        <f t="shared" si="848"/>
        <v>0.22866513209464001</v>
      </c>
      <c r="J7710">
        <f t="shared" si="849"/>
        <v>1.132805829624E-2</v>
      </c>
    </row>
    <row r="7711" spans="1:10" x14ac:dyDescent="0.25">
      <c r="A7711" s="42">
        <v>45161.78125</v>
      </c>
      <c r="B7711">
        <v>50.424609799999999</v>
      </c>
      <c r="C7711">
        <f t="shared" si="843"/>
        <v>49.90290627142857</v>
      </c>
      <c r="D7711" s="46">
        <f t="shared" si="844"/>
        <v>3.0105735752000005</v>
      </c>
      <c r="E7711">
        <f t="shared" si="845"/>
        <v>3.0105735752000005</v>
      </c>
      <c r="G7711" s="44">
        <f t="shared" si="846"/>
        <v>0.23282973611752</v>
      </c>
      <c r="H7711">
        <f t="shared" si="847"/>
        <v>1.0837615906319997E-2</v>
      </c>
      <c r="I7711">
        <f t="shared" si="848"/>
        <v>0.23282973611752</v>
      </c>
      <c r="J7711">
        <f t="shared" si="849"/>
        <v>1.0837615906319997E-2</v>
      </c>
    </row>
    <row r="7712" spans="1:10" x14ac:dyDescent="0.25">
      <c r="A7712" s="42">
        <v>45161.791666666664</v>
      </c>
      <c r="B7712">
        <v>49.497120700000004</v>
      </c>
      <c r="C7712">
        <f t="shared" si="843"/>
        <v>49.432253185714281</v>
      </c>
      <c r="D7712" s="46">
        <f t="shared" si="844"/>
        <v>2.7100671068000022</v>
      </c>
      <c r="E7712">
        <f t="shared" si="845"/>
        <v>2.7100671068000022</v>
      </c>
      <c r="G7712" s="44">
        <f t="shared" si="846"/>
        <v>0.21777436205068013</v>
      </c>
      <c r="H7712">
        <f t="shared" si="847"/>
        <v>1.2610604069879988E-2</v>
      </c>
      <c r="I7712">
        <f t="shared" si="848"/>
        <v>0.21777436205068013</v>
      </c>
      <c r="J7712">
        <f t="shared" si="849"/>
        <v>1.2610604069879988E-2</v>
      </c>
    </row>
    <row r="7713" spans="1:10" x14ac:dyDescent="0.25">
      <c r="A7713" s="42">
        <v>45161.802083333336</v>
      </c>
      <c r="B7713">
        <v>48.923930399999996</v>
      </c>
      <c r="C7713">
        <f t="shared" si="843"/>
        <v>48.955636942857147</v>
      </c>
      <c r="D7713" s="46">
        <f t="shared" si="844"/>
        <v>2.5243534495999995</v>
      </c>
      <c r="E7713">
        <f t="shared" si="845"/>
        <v>2.5243534495999995</v>
      </c>
      <c r="G7713" s="44">
        <f t="shared" si="846"/>
        <v>0.20847010782495995</v>
      </c>
      <c r="H7713">
        <f t="shared" si="847"/>
        <v>1.3706314647360003E-2</v>
      </c>
      <c r="I7713">
        <f t="shared" si="848"/>
        <v>0.20847010782495995</v>
      </c>
      <c r="J7713">
        <f t="shared" si="849"/>
        <v>1.3706314647360003E-2</v>
      </c>
    </row>
    <row r="7714" spans="1:10" x14ac:dyDescent="0.25">
      <c r="A7714" s="42">
        <v>45161.8125</v>
      </c>
      <c r="B7714">
        <v>48.262165400000001</v>
      </c>
      <c r="C7714">
        <f t="shared" si="843"/>
        <v>48.531089242857142</v>
      </c>
      <c r="D7714" s="46">
        <f t="shared" si="844"/>
        <v>2.3099415896000011</v>
      </c>
      <c r="E7714">
        <f t="shared" si="845"/>
        <v>2.3099415896000011</v>
      </c>
      <c r="G7714" s="44">
        <f t="shared" si="846"/>
        <v>0.19772807363896006</v>
      </c>
      <c r="H7714">
        <f t="shared" si="847"/>
        <v>1.4971344621359994E-2</v>
      </c>
      <c r="I7714">
        <f t="shared" si="848"/>
        <v>0.19772807363896006</v>
      </c>
      <c r="J7714">
        <f t="shared" si="849"/>
        <v>1.4971344621359994E-2</v>
      </c>
    </row>
    <row r="7715" spans="1:10" x14ac:dyDescent="0.25">
      <c r="A7715" s="42">
        <v>45161.822916666664</v>
      </c>
      <c r="B7715">
        <v>47.9200838</v>
      </c>
      <c r="C7715">
        <f t="shared" si="843"/>
        <v>48.042546685714285</v>
      </c>
      <c r="D7715" s="46">
        <f t="shared" si="844"/>
        <v>2.1991071512000016</v>
      </c>
      <c r="E7715">
        <f t="shared" si="845"/>
        <v>2.1991071512000016</v>
      </c>
      <c r="G7715" s="44">
        <f t="shared" si="846"/>
        <v>0.19217526827512008</v>
      </c>
      <c r="H7715">
        <f t="shared" si="847"/>
        <v>1.5625267807919993E-2</v>
      </c>
      <c r="I7715">
        <f t="shared" si="848"/>
        <v>0.19217526827512008</v>
      </c>
      <c r="J7715">
        <f t="shared" si="849"/>
        <v>1.5625267807919993E-2</v>
      </c>
    </row>
    <row r="7716" spans="1:10" x14ac:dyDescent="0.25">
      <c r="A7716" s="42">
        <v>45161.833333333336</v>
      </c>
      <c r="B7716">
        <v>47.493499900000003</v>
      </c>
      <c r="C7716">
        <f t="shared" si="843"/>
        <v>47.69653812857144</v>
      </c>
      <c r="D7716" s="46">
        <f t="shared" si="844"/>
        <v>2.060893967600002</v>
      </c>
      <c r="E7716">
        <f t="shared" si="845"/>
        <v>2.060893967600002</v>
      </c>
      <c r="G7716" s="44">
        <f t="shared" si="846"/>
        <v>0.1852507877767601</v>
      </c>
      <c r="H7716">
        <f t="shared" si="847"/>
        <v>1.6440725591159989E-2</v>
      </c>
      <c r="I7716">
        <f t="shared" si="848"/>
        <v>0.1852507877767601</v>
      </c>
      <c r="J7716">
        <f t="shared" si="849"/>
        <v>1.6440725591159989E-2</v>
      </c>
    </row>
    <row r="7717" spans="1:10" x14ac:dyDescent="0.25">
      <c r="A7717" s="42">
        <v>45161.84375</v>
      </c>
      <c r="B7717">
        <v>47.196214700000006</v>
      </c>
      <c r="C7717">
        <f t="shared" si="843"/>
        <v>47.368273600000002</v>
      </c>
      <c r="D7717" s="46">
        <f t="shared" si="844"/>
        <v>1.9645735628000018</v>
      </c>
      <c r="E7717">
        <f t="shared" si="845"/>
        <v>1.9645735628000018</v>
      </c>
      <c r="G7717" s="44">
        <f t="shared" si="846"/>
        <v>0.18042513549628009</v>
      </c>
      <c r="H7717">
        <f t="shared" si="847"/>
        <v>1.7009015979479989E-2</v>
      </c>
      <c r="I7717">
        <f t="shared" si="848"/>
        <v>0.18042513549628009</v>
      </c>
      <c r="J7717">
        <f t="shared" si="849"/>
        <v>1.7009015979479989E-2</v>
      </c>
    </row>
    <row r="7718" spans="1:10" x14ac:dyDescent="0.25">
      <c r="A7718" s="42">
        <v>45161.854166666664</v>
      </c>
      <c r="B7718">
        <v>47.0048119</v>
      </c>
      <c r="C7718">
        <f t="shared" si="843"/>
        <v>47.137892114285712</v>
      </c>
      <c r="D7718" s="46">
        <f t="shared" si="844"/>
        <v>1.9025590556000012</v>
      </c>
      <c r="E7718">
        <f t="shared" si="845"/>
        <v>1.9025590556000012</v>
      </c>
      <c r="G7718" s="44">
        <f t="shared" si="846"/>
        <v>0.17731820868556006</v>
      </c>
      <c r="H7718">
        <f t="shared" si="847"/>
        <v>1.7374901571959991E-2</v>
      </c>
      <c r="I7718">
        <f t="shared" si="848"/>
        <v>0.17731820868556006</v>
      </c>
      <c r="J7718">
        <f t="shared" si="849"/>
        <v>1.7374901571959991E-2</v>
      </c>
    </row>
    <row r="7719" spans="1:10" x14ac:dyDescent="0.25">
      <c r="A7719" s="42">
        <v>45161.864583333336</v>
      </c>
      <c r="B7719">
        <v>47.075060800000003</v>
      </c>
      <c r="C7719">
        <f t="shared" si="843"/>
        <v>46.950270828571433</v>
      </c>
      <c r="D7719" s="46">
        <f t="shared" si="844"/>
        <v>1.925319699200001</v>
      </c>
      <c r="E7719">
        <f t="shared" si="845"/>
        <v>1.925319699200001</v>
      </c>
      <c r="G7719" s="44">
        <f t="shared" si="846"/>
        <v>0.17845851692992004</v>
      </c>
      <c r="H7719">
        <f t="shared" si="847"/>
        <v>1.7240613774719995E-2</v>
      </c>
      <c r="I7719">
        <f t="shared" si="848"/>
        <v>0.17845851692992004</v>
      </c>
      <c r="J7719">
        <f t="shared" si="849"/>
        <v>1.7240613774719995E-2</v>
      </c>
    </row>
    <row r="7720" spans="1:10" x14ac:dyDescent="0.25">
      <c r="A7720" s="42">
        <v>45161.875</v>
      </c>
      <c r="B7720">
        <v>46.626078700000001</v>
      </c>
      <c r="C7720">
        <f t="shared" si="843"/>
        <v>46.809627585714289</v>
      </c>
      <c r="D7720" s="46">
        <f t="shared" si="844"/>
        <v>1.7798494988000009</v>
      </c>
      <c r="E7720">
        <f t="shared" si="845"/>
        <v>1.7798494988000009</v>
      </c>
      <c r="G7720" s="44">
        <f t="shared" si="846"/>
        <v>0.17117045988988006</v>
      </c>
      <c r="H7720">
        <f t="shared" si="847"/>
        <v>1.8098887957079996E-2</v>
      </c>
      <c r="I7720">
        <f t="shared" si="848"/>
        <v>0.17117045988988006</v>
      </c>
      <c r="J7720">
        <f t="shared" si="849"/>
        <v>1.8098887957079996E-2</v>
      </c>
    </row>
    <row r="7721" spans="1:10" x14ac:dyDescent="0.25">
      <c r="A7721" s="42">
        <v>45161.885416666664</v>
      </c>
      <c r="B7721">
        <v>46.649495000000002</v>
      </c>
      <c r="C7721">
        <f t="shared" si="843"/>
        <v>46.686873814285711</v>
      </c>
      <c r="D7721" s="46">
        <f t="shared" si="844"/>
        <v>1.7874363800000008</v>
      </c>
      <c r="E7721">
        <f t="shared" si="845"/>
        <v>1.7874363800000008</v>
      </c>
      <c r="G7721" s="44">
        <f t="shared" si="846"/>
        <v>0.17155056263800006</v>
      </c>
      <c r="H7721">
        <f t="shared" si="847"/>
        <v>1.8054125357999995E-2</v>
      </c>
      <c r="I7721">
        <f t="shared" si="848"/>
        <v>0.17155056263800006</v>
      </c>
      <c r="J7721">
        <f t="shared" si="849"/>
        <v>1.8054125357999995E-2</v>
      </c>
    </row>
    <row r="7722" spans="1:10" x14ac:dyDescent="0.25">
      <c r="A7722" s="42">
        <v>45161.895833333336</v>
      </c>
      <c r="B7722">
        <v>46.606734800000005</v>
      </c>
      <c r="C7722">
        <f t="shared" si="843"/>
        <v>46.579391542857138</v>
      </c>
      <c r="D7722" s="46">
        <f t="shared" si="844"/>
        <v>1.773582075200002</v>
      </c>
      <c r="E7722">
        <f t="shared" si="845"/>
        <v>1.773582075200002</v>
      </c>
      <c r="G7722" s="44">
        <f t="shared" si="846"/>
        <v>0.17085646196752011</v>
      </c>
      <c r="H7722">
        <f t="shared" si="847"/>
        <v>1.8135865756319987E-2</v>
      </c>
      <c r="I7722">
        <f t="shared" si="848"/>
        <v>0.17085646196752011</v>
      </c>
      <c r="J7722">
        <f t="shared" si="849"/>
        <v>1.8135865756319987E-2</v>
      </c>
    </row>
    <row r="7723" spans="1:10" x14ac:dyDescent="0.25">
      <c r="A7723" s="42">
        <v>45161.90625</v>
      </c>
      <c r="B7723">
        <v>46.508997199999996</v>
      </c>
      <c r="C7723">
        <f t="shared" si="843"/>
        <v>46.43773019999999</v>
      </c>
      <c r="D7723" s="46">
        <f t="shared" si="844"/>
        <v>1.7419150927999993</v>
      </c>
      <c r="E7723">
        <f t="shared" si="845"/>
        <v>1.7419150927999993</v>
      </c>
      <c r="G7723" s="44">
        <f t="shared" si="846"/>
        <v>0.16926994614927998</v>
      </c>
      <c r="H7723">
        <f t="shared" si="847"/>
        <v>1.8322700952480005E-2</v>
      </c>
      <c r="I7723">
        <f t="shared" si="848"/>
        <v>0.16926994614927998</v>
      </c>
      <c r="J7723">
        <f t="shared" si="849"/>
        <v>1.8322700952480005E-2</v>
      </c>
    </row>
    <row r="7724" spans="1:10" x14ac:dyDescent="0.25">
      <c r="A7724" s="42">
        <v>45161.916666666664</v>
      </c>
      <c r="B7724">
        <v>46.3369383</v>
      </c>
      <c r="C7724">
        <f t="shared" si="843"/>
        <v>46.323702999999988</v>
      </c>
      <c r="D7724" s="46">
        <f t="shared" si="844"/>
        <v>1.6861680092000011</v>
      </c>
      <c r="E7724">
        <f t="shared" si="845"/>
        <v>1.6861680092000011</v>
      </c>
      <c r="G7724" s="44">
        <f t="shared" si="846"/>
        <v>0.16647701726092007</v>
      </c>
      <c r="H7724">
        <f t="shared" si="847"/>
        <v>1.8651608745719993E-2</v>
      </c>
      <c r="I7724">
        <f t="shared" si="848"/>
        <v>0.16647701726092007</v>
      </c>
      <c r="J7724">
        <f t="shared" si="849"/>
        <v>1.8651608745719993E-2</v>
      </c>
    </row>
    <row r="7725" spans="1:10" x14ac:dyDescent="0.25">
      <c r="A7725" s="42">
        <v>45161.927083333336</v>
      </c>
      <c r="B7725">
        <v>46.252436000000003</v>
      </c>
      <c r="C7725">
        <f t="shared" si="843"/>
        <v>46.154407514285715</v>
      </c>
      <c r="D7725" s="46">
        <f t="shared" si="844"/>
        <v>1.658789264000001</v>
      </c>
      <c r="E7725">
        <f t="shared" si="845"/>
        <v>1.658789264000001</v>
      </c>
      <c r="G7725" s="44">
        <f t="shared" si="846"/>
        <v>0.16510534212640005</v>
      </c>
      <c r="H7725">
        <f t="shared" si="847"/>
        <v>1.8813143342399995E-2</v>
      </c>
      <c r="I7725">
        <f t="shared" si="848"/>
        <v>0.16510534212640005</v>
      </c>
      <c r="J7725">
        <f t="shared" si="849"/>
        <v>1.8813143342399995E-2</v>
      </c>
    </row>
    <row r="7726" spans="1:10" x14ac:dyDescent="0.25">
      <c r="A7726" s="42">
        <v>45161.9375</v>
      </c>
      <c r="B7726">
        <v>46.083431400000002</v>
      </c>
      <c r="C7726">
        <f t="shared" si="843"/>
        <v>46.04765245714286</v>
      </c>
      <c r="D7726" s="46">
        <f t="shared" si="844"/>
        <v>1.6040317736000009</v>
      </c>
      <c r="E7726">
        <f t="shared" si="845"/>
        <v>1.6040317736000009</v>
      </c>
      <c r="G7726" s="44">
        <f t="shared" si="846"/>
        <v>0.16236199185736006</v>
      </c>
      <c r="H7726">
        <f t="shared" si="847"/>
        <v>1.9136212535759995E-2</v>
      </c>
      <c r="I7726">
        <f t="shared" si="848"/>
        <v>0.16236199185736006</v>
      </c>
      <c r="J7726">
        <f t="shared" si="849"/>
        <v>1.9136212535759995E-2</v>
      </c>
    </row>
    <row r="7727" spans="1:10" x14ac:dyDescent="0.25">
      <c r="A7727" s="42">
        <v>45161.947916666664</v>
      </c>
      <c r="B7727">
        <v>45.827888300000005</v>
      </c>
      <c r="C7727">
        <f t="shared" si="843"/>
        <v>45.89377391428571</v>
      </c>
      <c r="D7727" s="46">
        <f t="shared" si="844"/>
        <v>1.521235809200002</v>
      </c>
      <c r="E7727">
        <f t="shared" si="845"/>
        <v>1.521235809200002</v>
      </c>
      <c r="G7727" s="44">
        <f t="shared" si="846"/>
        <v>0.15821391404092011</v>
      </c>
      <c r="H7727">
        <f t="shared" si="847"/>
        <v>1.9624708725719989E-2</v>
      </c>
      <c r="I7727">
        <f t="shared" si="848"/>
        <v>0.15821391404092011</v>
      </c>
      <c r="J7727">
        <f t="shared" si="849"/>
        <v>1.9624708725719989E-2</v>
      </c>
    </row>
    <row r="7728" spans="1:10" x14ac:dyDescent="0.25">
      <c r="A7728" s="42">
        <v>45161.958333333336</v>
      </c>
      <c r="B7728">
        <v>45.464426600000003</v>
      </c>
      <c r="C7728">
        <f t="shared" si="843"/>
        <v>45.798799728571431</v>
      </c>
      <c r="D7728" s="46">
        <f t="shared" si="844"/>
        <v>1.4034742184000013</v>
      </c>
      <c r="E7728">
        <f t="shared" si="845"/>
        <v>1.4034742184000013</v>
      </c>
      <c r="G7728" s="44">
        <f t="shared" si="846"/>
        <v>0.15231405834184009</v>
      </c>
      <c r="H7728">
        <f t="shared" si="847"/>
        <v>2.0319502111439992E-2</v>
      </c>
      <c r="I7728">
        <f t="shared" si="848"/>
        <v>0.15231405834184009</v>
      </c>
      <c r="J7728">
        <f t="shared" si="849"/>
        <v>2.0319502111439992E-2</v>
      </c>
    </row>
    <row r="7729" spans="1:10" x14ac:dyDescent="0.25">
      <c r="A7729" s="42">
        <v>45161.96875</v>
      </c>
      <c r="B7729">
        <v>45.859449400000003</v>
      </c>
      <c r="C7729">
        <f t="shared" si="843"/>
        <v>45.726660071428569</v>
      </c>
      <c r="D7729" s="46">
        <f t="shared" si="844"/>
        <v>1.5314616056000006</v>
      </c>
      <c r="E7729">
        <f t="shared" si="845"/>
        <v>1.5314616056000006</v>
      </c>
      <c r="G7729" s="44">
        <f t="shared" si="846"/>
        <v>0.15872622644056003</v>
      </c>
      <c r="H7729">
        <f t="shared" si="847"/>
        <v>1.9564376526959998E-2</v>
      </c>
      <c r="I7729">
        <f t="shared" si="848"/>
        <v>0.15872622644056003</v>
      </c>
      <c r="J7729">
        <f t="shared" si="849"/>
        <v>1.9564376526959998E-2</v>
      </c>
    </row>
    <row r="7730" spans="1:10" x14ac:dyDescent="0.25">
      <c r="A7730" s="42">
        <v>45161.979166666664</v>
      </c>
      <c r="B7730">
        <v>45.431847399999995</v>
      </c>
      <c r="C7730">
        <f t="shared" si="843"/>
        <v>45.680263799999999</v>
      </c>
      <c r="D7730" s="46">
        <f t="shared" si="844"/>
        <v>1.3929185575999998</v>
      </c>
      <c r="E7730">
        <f t="shared" si="845"/>
        <v>1.3929185575999998</v>
      </c>
      <c r="G7730" s="44">
        <f t="shared" si="846"/>
        <v>0.15178521973575998</v>
      </c>
      <c r="H7730">
        <f t="shared" si="847"/>
        <v>2.038178051016E-2</v>
      </c>
      <c r="I7730">
        <f t="shared" si="848"/>
        <v>0.15178521973575998</v>
      </c>
      <c r="J7730">
        <f t="shared" si="849"/>
        <v>2.038178051016E-2</v>
      </c>
    </row>
    <row r="7731" spans="1:10" x14ac:dyDescent="0.25">
      <c r="A7731" s="42">
        <v>45161.989583333336</v>
      </c>
      <c r="B7731">
        <v>45.672119000000002</v>
      </c>
      <c r="C7731">
        <f t="shared" si="843"/>
        <v>45.704698200000003</v>
      </c>
      <c r="D7731" s="46">
        <f t="shared" si="844"/>
        <v>1.4707665560000009</v>
      </c>
      <c r="E7731">
        <f t="shared" si="845"/>
        <v>1.4707665560000009</v>
      </c>
      <c r="G7731" s="44">
        <f t="shared" si="846"/>
        <v>0.15568540445560003</v>
      </c>
      <c r="H7731">
        <f t="shared" si="847"/>
        <v>1.9922477319599993E-2</v>
      </c>
      <c r="I7731">
        <f t="shared" si="848"/>
        <v>0.15568540445560003</v>
      </c>
      <c r="J7731">
        <f t="shared" si="849"/>
        <v>1.9922477319599993E-2</v>
      </c>
    </row>
    <row r="7732" spans="1:10" x14ac:dyDescent="0.25">
      <c r="A7732" s="42">
        <v>45162</v>
      </c>
      <c r="B7732">
        <v>45.747458399999999</v>
      </c>
      <c r="C7732">
        <f t="shared" si="843"/>
        <v>45.799963271428574</v>
      </c>
      <c r="D7732" s="46">
        <f t="shared" si="844"/>
        <v>1.4951765215999995</v>
      </c>
      <c r="E7732">
        <f t="shared" si="845"/>
        <v>1.4951765215999995</v>
      </c>
      <c r="G7732" s="44">
        <f t="shared" si="846"/>
        <v>0.15690834373215998</v>
      </c>
      <c r="H7732">
        <f t="shared" si="847"/>
        <v>1.9778458522560004E-2</v>
      </c>
      <c r="I7732">
        <f t="shared" si="848"/>
        <v>0.15690834373215998</v>
      </c>
      <c r="J7732">
        <f t="shared" si="849"/>
        <v>1.9778458522560004E-2</v>
      </c>
    </row>
    <row r="7733" spans="1:10" x14ac:dyDescent="0.25">
      <c r="A7733" s="42">
        <v>45162.010416666664</v>
      </c>
      <c r="B7733">
        <v>45.758657500000005</v>
      </c>
      <c r="C7733">
        <f t="shared" si="843"/>
        <v>45.826724757142856</v>
      </c>
      <c r="D7733" s="46">
        <f t="shared" si="844"/>
        <v>1.4988050300000015</v>
      </c>
      <c r="E7733">
        <f t="shared" si="845"/>
        <v>1.4988050300000015</v>
      </c>
      <c r="G7733" s="44">
        <f t="shared" si="846"/>
        <v>0.15709013200300009</v>
      </c>
      <c r="H7733">
        <f t="shared" si="847"/>
        <v>1.9757050322999993E-2</v>
      </c>
      <c r="I7733">
        <f t="shared" si="848"/>
        <v>0.15709013200300009</v>
      </c>
      <c r="J7733">
        <f t="shared" si="849"/>
        <v>1.9757050322999993E-2</v>
      </c>
    </row>
    <row r="7734" spans="1:10" x14ac:dyDescent="0.25">
      <c r="A7734" s="42">
        <v>45162.020833333336</v>
      </c>
      <c r="B7734">
        <v>45.998929099999998</v>
      </c>
      <c r="C7734">
        <f t="shared" si="843"/>
        <v>45.856685985714293</v>
      </c>
      <c r="D7734" s="46">
        <f t="shared" si="844"/>
        <v>1.5766530283999991</v>
      </c>
      <c r="E7734">
        <f t="shared" si="845"/>
        <v>1.5766530283999991</v>
      </c>
      <c r="G7734" s="44">
        <f t="shared" si="846"/>
        <v>0.16099031672283998</v>
      </c>
      <c r="H7734">
        <f t="shared" si="847"/>
        <v>1.9297747132440007E-2</v>
      </c>
      <c r="I7734">
        <f t="shared" si="848"/>
        <v>0.16099031672283998</v>
      </c>
      <c r="J7734">
        <f t="shared" si="849"/>
        <v>1.9297747132440007E-2</v>
      </c>
    </row>
    <row r="7735" spans="1:10" x14ac:dyDescent="0.25">
      <c r="A7735" s="42">
        <v>45162.03125</v>
      </c>
      <c r="B7735">
        <v>46.131282100000007</v>
      </c>
      <c r="C7735">
        <f t="shared" ref="C7735:C7798" si="850">AVERAGE(B7732:B7738)</f>
        <v>45.913554142857151</v>
      </c>
      <c r="D7735" s="46">
        <f t="shared" si="844"/>
        <v>1.619535400400002</v>
      </c>
      <c r="E7735">
        <f t="shared" si="845"/>
        <v>1.619535400400002</v>
      </c>
      <c r="G7735" s="44">
        <f t="shared" si="846"/>
        <v>0.16313872356004011</v>
      </c>
      <c r="H7735">
        <f t="shared" si="847"/>
        <v>1.9044741137639987E-2</v>
      </c>
      <c r="I7735">
        <f t="shared" si="848"/>
        <v>0.16313872356004011</v>
      </c>
      <c r="J7735">
        <f t="shared" si="849"/>
        <v>1.9044741137639987E-2</v>
      </c>
    </row>
    <row r="7736" spans="1:10" x14ac:dyDescent="0.25">
      <c r="A7736" s="42">
        <v>45162.041666666664</v>
      </c>
      <c r="B7736">
        <v>46.046779799999996</v>
      </c>
      <c r="C7736">
        <f t="shared" si="850"/>
        <v>45.897119100000005</v>
      </c>
      <c r="D7736" s="46">
        <f t="shared" si="844"/>
        <v>1.5921566551999984</v>
      </c>
      <c r="E7736">
        <f t="shared" si="845"/>
        <v>1.5921566551999984</v>
      </c>
      <c r="G7736" s="44">
        <f t="shared" si="846"/>
        <v>0.16176704842551992</v>
      </c>
      <c r="H7736">
        <f t="shared" si="847"/>
        <v>1.9206275734320009E-2</v>
      </c>
      <c r="I7736">
        <f t="shared" si="848"/>
        <v>0.16176704842551992</v>
      </c>
      <c r="J7736">
        <f t="shared" si="849"/>
        <v>1.9206275734320009E-2</v>
      </c>
    </row>
    <row r="7737" spans="1:10" x14ac:dyDescent="0.25">
      <c r="A7737" s="42">
        <v>45162.052083333336</v>
      </c>
      <c r="B7737">
        <v>45.641576000000001</v>
      </c>
      <c r="C7737">
        <f t="shared" si="850"/>
        <v>45.857849528571421</v>
      </c>
      <c r="D7737" s="46">
        <f t="shared" si="844"/>
        <v>1.460870624</v>
      </c>
      <c r="E7737">
        <f t="shared" si="845"/>
        <v>1.460870624</v>
      </c>
      <c r="G7737" s="44">
        <f t="shared" si="846"/>
        <v>0.15518961826240002</v>
      </c>
      <c r="H7737">
        <f t="shared" si="847"/>
        <v>1.9980863318400002E-2</v>
      </c>
      <c r="I7737">
        <f t="shared" si="848"/>
        <v>0.15518961826240002</v>
      </c>
      <c r="J7737">
        <f t="shared" si="849"/>
        <v>1.9980863318400002E-2</v>
      </c>
    </row>
    <row r="7738" spans="1:10" x14ac:dyDescent="0.25">
      <c r="A7738" s="42">
        <v>45162.0625</v>
      </c>
      <c r="B7738">
        <v>46.070196100000004</v>
      </c>
      <c r="C7738">
        <f t="shared" si="850"/>
        <v>45.774947100000006</v>
      </c>
      <c r="D7738" s="46">
        <f t="shared" si="844"/>
        <v>1.5997435364000019</v>
      </c>
      <c r="E7738">
        <f t="shared" si="845"/>
        <v>1.5997435364000019</v>
      </c>
      <c r="G7738" s="44">
        <f t="shared" si="846"/>
        <v>0.16214715117364009</v>
      </c>
      <c r="H7738">
        <f t="shared" si="847"/>
        <v>1.9161513135239991E-2</v>
      </c>
      <c r="I7738">
        <f t="shared" si="848"/>
        <v>0.16214715117364009</v>
      </c>
      <c r="J7738">
        <f t="shared" si="849"/>
        <v>1.9161513135239991E-2</v>
      </c>
    </row>
    <row r="7739" spans="1:10" x14ac:dyDescent="0.25">
      <c r="A7739" s="42">
        <v>45162.072916666664</v>
      </c>
      <c r="B7739">
        <v>45.632413100000001</v>
      </c>
      <c r="C7739">
        <f t="shared" si="850"/>
        <v>45.677064057142857</v>
      </c>
      <c r="D7739" s="46">
        <f t="shared" si="844"/>
        <v>1.4579018444000003</v>
      </c>
      <c r="E7739">
        <f t="shared" si="845"/>
        <v>1.4579018444000003</v>
      </c>
      <c r="G7739" s="44">
        <f t="shared" si="846"/>
        <v>0.15504088240444003</v>
      </c>
      <c r="H7739">
        <f t="shared" si="847"/>
        <v>1.9998379118039998E-2</v>
      </c>
      <c r="I7739">
        <f t="shared" si="848"/>
        <v>0.15504088240444003</v>
      </c>
      <c r="J7739">
        <f t="shared" si="849"/>
        <v>1.9998379118039998E-2</v>
      </c>
    </row>
    <row r="7740" spans="1:10" x14ac:dyDescent="0.25">
      <c r="A7740" s="42">
        <v>45162.083333333336</v>
      </c>
      <c r="B7740">
        <v>45.483770499999999</v>
      </c>
      <c r="C7740">
        <f t="shared" si="850"/>
        <v>45.570454442857148</v>
      </c>
      <c r="D7740" s="46">
        <f t="shared" si="844"/>
        <v>1.4097416420000002</v>
      </c>
      <c r="E7740">
        <f t="shared" si="845"/>
        <v>1.4097416420000002</v>
      </c>
      <c r="G7740" s="44">
        <f t="shared" si="846"/>
        <v>0.15262805626420001</v>
      </c>
      <c r="H7740">
        <f t="shared" si="847"/>
        <v>2.0282524312199998E-2</v>
      </c>
      <c r="I7740">
        <f t="shared" si="848"/>
        <v>0.15262805626420001</v>
      </c>
      <c r="J7740">
        <f t="shared" si="849"/>
        <v>2.0282524312199998E-2</v>
      </c>
    </row>
    <row r="7741" spans="1:10" x14ac:dyDescent="0.25">
      <c r="A7741" s="42">
        <v>45162.09375</v>
      </c>
      <c r="B7741">
        <v>45.418612099999997</v>
      </c>
      <c r="C7741">
        <f t="shared" si="850"/>
        <v>45.491188085714285</v>
      </c>
      <c r="D7741" s="46">
        <f t="shared" si="844"/>
        <v>1.388630320399999</v>
      </c>
      <c r="E7741">
        <f t="shared" si="845"/>
        <v>1.388630320399999</v>
      </c>
      <c r="G7741" s="44">
        <f t="shared" si="846"/>
        <v>0.15157037905203996</v>
      </c>
      <c r="H7741">
        <f t="shared" si="847"/>
        <v>2.0407081109640006E-2</v>
      </c>
      <c r="I7741">
        <f t="shared" si="848"/>
        <v>0.15157037905203996</v>
      </c>
      <c r="J7741">
        <f t="shared" si="849"/>
        <v>2.0407081109640006E-2</v>
      </c>
    </row>
    <row r="7742" spans="1:10" x14ac:dyDescent="0.25">
      <c r="A7742" s="42">
        <v>45162.104166666664</v>
      </c>
      <c r="B7742">
        <v>45.446100800000004</v>
      </c>
      <c r="C7742">
        <f t="shared" si="850"/>
        <v>45.372215828571427</v>
      </c>
      <c r="D7742" s="46">
        <f t="shared" si="844"/>
        <v>1.3975366592000018</v>
      </c>
      <c r="E7742">
        <f t="shared" si="845"/>
        <v>1.3975366592000018</v>
      </c>
      <c r="G7742" s="44">
        <f t="shared" si="846"/>
        <v>0.1520165866259201</v>
      </c>
      <c r="H7742">
        <f t="shared" si="847"/>
        <v>2.0354533710719991E-2</v>
      </c>
      <c r="I7742">
        <f t="shared" si="848"/>
        <v>0.1520165866259201</v>
      </c>
      <c r="J7742">
        <f t="shared" si="849"/>
        <v>2.0354533710719991E-2</v>
      </c>
    </row>
    <row r="7743" spans="1:10" x14ac:dyDescent="0.25">
      <c r="A7743" s="42">
        <v>45162.114583333336</v>
      </c>
      <c r="B7743">
        <v>45.300512500000004</v>
      </c>
      <c r="C7743">
        <f t="shared" si="850"/>
        <v>45.303712242857145</v>
      </c>
      <c r="D7743" s="46">
        <f t="shared" si="844"/>
        <v>1.3503660500000016</v>
      </c>
      <c r="E7743">
        <f t="shared" si="845"/>
        <v>1.3503660500000016</v>
      </c>
      <c r="G7743" s="44">
        <f t="shared" si="846"/>
        <v>0.14965333910500009</v>
      </c>
      <c r="H7743">
        <f t="shared" si="847"/>
        <v>2.063284030499999E-2</v>
      </c>
      <c r="I7743">
        <f t="shared" si="848"/>
        <v>0.14965333910500009</v>
      </c>
      <c r="J7743">
        <f t="shared" si="849"/>
        <v>2.063284030499999E-2</v>
      </c>
    </row>
    <row r="7744" spans="1:10" x14ac:dyDescent="0.25">
      <c r="A7744" s="42">
        <v>45162.125</v>
      </c>
      <c r="B7744">
        <v>45.0867115</v>
      </c>
      <c r="C7744">
        <f t="shared" si="850"/>
        <v>45.235063214285717</v>
      </c>
      <c r="D7744" s="46">
        <f t="shared" si="844"/>
        <v>1.2810945260000004</v>
      </c>
      <c r="E7744">
        <f t="shared" si="845"/>
        <v>1.2810945260000004</v>
      </c>
      <c r="G7744" s="44">
        <f t="shared" si="846"/>
        <v>0.14618283575260002</v>
      </c>
      <c r="H7744">
        <f t="shared" si="847"/>
        <v>2.1041542296599998E-2</v>
      </c>
      <c r="I7744">
        <f t="shared" si="848"/>
        <v>0.14618283575260002</v>
      </c>
      <c r="J7744">
        <f t="shared" si="849"/>
        <v>2.1041542296599998E-2</v>
      </c>
    </row>
    <row r="7745" spans="1:10" x14ac:dyDescent="0.25">
      <c r="A7745" s="42">
        <v>45162.135416666664</v>
      </c>
      <c r="B7745">
        <v>45.237390300000001</v>
      </c>
      <c r="C7745">
        <f t="shared" si="850"/>
        <v>45.187939728571436</v>
      </c>
      <c r="D7745" s="46">
        <f t="shared" si="844"/>
        <v>1.329914457200001</v>
      </c>
      <c r="E7745">
        <f t="shared" si="845"/>
        <v>1.329914457200001</v>
      </c>
      <c r="G7745" s="44">
        <f t="shared" si="846"/>
        <v>0.14862871430572006</v>
      </c>
      <c r="H7745">
        <f t="shared" si="847"/>
        <v>2.0753504702519993E-2</v>
      </c>
      <c r="I7745">
        <f t="shared" si="848"/>
        <v>0.14862871430572006</v>
      </c>
      <c r="J7745">
        <f t="shared" si="849"/>
        <v>2.0753504702519993E-2</v>
      </c>
    </row>
    <row r="7746" spans="1:10" x14ac:dyDescent="0.25">
      <c r="A7746" s="42">
        <v>45162.145833333336</v>
      </c>
      <c r="B7746">
        <v>45.152887999999997</v>
      </c>
      <c r="C7746">
        <f t="shared" si="850"/>
        <v>45.140961685714288</v>
      </c>
      <c r="D7746" s="46">
        <f t="shared" si="844"/>
        <v>1.3025357119999992</v>
      </c>
      <c r="E7746">
        <f t="shared" si="845"/>
        <v>1.3025357119999992</v>
      </c>
      <c r="G7746" s="44">
        <f t="shared" si="846"/>
        <v>0.14725703917119998</v>
      </c>
      <c r="H7746">
        <f t="shared" si="847"/>
        <v>2.0915039299200005E-2</v>
      </c>
      <c r="I7746">
        <f t="shared" si="848"/>
        <v>0.14725703917119998</v>
      </c>
      <c r="J7746">
        <f t="shared" si="849"/>
        <v>2.0915039299200005E-2</v>
      </c>
    </row>
    <row r="7747" spans="1:10" x14ac:dyDescent="0.25">
      <c r="A7747" s="42">
        <v>45162.15625</v>
      </c>
      <c r="B7747">
        <v>45.003227299999999</v>
      </c>
      <c r="C7747">
        <f t="shared" si="850"/>
        <v>45.075221514285708</v>
      </c>
      <c r="D7747" s="46">
        <f t="shared" ref="D7747:D7810" si="851">IF(B7747&gt;45,0.324*B7747-13.327,IF(B7747&lt; 35, 0.0576*B7747-0.6919,0.0505*B7747-1.1314))</f>
        <v>1.2540456451999997</v>
      </c>
      <c r="E7747">
        <f t="shared" ref="E7747:E7810" si="852">IF(MONTH(A7747) = 8,D7747,0)</f>
        <v>1.2540456451999997</v>
      </c>
      <c r="G7747" s="44">
        <f t="shared" ref="G7747:G7810" si="853">0.0501*D7747+0.082</f>
        <v>0.14482768682451999</v>
      </c>
      <c r="H7747">
        <f t="shared" ref="H7747:H7810" si="854">-0.0059*D7747+0.0286</f>
        <v>2.1201130693320004E-2</v>
      </c>
      <c r="I7747">
        <f t="shared" ref="I7747:I7810" si="855">IF(MONTH(A7747) = 8,G7747,0)</f>
        <v>0.14482768682451999</v>
      </c>
      <c r="J7747">
        <f t="shared" ref="J7747:J7810" si="856">IF(MONTH(A7747) = 8,H7747,0)</f>
        <v>2.1201130693320004E-2</v>
      </c>
    </row>
    <row r="7748" spans="1:10" x14ac:dyDescent="0.25">
      <c r="A7748" s="42">
        <v>45162.166666666664</v>
      </c>
      <c r="B7748">
        <v>45.088747700000006</v>
      </c>
      <c r="C7748">
        <f t="shared" si="850"/>
        <v>45.03391574285714</v>
      </c>
      <c r="D7748" s="46">
        <f t="shared" si="851"/>
        <v>1.2817542548000027</v>
      </c>
      <c r="E7748">
        <f t="shared" si="852"/>
        <v>1.2817542548000027</v>
      </c>
      <c r="G7748" s="44">
        <f t="shared" si="853"/>
        <v>0.14621588816548015</v>
      </c>
      <c r="H7748">
        <f t="shared" si="854"/>
        <v>2.1037649896679986E-2</v>
      </c>
      <c r="I7748">
        <f t="shared" si="855"/>
        <v>0.14621588816548015</v>
      </c>
      <c r="J7748">
        <f t="shared" si="856"/>
        <v>2.1037649896679986E-2</v>
      </c>
    </row>
    <row r="7749" spans="1:10" x14ac:dyDescent="0.25">
      <c r="A7749" s="42">
        <v>45162.177083333336</v>
      </c>
      <c r="B7749">
        <v>45.117254500000001</v>
      </c>
      <c r="C7749">
        <f t="shared" si="850"/>
        <v>44.956103814285711</v>
      </c>
      <c r="D7749" s="46">
        <f t="shared" si="851"/>
        <v>1.2909904580000013</v>
      </c>
      <c r="E7749">
        <f t="shared" si="852"/>
        <v>1.2909904580000013</v>
      </c>
      <c r="G7749" s="44">
        <f t="shared" si="853"/>
        <v>0.14667862194580006</v>
      </c>
      <c r="H7749">
        <f t="shared" si="854"/>
        <v>2.0983156297799992E-2</v>
      </c>
      <c r="I7749">
        <f t="shared" si="855"/>
        <v>0.14667862194580006</v>
      </c>
      <c r="J7749">
        <f t="shared" si="856"/>
        <v>2.0983156297799992E-2</v>
      </c>
    </row>
    <row r="7750" spans="1:10" x14ac:dyDescent="0.25">
      <c r="A7750" s="42">
        <v>45162.1875</v>
      </c>
      <c r="B7750">
        <v>44.840331300000003</v>
      </c>
      <c r="C7750">
        <f t="shared" si="850"/>
        <v>44.868983542857144</v>
      </c>
      <c r="D7750" s="46">
        <f t="shared" si="851"/>
        <v>1.1330367306500004</v>
      </c>
      <c r="E7750">
        <f t="shared" si="852"/>
        <v>1.1330367306500004</v>
      </c>
      <c r="G7750" s="44">
        <f t="shared" si="853"/>
        <v>0.13876514020556502</v>
      </c>
      <c r="H7750">
        <f t="shared" si="854"/>
        <v>2.1915083289164999E-2</v>
      </c>
      <c r="I7750">
        <f t="shared" si="855"/>
        <v>0.13876514020556502</v>
      </c>
      <c r="J7750">
        <f t="shared" si="856"/>
        <v>2.1915083289164999E-2</v>
      </c>
    </row>
    <row r="7751" spans="1:10" x14ac:dyDescent="0.25">
      <c r="A7751" s="42">
        <v>45162.197916666664</v>
      </c>
      <c r="B7751">
        <v>44.797571099999999</v>
      </c>
      <c r="C7751">
        <f t="shared" si="850"/>
        <v>44.812551714285711</v>
      </c>
      <c r="D7751" s="46">
        <f t="shared" si="851"/>
        <v>1.1308773405500003</v>
      </c>
      <c r="E7751">
        <f t="shared" si="852"/>
        <v>1.1308773405500003</v>
      </c>
      <c r="G7751" s="44">
        <f t="shared" si="853"/>
        <v>0.13865695476155501</v>
      </c>
      <c r="H7751">
        <f t="shared" si="854"/>
        <v>2.1927823690754997E-2</v>
      </c>
      <c r="I7751">
        <f t="shared" si="855"/>
        <v>0.13865695476155501</v>
      </c>
      <c r="J7751">
        <f t="shared" si="856"/>
        <v>2.1927823690754997E-2</v>
      </c>
    </row>
    <row r="7752" spans="1:10" x14ac:dyDescent="0.25">
      <c r="A7752" s="42">
        <v>45162.208333333336</v>
      </c>
      <c r="B7752">
        <v>44.692706799999996</v>
      </c>
      <c r="C7752">
        <f t="shared" si="850"/>
        <v>44.676853528571428</v>
      </c>
      <c r="D7752" s="46">
        <f t="shared" si="851"/>
        <v>1.1255816933999998</v>
      </c>
      <c r="E7752">
        <f t="shared" si="852"/>
        <v>1.1255816933999998</v>
      </c>
      <c r="G7752" s="44">
        <f t="shared" si="853"/>
        <v>0.13839164283934</v>
      </c>
      <c r="H7752">
        <f t="shared" si="854"/>
        <v>2.195906800894E-2</v>
      </c>
      <c r="I7752">
        <f t="shared" si="855"/>
        <v>0.13839164283934</v>
      </c>
      <c r="J7752">
        <f t="shared" si="856"/>
        <v>2.195906800894E-2</v>
      </c>
    </row>
    <row r="7753" spans="1:10" x14ac:dyDescent="0.25">
      <c r="A7753" s="42">
        <v>45162.21875</v>
      </c>
      <c r="B7753">
        <v>44.543046099999998</v>
      </c>
      <c r="C7753">
        <f t="shared" si="850"/>
        <v>44.518757142857147</v>
      </c>
      <c r="D7753" s="46">
        <f t="shared" si="851"/>
        <v>1.1180238280499999</v>
      </c>
      <c r="E7753">
        <f t="shared" si="852"/>
        <v>1.1180238280499999</v>
      </c>
      <c r="G7753" s="44">
        <f t="shared" si="853"/>
        <v>0.13801299378530499</v>
      </c>
      <c r="H7753">
        <f t="shared" si="854"/>
        <v>2.2003659414505002E-2</v>
      </c>
      <c r="I7753">
        <f t="shared" si="855"/>
        <v>0.13801299378530499</v>
      </c>
      <c r="J7753">
        <f t="shared" si="856"/>
        <v>2.2003659414505002E-2</v>
      </c>
    </row>
    <row r="7754" spans="1:10" x14ac:dyDescent="0.25">
      <c r="A7754" s="42">
        <v>45162.229166666664</v>
      </c>
      <c r="B7754">
        <v>44.608204499999999</v>
      </c>
      <c r="C7754">
        <f t="shared" si="850"/>
        <v>44.389022114285709</v>
      </c>
      <c r="D7754" s="46">
        <f t="shared" si="851"/>
        <v>1.1213143272500001</v>
      </c>
      <c r="E7754">
        <f t="shared" si="852"/>
        <v>1.1213143272500001</v>
      </c>
      <c r="G7754" s="44">
        <f t="shared" si="853"/>
        <v>0.13817784779522502</v>
      </c>
      <c r="H7754">
        <f t="shared" si="854"/>
        <v>2.1984245469224999E-2</v>
      </c>
      <c r="I7754">
        <f t="shared" si="855"/>
        <v>0.13817784779522502</v>
      </c>
      <c r="J7754">
        <f t="shared" si="856"/>
        <v>2.1984245469224999E-2</v>
      </c>
    </row>
    <row r="7755" spans="1:10" x14ac:dyDescent="0.25">
      <c r="A7755" s="42">
        <v>45162.239583333336</v>
      </c>
      <c r="B7755">
        <v>44.138860400000006</v>
      </c>
      <c r="C7755">
        <f t="shared" si="850"/>
        <v>44.234852685714273</v>
      </c>
      <c r="D7755" s="46">
        <f t="shared" si="851"/>
        <v>1.0976124502000004</v>
      </c>
      <c r="E7755">
        <f t="shared" si="852"/>
        <v>1.0976124502000004</v>
      </c>
      <c r="G7755" s="44">
        <f t="shared" si="853"/>
        <v>0.13699038375502004</v>
      </c>
      <c r="H7755">
        <f t="shared" si="854"/>
        <v>2.2124086543819997E-2</v>
      </c>
      <c r="I7755">
        <f t="shared" si="855"/>
        <v>0.13699038375502004</v>
      </c>
      <c r="J7755">
        <f t="shared" si="856"/>
        <v>2.2124086543819997E-2</v>
      </c>
    </row>
    <row r="7756" spans="1:10" x14ac:dyDescent="0.25">
      <c r="A7756" s="42">
        <v>45162.25</v>
      </c>
      <c r="B7756">
        <v>44.010579800000002</v>
      </c>
      <c r="C7756">
        <f t="shared" si="850"/>
        <v>44.062066571428566</v>
      </c>
      <c r="D7756" s="46">
        <f t="shared" si="851"/>
        <v>1.0911342799000001</v>
      </c>
      <c r="E7756">
        <f t="shared" si="852"/>
        <v>1.0911342799000001</v>
      </c>
      <c r="G7756" s="44">
        <f t="shared" si="853"/>
        <v>0.13666582742298999</v>
      </c>
      <c r="H7756">
        <f t="shared" si="854"/>
        <v>2.2162307748590002E-2</v>
      </c>
      <c r="I7756">
        <f t="shared" si="855"/>
        <v>0.13666582742298999</v>
      </c>
      <c r="J7756">
        <f t="shared" si="856"/>
        <v>2.2162307748590002E-2</v>
      </c>
    </row>
    <row r="7757" spans="1:10" x14ac:dyDescent="0.25">
      <c r="A7757" s="42">
        <v>45162.260416666664</v>
      </c>
      <c r="B7757">
        <v>43.932186099999996</v>
      </c>
      <c r="C7757">
        <f t="shared" si="850"/>
        <v>43.898588800000006</v>
      </c>
      <c r="D7757" s="46">
        <f t="shared" si="851"/>
        <v>1.0871753980500001</v>
      </c>
      <c r="E7757">
        <f t="shared" si="852"/>
        <v>1.0871753980500001</v>
      </c>
      <c r="G7757" s="44">
        <f t="shared" si="853"/>
        <v>0.136467487442305</v>
      </c>
      <c r="H7757">
        <f t="shared" si="854"/>
        <v>2.2185665151505E-2</v>
      </c>
      <c r="I7757">
        <f t="shared" si="855"/>
        <v>0.136467487442305</v>
      </c>
      <c r="J7757">
        <f t="shared" si="856"/>
        <v>2.2185665151505E-2</v>
      </c>
    </row>
    <row r="7758" spans="1:10" x14ac:dyDescent="0.25">
      <c r="A7758" s="42">
        <v>45162.270833333336</v>
      </c>
      <c r="B7758">
        <v>43.718385100000006</v>
      </c>
      <c r="C7758">
        <f t="shared" si="850"/>
        <v>43.707476885714293</v>
      </c>
      <c r="D7758" s="46">
        <f t="shared" si="851"/>
        <v>1.0763784475500005</v>
      </c>
      <c r="E7758">
        <f t="shared" si="852"/>
        <v>1.0763784475500005</v>
      </c>
      <c r="G7758" s="44">
        <f t="shared" si="853"/>
        <v>0.13592656022225502</v>
      </c>
      <c r="H7758">
        <f t="shared" si="854"/>
        <v>2.2249367159454997E-2</v>
      </c>
      <c r="I7758">
        <f t="shared" si="855"/>
        <v>0.13592656022225502</v>
      </c>
      <c r="J7758">
        <f t="shared" si="856"/>
        <v>2.2249367159454997E-2</v>
      </c>
    </row>
    <row r="7759" spans="1:10" x14ac:dyDescent="0.25">
      <c r="A7759" s="42">
        <v>45162.28125</v>
      </c>
      <c r="B7759">
        <v>43.483204000000001</v>
      </c>
      <c r="C7759">
        <f t="shared" si="850"/>
        <v>43.446406957142862</v>
      </c>
      <c r="D7759" s="46">
        <f t="shared" si="851"/>
        <v>1.0645018020000003</v>
      </c>
      <c r="E7759">
        <f t="shared" si="852"/>
        <v>1.0645018020000003</v>
      </c>
      <c r="G7759" s="44">
        <f t="shared" si="853"/>
        <v>0.1353315402802</v>
      </c>
      <c r="H7759">
        <f t="shared" si="854"/>
        <v>2.2319439368199998E-2</v>
      </c>
      <c r="I7759">
        <f t="shared" si="855"/>
        <v>0.1353315402802</v>
      </c>
      <c r="J7759">
        <f t="shared" si="856"/>
        <v>2.2319439368199998E-2</v>
      </c>
    </row>
    <row r="7760" spans="1:10" x14ac:dyDescent="0.25">
      <c r="A7760" s="42">
        <v>45162.291666666664</v>
      </c>
      <c r="B7760">
        <v>43.398701700000004</v>
      </c>
      <c r="C7760">
        <f t="shared" si="850"/>
        <v>43.249477328571437</v>
      </c>
      <c r="D7760" s="46">
        <f t="shared" si="851"/>
        <v>1.0602344358500002</v>
      </c>
      <c r="E7760">
        <f t="shared" si="852"/>
        <v>1.0602344358500002</v>
      </c>
      <c r="G7760" s="44">
        <f t="shared" si="853"/>
        <v>0.135117745236085</v>
      </c>
      <c r="H7760">
        <f t="shared" si="854"/>
        <v>2.2344616828485001E-2</v>
      </c>
      <c r="I7760">
        <f t="shared" si="855"/>
        <v>0.135117745236085</v>
      </c>
      <c r="J7760">
        <f t="shared" si="856"/>
        <v>2.2344616828485001E-2</v>
      </c>
    </row>
    <row r="7761" spans="1:10" x14ac:dyDescent="0.25">
      <c r="A7761" s="42">
        <v>45162.302083333336</v>
      </c>
      <c r="B7761">
        <v>43.2704211</v>
      </c>
      <c r="C7761">
        <f t="shared" si="850"/>
        <v>43.116397114285704</v>
      </c>
      <c r="D7761" s="46">
        <f t="shared" si="851"/>
        <v>1.0537562655500003</v>
      </c>
      <c r="E7761">
        <f t="shared" si="852"/>
        <v>1.0537562655500003</v>
      </c>
      <c r="G7761" s="44">
        <f t="shared" si="853"/>
        <v>0.13479318890405501</v>
      </c>
      <c r="H7761">
        <f t="shared" si="854"/>
        <v>2.2382838033254998E-2</v>
      </c>
      <c r="I7761">
        <f t="shared" si="855"/>
        <v>0.13479318890405501</v>
      </c>
      <c r="J7761">
        <f t="shared" si="856"/>
        <v>2.2382838033254998E-2</v>
      </c>
    </row>
    <row r="7762" spans="1:10" x14ac:dyDescent="0.25">
      <c r="A7762" s="42">
        <v>45162.3125</v>
      </c>
      <c r="B7762">
        <v>42.3113709</v>
      </c>
      <c r="C7762">
        <f t="shared" si="850"/>
        <v>42.952046685714286</v>
      </c>
      <c r="D7762" s="46">
        <f t="shared" si="851"/>
        <v>1.0053242304500001</v>
      </c>
      <c r="E7762">
        <f t="shared" si="852"/>
        <v>1.0053242304500001</v>
      </c>
      <c r="G7762" s="44">
        <f t="shared" si="853"/>
        <v>0.13236674394554501</v>
      </c>
      <c r="H7762">
        <f t="shared" si="854"/>
        <v>2.2668587040345002E-2</v>
      </c>
      <c r="I7762">
        <f t="shared" si="855"/>
        <v>0.13236674394554501</v>
      </c>
      <c r="J7762">
        <f t="shared" si="856"/>
        <v>2.2668587040345002E-2</v>
      </c>
    </row>
    <row r="7763" spans="1:10" x14ac:dyDescent="0.25">
      <c r="A7763" s="42">
        <v>45162.322916666664</v>
      </c>
      <c r="B7763">
        <v>42.632072399999998</v>
      </c>
      <c r="C7763">
        <f t="shared" si="850"/>
        <v>42.87088957142857</v>
      </c>
      <c r="D7763" s="46">
        <f t="shared" si="851"/>
        <v>1.0215196562</v>
      </c>
      <c r="E7763">
        <f t="shared" si="852"/>
        <v>1.0215196562</v>
      </c>
      <c r="G7763" s="44">
        <f t="shared" si="853"/>
        <v>0.13317813477562002</v>
      </c>
      <c r="H7763">
        <f t="shared" si="854"/>
        <v>2.2573034028420001E-2</v>
      </c>
      <c r="I7763">
        <f t="shared" si="855"/>
        <v>0.13317813477562002</v>
      </c>
      <c r="J7763">
        <f t="shared" si="856"/>
        <v>2.2573034028420001E-2</v>
      </c>
    </row>
    <row r="7764" spans="1:10" x14ac:dyDescent="0.25">
      <c r="A7764" s="42">
        <v>45162.333333333336</v>
      </c>
      <c r="B7764">
        <v>43.000624600000002</v>
      </c>
      <c r="C7764">
        <f t="shared" si="850"/>
        <v>42.807912814285721</v>
      </c>
      <c r="D7764" s="46">
        <f t="shared" si="851"/>
        <v>1.0401315423000004</v>
      </c>
      <c r="E7764">
        <f t="shared" si="852"/>
        <v>1.0401315423000004</v>
      </c>
      <c r="G7764" s="44">
        <f t="shared" si="853"/>
        <v>0.13411059026923003</v>
      </c>
      <c r="H7764">
        <f t="shared" si="854"/>
        <v>2.2463223900429999E-2</v>
      </c>
      <c r="I7764">
        <f t="shared" si="855"/>
        <v>0.13411059026923003</v>
      </c>
      <c r="J7764">
        <f t="shared" si="856"/>
        <v>2.2463223900429999E-2</v>
      </c>
    </row>
    <row r="7765" spans="1:10" x14ac:dyDescent="0.25">
      <c r="A7765" s="42">
        <v>45162.34375</v>
      </c>
      <c r="B7765">
        <v>42.5679321</v>
      </c>
      <c r="C7765">
        <f t="shared" si="850"/>
        <v>42.783914742857135</v>
      </c>
      <c r="D7765" s="46">
        <f t="shared" si="851"/>
        <v>1.0182805710500002</v>
      </c>
      <c r="E7765">
        <f t="shared" si="852"/>
        <v>1.0182805710500002</v>
      </c>
      <c r="G7765" s="44">
        <f t="shared" si="853"/>
        <v>0.13301585660960502</v>
      </c>
      <c r="H7765">
        <f t="shared" si="854"/>
        <v>2.2592144630805E-2</v>
      </c>
      <c r="I7765">
        <f t="shared" si="855"/>
        <v>0.13301585660960502</v>
      </c>
      <c r="J7765">
        <f t="shared" si="856"/>
        <v>2.2592144630805E-2</v>
      </c>
    </row>
    <row r="7766" spans="1:10" x14ac:dyDescent="0.25">
      <c r="A7766" s="42">
        <v>45162.354166666664</v>
      </c>
      <c r="B7766">
        <v>42.915104200000002</v>
      </c>
      <c r="C7766">
        <f t="shared" si="850"/>
        <v>43.006733199999999</v>
      </c>
      <c r="D7766" s="46">
        <f t="shared" si="851"/>
        <v>1.0358127621000002</v>
      </c>
      <c r="E7766">
        <f t="shared" si="852"/>
        <v>1.0358127621000002</v>
      </c>
      <c r="G7766" s="44">
        <f t="shared" si="853"/>
        <v>0.13389421938121002</v>
      </c>
      <c r="H7766">
        <f t="shared" si="854"/>
        <v>2.2488704703609998E-2</v>
      </c>
      <c r="I7766">
        <f t="shared" si="855"/>
        <v>0.13389421938121002</v>
      </c>
      <c r="J7766">
        <f t="shared" si="856"/>
        <v>2.2488704703609998E-2</v>
      </c>
    </row>
    <row r="7767" spans="1:10" x14ac:dyDescent="0.25">
      <c r="A7767" s="42">
        <v>45162.364583333336</v>
      </c>
      <c r="B7767">
        <v>42.957864400000005</v>
      </c>
      <c r="C7767">
        <f t="shared" si="850"/>
        <v>43.21689812857143</v>
      </c>
      <c r="D7767" s="46">
        <f t="shared" si="851"/>
        <v>1.0379721522000003</v>
      </c>
      <c r="E7767">
        <f t="shared" si="852"/>
        <v>1.0379721522000003</v>
      </c>
      <c r="G7767" s="44">
        <f t="shared" si="853"/>
        <v>0.13400240482522002</v>
      </c>
      <c r="H7767">
        <f t="shared" si="854"/>
        <v>2.247596430202E-2</v>
      </c>
      <c r="I7767">
        <f t="shared" si="855"/>
        <v>0.13400240482522002</v>
      </c>
      <c r="J7767">
        <f t="shared" si="856"/>
        <v>2.247596430202E-2</v>
      </c>
    </row>
    <row r="7768" spans="1:10" x14ac:dyDescent="0.25">
      <c r="A7768" s="42">
        <v>45162.375</v>
      </c>
      <c r="B7768">
        <v>43.102434600000002</v>
      </c>
      <c r="C7768">
        <f t="shared" si="850"/>
        <v>43.481313242857148</v>
      </c>
      <c r="D7768" s="46">
        <f t="shared" si="851"/>
        <v>1.0452729473000002</v>
      </c>
      <c r="E7768">
        <f t="shared" si="852"/>
        <v>1.0452729473000002</v>
      </c>
      <c r="G7768" s="44">
        <f t="shared" si="853"/>
        <v>0.13436817465973</v>
      </c>
      <c r="H7768">
        <f t="shared" si="854"/>
        <v>2.2432889610929999E-2</v>
      </c>
      <c r="I7768">
        <f t="shared" si="855"/>
        <v>0.13436817465973</v>
      </c>
      <c r="J7768">
        <f t="shared" si="856"/>
        <v>2.2432889610929999E-2</v>
      </c>
    </row>
    <row r="7769" spans="1:10" x14ac:dyDescent="0.25">
      <c r="A7769" s="42">
        <v>45162.385416666664</v>
      </c>
      <c r="B7769">
        <v>43.8711001</v>
      </c>
      <c r="C7769">
        <f t="shared" si="850"/>
        <v>43.824703828571437</v>
      </c>
      <c r="D7769" s="46">
        <f t="shared" si="851"/>
        <v>1.0840905550500002</v>
      </c>
      <c r="E7769">
        <f t="shared" si="852"/>
        <v>1.0840905550500002</v>
      </c>
      <c r="G7769" s="44">
        <f t="shared" si="853"/>
        <v>0.13631293680800502</v>
      </c>
      <c r="H7769">
        <f t="shared" si="854"/>
        <v>2.2203865725205E-2</v>
      </c>
      <c r="I7769">
        <f t="shared" si="855"/>
        <v>0.13631293680800502</v>
      </c>
      <c r="J7769">
        <f t="shared" si="856"/>
        <v>2.2203865725205E-2</v>
      </c>
    </row>
    <row r="7770" spans="1:10" x14ac:dyDescent="0.25">
      <c r="A7770" s="42">
        <v>45162.395833333336</v>
      </c>
      <c r="B7770">
        <v>44.103226900000003</v>
      </c>
      <c r="C7770">
        <f t="shared" si="850"/>
        <v>44.252596714285723</v>
      </c>
      <c r="D7770" s="46">
        <f t="shared" si="851"/>
        <v>1.0958129584500005</v>
      </c>
      <c r="E7770">
        <f t="shared" si="852"/>
        <v>1.0958129584500005</v>
      </c>
      <c r="G7770" s="44">
        <f t="shared" si="853"/>
        <v>0.13690022921834502</v>
      </c>
      <c r="H7770">
        <f t="shared" si="854"/>
        <v>2.2134703545144997E-2</v>
      </c>
      <c r="I7770">
        <f t="shared" si="855"/>
        <v>0.13690022921834502</v>
      </c>
      <c r="J7770">
        <f t="shared" si="856"/>
        <v>2.2134703545144997E-2</v>
      </c>
    </row>
    <row r="7771" spans="1:10" x14ac:dyDescent="0.25">
      <c r="A7771" s="42">
        <v>45162.40625</v>
      </c>
      <c r="B7771">
        <v>44.851530400000001</v>
      </c>
      <c r="C7771">
        <f t="shared" si="850"/>
        <v>44.674381000000004</v>
      </c>
      <c r="D7771" s="46">
        <f t="shared" si="851"/>
        <v>1.1336022852000001</v>
      </c>
      <c r="E7771">
        <f t="shared" si="852"/>
        <v>1.1336022852000001</v>
      </c>
      <c r="G7771" s="44">
        <f t="shared" si="853"/>
        <v>0.13879347448852</v>
      </c>
      <c r="H7771">
        <f t="shared" si="854"/>
        <v>2.1911746517320002E-2</v>
      </c>
      <c r="I7771">
        <f t="shared" si="855"/>
        <v>0.13879347448852</v>
      </c>
      <c r="J7771">
        <f t="shared" si="856"/>
        <v>2.1911746517320002E-2</v>
      </c>
    </row>
    <row r="7772" spans="1:10" x14ac:dyDescent="0.25">
      <c r="A7772" s="42">
        <v>45162.416666666664</v>
      </c>
      <c r="B7772">
        <v>44.971666200000001</v>
      </c>
      <c r="C7772">
        <f t="shared" si="850"/>
        <v>45.122199557142856</v>
      </c>
      <c r="D7772" s="46">
        <f t="shared" si="851"/>
        <v>1.1396691431000001</v>
      </c>
      <c r="E7772">
        <f t="shared" si="852"/>
        <v>1.1396691431000001</v>
      </c>
      <c r="G7772" s="44">
        <f t="shared" si="853"/>
        <v>0.13909742406931</v>
      </c>
      <c r="H7772">
        <f t="shared" si="854"/>
        <v>2.187595205571E-2</v>
      </c>
      <c r="I7772">
        <f t="shared" si="855"/>
        <v>0.13909742406931</v>
      </c>
      <c r="J7772">
        <f t="shared" si="856"/>
        <v>2.187595205571E-2</v>
      </c>
    </row>
    <row r="7773" spans="1:10" x14ac:dyDescent="0.25">
      <c r="A7773" s="42">
        <v>45162.427083333336</v>
      </c>
      <c r="B7773">
        <v>45.910354399999996</v>
      </c>
      <c r="C7773">
        <f t="shared" si="850"/>
        <v>45.526676142857141</v>
      </c>
      <c r="D7773" s="46">
        <f t="shared" si="851"/>
        <v>1.5479548255999998</v>
      </c>
      <c r="E7773">
        <f t="shared" si="852"/>
        <v>1.5479548255999998</v>
      </c>
      <c r="G7773" s="44">
        <f t="shared" si="853"/>
        <v>0.15955253676255998</v>
      </c>
      <c r="H7773">
        <f t="shared" si="854"/>
        <v>1.9467066528960002E-2</v>
      </c>
      <c r="I7773">
        <f t="shared" si="855"/>
        <v>0.15955253676255998</v>
      </c>
      <c r="J7773">
        <f t="shared" si="856"/>
        <v>1.9467066528960002E-2</v>
      </c>
    </row>
    <row r="7774" spans="1:10" x14ac:dyDescent="0.25">
      <c r="A7774" s="42">
        <v>45162.4375</v>
      </c>
      <c r="B7774">
        <v>45.910354399999996</v>
      </c>
      <c r="C7774">
        <f t="shared" si="850"/>
        <v>45.937552214285724</v>
      </c>
      <c r="D7774" s="46">
        <f t="shared" si="851"/>
        <v>1.5479548255999998</v>
      </c>
      <c r="E7774">
        <f t="shared" si="852"/>
        <v>1.5479548255999998</v>
      </c>
      <c r="G7774" s="44">
        <f t="shared" si="853"/>
        <v>0.15955253676255998</v>
      </c>
      <c r="H7774">
        <f t="shared" si="854"/>
        <v>1.9467066528960002E-2</v>
      </c>
      <c r="I7774">
        <f t="shared" si="855"/>
        <v>0.15955253676255998</v>
      </c>
      <c r="J7774">
        <f t="shared" si="856"/>
        <v>1.9467066528960002E-2</v>
      </c>
    </row>
    <row r="7775" spans="1:10" x14ac:dyDescent="0.25">
      <c r="A7775" s="42">
        <v>45162.447916666664</v>
      </c>
      <c r="B7775">
        <v>46.237164500000006</v>
      </c>
      <c r="C7775">
        <f t="shared" si="850"/>
        <v>46.357009414285713</v>
      </c>
      <c r="D7775" s="46">
        <f t="shared" si="851"/>
        <v>1.6538412980000032</v>
      </c>
      <c r="E7775">
        <f t="shared" si="852"/>
        <v>1.6538412980000032</v>
      </c>
      <c r="G7775" s="44">
        <f t="shared" si="853"/>
        <v>0.16485744902980015</v>
      </c>
      <c r="H7775">
        <f t="shared" si="854"/>
        <v>1.8842336341799982E-2</v>
      </c>
      <c r="I7775">
        <f t="shared" si="855"/>
        <v>0.16485744902980015</v>
      </c>
      <c r="J7775">
        <f t="shared" si="856"/>
        <v>1.8842336341799982E-2</v>
      </c>
    </row>
    <row r="7776" spans="1:10" x14ac:dyDescent="0.25">
      <c r="A7776" s="42">
        <v>45162.458333333336</v>
      </c>
      <c r="B7776">
        <v>46.702436200000001</v>
      </c>
      <c r="C7776">
        <f t="shared" si="850"/>
        <v>46.736760714285715</v>
      </c>
      <c r="D7776" s="46">
        <f t="shared" si="851"/>
        <v>1.8045893288000006</v>
      </c>
      <c r="E7776">
        <f t="shared" si="852"/>
        <v>1.8045893288000006</v>
      </c>
      <c r="G7776" s="44">
        <f t="shared" si="853"/>
        <v>0.17240992537288002</v>
      </c>
      <c r="H7776">
        <f t="shared" si="854"/>
        <v>1.7952922960079998E-2</v>
      </c>
      <c r="I7776">
        <f t="shared" si="855"/>
        <v>0.17240992537288002</v>
      </c>
      <c r="J7776">
        <f t="shared" si="856"/>
        <v>1.7952922960079998E-2</v>
      </c>
    </row>
    <row r="7777" spans="1:10" x14ac:dyDescent="0.25">
      <c r="A7777" s="42">
        <v>45162.46875</v>
      </c>
      <c r="B7777">
        <v>46.9793594</v>
      </c>
      <c r="C7777">
        <f t="shared" si="850"/>
        <v>47.049462857142849</v>
      </c>
      <c r="D7777" s="46">
        <f t="shared" si="851"/>
        <v>1.8943124456000007</v>
      </c>
      <c r="E7777">
        <f t="shared" si="852"/>
        <v>1.8943124456000007</v>
      </c>
      <c r="G7777" s="44">
        <f t="shared" si="853"/>
        <v>0.17690505352456004</v>
      </c>
      <c r="H7777">
        <f t="shared" si="854"/>
        <v>1.7423556570959994E-2</v>
      </c>
      <c r="I7777">
        <f t="shared" si="855"/>
        <v>0.17690505352456004</v>
      </c>
      <c r="J7777">
        <f t="shared" si="856"/>
        <v>1.7423556570959994E-2</v>
      </c>
    </row>
    <row r="7778" spans="1:10" x14ac:dyDescent="0.25">
      <c r="A7778" s="42">
        <v>45162.479166666664</v>
      </c>
      <c r="B7778">
        <v>47.787730799999999</v>
      </c>
      <c r="C7778">
        <f t="shared" si="850"/>
        <v>47.386453957142862</v>
      </c>
      <c r="D7778" s="46">
        <f t="shared" si="851"/>
        <v>2.1562247792000004</v>
      </c>
      <c r="E7778">
        <f t="shared" si="852"/>
        <v>2.1562247792000004</v>
      </c>
      <c r="G7778" s="44">
        <f t="shared" si="853"/>
        <v>0.19002686143792002</v>
      </c>
      <c r="H7778">
        <f t="shared" si="854"/>
        <v>1.587827380272E-2</v>
      </c>
      <c r="I7778">
        <f t="shared" si="855"/>
        <v>0.19002686143792002</v>
      </c>
      <c r="J7778">
        <f t="shared" si="856"/>
        <v>1.587827380272E-2</v>
      </c>
    </row>
    <row r="7779" spans="1:10" x14ac:dyDescent="0.25">
      <c r="A7779" s="42">
        <v>45162.489583333336</v>
      </c>
      <c r="B7779">
        <v>47.629925299999996</v>
      </c>
      <c r="C7779">
        <f t="shared" si="850"/>
        <v>47.773622842857144</v>
      </c>
      <c r="D7779" s="46">
        <f t="shared" si="851"/>
        <v>2.1050957971999988</v>
      </c>
      <c r="E7779">
        <f t="shared" si="852"/>
        <v>2.1050957971999988</v>
      </c>
      <c r="G7779" s="44">
        <f t="shared" si="853"/>
        <v>0.18746529943971996</v>
      </c>
      <c r="H7779">
        <f t="shared" si="854"/>
        <v>1.617993479652001E-2</v>
      </c>
      <c r="I7779">
        <f t="shared" si="855"/>
        <v>0.18746529943971996</v>
      </c>
      <c r="J7779">
        <f t="shared" si="856"/>
        <v>1.617993479652001E-2</v>
      </c>
    </row>
    <row r="7780" spans="1:10" x14ac:dyDescent="0.25">
      <c r="A7780" s="42">
        <v>45162.5</v>
      </c>
      <c r="B7780">
        <v>48.099269400000004</v>
      </c>
      <c r="C7780">
        <f t="shared" si="850"/>
        <v>48.011276471428573</v>
      </c>
      <c r="D7780" s="46">
        <f t="shared" si="851"/>
        <v>2.2571632856000026</v>
      </c>
      <c r="E7780">
        <f t="shared" si="852"/>
        <v>2.2571632856000026</v>
      </c>
      <c r="G7780" s="44">
        <f t="shared" si="853"/>
        <v>0.19508388060856013</v>
      </c>
      <c r="H7780">
        <f t="shared" si="854"/>
        <v>1.5282736614959986E-2</v>
      </c>
      <c r="I7780">
        <f t="shared" si="855"/>
        <v>0.19508388060856013</v>
      </c>
      <c r="J7780">
        <f t="shared" si="856"/>
        <v>1.5282736614959986E-2</v>
      </c>
    </row>
    <row r="7781" spans="1:10" x14ac:dyDescent="0.25">
      <c r="A7781" s="42">
        <v>45162.510416666664</v>
      </c>
      <c r="B7781">
        <v>48.269292100000001</v>
      </c>
      <c r="C7781">
        <f t="shared" si="850"/>
        <v>48.309870657142859</v>
      </c>
      <c r="D7781" s="46">
        <f t="shared" si="851"/>
        <v>2.3122506404000003</v>
      </c>
      <c r="E7781">
        <f t="shared" si="852"/>
        <v>2.3122506404000003</v>
      </c>
      <c r="G7781" s="44">
        <f t="shared" si="853"/>
        <v>0.19784375708404001</v>
      </c>
      <c r="H7781">
        <f t="shared" si="854"/>
        <v>1.4957721221639998E-2</v>
      </c>
      <c r="I7781">
        <f t="shared" si="855"/>
        <v>0.19784375708404001</v>
      </c>
      <c r="J7781">
        <f t="shared" si="856"/>
        <v>1.4957721221639998E-2</v>
      </c>
    </row>
    <row r="7782" spans="1:10" x14ac:dyDescent="0.25">
      <c r="A7782" s="42">
        <v>45162.520833333336</v>
      </c>
      <c r="B7782">
        <v>48.947346700000004</v>
      </c>
      <c r="C7782">
        <f t="shared" si="850"/>
        <v>48.629699500000001</v>
      </c>
      <c r="D7782" s="46">
        <f t="shared" si="851"/>
        <v>2.5319403308000012</v>
      </c>
      <c r="E7782">
        <f t="shared" si="852"/>
        <v>2.5319403308000012</v>
      </c>
      <c r="G7782" s="44">
        <f t="shared" si="853"/>
        <v>0.20885021057308006</v>
      </c>
      <c r="H7782">
        <f t="shared" si="854"/>
        <v>1.3661552048279993E-2</v>
      </c>
      <c r="I7782">
        <f t="shared" si="855"/>
        <v>0.20885021057308006</v>
      </c>
      <c r="J7782">
        <f t="shared" si="856"/>
        <v>1.3661552048279993E-2</v>
      </c>
    </row>
    <row r="7783" spans="1:10" x14ac:dyDescent="0.25">
      <c r="A7783" s="42">
        <v>45162.53125</v>
      </c>
      <c r="B7783">
        <v>48.366011600000007</v>
      </c>
      <c r="C7783">
        <f t="shared" si="850"/>
        <v>48.968435914285713</v>
      </c>
      <c r="D7783" s="46">
        <f t="shared" si="851"/>
        <v>2.3435877584000036</v>
      </c>
      <c r="E7783">
        <f t="shared" si="852"/>
        <v>2.3435877584000036</v>
      </c>
      <c r="G7783" s="44">
        <f t="shared" si="853"/>
        <v>0.19941374669584017</v>
      </c>
      <c r="H7783">
        <f t="shared" si="854"/>
        <v>1.4772832225439981E-2</v>
      </c>
      <c r="I7783">
        <f t="shared" si="855"/>
        <v>0.19941374669584017</v>
      </c>
      <c r="J7783">
        <f t="shared" si="856"/>
        <v>1.4772832225439981E-2</v>
      </c>
    </row>
    <row r="7784" spans="1:10" x14ac:dyDescent="0.25">
      <c r="A7784" s="42">
        <v>45162.541666666664</v>
      </c>
      <c r="B7784">
        <v>49.069518699999996</v>
      </c>
      <c r="C7784">
        <f t="shared" si="850"/>
        <v>49.236050771428566</v>
      </c>
      <c r="D7784" s="46">
        <f t="shared" si="851"/>
        <v>2.5715240587999997</v>
      </c>
      <c r="E7784">
        <f t="shared" si="852"/>
        <v>2.5715240587999997</v>
      </c>
      <c r="G7784" s="44">
        <f t="shared" si="853"/>
        <v>0.21083335534587999</v>
      </c>
      <c r="H7784">
        <f t="shared" si="854"/>
        <v>1.3428008053080002E-2</v>
      </c>
      <c r="I7784">
        <f t="shared" si="855"/>
        <v>0.21083335534587999</v>
      </c>
      <c r="J7784">
        <f t="shared" si="856"/>
        <v>1.3428008053080002E-2</v>
      </c>
    </row>
    <row r="7785" spans="1:10" x14ac:dyDescent="0.25">
      <c r="A7785" s="42">
        <v>45162.552083333336</v>
      </c>
      <c r="B7785">
        <v>50.026532700000004</v>
      </c>
      <c r="C7785">
        <f t="shared" si="850"/>
        <v>49.561842771428573</v>
      </c>
      <c r="D7785" s="46">
        <f t="shared" si="851"/>
        <v>2.8815965948000031</v>
      </c>
      <c r="E7785">
        <f t="shared" si="852"/>
        <v>2.8815965948000031</v>
      </c>
      <c r="G7785" s="44">
        <f t="shared" si="853"/>
        <v>0.22636798939948016</v>
      </c>
      <c r="H7785">
        <f t="shared" si="854"/>
        <v>1.1598580090679982E-2</v>
      </c>
      <c r="I7785">
        <f t="shared" si="855"/>
        <v>0.22636798939948016</v>
      </c>
      <c r="J7785">
        <f t="shared" si="856"/>
        <v>1.1598580090679982E-2</v>
      </c>
    </row>
    <row r="7786" spans="1:10" x14ac:dyDescent="0.25">
      <c r="A7786" s="42">
        <v>45162.5625</v>
      </c>
      <c r="B7786">
        <v>50.001080199999997</v>
      </c>
      <c r="C7786">
        <f t="shared" si="850"/>
        <v>49.680524142857145</v>
      </c>
      <c r="D7786" s="46">
        <f t="shared" si="851"/>
        <v>2.873349984799999</v>
      </c>
      <c r="E7786">
        <f t="shared" si="852"/>
        <v>2.873349984799999</v>
      </c>
      <c r="G7786" s="44">
        <f t="shared" si="853"/>
        <v>0.22595483423847995</v>
      </c>
      <c r="H7786">
        <f t="shared" si="854"/>
        <v>1.1647235089680005E-2</v>
      </c>
      <c r="I7786">
        <f t="shared" si="855"/>
        <v>0.22595483423847995</v>
      </c>
      <c r="J7786">
        <f t="shared" si="856"/>
        <v>1.1647235089680005E-2</v>
      </c>
    </row>
    <row r="7787" spans="1:10" x14ac:dyDescent="0.25">
      <c r="A7787" s="42">
        <v>45162.572916666664</v>
      </c>
      <c r="B7787">
        <v>49.972573400000002</v>
      </c>
      <c r="C7787">
        <f t="shared" si="850"/>
        <v>49.985954142857146</v>
      </c>
      <c r="D7787" s="46">
        <f t="shared" si="851"/>
        <v>2.8641137816000022</v>
      </c>
      <c r="E7787">
        <f t="shared" si="852"/>
        <v>2.8641137816000022</v>
      </c>
      <c r="G7787" s="44">
        <f t="shared" si="853"/>
        <v>0.22549210045816009</v>
      </c>
      <c r="H7787">
        <f t="shared" si="854"/>
        <v>1.1701728688559988E-2</v>
      </c>
      <c r="I7787">
        <f t="shared" si="855"/>
        <v>0.22549210045816009</v>
      </c>
      <c r="J7787">
        <f t="shared" si="856"/>
        <v>1.1701728688559988E-2</v>
      </c>
    </row>
    <row r="7788" spans="1:10" x14ac:dyDescent="0.25">
      <c r="A7788" s="42">
        <v>45162.583333333336</v>
      </c>
      <c r="B7788">
        <v>50.5498361</v>
      </c>
      <c r="C7788">
        <f t="shared" si="850"/>
        <v>50.165285185714289</v>
      </c>
      <c r="D7788" s="46">
        <f t="shared" si="851"/>
        <v>3.0511468964000006</v>
      </c>
      <c r="E7788">
        <f t="shared" si="852"/>
        <v>3.0511468964000006</v>
      </c>
      <c r="G7788" s="44">
        <f t="shared" si="853"/>
        <v>0.23486245950964002</v>
      </c>
      <c r="H7788">
        <f t="shared" si="854"/>
        <v>1.0598233311239998E-2</v>
      </c>
      <c r="I7788">
        <f t="shared" si="855"/>
        <v>0.23486245950964002</v>
      </c>
      <c r="J7788">
        <f t="shared" si="856"/>
        <v>1.0598233311239998E-2</v>
      </c>
    </row>
    <row r="7789" spans="1:10" x14ac:dyDescent="0.25">
      <c r="A7789" s="42">
        <v>45162.59375</v>
      </c>
      <c r="B7789">
        <v>49.778116300000008</v>
      </c>
      <c r="C7789">
        <f t="shared" si="850"/>
        <v>50.325417771428569</v>
      </c>
      <c r="D7789" s="46">
        <f t="shared" si="851"/>
        <v>2.8011096812000016</v>
      </c>
      <c r="E7789">
        <f t="shared" si="852"/>
        <v>2.8011096812000016</v>
      </c>
      <c r="G7789" s="44">
        <f t="shared" si="853"/>
        <v>0.22233559502812006</v>
      </c>
      <c r="H7789">
        <f t="shared" si="854"/>
        <v>1.2073452880919992E-2</v>
      </c>
      <c r="I7789">
        <f t="shared" si="855"/>
        <v>0.22233559502812006</v>
      </c>
      <c r="J7789">
        <f t="shared" si="856"/>
        <v>1.2073452880919992E-2</v>
      </c>
    </row>
    <row r="7790" spans="1:10" x14ac:dyDescent="0.25">
      <c r="A7790" s="42">
        <v>45162.604166666664</v>
      </c>
      <c r="B7790">
        <v>50.504021600000002</v>
      </c>
      <c r="C7790">
        <f t="shared" si="850"/>
        <v>50.397411985714292</v>
      </c>
      <c r="D7790" s="46">
        <f t="shared" si="851"/>
        <v>3.0363029984000018</v>
      </c>
      <c r="E7790">
        <f t="shared" si="852"/>
        <v>3.0363029984000018</v>
      </c>
      <c r="G7790" s="44">
        <f t="shared" si="853"/>
        <v>0.23411878021984012</v>
      </c>
      <c r="H7790">
        <f t="shared" si="854"/>
        <v>1.068581230943999E-2</v>
      </c>
      <c r="I7790">
        <f t="shared" si="855"/>
        <v>0.23411878021984012</v>
      </c>
      <c r="J7790">
        <f t="shared" si="856"/>
        <v>1.068581230943999E-2</v>
      </c>
    </row>
    <row r="7791" spans="1:10" x14ac:dyDescent="0.25">
      <c r="A7791" s="42">
        <v>45162.614583333336</v>
      </c>
      <c r="B7791">
        <v>50.324836000000005</v>
      </c>
      <c r="C7791">
        <f t="shared" si="850"/>
        <v>50.662699757142867</v>
      </c>
      <c r="D7791" s="46">
        <f t="shared" si="851"/>
        <v>2.9782468640000008</v>
      </c>
      <c r="E7791">
        <f t="shared" si="852"/>
        <v>2.9782468640000008</v>
      </c>
      <c r="G7791" s="44">
        <f t="shared" si="853"/>
        <v>0.23121016788640003</v>
      </c>
      <c r="H7791">
        <f t="shared" si="854"/>
        <v>1.1028343502399996E-2</v>
      </c>
      <c r="I7791">
        <f t="shared" si="855"/>
        <v>0.23121016788640003</v>
      </c>
      <c r="J7791">
        <f t="shared" si="856"/>
        <v>1.1028343502399996E-2</v>
      </c>
    </row>
    <row r="7792" spans="1:10" x14ac:dyDescent="0.25">
      <c r="A7792" s="42">
        <v>45162.625</v>
      </c>
      <c r="B7792">
        <v>51.147460800000005</v>
      </c>
      <c r="C7792">
        <f t="shared" si="850"/>
        <v>50.774399871428571</v>
      </c>
      <c r="D7792" s="46">
        <f t="shared" si="851"/>
        <v>3.2447772992000008</v>
      </c>
      <c r="E7792">
        <f t="shared" si="852"/>
        <v>3.2447772992000008</v>
      </c>
      <c r="G7792" s="44">
        <f t="shared" si="853"/>
        <v>0.24456334268992003</v>
      </c>
      <c r="H7792">
        <f t="shared" si="854"/>
        <v>9.4558139347199963E-3</v>
      </c>
      <c r="I7792">
        <f t="shared" si="855"/>
        <v>0.24456334268992003</v>
      </c>
      <c r="J7792">
        <f t="shared" si="856"/>
        <v>9.4558139347199963E-3</v>
      </c>
    </row>
    <row r="7793" spans="1:10" x14ac:dyDescent="0.25">
      <c r="A7793" s="42">
        <v>45162.635416666664</v>
      </c>
      <c r="B7793">
        <v>50.505039700000005</v>
      </c>
      <c r="C7793">
        <f t="shared" si="850"/>
        <v>50.947476871428577</v>
      </c>
      <c r="D7793" s="46">
        <f t="shared" si="851"/>
        <v>3.036632862800003</v>
      </c>
      <c r="E7793">
        <f t="shared" si="852"/>
        <v>3.036632862800003</v>
      </c>
      <c r="G7793" s="44">
        <f t="shared" si="853"/>
        <v>0.23413530642628017</v>
      </c>
      <c r="H7793">
        <f t="shared" si="854"/>
        <v>1.0683866109479984E-2</v>
      </c>
      <c r="I7793">
        <f t="shared" si="855"/>
        <v>0.23413530642628017</v>
      </c>
      <c r="J7793">
        <f t="shared" si="856"/>
        <v>1.0683866109479984E-2</v>
      </c>
    </row>
    <row r="7794" spans="1:10" x14ac:dyDescent="0.25">
      <c r="A7794" s="42">
        <v>45162.645833333336</v>
      </c>
      <c r="B7794">
        <v>51.829587799999999</v>
      </c>
      <c r="C7794">
        <f t="shared" si="850"/>
        <v>50.926387657142854</v>
      </c>
      <c r="D7794" s="46">
        <f t="shared" si="851"/>
        <v>3.4657864472000011</v>
      </c>
      <c r="E7794">
        <f t="shared" si="852"/>
        <v>3.4657864472000011</v>
      </c>
      <c r="G7794" s="44">
        <f t="shared" si="853"/>
        <v>0.25563590100472006</v>
      </c>
      <c r="H7794">
        <f t="shared" si="854"/>
        <v>8.151859961519993E-3</v>
      </c>
      <c r="I7794">
        <f t="shared" si="855"/>
        <v>0.25563590100472006</v>
      </c>
      <c r="J7794">
        <f t="shared" si="856"/>
        <v>8.151859961519993E-3</v>
      </c>
    </row>
    <row r="7795" spans="1:10" x14ac:dyDescent="0.25">
      <c r="A7795" s="42">
        <v>45162.65625</v>
      </c>
      <c r="B7795">
        <v>51.331736900000003</v>
      </c>
      <c r="C7795">
        <f t="shared" si="850"/>
        <v>50.827050185714292</v>
      </c>
      <c r="D7795" s="46">
        <f t="shared" si="851"/>
        <v>3.3044827556000005</v>
      </c>
      <c r="E7795">
        <f t="shared" si="852"/>
        <v>3.3044827556000005</v>
      </c>
      <c r="G7795" s="44">
        <f t="shared" si="853"/>
        <v>0.24755458605556002</v>
      </c>
      <c r="H7795">
        <f t="shared" si="854"/>
        <v>9.1035517419599983E-3</v>
      </c>
      <c r="I7795">
        <f t="shared" si="855"/>
        <v>0.24755458605556002</v>
      </c>
      <c r="J7795">
        <f t="shared" si="856"/>
        <v>9.1035517419599983E-3</v>
      </c>
    </row>
    <row r="7796" spans="1:10" x14ac:dyDescent="0.25">
      <c r="A7796" s="42">
        <v>45162.666666666664</v>
      </c>
      <c r="B7796">
        <v>50.989655300000003</v>
      </c>
      <c r="C7796">
        <f t="shared" si="850"/>
        <v>50.460679628571434</v>
      </c>
      <c r="D7796" s="46">
        <f t="shared" si="851"/>
        <v>3.1936483172000028</v>
      </c>
      <c r="E7796">
        <f t="shared" si="852"/>
        <v>3.1936483172000028</v>
      </c>
      <c r="G7796" s="44">
        <f t="shared" si="853"/>
        <v>0.24200178069172013</v>
      </c>
      <c r="H7796">
        <f t="shared" si="854"/>
        <v>9.7574749285199852E-3</v>
      </c>
      <c r="I7796">
        <f t="shared" si="855"/>
        <v>0.24200178069172013</v>
      </c>
      <c r="J7796">
        <f t="shared" si="856"/>
        <v>9.7574749285199852E-3</v>
      </c>
    </row>
    <row r="7797" spans="1:10" x14ac:dyDescent="0.25">
      <c r="A7797" s="42">
        <v>45162.677083333336</v>
      </c>
      <c r="B7797">
        <v>50.356397100000002</v>
      </c>
      <c r="C7797">
        <f t="shared" si="850"/>
        <v>50.170812014285723</v>
      </c>
      <c r="D7797" s="46">
        <f t="shared" si="851"/>
        <v>2.9884726604000011</v>
      </c>
      <c r="E7797">
        <f t="shared" si="852"/>
        <v>2.9884726604000011</v>
      </c>
      <c r="G7797" s="44">
        <f t="shared" si="853"/>
        <v>0.23172248028604003</v>
      </c>
      <c r="H7797">
        <f t="shared" si="854"/>
        <v>1.0968011303639995E-2</v>
      </c>
      <c r="I7797">
        <f t="shared" si="855"/>
        <v>0.23172248028604003</v>
      </c>
      <c r="J7797">
        <f t="shared" si="856"/>
        <v>1.0968011303639995E-2</v>
      </c>
    </row>
    <row r="7798" spans="1:10" x14ac:dyDescent="0.25">
      <c r="A7798" s="42">
        <v>45162.6875</v>
      </c>
      <c r="B7798">
        <v>49.629473700000005</v>
      </c>
      <c r="C7798">
        <f t="shared" si="850"/>
        <v>49.713103342857139</v>
      </c>
      <c r="D7798" s="46">
        <f t="shared" si="851"/>
        <v>2.7529494788000033</v>
      </c>
      <c r="E7798">
        <f t="shared" si="852"/>
        <v>2.7529494788000033</v>
      </c>
      <c r="G7798" s="44">
        <f t="shared" si="853"/>
        <v>0.21992276888788015</v>
      </c>
      <c r="H7798">
        <f t="shared" si="854"/>
        <v>1.2357598075079981E-2</v>
      </c>
      <c r="I7798">
        <f t="shared" si="855"/>
        <v>0.21992276888788015</v>
      </c>
      <c r="J7798">
        <f t="shared" si="856"/>
        <v>1.2357598075079981E-2</v>
      </c>
    </row>
    <row r="7799" spans="1:10" x14ac:dyDescent="0.25">
      <c r="A7799" s="42">
        <v>45162.697916666664</v>
      </c>
      <c r="B7799">
        <v>48.582866899999999</v>
      </c>
      <c r="C7799">
        <f t="shared" ref="C7799:C7862" si="857">AVERAGE(B7796:B7802)</f>
        <v>49.414363714285727</v>
      </c>
      <c r="D7799" s="46">
        <f t="shared" si="851"/>
        <v>2.4138488755999994</v>
      </c>
      <c r="E7799">
        <f t="shared" si="852"/>
        <v>2.4138488755999994</v>
      </c>
      <c r="G7799" s="44">
        <f t="shared" si="853"/>
        <v>0.20293382866755999</v>
      </c>
      <c r="H7799">
        <f t="shared" si="854"/>
        <v>1.4358291633960005E-2</v>
      </c>
      <c r="I7799">
        <f t="shared" si="855"/>
        <v>0.20293382866755999</v>
      </c>
      <c r="J7799">
        <f t="shared" si="856"/>
        <v>1.4358291633960005E-2</v>
      </c>
    </row>
    <row r="7800" spans="1:10" x14ac:dyDescent="0.25">
      <c r="A7800" s="42">
        <v>45162.708333333336</v>
      </c>
      <c r="B7800">
        <v>48.475966400000004</v>
      </c>
      <c r="C7800">
        <f t="shared" si="857"/>
        <v>49.063846428571431</v>
      </c>
      <c r="D7800" s="46">
        <f t="shared" si="851"/>
        <v>2.3792131136000023</v>
      </c>
      <c r="E7800">
        <f t="shared" si="852"/>
        <v>2.3792131136000023</v>
      </c>
      <c r="G7800" s="44">
        <f t="shared" si="853"/>
        <v>0.20119857699136012</v>
      </c>
      <c r="H7800">
        <f t="shared" si="854"/>
        <v>1.4562642629759988E-2</v>
      </c>
      <c r="I7800">
        <f t="shared" si="855"/>
        <v>0.20119857699136012</v>
      </c>
      <c r="J7800">
        <f t="shared" si="856"/>
        <v>1.4562642629759988E-2</v>
      </c>
    </row>
    <row r="7801" spans="1:10" x14ac:dyDescent="0.25">
      <c r="A7801" s="42">
        <v>45162.71875</v>
      </c>
      <c r="B7801">
        <v>48.625627100000003</v>
      </c>
      <c r="C7801">
        <f t="shared" si="857"/>
        <v>48.77994197142857</v>
      </c>
      <c r="D7801" s="46">
        <f t="shared" si="851"/>
        <v>2.4277031804000018</v>
      </c>
      <c r="E7801">
        <f t="shared" si="852"/>
        <v>2.4277031804000018</v>
      </c>
      <c r="G7801" s="44">
        <f t="shared" si="853"/>
        <v>0.20362792933804008</v>
      </c>
      <c r="H7801">
        <f t="shared" si="854"/>
        <v>1.427655123563999E-2</v>
      </c>
      <c r="I7801">
        <f t="shared" si="855"/>
        <v>0.20362792933804008</v>
      </c>
      <c r="J7801">
        <f t="shared" si="856"/>
        <v>1.427655123563999E-2</v>
      </c>
    </row>
    <row r="7802" spans="1:10" x14ac:dyDescent="0.25">
      <c r="A7802" s="42">
        <v>45162.729166666664</v>
      </c>
      <c r="B7802">
        <v>49.240559499999996</v>
      </c>
      <c r="C7802">
        <f t="shared" si="857"/>
        <v>48.529053042857136</v>
      </c>
      <c r="D7802" s="46">
        <f t="shared" si="851"/>
        <v>2.6269412779999985</v>
      </c>
      <c r="E7802">
        <f t="shared" si="852"/>
        <v>2.6269412779999985</v>
      </c>
      <c r="G7802" s="44">
        <f t="shared" si="853"/>
        <v>0.21360975802779991</v>
      </c>
      <c r="H7802">
        <f t="shared" si="854"/>
        <v>1.3101046459800009E-2</v>
      </c>
      <c r="I7802">
        <f t="shared" si="855"/>
        <v>0.21360975802779991</v>
      </c>
      <c r="J7802">
        <f t="shared" si="856"/>
        <v>1.3101046459800009E-2</v>
      </c>
    </row>
    <row r="7803" spans="1:10" x14ac:dyDescent="0.25">
      <c r="A7803" s="42">
        <v>45162.739583333336</v>
      </c>
      <c r="B7803">
        <v>48.536034299999997</v>
      </c>
      <c r="C7803">
        <f t="shared" si="857"/>
        <v>48.403826742857134</v>
      </c>
      <c r="D7803" s="46">
        <f t="shared" si="851"/>
        <v>2.3986751131999995</v>
      </c>
      <c r="E7803">
        <f t="shared" si="852"/>
        <v>2.3986751131999995</v>
      </c>
      <c r="G7803" s="44">
        <f t="shared" si="853"/>
        <v>0.20217362317131998</v>
      </c>
      <c r="H7803">
        <f t="shared" si="854"/>
        <v>1.4447816832120004E-2</v>
      </c>
      <c r="I7803">
        <f t="shared" si="855"/>
        <v>0.20217362317131998</v>
      </c>
      <c r="J7803">
        <f t="shared" si="856"/>
        <v>1.4447816832120004E-2</v>
      </c>
    </row>
    <row r="7804" spans="1:10" x14ac:dyDescent="0.25">
      <c r="A7804" s="42">
        <v>45162.75</v>
      </c>
      <c r="B7804">
        <v>48.369065900000003</v>
      </c>
      <c r="C7804">
        <f t="shared" si="857"/>
        <v>48.309143442857142</v>
      </c>
      <c r="D7804" s="46">
        <f t="shared" si="851"/>
        <v>2.3445773516000017</v>
      </c>
      <c r="E7804">
        <f t="shared" si="852"/>
        <v>2.3445773516000017</v>
      </c>
      <c r="G7804" s="44">
        <f t="shared" si="853"/>
        <v>0.19946332531516009</v>
      </c>
      <c r="H7804">
        <f t="shared" si="854"/>
        <v>1.476699362555999E-2</v>
      </c>
      <c r="I7804">
        <f t="shared" si="855"/>
        <v>0.19946332531516009</v>
      </c>
      <c r="J7804">
        <f t="shared" si="856"/>
        <v>1.476699362555999E-2</v>
      </c>
    </row>
    <row r="7805" spans="1:10" x14ac:dyDescent="0.25">
      <c r="A7805" s="42">
        <v>45162.760416666664</v>
      </c>
      <c r="B7805">
        <v>47.873251199999999</v>
      </c>
      <c r="C7805">
        <f t="shared" si="857"/>
        <v>48.126030885714286</v>
      </c>
      <c r="D7805" s="46">
        <f t="shared" si="851"/>
        <v>2.1839333887999999</v>
      </c>
      <c r="E7805">
        <f t="shared" si="852"/>
        <v>2.1839333887999999</v>
      </c>
      <c r="G7805" s="44">
        <f t="shared" si="853"/>
        <v>0.19141506277887999</v>
      </c>
      <c r="H7805">
        <f t="shared" si="854"/>
        <v>1.5714793006080002E-2</v>
      </c>
      <c r="I7805">
        <f t="shared" si="855"/>
        <v>0.19141506277887999</v>
      </c>
      <c r="J7805">
        <f t="shared" si="856"/>
        <v>1.5714793006080002E-2</v>
      </c>
    </row>
    <row r="7806" spans="1:10" x14ac:dyDescent="0.25">
      <c r="A7806" s="42">
        <v>45162.770833333336</v>
      </c>
      <c r="B7806">
        <v>47.706282800000004</v>
      </c>
      <c r="C7806">
        <f t="shared" si="857"/>
        <v>47.839653899999995</v>
      </c>
      <c r="D7806" s="46">
        <f t="shared" si="851"/>
        <v>2.1298356272000021</v>
      </c>
      <c r="E7806">
        <f t="shared" si="852"/>
        <v>2.1298356272000021</v>
      </c>
      <c r="G7806" s="44">
        <f t="shared" si="853"/>
        <v>0.18870476492272009</v>
      </c>
      <c r="H7806">
        <f t="shared" si="854"/>
        <v>1.6033969799519987E-2</v>
      </c>
      <c r="I7806">
        <f t="shared" si="855"/>
        <v>0.18870476492272009</v>
      </c>
      <c r="J7806">
        <f t="shared" si="856"/>
        <v>1.6033969799519987E-2</v>
      </c>
    </row>
    <row r="7807" spans="1:10" x14ac:dyDescent="0.25">
      <c r="A7807" s="42">
        <v>45162.78125</v>
      </c>
      <c r="B7807">
        <v>47.813183300000006</v>
      </c>
      <c r="C7807">
        <f t="shared" si="857"/>
        <v>47.696829014285711</v>
      </c>
      <c r="D7807" s="46">
        <f t="shared" si="851"/>
        <v>2.1644713892000027</v>
      </c>
      <c r="E7807">
        <f t="shared" si="852"/>
        <v>2.1644713892000027</v>
      </c>
      <c r="G7807" s="44">
        <f t="shared" si="853"/>
        <v>0.19044001659892013</v>
      </c>
      <c r="H7807">
        <f t="shared" si="854"/>
        <v>1.5829618803719983E-2</v>
      </c>
      <c r="I7807">
        <f t="shared" si="855"/>
        <v>0.19044001659892013</v>
      </c>
      <c r="J7807">
        <f t="shared" si="856"/>
        <v>1.5829618803719983E-2</v>
      </c>
    </row>
    <row r="7808" spans="1:10" x14ac:dyDescent="0.25">
      <c r="A7808" s="42">
        <v>45162.791666666664</v>
      </c>
      <c r="B7808">
        <v>47.343839199999998</v>
      </c>
      <c r="C7808">
        <f t="shared" si="857"/>
        <v>47.730862642857154</v>
      </c>
      <c r="D7808" s="46">
        <f t="shared" si="851"/>
        <v>2.012403900799999</v>
      </c>
      <c r="E7808">
        <f t="shared" si="852"/>
        <v>2.012403900799999</v>
      </c>
      <c r="G7808" s="44">
        <f t="shared" si="853"/>
        <v>0.18282143543007995</v>
      </c>
      <c r="H7808">
        <f t="shared" si="854"/>
        <v>1.6726816985280009E-2</v>
      </c>
      <c r="I7808">
        <f t="shared" si="855"/>
        <v>0.18282143543007995</v>
      </c>
      <c r="J7808">
        <f t="shared" si="856"/>
        <v>1.6726816985280009E-2</v>
      </c>
    </row>
    <row r="7809" spans="1:10" x14ac:dyDescent="0.25">
      <c r="A7809" s="42">
        <v>45162.802083333336</v>
      </c>
      <c r="B7809">
        <v>47.235920600000007</v>
      </c>
      <c r="C7809">
        <f t="shared" si="857"/>
        <v>47.991350800000006</v>
      </c>
      <c r="D7809" s="46">
        <f t="shared" si="851"/>
        <v>1.9774382744000025</v>
      </c>
      <c r="E7809">
        <f t="shared" si="852"/>
        <v>1.9774382744000025</v>
      </c>
      <c r="G7809" s="44">
        <f t="shared" si="853"/>
        <v>0.18106965754744014</v>
      </c>
      <c r="H7809">
        <f t="shared" si="854"/>
        <v>1.6933114181039988E-2</v>
      </c>
      <c r="I7809">
        <f t="shared" si="855"/>
        <v>0.18106965754744014</v>
      </c>
      <c r="J7809">
        <f t="shared" si="856"/>
        <v>1.6933114181039988E-2</v>
      </c>
    </row>
    <row r="7810" spans="1:10" x14ac:dyDescent="0.25">
      <c r="A7810" s="42">
        <v>45162.8125</v>
      </c>
      <c r="B7810">
        <v>47.5362601</v>
      </c>
      <c r="C7810">
        <f t="shared" si="857"/>
        <v>48.138393528571434</v>
      </c>
      <c r="D7810" s="46">
        <f t="shared" si="851"/>
        <v>2.0747482724000008</v>
      </c>
      <c r="E7810">
        <f t="shared" si="852"/>
        <v>2.0747482724000008</v>
      </c>
      <c r="G7810" s="44">
        <f t="shared" si="853"/>
        <v>0.18594488844724005</v>
      </c>
      <c r="H7810">
        <f t="shared" si="854"/>
        <v>1.6358985192839993E-2</v>
      </c>
      <c r="I7810">
        <f t="shared" si="855"/>
        <v>0.18594488844724005</v>
      </c>
      <c r="J7810">
        <f t="shared" si="856"/>
        <v>1.6358985192839993E-2</v>
      </c>
    </row>
    <row r="7811" spans="1:10" x14ac:dyDescent="0.25">
      <c r="A7811" s="42">
        <v>45162.822916666664</v>
      </c>
      <c r="B7811">
        <v>48.607301299999996</v>
      </c>
      <c r="C7811">
        <f t="shared" si="857"/>
        <v>48.31059787142857</v>
      </c>
      <c r="D7811" s="46">
        <f t="shared" ref="D7811:D7874" si="858">IF(B7811&gt;45,0.324*B7811-13.327,IF(B7811&lt; 35, 0.0576*B7811-0.6919,0.0505*B7811-1.1314))</f>
        <v>2.4217656211999987</v>
      </c>
      <c r="E7811">
        <f t="shared" ref="E7811:E7874" si="859">IF(MONTH(A7811) = 8,D7811,0)</f>
        <v>2.4217656211999987</v>
      </c>
      <c r="G7811" s="44">
        <f t="shared" ref="G7811:G7874" si="860">0.0501*D7811+0.082</f>
        <v>0.20333045762211993</v>
      </c>
      <c r="H7811">
        <f t="shared" ref="H7811:H7874" si="861">-0.0059*D7811+0.0286</f>
        <v>1.4311582834920008E-2</v>
      </c>
      <c r="I7811">
        <f t="shared" ref="I7811:I7874" si="862">IF(MONTH(A7811) = 8,G7811,0)</f>
        <v>0.20333045762211993</v>
      </c>
      <c r="J7811">
        <f t="shared" ref="J7811:J7874" si="863">IF(MONTH(A7811) = 8,H7811,0)</f>
        <v>1.4311582834920008E-2</v>
      </c>
    </row>
    <row r="7812" spans="1:10" x14ac:dyDescent="0.25">
      <c r="A7812" s="42">
        <v>45162.833333333336</v>
      </c>
      <c r="B7812">
        <v>49.696668299999999</v>
      </c>
      <c r="C7812">
        <f t="shared" si="857"/>
        <v>48.562068571428576</v>
      </c>
      <c r="D7812" s="46">
        <f t="shared" si="858"/>
        <v>2.7747205292000015</v>
      </c>
      <c r="E7812">
        <f t="shared" si="859"/>
        <v>2.7747205292000015</v>
      </c>
      <c r="G7812" s="44">
        <f t="shared" si="860"/>
        <v>0.22101349851292007</v>
      </c>
      <c r="H7812">
        <f t="shared" si="861"/>
        <v>1.2229148877719993E-2</v>
      </c>
      <c r="I7812">
        <f t="shared" si="862"/>
        <v>0.22101349851292007</v>
      </c>
      <c r="J7812">
        <f t="shared" si="863"/>
        <v>1.2229148877719993E-2</v>
      </c>
    </row>
    <row r="7813" spans="1:10" x14ac:dyDescent="0.25">
      <c r="A7813" s="42">
        <v>45162.84375</v>
      </c>
      <c r="B7813">
        <v>48.735581900000007</v>
      </c>
      <c r="C7813">
        <f t="shared" si="857"/>
        <v>48.734709242857143</v>
      </c>
      <c r="D7813" s="46">
        <f t="shared" si="858"/>
        <v>2.4633285356000023</v>
      </c>
      <c r="E7813">
        <f t="shared" si="859"/>
        <v>2.4633285356000023</v>
      </c>
      <c r="G7813" s="44">
        <f t="shared" si="860"/>
        <v>0.20541275963356012</v>
      </c>
      <c r="H7813">
        <f t="shared" si="861"/>
        <v>1.4066361639959987E-2</v>
      </c>
      <c r="I7813">
        <f t="shared" si="862"/>
        <v>0.20541275963356012</v>
      </c>
      <c r="J7813">
        <f t="shared" si="863"/>
        <v>1.4066361639959987E-2</v>
      </c>
    </row>
    <row r="7814" spans="1:10" x14ac:dyDescent="0.25">
      <c r="A7814" s="42">
        <v>45162.854166666664</v>
      </c>
      <c r="B7814">
        <v>49.018613700000003</v>
      </c>
      <c r="C7814">
        <f t="shared" si="857"/>
        <v>48.754634914285703</v>
      </c>
      <c r="D7814" s="46">
        <f t="shared" si="858"/>
        <v>2.5550308388000023</v>
      </c>
      <c r="E7814">
        <f t="shared" si="859"/>
        <v>2.5550308388000023</v>
      </c>
      <c r="G7814" s="44">
        <f t="shared" si="860"/>
        <v>0.21000704502388012</v>
      </c>
      <c r="H7814">
        <f t="shared" si="861"/>
        <v>1.3525318051079987E-2</v>
      </c>
      <c r="I7814">
        <f t="shared" si="862"/>
        <v>0.21000704502388012</v>
      </c>
      <c r="J7814">
        <f t="shared" si="863"/>
        <v>1.3525318051079987E-2</v>
      </c>
    </row>
    <row r="7815" spans="1:10" x14ac:dyDescent="0.25">
      <c r="A7815" s="42">
        <v>45162.864583333336</v>
      </c>
      <c r="B7815">
        <v>49.104134099999996</v>
      </c>
      <c r="C7815">
        <f t="shared" si="857"/>
        <v>48.572685900000003</v>
      </c>
      <c r="D7815" s="46">
        <f t="shared" si="858"/>
        <v>2.5827394483999999</v>
      </c>
      <c r="E7815">
        <f t="shared" si="859"/>
        <v>2.5827394483999999</v>
      </c>
      <c r="G7815" s="44">
        <f t="shared" si="860"/>
        <v>0.21139524636483997</v>
      </c>
      <c r="H7815">
        <f t="shared" si="861"/>
        <v>1.3361837254440002E-2</v>
      </c>
      <c r="I7815">
        <f t="shared" si="862"/>
        <v>0.21139524636483997</v>
      </c>
      <c r="J7815">
        <f t="shared" si="863"/>
        <v>1.3361837254440002E-2</v>
      </c>
    </row>
    <row r="7816" spans="1:10" x14ac:dyDescent="0.25">
      <c r="A7816" s="42">
        <v>45162.875</v>
      </c>
      <c r="B7816">
        <v>48.4444053</v>
      </c>
      <c r="C7816">
        <f t="shared" si="857"/>
        <v>48.171263614285714</v>
      </c>
      <c r="D7816" s="46">
        <f t="shared" si="858"/>
        <v>2.3689873172000002</v>
      </c>
      <c r="E7816">
        <f t="shared" si="859"/>
        <v>2.3689873172000002</v>
      </c>
      <c r="G7816" s="44">
        <f t="shared" si="860"/>
        <v>0.20068626459172001</v>
      </c>
      <c r="H7816">
        <f t="shared" si="861"/>
        <v>1.462297482852E-2</v>
      </c>
      <c r="I7816">
        <f t="shared" si="862"/>
        <v>0.20068626459172001</v>
      </c>
      <c r="J7816">
        <f t="shared" si="863"/>
        <v>1.462297482852E-2</v>
      </c>
    </row>
    <row r="7817" spans="1:10" x14ac:dyDescent="0.25">
      <c r="A7817" s="42">
        <v>45162.885416666664</v>
      </c>
      <c r="B7817">
        <v>47.675739800000002</v>
      </c>
      <c r="C7817">
        <f t="shared" si="857"/>
        <v>47.901903442857133</v>
      </c>
      <c r="D7817" s="46">
        <f t="shared" si="858"/>
        <v>2.1199396952000011</v>
      </c>
      <c r="E7817">
        <f t="shared" si="859"/>
        <v>2.1199396952000011</v>
      </c>
      <c r="G7817" s="44">
        <f t="shared" si="860"/>
        <v>0.18820897872952005</v>
      </c>
      <c r="H7817">
        <f t="shared" si="861"/>
        <v>1.6092355798319996E-2</v>
      </c>
      <c r="I7817">
        <f t="shared" si="862"/>
        <v>0.18820897872952005</v>
      </c>
      <c r="J7817">
        <f t="shared" si="863"/>
        <v>1.6092355798319996E-2</v>
      </c>
    </row>
    <row r="7818" spans="1:10" x14ac:dyDescent="0.25">
      <c r="A7818" s="42">
        <v>45162.895833333336</v>
      </c>
      <c r="B7818">
        <v>47.333658200000002</v>
      </c>
      <c r="C7818">
        <f t="shared" si="857"/>
        <v>47.537278199999996</v>
      </c>
      <c r="D7818" s="46">
        <f t="shared" si="858"/>
        <v>2.0091052568000016</v>
      </c>
      <c r="E7818">
        <f t="shared" si="859"/>
        <v>2.0091052568000016</v>
      </c>
      <c r="G7818" s="44">
        <f t="shared" si="860"/>
        <v>0.18265617336568007</v>
      </c>
      <c r="H7818">
        <f t="shared" si="861"/>
        <v>1.6746278984879993E-2</v>
      </c>
      <c r="I7818">
        <f t="shared" si="862"/>
        <v>0.18265617336568007</v>
      </c>
      <c r="J7818">
        <f t="shared" si="863"/>
        <v>1.6746278984879993E-2</v>
      </c>
    </row>
    <row r="7819" spans="1:10" x14ac:dyDescent="0.25">
      <c r="A7819" s="42">
        <v>45162.90625</v>
      </c>
      <c r="B7819">
        <v>46.886712299999999</v>
      </c>
      <c r="C7819">
        <f t="shared" si="857"/>
        <v>47.154618042857138</v>
      </c>
      <c r="D7819" s="46">
        <f t="shared" si="858"/>
        <v>1.8642947852000002</v>
      </c>
      <c r="E7819">
        <f t="shared" si="859"/>
        <v>1.8642947852000002</v>
      </c>
      <c r="G7819" s="44">
        <f t="shared" si="860"/>
        <v>0.17540116873852002</v>
      </c>
      <c r="H7819">
        <f t="shared" si="861"/>
        <v>1.760066076732E-2</v>
      </c>
      <c r="I7819">
        <f t="shared" si="862"/>
        <v>0.17540116873852002</v>
      </c>
      <c r="J7819">
        <f t="shared" si="863"/>
        <v>1.760066076732E-2</v>
      </c>
    </row>
    <row r="7820" spans="1:10" x14ac:dyDescent="0.25">
      <c r="A7820" s="42">
        <v>45162.916666666664</v>
      </c>
      <c r="B7820">
        <v>46.8500607</v>
      </c>
      <c r="C7820">
        <f t="shared" si="857"/>
        <v>46.81733605714286</v>
      </c>
      <c r="D7820" s="46">
        <f t="shared" si="858"/>
        <v>1.8524196668000013</v>
      </c>
      <c r="E7820">
        <f t="shared" si="859"/>
        <v>1.8524196668000013</v>
      </c>
      <c r="G7820" s="44">
        <f t="shared" si="860"/>
        <v>0.17480622530668005</v>
      </c>
      <c r="H7820">
        <f t="shared" si="861"/>
        <v>1.7670723965879993E-2</v>
      </c>
      <c r="I7820">
        <f t="shared" si="862"/>
        <v>0.17480622530668005</v>
      </c>
      <c r="J7820">
        <f t="shared" si="863"/>
        <v>1.7670723965879993E-2</v>
      </c>
    </row>
    <row r="7821" spans="1:10" x14ac:dyDescent="0.25">
      <c r="A7821" s="42">
        <v>45162.927083333336</v>
      </c>
      <c r="B7821">
        <v>46.466237000000007</v>
      </c>
      <c r="C7821">
        <f t="shared" si="857"/>
        <v>46.574737371428576</v>
      </c>
      <c r="D7821" s="46">
        <f t="shared" si="858"/>
        <v>1.7280607880000023</v>
      </c>
      <c r="E7821">
        <f t="shared" si="859"/>
        <v>1.7280607880000023</v>
      </c>
      <c r="G7821" s="44">
        <f t="shared" si="860"/>
        <v>0.16857584547880011</v>
      </c>
      <c r="H7821">
        <f t="shared" si="861"/>
        <v>1.8404441350799987E-2</v>
      </c>
      <c r="I7821">
        <f t="shared" si="862"/>
        <v>0.16857584547880011</v>
      </c>
      <c r="J7821">
        <f t="shared" si="863"/>
        <v>1.8404441350799987E-2</v>
      </c>
    </row>
    <row r="7822" spans="1:10" x14ac:dyDescent="0.25">
      <c r="A7822" s="42">
        <v>45162.9375</v>
      </c>
      <c r="B7822">
        <v>46.425512999999995</v>
      </c>
      <c r="C7822">
        <f t="shared" si="857"/>
        <v>46.345228542857136</v>
      </c>
      <c r="D7822" s="46">
        <f t="shared" si="858"/>
        <v>1.7148662119999987</v>
      </c>
      <c r="E7822">
        <f t="shared" si="859"/>
        <v>1.7148662119999987</v>
      </c>
      <c r="G7822" s="44">
        <f t="shared" si="860"/>
        <v>0.16791479722119995</v>
      </c>
      <c r="H7822">
        <f t="shared" si="861"/>
        <v>1.8482289349200008E-2</v>
      </c>
      <c r="I7822">
        <f t="shared" si="862"/>
        <v>0.16791479722119995</v>
      </c>
      <c r="J7822">
        <f t="shared" si="863"/>
        <v>1.8482289349200008E-2</v>
      </c>
    </row>
    <row r="7823" spans="1:10" x14ac:dyDescent="0.25">
      <c r="A7823" s="42">
        <v>45162.947916666664</v>
      </c>
      <c r="B7823">
        <v>46.083431400000002</v>
      </c>
      <c r="C7823">
        <f t="shared" si="857"/>
        <v>46.149026128571435</v>
      </c>
      <c r="D7823" s="46">
        <f t="shared" si="858"/>
        <v>1.6040317736000009</v>
      </c>
      <c r="E7823">
        <f t="shared" si="859"/>
        <v>1.6040317736000009</v>
      </c>
      <c r="G7823" s="44">
        <f t="shared" si="860"/>
        <v>0.16236199185736006</v>
      </c>
      <c r="H7823">
        <f t="shared" si="861"/>
        <v>1.9136212535759995E-2</v>
      </c>
      <c r="I7823">
        <f t="shared" si="862"/>
        <v>0.16236199185736006</v>
      </c>
      <c r="J7823">
        <f t="shared" si="863"/>
        <v>1.9136212535759995E-2</v>
      </c>
    </row>
    <row r="7824" spans="1:10" x14ac:dyDescent="0.25">
      <c r="A7824" s="42">
        <v>45162.958333333336</v>
      </c>
      <c r="B7824">
        <v>45.977549000000003</v>
      </c>
      <c r="C7824">
        <f t="shared" si="857"/>
        <v>45.921408057142855</v>
      </c>
      <c r="D7824" s="46">
        <f t="shared" si="858"/>
        <v>1.5697258760000015</v>
      </c>
      <c r="E7824">
        <f t="shared" si="859"/>
        <v>1.5697258760000015</v>
      </c>
      <c r="G7824" s="44">
        <f t="shared" si="860"/>
        <v>0.16064326638760007</v>
      </c>
      <c r="H7824">
        <f t="shared" si="861"/>
        <v>1.9338617331599993E-2</v>
      </c>
      <c r="I7824">
        <f t="shared" si="862"/>
        <v>0.16064326638760007</v>
      </c>
      <c r="J7824">
        <f t="shared" si="863"/>
        <v>1.9338617331599993E-2</v>
      </c>
    </row>
    <row r="7825" spans="1:10" x14ac:dyDescent="0.25">
      <c r="A7825" s="42">
        <v>45162.96875</v>
      </c>
      <c r="B7825">
        <v>45.727096400000001</v>
      </c>
      <c r="C7825">
        <f t="shared" si="857"/>
        <v>45.763020785714289</v>
      </c>
      <c r="D7825" s="46">
        <f t="shared" si="858"/>
        <v>1.4885792336000012</v>
      </c>
      <c r="E7825">
        <f t="shared" si="859"/>
        <v>1.4885792336000012</v>
      </c>
      <c r="G7825" s="44">
        <f t="shared" si="860"/>
        <v>0.15657781960336006</v>
      </c>
      <c r="H7825">
        <f t="shared" si="861"/>
        <v>1.9817382521759994E-2</v>
      </c>
      <c r="I7825">
        <f t="shared" si="862"/>
        <v>0.15657781960336006</v>
      </c>
      <c r="J7825">
        <f t="shared" si="863"/>
        <v>1.9817382521759994E-2</v>
      </c>
    </row>
    <row r="7826" spans="1:10" x14ac:dyDescent="0.25">
      <c r="A7826" s="42">
        <v>45162.979166666664</v>
      </c>
      <c r="B7826">
        <v>45.513295400000004</v>
      </c>
      <c r="C7826">
        <f t="shared" si="857"/>
        <v>45.607396928571426</v>
      </c>
      <c r="D7826" s="46">
        <f t="shared" si="858"/>
        <v>1.4193077096000017</v>
      </c>
      <c r="E7826">
        <f t="shared" si="859"/>
        <v>1.4193077096000017</v>
      </c>
      <c r="G7826" s="44">
        <f t="shared" si="860"/>
        <v>0.15310731625096008</v>
      </c>
      <c r="H7826">
        <f t="shared" si="861"/>
        <v>2.0226084513359992E-2</v>
      </c>
      <c r="I7826">
        <f t="shared" si="862"/>
        <v>0.15310731625096008</v>
      </c>
      <c r="J7826">
        <f t="shared" si="863"/>
        <v>2.0226084513359992E-2</v>
      </c>
    </row>
    <row r="7827" spans="1:10" x14ac:dyDescent="0.25">
      <c r="A7827" s="42">
        <v>45162.989583333336</v>
      </c>
      <c r="B7827">
        <v>45.256734200000004</v>
      </c>
      <c r="C7827">
        <f t="shared" si="857"/>
        <v>45.467771785714284</v>
      </c>
      <c r="D7827" s="46">
        <f t="shared" si="858"/>
        <v>1.3361818808000017</v>
      </c>
      <c r="E7827">
        <f t="shared" si="859"/>
        <v>1.3361818808000017</v>
      </c>
      <c r="G7827" s="44">
        <f t="shared" si="860"/>
        <v>0.14894271222808009</v>
      </c>
      <c r="H7827">
        <f t="shared" si="861"/>
        <v>2.0716526903279991E-2</v>
      </c>
      <c r="I7827">
        <f t="shared" si="862"/>
        <v>0.14894271222808009</v>
      </c>
      <c r="J7827">
        <f t="shared" si="863"/>
        <v>2.0716526903279991E-2</v>
      </c>
    </row>
    <row r="7828" spans="1:10" x14ac:dyDescent="0.25">
      <c r="A7828" s="42">
        <v>45163</v>
      </c>
      <c r="B7828">
        <v>45.357526100000001</v>
      </c>
      <c r="C7828">
        <f t="shared" si="857"/>
        <v>45.294549342857138</v>
      </c>
      <c r="D7828" s="46">
        <f t="shared" si="858"/>
        <v>1.3688384564000007</v>
      </c>
      <c r="E7828">
        <f t="shared" si="859"/>
        <v>1.3688384564000007</v>
      </c>
      <c r="G7828" s="44">
        <f t="shared" si="860"/>
        <v>0.15057880666564005</v>
      </c>
      <c r="H7828">
        <f t="shared" si="861"/>
        <v>2.0523853107239996E-2</v>
      </c>
      <c r="I7828">
        <f t="shared" si="862"/>
        <v>0.15057880666564005</v>
      </c>
      <c r="J7828">
        <f t="shared" si="863"/>
        <v>2.0523853107239996E-2</v>
      </c>
    </row>
    <row r="7829" spans="1:10" x14ac:dyDescent="0.25">
      <c r="A7829" s="42">
        <v>45163.010416666664</v>
      </c>
      <c r="B7829">
        <v>45.336145999999999</v>
      </c>
      <c r="C7829">
        <f t="shared" si="857"/>
        <v>45.163359885714286</v>
      </c>
      <c r="D7829" s="46">
        <f t="shared" si="858"/>
        <v>1.3619113039999995</v>
      </c>
      <c r="E7829">
        <f t="shared" si="859"/>
        <v>1.3619113039999995</v>
      </c>
      <c r="G7829" s="44">
        <f t="shared" si="860"/>
        <v>0.15023175633039998</v>
      </c>
      <c r="H7829">
        <f t="shared" si="861"/>
        <v>2.0564723306400003E-2</v>
      </c>
      <c r="I7829">
        <f t="shared" si="862"/>
        <v>0.15023175633039998</v>
      </c>
      <c r="J7829">
        <f t="shared" si="863"/>
        <v>2.0564723306400003E-2</v>
      </c>
    </row>
    <row r="7830" spans="1:10" x14ac:dyDescent="0.25">
      <c r="A7830" s="42">
        <v>45163.020833333336</v>
      </c>
      <c r="B7830">
        <v>45.106055399999995</v>
      </c>
      <c r="C7830">
        <f t="shared" si="857"/>
        <v>45.035224728571436</v>
      </c>
      <c r="D7830" s="46">
        <f t="shared" si="858"/>
        <v>1.2873619495999993</v>
      </c>
      <c r="E7830">
        <f t="shared" si="859"/>
        <v>1.2873619495999993</v>
      </c>
      <c r="G7830" s="44">
        <f t="shared" si="860"/>
        <v>0.14649683367495997</v>
      </c>
      <c r="H7830">
        <f t="shared" si="861"/>
        <v>2.1004564497360004E-2</v>
      </c>
      <c r="I7830">
        <f t="shared" si="862"/>
        <v>0.14649683367495997</v>
      </c>
      <c r="J7830">
        <f t="shared" si="863"/>
        <v>2.1004564497360004E-2</v>
      </c>
    </row>
    <row r="7831" spans="1:10" x14ac:dyDescent="0.25">
      <c r="A7831" s="42">
        <v>45163.03125</v>
      </c>
      <c r="B7831">
        <v>44.764991899999998</v>
      </c>
      <c r="C7831">
        <f t="shared" si="857"/>
        <v>44.938214342857137</v>
      </c>
      <c r="D7831" s="46">
        <f t="shared" si="858"/>
        <v>1.1292320909500002</v>
      </c>
      <c r="E7831">
        <f t="shared" si="859"/>
        <v>1.1292320909500002</v>
      </c>
      <c r="G7831" s="44">
        <f t="shared" si="860"/>
        <v>0.13857452775659501</v>
      </c>
      <c r="H7831">
        <f t="shared" si="861"/>
        <v>2.1937530663394999E-2</v>
      </c>
      <c r="I7831">
        <f t="shared" si="862"/>
        <v>0.13857452775659501</v>
      </c>
      <c r="J7831">
        <f t="shared" si="863"/>
        <v>2.1937530663394999E-2</v>
      </c>
    </row>
    <row r="7832" spans="1:10" x14ac:dyDescent="0.25">
      <c r="A7832" s="42">
        <v>45163.041666666664</v>
      </c>
      <c r="B7832">
        <v>44.808770200000005</v>
      </c>
      <c r="C7832">
        <f t="shared" si="857"/>
        <v>44.818369428571422</v>
      </c>
      <c r="D7832" s="46">
        <f t="shared" si="858"/>
        <v>1.1314428951000004</v>
      </c>
      <c r="E7832">
        <f t="shared" si="859"/>
        <v>1.1314428951000004</v>
      </c>
      <c r="G7832" s="44">
        <f t="shared" si="860"/>
        <v>0.13868528904451002</v>
      </c>
      <c r="H7832">
        <f t="shared" si="861"/>
        <v>2.1924486918909997E-2</v>
      </c>
      <c r="I7832">
        <f t="shared" si="862"/>
        <v>0.13868528904451002</v>
      </c>
      <c r="J7832">
        <f t="shared" si="863"/>
        <v>2.1924486918909997E-2</v>
      </c>
    </row>
    <row r="7833" spans="1:10" x14ac:dyDescent="0.25">
      <c r="A7833" s="42">
        <v>45163.052083333336</v>
      </c>
      <c r="B7833">
        <v>44.616349300000003</v>
      </c>
      <c r="C7833">
        <f t="shared" si="857"/>
        <v>44.652855457142849</v>
      </c>
      <c r="D7833" s="46">
        <f t="shared" si="858"/>
        <v>1.1217256396500004</v>
      </c>
      <c r="E7833">
        <f t="shared" si="859"/>
        <v>1.1217256396500004</v>
      </c>
      <c r="G7833" s="44">
        <f t="shared" si="860"/>
        <v>0.13819845454646501</v>
      </c>
      <c r="H7833">
        <f t="shared" si="861"/>
        <v>2.1981818726065E-2</v>
      </c>
      <c r="I7833">
        <f t="shared" si="862"/>
        <v>0.13819845454646501</v>
      </c>
      <c r="J7833">
        <f t="shared" si="863"/>
        <v>2.1981818726065E-2</v>
      </c>
    </row>
    <row r="7834" spans="1:10" x14ac:dyDescent="0.25">
      <c r="A7834" s="42">
        <v>45163.0625</v>
      </c>
      <c r="B7834">
        <v>44.577661499999998</v>
      </c>
      <c r="C7834">
        <f t="shared" si="857"/>
        <v>44.523556757142856</v>
      </c>
      <c r="D7834" s="46">
        <f t="shared" si="858"/>
        <v>1.1197719057500002</v>
      </c>
      <c r="E7834">
        <f t="shared" si="859"/>
        <v>1.1197719057500002</v>
      </c>
      <c r="G7834" s="44">
        <f t="shared" si="860"/>
        <v>0.138100572478075</v>
      </c>
      <c r="H7834">
        <f t="shared" si="861"/>
        <v>2.1993345756074999E-2</v>
      </c>
      <c r="I7834">
        <f t="shared" si="862"/>
        <v>0.138100572478075</v>
      </c>
      <c r="J7834">
        <f t="shared" si="863"/>
        <v>2.1993345756074999E-2</v>
      </c>
    </row>
    <row r="7835" spans="1:10" x14ac:dyDescent="0.25">
      <c r="A7835" s="42">
        <v>45163.072916666664</v>
      </c>
      <c r="B7835">
        <v>44.518611700000001</v>
      </c>
      <c r="C7835">
        <f t="shared" si="857"/>
        <v>44.433818514285711</v>
      </c>
      <c r="D7835" s="46">
        <f t="shared" si="858"/>
        <v>1.11678989085</v>
      </c>
      <c r="E7835">
        <f t="shared" si="859"/>
        <v>1.11678989085</v>
      </c>
      <c r="G7835" s="44">
        <f t="shared" si="860"/>
        <v>0.13795117353158501</v>
      </c>
      <c r="H7835">
        <f t="shared" si="861"/>
        <v>2.2010939643985001E-2</v>
      </c>
      <c r="I7835">
        <f t="shared" si="862"/>
        <v>0.13795117353158501</v>
      </c>
      <c r="J7835">
        <f t="shared" si="863"/>
        <v>2.2010939643985001E-2</v>
      </c>
    </row>
    <row r="7836" spans="1:10" x14ac:dyDescent="0.25">
      <c r="A7836" s="42">
        <v>45163.083333333336</v>
      </c>
      <c r="B7836">
        <v>44.177548199999997</v>
      </c>
      <c r="C7836">
        <f t="shared" si="857"/>
        <v>44.31964587142857</v>
      </c>
      <c r="D7836" s="46">
        <f t="shared" si="858"/>
        <v>1.0995661841000002</v>
      </c>
      <c r="E7836">
        <f t="shared" si="859"/>
        <v>1.0995661841000002</v>
      </c>
      <c r="G7836" s="44">
        <f t="shared" si="860"/>
        <v>0.13708826582340999</v>
      </c>
      <c r="H7836">
        <f t="shared" si="861"/>
        <v>2.2112559513809998E-2</v>
      </c>
      <c r="I7836">
        <f t="shared" si="862"/>
        <v>0.13708826582340999</v>
      </c>
      <c r="J7836">
        <f t="shared" si="863"/>
        <v>2.2112559513809998E-2</v>
      </c>
    </row>
    <row r="7837" spans="1:10" x14ac:dyDescent="0.25">
      <c r="A7837" s="42">
        <v>45163.09375</v>
      </c>
      <c r="B7837">
        <v>44.200964500000005</v>
      </c>
      <c r="C7837">
        <f t="shared" si="857"/>
        <v>44.178857185714286</v>
      </c>
      <c r="D7837" s="46">
        <f t="shared" si="858"/>
        <v>1.1007487072500004</v>
      </c>
      <c r="E7837">
        <f t="shared" si="859"/>
        <v>1.1007487072500004</v>
      </c>
      <c r="G7837" s="44">
        <f t="shared" si="860"/>
        <v>0.13714751023322502</v>
      </c>
      <c r="H7837">
        <f t="shared" si="861"/>
        <v>2.2105582627225E-2</v>
      </c>
      <c r="I7837">
        <f t="shared" si="862"/>
        <v>0.13714751023322502</v>
      </c>
      <c r="J7837">
        <f t="shared" si="863"/>
        <v>2.2105582627225E-2</v>
      </c>
    </row>
    <row r="7838" spans="1:10" x14ac:dyDescent="0.25">
      <c r="A7838" s="42">
        <v>45163.104166666664</v>
      </c>
      <c r="B7838">
        <v>44.1368242</v>
      </c>
      <c r="C7838">
        <f t="shared" si="857"/>
        <v>44.056394300000001</v>
      </c>
      <c r="D7838" s="46">
        <f t="shared" si="858"/>
        <v>1.0975096221000002</v>
      </c>
      <c r="E7838">
        <f t="shared" si="859"/>
        <v>1.0975096221000002</v>
      </c>
      <c r="G7838" s="44">
        <f t="shared" si="860"/>
        <v>0.13698523206721003</v>
      </c>
      <c r="H7838">
        <f t="shared" si="861"/>
        <v>2.2124693229609999E-2</v>
      </c>
      <c r="I7838">
        <f t="shared" si="862"/>
        <v>0.13698523206721003</v>
      </c>
      <c r="J7838">
        <f t="shared" si="863"/>
        <v>2.2124693229609999E-2</v>
      </c>
    </row>
    <row r="7839" spans="1:10" x14ac:dyDescent="0.25">
      <c r="A7839" s="42">
        <v>45163.114583333336</v>
      </c>
      <c r="B7839">
        <v>44.009561699999999</v>
      </c>
      <c r="C7839">
        <f t="shared" si="857"/>
        <v>43.932622428571435</v>
      </c>
      <c r="D7839" s="46">
        <f t="shared" si="858"/>
        <v>1.09108286585</v>
      </c>
      <c r="E7839">
        <f t="shared" si="859"/>
        <v>1.09108286585</v>
      </c>
      <c r="G7839" s="44">
        <f t="shared" si="860"/>
        <v>0.13666325157908499</v>
      </c>
      <c r="H7839">
        <f t="shared" si="861"/>
        <v>2.2162611091484999E-2</v>
      </c>
      <c r="I7839">
        <f t="shared" si="862"/>
        <v>0.13666325157908499</v>
      </c>
      <c r="J7839">
        <f t="shared" si="863"/>
        <v>2.2162611091484999E-2</v>
      </c>
    </row>
    <row r="7840" spans="1:10" x14ac:dyDescent="0.25">
      <c r="A7840" s="42">
        <v>45163.125</v>
      </c>
      <c r="B7840">
        <v>43.6308285</v>
      </c>
      <c r="C7840">
        <f t="shared" si="857"/>
        <v>43.864264285714292</v>
      </c>
      <c r="D7840" s="46">
        <f t="shared" si="858"/>
        <v>1.0719568392500001</v>
      </c>
      <c r="E7840">
        <f t="shared" si="859"/>
        <v>1.0719568392500001</v>
      </c>
      <c r="G7840" s="44">
        <f t="shared" si="860"/>
        <v>0.135705037646425</v>
      </c>
      <c r="H7840">
        <f t="shared" si="861"/>
        <v>2.2275454648425001E-2</v>
      </c>
      <c r="I7840">
        <f t="shared" si="862"/>
        <v>0.135705037646425</v>
      </c>
      <c r="J7840">
        <f t="shared" si="863"/>
        <v>2.2275454648425001E-2</v>
      </c>
    </row>
    <row r="7841" spans="1:10" x14ac:dyDescent="0.25">
      <c r="A7841" s="42">
        <v>45163.135416666664</v>
      </c>
      <c r="B7841">
        <v>43.720421299999998</v>
      </c>
      <c r="C7841">
        <f t="shared" si="857"/>
        <v>43.807977900000004</v>
      </c>
      <c r="D7841" s="46">
        <f t="shared" si="858"/>
        <v>1.0764812756500002</v>
      </c>
      <c r="E7841">
        <f t="shared" si="859"/>
        <v>1.0764812756500002</v>
      </c>
      <c r="G7841" s="44">
        <f t="shared" si="860"/>
        <v>0.13593171191006501</v>
      </c>
      <c r="H7841">
        <f t="shared" si="861"/>
        <v>2.2248760473664999E-2</v>
      </c>
      <c r="I7841">
        <f t="shared" si="862"/>
        <v>0.13593171191006501</v>
      </c>
      <c r="J7841">
        <f t="shared" si="863"/>
        <v>2.2248760473664999E-2</v>
      </c>
    </row>
    <row r="7842" spans="1:10" x14ac:dyDescent="0.25">
      <c r="A7842" s="42">
        <v>45163.145833333336</v>
      </c>
      <c r="B7842">
        <v>43.652208600000002</v>
      </c>
      <c r="C7842">
        <f t="shared" si="857"/>
        <v>43.724202814285718</v>
      </c>
      <c r="D7842" s="46">
        <f t="shared" si="858"/>
        <v>1.0730365343000001</v>
      </c>
      <c r="E7842">
        <f t="shared" si="859"/>
        <v>1.0730365343000001</v>
      </c>
      <c r="G7842" s="44">
        <f t="shared" si="860"/>
        <v>0.13575913036843001</v>
      </c>
      <c r="H7842">
        <f t="shared" si="861"/>
        <v>2.2269084447630001E-2</v>
      </c>
      <c r="I7842">
        <f t="shared" si="862"/>
        <v>0.13575913036843001</v>
      </c>
      <c r="J7842">
        <f t="shared" si="863"/>
        <v>2.2269084447630001E-2</v>
      </c>
    </row>
    <row r="7843" spans="1:10" x14ac:dyDescent="0.25">
      <c r="A7843" s="42">
        <v>45163.15625</v>
      </c>
      <c r="B7843">
        <v>43.699041199999996</v>
      </c>
      <c r="C7843">
        <f t="shared" si="857"/>
        <v>43.655553785714289</v>
      </c>
      <c r="D7843" s="46">
        <f t="shared" si="858"/>
        <v>1.0754015806000001</v>
      </c>
      <c r="E7843">
        <f t="shared" si="859"/>
        <v>1.0754015806000001</v>
      </c>
      <c r="G7843" s="44">
        <f t="shared" si="860"/>
        <v>0.13587761918806002</v>
      </c>
      <c r="H7843">
        <f t="shared" si="861"/>
        <v>2.225513067446E-2</v>
      </c>
      <c r="I7843">
        <f t="shared" si="862"/>
        <v>0.13587761918806002</v>
      </c>
      <c r="J7843">
        <f t="shared" si="863"/>
        <v>2.225513067446E-2</v>
      </c>
    </row>
    <row r="7844" spans="1:10" x14ac:dyDescent="0.25">
      <c r="A7844" s="42">
        <v>45163.166666666664</v>
      </c>
      <c r="B7844">
        <v>43.806959800000001</v>
      </c>
      <c r="C7844">
        <f t="shared" si="857"/>
        <v>43.666462000000003</v>
      </c>
      <c r="D7844" s="46">
        <f t="shared" si="858"/>
        <v>1.0808514699</v>
      </c>
      <c r="E7844">
        <f t="shared" si="859"/>
        <v>1.0808514699</v>
      </c>
      <c r="G7844" s="44">
        <f t="shared" si="860"/>
        <v>0.13615065864199</v>
      </c>
      <c r="H7844">
        <f t="shared" si="861"/>
        <v>2.2222976327590002E-2</v>
      </c>
      <c r="I7844">
        <f t="shared" si="862"/>
        <v>0.13615065864199</v>
      </c>
      <c r="J7844">
        <f t="shared" si="863"/>
        <v>2.2222976327590002E-2</v>
      </c>
    </row>
    <row r="7845" spans="1:10" x14ac:dyDescent="0.25">
      <c r="A7845" s="42">
        <v>45163.177083333336</v>
      </c>
      <c r="B7845">
        <v>43.550398600000001</v>
      </c>
      <c r="C7845">
        <f t="shared" si="857"/>
        <v>43.640136842857146</v>
      </c>
      <c r="D7845" s="46">
        <f t="shared" si="858"/>
        <v>1.0678951293000003</v>
      </c>
      <c r="E7845">
        <f t="shared" si="859"/>
        <v>1.0678951293000003</v>
      </c>
      <c r="G7845" s="44">
        <f t="shared" si="860"/>
        <v>0.13550154597793002</v>
      </c>
      <c r="H7845">
        <f t="shared" si="861"/>
        <v>2.2299418737129997E-2</v>
      </c>
      <c r="I7845">
        <f t="shared" si="862"/>
        <v>0.13550154597793002</v>
      </c>
      <c r="J7845">
        <f t="shared" si="863"/>
        <v>2.2299418737129997E-2</v>
      </c>
    </row>
    <row r="7846" spans="1:10" x14ac:dyDescent="0.25">
      <c r="A7846" s="42">
        <v>45163.1875</v>
      </c>
      <c r="B7846">
        <v>43.529018500000006</v>
      </c>
      <c r="C7846">
        <f t="shared" si="857"/>
        <v>43.605376</v>
      </c>
      <c r="D7846" s="46">
        <f t="shared" si="858"/>
        <v>1.0668154342500007</v>
      </c>
      <c r="E7846">
        <f t="shared" si="859"/>
        <v>1.0668154342500007</v>
      </c>
      <c r="G7846" s="44">
        <f t="shared" si="860"/>
        <v>0.13544745325592503</v>
      </c>
      <c r="H7846">
        <f t="shared" si="861"/>
        <v>2.2305788937924995E-2</v>
      </c>
      <c r="I7846">
        <f t="shared" si="862"/>
        <v>0.13544745325592503</v>
      </c>
      <c r="J7846">
        <f t="shared" si="863"/>
        <v>2.2305788937924995E-2</v>
      </c>
    </row>
    <row r="7847" spans="1:10" x14ac:dyDescent="0.25">
      <c r="A7847" s="42">
        <v>45163.197916666664</v>
      </c>
      <c r="B7847">
        <v>43.707186</v>
      </c>
      <c r="C7847">
        <f t="shared" si="857"/>
        <v>43.548944171428573</v>
      </c>
      <c r="D7847" s="46">
        <f t="shared" si="858"/>
        <v>1.0758128930000004</v>
      </c>
      <c r="E7847">
        <f t="shared" si="859"/>
        <v>1.0758128930000004</v>
      </c>
      <c r="G7847" s="44">
        <f t="shared" si="860"/>
        <v>0.13589822593930001</v>
      </c>
      <c r="H7847">
        <f t="shared" si="861"/>
        <v>2.2252703931299998E-2</v>
      </c>
      <c r="I7847">
        <f t="shared" si="862"/>
        <v>0.13589822593930001</v>
      </c>
      <c r="J7847">
        <f t="shared" si="863"/>
        <v>2.2252703931299998E-2</v>
      </c>
    </row>
    <row r="7848" spans="1:10" x14ac:dyDescent="0.25">
      <c r="A7848" s="42">
        <v>45163.208333333336</v>
      </c>
      <c r="B7848">
        <v>43.5361452</v>
      </c>
      <c r="C7848">
        <f t="shared" si="857"/>
        <v>43.425317742857146</v>
      </c>
      <c r="D7848" s="46">
        <f t="shared" si="858"/>
        <v>1.0671753326</v>
      </c>
      <c r="E7848">
        <f t="shared" si="859"/>
        <v>1.0671753326</v>
      </c>
      <c r="G7848" s="44">
        <f t="shared" si="860"/>
        <v>0.13546548416325999</v>
      </c>
      <c r="H7848">
        <f t="shared" si="861"/>
        <v>2.230366553766E-2</v>
      </c>
      <c r="I7848">
        <f t="shared" si="862"/>
        <v>0.13546548416325999</v>
      </c>
      <c r="J7848">
        <f t="shared" si="863"/>
        <v>2.230366553766E-2</v>
      </c>
    </row>
    <row r="7849" spans="1:10" x14ac:dyDescent="0.25">
      <c r="A7849" s="42">
        <v>45163.21875</v>
      </c>
      <c r="B7849">
        <v>43.408882699999999</v>
      </c>
      <c r="C7849">
        <f t="shared" si="857"/>
        <v>43.313908514285721</v>
      </c>
      <c r="D7849" s="46">
        <f t="shared" si="858"/>
        <v>1.0607485763500002</v>
      </c>
      <c r="E7849">
        <f t="shared" si="859"/>
        <v>1.0607485763500002</v>
      </c>
      <c r="G7849" s="44">
        <f t="shared" si="860"/>
        <v>0.135143503675135</v>
      </c>
      <c r="H7849">
        <f t="shared" si="861"/>
        <v>2.2341583399535E-2</v>
      </c>
      <c r="I7849">
        <f t="shared" si="862"/>
        <v>0.135143503675135</v>
      </c>
      <c r="J7849">
        <f t="shared" si="863"/>
        <v>2.2341583399535E-2</v>
      </c>
    </row>
    <row r="7850" spans="1:10" x14ac:dyDescent="0.25">
      <c r="A7850" s="42">
        <v>45163.229166666664</v>
      </c>
      <c r="B7850">
        <v>43.304018400000004</v>
      </c>
      <c r="C7850">
        <f t="shared" si="857"/>
        <v>43.211662185714282</v>
      </c>
      <c r="D7850" s="46">
        <f t="shared" si="858"/>
        <v>1.0554529292000006</v>
      </c>
      <c r="E7850">
        <f t="shared" si="859"/>
        <v>1.0554529292000006</v>
      </c>
      <c r="G7850" s="44">
        <f t="shared" si="860"/>
        <v>0.13487819175292004</v>
      </c>
      <c r="H7850">
        <f t="shared" si="861"/>
        <v>2.2372827717719999E-2</v>
      </c>
      <c r="I7850">
        <f t="shared" si="862"/>
        <v>0.13487819175292004</v>
      </c>
      <c r="J7850">
        <f t="shared" si="863"/>
        <v>2.2372827717719999E-2</v>
      </c>
    </row>
    <row r="7851" spans="1:10" x14ac:dyDescent="0.25">
      <c r="A7851" s="42">
        <v>45163.239583333336</v>
      </c>
      <c r="B7851">
        <v>42.941574799999998</v>
      </c>
      <c r="C7851">
        <f t="shared" si="857"/>
        <v>43.0576382</v>
      </c>
      <c r="D7851" s="46">
        <f t="shared" si="858"/>
        <v>1.0371495274000002</v>
      </c>
      <c r="E7851">
        <f t="shared" si="859"/>
        <v>1.0371495274000002</v>
      </c>
      <c r="G7851" s="44">
        <f t="shared" si="860"/>
        <v>0.13396119132274001</v>
      </c>
      <c r="H7851">
        <f t="shared" si="861"/>
        <v>2.2480817788339998E-2</v>
      </c>
      <c r="I7851">
        <f t="shared" si="862"/>
        <v>0.13396119132274001</v>
      </c>
      <c r="J7851">
        <f t="shared" si="863"/>
        <v>2.2480817788339998E-2</v>
      </c>
    </row>
    <row r="7852" spans="1:10" x14ac:dyDescent="0.25">
      <c r="A7852" s="42">
        <v>45163.25</v>
      </c>
      <c r="B7852">
        <v>42.770533999999998</v>
      </c>
      <c r="C7852">
        <f t="shared" si="857"/>
        <v>42.909868257142868</v>
      </c>
      <c r="D7852" s="46">
        <f t="shared" si="858"/>
        <v>1.0285119670000002</v>
      </c>
      <c r="E7852">
        <f t="shared" si="859"/>
        <v>1.0285119670000002</v>
      </c>
      <c r="G7852" s="44">
        <f t="shared" si="860"/>
        <v>0.13352844954670001</v>
      </c>
      <c r="H7852">
        <f t="shared" si="861"/>
        <v>2.25317793947E-2</v>
      </c>
      <c r="I7852">
        <f t="shared" si="862"/>
        <v>0.13352844954670001</v>
      </c>
      <c r="J7852">
        <f t="shared" si="863"/>
        <v>2.25317793947E-2</v>
      </c>
    </row>
    <row r="7853" spans="1:10" x14ac:dyDescent="0.25">
      <c r="A7853" s="42">
        <v>45163.260416666664</v>
      </c>
      <c r="B7853">
        <v>42.813294200000001</v>
      </c>
      <c r="C7853">
        <f t="shared" si="857"/>
        <v>42.764861728571432</v>
      </c>
      <c r="D7853" s="46">
        <f t="shared" si="858"/>
        <v>1.0306713571000004</v>
      </c>
      <c r="E7853">
        <f t="shared" si="859"/>
        <v>1.0306713571000004</v>
      </c>
      <c r="G7853" s="44">
        <f t="shared" si="860"/>
        <v>0.13363663499071002</v>
      </c>
      <c r="H7853">
        <f t="shared" si="861"/>
        <v>2.2519038993109999E-2</v>
      </c>
      <c r="I7853">
        <f t="shared" si="862"/>
        <v>0.13363663499071002</v>
      </c>
      <c r="J7853">
        <f t="shared" si="863"/>
        <v>2.2519038993109999E-2</v>
      </c>
    </row>
    <row r="7854" spans="1:10" x14ac:dyDescent="0.25">
      <c r="A7854" s="42">
        <v>45163.270833333336</v>
      </c>
      <c r="B7854">
        <v>42.629018100000003</v>
      </c>
      <c r="C7854">
        <f t="shared" si="857"/>
        <v>42.601674842857143</v>
      </c>
      <c r="D7854" s="46">
        <f t="shared" si="858"/>
        <v>1.0213654140500001</v>
      </c>
      <c r="E7854">
        <f t="shared" si="859"/>
        <v>1.0213654140500001</v>
      </c>
      <c r="G7854" s="44">
        <f t="shared" si="860"/>
        <v>0.133170407243905</v>
      </c>
      <c r="H7854">
        <f t="shared" si="861"/>
        <v>2.2573944057105E-2</v>
      </c>
      <c r="I7854">
        <f t="shared" si="862"/>
        <v>0.133170407243905</v>
      </c>
      <c r="J7854">
        <f t="shared" si="863"/>
        <v>2.2573944057105E-2</v>
      </c>
    </row>
    <row r="7855" spans="1:10" x14ac:dyDescent="0.25">
      <c r="A7855" s="42">
        <v>45163.28125</v>
      </c>
      <c r="B7855">
        <v>42.501755600000003</v>
      </c>
      <c r="C7855">
        <f t="shared" si="857"/>
        <v>42.345259085714289</v>
      </c>
      <c r="D7855" s="46">
        <f t="shared" si="858"/>
        <v>1.0149386578000004</v>
      </c>
      <c r="E7855">
        <f t="shared" si="859"/>
        <v>1.0149386578000004</v>
      </c>
      <c r="G7855" s="44">
        <f t="shared" si="860"/>
        <v>0.13284842675578001</v>
      </c>
      <c r="H7855">
        <f t="shared" si="861"/>
        <v>2.261186191898E-2</v>
      </c>
      <c r="I7855">
        <f t="shared" si="862"/>
        <v>0.13284842675578001</v>
      </c>
      <c r="J7855">
        <f t="shared" si="863"/>
        <v>2.261186191898E-2</v>
      </c>
    </row>
    <row r="7856" spans="1:10" x14ac:dyDescent="0.25">
      <c r="A7856" s="42">
        <v>45163.291666666664</v>
      </c>
      <c r="B7856">
        <v>42.393837000000005</v>
      </c>
      <c r="C7856">
        <f t="shared" si="857"/>
        <v>42.130149099999997</v>
      </c>
      <c r="D7856" s="46">
        <f t="shared" si="858"/>
        <v>1.0094887685000005</v>
      </c>
      <c r="E7856">
        <f t="shared" si="859"/>
        <v>1.0094887685000005</v>
      </c>
      <c r="G7856" s="44">
        <f t="shared" si="860"/>
        <v>0.13257538730185003</v>
      </c>
      <c r="H7856">
        <f t="shared" si="861"/>
        <v>2.2644016265849998E-2</v>
      </c>
      <c r="I7856">
        <f t="shared" si="862"/>
        <v>0.13257538730185003</v>
      </c>
      <c r="J7856">
        <f t="shared" si="863"/>
        <v>2.2644016265849998E-2</v>
      </c>
    </row>
    <row r="7857" spans="1:10" x14ac:dyDescent="0.25">
      <c r="A7857" s="42">
        <v>45163.302083333336</v>
      </c>
      <c r="B7857">
        <v>42.161710200000002</v>
      </c>
      <c r="C7857">
        <f t="shared" si="857"/>
        <v>41.998232428571427</v>
      </c>
      <c r="D7857" s="46">
        <f t="shared" si="858"/>
        <v>0.99776636510000016</v>
      </c>
      <c r="E7857">
        <f t="shared" si="859"/>
        <v>0.99776636510000016</v>
      </c>
      <c r="G7857" s="44">
        <f t="shared" si="860"/>
        <v>0.13198809489151</v>
      </c>
      <c r="H7857">
        <f t="shared" si="861"/>
        <v>2.271317844591E-2</v>
      </c>
      <c r="I7857">
        <f t="shared" si="862"/>
        <v>0.13198809489151</v>
      </c>
      <c r="J7857">
        <f t="shared" si="863"/>
        <v>2.271317844591E-2</v>
      </c>
    </row>
    <row r="7858" spans="1:10" x14ac:dyDescent="0.25">
      <c r="A7858" s="42">
        <v>45163.3125</v>
      </c>
      <c r="B7858">
        <v>41.1466645</v>
      </c>
      <c r="C7858">
        <f t="shared" si="857"/>
        <v>41.871260814285719</v>
      </c>
      <c r="D7858" s="46">
        <f t="shared" si="858"/>
        <v>0.94650655724999999</v>
      </c>
      <c r="E7858">
        <f t="shared" si="859"/>
        <v>0.94650655724999999</v>
      </c>
      <c r="G7858" s="44">
        <f t="shared" si="860"/>
        <v>0.12941997851822501</v>
      </c>
      <c r="H7858">
        <f t="shared" si="861"/>
        <v>2.3015611312225001E-2</v>
      </c>
      <c r="I7858">
        <f t="shared" si="862"/>
        <v>0.12941997851822501</v>
      </c>
      <c r="J7858">
        <f t="shared" si="863"/>
        <v>2.3015611312225001E-2</v>
      </c>
    </row>
    <row r="7859" spans="1:10" x14ac:dyDescent="0.25">
      <c r="A7859" s="42">
        <v>45163.322916666664</v>
      </c>
      <c r="B7859">
        <v>41.264764100000001</v>
      </c>
      <c r="C7859">
        <f t="shared" si="857"/>
        <v>41.747198057142853</v>
      </c>
      <c r="D7859" s="46">
        <f t="shared" si="858"/>
        <v>0.95247058705000032</v>
      </c>
      <c r="E7859">
        <f t="shared" si="859"/>
        <v>0.95247058705000032</v>
      </c>
      <c r="G7859" s="44">
        <f t="shared" si="860"/>
        <v>0.12971877641120502</v>
      </c>
      <c r="H7859">
        <f t="shared" si="861"/>
        <v>2.2980423536404997E-2</v>
      </c>
      <c r="I7859">
        <f t="shared" si="862"/>
        <v>0.12971877641120502</v>
      </c>
      <c r="J7859">
        <f t="shared" si="863"/>
        <v>2.2980423536404997E-2</v>
      </c>
    </row>
    <row r="7860" spans="1:10" x14ac:dyDescent="0.25">
      <c r="A7860" s="42">
        <v>45163.333333333336</v>
      </c>
      <c r="B7860">
        <v>41.889877499999997</v>
      </c>
      <c r="C7860">
        <f t="shared" si="857"/>
        <v>41.614117842857141</v>
      </c>
      <c r="D7860" s="46">
        <f t="shared" si="858"/>
        <v>0.98403881375000002</v>
      </c>
      <c r="E7860">
        <f t="shared" si="859"/>
        <v>0.98403881375000002</v>
      </c>
      <c r="G7860" s="44">
        <f t="shared" si="860"/>
        <v>0.13130034456887502</v>
      </c>
      <c r="H7860">
        <f t="shared" si="861"/>
        <v>2.2794170998874999E-2</v>
      </c>
      <c r="I7860">
        <f t="shared" si="862"/>
        <v>0.13130034456887502</v>
      </c>
      <c r="J7860">
        <f t="shared" si="863"/>
        <v>2.2794170998874999E-2</v>
      </c>
    </row>
    <row r="7861" spans="1:10" x14ac:dyDescent="0.25">
      <c r="A7861" s="42">
        <v>45163.34375</v>
      </c>
      <c r="B7861">
        <v>41.740216799999999</v>
      </c>
      <c r="C7861">
        <f t="shared" si="857"/>
        <v>41.560013099999999</v>
      </c>
      <c r="D7861" s="46">
        <f t="shared" si="858"/>
        <v>0.9764809484000001</v>
      </c>
      <c r="E7861">
        <f t="shared" si="859"/>
        <v>0.9764809484000001</v>
      </c>
      <c r="G7861" s="44">
        <f t="shared" si="860"/>
        <v>0.13092169551484001</v>
      </c>
      <c r="H7861">
        <f t="shared" si="861"/>
        <v>2.2838762404440001E-2</v>
      </c>
      <c r="I7861">
        <f t="shared" si="862"/>
        <v>0.13092169551484001</v>
      </c>
      <c r="J7861">
        <f t="shared" si="863"/>
        <v>2.2838762404440001E-2</v>
      </c>
    </row>
    <row r="7862" spans="1:10" x14ac:dyDescent="0.25">
      <c r="A7862" s="42">
        <v>45163.354166666664</v>
      </c>
      <c r="B7862">
        <v>41.633316300000004</v>
      </c>
      <c r="C7862">
        <f t="shared" si="857"/>
        <v>41.739344142857142</v>
      </c>
      <c r="D7862" s="46">
        <f t="shared" si="858"/>
        <v>0.97108247315000029</v>
      </c>
      <c r="E7862">
        <f t="shared" si="859"/>
        <v>0.97108247315000029</v>
      </c>
      <c r="G7862" s="44">
        <f t="shared" si="860"/>
        <v>0.13065123190481501</v>
      </c>
      <c r="H7862">
        <f t="shared" si="861"/>
        <v>2.2870613408414998E-2</v>
      </c>
      <c r="I7862">
        <f t="shared" si="862"/>
        <v>0.13065123190481501</v>
      </c>
      <c r="J7862">
        <f t="shared" si="863"/>
        <v>2.2870613408414998E-2</v>
      </c>
    </row>
    <row r="7863" spans="1:10" x14ac:dyDescent="0.25">
      <c r="A7863" s="42">
        <v>45163.364583333336</v>
      </c>
      <c r="B7863">
        <v>41.462275500000004</v>
      </c>
      <c r="C7863">
        <f t="shared" ref="C7863:C7926" si="864">AVERAGE(B7860:B7866)</f>
        <v>41.928565300000002</v>
      </c>
      <c r="D7863" s="46">
        <f t="shared" si="858"/>
        <v>0.96244491275000033</v>
      </c>
      <c r="E7863">
        <f t="shared" si="859"/>
        <v>0.96244491275000033</v>
      </c>
      <c r="G7863" s="44">
        <f t="shared" si="860"/>
        <v>0.13021849012877501</v>
      </c>
      <c r="H7863">
        <f t="shared" si="861"/>
        <v>2.2921575014775E-2</v>
      </c>
      <c r="I7863">
        <f t="shared" si="862"/>
        <v>0.13021849012877501</v>
      </c>
      <c r="J7863">
        <f t="shared" si="863"/>
        <v>2.2921575014775E-2</v>
      </c>
    </row>
    <row r="7864" spans="1:10" x14ac:dyDescent="0.25">
      <c r="A7864" s="42">
        <v>45163.375</v>
      </c>
      <c r="B7864">
        <v>41.782977000000002</v>
      </c>
      <c r="C7864">
        <f t="shared" si="864"/>
        <v>42.03124795714286</v>
      </c>
      <c r="D7864" s="46">
        <f t="shared" si="858"/>
        <v>0.97864033850000021</v>
      </c>
      <c r="E7864">
        <f t="shared" si="859"/>
        <v>0.97864033850000021</v>
      </c>
      <c r="G7864" s="44">
        <f t="shared" si="860"/>
        <v>0.13102988095885001</v>
      </c>
      <c r="H7864">
        <f t="shared" si="861"/>
        <v>2.2826022002849999E-2</v>
      </c>
      <c r="I7864">
        <f t="shared" si="862"/>
        <v>0.13102988095885001</v>
      </c>
      <c r="J7864">
        <f t="shared" si="863"/>
        <v>2.2826022002849999E-2</v>
      </c>
    </row>
    <row r="7865" spans="1:10" x14ac:dyDescent="0.25">
      <c r="A7865" s="42">
        <v>45163.385416666664</v>
      </c>
      <c r="B7865">
        <v>42.401981800000001</v>
      </c>
      <c r="C7865">
        <f t="shared" si="864"/>
        <v>42.301771671428575</v>
      </c>
      <c r="D7865" s="46">
        <f t="shared" si="858"/>
        <v>1.0099000809000003</v>
      </c>
      <c r="E7865">
        <f t="shared" si="859"/>
        <v>1.0099000809000003</v>
      </c>
      <c r="G7865" s="44">
        <f t="shared" si="860"/>
        <v>0.13259599405309003</v>
      </c>
      <c r="H7865">
        <f t="shared" si="861"/>
        <v>2.2641589522689999E-2</v>
      </c>
      <c r="I7865">
        <f t="shared" si="862"/>
        <v>0.13259599405309003</v>
      </c>
      <c r="J7865">
        <f t="shared" si="863"/>
        <v>2.2641589522689999E-2</v>
      </c>
    </row>
    <row r="7866" spans="1:10" x14ac:dyDescent="0.25">
      <c r="A7866" s="42">
        <v>45163.395833333336</v>
      </c>
      <c r="B7866">
        <v>42.589312200000002</v>
      </c>
      <c r="C7866">
        <f t="shared" si="864"/>
        <v>42.743045299999999</v>
      </c>
      <c r="D7866" s="46">
        <f t="shared" si="858"/>
        <v>1.0193602661000003</v>
      </c>
      <c r="E7866">
        <f t="shared" si="859"/>
        <v>1.0193602661000003</v>
      </c>
      <c r="G7866" s="44">
        <f t="shared" si="860"/>
        <v>0.13306994933161001</v>
      </c>
      <c r="H7866">
        <f t="shared" si="861"/>
        <v>2.2585774430009999E-2</v>
      </c>
      <c r="I7866">
        <f t="shared" si="862"/>
        <v>0.13306994933161001</v>
      </c>
      <c r="J7866">
        <f t="shared" si="863"/>
        <v>2.2585774430009999E-2</v>
      </c>
    </row>
    <row r="7867" spans="1:10" x14ac:dyDescent="0.25">
      <c r="A7867" s="42">
        <v>45163.40625</v>
      </c>
      <c r="B7867">
        <v>42.608656100000005</v>
      </c>
      <c r="C7867">
        <f t="shared" si="864"/>
        <v>43.146649228571434</v>
      </c>
      <c r="D7867" s="46">
        <f t="shared" si="858"/>
        <v>1.0203371330500006</v>
      </c>
      <c r="E7867">
        <f t="shared" si="859"/>
        <v>1.0203371330500006</v>
      </c>
      <c r="G7867" s="44">
        <f t="shared" si="860"/>
        <v>0.13311889036580504</v>
      </c>
      <c r="H7867">
        <f t="shared" si="861"/>
        <v>2.2580010915004996E-2</v>
      </c>
      <c r="I7867">
        <f t="shared" si="862"/>
        <v>0.13311889036580504</v>
      </c>
      <c r="J7867">
        <f t="shared" si="863"/>
        <v>2.2580010915004996E-2</v>
      </c>
    </row>
    <row r="7868" spans="1:10" x14ac:dyDescent="0.25">
      <c r="A7868" s="42">
        <v>45163.416666666664</v>
      </c>
      <c r="B7868">
        <v>43.633882800000002</v>
      </c>
      <c r="C7868">
        <f t="shared" si="864"/>
        <v>43.660062514285713</v>
      </c>
      <c r="D7868" s="46">
        <f t="shared" si="858"/>
        <v>1.0721110814000003</v>
      </c>
      <c r="E7868">
        <f t="shared" si="859"/>
        <v>1.0721110814000003</v>
      </c>
      <c r="G7868" s="44">
        <f t="shared" si="860"/>
        <v>0.13571276517814002</v>
      </c>
      <c r="H7868">
        <f t="shared" si="861"/>
        <v>2.2274544619739999E-2</v>
      </c>
      <c r="I7868">
        <f t="shared" si="862"/>
        <v>0.13571276517814002</v>
      </c>
      <c r="J7868">
        <f t="shared" si="863"/>
        <v>2.2274544619739999E-2</v>
      </c>
    </row>
    <row r="7869" spans="1:10" x14ac:dyDescent="0.25">
      <c r="A7869" s="42">
        <v>45163.427083333336</v>
      </c>
      <c r="B7869">
        <v>44.722231700000002</v>
      </c>
      <c r="C7869">
        <f t="shared" si="864"/>
        <v>44.18234781428572</v>
      </c>
      <c r="D7869" s="46">
        <f t="shared" si="858"/>
        <v>1.1270727008500001</v>
      </c>
      <c r="E7869">
        <f t="shared" si="859"/>
        <v>1.1270727008500001</v>
      </c>
      <c r="G7869" s="44">
        <f t="shared" si="860"/>
        <v>0.13846634231258501</v>
      </c>
      <c r="H7869">
        <f t="shared" si="861"/>
        <v>2.1950271064985E-2</v>
      </c>
      <c r="I7869">
        <f t="shared" si="862"/>
        <v>0.13846634231258501</v>
      </c>
      <c r="J7869">
        <f t="shared" si="863"/>
        <v>2.1950271064985E-2</v>
      </c>
    </row>
    <row r="7870" spans="1:10" x14ac:dyDescent="0.25">
      <c r="A7870" s="42">
        <v>45163.4375</v>
      </c>
      <c r="B7870">
        <v>44.287503000000001</v>
      </c>
      <c r="C7870">
        <f t="shared" si="864"/>
        <v>44.619694485714298</v>
      </c>
      <c r="D7870" s="46">
        <f t="shared" si="858"/>
        <v>1.1051189015000003</v>
      </c>
      <c r="E7870">
        <f t="shared" si="859"/>
        <v>1.1051189015000003</v>
      </c>
      <c r="G7870" s="44">
        <f t="shared" si="860"/>
        <v>0.13736645696515001</v>
      </c>
      <c r="H7870">
        <f t="shared" si="861"/>
        <v>2.2079798481149999E-2</v>
      </c>
      <c r="I7870">
        <f t="shared" si="862"/>
        <v>0.13736645696515001</v>
      </c>
      <c r="J7870">
        <f t="shared" si="863"/>
        <v>2.2079798481149999E-2</v>
      </c>
    </row>
    <row r="7871" spans="1:10" x14ac:dyDescent="0.25">
      <c r="A7871" s="42">
        <v>45163.447916666664</v>
      </c>
      <c r="B7871">
        <v>45.376870000000004</v>
      </c>
      <c r="C7871">
        <f t="shared" si="864"/>
        <v>45.035079285714282</v>
      </c>
      <c r="D7871" s="46">
        <f t="shared" si="858"/>
        <v>1.3751058800000013</v>
      </c>
      <c r="E7871">
        <f t="shared" si="859"/>
        <v>1.3751058800000013</v>
      </c>
      <c r="G7871" s="44">
        <f t="shared" si="860"/>
        <v>0.15089280458800008</v>
      </c>
      <c r="H7871">
        <f t="shared" si="861"/>
        <v>2.0486875307999995E-2</v>
      </c>
      <c r="I7871">
        <f t="shared" si="862"/>
        <v>0.15089280458800008</v>
      </c>
      <c r="J7871">
        <f t="shared" si="863"/>
        <v>2.0486875307999995E-2</v>
      </c>
    </row>
    <row r="7872" spans="1:10" x14ac:dyDescent="0.25">
      <c r="A7872" s="42">
        <v>45163.458333333336</v>
      </c>
      <c r="B7872">
        <v>46.057978900000002</v>
      </c>
      <c r="C7872">
        <f t="shared" si="864"/>
        <v>45.33600055714286</v>
      </c>
      <c r="D7872" s="46">
        <f t="shared" si="858"/>
        <v>1.5957851636000004</v>
      </c>
      <c r="E7872">
        <f t="shared" si="859"/>
        <v>1.5957851636000004</v>
      </c>
      <c r="G7872" s="44">
        <f t="shared" si="860"/>
        <v>0.16194883669636001</v>
      </c>
      <c r="H7872">
        <f t="shared" si="861"/>
        <v>1.9184867534759998E-2</v>
      </c>
      <c r="I7872">
        <f t="shared" si="862"/>
        <v>0.16194883669636001</v>
      </c>
      <c r="J7872">
        <f t="shared" si="863"/>
        <v>1.9184867534759998E-2</v>
      </c>
    </row>
    <row r="7873" spans="1:10" x14ac:dyDescent="0.25">
      <c r="A7873" s="42">
        <v>45163.46875</v>
      </c>
      <c r="B7873">
        <v>45.6507389</v>
      </c>
      <c r="C7873">
        <f t="shared" si="864"/>
        <v>45.642594099999997</v>
      </c>
      <c r="D7873" s="46">
        <f t="shared" si="858"/>
        <v>1.4638394035999998</v>
      </c>
      <c r="E7873">
        <f t="shared" si="859"/>
        <v>1.4638394035999998</v>
      </c>
      <c r="G7873" s="44">
        <f t="shared" si="860"/>
        <v>0.15533835412035998</v>
      </c>
      <c r="H7873">
        <f t="shared" si="861"/>
        <v>1.996334751876E-2</v>
      </c>
      <c r="I7873">
        <f t="shared" si="862"/>
        <v>0.15533835412035998</v>
      </c>
      <c r="J7873">
        <f t="shared" si="863"/>
        <v>1.996334751876E-2</v>
      </c>
    </row>
    <row r="7874" spans="1:10" x14ac:dyDescent="0.25">
      <c r="A7874" s="42">
        <v>45163.479166666664</v>
      </c>
      <c r="B7874">
        <v>45.516349700000006</v>
      </c>
      <c r="C7874">
        <f t="shared" si="864"/>
        <v>46.054051942857143</v>
      </c>
      <c r="D7874" s="46">
        <f t="shared" si="858"/>
        <v>1.4202973028000034</v>
      </c>
      <c r="E7874">
        <f t="shared" si="859"/>
        <v>1.4202973028000034</v>
      </c>
      <c r="G7874" s="44">
        <f t="shared" si="860"/>
        <v>0.15315689487028017</v>
      </c>
      <c r="H7874">
        <f t="shared" si="861"/>
        <v>2.022024591347998E-2</v>
      </c>
      <c r="I7874">
        <f t="shared" si="862"/>
        <v>0.15315689487028017</v>
      </c>
      <c r="J7874">
        <f t="shared" si="863"/>
        <v>2.022024591347998E-2</v>
      </c>
    </row>
    <row r="7875" spans="1:10" x14ac:dyDescent="0.25">
      <c r="A7875" s="42">
        <v>45163.489583333336</v>
      </c>
      <c r="B7875">
        <v>45.740331700000006</v>
      </c>
      <c r="C7875">
        <f t="shared" si="864"/>
        <v>46.303631885714289</v>
      </c>
      <c r="D7875" s="46">
        <f t="shared" ref="D7875:D7938" si="865">IF(B7875&gt;45,0.324*B7875-13.327,IF(B7875&lt; 35, 0.0576*B7875-0.6919,0.0505*B7875-1.1314))</f>
        <v>1.492867470800002</v>
      </c>
      <c r="E7875">
        <f t="shared" ref="E7875:E7938" si="866">IF(MONTH(A7875) = 8,D7875,0)</f>
        <v>1.492867470800002</v>
      </c>
      <c r="G7875" s="44">
        <f t="shared" ref="G7875:G7938" si="867">0.0501*D7875+0.082</f>
        <v>0.15679266028708011</v>
      </c>
      <c r="H7875">
        <f t="shared" ref="H7875:H7938" si="868">-0.0059*D7875+0.0286</f>
        <v>1.9792081922279988E-2</v>
      </c>
      <c r="I7875">
        <f t="shared" ref="I7875:I7938" si="869">IF(MONTH(A7875) = 8,G7875,0)</f>
        <v>0.15679266028708011</v>
      </c>
      <c r="J7875">
        <f t="shared" ref="J7875:J7938" si="870">IF(MONTH(A7875) = 8,H7875,0)</f>
        <v>1.9792081922279988E-2</v>
      </c>
    </row>
    <row r="7876" spans="1:10" x14ac:dyDescent="0.25">
      <c r="A7876" s="42">
        <v>45163.5</v>
      </c>
      <c r="B7876">
        <v>46.8683865</v>
      </c>
      <c r="C7876">
        <f t="shared" si="864"/>
        <v>46.458092200000003</v>
      </c>
      <c r="D7876" s="46">
        <f t="shared" si="865"/>
        <v>1.8583572260000008</v>
      </c>
      <c r="E7876">
        <f t="shared" si="866"/>
        <v>1.8583572260000008</v>
      </c>
      <c r="G7876" s="44">
        <f t="shared" si="867"/>
        <v>0.17510369702260004</v>
      </c>
      <c r="H7876">
        <f t="shared" si="868"/>
        <v>1.7635692366599995E-2</v>
      </c>
      <c r="I7876">
        <f t="shared" si="869"/>
        <v>0.17510369702260004</v>
      </c>
      <c r="J7876">
        <f t="shared" si="870"/>
        <v>1.7635692366599995E-2</v>
      </c>
    </row>
    <row r="7877" spans="1:10" x14ac:dyDescent="0.25">
      <c r="A7877" s="42">
        <v>45163.510416666664</v>
      </c>
      <c r="B7877">
        <v>47.167707900000003</v>
      </c>
      <c r="C7877">
        <f t="shared" si="864"/>
        <v>46.459982957142863</v>
      </c>
      <c r="D7877" s="46">
        <f t="shared" si="865"/>
        <v>1.9553373596000014</v>
      </c>
      <c r="E7877">
        <f t="shared" si="866"/>
        <v>1.9553373596000014</v>
      </c>
      <c r="G7877" s="44">
        <f t="shared" si="867"/>
        <v>0.17996240171596006</v>
      </c>
      <c r="H7877">
        <f t="shared" si="868"/>
        <v>1.7063509578359993E-2</v>
      </c>
      <c r="I7877">
        <f t="shared" si="869"/>
        <v>0.17996240171596006</v>
      </c>
      <c r="J7877">
        <f t="shared" si="870"/>
        <v>1.7063509578359993E-2</v>
      </c>
    </row>
    <row r="7878" spans="1:10" x14ac:dyDescent="0.25">
      <c r="A7878" s="42">
        <v>45163.520833333336</v>
      </c>
      <c r="B7878">
        <v>47.123929599999997</v>
      </c>
      <c r="C7878">
        <f t="shared" si="864"/>
        <v>46.479617742857144</v>
      </c>
      <c r="D7878" s="46">
        <f t="shared" si="865"/>
        <v>1.9411531903999997</v>
      </c>
      <c r="E7878">
        <f t="shared" si="866"/>
        <v>1.9411531903999997</v>
      </c>
      <c r="G7878" s="44">
        <f t="shared" si="867"/>
        <v>0.17925177483903998</v>
      </c>
      <c r="H7878">
        <f t="shared" si="868"/>
        <v>1.7147196176640005E-2</v>
      </c>
      <c r="I7878">
        <f t="shared" si="869"/>
        <v>0.17925177483903998</v>
      </c>
      <c r="J7878">
        <f t="shared" si="870"/>
        <v>1.7147196176640005E-2</v>
      </c>
    </row>
    <row r="7879" spans="1:10" x14ac:dyDescent="0.25">
      <c r="A7879" s="42">
        <v>45163.53125</v>
      </c>
      <c r="B7879">
        <v>47.139201100000001</v>
      </c>
      <c r="C7879">
        <f t="shared" si="864"/>
        <v>46.587681785714281</v>
      </c>
      <c r="D7879" s="46">
        <f t="shared" si="865"/>
        <v>1.946101156400001</v>
      </c>
      <c r="E7879">
        <f t="shared" si="866"/>
        <v>1.946101156400001</v>
      </c>
      <c r="G7879" s="44">
        <f t="shared" si="867"/>
        <v>0.17949966793564004</v>
      </c>
      <c r="H7879">
        <f t="shared" si="868"/>
        <v>1.7118003177239993E-2</v>
      </c>
      <c r="I7879">
        <f t="shared" si="869"/>
        <v>0.17949966793564004</v>
      </c>
      <c r="J7879">
        <f t="shared" si="870"/>
        <v>1.7118003177239993E-2</v>
      </c>
    </row>
    <row r="7880" spans="1:10" x14ac:dyDescent="0.25">
      <c r="A7880" s="42">
        <v>45163.541666666664</v>
      </c>
      <c r="B7880">
        <v>45.663974199999998</v>
      </c>
      <c r="C7880">
        <f t="shared" si="864"/>
        <v>46.555829800000005</v>
      </c>
      <c r="D7880" s="46">
        <f t="shared" si="865"/>
        <v>1.4681276408000006</v>
      </c>
      <c r="E7880">
        <f t="shared" si="866"/>
        <v>1.4681276408000006</v>
      </c>
      <c r="G7880" s="44">
        <f t="shared" si="867"/>
        <v>0.15555319480408003</v>
      </c>
      <c r="H7880">
        <f t="shared" si="868"/>
        <v>1.9938046919279997E-2</v>
      </c>
      <c r="I7880">
        <f t="shared" si="869"/>
        <v>0.15555319480408003</v>
      </c>
      <c r="J7880">
        <f t="shared" si="870"/>
        <v>1.9938046919279997E-2</v>
      </c>
    </row>
    <row r="7881" spans="1:10" x14ac:dyDescent="0.25">
      <c r="A7881" s="42">
        <v>45163.552083333336</v>
      </c>
      <c r="B7881">
        <v>45.653793200000003</v>
      </c>
      <c r="C7881">
        <f t="shared" si="864"/>
        <v>46.469000414285723</v>
      </c>
      <c r="D7881" s="46">
        <f t="shared" si="865"/>
        <v>1.4648289968000014</v>
      </c>
      <c r="E7881">
        <f t="shared" si="866"/>
        <v>1.4648289968000014</v>
      </c>
      <c r="G7881" s="44">
        <f t="shared" si="867"/>
        <v>0.15538793273968007</v>
      </c>
      <c r="H7881">
        <f t="shared" si="868"/>
        <v>1.9957508918879992E-2</v>
      </c>
      <c r="I7881">
        <f t="shared" si="869"/>
        <v>0.15538793273968007</v>
      </c>
      <c r="J7881">
        <f t="shared" si="870"/>
        <v>1.9957508918879992E-2</v>
      </c>
    </row>
    <row r="7882" spans="1:10" x14ac:dyDescent="0.25">
      <c r="A7882" s="42">
        <v>45163.5625</v>
      </c>
      <c r="B7882">
        <v>46.496780000000001</v>
      </c>
      <c r="C7882">
        <f t="shared" si="864"/>
        <v>46.360936371428572</v>
      </c>
      <c r="D7882" s="46">
        <f t="shared" si="865"/>
        <v>1.7379567200000015</v>
      </c>
      <c r="E7882">
        <f t="shared" si="866"/>
        <v>1.7379567200000015</v>
      </c>
      <c r="G7882" s="44">
        <f t="shared" si="867"/>
        <v>0.16907163167200007</v>
      </c>
      <c r="H7882">
        <f t="shared" si="868"/>
        <v>1.8346055351999992E-2</v>
      </c>
      <c r="I7882">
        <f t="shared" si="869"/>
        <v>0.16907163167200007</v>
      </c>
      <c r="J7882">
        <f t="shared" si="870"/>
        <v>1.8346055351999992E-2</v>
      </c>
    </row>
    <row r="7883" spans="1:10" x14ac:dyDescent="0.25">
      <c r="A7883" s="42">
        <v>45163.572916666664</v>
      </c>
      <c r="B7883">
        <v>46.645422599999996</v>
      </c>
      <c r="C7883">
        <f t="shared" si="864"/>
        <v>46.509288085714289</v>
      </c>
      <c r="D7883" s="46">
        <f t="shared" si="865"/>
        <v>1.7861169223999998</v>
      </c>
      <c r="E7883">
        <f t="shared" si="866"/>
        <v>1.7861169223999998</v>
      </c>
      <c r="G7883" s="44">
        <f t="shared" si="867"/>
        <v>0.17148445781223998</v>
      </c>
      <c r="H7883">
        <f t="shared" si="868"/>
        <v>1.8061910157840002E-2</v>
      </c>
      <c r="I7883">
        <f t="shared" si="869"/>
        <v>0.17148445781223998</v>
      </c>
      <c r="J7883">
        <f t="shared" si="870"/>
        <v>1.8061910157840002E-2</v>
      </c>
    </row>
    <row r="7884" spans="1:10" x14ac:dyDescent="0.25">
      <c r="A7884" s="42">
        <v>45163.583333333336</v>
      </c>
      <c r="B7884">
        <v>46.559902200000003</v>
      </c>
      <c r="C7884">
        <f t="shared" si="864"/>
        <v>46.795083300000002</v>
      </c>
      <c r="D7884" s="46">
        <f t="shared" si="865"/>
        <v>1.7584083128000021</v>
      </c>
      <c r="E7884">
        <f t="shared" si="866"/>
        <v>1.7584083128000021</v>
      </c>
      <c r="G7884" s="44">
        <f t="shared" si="867"/>
        <v>0.1700962564712801</v>
      </c>
      <c r="H7884">
        <f t="shared" si="868"/>
        <v>1.8225390954479989E-2</v>
      </c>
      <c r="I7884">
        <f t="shared" si="869"/>
        <v>0.1700962564712801</v>
      </c>
      <c r="J7884">
        <f t="shared" si="870"/>
        <v>1.8225390954479989E-2</v>
      </c>
    </row>
    <row r="7885" spans="1:10" x14ac:dyDescent="0.25">
      <c r="A7885" s="42">
        <v>45163.59375</v>
      </c>
      <c r="B7885">
        <v>46.367481300000001</v>
      </c>
      <c r="C7885">
        <f t="shared" si="864"/>
        <v>47.069679414285716</v>
      </c>
      <c r="D7885" s="46">
        <f t="shared" si="865"/>
        <v>1.6960639412000003</v>
      </c>
      <c r="E7885">
        <f t="shared" si="866"/>
        <v>1.6960639412000003</v>
      </c>
      <c r="G7885" s="44">
        <f t="shared" si="867"/>
        <v>0.16697280345412002</v>
      </c>
      <c r="H7885">
        <f t="shared" si="868"/>
        <v>1.8593222746919998E-2</v>
      </c>
      <c r="I7885">
        <f t="shared" si="869"/>
        <v>0.16697280345412002</v>
      </c>
      <c r="J7885">
        <f t="shared" si="870"/>
        <v>1.8593222746919998E-2</v>
      </c>
    </row>
    <row r="7886" spans="1:10" x14ac:dyDescent="0.25">
      <c r="A7886" s="42">
        <v>45163.604166666664</v>
      </c>
      <c r="B7886">
        <v>48.177663100000004</v>
      </c>
      <c r="C7886">
        <f t="shared" si="864"/>
        <v>47.361146900000001</v>
      </c>
      <c r="D7886" s="46">
        <f t="shared" si="865"/>
        <v>2.282562844400001</v>
      </c>
      <c r="E7886">
        <f t="shared" si="866"/>
        <v>2.282562844400001</v>
      </c>
      <c r="G7886" s="44">
        <f t="shared" si="867"/>
        <v>0.19635639850444003</v>
      </c>
      <c r="H7886">
        <f t="shared" si="868"/>
        <v>1.5132879218039994E-2</v>
      </c>
      <c r="I7886">
        <f t="shared" si="869"/>
        <v>0.19635639850444003</v>
      </c>
      <c r="J7886">
        <f t="shared" si="870"/>
        <v>1.5132879218039994E-2</v>
      </c>
    </row>
    <row r="7887" spans="1:10" x14ac:dyDescent="0.25">
      <c r="A7887" s="42">
        <v>45163.614583333336</v>
      </c>
      <c r="B7887">
        <v>47.664540700000003</v>
      </c>
      <c r="C7887">
        <f t="shared" si="864"/>
        <v>47.649705528571431</v>
      </c>
      <c r="D7887" s="46">
        <f t="shared" si="865"/>
        <v>2.1163111868000009</v>
      </c>
      <c r="E7887">
        <f t="shared" si="866"/>
        <v>2.1163111868000009</v>
      </c>
      <c r="G7887" s="44">
        <f t="shared" si="867"/>
        <v>0.18802719045868005</v>
      </c>
      <c r="H7887">
        <f t="shared" si="868"/>
        <v>1.6113763997879997E-2</v>
      </c>
      <c r="I7887">
        <f t="shared" si="869"/>
        <v>0.18802719045868005</v>
      </c>
      <c r="J7887">
        <f t="shared" si="870"/>
        <v>1.6113763997879997E-2</v>
      </c>
    </row>
    <row r="7888" spans="1:10" x14ac:dyDescent="0.25">
      <c r="A7888" s="42">
        <v>45163.625</v>
      </c>
      <c r="B7888">
        <v>47.575966000000001</v>
      </c>
      <c r="C7888">
        <f t="shared" si="864"/>
        <v>47.926046957142866</v>
      </c>
      <c r="D7888" s="46">
        <f t="shared" si="865"/>
        <v>2.0876129840000015</v>
      </c>
      <c r="E7888">
        <f t="shared" si="866"/>
        <v>2.0876129840000015</v>
      </c>
      <c r="G7888" s="44">
        <f t="shared" si="867"/>
        <v>0.18658941049840008</v>
      </c>
      <c r="H7888">
        <f t="shared" si="868"/>
        <v>1.6283083394399992E-2</v>
      </c>
      <c r="I7888">
        <f t="shared" si="869"/>
        <v>0.18658941049840008</v>
      </c>
      <c r="J7888">
        <f t="shared" si="870"/>
        <v>1.6283083394399992E-2</v>
      </c>
    </row>
    <row r="7889" spans="1:10" x14ac:dyDescent="0.25">
      <c r="A7889" s="42">
        <v>45163.635416666664</v>
      </c>
      <c r="B7889">
        <v>48.5370524</v>
      </c>
      <c r="C7889">
        <f t="shared" si="864"/>
        <v>48.16864564285715</v>
      </c>
      <c r="D7889" s="46">
        <f t="shared" si="865"/>
        <v>2.3990049776000006</v>
      </c>
      <c r="E7889">
        <f t="shared" si="866"/>
        <v>2.3990049776000006</v>
      </c>
      <c r="G7889" s="44">
        <f t="shared" si="867"/>
        <v>0.20219014937776003</v>
      </c>
      <c r="H7889">
        <f t="shared" si="868"/>
        <v>1.4445870632159998E-2</v>
      </c>
      <c r="I7889">
        <f t="shared" si="869"/>
        <v>0.20219014937776003</v>
      </c>
      <c r="J7889">
        <f t="shared" si="870"/>
        <v>1.4445870632159998E-2</v>
      </c>
    </row>
    <row r="7890" spans="1:10" x14ac:dyDescent="0.25">
      <c r="A7890" s="42">
        <v>45163.645833333336</v>
      </c>
      <c r="B7890">
        <v>48.665333000000004</v>
      </c>
      <c r="C7890">
        <f t="shared" si="864"/>
        <v>48.158755528571433</v>
      </c>
      <c r="D7890" s="46">
        <f t="shared" si="865"/>
        <v>2.4405678920000025</v>
      </c>
      <c r="E7890">
        <f t="shared" si="866"/>
        <v>2.4405678920000025</v>
      </c>
      <c r="G7890" s="44">
        <f t="shared" si="867"/>
        <v>0.20427245138920014</v>
      </c>
      <c r="H7890">
        <f t="shared" si="868"/>
        <v>1.4200649437199986E-2</v>
      </c>
      <c r="I7890">
        <f t="shared" si="869"/>
        <v>0.20427245138920014</v>
      </c>
      <c r="J7890">
        <f t="shared" si="870"/>
        <v>1.4200649437199986E-2</v>
      </c>
    </row>
    <row r="7891" spans="1:10" x14ac:dyDescent="0.25">
      <c r="A7891" s="42">
        <v>45163.65625</v>
      </c>
      <c r="B7891">
        <v>48.494292200000004</v>
      </c>
      <c r="C7891">
        <f t="shared" si="864"/>
        <v>48.197734214285724</v>
      </c>
      <c r="D7891" s="46">
        <f t="shared" si="865"/>
        <v>2.3851506728000018</v>
      </c>
      <c r="E7891">
        <f t="shared" si="866"/>
        <v>2.3851506728000018</v>
      </c>
      <c r="G7891" s="44">
        <f t="shared" si="867"/>
        <v>0.20149604870728011</v>
      </c>
      <c r="H7891">
        <f t="shared" si="868"/>
        <v>1.4527611030479989E-2</v>
      </c>
      <c r="I7891">
        <f t="shared" si="869"/>
        <v>0.20149604870728011</v>
      </c>
      <c r="J7891">
        <f t="shared" si="870"/>
        <v>1.4527611030479989E-2</v>
      </c>
    </row>
    <row r="7892" spans="1:10" x14ac:dyDescent="0.25">
      <c r="A7892" s="42">
        <v>45163.666666666664</v>
      </c>
      <c r="B7892">
        <v>48.0656721</v>
      </c>
      <c r="C7892">
        <f t="shared" si="864"/>
        <v>48.276855128571427</v>
      </c>
      <c r="D7892" s="46">
        <f t="shared" si="865"/>
        <v>2.2462777603999999</v>
      </c>
      <c r="E7892">
        <f t="shared" si="866"/>
        <v>2.2462777603999999</v>
      </c>
      <c r="G7892" s="44">
        <f t="shared" si="867"/>
        <v>0.19453851579603998</v>
      </c>
      <c r="H7892">
        <f t="shared" si="868"/>
        <v>1.5346961213640001E-2</v>
      </c>
      <c r="I7892">
        <f t="shared" si="869"/>
        <v>0.19453851579603998</v>
      </c>
      <c r="J7892">
        <f t="shared" si="870"/>
        <v>1.5346961213640001E-2</v>
      </c>
    </row>
    <row r="7893" spans="1:10" x14ac:dyDescent="0.25">
      <c r="A7893" s="42">
        <v>45163.677083333336</v>
      </c>
      <c r="B7893">
        <v>48.108432300000004</v>
      </c>
      <c r="C7893">
        <f t="shared" si="864"/>
        <v>48.444550742857146</v>
      </c>
      <c r="D7893" s="46">
        <f t="shared" si="865"/>
        <v>2.2601320652000023</v>
      </c>
      <c r="E7893">
        <f t="shared" si="866"/>
        <v>2.2601320652000023</v>
      </c>
      <c r="G7893" s="44">
        <f t="shared" si="867"/>
        <v>0.19523261646652013</v>
      </c>
      <c r="H7893">
        <f t="shared" si="868"/>
        <v>1.5265220815319986E-2</v>
      </c>
      <c r="I7893">
        <f t="shared" si="869"/>
        <v>0.19523261646652013</v>
      </c>
      <c r="J7893">
        <f t="shared" si="870"/>
        <v>1.5265220815319986E-2</v>
      </c>
    </row>
    <row r="7894" spans="1:10" x14ac:dyDescent="0.25">
      <c r="A7894" s="42">
        <v>45163.6875</v>
      </c>
      <c r="B7894">
        <v>47.937391500000004</v>
      </c>
      <c r="C7894">
        <f t="shared" si="864"/>
        <v>48.781687285714284</v>
      </c>
      <c r="D7894" s="46">
        <f t="shared" si="865"/>
        <v>2.2047148460000017</v>
      </c>
      <c r="E7894">
        <f t="shared" si="866"/>
        <v>2.2047148460000017</v>
      </c>
      <c r="G7894" s="44">
        <f t="shared" si="867"/>
        <v>0.19245621378460009</v>
      </c>
      <c r="H7894">
        <f t="shared" si="868"/>
        <v>1.559218240859999E-2</v>
      </c>
      <c r="I7894">
        <f t="shared" si="869"/>
        <v>0.19245621378460009</v>
      </c>
      <c r="J7894">
        <f t="shared" si="870"/>
        <v>1.559218240859999E-2</v>
      </c>
    </row>
    <row r="7895" spans="1:10" x14ac:dyDescent="0.25">
      <c r="A7895" s="42">
        <v>45163.697916666664</v>
      </c>
      <c r="B7895">
        <v>48.129812400000006</v>
      </c>
      <c r="C7895">
        <f t="shared" si="864"/>
        <v>49.375385028571429</v>
      </c>
      <c r="D7895" s="46">
        <f t="shared" si="865"/>
        <v>2.2670592176000017</v>
      </c>
      <c r="E7895">
        <f t="shared" si="866"/>
        <v>2.2670592176000017</v>
      </c>
      <c r="G7895" s="44">
        <f t="shared" si="867"/>
        <v>0.19557966680176009</v>
      </c>
      <c r="H7895">
        <f t="shared" si="868"/>
        <v>1.522435061615999E-2</v>
      </c>
      <c r="I7895">
        <f t="shared" si="869"/>
        <v>0.19557966680176009</v>
      </c>
      <c r="J7895">
        <f t="shared" si="870"/>
        <v>1.522435061615999E-2</v>
      </c>
    </row>
    <row r="7896" spans="1:10" x14ac:dyDescent="0.25">
      <c r="A7896" s="42">
        <v>45163.708333333336</v>
      </c>
      <c r="B7896">
        <v>49.7109217</v>
      </c>
      <c r="C7896">
        <f t="shared" si="864"/>
        <v>49.859418857142863</v>
      </c>
      <c r="D7896" s="46">
        <f t="shared" si="865"/>
        <v>2.7793386307999999</v>
      </c>
      <c r="E7896">
        <f t="shared" si="866"/>
        <v>2.7793386307999999</v>
      </c>
      <c r="G7896" s="44">
        <f t="shared" si="867"/>
        <v>0.22124486540307997</v>
      </c>
      <c r="H7896">
        <f t="shared" si="868"/>
        <v>1.2201902078280001E-2</v>
      </c>
      <c r="I7896">
        <f t="shared" si="869"/>
        <v>0.22124486540307997</v>
      </c>
      <c r="J7896">
        <f t="shared" si="870"/>
        <v>1.2201902078280001E-2</v>
      </c>
    </row>
    <row r="7897" spans="1:10" x14ac:dyDescent="0.25">
      <c r="A7897" s="42">
        <v>45163.71875</v>
      </c>
      <c r="B7897">
        <v>51.025288799999998</v>
      </c>
      <c r="C7897">
        <f t="shared" si="864"/>
        <v>50.183029214285718</v>
      </c>
      <c r="D7897" s="46">
        <f t="shared" si="865"/>
        <v>3.2051935712000006</v>
      </c>
      <c r="E7897">
        <f t="shared" si="866"/>
        <v>3.2051935712000006</v>
      </c>
      <c r="G7897" s="44">
        <f t="shared" si="867"/>
        <v>0.24258019791712004</v>
      </c>
      <c r="H7897">
        <f t="shared" si="868"/>
        <v>9.6893579299199978E-3</v>
      </c>
      <c r="I7897">
        <f t="shared" si="869"/>
        <v>0.24258019791712004</v>
      </c>
      <c r="J7897">
        <f t="shared" si="870"/>
        <v>9.6893579299199978E-3</v>
      </c>
    </row>
    <row r="7898" spans="1:10" x14ac:dyDescent="0.25">
      <c r="A7898" s="42">
        <v>45163.729166666664</v>
      </c>
      <c r="B7898">
        <v>52.650176399999999</v>
      </c>
      <c r="C7898">
        <f t="shared" si="864"/>
        <v>50.409192857142855</v>
      </c>
      <c r="D7898" s="46">
        <f t="shared" si="865"/>
        <v>3.7316571535999987</v>
      </c>
      <c r="E7898">
        <f t="shared" si="866"/>
        <v>3.7316571535999987</v>
      </c>
      <c r="G7898" s="44">
        <f t="shared" si="867"/>
        <v>0.26895602339535996</v>
      </c>
      <c r="H7898">
        <f t="shared" si="868"/>
        <v>6.5832227937600088E-3</v>
      </c>
      <c r="I7898">
        <f t="shared" si="869"/>
        <v>0.26895602339535996</v>
      </c>
      <c r="J7898">
        <f t="shared" si="870"/>
        <v>6.5832227937600088E-3</v>
      </c>
    </row>
    <row r="7899" spans="1:10" x14ac:dyDescent="0.25">
      <c r="A7899" s="42">
        <v>45163.739583333336</v>
      </c>
      <c r="B7899">
        <v>51.453908899999995</v>
      </c>
      <c r="C7899">
        <f t="shared" si="864"/>
        <v>50.604813499999992</v>
      </c>
      <c r="D7899" s="46">
        <f t="shared" si="865"/>
        <v>3.3440664835999971</v>
      </c>
      <c r="E7899">
        <f t="shared" si="866"/>
        <v>3.3440664835999971</v>
      </c>
      <c r="G7899" s="44">
        <f t="shared" si="867"/>
        <v>0.24953773082835984</v>
      </c>
      <c r="H7899">
        <f t="shared" si="868"/>
        <v>8.8700077467600176E-3</v>
      </c>
      <c r="I7899">
        <f t="shared" si="869"/>
        <v>0.24953773082835984</v>
      </c>
      <c r="J7899">
        <f t="shared" si="870"/>
        <v>8.8700077467600176E-3</v>
      </c>
    </row>
    <row r="7900" spans="1:10" x14ac:dyDescent="0.25">
      <c r="A7900" s="42">
        <v>45163.75</v>
      </c>
      <c r="B7900">
        <v>50.373704799999999</v>
      </c>
      <c r="C7900">
        <f t="shared" si="864"/>
        <v>50.541545857142857</v>
      </c>
      <c r="D7900" s="46">
        <f t="shared" si="865"/>
        <v>2.9940803551999995</v>
      </c>
      <c r="E7900">
        <f t="shared" si="866"/>
        <v>2.9940803551999995</v>
      </c>
      <c r="G7900" s="44">
        <f t="shared" si="867"/>
        <v>0.23200342579551997</v>
      </c>
      <c r="H7900">
        <f t="shared" si="868"/>
        <v>1.0934925904320002E-2</v>
      </c>
      <c r="I7900">
        <f t="shared" si="869"/>
        <v>0.23200342579551997</v>
      </c>
      <c r="J7900">
        <f t="shared" si="870"/>
        <v>1.0934925904320002E-2</v>
      </c>
    </row>
    <row r="7901" spans="1:10" x14ac:dyDescent="0.25">
      <c r="A7901" s="42">
        <v>45163.760416666664</v>
      </c>
      <c r="B7901">
        <v>49.520537000000004</v>
      </c>
      <c r="C7901">
        <f t="shared" si="864"/>
        <v>50.156122285714282</v>
      </c>
      <c r="D7901" s="46">
        <f t="shared" si="865"/>
        <v>2.7176539880000004</v>
      </c>
      <c r="E7901">
        <f t="shared" si="866"/>
        <v>2.7176539880000004</v>
      </c>
      <c r="G7901" s="44">
        <f t="shared" si="867"/>
        <v>0.21815446479880002</v>
      </c>
      <c r="H7901">
        <f t="shared" si="868"/>
        <v>1.2565841470799997E-2</v>
      </c>
      <c r="I7901">
        <f t="shared" si="869"/>
        <v>0.21815446479880002</v>
      </c>
      <c r="J7901">
        <f t="shared" si="870"/>
        <v>1.2565841470799997E-2</v>
      </c>
    </row>
    <row r="7902" spans="1:10" x14ac:dyDescent="0.25">
      <c r="A7902" s="42">
        <v>45163.770833333336</v>
      </c>
      <c r="B7902">
        <v>49.499156900000003</v>
      </c>
      <c r="C7902">
        <f t="shared" si="864"/>
        <v>49.45697847142857</v>
      </c>
      <c r="D7902" s="46">
        <f t="shared" si="865"/>
        <v>2.7107268356000009</v>
      </c>
      <c r="E7902">
        <f t="shared" si="866"/>
        <v>2.7107268356000009</v>
      </c>
      <c r="G7902" s="44">
        <f t="shared" si="867"/>
        <v>0.21780741446356006</v>
      </c>
      <c r="H7902">
        <f t="shared" si="868"/>
        <v>1.2606711669959997E-2</v>
      </c>
      <c r="I7902">
        <f t="shared" si="869"/>
        <v>0.21780741446356006</v>
      </c>
      <c r="J7902">
        <f t="shared" si="870"/>
        <v>1.2606711669959997E-2</v>
      </c>
    </row>
    <row r="7903" spans="1:10" x14ac:dyDescent="0.25">
      <c r="A7903" s="42">
        <v>45163.78125</v>
      </c>
      <c r="B7903">
        <v>49.268048200000003</v>
      </c>
      <c r="C7903">
        <f t="shared" si="864"/>
        <v>48.880006657142857</v>
      </c>
      <c r="D7903" s="46">
        <f t="shared" si="865"/>
        <v>2.6358476168000013</v>
      </c>
      <c r="E7903">
        <f t="shared" si="866"/>
        <v>2.6358476168000013</v>
      </c>
      <c r="G7903" s="44">
        <f t="shared" si="867"/>
        <v>0.21405596560168005</v>
      </c>
      <c r="H7903">
        <f t="shared" si="868"/>
        <v>1.3048499060879994E-2</v>
      </c>
      <c r="I7903">
        <f t="shared" si="869"/>
        <v>0.21405596560168005</v>
      </c>
      <c r="J7903">
        <f t="shared" si="870"/>
        <v>1.3048499060879994E-2</v>
      </c>
    </row>
    <row r="7904" spans="1:10" x14ac:dyDescent="0.25">
      <c r="A7904" s="42">
        <v>45163.791666666664</v>
      </c>
      <c r="B7904">
        <v>48.327323800000002</v>
      </c>
      <c r="C7904">
        <f t="shared" si="864"/>
        <v>48.411680657142846</v>
      </c>
      <c r="D7904" s="46">
        <f t="shared" si="865"/>
        <v>2.3310529112000005</v>
      </c>
      <c r="E7904">
        <f t="shared" si="866"/>
        <v>2.3310529112000005</v>
      </c>
      <c r="G7904" s="44">
        <f t="shared" si="867"/>
        <v>0.19878575085112002</v>
      </c>
      <c r="H7904">
        <f t="shared" si="868"/>
        <v>1.4846787823919998E-2</v>
      </c>
      <c r="I7904">
        <f t="shared" si="869"/>
        <v>0.19878575085112002</v>
      </c>
      <c r="J7904">
        <f t="shared" si="870"/>
        <v>1.4846787823919998E-2</v>
      </c>
    </row>
    <row r="7905" spans="1:10" x14ac:dyDescent="0.25">
      <c r="A7905" s="42">
        <v>45163.802083333336</v>
      </c>
      <c r="B7905">
        <v>47.756169700000001</v>
      </c>
      <c r="C7905">
        <f t="shared" si="864"/>
        <v>48.031783914285711</v>
      </c>
      <c r="D7905" s="46">
        <f t="shared" si="865"/>
        <v>2.1459989828000001</v>
      </c>
      <c r="E7905">
        <f t="shared" si="866"/>
        <v>2.1459989828000001</v>
      </c>
      <c r="G7905" s="44">
        <f t="shared" si="867"/>
        <v>0.18951454903828002</v>
      </c>
      <c r="H7905">
        <f t="shared" si="868"/>
        <v>1.5938606001479998E-2</v>
      </c>
      <c r="I7905">
        <f t="shared" si="869"/>
        <v>0.18951454903828002</v>
      </c>
      <c r="J7905">
        <f t="shared" si="870"/>
        <v>1.5938606001479998E-2</v>
      </c>
    </row>
    <row r="7906" spans="1:10" x14ac:dyDescent="0.25">
      <c r="A7906" s="42">
        <v>45163.8125</v>
      </c>
      <c r="B7906">
        <v>47.415106199999997</v>
      </c>
      <c r="C7906">
        <f t="shared" si="864"/>
        <v>47.56433057142857</v>
      </c>
      <c r="D7906" s="46">
        <f t="shared" si="865"/>
        <v>2.0354944088</v>
      </c>
      <c r="E7906">
        <f t="shared" si="866"/>
        <v>2.0354944088</v>
      </c>
      <c r="G7906" s="44">
        <f t="shared" si="867"/>
        <v>0.18397826988088001</v>
      </c>
      <c r="H7906">
        <f t="shared" si="868"/>
        <v>1.6590582988079999E-2</v>
      </c>
      <c r="I7906">
        <f t="shared" si="869"/>
        <v>0.18397826988088001</v>
      </c>
      <c r="J7906">
        <f t="shared" si="870"/>
        <v>1.6590582988079999E-2</v>
      </c>
    </row>
    <row r="7907" spans="1:10" x14ac:dyDescent="0.25">
      <c r="A7907" s="42">
        <v>45163.822916666664</v>
      </c>
      <c r="B7907">
        <v>47.095422800000001</v>
      </c>
      <c r="C7907">
        <f t="shared" si="864"/>
        <v>47.084078257142849</v>
      </c>
      <c r="D7907" s="46">
        <f t="shared" si="865"/>
        <v>1.931916987200001</v>
      </c>
      <c r="E7907">
        <f t="shared" si="866"/>
        <v>1.931916987200001</v>
      </c>
      <c r="G7907" s="44">
        <f t="shared" si="867"/>
        <v>0.17878904105872007</v>
      </c>
      <c r="H7907">
        <f t="shared" si="868"/>
        <v>1.7201689775519995E-2</v>
      </c>
      <c r="I7907">
        <f t="shared" si="869"/>
        <v>0.17878904105872007</v>
      </c>
      <c r="J7907">
        <f t="shared" si="870"/>
        <v>1.7201689775519995E-2</v>
      </c>
    </row>
    <row r="7908" spans="1:10" x14ac:dyDescent="0.25">
      <c r="A7908" s="42">
        <v>45163.833333333336</v>
      </c>
      <c r="B7908">
        <v>46.861259799999999</v>
      </c>
      <c r="C7908">
        <f t="shared" si="864"/>
        <v>46.724979842857138</v>
      </c>
      <c r="D7908" s="46">
        <f t="shared" si="865"/>
        <v>1.8560481751999998</v>
      </c>
      <c r="E7908">
        <f t="shared" si="866"/>
        <v>1.8560481751999998</v>
      </c>
      <c r="G7908" s="44">
        <f t="shared" si="867"/>
        <v>0.17498801357751997</v>
      </c>
      <c r="H7908">
        <f t="shared" si="868"/>
        <v>1.7649315766320003E-2</v>
      </c>
      <c r="I7908">
        <f t="shared" si="869"/>
        <v>0.17498801357751997</v>
      </c>
      <c r="J7908">
        <f t="shared" si="870"/>
        <v>1.7649315766320003E-2</v>
      </c>
    </row>
    <row r="7909" spans="1:10" x14ac:dyDescent="0.25">
      <c r="A7909" s="42">
        <v>45163.84375</v>
      </c>
      <c r="B7909">
        <v>46.226983499999996</v>
      </c>
      <c r="C7909">
        <f t="shared" si="864"/>
        <v>46.34682841428571</v>
      </c>
      <c r="D7909" s="46">
        <f t="shared" si="865"/>
        <v>1.6505426539999988</v>
      </c>
      <c r="E7909">
        <f t="shared" si="866"/>
        <v>1.6505426539999988</v>
      </c>
      <c r="G7909" s="44">
        <f t="shared" si="867"/>
        <v>0.16469218696539994</v>
      </c>
      <c r="H7909">
        <f t="shared" si="868"/>
        <v>1.8861798341400008E-2</v>
      </c>
      <c r="I7909">
        <f t="shared" si="869"/>
        <v>0.16469218696539994</v>
      </c>
      <c r="J7909">
        <f t="shared" si="870"/>
        <v>1.8861798341400008E-2</v>
      </c>
    </row>
    <row r="7910" spans="1:10" x14ac:dyDescent="0.25">
      <c r="A7910" s="42">
        <v>45163.854166666664</v>
      </c>
      <c r="B7910">
        <v>45.906281999999997</v>
      </c>
      <c r="C7910">
        <f t="shared" si="864"/>
        <v>45.98991164285713</v>
      </c>
      <c r="D7910" s="46">
        <f t="shared" si="865"/>
        <v>1.5466353680000005</v>
      </c>
      <c r="E7910">
        <f t="shared" si="866"/>
        <v>1.5466353680000005</v>
      </c>
      <c r="G7910" s="44">
        <f t="shared" si="867"/>
        <v>0.15948643193680001</v>
      </c>
      <c r="H7910">
        <f t="shared" si="868"/>
        <v>1.9474851328799996E-2</v>
      </c>
      <c r="I7910">
        <f t="shared" si="869"/>
        <v>0.15948643193680001</v>
      </c>
      <c r="J7910">
        <f t="shared" si="870"/>
        <v>1.9474851328799996E-2</v>
      </c>
    </row>
    <row r="7911" spans="1:10" x14ac:dyDescent="0.25">
      <c r="A7911" s="42">
        <v>45163.864583333336</v>
      </c>
      <c r="B7911">
        <v>45.813634899999997</v>
      </c>
      <c r="C7911">
        <f t="shared" si="864"/>
        <v>45.642303214285711</v>
      </c>
      <c r="D7911" s="46">
        <f t="shared" si="865"/>
        <v>1.5166177076</v>
      </c>
      <c r="E7911">
        <f t="shared" si="866"/>
        <v>1.5166177076</v>
      </c>
      <c r="G7911" s="44">
        <f t="shared" si="867"/>
        <v>0.15798254715075999</v>
      </c>
      <c r="H7911">
        <f t="shared" si="868"/>
        <v>1.9651955525160001E-2</v>
      </c>
      <c r="I7911">
        <f t="shared" si="869"/>
        <v>0.15798254715075999</v>
      </c>
      <c r="J7911">
        <f t="shared" si="870"/>
        <v>1.9651955525160001E-2</v>
      </c>
    </row>
    <row r="7912" spans="1:10" x14ac:dyDescent="0.25">
      <c r="A7912" s="42">
        <v>45163.875</v>
      </c>
      <c r="B7912">
        <v>45.109109699999998</v>
      </c>
      <c r="C7912">
        <f t="shared" si="864"/>
        <v>45.310693499999999</v>
      </c>
      <c r="D7912" s="46">
        <f t="shared" si="865"/>
        <v>1.2883515427999992</v>
      </c>
      <c r="E7912">
        <f t="shared" si="866"/>
        <v>1.2883515427999992</v>
      </c>
      <c r="G7912" s="44">
        <f t="shared" si="867"/>
        <v>0.14654641229427995</v>
      </c>
      <c r="H7912">
        <f t="shared" si="868"/>
        <v>2.0998725897480006E-2</v>
      </c>
      <c r="I7912">
        <f t="shared" si="869"/>
        <v>0.14654641229427995</v>
      </c>
      <c r="J7912">
        <f t="shared" si="870"/>
        <v>2.0998725897480006E-2</v>
      </c>
    </row>
    <row r="7913" spans="1:10" x14ac:dyDescent="0.25">
      <c r="A7913" s="42">
        <v>45163.885416666664</v>
      </c>
      <c r="B7913">
        <v>44.916688799999996</v>
      </c>
      <c r="C7913">
        <f t="shared" si="864"/>
        <v>45.030279671428573</v>
      </c>
      <c r="D7913" s="46">
        <f t="shared" si="865"/>
        <v>1.1368927843999999</v>
      </c>
      <c r="E7913">
        <f t="shared" si="866"/>
        <v>1.1368927843999999</v>
      </c>
      <c r="G7913" s="44">
        <f t="shared" si="867"/>
        <v>0.13895832849844</v>
      </c>
      <c r="H7913">
        <f t="shared" si="868"/>
        <v>2.1892332572040003E-2</v>
      </c>
      <c r="I7913">
        <f t="shared" si="869"/>
        <v>0.13895832849844</v>
      </c>
      <c r="J7913">
        <f t="shared" si="870"/>
        <v>2.1892332572040003E-2</v>
      </c>
    </row>
    <row r="7914" spans="1:10" x14ac:dyDescent="0.25">
      <c r="A7914" s="42">
        <v>45163.895833333336</v>
      </c>
      <c r="B7914">
        <v>44.662163800000002</v>
      </c>
      <c r="C7914">
        <f t="shared" si="864"/>
        <v>44.762083042857135</v>
      </c>
      <c r="D7914" s="46">
        <f t="shared" si="865"/>
        <v>1.1240392719000003</v>
      </c>
      <c r="E7914">
        <f t="shared" si="866"/>
        <v>1.1240392719000003</v>
      </c>
      <c r="G7914" s="44">
        <f t="shared" si="867"/>
        <v>0.13831436752219001</v>
      </c>
      <c r="H7914">
        <f t="shared" si="868"/>
        <v>2.196816829579E-2</v>
      </c>
      <c r="I7914">
        <f t="shared" si="869"/>
        <v>0.13831436752219001</v>
      </c>
      <c r="J7914">
        <f t="shared" si="870"/>
        <v>2.196816829579E-2</v>
      </c>
    </row>
    <row r="7915" spans="1:10" x14ac:dyDescent="0.25">
      <c r="A7915" s="42">
        <v>45163.90625</v>
      </c>
      <c r="B7915">
        <v>44.539991800000003</v>
      </c>
      <c r="C7915">
        <f t="shared" si="864"/>
        <v>44.504358299999993</v>
      </c>
      <c r="D7915" s="46">
        <f t="shared" si="865"/>
        <v>1.1178695859000005</v>
      </c>
      <c r="E7915">
        <f t="shared" si="866"/>
        <v>1.1178695859000005</v>
      </c>
      <c r="G7915" s="44">
        <f t="shared" si="867"/>
        <v>0.13800526625359003</v>
      </c>
      <c r="H7915">
        <f t="shared" si="868"/>
        <v>2.2004569443189997E-2</v>
      </c>
      <c r="I7915">
        <f t="shared" si="869"/>
        <v>0.13800526625359003</v>
      </c>
      <c r="J7915">
        <f t="shared" si="870"/>
        <v>2.2004569443189997E-2</v>
      </c>
    </row>
    <row r="7916" spans="1:10" x14ac:dyDescent="0.25">
      <c r="A7916" s="42">
        <v>45163.916666666664</v>
      </c>
      <c r="B7916">
        <v>44.2640867</v>
      </c>
      <c r="C7916">
        <f t="shared" si="864"/>
        <v>44.338262557142855</v>
      </c>
      <c r="D7916" s="46">
        <f t="shared" si="865"/>
        <v>1.10393637835</v>
      </c>
      <c r="E7916">
        <f t="shared" si="866"/>
        <v>1.10393637835</v>
      </c>
      <c r="G7916" s="44">
        <f t="shared" si="867"/>
        <v>0.13730721255533501</v>
      </c>
      <c r="H7916">
        <f t="shared" si="868"/>
        <v>2.2086775367735002E-2</v>
      </c>
      <c r="I7916">
        <f t="shared" si="869"/>
        <v>0.13730721255533501</v>
      </c>
      <c r="J7916">
        <f t="shared" si="870"/>
        <v>2.2086775367735002E-2</v>
      </c>
    </row>
    <row r="7917" spans="1:10" x14ac:dyDescent="0.25">
      <c r="A7917" s="42">
        <v>45163.927083333336</v>
      </c>
      <c r="B7917">
        <v>44.028905600000002</v>
      </c>
      <c r="C7917">
        <f t="shared" si="864"/>
        <v>44.156895314285713</v>
      </c>
      <c r="D7917" s="46">
        <f t="shared" si="865"/>
        <v>1.0920597328000003</v>
      </c>
      <c r="E7917">
        <f t="shared" si="866"/>
        <v>1.0920597328000003</v>
      </c>
      <c r="G7917" s="44">
        <f t="shared" si="867"/>
        <v>0.13671219261328002</v>
      </c>
      <c r="H7917">
        <f t="shared" si="868"/>
        <v>2.215684757648E-2</v>
      </c>
      <c r="I7917">
        <f t="shared" si="869"/>
        <v>0.13671219261328002</v>
      </c>
      <c r="J7917">
        <f t="shared" si="870"/>
        <v>2.215684757648E-2</v>
      </c>
    </row>
    <row r="7918" spans="1:10" x14ac:dyDescent="0.25">
      <c r="A7918" s="42">
        <v>45163.9375</v>
      </c>
      <c r="B7918">
        <v>44.009561699999999</v>
      </c>
      <c r="C7918">
        <f t="shared" si="864"/>
        <v>43.991526785714278</v>
      </c>
      <c r="D7918" s="46">
        <f t="shared" si="865"/>
        <v>1.09108286585</v>
      </c>
      <c r="E7918">
        <f t="shared" si="866"/>
        <v>1.09108286585</v>
      </c>
      <c r="G7918" s="44">
        <f t="shared" si="867"/>
        <v>0.13666325157908499</v>
      </c>
      <c r="H7918">
        <f t="shared" si="868"/>
        <v>2.2162611091484999E-2</v>
      </c>
      <c r="I7918">
        <f t="shared" si="869"/>
        <v>0.13666325157908499</v>
      </c>
      <c r="J7918">
        <f t="shared" si="870"/>
        <v>2.2162611091484999E-2</v>
      </c>
    </row>
    <row r="7919" spans="1:10" x14ac:dyDescent="0.25">
      <c r="A7919" s="42">
        <v>45163.947916666664</v>
      </c>
      <c r="B7919">
        <v>43.946439500000004</v>
      </c>
      <c r="C7919">
        <f t="shared" si="864"/>
        <v>43.819322442857143</v>
      </c>
      <c r="D7919" s="46">
        <f t="shared" si="865"/>
        <v>1.0878951947500004</v>
      </c>
      <c r="E7919">
        <f t="shared" si="866"/>
        <v>1.0878951947500004</v>
      </c>
      <c r="G7919" s="44">
        <f t="shared" si="867"/>
        <v>0.13650354925697503</v>
      </c>
      <c r="H7919">
        <f t="shared" si="868"/>
        <v>2.2181418350974997E-2</v>
      </c>
      <c r="I7919">
        <f t="shared" si="869"/>
        <v>0.13650354925697503</v>
      </c>
      <c r="J7919">
        <f t="shared" si="870"/>
        <v>2.2181418350974997E-2</v>
      </c>
    </row>
    <row r="7920" spans="1:10" x14ac:dyDescent="0.25">
      <c r="A7920" s="42">
        <v>45163.958333333336</v>
      </c>
      <c r="B7920">
        <v>43.6471181</v>
      </c>
      <c r="C7920">
        <f t="shared" si="864"/>
        <v>43.652935814285719</v>
      </c>
      <c r="D7920" s="46">
        <f t="shared" si="865"/>
        <v>1.0727794640500001</v>
      </c>
      <c r="E7920">
        <f t="shared" si="866"/>
        <v>1.0727794640500001</v>
      </c>
      <c r="G7920" s="44">
        <f t="shared" si="867"/>
        <v>0.13574625114890501</v>
      </c>
      <c r="H7920">
        <f t="shared" si="868"/>
        <v>2.2270601162105001E-2</v>
      </c>
      <c r="I7920">
        <f t="shared" si="869"/>
        <v>0.13574625114890501</v>
      </c>
      <c r="J7920">
        <f t="shared" si="870"/>
        <v>2.2270601162105001E-2</v>
      </c>
    </row>
    <row r="7921" spans="1:10" x14ac:dyDescent="0.25">
      <c r="A7921" s="42">
        <v>45163.96875</v>
      </c>
      <c r="B7921">
        <v>43.504584100000002</v>
      </c>
      <c r="C7921">
        <f t="shared" si="864"/>
        <v>43.517528514285708</v>
      </c>
      <c r="D7921" s="46">
        <f t="shared" si="865"/>
        <v>1.0655814970500004</v>
      </c>
      <c r="E7921">
        <f t="shared" si="866"/>
        <v>1.0655814970500004</v>
      </c>
      <c r="G7921" s="44">
        <f t="shared" si="867"/>
        <v>0.13538563300220502</v>
      </c>
      <c r="H7921">
        <f t="shared" si="868"/>
        <v>2.2313069167404997E-2</v>
      </c>
      <c r="I7921">
        <f t="shared" si="869"/>
        <v>0.13538563300220502</v>
      </c>
      <c r="J7921">
        <f t="shared" si="870"/>
        <v>2.2313069167404997E-2</v>
      </c>
    </row>
    <row r="7922" spans="1:10" x14ac:dyDescent="0.25">
      <c r="A7922" s="42">
        <v>45163.979166666664</v>
      </c>
      <c r="B7922">
        <v>43.334561399999998</v>
      </c>
      <c r="C7922">
        <f t="shared" si="864"/>
        <v>43.369613128571423</v>
      </c>
      <c r="D7922" s="46">
        <f t="shared" si="865"/>
        <v>1.0569953507000001</v>
      </c>
      <c r="E7922">
        <f t="shared" si="866"/>
        <v>1.0569953507000001</v>
      </c>
      <c r="G7922" s="44">
        <f t="shared" si="867"/>
        <v>0.13495546707007</v>
      </c>
      <c r="H7922">
        <f t="shared" si="868"/>
        <v>2.2363727430869999E-2</v>
      </c>
      <c r="I7922">
        <f t="shared" si="869"/>
        <v>0.13495546707007</v>
      </c>
      <c r="J7922">
        <f t="shared" si="870"/>
        <v>2.2363727430869999E-2</v>
      </c>
    </row>
    <row r="7923" spans="1:10" x14ac:dyDescent="0.25">
      <c r="A7923" s="42">
        <v>45163.989583333336</v>
      </c>
      <c r="B7923">
        <v>43.099380300000007</v>
      </c>
      <c r="C7923">
        <f t="shared" si="864"/>
        <v>43.210062314285715</v>
      </c>
      <c r="D7923" s="46">
        <f t="shared" si="865"/>
        <v>1.0451187051500004</v>
      </c>
      <c r="E7923">
        <f t="shared" si="866"/>
        <v>1.0451187051500004</v>
      </c>
      <c r="G7923" s="44">
        <f t="shared" si="867"/>
        <v>0.13436044712801504</v>
      </c>
      <c r="H7923">
        <f t="shared" si="868"/>
        <v>2.2433799639614997E-2</v>
      </c>
      <c r="I7923">
        <f t="shared" si="869"/>
        <v>0.13436044712801504</v>
      </c>
      <c r="J7923">
        <f t="shared" si="870"/>
        <v>2.2433799639614997E-2</v>
      </c>
    </row>
    <row r="7924" spans="1:10" x14ac:dyDescent="0.25">
      <c r="A7924" s="42">
        <v>45164</v>
      </c>
      <c r="B7924">
        <v>43.0810545</v>
      </c>
      <c r="C7924">
        <f t="shared" si="864"/>
        <v>43.087163099999998</v>
      </c>
      <c r="D7924" s="46">
        <f t="shared" si="865"/>
        <v>1.0441932522500001</v>
      </c>
      <c r="E7924">
        <f t="shared" si="866"/>
        <v>1.0441932522500001</v>
      </c>
      <c r="G7924" s="44">
        <f t="shared" si="867"/>
        <v>0.13431408193772501</v>
      </c>
      <c r="H7924">
        <f t="shared" si="868"/>
        <v>2.2439259811724999E-2</v>
      </c>
      <c r="I7924">
        <f t="shared" si="869"/>
        <v>0.13431408193772501</v>
      </c>
      <c r="J7924">
        <f t="shared" si="870"/>
        <v>2.2439259811724999E-2</v>
      </c>
    </row>
    <row r="7925" spans="1:10" x14ac:dyDescent="0.25">
      <c r="A7925" s="42">
        <v>45164.010416666664</v>
      </c>
      <c r="B7925">
        <v>42.974153999999999</v>
      </c>
      <c r="C7925">
        <f t="shared" si="864"/>
        <v>42.975899314285712</v>
      </c>
      <c r="D7925" s="46">
        <f t="shared" si="865"/>
        <v>1.0387947769999999</v>
      </c>
      <c r="E7925">
        <f t="shared" si="866"/>
        <v>1.0387947769999999</v>
      </c>
      <c r="G7925" s="44">
        <f t="shared" si="867"/>
        <v>0.13404361832770001</v>
      </c>
      <c r="H7925">
        <f t="shared" si="868"/>
        <v>2.2471110815700003E-2</v>
      </c>
      <c r="I7925">
        <f t="shared" si="869"/>
        <v>0.13404361832770001</v>
      </c>
      <c r="J7925">
        <f t="shared" si="870"/>
        <v>2.2471110815700003E-2</v>
      </c>
    </row>
    <row r="7926" spans="1:10" x14ac:dyDescent="0.25">
      <c r="A7926" s="42">
        <v>45164.020833333336</v>
      </c>
      <c r="B7926">
        <v>42.829583800000002</v>
      </c>
      <c r="C7926">
        <f t="shared" si="864"/>
        <v>42.870598685714292</v>
      </c>
      <c r="D7926" s="46">
        <f t="shared" si="865"/>
        <v>1.0314939819000004</v>
      </c>
      <c r="E7926">
        <f t="shared" si="866"/>
        <v>1.0314939819000004</v>
      </c>
      <c r="G7926" s="44">
        <f t="shared" si="867"/>
        <v>0.13367784849319003</v>
      </c>
      <c r="H7926">
        <f t="shared" si="868"/>
        <v>2.2514185506789998E-2</v>
      </c>
      <c r="I7926">
        <f t="shared" si="869"/>
        <v>0.13367784849319003</v>
      </c>
      <c r="J7926">
        <f t="shared" si="870"/>
        <v>2.2514185506789998E-2</v>
      </c>
    </row>
    <row r="7927" spans="1:10" x14ac:dyDescent="0.25">
      <c r="A7927" s="42">
        <v>45164.03125</v>
      </c>
      <c r="B7927">
        <v>42.786823599999998</v>
      </c>
      <c r="C7927">
        <f t="shared" ref="C7927:C7990" si="871">AVERAGE(B7924:B7930)</f>
        <v>42.795986499999991</v>
      </c>
      <c r="D7927" s="46">
        <f t="shared" si="865"/>
        <v>1.0293345917999999</v>
      </c>
      <c r="E7927">
        <f t="shared" si="866"/>
        <v>1.0293345917999999</v>
      </c>
      <c r="G7927" s="44">
        <f t="shared" si="867"/>
        <v>0.13356966304918</v>
      </c>
      <c r="H7927">
        <f t="shared" si="868"/>
        <v>2.2526925908379999E-2</v>
      </c>
      <c r="I7927">
        <f t="shared" si="869"/>
        <v>0.13356966304918</v>
      </c>
      <c r="J7927">
        <f t="shared" si="870"/>
        <v>2.2526925908379999E-2</v>
      </c>
    </row>
    <row r="7928" spans="1:10" x14ac:dyDescent="0.25">
      <c r="A7928" s="42">
        <v>45164.041666666664</v>
      </c>
      <c r="B7928">
        <v>42.725737600000002</v>
      </c>
      <c r="C7928">
        <f t="shared" si="871"/>
        <v>42.708720785714277</v>
      </c>
      <c r="D7928" s="46">
        <f t="shared" si="865"/>
        <v>1.0262497488000004</v>
      </c>
      <c r="E7928">
        <f t="shared" si="866"/>
        <v>1.0262497488000004</v>
      </c>
      <c r="G7928" s="44">
        <f t="shared" si="867"/>
        <v>0.13341511241488002</v>
      </c>
      <c r="H7928">
        <f t="shared" si="868"/>
        <v>2.254512648208E-2</v>
      </c>
      <c r="I7928">
        <f t="shared" si="869"/>
        <v>0.13341511241488002</v>
      </c>
      <c r="J7928">
        <f t="shared" si="870"/>
        <v>2.254512648208E-2</v>
      </c>
    </row>
    <row r="7929" spans="1:10" x14ac:dyDescent="0.25">
      <c r="A7929" s="42">
        <v>45164.052083333336</v>
      </c>
      <c r="B7929">
        <v>42.597456999999999</v>
      </c>
      <c r="C7929">
        <f t="shared" si="871"/>
        <v>42.612583057142857</v>
      </c>
      <c r="D7929" s="46">
        <f t="shared" si="865"/>
        <v>1.0197715785000001</v>
      </c>
      <c r="E7929">
        <f t="shared" si="866"/>
        <v>1.0197715785000001</v>
      </c>
      <c r="G7929" s="44">
        <f t="shared" si="867"/>
        <v>0.13309055608285</v>
      </c>
      <c r="H7929">
        <f t="shared" si="868"/>
        <v>2.2583347686850001E-2</v>
      </c>
      <c r="I7929">
        <f t="shared" si="869"/>
        <v>0.13309055608285</v>
      </c>
      <c r="J7929">
        <f t="shared" si="870"/>
        <v>2.2583347686850001E-2</v>
      </c>
    </row>
    <row r="7930" spans="1:10" x14ac:dyDescent="0.25">
      <c r="A7930" s="42">
        <v>45164.0625</v>
      </c>
      <c r="B7930">
        <v>42.577095</v>
      </c>
      <c r="C7930">
        <f t="shared" si="871"/>
        <v>42.509609514285714</v>
      </c>
      <c r="D7930" s="46">
        <f t="shared" si="865"/>
        <v>1.0187432975000001</v>
      </c>
      <c r="E7930">
        <f t="shared" si="866"/>
        <v>1.0187432975000001</v>
      </c>
      <c r="G7930" s="44">
        <f t="shared" si="867"/>
        <v>0.13303903920475002</v>
      </c>
      <c r="H7930">
        <f t="shared" si="868"/>
        <v>2.2589414544750001E-2</v>
      </c>
      <c r="I7930">
        <f t="shared" si="869"/>
        <v>0.13303903920475002</v>
      </c>
      <c r="J7930">
        <f t="shared" si="870"/>
        <v>2.2589414544750001E-2</v>
      </c>
    </row>
    <row r="7931" spans="1:10" x14ac:dyDescent="0.25">
      <c r="A7931" s="42">
        <v>45164.072916666664</v>
      </c>
      <c r="B7931">
        <v>42.470194499999998</v>
      </c>
      <c r="C7931">
        <f t="shared" si="871"/>
        <v>42.415798871428571</v>
      </c>
      <c r="D7931" s="46">
        <f t="shared" si="865"/>
        <v>1.0133448222499999</v>
      </c>
      <c r="E7931">
        <f t="shared" si="866"/>
        <v>1.0133448222499999</v>
      </c>
      <c r="G7931" s="44">
        <f t="shared" si="867"/>
        <v>0.13276857559472499</v>
      </c>
      <c r="H7931">
        <f t="shared" si="868"/>
        <v>2.2621265548725001E-2</v>
      </c>
      <c r="I7931">
        <f t="shared" si="869"/>
        <v>0.13276857559472499</v>
      </c>
      <c r="J7931">
        <f t="shared" si="870"/>
        <v>2.2621265548725001E-2</v>
      </c>
    </row>
    <row r="7932" spans="1:10" x14ac:dyDescent="0.25">
      <c r="A7932" s="42">
        <v>45164.083333333336</v>
      </c>
      <c r="B7932">
        <v>42.301189899999997</v>
      </c>
      <c r="C7932">
        <f t="shared" si="871"/>
        <v>42.322569999999992</v>
      </c>
      <c r="D7932" s="46">
        <f t="shared" si="865"/>
        <v>1.0048100899500001</v>
      </c>
      <c r="E7932">
        <f t="shared" si="866"/>
        <v>1.0048100899500001</v>
      </c>
      <c r="G7932" s="44">
        <f t="shared" si="867"/>
        <v>0.13234098550649501</v>
      </c>
      <c r="H7932">
        <f t="shared" si="868"/>
        <v>2.2671620469295002E-2</v>
      </c>
      <c r="I7932">
        <f t="shared" si="869"/>
        <v>0.13234098550649501</v>
      </c>
      <c r="J7932">
        <f t="shared" si="870"/>
        <v>2.2671620469295002E-2</v>
      </c>
    </row>
    <row r="7933" spans="1:10" x14ac:dyDescent="0.25">
      <c r="A7933" s="42">
        <v>45164.09375</v>
      </c>
      <c r="B7933">
        <v>42.108768999999995</v>
      </c>
      <c r="C7933">
        <f t="shared" si="871"/>
        <v>42.214069628571437</v>
      </c>
      <c r="D7933" s="46">
        <f t="shared" si="865"/>
        <v>0.99509283450000008</v>
      </c>
      <c r="E7933">
        <f t="shared" si="866"/>
        <v>0.99509283450000008</v>
      </c>
      <c r="G7933" s="44">
        <f t="shared" si="867"/>
        <v>0.13185415100844999</v>
      </c>
      <c r="H7933">
        <f t="shared" si="868"/>
        <v>2.2728952276449998E-2</v>
      </c>
      <c r="I7933">
        <f t="shared" si="869"/>
        <v>0.13185415100844999</v>
      </c>
      <c r="J7933">
        <f t="shared" si="870"/>
        <v>2.2728952276449998E-2</v>
      </c>
    </row>
    <row r="7934" spans="1:10" x14ac:dyDescent="0.25">
      <c r="A7934" s="42">
        <v>45164.104166666664</v>
      </c>
      <c r="B7934">
        <v>42.130149099999997</v>
      </c>
      <c r="C7934">
        <f t="shared" si="871"/>
        <v>42.102369514285712</v>
      </c>
      <c r="D7934" s="46">
        <f t="shared" si="865"/>
        <v>0.99617252955000013</v>
      </c>
      <c r="E7934">
        <f t="shared" si="866"/>
        <v>0.99617252955000013</v>
      </c>
      <c r="G7934" s="44">
        <f t="shared" si="867"/>
        <v>0.13190824373045501</v>
      </c>
      <c r="H7934">
        <f t="shared" si="868"/>
        <v>2.2722582075655001E-2</v>
      </c>
      <c r="I7934">
        <f t="shared" si="869"/>
        <v>0.13190824373045501</v>
      </c>
      <c r="J7934">
        <f t="shared" si="870"/>
        <v>2.2722582075655001E-2</v>
      </c>
    </row>
    <row r="7935" spans="1:10" x14ac:dyDescent="0.25">
      <c r="A7935" s="42">
        <v>45164.114583333336</v>
      </c>
      <c r="B7935">
        <v>42.073135499999999</v>
      </c>
      <c r="C7935">
        <f t="shared" si="871"/>
        <v>41.999977742857141</v>
      </c>
      <c r="D7935" s="46">
        <f t="shared" si="865"/>
        <v>0.99329334275000014</v>
      </c>
      <c r="E7935">
        <f t="shared" si="866"/>
        <v>0.99329334275000014</v>
      </c>
      <c r="G7935" s="44">
        <f t="shared" si="867"/>
        <v>0.131763996471775</v>
      </c>
      <c r="H7935">
        <f t="shared" si="868"/>
        <v>2.2739569277774999E-2</v>
      </c>
      <c r="I7935">
        <f t="shared" si="869"/>
        <v>0.131763996471775</v>
      </c>
      <c r="J7935">
        <f t="shared" si="870"/>
        <v>2.2739569277774999E-2</v>
      </c>
    </row>
    <row r="7936" spans="1:10" x14ac:dyDescent="0.25">
      <c r="A7936" s="42">
        <v>45164.125</v>
      </c>
      <c r="B7936">
        <v>41.837954400000001</v>
      </c>
      <c r="C7936">
        <f t="shared" si="871"/>
        <v>41.873006128571426</v>
      </c>
      <c r="D7936" s="46">
        <f t="shared" si="865"/>
        <v>0.98141669720000002</v>
      </c>
      <c r="E7936">
        <f t="shared" si="866"/>
        <v>0.98141669720000002</v>
      </c>
      <c r="G7936" s="44">
        <f t="shared" si="867"/>
        <v>0.13116897652972001</v>
      </c>
      <c r="H7936">
        <f t="shared" si="868"/>
        <v>2.280964148652E-2</v>
      </c>
      <c r="I7936">
        <f t="shared" si="869"/>
        <v>0.13116897652972001</v>
      </c>
      <c r="J7936">
        <f t="shared" si="870"/>
        <v>2.280964148652E-2</v>
      </c>
    </row>
    <row r="7937" spans="1:10" x14ac:dyDescent="0.25">
      <c r="A7937" s="42">
        <v>45164.135416666664</v>
      </c>
      <c r="B7937">
        <v>41.795194199999997</v>
      </c>
      <c r="C7937">
        <f t="shared" si="871"/>
        <v>41.790685471428567</v>
      </c>
      <c r="D7937" s="46">
        <f t="shared" si="865"/>
        <v>0.97925730709999992</v>
      </c>
      <c r="E7937">
        <f t="shared" si="866"/>
        <v>0.97925730709999992</v>
      </c>
      <c r="G7937" s="44">
        <f t="shared" si="867"/>
        <v>0.13106079108571</v>
      </c>
      <c r="H7937">
        <f t="shared" si="868"/>
        <v>2.2822381888110001E-2</v>
      </c>
      <c r="I7937">
        <f t="shared" si="869"/>
        <v>0.13106079108571</v>
      </c>
      <c r="J7937">
        <f t="shared" si="870"/>
        <v>2.2822381888110001E-2</v>
      </c>
    </row>
    <row r="7938" spans="1:10" x14ac:dyDescent="0.25">
      <c r="A7938" s="42">
        <v>45164.145833333336</v>
      </c>
      <c r="B7938">
        <v>41.753452100000004</v>
      </c>
      <c r="C7938">
        <f t="shared" si="871"/>
        <v>41.693238757142858</v>
      </c>
      <c r="D7938" s="46">
        <f t="shared" si="865"/>
        <v>0.97714933105000035</v>
      </c>
      <c r="E7938">
        <f t="shared" si="866"/>
        <v>0.97714933105000035</v>
      </c>
      <c r="G7938" s="44">
        <f t="shared" si="867"/>
        <v>0.13095518148560503</v>
      </c>
      <c r="H7938">
        <f t="shared" si="868"/>
        <v>2.2834818946804999E-2</v>
      </c>
      <c r="I7938">
        <f t="shared" si="869"/>
        <v>0.13095518148560503</v>
      </c>
      <c r="J7938">
        <f t="shared" si="870"/>
        <v>2.2834818946804999E-2</v>
      </c>
    </row>
    <row r="7939" spans="1:10" x14ac:dyDescent="0.25">
      <c r="A7939" s="42">
        <v>45164.15625</v>
      </c>
      <c r="B7939">
        <v>41.4123886</v>
      </c>
      <c r="C7939">
        <f t="shared" si="871"/>
        <v>41.576448142857146</v>
      </c>
      <c r="D7939" s="46">
        <f t="shared" ref="D7939:D8002" si="872">IF(B7939&gt;45,0.324*B7939-13.327,IF(B7939&lt; 35, 0.0576*B7939-0.6919,0.0505*B7939-1.1314))</f>
        <v>0.95992562430000006</v>
      </c>
      <c r="E7939">
        <f t="shared" ref="E7939:E8002" si="873">IF(MONTH(A7939) = 8,D7939,0)</f>
        <v>0.95992562430000006</v>
      </c>
      <c r="G7939" s="44">
        <f t="shared" ref="G7939:G8002" si="874">0.0501*D7939+0.082</f>
        <v>0.13009227377742999</v>
      </c>
      <c r="H7939">
        <f t="shared" ref="H7939:H8002" si="875">-0.0059*D7939+0.0286</f>
        <v>2.293643881663E-2</v>
      </c>
      <c r="I7939">
        <f t="shared" ref="I7939:I8002" si="876">IF(MONTH(A7939) = 8,G7939,0)</f>
        <v>0.13009227377742999</v>
      </c>
      <c r="J7939">
        <f t="shared" ref="J7939:J8002" si="877">IF(MONTH(A7939) = 8,H7939,0)</f>
        <v>2.293643881663E-2</v>
      </c>
    </row>
    <row r="7940" spans="1:10" x14ac:dyDescent="0.25">
      <c r="A7940" s="42">
        <v>45164.166666666664</v>
      </c>
      <c r="B7940">
        <v>41.5325244</v>
      </c>
      <c r="C7940">
        <f t="shared" si="871"/>
        <v>41.484091928571431</v>
      </c>
      <c r="D7940" s="46">
        <f t="shared" si="872"/>
        <v>0.96599248220000011</v>
      </c>
      <c r="E7940">
        <f t="shared" si="873"/>
        <v>0.96599248220000011</v>
      </c>
      <c r="G7940" s="44">
        <f t="shared" si="874"/>
        <v>0.13039622335822001</v>
      </c>
      <c r="H7940">
        <f t="shared" si="875"/>
        <v>2.2900644355020001E-2</v>
      </c>
      <c r="I7940">
        <f t="shared" si="876"/>
        <v>0.13039622335822001</v>
      </c>
      <c r="J7940">
        <f t="shared" si="877"/>
        <v>2.2900644355020001E-2</v>
      </c>
    </row>
    <row r="7941" spans="1:10" x14ac:dyDescent="0.25">
      <c r="A7941" s="42">
        <v>45164.177083333336</v>
      </c>
      <c r="B7941">
        <v>41.448022100000003</v>
      </c>
      <c r="C7941">
        <f t="shared" si="871"/>
        <v>41.398716971428563</v>
      </c>
      <c r="D7941" s="46">
        <f t="shared" si="872"/>
        <v>0.96172511605000044</v>
      </c>
      <c r="E7941">
        <f t="shared" si="873"/>
        <v>0.96172511605000044</v>
      </c>
      <c r="G7941" s="44">
        <f t="shared" si="874"/>
        <v>0.13018242831410504</v>
      </c>
      <c r="H7941">
        <f t="shared" si="875"/>
        <v>2.2925821815304996E-2</v>
      </c>
      <c r="I7941">
        <f t="shared" si="876"/>
        <v>0.13018242831410504</v>
      </c>
      <c r="J7941">
        <f t="shared" si="877"/>
        <v>2.2925821815304996E-2</v>
      </c>
    </row>
    <row r="7942" spans="1:10" x14ac:dyDescent="0.25">
      <c r="A7942" s="42">
        <v>45164.1875</v>
      </c>
      <c r="B7942">
        <v>41.255601200000001</v>
      </c>
      <c r="C7942">
        <f t="shared" si="871"/>
        <v>41.310142271428568</v>
      </c>
      <c r="D7942" s="46">
        <f t="shared" si="872"/>
        <v>0.95200786060000042</v>
      </c>
      <c r="E7942">
        <f t="shared" si="873"/>
        <v>0.95200786060000042</v>
      </c>
      <c r="G7942" s="44">
        <f t="shared" si="874"/>
        <v>0.12969559381606002</v>
      </c>
      <c r="H7942">
        <f t="shared" si="875"/>
        <v>2.2983153622459999E-2</v>
      </c>
      <c r="I7942">
        <f t="shared" si="876"/>
        <v>0.12969559381606002</v>
      </c>
      <c r="J7942">
        <f t="shared" si="877"/>
        <v>2.2983153622459999E-2</v>
      </c>
    </row>
    <row r="7943" spans="1:10" x14ac:dyDescent="0.25">
      <c r="A7943" s="42">
        <v>45164.197916666664</v>
      </c>
      <c r="B7943">
        <v>41.191460899999996</v>
      </c>
      <c r="C7943">
        <f t="shared" si="871"/>
        <v>41.270436371428566</v>
      </c>
      <c r="D7943" s="46">
        <f t="shared" si="872"/>
        <v>0.94876877544999982</v>
      </c>
      <c r="E7943">
        <f t="shared" si="873"/>
        <v>0.94876877544999982</v>
      </c>
      <c r="G7943" s="44">
        <f t="shared" si="874"/>
        <v>0.129533315650045</v>
      </c>
      <c r="H7943">
        <f t="shared" si="875"/>
        <v>2.3002264224845002E-2</v>
      </c>
      <c r="I7943">
        <f t="shared" si="876"/>
        <v>0.129533315650045</v>
      </c>
      <c r="J7943">
        <f t="shared" si="877"/>
        <v>2.3002264224845002E-2</v>
      </c>
    </row>
    <row r="7944" spans="1:10" x14ac:dyDescent="0.25">
      <c r="A7944" s="42">
        <v>45164.208333333336</v>
      </c>
      <c r="B7944">
        <v>41.1975695</v>
      </c>
      <c r="C7944">
        <f t="shared" si="871"/>
        <v>41.195242414285715</v>
      </c>
      <c r="D7944" s="46">
        <f t="shared" si="872"/>
        <v>0.94907725975000035</v>
      </c>
      <c r="E7944">
        <f t="shared" si="873"/>
        <v>0.94907725975000035</v>
      </c>
      <c r="G7944" s="44">
        <f t="shared" si="874"/>
        <v>0.12954877071347504</v>
      </c>
      <c r="H7944">
        <f t="shared" si="875"/>
        <v>2.3000444167474998E-2</v>
      </c>
      <c r="I7944">
        <f t="shared" si="876"/>
        <v>0.12954877071347504</v>
      </c>
      <c r="J7944">
        <f t="shared" si="877"/>
        <v>2.3000444167474998E-2</v>
      </c>
    </row>
    <row r="7945" spans="1:10" x14ac:dyDescent="0.25">
      <c r="A7945" s="42">
        <v>45164.21875</v>
      </c>
      <c r="B7945">
        <v>41.133429200000002</v>
      </c>
      <c r="C7945">
        <f t="shared" si="871"/>
        <v>41.126302500000001</v>
      </c>
      <c r="D7945" s="46">
        <f t="shared" si="872"/>
        <v>0.94583817460000019</v>
      </c>
      <c r="E7945">
        <f t="shared" si="873"/>
        <v>0.94583817460000019</v>
      </c>
      <c r="G7945" s="44">
        <f t="shared" si="874"/>
        <v>0.12938649254746001</v>
      </c>
      <c r="H7945">
        <f t="shared" si="875"/>
        <v>2.301955476986E-2</v>
      </c>
      <c r="I7945">
        <f t="shared" si="876"/>
        <v>0.12938649254746001</v>
      </c>
      <c r="J7945">
        <f t="shared" si="877"/>
        <v>2.301955476986E-2</v>
      </c>
    </row>
    <row r="7946" spans="1:10" x14ac:dyDescent="0.25">
      <c r="A7946" s="42">
        <v>45164.229166666664</v>
      </c>
      <c r="B7946">
        <v>41.134447300000005</v>
      </c>
      <c r="C7946">
        <f t="shared" si="871"/>
        <v>41.066525485714287</v>
      </c>
      <c r="D7946" s="46">
        <f t="shared" si="872"/>
        <v>0.94588958865000028</v>
      </c>
      <c r="E7946">
        <f t="shared" si="873"/>
        <v>0.94588958865000028</v>
      </c>
      <c r="G7946" s="44">
        <f t="shared" si="874"/>
        <v>0.12938906839136502</v>
      </c>
      <c r="H7946">
        <f t="shared" si="875"/>
        <v>2.3019251426964999E-2</v>
      </c>
      <c r="I7946">
        <f t="shared" si="876"/>
        <v>0.12938906839136502</v>
      </c>
      <c r="J7946">
        <f t="shared" si="877"/>
        <v>2.3019251426964999E-2</v>
      </c>
    </row>
    <row r="7947" spans="1:10" x14ac:dyDescent="0.25">
      <c r="A7947" s="42">
        <v>45164.239583333336</v>
      </c>
      <c r="B7947">
        <v>41.006166700000001</v>
      </c>
      <c r="C7947">
        <f t="shared" si="871"/>
        <v>41.006748471428573</v>
      </c>
      <c r="D7947" s="46">
        <f t="shared" si="872"/>
        <v>0.93941141835000042</v>
      </c>
      <c r="E7947">
        <f t="shared" si="873"/>
        <v>0.93941141835000042</v>
      </c>
      <c r="G7947" s="44">
        <f t="shared" si="874"/>
        <v>0.12906451205933503</v>
      </c>
      <c r="H7947">
        <f t="shared" si="875"/>
        <v>2.3057472631735E-2</v>
      </c>
      <c r="I7947">
        <f t="shared" si="876"/>
        <v>0.12906451205933503</v>
      </c>
      <c r="J7947">
        <f t="shared" si="877"/>
        <v>2.3057472631735E-2</v>
      </c>
    </row>
    <row r="7948" spans="1:10" x14ac:dyDescent="0.25">
      <c r="A7948" s="42">
        <v>45164.25</v>
      </c>
      <c r="B7948">
        <v>40.965442699999997</v>
      </c>
      <c r="C7948">
        <f t="shared" si="871"/>
        <v>40.936935899999995</v>
      </c>
      <c r="D7948" s="46">
        <f t="shared" si="872"/>
        <v>0.93735485635000004</v>
      </c>
      <c r="E7948">
        <f t="shared" si="873"/>
        <v>0.93735485635000004</v>
      </c>
      <c r="G7948" s="44">
        <f t="shared" si="874"/>
        <v>0.12896147830313501</v>
      </c>
      <c r="H7948">
        <f t="shared" si="875"/>
        <v>2.3069606347535E-2</v>
      </c>
      <c r="I7948">
        <f t="shared" si="876"/>
        <v>0.12896147830313501</v>
      </c>
      <c r="J7948">
        <f t="shared" si="877"/>
        <v>2.3069606347535E-2</v>
      </c>
    </row>
    <row r="7949" spans="1:10" x14ac:dyDescent="0.25">
      <c r="A7949" s="42">
        <v>45164.260416666664</v>
      </c>
      <c r="B7949">
        <v>40.8371621</v>
      </c>
      <c r="C7949">
        <f t="shared" si="871"/>
        <v>40.87366825714286</v>
      </c>
      <c r="D7949" s="46">
        <f t="shared" si="872"/>
        <v>0.93087668605000018</v>
      </c>
      <c r="E7949">
        <f t="shared" si="873"/>
        <v>0.93087668605000018</v>
      </c>
      <c r="G7949" s="44">
        <f t="shared" si="874"/>
        <v>0.12863692197110502</v>
      </c>
      <c r="H7949">
        <f t="shared" si="875"/>
        <v>2.3107827552304998E-2</v>
      </c>
      <c r="I7949">
        <f t="shared" si="876"/>
        <v>0.12863692197110502</v>
      </c>
      <c r="J7949">
        <f t="shared" si="877"/>
        <v>2.3107827552304998E-2</v>
      </c>
    </row>
    <row r="7950" spans="1:10" x14ac:dyDescent="0.25">
      <c r="A7950" s="42">
        <v>45164.270833333336</v>
      </c>
      <c r="B7950">
        <v>40.773021800000002</v>
      </c>
      <c r="C7950">
        <f t="shared" si="871"/>
        <v>40.79192937142858</v>
      </c>
      <c r="D7950" s="46">
        <f t="shared" si="872"/>
        <v>0.92763760090000047</v>
      </c>
      <c r="E7950">
        <f t="shared" si="873"/>
        <v>0.92763760090000047</v>
      </c>
      <c r="G7950" s="44">
        <f t="shared" si="874"/>
        <v>0.12847464380509002</v>
      </c>
      <c r="H7950">
        <f t="shared" si="875"/>
        <v>2.3126938154689997E-2</v>
      </c>
      <c r="I7950">
        <f t="shared" si="876"/>
        <v>0.12847464380509002</v>
      </c>
      <c r="J7950">
        <f t="shared" si="877"/>
        <v>2.3126938154689997E-2</v>
      </c>
    </row>
    <row r="7951" spans="1:10" x14ac:dyDescent="0.25">
      <c r="A7951" s="42">
        <v>45164.28125</v>
      </c>
      <c r="B7951">
        <v>40.708881500000004</v>
      </c>
      <c r="C7951">
        <f t="shared" si="871"/>
        <v>40.725461985714283</v>
      </c>
      <c r="D7951" s="46">
        <f t="shared" si="872"/>
        <v>0.92439851575000032</v>
      </c>
      <c r="E7951">
        <f t="shared" si="873"/>
        <v>0.92439851575000032</v>
      </c>
      <c r="G7951" s="44">
        <f t="shared" si="874"/>
        <v>0.12831236563907503</v>
      </c>
      <c r="H7951">
        <f t="shared" si="875"/>
        <v>2.3146048757074999E-2</v>
      </c>
      <c r="I7951">
        <f t="shared" si="876"/>
        <v>0.12831236563907503</v>
      </c>
      <c r="J7951">
        <f t="shared" si="877"/>
        <v>2.3146048757074999E-2</v>
      </c>
    </row>
    <row r="7952" spans="1:10" x14ac:dyDescent="0.25">
      <c r="A7952" s="42">
        <v>45164.291666666664</v>
      </c>
      <c r="B7952">
        <v>40.690555700000004</v>
      </c>
      <c r="C7952">
        <f t="shared" si="871"/>
        <v>40.63426931428571</v>
      </c>
      <c r="D7952" s="46">
        <f t="shared" si="872"/>
        <v>0.92347306285000053</v>
      </c>
      <c r="E7952">
        <f t="shared" si="873"/>
        <v>0.92347306285000053</v>
      </c>
      <c r="G7952" s="44">
        <f t="shared" si="874"/>
        <v>0.12826600044878503</v>
      </c>
      <c r="H7952">
        <f t="shared" si="875"/>
        <v>2.3151508929184998E-2</v>
      </c>
      <c r="I7952">
        <f t="shared" si="876"/>
        <v>0.12826600044878503</v>
      </c>
      <c r="J7952">
        <f t="shared" si="877"/>
        <v>2.3151508929184998E-2</v>
      </c>
    </row>
    <row r="7953" spans="1:10" x14ac:dyDescent="0.25">
      <c r="A7953" s="42">
        <v>45164.302083333336</v>
      </c>
      <c r="B7953">
        <v>40.562275100000001</v>
      </c>
      <c r="C7953">
        <f t="shared" si="871"/>
        <v>40.540022342857142</v>
      </c>
      <c r="D7953" s="46">
        <f t="shared" si="872"/>
        <v>0.91699489255000022</v>
      </c>
      <c r="E7953">
        <f t="shared" si="873"/>
        <v>0.91699489255000022</v>
      </c>
      <c r="G7953" s="44">
        <f t="shared" si="874"/>
        <v>0.12794144411675501</v>
      </c>
      <c r="H7953">
        <f t="shared" si="875"/>
        <v>2.3189730133954999E-2</v>
      </c>
      <c r="I7953">
        <f t="shared" si="876"/>
        <v>0.12794144411675501</v>
      </c>
      <c r="J7953">
        <f t="shared" si="877"/>
        <v>2.3189730133954999E-2</v>
      </c>
    </row>
    <row r="7954" spans="1:10" x14ac:dyDescent="0.25">
      <c r="A7954" s="42">
        <v>45164.3125</v>
      </c>
      <c r="B7954">
        <v>40.540894999999999</v>
      </c>
      <c r="C7954">
        <f t="shared" si="871"/>
        <v>40.379744314285723</v>
      </c>
      <c r="D7954" s="46">
        <f t="shared" si="872"/>
        <v>0.91591519750000017</v>
      </c>
      <c r="E7954">
        <f t="shared" si="873"/>
        <v>0.91591519750000017</v>
      </c>
      <c r="G7954" s="44">
        <f t="shared" si="874"/>
        <v>0.12788735139475002</v>
      </c>
      <c r="H7954">
        <f t="shared" si="875"/>
        <v>2.3196100334749999E-2</v>
      </c>
      <c r="I7954">
        <f t="shared" si="876"/>
        <v>0.12788735139475002</v>
      </c>
      <c r="J7954">
        <f t="shared" si="877"/>
        <v>2.3196100334749999E-2</v>
      </c>
    </row>
    <row r="7955" spans="1:10" x14ac:dyDescent="0.25">
      <c r="A7955" s="42">
        <v>45164.322916666664</v>
      </c>
      <c r="B7955">
        <v>40.327094000000002</v>
      </c>
      <c r="C7955">
        <f t="shared" si="871"/>
        <v>40.384253042857146</v>
      </c>
      <c r="D7955" s="46">
        <f t="shared" si="872"/>
        <v>0.9051182470000001</v>
      </c>
      <c r="E7955">
        <f t="shared" si="873"/>
        <v>0.9051182470000001</v>
      </c>
      <c r="G7955" s="44">
        <f t="shared" si="874"/>
        <v>0.12734642417469999</v>
      </c>
      <c r="H7955">
        <f t="shared" si="875"/>
        <v>2.32598023427E-2</v>
      </c>
      <c r="I7955">
        <f t="shared" si="876"/>
        <v>0.12734642417469999</v>
      </c>
      <c r="J7955">
        <f t="shared" si="877"/>
        <v>2.32598023427E-2</v>
      </c>
    </row>
    <row r="7956" spans="1:10" x14ac:dyDescent="0.25">
      <c r="A7956" s="42">
        <v>45164.333333333336</v>
      </c>
      <c r="B7956">
        <v>40.177433300000004</v>
      </c>
      <c r="C7956">
        <f t="shared" si="871"/>
        <v>40.323167042857143</v>
      </c>
      <c r="D7956" s="46">
        <f t="shared" si="872"/>
        <v>0.89756038165000018</v>
      </c>
      <c r="E7956">
        <f t="shared" si="873"/>
        <v>0.89756038165000018</v>
      </c>
      <c r="G7956" s="44">
        <f t="shared" si="874"/>
        <v>0.12696777512066501</v>
      </c>
      <c r="H7956">
        <f t="shared" si="875"/>
        <v>2.3304393748264998E-2</v>
      </c>
      <c r="I7956">
        <f t="shared" si="876"/>
        <v>0.12696777512066501</v>
      </c>
      <c r="J7956">
        <f t="shared" si="877"/>
        <v>2.3304393748264998E-2</v>
      </c>
    </row>
    <row r="7957" spans="1:10" x14ac:dyDescent="0.25">
      <c r="A7957" s="42">
        <v>45164.34375</v>
      </c>
      <c r="B7957">
        <v>39.651075599999999</v>
      </c>
      <c r="C7957">
        <f t="shared" si="871"/>
        <v>40.277352542857145</v>
      </c>
      <c r="D7957" s="46">
        <f t="shared" si="872"/>
        <v>0.87097931780000004</v>
      </c>
      <c r="E7957">
        <f t="shared" si="873"/>
        <v>0.87097931780000004</v>
      </c>
      <c r="G7957" s="44">
        <f t="shared" si="874"/>
        <v>0.12563606382178</v>
      </c>
      <c r="H7957">
        <f t="shared" si="875"/>
        <v>2.3461222024980001E-2</v>
      </c>
      <c r="I7957">
        <f t="shared" si="876"/>
        <v>0.12563606382178</v>
      </c>
      <c r="J7957">
        <f t="shared" si="877"/>
        <v>2.3461222024980001E-2</v>
      </c>
    </row>
    <row r="7958" spans="1:10" x14ac:dyDescent="0.25">
      <c r="A7958" s="42">
        <v>45164.354166666664</v>
      </c>
      <c r="B7958">
        <v>40.740442600000002</v>
      </c>
      <c r="C7958">
        <f t="shared" si="871"/>
        <v>40.411596299999999</v>
      </c>
      <c r="D7958" s="46">
        <f t="shared" si="872"/>
        <v>0.92599235130000035</v>
      </c>
      <c r="E7958">
        <f t="shared" si="873"/>
        <v>0.92599235130000035</v>
      </c>
      <c r="G7958" s="44">
        <f t="shared" si="874"/>
        <v>0.12839221680013002</v>
      </c>
      <c r="H7958">
        <f t="shared" si="875"/>
        <v>2.3136645127329998E-2</v>
      </c>
      <c r="I7958">
        <f t="shared" si="876"/>
        <v>0.12839221680013002</v>
      </c>
      <c r="J7958">
        <f t="shared" si="877"/>
        <v>2.3136645127329998E-2</v>
      </c>
    </row>
    <row r="7959" spans="1:10" x14ac:dyDescent="0.25">
      <c r="A7959" s="42">
        <v>45164.364583333336</v>
      </c>
      <c r="B7959">
        <v>40.262953699999997</v>
      </c>
      <c r="C7959">
        <f t="shared" si="871"/>
        <v>40.530277671428564</v>
      </c>
      <c r="D7959" s="46">
        <f t="shared" si="872"/>
        <v>0.90187916184999994</v>
      </c>
      <c r="E7959">
        <f t="shared" si="873"/>
        <v>0.90187916184999994</v>
      </c>
      <c r="G7959" s="44">
        <f t="shared" si="874"/>
        <v>0.127184146008685</v>
      </c>
      <c r="H7959">
        <f t="shared" si="875"/>
        <v>2.3278912945085002E-2</v>
      </c>
      <c r="I7959">
        <f t="shared" si="876"/>
        <v>0.127184146008685</v>
      </c>
      <c r="J7959">
        <f t="shared" si="877"/>
        <v>2.3278912945085002E-2</v>
      </c>
    </row>
    <row r="7960" spans="1:10" x14ac:dyDescent="0.25">
      <c r="A7960" s="42">
        <v>45164.375</v>
      </c>
      <c r="B7960">
        <v>40.241573599999995</v>
      </c>
      <c r="C7960">
        <f t="shared" si="871"/>
        <v>40.758477514285708</v>
      </c>
      <c r="D7960" s="46">
        <f t="shared" si="872"/>
        <v>0.90079946679999989</v>
      </c>
      <c r="E7960">
        <f t="shared" si="873"/>
        <v>0.90079946679999989</v>
      </c>
      <c r="G7960" s="44">
        <f t="shared" si="874"/>
        <v>0.12713005328668001</v>
      </c>
      <c r="H7960">
        <f t="shared" si="875"/>
        <v>2.3285283145879999E-2</v>
      </c>
      <c r="I7960">
        <f t="shared" si="876"/>
        <v>0.12713005328668001</v>
      </c>
      <c r="J7960">
        <f t="shared" si="877"/>
        <v>2.3285283145879999E-2</v>
      </c>
    </row>
    <row r="7961" spans="1:10" x14ac:dyDescent="0.25">
      <c r="A7961" s="42">
        <v>45164.385416666664</v>
      </c>
      <c r="B7961">
        <v>41.480601300000004</v>
      </c>
      <c r="C7961">
        <f t="shared" si="871"/>
        <v>41.109285685714276</v>
      </c>
      <c r="D7961" s="46">
        <f t="shared" si="872"/>
        <v>0.96337036565000056</v>
      </c>
      <c r="E7961">
        <f t="shared" si="873"/>
        <v>0.96337036565000056</v>
      </c>
      <c r="G7961" s="44">
        <f t="shared" si="874"/>
        <v>0.13026485531906504</v>
      </c>
      <c r="H7961">
        <f t="shared" si="875"/>
        <v>2.2916114842664998E-2</v>
      </c>
      <c r="I7961">
        <f t="shared" si="876"/>
        <v>0.13026485531906504</v>
      </c>
      <c r="J7961">
        <f t="shared" si="877"/>
        <v>2.2916114842664998E-2</v>
      </c>
    </row>
    <row r="7962" spans="1:10" x14ac:dyDescent="0.25">
      <c r="A7962" s="42">
        <v>45164.395833333336</v>
      </c>
      <c r="B7962">
        <v>41.157863599999999</v>
      </c>
      <c r="C7962">
        <f t="shared" si="871"/>
        <v>41.312760242857145</v>
      </c>
      <c r="D7962" s="46">
        <f t="shared" si="872"/>
        <v>0.94707211180000006</v>
      </c>
      <c r="E7962">
        <f t="shared" si="873"/>
        <v>0.94707211180000006</v>
      </c>
      <c r="G7962" s="44">
        <f t="shared" si="874"/>
        <v>0.12944831280118002</v>
      </c>
      <c r="H7962">
        <f t="shared" si="875"/>
        <v>2.301227454038E-2</v>
      </c>
      <c r="I7962">
        <f t="shared" si="876"/>
        <v>0.12944831280118002</v>
      </c>
      <c r="J7962">
        <f t="shared" si="877"/>
        <v>2.301227454038E-2</v>
      </c>
    </row>
    <row r="7963" spans="1:10" x14ac:dyDescent="0.25">
      <c r="A7963" s="42">
        <v>45164.40625</v>
      </c>
      <c r="B7963">
        <v>41.774832199999999</v>
      </c>
      <c r="C7963">
        <f t="shared" si="871"/>
        <v>41.653969185714288</v>
      </c>
      <c r="D7963" s="46">
        <f t="shared" si="872"/>
        <v>0.97822902609999995</v>
      </c>
      <c r="E7963">
        <f t="shared" si="873"/>
        <v>0.97822902609999995</v>
      </c>
      <c r="G7963" s="44">
        <f t="shared" si="874"/>
        <v>0.13100927420760999</v>
      </c>
      <c r="H7963">
        <f t="shared" si="875"/>
        <v>2.2828448746010001E-2</v>
      </c>
      <c r="I7963">
        <f t="shared" si="876"/>
        <v>0.13100927420760999</v>
      </c>
      <c r="J7963">
        <f t="shared" si="877"/>
        <v>2.2828448746010001E-2</v>
      </c>
    </row>
    <row r="7964" spans="1:10" x14ac:dyDescent="0.25">
      <c r="A7964" s="42">
        <v>45164.416666666664</v>
      </c>
      <c r="B7964">
        <v>42.106732800000003</v>
      </c>
      <c r="C7964">
        <f t="shared" si="871"/>
        <v>42.053064385714279</v>
      </c>
      <c r="D7964" s="46">
        <f t="shared" si="872"/>
        <v>0.99499000640000035</v>
      </c>
      <c r="E7964">
        <f t="shared" si="873"/>
        <v>0.99499000640000035</v>
      </c>
      <c r="G7964" s="44">
        <f t="shared" si="874"/>
        <v>0.13184899932064004</v>
      </c>
      <c r="H7964">
        <f t="shared" si="875"/>
        <v>2.272955896224E-2</v>
      </c>
      <c r="I7964">
        <f t="shared" si="876"/>
        <v>0.13184899932064004</v>
      </c>
      <c r="J7964">
        <f t="shared" si="877"/>
        <v>2.272955896224E-2</v>
      </c>
    </row>
    <row r="7965" spans="1:10" x14ac:dyDescent="0.25">
      <c r="A7965" s="42">
        <v>45164.427083333336</v>
      </c>
      <c r="B7965">
        <v>42.164764500000004</v>
      </c>
      <c r="C7965">
        <f t="shared" si="871"/>
        <v>42.356167299999996</v>
      </c>
      <c r="D7965" s="46">
        <f t="shared" si="872"/>
        <v>0.99792060725000042</v>
      </c>
      <c r="E7965">
        <f t="shared" si="873"/>
        <v>0.99792060725000042</v>
      </c>
      <c r="G7965" s="44">
        <f t="shared" si="874"/>
        <v>0.13199582242322502</v>
      </c>
      <c r="H7965">
        <f t="shared" si="875"/>
        <v>2.2712268417224998E-2</v>
      </c>
      <c r="I7965">
        <f t="shared" si="876"/>
        <v>0.13199582242322502</v>
      </c>
      <c r="J7965">
        <f t="shared" si="877"/>
        <v>2.2712268417224998E-2</v>
      </c>
    </row>
    <row r="7966" spans="1:10" x14ac:dyDescent="0.25">
      <c r="A7966" s="42">
        <v>45164.4375</v>
      </c>
      <c r="B7966">
        <v>42.651416300000001</v>
      </c>
      <c r="C7966">
        <f t="shared" si="871"/>
        <v>42.738536571428575</v>
      </c>
      <c r="D7966" s="46">
        <f t="shared" si="872"/>
        <v>1.0224965231500003</v>
      </c>
      <c r="E7966">
        <f t="shared" si="873"/>
        <v>1.0224965231500003</v>
      </c>
      <c r="G7966" s="44">
        <f t="shared" si="874"/>
        <v>0.13322707580981502</v>
      </c>
      <c r="H7966">
        <f t="shared" si="875"/>
        <v>2.2567270513414998E-2</v>
      </c>
      <c r="I7966">
        <f t="shared" si="876"/>
        <v>0.13322707580981502</v>
      </c>
      <c r="J7966">
        <f t="shared" si="877"/>
        <v>2.2567270513414998E-2</v>
      </c>
    </row>
    <row r="7967" spans="1:10" x14ac:dyDescent="0.25">
      <c r="A7967" s="42">
        <v>45164.447916666664</v>
      </c>
      <c r="B7967">
        <v>43.035240000000002</v>
      </c>
      <c r="C7967">
        <f t="shared" si="871"/>
        <v>43.159739085714293</v>
      </c>
      <c r="D7967" s="46">
        <f t="shared" si="872"/>
        <v>1.0418796200000002</v>
      </c>
      <c r="E7967">
        <f t="shared" si="873"/>
        <v>1.0418796200000002</v>
      </c>
      <c r="G7967" s="44">
        <f t="shared" si="874"/>
        <v>0.13419816896200001</v>
      </c>
      <c r="H7967">
        <f t="shared" si="875"/>
        <v>2.2452910241999999E-2</v>
      </c>
      <c r="I7967">
        <f t="shared" si="876"/>
        <v>0.13419816896200001</v>
      </c>
      <c r="J7967">
        <f t="shared" si="877"/>
        <v>2.2452910241999999E-2</v>
      </c>
    </row>
    <row r="7968" spans="1:10" x14ac:dyDescent="0.25">
      <c r="A7968" s="42">
        <v>45164.458333333336</v>
      </c>
      <c r="B7968">
        <v>43.602321700000005</v>
      </c>
      <c r="C7968">
        <f t="shared" si="871"/>
        <v>43.623992685714299</v>
      </c>
      <c r="D7968" s="46">
        <f t="shared" si="872"/>
        <v>1.0705172458500003</v>
      </c>
      <c r="E7968">
        <f t="shared" si="873"/>
        <v>1.0705172458500003</v>
      </c>
      <c r="G7968" s="44">
        <f t="shared" si="874"/>
        <v>0.13563291401708502</v>
      </c>
      <c r="H7968">
        <f t="shared" si="875"/>
        <v>2.2283948249485E-2</v>
      </c>
      <c r="I7968">
        <f t="shared" si="876"/>
        <v>0.13563291401708502</v>
      </c>
      <c r="J7968">
        <f t="shared" si="877"/>
        <v>2.2283948249485E-2</v>
      </c>
    </row>
    <row r="7969" spans="1:10" x14ac:dyDescent="0.25">
      <c r="A7969" s="42">
        <v>45164.46875</v>
      </c>
      <c r="B7969">
        <v>43.834448500000001</v>
      </c>
      <c r="C7969">
        <f t="shared" si="871"/>
        <v>44.122425357142859</v>
      </c>
      <c r="D7969" s="46">
        <f t="shared" si="872"/>
        <v>1.0822396492500002</v>
      </c>
      <c r="E7969">
        <f t="shared" si="873"/>
        <v>1.0822396492500002</v>
      </c>
      <c r="G7969" s="44">
        <f t="shared" si="874"/>
        <v>0.13622020642742499</v>
      </c>
      <c r="H7969">
        <f t="shared" si="875"/>
        <v>2.2214786069425001E-2</v>
      </c>
      <c r="I7969">
        <f t="shared" si="876"/>
        <v>0.13622020642742499</v>
      </c>
      <c r="J7969">
        <f t="shared" si="877"/>
        <v>2.2214786069425001E-2</v>
      </c>
    </row>
    <row r="7970" spans="1:10" x14ac:dyDescent="0.25">
      <c r="A7970" s="42">
        <v>45164.479166666664</v>
      </c>
      <c r="B7970">
        <v>44.723249799999998</v>
      </c>
      <c r="C7970">
        <f t="shared" si="871"/>
        <v>44.673799228571433</v>
      </c>
      <c r="D7970" s="46">
        <f t="shared" si="872"/>
        <v>1.1271241149000002</v>
      </c>
      <c r="E7970">
        <f t="shared" si="873"/>
        <v>1.1271241149000002</v>
      </c>
      <c r="G7970" s="44">
        <f t="shared" si="874"/>
        <v>0.13846891815649001</v>
      </c>
      <c r="H7970">
        <f t="shared" si="875"/>
        <v>2.194996772209E-2</v>
      </c>
      <c r="I7970">
        <f t="shared" si="876"/>
        <v>0.13846891815649001</v>
      </c>
      <c r="J7970">
        <f t="shared" si="877"/>
        <v>2.194996772209E-2</v>
      </c>
    </row>
    <row r="7971" spans="1:10" x14ac:dyDescent="0.25">
      <c r="A7971" s="42">
        <v>45164.489583333336</v>
      </c>
      <c r="B7971">
        <v>45.356507999999998</v>
      </c>
      <c r="C7971">
        <f t="shared" si="871"/>
        <v>45.224445885714282</v>
      </c>
      <c r="D7971" s="46">
        <f t="shared" si="872"/>
        <v>1.3685085919999995</v>
      </c>
      <c r="E7971">
        <f t="shared" si="873"/>
        <v>1.3685085919999995</v>
      </c>
      <c r="G7971" s="44">
        <f t="shared" si="874"/>
        <v>0.15056228045919998</v>
      </c>
      <c r="H7971">
        <f t="shared" si="875"/>
        <v>2.0525799307200006E-2</v>
      </c>
      <c r="I7971">
        <f t="shared" si="876"/>
        <v>0.15056228045919998</v>
      </c>
      <c r="J7971">
        <f t="shared" si="877"/>
        <v>2.0525799307200006E-2</v>
      </c>
    </row>
    <row r="7972" spans="1:10" x14ac:dyDescent="0.25">
      <c r="A7972" s="42">
        <v>45164.5</v>
      </c>
      <c r="B7972">
        <v>45.653793200000003</v>
      </c>
      <c r="C7972">
        <f t="shared" si="871"/>
        <v>45.741786128571434</v>
      </c>
      <c r="D7972" s="46">
        <f t="shared" si="872"/>
        <v>1.4648289968000014</v>
      </c>
      <c r="E7972">
        <f t="shared" si="873"/>
        <v>1.4648289968000014</v>
      </c>
      <c r="G7972" s="44">
        <f t="shared" si="874"/>
        <v>0.15538793273968007</v>
      </c>
      <c r="H7972">
        <f t="shared" si="875"/>
        <v>1.9957508918879992E-2</v>
      </c>
      <c r="I7972">
        <f t="shared" si="876"/>
        <v>0.15538793273968007</v>
      </c>
      <c r="J7972">
        <f t="shared" si="877"/>
        <v>1.9957508918879992E-2</v>
      </c>
    </row>
    <row r="7973" spans="1:10" x14ac:dyDescent="0.25">
      <c r="A7973" s="42">
        <v>45164.510416666664</v>
      </c>
      <c r="B7973">
        <v>46.511033400000002</v>
      </c>
      <c r="C7973">
        <f t="shared" si="871"/>
        <v>46.280797357142852</v>
      </c>
      <c r="D7973" s="46">
        <f t="shared" si="872"/>
        <v>1.7425748216000017</v>
      </c>
      <c r="E7973">
        <f t="shared" si="873"/>
        <v>1.7425748216000017</v>
      </c>
      <c r="G7973" s="44">
        <f t="shared" si="874"/>
        <v>0.16930299856216008</v>
      </c>
      <c r="H7973">
        <f t="shared" si="875"/>
        <v>1.831880855255999E-2</v>
      </c>
      <c r="I7973">
        <f t="shared" si="876"/>
        <v>0.16930299856216008</v>
      </c>
      <c r="J7973">
        <f t="shared" si="877"/>
        <v>1.831880855255999E-2</v>
      </c>
    </row>
    <row r="7974" spans="1:10" x14ac:dyDescent="0.25">
      <c r="A7974" s="42">
        <v>45164.520833333336</v>
      </c>
      <c r="B7974">
        <v>46.889766600000002</v>
      </c>
      <c r="C7974">
        <f t="shared" si="871"/>
        <v>46.743741971428577</v>
      </c>
      <c r="D7974" s="46">
        <f t="shared" si="872"/>
        <v>1.8652843784000002</v>
      </c>
      <c r="E7974">
        <f t="shared" si="873"/>
        <v>1.8652843784000002</v>
      </c>
      <c r="G7974" s="44">
        <f t="shared" si="874"/>
        <v>0.17545074735784</v>
      </c>
      <c r="H7974">
        <f t="shared" si="875"/>
        <v>1.7594822167439999E-2</v>
      </c>
      <c r="I7974">
        <f t="shared" si="876"/>
        <v>0.17545074735784</v>
      </c>
      <c r="J7974">
        <f t="shared" si="877"/>
        <v>1.7594822167439999E-2</v>
      </c>
    </row>
    <row r="7975" spans="1:10" x14ac:dyDescent="0.25">
      <c r="A7975" s="42">
        <v>45164.53125</v>
      </c>
      <c r="B7975">
        <v>47.223703400000005</v>
      </c>
      <c r="C7975">
        <f t="shared" si="871"/>
        <v>47.252937414285711</v>
      </c>
      <c r="D7975" s="46">
        <f t="shared" si="872"/>
        <v>1.9734799016000029</v>
      </c>
      <c r="E7975">
        <f t="shared" si="873"/>
        <v>1.9734799016000029</v>
      </c>
      <c r="G7975" s="44">
        <f t="shared" si="874"/>
        <v>0.18087134307016015</v>
      </c>
      <c r="H7975">
        <f t="shared" si="875"/>
        <v>1.6956468580559984E-2</v>
      </c>
      <c r="I7975">
        <f t="shared" si="876"/>
        <v>0.18087134307016015</v>
      </c>
      <c r="J7975">
        <f t="shared" si="877"/>
        <v>1.6956468580559984E-2</v>
      </c>
    </row>
    <row r="7976" spans="1:10" x14ac:dyDescent="0.25">
      <c r="A7976" s="42">
        <v>45164.541666666664</v>
      </c>
      <c r="B7976">
        <v>47.607527099999999</v>
      </c>
      <c r="C7976">
        <f t="shared" si="871"/>
        <v>47.672394614285722</v>
      </c>
      <c r="D7976" s="46">
        <f t="shared" si="872"/>
        <v>2.0978387804</v>
      </c>
      <c r="E7976">
        <f t="shared" si="873"/>
        <v>2.0978387804</v>
      </c>
      <c r="G7976" s="44">
        <f t="shared" si="874"/>
        <v>0.18710172289804</v>
      </c>
      <c r="H7976">
        <f t="shared" si="875"/>
        <v>1.6222751195640001E-2</v>
      </c>
      <c r="I7976">
        <f t="shared" si="876"/>
        <v>0.18710172289804</v>
      </c>
      <c r="J7976">
        <f t="shared" si="877"/>
        <v>1.6222751195640001E-2</v>
      </c>
    </row>
    <row r="7977" spans="1:10" x14ac:dyDescent="0.25">
      <c r="A7977" s="42">
        <v>45164.552083333336</v>
      </c>
      <c r="B7977">
        <v>47.9638621</v>
      </c>
      <c r="C7977">
        <f t="shared" si="871"/>
        <v>48.024366328571432</v>
      </c>
      <c r="D7977" s="46">
        <f t="shared" si="872"/>
        <v>2.2132913203999998</v>
      </c>
      <c r="E7977">
        <f t="shared" si="873"/>
        <v>2.2132913203999998</v>
      </c>
      <c r="G7977" s="44">
        <f t="shared" si="874"/>
        <v>0.19288589515203999</v>
      </c>
      <c r="H7977">
        <f t="shared" si="875"/>
        <v>1.5541581209640002E-2</v>
      </c>
      <c r="I7977">
        <f t="shared" si="876"/>
        <v>0.19288589515203999</v>
      </c>
      <c r="J7977">
        <f t="shared" si="877"/>
        <v>1.5541581209640002E-2</v>
      </c>
    </row>
    <row r="7978" spans="1:10" x14ac:dyDescent="0.25">
      <c r="A7978" s="42">
        <v>45164.5625</v>
      </c>
      <c r="B7978">
        <v>48.920876100000001</v>
      </c>
      <c r="C7978">
        <f t="shared" si="871"/>
        <v>48.449495800000008</v>
      </c>
      <c r="D7978" s="46">
        <f t="shared" si="872"/>
        <v>2.5233638564000014</v>
      </c>
      <c r="E7978">
        <f t="shared" si="873"/>
        <v>2.5233638564000014</v>
      </c>
      <c r="G7978" s="44">
        <f t="shared" si="874"/>
        <v>0.20842052920564008</v>
      </c>
      <c r="H7978">
        <f t="shared" si="875"/>
        <v>1.3712153247239992E-2</v>
      </c>
      <c r="I7978">
        <f t="shared" si="876"/>
        <v>0.20842052920564008</v>
      </c>
      <c r="J7978">
        <f t="shared" si="877"/>
        <v>1.3712153247239992E-2</v>
      </c>
    </row>
    <row r="7979" spans="1:10" x14ac:dyDescent="0.25">
      <c r="A7979" s="42">
        <v>45164.572916666664</v>
      </c>
      <c r="B7979">
        <v>48.5899936</v>
      </c>
      <c r="C7979">
        <f t="shared" si="871"/>
        <v>48.866189585714288</v>
      </c>
      <c r="D7979" s="46">
        <f t="shared" si="872"/>
        <v>2.4161579264000004</v>
      </c>
      <c r="E7979">
        <f t="shared" si="873"/>
        <v>2.4161579264000004</v>
      </c>
      <c r="G7979" s="44">
        <f t="shared" si="874"/>
        <v>0.20304951211264002</v>
      </c>
      <c r="H7979">
        <f t="shared" si="875"/>
        <v>1.4344668234239999E-2</v>
      </c>
      <c r="I7979">
        <f t="shared" si="876"/>
        <v>0.20304951211264002</v>
      </c>
      <c r="J7979">
        <f t="shared" si="877"/>
        <v>1.4344668234239999E-2</v>
      </c>
    </row>
    <row r="7980" spans="1:10" x14ac:dyDescent="0.25">
      <c r="A7980" s="42">
        <v>45164.583333333336</v>
      </c>
      <c r="B7980">
        <v>48.974835400000003</v>
      </c>
      <c r="C7980">
        <f t="shared" si="871"/>
        <v>49.19678119999999</v>
      </c>
      <c r="D7980" s="46">
        <f t="shared" si="872"/>
        <v>2.5408466696000023</v>
      </c>
      <c r="E7980">
        <f t="shared" si="873"/>
        <v>2.5408466696000023</v>
      </c>
      <c r="G7980" s="44">
        <f t="shared" si="874"/>
        <v>0.20929641814696009</v>
      </c>
      <c r="H7980">
        <f t="shared" si="875"/>
        <v>1.3609004649359987E-2</v>
      </c>
      <c r="I7980">
        <f t="shared" si="876"/>
        <v>0.20929641814696009</v>
      </c>
      <c r="J7980">
        <f t="shared" si="877"/>
        <v>1.3609004649359987E-2</v>
      </c>
    </row>
    <row r="7981" spans="1:10" x14ac:dyDescent="0.25">
      <c r="A7981" s="42">
        <v>45164.59375</v>
      </c>
      <c r="B7981">
        <v>49.8656729</v>
      </c>
      <c r="C7981">
        <f t="shared" si="871"/>
        <v>49.549625571428578</v>
      </c>
      <c r="D7981" s="46">
        <f t="shared" si="872"/>
        <v>2.8294780196000016</v>
      </c>
      <c r="E7981">
        <f t="shared" si="873"/>
        <v>2.8294780196000016</v>
      </c>
      <c r="G7981" s="44">
        <f t="shared" si="874"/>
        <v>0.22375684878196006</v>
      </c>
      <c r="H7981">
        <f t="shared" si="875"/>
        <v>1.1906079684359992E-2</v>
      </c>
      <c r="I7981">
        <f t="shared" si="876"/>
        <v>0.22375684878196006</v>
      </c>
      <c r="J7981">
        <f t="shared" si="877"/>
        <v>1.1906079684359992E-2</v>
      </c>
    </row>
    <row r="7982" spans="1:10" x14ac:dyDescent="0.25">
      <c r="A7982" s="42">
        <v>45164.604166666664</v>
      </c>
      <c r="B7982">
        <v>50.1405599</v>
      </c>
      <c r="C7982">
        <f t="shared" si="871"/>
        <v>49.749900385714284</v>
      </c>
      <c r="D7982" s="46">
        <f t="shared" si="872"/>
        <v>2.9185414076000011</v>
      </c>
      <c r="E7982">
        <f t="shared" si="873"/>
        <v>2.9185414076000011</v>
      </c>
      <c r="G7982" s="44">
        <f t="shared" si="874"/>
        <v>0.22821892452076004</v>
      </c>
      <c r="H7982">
        <f t="shared" si="875"/>
        <v>1.1380605695159994E-2</v>
      </c>
      <c r="I7982">
        <f t="shared" si="876"/>
        <v>0.22821892452076004</v>
      </c>
      <c r="J7982">
        <f t="shared" si="877"/>
        <v>1.1380605695159994E-2</v>
      </c>
    </row>
    <row r="7983" spans="1:10" x14ac:dyDescent="0.25">
      <c r="A7983" s="42">
        <v>45164.614583333336</v>
      </c>
      <c r="B7983">
        <v>49.921668400000001</v>
      </c>
      <c r="C7983">
        <f t="shared" si="871"/>
        <v>50.07583782857143</v>
      </c>
      <c r="D7983" s="46">
        <f t="shared" si="872"/>
        <v>2.8476205616000012</v>
      </c>
      <c r="E7983">
        <f t="shared" si="873"/>
        <v>2.8476205616000012</v>
      </c>
      <c r="G7983" s="44">
        <f t="shared" si="874"/>
        <v>0.22466579013616006</v>
      </c>
      <c r="H7983">
        <f t="shared" si="875"/>
        <v>1.1799038686559994E-2</v>
      </c>
      <c r="I7983">
        <f t="shared" si="876"/>
        <v>0.22466579013616006</v>
      </c>
      <c r="J7983">
        <f t="shared" si="877"/>
        <v>1.1799038686559994E-2</v>
      </c>
    </row>
    <row r="7984" spans="1:10" x14ac:dyDescent="0.25">
      <c r="A7984" s="42">
        <v>45164.625</v>
      </c>
      <c r="B7984">
        <v>50.433772700000006</v>
      </c>
      <c r="C7984">
        <f t="shared" si="871"/>
        <v>50.363669242857142</v>
      </c>
      <c r="D7984" s="46">
        <f t="shared" si="872"/>
        <v>3.0135423548000038</v>
      </c>
      <c r="E7984">
        <f t="shared" si="873"/>
        <v>3.0135423548000038</v>
      </c>
      <c r="G7984" s="44">
        <f t="shared" si="874"/>
        <v>0.23297847197548016</v>
      </c>
      <c r="H7984">
        <f t="shared" si="875"/>
        <v>1.082010010667998E-2</v>
      </c>
      <c r="I7984">
        <f t="shared" si="876"/>
        <v>0.23297847197548016</v>
      </c>
      <c r="J7984">
        <f t="shared" si="877"/>
        <v>1.082010010667998E-2</v>
      </c>
    </row>
    <row r="7985" spans="1:10" x14ac:dyDescent="0.25">
      <c r="A7985" s="42">
        <v>45164.635416666664</v>
      </c>
      <c r="B7985">
        <v>50.322799799999999</v>
      </c>
      <c r="C7985">
        <f t="shared" si="871"/>
        <v>50.478132771428577</v>
      </c>
      <c r="D7985" s="46">
        <f t="shared" si="872"/>
        <v>2.9775871351999985</v>
      </c>
      <c r="E7985">
        <f t="shared" si="873"/>
        <v>2.9775871351999985</v>
      </c>
      <c r="G7985" s="44">
        <f t="shared" si="874"/>
        <v>0.23117711547351993</v>
      </c>
      <c r="H7985">
        <f t="shared" si="875"/>
        <v>1.1032235902320008E-2</v>
      </c>
      <c r="I7985">
        <f t="shared" si="876"/>
        <v>0.23117711547351993</v>
      </c>
      <c r="J7985">
        <f t="shared" si="877"/>
        <v>1.1032235902320008E-2</v>
      </c>
    </row>
    <row r="7986" spans="1:10" x14ac:dyDescent="0.25">
      <c r="A7986" s="42">
        <v>45164.645833333336</v>
      </c>
      <c r="B7986">
        <v>50.871555700000002</v>
      </c>
      <c r="C7986">
        <f t="shared" si="871"/>
        <v>50.586633142857139</v>
      </c>
      <c r="D7986" s="46">
        <f t="shared" si="872"/>
        <v>3.1553840468000001</v>
      </c>
      <c r="E7986">
        <f t="shared" si="873"/>
        <v>3.1553840468000001</v>
      </c>
      <c r="G7986" s="44">
        <f t="shared" si="874"/>
        <v>0.24008474074468</v>
      </c>
      <c r="H7986">
        <f t="shared" si="875"/>
        <v>9.9832341238800006E-3</v>
      </c>
      <c r="I7986">
        <f t="shared" si="876"/>
        <v>0.24008474074468</v>
      </c>
      <c r="J7986">
        <f t="shared" si="877"/>
        <v>9.9832341238800006E-3</v>
      </c>
    </row>
    <row r="7987" spans="1:10" x14ac:dyDescent="0.25">
      <c r="A7987" s="42">
        <v>45164.65625</v>
      </c>
      <c r="B7987">
        <v>50.989655300000003</v>
      </c>
      <c r="C7987">
        <f t="shared" si="871"/>
        <v>50.714186528571425</v>
      </c>
      <c r="D7987" s="46">
        <f t="shared" si="872"/>
        <v>3.1936483172000028</v>
      </c>
      <c r="E7987">
        <f t="shared" si="873"/>
        <v>3.1936483172000028</v>
      </c>
      <c r="G7987" s="44">
        <f t="shared" si="874"/>
        <v>0.24200178069172013</v>
      </c>
      <c r="H7987">
        <f t="shared" si="875"/>
        <v>9.7574749285199852E-3</v>
      </c>
      <c r="I7987">
        <f t="shared" si="876"/>
        <v>0.24200178069172013</v>
      </c>
      <c r="J7987">
        <f t="shared" si="877"/>
        <v>9.7574749285199852E-3</v>
      </c>
    </row>
    <row r="7988" spans="1:10" x14ac:dyDescent="0.25">
      <c r="A7988" s="42">
        <v>45164.666666666664</v>
      </c>
      <c r="B7988">
        <v>50.666917600000005</v>
      </c>
      <c r="C7988">
        <f t="shared" si="871"/>
        <v>50.786907957142866</v>
      </c>
      <c r="D7988" s="46">
        <f t="shared" si="872"/>
        <v>3.0890813024000021</v>
      </c>
      <c r="E7988">
        <f t="shared" si="873"/>
        <v>3.0890813024000021</v>
      </c>
      <c r="G7988" s="44">
        <f t="shared" si="874"/>
        <v>0.23676297325024009</v>
      </c>
      <c r="H7988">
        <f t="shared" si="875"/>
        <v>1.0374420315839988E-2</v>
      </c>
      <c r="I7988">
        <f t="shared" si="876"/>
        <v>0.23676297325024009</v>
      </c>
      <c r="J7988">
        <f t="shared" si="877"/>
        <v>1.0374420315839988E-2</v>
      </c>
    </row>
    <row r="7989" spans="1:10" x14ac:dyDescent="0.25">
      <c r="A7989" s="42">
        <v>45164.677083333336</v>
      </c>
      <c r="B7989">
        <v>50.900062500000004</v>
      </c>
      <c r="C7989">
        <f t="shared" si="871"/>
        <v>50.565253042857144</v>
      </c>
      <c r="D7989" s="46">
        <f t="shared" si="872"/>
        <v>3.1646202500000005</v>
      </c>
      <c r="E7989">
        <f t="shared" si="873"/>
        <v>3.1646202500000005</v>
      </c>
      <c r="G7989" s="44">
        <f t="shared" si="874"/>
        <v>0.24054747452500003</v>
      </c>
      <c r="H7989">
        <f t="shared" si="875"/>
        <v>9.9287405249999967E-3</v>
      </c>
      <c r="I7989">
        <f t="shared" si="876"/>
        <v>0.24054747452500003</v>
      </c>
      <c r="J7989">
        <f t="shared" si="877"/>
        <v>9.9287405249999967E-3</v>
      </c>
    </row>
    <row r="7990" spans="1:10" x14ac:dyDescent="0.25">
      <c r="A7990" s="42">
        <v>45164.6875</v>
      </c>
      <c r="B7990">
        <v>50.814542099999997</v>
      </c>
      <c r="C7990">
        <f t="shared" si="871"/>
        <v>50.340834714285712</v>
      </c>
      <c r="D7990" s="46">
        <f t="shared" si="872"/>
        <v>3.1369116403999993</v>
      </c>
      <c r="E7990">
        <f t="shared" si="873"/>
        <v>3.1369116403999993</v>
      </c>
      <c r="G7990" s="44">
        <f t="shared" si="874"/>
        <v>0.23915927318403996</v>
      </c>
      <c r="H7990">
        <f t="shared" si="875"/>
        <v>1.0092221321640005E-2</v>
      </c>
      <c r="I7990">
        <f t="shared" si="876"/>
        <v>0.23915927318403996</v>
      </c>
      <c r="J7990">
        <f t="shared" si="877"/>
        <v>1.0092221321640005E-2</v>
      </c>
    </row>
    <row r="7991" spans="1:10" x14ac:dyDescent="0.25">
      <c r="A7991" s="42">
        <v>45164.697916666664</v>
      </c>
      <c r="B7991">
        <v>50.942822700000001</v>
      </c>
      <c r="C7991">
        <f t="shared" ref="C7991:C8054" si="878">AVERAGE(B7988:B7994)</f>
        <v>50.072201757142857</v>
      </c>
      <c r="D7991" s="46">
        <f t="shared" si="872"/>
        <v>3.1784745547999993</v>
      </c>
      <c r="E7991">
        <f t="shared" si="873"/>
        <v>3.1784745547999993</v>
      </c>
      <c r="G7991" s="44">
        <f t="shared" si="874"/>
        <v>0.24124157519547995</v>
      </c>
      <c r="H7991">
        <f t="shared" si="875"/>
        <v>9.8470001266800049E-3</v>
      </c>
      <c r="I7991">
        <f t="shared" si="876"/>
        <v>0.24124157519547995</v>
      </c>
      <c r="J7991">
        <f t="shared" si="877"/>
        <v>9.8470001266800049E-3</v>
      </c>
    </row>
    <row r="7992" spans="1:10" x14ac:dyDescent="0.25">
      <c r="A7992" s="42">
        <v>45164.708333333336</v>
      </c>
      <c r="B7992">
        <v>48.771215400000003</v>
      </c>
      <c r="C7992">
        <f t="shared" si="878"/>
        <v>49.819131185714291</v>
      </c>
      <c r="D7992" s="46">
        <f t="shared" si="872"/>
        <v>2.4748737896000019</v>
      </c>
      <c r="E7992">
        <f t="shared" si="873"/>
        <v>2.4748737896000019</v>
      </c>
      <c r="G7992" s="44">
        <f t="shared" si="874"/>
        <v>0.2059911768589601</v>
      </c>
      <c r="H7992">
        <f t="shared" si="875"/>
        <v>1.3998244641359989E-2</v>
      </c>
      <c r="I7992">
        <f t="shared" si="876"/>
        <v>0.2059911768589601</v>
      </c>
      <c r="J7992">
        <f t="shared" si="877"/>
        <v>1.3998244641359989E-2</v>
      </c>
    </row>
    <row r="7993" spans="1:10" x14ac:dyDescent="0.25">
      <c r="A7993" s="42">
        <v>45164.71875</v>
      </c>
      <c r="B7993">
        <v>49.300627400000003</v>
      </c>
      <c r="C7993">
        <f t="shared" si="878"/>
        <v>49.478358571428579</v>
      </c>
      <c r="D7993" s="46">
        <f t="shared" si="872"/>
        <v>2.646403277600001</v>
      </c>
      <c r="E7993">
        <f t="shared" si="873"/>
        <v>2.646403277600001</v>
      </c>
      <c r="G7993" s="44">
        <f t="shared" si="874"/>
        <v>0.21458480420776005</v>
      </c>
      <c r="H7993">
        <f t="shared" si="875"/>
        <v>1.2986220662159995E-2</v>
      </c>
      <c r="I7993">
        <f t="shared" si="876"/>
        <v>0.21458480420776005</v>
      </c>
      <c r="J7993">
        <f t="shared" si="877"/>
        <v>1.2986220662159995E-2</v>
      </c>
    </row>
    <row r="7994" spans="1:10" x14ac:dyDescent="0.25">
      <c r="A7994" s="42">
        <v>45164.729166666664</v>
      </c>
      <c r="B7994">
        <v>49.109224599999997</v>
      </c>
      <c r="C7994">
        <f t="shared" si="878"/>
        <v>49.089298928571431</v>
      </c>
      <c r="D7994" s="46">
        <f t="shared" si="872"/>
        <v>2.5843887704000004</v>
      </c>
      <c r="E7994">
        <f t="shared" si="873"/>
        <v>2.5843887704000004</v>
      </c>
      <c r="G7994" s="44">
        <f t="shared" si="874"/>
        <v>0.21147787739703999</v>
      </c>
      <c r="H7994">
        <f t="shared" si="875"/>
        <v>1.3352106254639999E-2</v>
      </c>
      <c r="I7994">
        <f t="shared" si="876"/>
        <v>0.21147787739703999</v>
      </c>
      <c r="J7994">
        <f t="shared" si="877"/>
        <v>1.3352106254639999E-2</v>
      </c>
    </row>
    <row r="7995" spans="1:10" x14ac:dyDescent="0.25">
      <c r="A7995" s="42">
        <v>45164.739583333336</v>
      </c>
      <c r="B7995">
        <v>48.895423600000001</v>
      </c>
      <c r="C7995">
        <f t="shared" si="878"/>
        <v>48.648316185714293</v>
      </c>
      <c r="D7995" s="46">
        <f t="shared" si="872"/>
        <v>2.5151172464000009</v>
      </c>
      <c r="E7995">
        <f t="shared" si="873"/>
        <v>2.5151172464000009</v>
      </c>
      <c r="G7995" s="44">
        <f t="shared" si="874"/>
        <v>0.20800737404464004</v>
      </c>
      <c r="H7995">
        <f t="shared" si="875"/>
        <v>1.3760808246239995E-2</v>
      </c>
      <c r="I7995">
        <f t="shared" si="876"/>
        <v>0.20800737404464004</v>
      </c>
      <c r="J7995">
        <f t="shared" si="877"/>
        <v>1.3760808246239995E-2</v>
      </c>
    </row>
    <row r="7996" spans="1:10" x14ac:dyDescent="0.25">
      <c r="A7996" s="42">
        <v>45164.75</v>
      </c>
      <c r="B7996">
        <v>48.514654199999995</v>
      </c>
      <c r="C7996">
        <f t="shared" si="878"/>
        <v>48.428988357142863</v>
      </c>
      <c r="D7996" s="46">
        <f t="shared" si="872"/>
        <v>2.3917479607999983</v>
      </c>
      <c r="E7996">
        <f t="shared" si="873"/>
        <v>2.3917479607999983</v>
      </c>
      <c r="G7996" s="44">
        <f t="shared" si="874"/>
        <v>0.20182657283607991</v>
      </c>
      <c r="H7996">
        <f t="shared" si="875"/>
        <v>1.4488687031280012E-2</v>
      </c>
      <c r="I7996">
        <f t="shared" si="876"/>
        <v>0.20182657283607991</v>
      </c>
      <c r="J7996">
        <f t="shared" si="877"/>
        <v>1.4488687031280012E-2</v>
      </c>
    </row>
    <row r="7997" spans="1:10" x14ac:dyDescent="0.25">
      <c r="A7997" s="42">
        <v>45164.760416666664</v>
      </c>
      <c r="B7997">
        <v>48.091124600000001</v>
      </c>
      <c r="C7997">
        <f t="shared" si="878"/>
        <v>48.079198285714277</v>
      </c>
      <c r="D7997" s="46">
        <f t="shared" si="872"/>
        <v>2.2545243704000004</v>
      </c>
      <c r="E7997">
        <f t="shared" si="873"/>
        <v>2.2545243704000004</v>
      </c>
      <c r="G7997" s="44">
        <f t="shared" si="874"/>
        <v>0.19495167095704002</v>
      </c>
      <c r="H7997">
        <f t="shared" si="875"/>
        <v>1.5298306214639998E-2</v>
      </c>
      <c r="I7997">
        <f t="shared" si="876"/>
        <v>0.19495167095704002</v>
      </c>
      <c r="J7997">
        <f t="shared" si="877"/>
        <v>1.5298306214639998E-2</v>
      </c>
    </row>
    <row r="7998" spans="1:10" x14ac:dyDescent="0.25">
      <c r="A7998" s="42">
        <v>45164.770833333336</v>
      </c>
      <c r="B7998">
        <v>47.855943500000002</v>
      </c>
      <c r="C7998">
        <f t="shared" si="878"/>
        <v>47.692756614285713</v>
      </c>
      <c r="D7998" s="46">
        <f t="shared" si="872"/>
        <v>2.1783256940000015</v>
      </c>
      <c r="E7998">
        <f t="shared" si="873"/>
        <v>2.1783256940000015</v>
      </c>
      <c r="G7998" s="44">
        <f t="shared" si="874"/>
        <v>0.19113411726940008</v>
      </c>
      <c r="H7998">
        <f t="shared" si="875"/>
        <v>1.5747878405399991E-2</v>
      </c>
      <c r="I7998">
        <f t="shared" si="876"/>
        <v>0.19113411726940008</v>
      </c>
      <c r="J7998">
        <f t="shared" si="877"/>
        <v>1.5747878405399991E-2</v>
      </c>
    </row>
    <row r="7999" spans="1:10" x14ac:dyDescent="0.25">
      <c r="A7999" s="42">
        <v>45164.78125</v>
      </c>
      <c r="B7999">
        <v>47.235920600000007</v>
      </c>
      <c r="C7999">
        <f t="shared" si="878"/>
        <v>47.331040228571432</v>
      </c>
      <c r="D7999" s="46">
        <f t="shared" si="872"/>
        <v>1.9774382744000025</v>
      </c>
      <c r="E7999">
        <f t="shared" si="873"/>
        <v>1.9774382744000025</v>
      </c>
      <c r="G7999" s="44">
        <f t="shared" si="874"/>
        <v>0.18106965754744014</v>
      </c>
      <c r="H7999">
        <f t="shared" si="875"/>
        <v>1.6933114181039988E-2</v>
      </c>
      <c r="I7999">
        <f t="shared" si="876"/>
        <v>0.18106965754744014</v>
      </c>
      <c r="J7999">
        <f t="shared" si="877"/>
        <v>1.6933114181039988E-2</v>
      </c>
    </row>
    <row r="8000" spans="1:10" x14ac:dyDescent="0.25">
      <c r="A8000" s="42">
        <v>45164.791666666664</v>
      </c>
      <c r="B8000">
        <v>46.852096899999999</v>
      </c>
      <c r="C8000">
        <f t="shared" si="878"/>
        <v>46.922927571428566</v>
      </c>
      <c r="D8000" s="46">
        <f t="shared" si="872"/>
        <v>1.8530793956</v>
      </c>
      <c r="E8000">
        <f t="shared" si="873"/>
        <v>1.8530793956</v>
      </c>
      <c r="G8000" s="44">
        <f t="shared" si="874"/>
        <v>0.17483927771955998</v>
      </c>
      <c r="H8000">
        <f t="shared" si="875"/>
        <v>1.7666831565960002E-2</v>
      </c>
      <c r="I8000">
        <f t="shared" si="876"/>
        <v>0.17483927771955998</v>
      </c>
      <c r="J8000">
        <f t="shared" si="877"/>
        <v>1.7666831565960002E-2</v>
      </c>
    </row>
    <row r="8001" spans="1:10" x14ac:dyDescent="0.25">
      <c r="A8001" s="42">
        <v>45164.802083333336</v>
      </c>
      <c r="B8001">
        <v>46.404132900000008</v>
      </c>
      <c r="C8001">
        <f t="shared" si="878"/>
        <v>46.548993985714283</v>
      </c>
      <c r="D8001" s="46">
        <f t="shared" si="872"/>
        <v>1.7079390596000028</v>
      </c>
      <c r="E8001">
        <f t="shared" si="873"/>
        <v>1.7079390596000028</v>
      </c>
      <c r="G8001" s="44">
        <f t="shared" si="874"/>
        <v>0.16756774688596016</v>
      </c>
      <c r="H8001">
        <f t="shared" si="875"/>
        <v>1.8523159548359983E-2</v>
      </c>
      <c r="I8001">
        <f t="shared" si="876"/>
        <v>0.16756774688596016</v>
      </c>
      <c r="J8001">
        <f t="shared" si="877"/>
        <v>1.8523159548359983E-2</v>
      </c>
    </row>
    <row r="8002" spans="1:10" x14ac:dyDescent="0.25">
      <c r="A8002" s="42">
        <v>45164.8125</v>
      </c>
      <c r="B8002">
        <v>46.363408899999996</v>
      </c>
      <c r="C8002">
        <f t="shared" si="878"/>
        <v>46.147571700000007</v>
      </c>
      <c r="D8002" s="46">
        <f t="shared" si="872"/>
        <v>1.6947444835999992</v>
      </c>
      <c r="E8002">
        <f t="shared" si="873"/>
        <v>1.6947444835999992</v>
      </c>
      <c r="G8002" s="44">
        <f t="shared" si="874"/>
        <v>0.16690669862835994</v>
      </c>
      <c r="H8002">
        <f t="shared" si="875"/>
        <v>1.8601007546760008E-2</v>
      </c>
      <c r="I8002">
        <f t="shared" si="876"/>
        <v>0.16690669862835994</v>
      </c>
      <c r="J8002">
        <f t="shared" si="877"/>
        <v>1.8601007546760008E-2</v>
      </c>
    </row>
    <row r="8003" spans="1:10" x14ac:dyDescent="0.25">
      <c r="A8003" s="42">
        <v>45164.822916666664</v>
      </c>
      <c r="B8003">
        <v>45.657865600000001</v>
      </c>
      <c r="C8003">
        <f t="shared" si="878"/>
        <v>45.82570665714286</v>
      </c>
      <c r="D8003" s="46">
        <f t="shared" ref="D8003:D8066" si="879">IF(B8003&gt;45,0.324*B8003-13.327,IF(B8003&lt; 35, 0.0576*B8003-0.6919,0.0505*B8003-1.1314))</f>
        <v>1.4661484544000007</v>
      </c>
      <c r="E8003">
        <f t="shared" ref="E8003:E8066" si="880">IF(MONTH(A8003) = 8,D8003,0)</f>
        <v>1.4661484544000007</v>
      </c>
      <c r="G8003" s="44">
        <f t="shared" ref="G8003:G8066" si="881">0.0501*D8003+0.082</f>
        <v>0.15545403756544005</v>
      </c>
      <c r="H8003">
        <f t="shared" ref="H8003:H8066" si="882">-0.0059*D8003+0.0286</f>
        <v>1.9949724119039995E-2</v>
      </c>
      <c r="I8003">
        <f t="shared" ref="I8003:I8066" si="883">IF(MONTH(A8003) = 8,G8003,0)</f>
        <v>0.15545403756544005</v>
      </c>
      <c r="J8003">
        <f t="shared" ref="J8003:J8066" si="884">IF(MONTH(A8003) = 8,H8003,0)</f>
        <v>1.9949724119039995E-2</v>
      </c>
    </row>
    <row r="8004" spans="1:10" x14ac:dyDescent="0.25">
      <c r="A8004" s="42">
        <v>45164.833333333336</v>
      </c>
      <c r="B8004">
        <v>45.473589500000003</v>
      </c>
      <c r="C8004">
        <f t="shared" si="878"/>
        <v>45.517804128571427</v>
      </c>
      <c r="D8004" s="46">
        <f t="shared" si="879"/>
        <v>1.4064429980000011</v>
      </c>
      <c r="E8004">
        <f t="shared" si="880"/>
        <v>1.4064429980000011</v>
      </c>
      <c r="G8004" s="44">
        <f t="shared" si="881"/>
        <v>0.15246279419980005</v>
      </c>
      <c r="H8004">
        <f t="shared" si="882"/>
        <v>2.0301986311799997E-2</v>
      </c>
      <c r="I8004">
        <f t="shared" si="883"/>
        <v>0.15246279419980005</v>
      </c>
      <c r="J8004">
        <f t="shared" si="884"/>
        <v>2.0301986311799997E-2</v>
      </c>
    </row>
    <row r="8005" spans="1:10" x14ac:dyDescent="0.25">
      <c r="A8005" s="42">
        <v>45164.84375</v>
      </c>
      <c r="B8005">
        <v>45.045987500000003</v>
      </c>
      <c r="C8005">
        <f t="shared" si="878"/>
        <v>45.247280414285704</v>
      </c>
      <c r="D8005" s="46">
        <f t="shared" si="879"/>
        <v>1.2678999500000021</v>
      </c>
      <c r="E8005">
        <f t="shared" si="880"/>
        <v>1.2678999500000021</v>
      </c>
      <c r="G8005" s="44">
        <f t="shared" si="881"/>
        <v>0.14552178749500011</v>
      </c>
      <c r="H8005">
        <f t="shared" si="882"/>
        <v>2.1119390294999988E-2</v>
      </c>
      <c r="I8005">
        <f t="shared" si="883"/>
        <v>0.14552178749500011</v>
      </c>
      <c r="J8005">
        <f t="shared" si="884"/>
        <v>2.1119390294999988E-2</v>
      </c>
    </row>
    <row r="8006" spans="1:10" x14ac:dyDescent="0.25">
      <c r="A8006" s="42">
        <v>45164.854166666664</v>
      </c>
      <c r="B8006">
        <v>44.9828653</v>
      </c>
      <c r="C8006">
        <f t="shared" si="878"/>
        <v>44.952031414285713</v>
      </c>
      <c r="D8006" s="46">
        <f t="shared" si="879"/>
        <v>1.1402346976500002</v>
      </c>
      <c r="E8006">
        <f t="shared" si="880"/>
        <v>1.1402346976500002</v>
      </c>
      <c r="G8006" s="44">
        <f t="shared" si="881"/>
        <v>0.13912575835226501</v>
      </c>
      <c r="H8006">
        <f t="shared" si="882"/>
        <v>2.1872615283864999E-2</v>
      </c>
      <c r="I8006">
        <f t="shared" si="883"/>
        <v>0.13912575835226501</v>
      </c>
      <c r="J8006">
        <f t="shared" si="884"/>
        <v>2.1872615283864999E-2</v>
      </c>
    </row>
    <row r="8007" spans="1:10" x14ac:dyDescent="0.25">
      <c r="A8007" s="42">
        <v>45164.864583333336</v>
      </c>
      <c r="B8007">
        <v>44.696779199999995</v>
      </c>
      <c r="C8007">
        <f t="shared" si="878"/>
        <v>44.754956342857142</v>
      </c>
      <c r="D8007" s="46">
        <f t="shared" si="879"/>
        <v>1.1257873495999997</v>
      </c>
      <c r="E8007">
        <f t="shared" si="880"/>
        <v>1.1257873495999997</v>
      </c>
      <c r="G8007" s="44">
        <f t="shared" si="881"/>
        <v>0.13840194621495999</v>
      </c>
      <c r="H8007">
        <f t="shared" si="882"/>
        <v>2.1957854637360004E-2</v>
      </c>
      <c r="I8007">
        <f t="shared" si="883"/>
        <v>0.13840194621495999</v>
      </c>
      <c r="J8007">
        <f t="shared" si="884"/>
        <v>2.1957854637360004E-2</v>
      </c>
    </row>
    <row r="8008" spans="1:10" x14ac:dyDescent="0.25">
      <c r="A8008" s="42">
        <v>45164.875</v>
      </c>
      <c r="B8008">
        <v>44.510466900000004</v>
      </c>
      <c r="C8008">
        <f t="shared" si="878"/>
        <v>44.529229028571436</v>
      </c>
      <c r="D8008" s="46">
        <f t="shared" si="879"/>
        <v>1.1163785784500002</v>
      </c>
      <c r="E8008">
        <f t="shared" si="880"/>
        <v>1.1163785784500002</v>
      </c>
      <c r="G8008" s="44">
        <f t="shared" si="881"/>
        <v>0.13793056678034502</v>
      </c>
      <c r="H8008">
        <f t="shared" si="882"/>
        <v>2.2013366387145E-2</v>
      </c>
      <c r="I8008">
        <f t="shared" si="883"/>
        <v>0.13793056678034502</v>
      </c>
      <c r="J8008">
        <f t="shared" si="884"/>
        <v>2.2013366387145E-2</v>
      </c>
    </row>
    <row r="8009" spans="1:10" x14ac:dyDescent="0.25">
      <c r="A8009" s="42">
        <v>45164.885416666664</v>
      </c>
      <c r="B8009">
        <v>44.296665900000001</v>
      </c>
      <c r="C8009">
        <f t="shared" si="878"/>
        <v>44.350770642857142</v>
      </c>
      <c r="D8009" s="46">
        <f t="shared" si="879"/>
        <v>1.1055816279500001</v>
      </c>
      <c r="E8009">
        <f t="shared" si="880"/>
        <v>1.1055816279500001</v>
      </c>
      <c r="G8009" s="44">
        <f t="shared" si="881"/>
        <v>0.13738963956029501</v>
      </c>
      <c r="H8009">
        <f t="shared" si="882"/>
        <v>2.2077068395095E-2</v>
      </c>
      <c r="I8009">
        <f t="shared" si="883"/>
        <v>0.13738963956029501</v>
      </c>
      <c r="J8009">
        <f t="shared" si="884"/>
        <v>2.2077068395095E-2</v>
      </c>
    </row>
    <row r="8010" spans="1:10" x14ac:dyDescent="0.25">
      <c r="A8010" s="42">
        <v>45164.895833333336</v>
      </c>
      <c r="B8010">
        <v>44.278340100000001</v>
      </c>
      <c r="C8010">
        <f t="shared" si="878"/>
        <v>44.166058214285712</v>
      </c>
      <c r="D8010" s="46">
        <f t="shared" si="879"/>
        <v>1.1046561750500004</v>
      </c>
      <c r="E8010">
        <f t="shared" si="880"/>
        <v>1.1046561750500004</v>
      </c>
      <c r="G8010" s="44">
        <f t="shared" si="881"/>
        <v>0.13734327437000501</v>
      </c>
      <c r="H8010">
        <f t="shared" si="882"/>
        <v>2.2082528567204999E-2</v>
      </c>
      <c r="I8010">
        <f t="shared" si="883"/>
        <v>0.13734327437000501</v>
      </c>
      <c r="J8010">
        <f t="shared" si="884"/>
        <v>2.2082528567204999E-2</v>
      </c>
    </row>
    <row r="8011" spans="1:10" x14ac:dyDescent="0.25">
      <c r="A8011" s="42">
        <v>45164.90625</v>
      </c>
      <c r="B8011">
        <v>43.893498300000005</v>
      </c>
      <c r="C8011">
        <f t="shared" si="878"/>
        <v>43.98570907142858</v>
      </c>
      <c r="D8011" s="46">
        <f t="shared" si="879"/>
        <v>1.0852216641500003</v>
      </c>
      <c r="E8011">
        <f t="shared" si="880"/>
        <v>1.0852216641500003</v>
      </c>
      <c r="G8011" s="44">
        <f t="shared" si="881"/>
        <v>0.13636960537391501</v>
      </c>
      <c r="H8011">
        <f t="shared" si="882"/>
        <v>2.2197192181514998E-2</v>
      </c>
      <c r="I8011">
        <f t="shared" si="883"/>
        <v>0.13636960537391501</v>
      </c>
      <c r="J8011">
        <f t="shared" si="884"/>
        <v>2.2197192181514998E-2</v>
      </c>
    </row>
    <row r="8012" spans="1:10" x14ac:dyDescent="0.25">
      <c r="A8012" s="42">
        <v>45164.916666666664</v>
      </c>
      <c r="B8012">
        <v>43.796778799999998</v>
      </c>
      <c r="C8012">
        <f t="shared" si="878"/>
        <v>43.848120128571438</v>
      </c>
      <c r="D8012" s="46">
        <f t="shared" si="879"/>
        <v>1.0803373294</v>
      </c>
      <c r="E8012">
        <f t="shared" si="880"/>
        <v>1.0803373294</v>
      </c>
      <c r="G8012" s="44">
        <f t="shared" si="881"/>
        <v>0.13612490020293999</v>
      </c>
      <c r="H8012">
        <f t="shared" si="882"/>
        <v>2.2226009756540002E-2</v>
      </c>
      <c r="I8012">
        <f t="shared" si="883"/>
        <v>0.13612490020293999</v>
      </c>
      <c r="J8012">
        <f t="shared" si="884"/>
        <v>2.2226009756540002E-2</v>
      </c>
    </row>
    <row r="8013" spans="1:10" x14ac:dyDescent="0.25">
      <c r="A8013" s="42">
        <v>45164.927083333336</v>
      </c>
      <c r="B8013">
        <v>43.689878300000004</v>
      </c>
      <c r="C8013">
        <f t="shared" si="878"/>
        <v>43.713585485714297</v>
      </c>
      <c r="D8013" s="46">
        <f t="shared" si="879"/>
        <v>1.0749388541500002</v>
      </c>
      <c r="E8013">
        <f t="shared" si="880"/>
        <v>1.0749388541500002</v>
      </c>
      <c r="G8013" s="44">
        <f t="shared" si="881"/>
        <v>0.13585443659291502</v>
      </c>
      <c r="H8013">
        <f t="shared" si="882"/>
        <v>2.2257860760514999E-2</v>
      </c>
      <c r="I8013">
        <f t="shared" si="883"/>
        <v>0.13585443659291502</v>
      </c>
      <c r="J8013">
        <f t="shared" si="884"/>
        <v>2.2257860760514999E-2</v>
      </c>
    </row>
    <row r="8014" spans="1:10" x14ac:dyDescent="0.25">
      <c r="A8014" s="42">
        <v>45164.9375</v>
      </c>
      <c r="B8014">
        <v>43.434335200000007</v>
      </c>
      <c r="C8014">
        <f t="shared" si="878"/>
        <v>43.560434157142858</v>
      </c>
      <c r="D8014" s="46">
        <f t="shared" si="879"/>
        <v>1.0620339276000006</v>
      </c>
      <c r="E8014">
        <f t="shared" si="880"/>
        <v>1.0620339276000006</v>
      </c>
      <c r="G8014" s="44">
        <f t="shared" si="881"/>
        <v>0.13520789977276004</v>
      </c>
      <c r="H8014">
        <f t="shared" si="882"/>
        <v>2.2333999827159997E-2</v>
      </c>
      <c r="I8014">
        <f t="shared" si="883"/>
        <v>0.13520789977276004</v>
      </c>
      <c r="J8014">
        <f t="shared" si="884"/>
        <v>2.2333999827159997E-2</v>
      </c>
    </row>
    <row r="8015" spans="1:10" x14ac:dyDescent="0.25">
      <c r="A8015" s="42">
        <v>45164.947916666664</v>
      </c>
      <c r="B8015">
        <v>43.547344299999999</v>
      </c>
      <c r="C8015">
        <f t="shared" si="878"/>
        <v>43.448297714285715</v>
      </c>
      <c r="D8015" s="46">
        <f t="shared" si="879"/>
        <v>1.06774088715</v>
      </c>
      <c r="E8015">
        <f t="shared" si="880"/>
        <v>1.06774088715</v>
      </c>
      <c r="G8015" s="44">
        <f t="shared" si="881"/>
        <v>0.135493818446215</v>
      </c>
      <c r="H8015">
        <f t="shared" si="882"/>
        <v>2.2300328765814999E-2</v>
      </c>
      <c r="I8015">
        <f t="shared" si="883"/>
        <v>0.135493818446215</v>
      </c>
      <c r="J8015">
        <f t="shared" si="884"/>
        <v>2.2300328765814999E-2</v>
      </c>
    </row>
    <row r="8016" spans="1:10" x14ac:dyDescent="0.25">
      <c r="A8016" s="42">
        <v>45164.958333333336</v>
      </c>
      <c r="B8016">
        <v>43.354923400000004</v>
      </c>
      <c r="C8016">
        <f t="shared" si="878"/>
        <v>43.33165254285715</v>
      </c>
      <c r="D8016" s="46">
        <f t="shared" si="879"/>
        <v>1.0580236317000005</v>
      </c>
      <c r="E8016">
        <f t="shared" si="880"/>
        <v>1.0580236317000005</v>
      </c>
      <c r="G8016" s="44">
        <f t="shared" si="881"/>
        <v>0.13500698394817001</v>
      </c>
      <c r="H8016">
        <f t="shared" si="882"/>
        <v>2.2357660572969999E-2</v>
      </c>
      <c r="I8016">
        <f t="shared" si="883"/>
        <v>0.13500698394817001</v>
      </c>
      <c r="J8016">
        <f t="shared" si="884"/>
        <v>2.2357660572969999E-2</v>
      </c>
    </row>
    <row r="8017" spans="1:10" x14ac:dyDescent="0.25">
      <c r="A8017" s="42">
        <v>45164.96875</v>
      </c>
      <c r="B8017">
        <v>43.206280800000002</v>
      </c>
      <c r="C8017">
        <f t="shared" si="878"/>
        <v>43.230715199999999</v>
      </c>
      <c r="D8017" s="46">
        <f t="shared" si="879"/>
        <v>1.0505171804000002</v>
      </c>
      <c r="E8017">
        <f t="shared" si="880"/>
        <v>1.0505171804000002</v>
      </c>
      <c r="G8017" s="44">
        <f t="shared" si="881"/>
        <v>0.13463091073804001</v>
      </c>
      <c r="H8017">
        <f t="shared" si="882"/>
        <v>2.240194863564E-2</v>
      </c>
      <c r="I8017">
        <f t="shared" si="883"/>
        <v>0.13463091073804001</v>
      </c>
      <c r="J8017">
        <f t="shared" si="884"/>
        <v>2.240194863564E-2</v>
      </c>
    </row>
    <row r="8018" spans="1:10" x14ac:dyDescent="0.25">
      <c r="A8018" s="42">
        <v>45164.979166666664</v>
      </c>
      <c r="B8018">
        <v>43.1085432</v>
      </c>
      <c r="C8018">
        <f t="shared" si="878"/>
        <v>43.123523814285711</v>
      </c>
      <c r="D8018" s="46">
        <f t="shared" si="879"/>
        <v>1.0455814316000003</v>
      </c>
      <c r="E8018">
        <f t="shared" si="880"/>
        <v>1.0455814316000003</v>
      </c>
      <c r="G8018" s="44">
        <f t="shared" si="881"/>
        <v>0.13438362972316001</v>
      </c>
      <c r="H8018">
        <f t="shared" si="882"/>
        <v>2.2431069553559998E-2</v>
      </c>
      <c r="I8018">
        <f t="shared" si="883"/>
        <v>0.13438362972316001</v>
      </c>
      <c r="J8018">
        <f t="shared" si="884"/>
        <v>2.2431069553559998E-2</v>
      </c>
    </row>
    <row r="8019" spans="1:10" x14ac:dyDescent="0.25">
      <c r="A8019" s="42">
        <v>45164.989583333336</v>
      </c>
      <c r="B8019">
        <v>42.980262600000003</v>
      </c>
      <c r="C8019">
        <f t="shared" si="878"/>
        <v>43.007314971428578</v>
      </c>
      <c r="D8019" s="46">
        <f t="shared" si="879"/>
        <v>1.0391032613000004</v>
      </c>
      <c r="E8019">
        <f t="shared" si="880"/>
        <v>1.0391032613000004</v>
      </c>
      <c r="G8019" s="44">
        <f t="shared" si="881"/>
        <v>0.13405907339113002</v>
      </c>
      <c r="H8019">
        <f t="shared" si="882"/>
        <v>2.2469290758329999E-2</v>
      </c>
      <c r="I8019">
        <f t="shared" si="883"/>
        <v>0.13405907339113002</v>
      </c>
      <c r="J8019">
        <f t="shared" si="884"/>
        <v>2.2469290758329999E-2</v>
      </c>
    </row>
    <row r="8020" spans="1:10" x14ac:dyDescent="0.25">
      <c r="A8020" s="42">
        <v>45165</v>
      </c>
      <c r="B8020">
        <v>42.983316900000005</v>
      </c>
      <c r="C8020">
        <f t="shared" si="878"/>
        <v>42.894742199999996</v>
      </c>
      <c r="D8020" s="46">
        <f t="shared" si="879"/>
        <v>1.0392575034500007</v>
      </c>
      <c r="E8020">
        <f t="shared" si="880"/>
        <v>1.0392575034500007</v>
      </c>
      <c r="G8020" s="44">
        <f t="shared" si="881"/>
        <v>0.13406680092284504</v>
      </c>
      <c r="H8020">
        <f t="shared" si="882"/>
        <v>2.2468380729644997E-2</v>
      </c>
      <c r="I8020">
        <f t="shared" si="883"/>
        <v>0.13406680092284504</v>
      </c>
      <c r="J8020">
        <f t="shared" si="884"/>
        <v>2.2468380729644997E-2</v>
      </c>
    </row>
    <row r="8021" spans="1:10" x14ac:dyDescent="0.25">
      <c r="A8021" s="42">
        <v>45165.010416666664</v>
      </c>
      <c r="B8021">
        <v>42.683995500000002</v>
      </c>
      <c r="C8021">
        <f t="shared" si="878"/>
        <v>42.788132585714287</v>
      </c>
      <c r="D8021" s="46">
        <f t="shared" si="879"/>
        <v>1.0241417727500004</v>
      </c>
      <c r="E8021">
        <f t="shared" si="880"/>
        <v>1.0241417727500004</v>
      </c>
      <c r="G8021" s="44">
        <f t="shared" si="881"/>
        <v>0.13330950281477502</v>
      </c>
      <c r="H8021">
        <f t="shared" si="882"/>
        <v>2.2557563540774997E-2</v>
      </c>
      <c r="I8021">
        <f t="shared" si="883"/>
        <v>0.13330950281477502</v>
      </c>
      <c r="J8021">
        <f t="shared" si="884"/>
        <v>2.2557563540774997E-2</v>
      </c>
    </row>
    <row r="8022" spans="1:10" x14ac:dyDescent="0.25">
      <c r="A8022" s="42">
        <v>45165.020833333336</v>
      </c>
      <c r="B8022">
        <v>42.733882399999999</v>
      </c>
      <c r="C8022">
        <f t="shared" si="878"/>
        <v>42.686468028571426</v>
      </c>
      <c r="D8022" s="46">
        <f t="shared" si="879"/>
        <v>1.0266610612000002</v>
      </c>
      <c r="E8022">
        <f t="shared" si="880"/>
        <v>1.0266610612000002</v>
      </c>
      <c r="G8022" s="44">
        <f t="shared" si="881"/>
        <v>0.13343571916612001</v>
      </c>
      <c r="H8022">
        <f t="shared" si="882"/>
        <v>2.2542699738920001E-2</v>
      </c>
      <c r="I8022">
        <f t="shared" si="883"/>
        <v>0.13343571916612001</v>
      </c>
      <c r="J8022">
        <f t="shared" si="884"/>
        <v>2.2542699738920001E-2</v>
      </c>
    </row>
    <row r="8023" spans="1:10" x14ac:dyDescent="0.25">
      <c r="A8023" s="42">
        <v>45165.03125</v>
      </c>
      <c r="B8023">
        <v>42.566913999999997</v>
      </c>
      <c r="C8023">
        <f t="shared" si="878"/>
        <v>42.560369071428568</v>
      </c>
      <c r="D8023" s="46">
        <f t="shared" si="879"/>
        <v>1.0182291570000002</v>
      </c>
      <c r="E8023">
        <f t="shared" si="880"/>
        <v>1.0182291570000002</v>
      </c>
      <c r="G8023" s="44">
        <f t="shared" si="881"/>
        <v>0.13301328076570001</v>
      </c>
      <c r="H8023">
        <f t="shared" si="882"/>
        <v>2.2592447973700001E-2</v>
      </c>
      <c r="I8023">
        <f t="shared" si="883"/>
        <v>0.13301328076570001</v>
      </c>
      <c r="J8023">
        <f t="shared" si="884"/>
        <v>2.2592447973700001E-2</v>
      </c>
    </row>
    <row r="8024" spans="1:10" x14ac:dyDescent="0.25">
      <c r="A8024" s="42">
        <v>45165.041666666664</v>
      </c>
      <c r="B8024">
        <v>42.460013500000002</v>
      </c>
      <c r="C8024">
        <f t="shared" si="878"/>
        <v>42.398200285714282</v>
      </c>
      <c r="D8024" s="46">
        <f t="shared" si="879"/>
        <v>1.0128306817500004</v>
      </c>
      <c r="E8024">
        <f t="shared" si="880"/>
        <v>1.0128306817500004</v>
      </c>
      <c r="G8024" s="44">
        <f t="shared" si="881"/>
        <v>0.13274281715567501</v>
      </c>
      <c r="H8024">
        <f t="shared" si="882"/>
        <v>2.2624298977674998E-2</v>
      </c>
      <c r="I8024">
        <f t="shared" si="883"/>
        <v>0.13274281715567501</v>
      </c>
      <c r="J8024">
        <f t="shared" si="884"/>
        <v>2.2624298977674998E-2</v>
      </c>
    </row>
    <row r="8025" spans="1:10" x14ac:dyDescent="0.25">
      <c r="A8025" s="42">
        <v>45165.052083333336</v>
      </c>
      <c r="B8025">
        <v>42.3968913</v>
      </c>
      <c r="C8025">
        <f t="shared" si="878"/>
        <v>42.263520200000002</v>
      </c>
      <c r="D8025" s="46">
        <f t="shared" si="879"/>
        <v>1.0096430106500003</v>
      </c>
      <c r="E8025">
        <f t="shared" si="880"/>
        <v>1.0096430106500003</v>
      </c>
      <c r="G8025" s="44">
        <f t="shared" si="881"/>
        <v>0.13258311483356502</v>
      </c>
      <c r="H8025">
        <f t="shared" si="882"/>
        <v>2.2643106237164999E-2</v>
      </c>
      <c r="I8025">
        <f t="shared" si="883"/>
        <v>0.13258311483356502</v>
      </c>
      <c r="J8025">
        <f t="shared" si="884"/>
        <v>2.2643106237164999E-2</v>
      </c>
    </row>
    <row r="8026" spans="1:10" x14ac:dyDescent="0.25">
      <c r="A8026" s="42">
        <v>45165.0625</v>
      </c>
      <c r="B8026">
        <v>42.097569899999996</v>
      </c>
      <c r="C8026">
        <f t="shared" si="878"/>
        <v>42.100624199999992</v>
      </c>
      <c r="D8026" s="46">
        <f t="shared" si="879"/>
        <v>0.99452727995000001</v>
      </c>
      <c r="E8026">
        <f t="shared" si="880"/>
        <v>0.99452727995000001</v>
      </c>
      <c r="G8026" s="44">
        <f t="shared" si="881"/>
        <v>0.13182581672549501</v>
      </c>
      <c r="H8026">
        <f t="shared" si="882"/>
        <v>2.2732289048294999E-2</v>
      </c>
      <c r="I8026">
        <f t="shared" si="883"/>
        <v>0.13182581672549501</v>
      </c>
      <c r="J8026">
        <f t="shared" si="884"/>
        <v>2.2732289048294999E-2</v>
      </c>
    </row>
    <row r="8027" spans="1:10" x14ac:dyDescent="0.25">
      <c r="A8027" s="42">
        <v>45165.072916666664</v>
      </c>
      <c r="B8027">
        <v>41.848135400000004</v>
      </c>
      <c r="C8027">
        <f t="shared" si="878"/>
        <v>41.925220114285707</v>
      </c>
      <c r="D8027" s="46">
        <f t="shared" si="879"/>
        <v>0.98193083770000045</v>
      </c>
      <c r="E8027">
        <f t="shared" si="880"/>
        <v>0.98193083770000045</v>
      </c>
      <c r="G8027" s="44">
        <f t="shared" si="881"/>
        <v>0.13119473496877002</v>
      </c>
      <c r="H8027">
        <f t="shared" si="882"/>
        <v>2.2806608057569996E-2</v>
      </c>
      <c r="I8027">
        <f t="shared" si="883"/>
        <v>0.13119473496877002</v>
      </c>
      <c r="J8027">
        <f t="shared" si="884"/>
        <v>2.2806608057569996E-2</v>
      </c>
    </row>
    <row r="8028" spans="1:10" x14ac:dyDescent="0.25">
      <c r="A8028" s="42">
        <v>45165.083333333336</v>
      </c>
      <c r="B8028">
        <v>41.741234900000002</v>
      </c>
      <c r="C8028">
        <f t="shared" si="878"/>
        <v>41.781522571428575</v>
      </c>
      <c r="D8028" s="46">
        <f t="shared" si="879"/>
        <v>0.97653236245000019</v>
      </c>
      <c r="E8028">
        <f t="shared" si="880"/>
        <v>0.97653236245000019</v>
      </c>
      <c r="G8028" s="44">
        <f t="shared" si="881"/>
        <v>0.13092427135874501</v>
      </c>
      <c r="H8028">
        <f t="shared" si="882"/>
        <v>2.2838459061545E-2</v>
      </c>
      <c r="I8028">
        <f t="shared" si="883"/>
        <v>0.13092427135874501</v>
      </c>
      <c r="J8028">
        <f t="shared" si="884"/>
        <v>2.2838459061545E-2</v>
      </c>
    </row>
    <row r="8029" spans="1:10" x14ac:dyDescent="0.25">
      <c r="A8029" s="42">
        <v>45165.09375</v>
      </c>
      <c r="B8029">
        <v>41.593610400000003</v>
      </c>
      <c r="C8029">
        <f t="shared" si="878"/>
        <v>41.634625285714286</v>
      </c>
      <c r="D8029" s="46">
        <f t="shared" si="879"/>
        <v>0.96907732520000045</v>
      </c>
      <c r="E8029">
        <f t="shared" si="880"/>
        <v>0.96907732520000045</v>
      </c>
      <c r="G8029" s="44">
        <f t="shared" si="881"/>
        <v>0.13055077399252002</v>
      </c>
      <c r="H8029">
        <f t="shared" si="882"/>
        <v>2.2882443781319997E-2</v>
      </c>
      <c r="I8029">
        <f t="shared" si="883"/>
        <v>0.13055077399252002</v>
      </c>
      <c r="J8029">
        <f t="shared" si="884"/>
        <v>2.2882443781319997E-2</v>
      </c>
    </row>
    <row r="8030" spans="1:10" x14ac:dyDescent="0.25">
      <c r="A8030" s="42">
        <v>45165.104166666664</v>
      </c>
      <c r="B8030">
        <v>41.339085400000002</v>
      </c>
      <c r="C8030">
        <f t="shared" si="878"/>
        <v>41.490782299999999</v>
      </c>
      <c r="D8030" s="46">
        <f t="shared" si="879"/>
        <v>0.95622381270000045</v>
      </c>
      <c r="E8030">
        <f t="shared" si="880"/>
        <v>0.95622381270000045</v>
      </c>
      <c r="G8030" s="44">
        <f t="shared" si="881"/>
        <v>0.12990681301627002</v>
      </c>
      <c r="H8030">
        <f t="shared" si="882"/>
        <v>2.2958279505069998E-2</v>
      </c>
      <c r="I8030">
        <f t="shared" si="883"/>
        <v>0.12990681301627002</v>
      </c>
      <c r="J8030">
        <f t="shared" si="884"/>
        <v>2.2958279505069998E-2</v>
      </c>
    </row>
    <row r="8031" spans="1:10" x14ac:dyDescent="0.25">
      <c r="A8031" s="42">
        <v>45165.114583333336</v>
      </c>
      <c r="B8031">
        <v>41.454130700000007</v>
      </c>
      <c r="C8031">
        <f t="shared" si="878"/>
        <v>41.387517871428578</v>
      </c>
      <c r="D8031" s="46">
        <f t="shared" si="879"/>
        <v>0.96203360035000052</v>
      </c>
      <c r="E8031">
        <f t="shared" si="880"/>
        <v>0.96203360035000052</v>
      </c>
      <c r="G8031" s="44">
        <f t="shared" si="881"/>
        <v>0.13019788337753502</v>
      </c>
      <c r="H8031">
        <f t="shared" si="882"/>
        <v>2.2924001757934999E-2</v>
      </c>
      <c r="I8031">
        <f t="shared" si="883"/>
        <v>0.13019788337753502</v>
      </c>
      <c r="J8031">
        <f t="shared" si="884"/>
        <v>2.2924001757934999E-2</v>
      </c>
    </row>
    <row r="8032" spans="1:10" x14ac:dyDescent="0.25">
      <c r="A8032" s="42">
        <v>45165.125</v>
      </c>
      <c r="B8032">
        <v>41.3686103</v>
      </c>
      <c r="C8032">
        <f t="shared" si="878"/>
        <v>41.26941827142857</v>
      </c>
      <c r="D8032" s="46">
        <f t="shared" si="879"/>
        <v>0.95771482015000031</v>
      </c>
      <c r="E8032">
        <f t="shared" si="880"/>
        <v>0.95771482015000031</v>
      </c>
      <c r="G8032" s="44">
        <f t="shared" si="881"/>
        <v>0.12998151248951501</v>
      </c>
      <c r="H8032">
        <f t="shared" si="882"/>
        <v>2.2949482561114998E-2</v>
      </c>
      <c r="I8032">
        <f t="shared" si="883"/>
        <v>0.12998151248951501</v>
      </c>
      <c r="J8032">
        <f t="shared" si="884"/>
        <v>2.2949482561114998E-2</v>
      </c>
    </row>
    <row r="8033" spans="1:10" x14ac:dyDescent="0.25">
      <c r="A8033" s="42">
        <v>45165.135416666664</v>
      </c>
      <c r="B8033">
        <v>41.090668999999998</v>
      </c>
      <c r="C8033">
        <f t="shared" si="878"/>
        <v>41.167026500000006</v>
      </c>
      <c r="D8033" s="46">
        <f t="shared" si="879"/>
        <v>0.94367878450000009</v>
      </c>
      <c r="E8033">
        <f t="shared" si="880"/>
        <v>0.94367878450000009</v>
      </c>
      <c r="G8033" s="44">
        <f t="shared" si="881"/>
        <v>0.12927830710345001</v>
      </c>
      <c r="H8033">
        <f t="shared" si="882"/>
        <v>2.3032295171450001E-2</v>
      </c>
      <c r="I8033">
        <f t="shared" si="883"/>
        <v>0.12927830710345001</v>
      </c>
      <c r="J8033">
        <f t="shared" si="884"/>
        <v>2.3032295171450001E-2</v>
      </c>
    </row>
    <row r="8034" spans="1:10" x14ac:dyDescent="0.25">
      <c r="A8034" s="42">
        <v>45165.145833333336</v>
      </c>
      <c r="B8034">
        <v>41.125284399999998</v>
      </c>
      <c r="C8034">
        <f t="shared" si="878"/>
        <v>41.088778242857138</v>
      </c>
      <c r="D8034" s="46">
        <f t="shared" si="879"/>
        <v>0.94542686219999994</v>
      </c>
      <c r="E8034">
        <f t="shared" si="880"/>
        <v>0.94542686219999994</v>
      </c>
      <c r="G8034" s="44">
        <f t="shared" si="881"/>
        <v>0.12936588579621999</v>
      </c>
      <c r="H8034">
        <f t="shared" si="882"/>
        <v>2.3021981513020002E-2</v>
      </c>
      <c r="I8034">
        <f t="shared" si="883"/>
        <v>0.12936588579621999</v>
      </c>
      <c r="J8034">
        <f t="shared" si="884"/>
        <v>2.3021981513020002E-2</v>
      </c>
    </row>
    <row r="8035" spans="1:10" x14ac:dyDescent="0.25">
      <c r="A8035" s="42">
        <v>45165.15625</v>
      </c>
      <c r="B8035">
        <v>40.914537699999997</v>
      </c>
      <c r="C8035">
        <f t="shared" si="878"/>
        <v>40.98827722857142</v>
      </c>
      <c r="D8035" s="46">
        <f t="shared" si="879"/>
        <v>0.93478415385000013</v>
      </c>
      <c r="E8035">
        <f t="shared" si="880"/>
        <v>0.93478415385000013</v>
      </c>
      <c r="G8035" s="44">
        <f t="shared" si="881"/>
        <v>0.12883268610788501</v>
      </c>
      <c r="H8035">
        <f t="shared" si="882"/>
        <v>2.3084773492285E-2</v>
      </c>
      <c r="I8035">
        <f t="shared" si="883"/>
        <v>0.12883268610788501</v>
      </c>
      <c r="J8035">
        <f t="shared" si="884"/>
        <v>2.3084773492285E-2</v>
      </c>
    </row>
    <row r="8036" spans="1:10" x14ac:dyDescent="0.25">
      <c r="A8036" s="42">
        <v>45165.166666666664</v>
      </c>
      <c r="B8036">
        <v>40.876868000000002</v>
      </c>
      <c r="C8036">
        <f t="shared" si="878"/>
        <v>40.894030257142852</v>
      </c>
      <c r="D8036" s="46">
        <f t="shared" si="879"/>
        <v>0.93288183400000046</v>
      </c>
      <c r="E8036">
        <f t="shared" si="880"/>
        <v>0.93288183400000046</v>
      </c>
      <c r="G8036" s="44">
        <f t="shared" si="881"/>
        <v>0.12873737988340003</v>
      </c>
      <c r="H8036">
        <f t="shared" si="882"/>
        <v>2.3095997179399998E-2</v>
      </c>
      <c r="I8036">
        <f t="shared" si="883"/>
        <v>0.12873737988340003</v>
      </c>
      <c r="J8036">
        <f t="shared" si="884"/>
        <v>2.3095997179399998E-2</v>
      </c>
    </row>
    <row r="8037" spans="1:10" x14ac:dyDescent="0.25">
      <c r="A8037" s="42">
        <v>45165.177083333336</v>
      </c>
      <c r="B8037">
        <v>40.791347600000002</v>
      </c>
      <c r="C8037">
        <f t="shared" si="878"/>
        <v>40.837452985714286</v>
      </c>
      <c r="D8037" s="46">
        <f t="shared" si="879"/>
        <v>0.92856305380000026</v>
      </c>
      <c r="E8037">
        <f t="shared" si="880"/>
        <v>0.92856305380000026</v>
      </c>
      <c r="G8037" s="44">
        <f t="shared" si="881"/>
        <v>0.12852100899538002</v>
      </c>
      <c r="H8037">
        <f t="shared" si="882"/>
        <v>2.3121477982579998E-2</v>
      </c>
      <c r="I8037">
        <f t="shared" si="883"/>
        <v>0.12852100899538002</v>
      </c>
      <c r="J8037">
        <f t="shared" si="884"/>
        <v>2.3121477982579998E-2</v>
      </c>
    </row>
    <row r="8038" spans="1:10" x14ac:dyDescent="0.25">
      <c r="A8038" s="42">
        <v>45165.1875</v>
      </c>
      <c r="B8038">
        <v>40.750623599999997</v>
      </c>
      <c r="C8038">
        <f t="shared" si="878"/>
        <v>40.773312685714295</v>
      </c>
      <c r="D8038" s="46">
        <f t="shared" si="879"/>
        <v>0.92650649179999989</v>
      </c>
      <c r="E8038">
        <f t="shared" si="880"/>
        <v>0.92650649179999989</v>
      </c>
      <c r="G8038" s="44">
        <f t="shared" si="881"/>
        <v>0.12841797523918</v>
      </c>
      <c r="H8038">
        <f t="shared" si="882"/>
        <v>2.3133611698380002E-2</v>
      </c>
      <c r="I8038">
        <f t="shared" si="883"/>
        <v>0.12841797523918</v>
      </c>
      <c r="J8038">
        <f t="shared" si="884"/>
        <v>2.3133611698380002E-2</v>
      </c>
    </row>
    <row r="8039" spans="1:10" x14ac:dyDescent="0.25">
      <c r="A8039" s="42">
        <v>45165.197916666664</v>
      </c>
      <c r="B8039">
        <v>40.708881500000004</v>
      </c>
      <c r="C8039">
        <f t="shared" si="878"/>
        <v>40.727352742857143</v>
      </c>
      <c r="D8039" s="46">
        <f t="shared" si="879"/>
        <v>0.92439851575000032</v>
      </c>
      <c r="E8039">
        <f t="shared" si="880"/>
        <v>0.92439851575000032</v>
      </c>
      <c r="G8039" s="44">
        <f t="shared" si="881"/>
        <v>0.12831236563907503</v>
      </c>
      <c r="H8039">
        <f t="shared" si="882"/>
        <v>2.3146048757074999E-2</v>
      </c>
      <c r="I8039">
        <f t="shared" si="883"/>
        <v>0.12831236563907503</v>
      </c>
      <c r="J8039">
        <f t="shared" si="884"/>
        <v>2.3146048757074999E-2</v>
      </c>
    </row>
    <row r="8040" spans="1:10" x14ac:dyDescent="0.25">
      <c r="A8040" s="42">
        <v>45165.208333333336</v>
      </c>
      <c r="B8040">
        <v>40.694628100000003</v>
      </c>
      <c r="C8040">
        <f t="shared" si="878"/>
        <v>40.656376628571429</v>
      </c>
      <c r="D8040" s="46">
        <f t="shared" si="879"/>
        <v>0.92367871905000043</v>
      </c>
      <c r="E8040">
        <f t="shared" si="880"/>
        <v>0.92367871905000043</v>
      </c>
      <c r="G8040" s="44">
        <f t="shared" si="881"/>
        <v>0.12827630382440502</v>
      </c>
      <c r="H8040">
        <f t="shared" si="882"/>
        <v>2.3150295557604998E-2</v>
      </c>
      <c r="I8040">
        <f t="shared" si="883"/>
        <v>0.12827630382440502</v>
      </c>
      <c r="J8040">
        <f t="shared" si="884"/>
        <v>2.3150295557604998E-2</v>
      </c>
    </row>
    <row r="8041" spans="1:10" x14ac:dyDescent="0.25">
      <c r="A8041" s="42">
        <v>45165.21875</v>
      </c>
      <c r="B8041">
        <v>40.676302300000003</v>
      </c>
      <c r="C8041">
        <f t="shared" si="878"/>
        <v>40.594563414285723</v>
      </c>
      <c r="D8041" s="46">
        <f t="shared" si="879"/>
        <v>0.9227532661500002</v>
      </c>
      <c r="E8041">
        <f t="shared" si="880"/>
        <v>0.9227532661500002</v>
      </c>
      <c r="G8041" s="44">
        <f t="shared" si="881"/>
        <v>0.12822993863411503</v>
      </c>
      <c r="H8041">
        <f t="shared" si="882"/>
        <v>2.3155755729715E-2</v>
      </c>
      <c r="I8041">
        <f t="shared" si="883"/>
        <v>0.12822993863411503</v>
      </c>
      <c r="J8041">
        <f t="shared" si="884"/>
        <v>2.3155755729715E-2</v>
      </c>
    </row>
    <row r="8042" spans="1:10" x14ac:dyDescent="0.25">
      <c r="A8042" s="42">
        <v>45165.229166666664</v>
      </c>
      <c r="B8042">
        <v>40.592818100000002</v>
      </c>
      <c r="C8042">
        <f t="shared" si="878"/>
        <v>40.530277671428578</v>
      </c>
      <c r="D8042" s="46">
        <f t="shared" si="879"/>
        <v>0.91853731405000016</v>
      </c>
      <c r="E8042">
        <f t="shared" si="880"/>
        <v>0.91853731405000016</v>
      </c>
      <c r="G8042" s="44">
        <f t="shared" si="881"/>
        <v>0.12801871943390503</v>
      </c>
      <c r="H8042">
        <f t="shared" si="882"/>
        <v>2.3180629847104998E-2</v>
      </c>
      <c r="I8042">
        <f t="shared" si="883"/>
        <v>0.12801871943390503</v>
      </c>
      <c r="J8042">
        <f t="shared" si="884"/>
        <v>2.3180629847104998E-2</v>
      </c>
    </row>
    <row r="8043" spans="1:10" x14ac:dyDescent="0.25">
      <c r="A8043" s="42">
        <v>45165.239583333336</v>
      </c>
      <c r="B8043">
        <v>40.380035200000002</v>
      </c>
      <c r="C8043">
        <f t="shared" si="878"/>
        <v>40.438503228571435</v>
      </c>
      <c r="D8043" s="46">
        <f t="shared" si="879"/>
        <v>0.90779177760000018</v>
      </c>
      <c r="E8043">
        <f t="shared" si="880"/>
        <v>0.90779177760000018</v>
      </c>
      <c r="G8043" s="44">
        <f t="shared" si="881"/>
        <v>0.12748036805776</v>
      </c>
      <c r="H8043">
        <f t="shared" si="882"/>
        <v>2.3244028512159998E-2</v>
      </c>
      <c r="I8043">
        <f t="shared" si="883"/>
        <v>0.12748036805776</v>
      </c>
      <c r="J8043">
        <f t="shared" si="884"/>
        <v>2.3244028512159998E-2</v>
      </c>
    </row>
    <row r="8044" spans="1:10" x14ac:dyDescent="0.25">
      <c r="A8044" s="42">
        <v>45165.25</v>
      </c>
      <c r="B8044">
        <v>40.358655100000007</v>
      </c>
      <c r="C8044">
        <f t="shared" si="878"/>
        <v>40.38876177142857</v>
      </c>
      <c r="D8044" s="46">
        <f t="shared" si="879"/>
        <v>0.90671208255000058</v>
      </c>
      <c r="E8044">
        <f t="shared" si="880"/>
        <v>0.90671208255000058</v>
      </c>
      <c r="G8044" s="44">
        <f t="shared" si="881"/>
        <v>0.12742627533575504</v>
      </c>
      <c r="H8044">
        <f t="shared" si="882"/>
        <v>2.3250398712954999E-2</v>
      </c>
      <c r="I8044">
        <f t="shared" si="883"/>
        <v>0.12742627533575504</v>
      </c>
      <c r="J8044">
        <f t="shared" si="884"/>
        <v>2.3250398712954999E-2</v>
      </c>
    </row>
    <row r="8045" spans="1:10" x14ac:dyDescent="0.25">
      <c r="A8045" s="42">
        <v>45165.260416666664</v>
      </c>
      <c r="B8045">
        <v>40.300623399999999</v>
      </c>
      <c r="C8045">
        <f t="shared" si="878"/>
        <v>40.317203885714285</v>
      </c>
      <c r="D8045" s="46">
        <f t="shared" si="879"/>
        <v>0.90378148170000006</v>
      </c>
      <c r="E8045">
        <f t="shared" si="880"/>
        <v>0.90378148170000006</v>
      </c>
      <c r="G8045" s="44">
        <f t="shared" si="881"/>
        <v>0.12727945223317</v>
      </c>
      <c r="H8045">
        <f t="shared" si="882"/>
        <v>2.3267689257970001E-2</v>
      </c>
      <c r="I8045">
        <f t="shared" si="883"/>
        <v>0.12727945223317</v>
      </c>
      <c r="J8045">
        <f t="shared" si="884"/>
        <v>2.3267689257970001E-2</v>
      </c>
    </row>
    <row r="8046" spans="1:10" x14ac:dyDescent="0.25">
      <c r="A8046" s="42">
        <v>45165.270833333336</v>
      </c>
      <c r="B8046">
        <v>40.066460400000004</v>
      </c>
      <c r="C8046">
        <f t="shared" si="878"/>
        <v>40.208994400000002</v>
      </c>
      <c r="D8046" s="46">
        <f t="shared" si="879"/>
        <v>0.89195625020000047</v>
      </c>
      <c r="E8046">
        <f t="shared" si="880"/>
        <v>0.89195625020000047</v>
      </c>
      <c r="G8046" s="44">
        <f t="shared" si="881"/>
        <v>0.12668700813502004</v>
      </c>
      <c r="H8046">
        <f t="shared" si="882"/>
        <v>2.3337458123819998E-2</v>
      </c>
      <c r="I8046">
        <f t="shared" si="883"/>
        <v>0.12668700813502004</v>
      </c>
      <c r="J8046">
        <f t="shared" si="884"/>
        <v>2.3337458123819998E-2</v>
      </c>
    </row>
    <row r="8047" spans="1:10" x14ac:dyDescent="0.25">
      <c r="A8047" s="42">
        <v>45165.28125</v>
      </c>
      <c r="B8047">
        <v>40.346437899999998</v>
      </c>
      <c r="C8047">
        <f t="shared" si="878"/>
        <v>40.022391214285719</v>
      </c>
      <c r="D8047" s="46">
        <f t="shared" si="879"/>
        <v>0.90609511394999998</v>
      </c>
      <c r="E8047">
        <f t="shared" si="880"/>
        <v>0.90609511394999998</v>
      </c>
      <c r="G8047" s="44">
        <f t="shared" si="881"/>
        <v>0.127395365208895</v>
      </c>
      <c r="H8047">
        <f t="shared" si="882"/>
        <v>2.3254038827695001E-2</v>
      </c>
      <c r="I8047">
        <f t="shared" si="883"/>
        <v>0.127395365208895</v>
      </c>
      <c r="J8047">
        <f t="shared" si="884"/>
        <v>2.3254038827695001E-2</v>
      </c>
    </row>
    <row r="8048" spans="1:10" x14ac:dyDescent="0.25">
      <c r="A8048" s="42">
        <v>45165.291666666664</v>
      </c>
      <c r="B8048">
        <v>40.175397099999998</v>
      </c>
      <c r="C8048">
        <f t="shared" si="878"/>
        <v>39.894110614285715</v>
      </c>
      <c r="D8048" s="46">
        <f t="shared" si="879"/>
        <v>0.89745755355000001</v>
      </c>
      <c r="E8048">
        <f t="shared" si="880"/>
        <v>0.89745755355000001</v>
      </c>
      <c r="G8048" s="44">
        <f t="shared" si="881"/>
        <v>0.126962623432855</v>
      </c>
      <c r="H8048">
        <f t="shared" si="882"/>
        <v>2.3305000434055E-2</v>
      </c>
      <c r="I8048">
        <f t="shared" si="883"/>
        <v>0.126962623432855</v>
      </c>
      <c r="J8048">
        <f t="shared" si="884"/>
        <v>2.3305000434055E-2</v>
      </c>
    </row>
    <row r="8049" spans="1:10" x14ac:dyDescent="0.25">
      <c r="A8049" s="42">
        <v>45165.302083333336</v>
      </c>
      <c r="B8049">
        <v>39.835351700000004</v>
      </c>
      <c r="C8049">
        <f t="shared" si="878"/>
        <v>39.773829371428569</v>
      </c>
      <c r="D8049" s="46">
        <f t="shared" si="879"/>
        <v>0.88028526085000025</v>
      </c>
      <c r="E8049">
        <f t="shared" si="880"/>
        <v>0.88028526085000025</v>
      </c>
      <c r="G8049" s="44">
        <f t="shared" si="881"/>
        <v>0.12610229156858502</v>
      </c>
      <c r="H8049">
        <f t="shared" si="882"/>
        <v>2.3406316960985E-2</v>
      </c>
      <c r="I8049">
        <f t="shared" si="883"/>
        <v>0.12610229156858502</v>
      </c>
      <c r="J8049">
        <f t="shared" si="884"/>
        <v>2.3406316960985E-2</v>
      </c>
    </row>
    <row r="8050" spans="1:10" x14ac:dyDescent="0.25">
      <c r="A8050" s="42">
        <v>45165.3125</v>
      </c>
      <c r="B8050">
        <v>39.0738129</v>
      </c>
      <c r="C8050">
        <f t="shared" si="878"/>
        <v>39.723942471428572</v>
      </c>
      <c r="D8050" s="46">
        <f t="shared" si="879"/>
        <v>0.84182755145000021</v>
      </c>
      <c r="E8050">
        <f t="shared" si="880"/>
        <v>0.84182755145000021</v>
      </c>
      <c r="G8050" s="44">
        <f t="shared" si="881"/>
        <v>0.12417556032764501</v>
      </c>
      <c r="H8050">
        <f t="shared" si="882"/>
        <v>2.3633217446445001E-2</v>
      </c>
      <c r="I8050">
        <f t="shared" si="883"/>
        <v>0.12417556032764501</v>
      </c>
      <c r="J8050">
        <f t="shared" si="884"/>
        <v>2.3633217446445001E-2</v>
      </c>
    </row>
    <row r="8051" spans="1:10" x14ac:dyDescent="0.25">
      <c r="A8051" s="42">
        <v>45165.322916666664</v>
      </c>
      <c r="B8051">
        <v>39.460690900000003</v>
      </c>
      <c r="C8051">
        <f t="shared" si="878"/>
        <v>39.749976742857143</v>
      </c>
      <c r="D8051" s="46">
        <f t="shared" si="879"/>
        <v>0.86136489045000042</v>
      </c>
      <c r="E8051">
        <f t="shared" si="880"/>
        <v>0.86136489045000042</v>
      </c>
      <c r="G8051" s="44">
        <f t="shared" si="881"/>
        <v>0.12515438101154502</v>
      </c>
      <c r="H8051">
        <f t="shared" si="882"/>
        <v>2.3517947146344996E-2</v>
      </c>
      <c r="I8051">
        <f t="shared" si="883"/>
        <v>0.12515438101154502</v>
      </c>
      <c r="J8051">
        <f t="shared" si="884"/>
        <v>2.3517947146344996E-2</v>
      </c>
    </row>
    <row r="8052" spans="1:10" x14ac:dyDescent="0.25">
      <c r="A8052" s="42">
        <v>45165.333333333336</v>
      </c>
      <c r="B8052">
        <v>39.458654699999997</v>
      </c>
      <c r="C8052">
        <f t="shared" si="878"/>
        <v>39.681473157142854</v>
      </c>
      <c r="D8052" s="46">
        <f t="shared" si="879"/>
        <v>0.86126206235000002</v>
      </c>
      <c r="E8052">
        <f t="shared" si="880"/>
        <v>0.86126206235000002</v>
      </c>
      <c r="G8052" s="44">
        <f t="shared" si="881"/>
        <v>0.12514922932373501</v>
      </c>
      <c r="H8052">
        <f t="shared" si="882"/>
        <v>2.3518553832135001E-2</v>
      </c>
      <c r="I8052">
        <f t="shared" si="883"/>
        <v>0.12514922932373501</v>
      </c>
      <c r="J8052">
        <f t="shared" si="884"/>
        <v>2.3518553832135001E-2</v>
      </c>
    </row>
    <row r="8053" spans="1:10" x14ac:dyDescent="0.25">
      <c r="A8053" s="42">
        <v>45165.34375</v>
      </c>
      <c r="B8053">
        <v>39.717252099999996</v>
      </c>
      <c r="C8053">
        <f t="shared" si="878"/>
        <v>39.703871357142859</v>
      </c>
      <c r="D8053" s="46">
        <f t="shared" si="879"/>
        <v>0.87432123104999993</v>
      </c>
      <c r="E8053">
        <f t="shared" si="880"/>
        <v>0.87432123104999993</v>
      </c>
      <c r="G8053" s="44">
        <f t="shared" si="881"/>
        <v>0.125803493675605</v>
      </c>
      <c r="H8053">
        <f t="shared" si="882"/>
        <v>2.3441504736805001E-2</v>
      </c>
      <c r="I8053">
        <f t="shared" si="883"/>
        <v>0.125803493675605</v>
      </c>
      <c r="J8053">
        <f t="shared" si="884"/>
        <v>2.3441504736805001E-2</v>
      </c>
    </row>
    <row r="8054" spans="1:10" x14ac:dyDescent="0.25">
      <c r="A8054" s="42">
        <v>45165.354166666664</v>
      </c>
      <c r="B8054">
        <v>40.528677799999997</v>
      </c>
      <c r="C8054">
        <f t="shared" si="878"/>
        <v>39.841169414285716</v>
      </c>
      <c r="D8054" s="46">
        <f t="shared" si="879"/>
        <v>0.91529822890000001</v>
      </c>
      <c r="E8054">
        <f t="shared" si="880"/>
        <v>0.91529822890000001</v>
      </c>
      <c r="G8054" s="44">
        <f t="shared" si="881"/>
        <v>0.12785644126789</v>
      </c>
      <c r="H8054">
        <f t="shared" si="882"/>
        <v>2.3199740449490001E-2</v>
      </c>
      <c r="I8054">
        <f t="shared" si="883"/>
        <v>0.12785644126789</v>
      </c>
      <c r="J8054">
        <f t="shared" si="884"/>
        <v>2.3199740449490001E-2</v>
      </c>
    </row>
    <row r="8055" spans="1:10" x14ac:dyDescent="0.25">
      <c r="A8055" s="42">
        <v>45165.364583333336</v>
      </c>
      <c r="B8055">
        <v>39.695872000000001</v>
      </c>
      <c r="C8055">
        <f t="shared" ref="C8055:C8118" si="885">AVERAGE(B8052:B8058)</f>
        <v>39.891783528571423</v>
      </c>
      <c r="D8055" s="46">
        <f t="shared" si="879"/>
        <v>0.87324153600000032</v>
      </c>
      <c r="E8055">
        <f t="shared" si="880"/>
        <v>0.87324153600000032</v>
      </c>
      <c r="G8055" s="44">
        <f t="shared" si="881"/>
        <v>0.12574940095360002</v>
      </c>
      <c r="H8055">
        <f t="shared" si="882"/>
        <v>2.3447874937599998E-2</v>
      </c>
      <c r="I8055">
        <f t="shared" si="883"/>
        <v>0.12574940095360002</v>
      </c>
      <c r="J8055">
        <f t="shared" si="884"/>
        <v>2.3447874937599998E-2</v>
      </c>
    </row>
    <row r="8056" spans="1:10" x14ac:dyDescent="0.25">
      <c r="A8056" s="42">
        <v>45165.375</v>
      </c>
      <c r="B8056">
        <v>39.992139100000003</v>
      </c>
      <c r="C8056">
        <f t="shared" si="885"/>
        <v>39.9727952</v>
      </c>
      <c r="D8056" s="46">
        <f t="shared" si="879"/>
        <v>0.88820302455000033</v>
      </c>
      <c r="E8056">
        <f t="shared" si="880"/>
        <v>0.88820302455000033</v>
      </c>
      <c r="G8056" s="44">
        <f t="shared" si="881"/>
        <v>0.12649897152995501</v>
      </c>
      <c r="H8056">
        <f t="shared" si="882"/>
        <v>2.3359602155155E-2</v>
      </c>
      <c r="I8056">
        <f t="shared" si="883"/>
        <v>0.12649897152995501</v>
      </c>
      <c r="J8056">
        <f t="shared" si="884"/>
        <v>2.3359602155155E-2</v>
      </c>
    </row>
    <row r="8057" spans="1:10" x14ac:dyDescent="0.25">
      <c r="A8057" s="42">
        <v>45165.385416666664</v>
      </c>
      <c r="B8057">
        <v>40.034899299999999</v>
      </c>
      <c r="C8057">
        <f t="shared" si="885"/>
        <v>40.095839857142856</v>
      </c>
      <c r="D8057" s="46">
        <f t="shared" si="879"/>
        <v>0.89036241464999999</v>
      </c>
      <c r="E8057">
        <f t="shared" si="880"/>
        <v>0.89036241464999999</v>
      </c>
      <c r="G8057" s="44">
        <f t="shared" si="881"/>
        <v>0.12660715697396502</v>
      </c>
      <c r="H8057">
        <f t="shared" si="882"/>
        <v>2.3346861753564999E-2</v>
      </c>
      <c r="I8057">
        <f t="shared" si="883"/>
        <v>0.12660715697396502</v>
      </c>
      <c r="J8057">
        <f t="shared" si="884"/>
        <v>2.3346861753564999E-2</v>
      </c>
    </row>
    <row r="8058" spans="1:10" x14ac:dyDescent="0.25">
      <c r="A8058" s="42">
        <v>45165.395833333336</v>
      </c>
      <c r="B8058">
        <v>39.814989699999998</v>
      </c>
      <c r="C8058">
        <f t="shared" si="885"/>
        <v>40.157798514285716</v>
      </c>
      <c r="D8058" s="46">
        <f t="shared" si="879"/>
        <v>0.87925697985000029</v>
      </c>
      <c r="E8058">
        <f t="shared" si="880"/>
        <v>0.87925697985000029</v>
      </c>
      <c r="G8058" s="44">
        <f t="shared" si="881"/>
        <v>0.12605077469048501</v>
      </c>
      <c r="H8058">
        <f t="shared" si="882"/>
        <v>2.3412383818885E-2</v>
      </c>
      <c r="I8058">
        <f t="shared" si="883"/>
        <v>0.12605077469048501</v>
      </c>
      <c r="J8058">
        <f t="shared" si="884"/>
        <v>2.3412383818885E-2</v>
      </c>
    </row>
    <row r="8059" spans="1:10" x14ac:dyDescent="0.25">
      <c r="A8059" s="42">
        <v>45165.40625</v>
      </c>
      <c r="B8059">
        <v>40.0257364</v>
      </c>
      <c r="C8059">
        <f t="shared" si="885"/>
        <v>40.367963442857153</v>
      </c>
      <c r="D8059" s="46">
        <f t="shared" si="879"/>
        <v>0.88989968820000009</v>
      </c>
      <c r="E8059">
        <f t="shared" si="880"/>
        <v>0.88989968820000009</v>
      </c>
      <c r="G8059" s="44">
        <f t="shared" si="881"/>
        <v>0.12658397437882002</v>
      </c>
      <c r="H8059">
        <f t="shared" si="882"/>
        <v>2.3349591839620001E-2</v>
      </c>
      <c r="I8059">
        <f t="shared" si="883"/>
        <v>0.12658397437882002</v>
      </c>
      <c r="J8059">
        <f t="shared" si="884"/>
        <v>2.3349591839620001E-2</v>
      </c>
    </row>
    <row r="8060" spans="1:10" x14ac:dyDescent="0.25">
      <c r="A8060" s="42">
        <v>45165.416666666664</v>
      </c>
      <c r="B8060">
        <v>40.578564700000001</v>
      </c>
      <c r="C8060">
        <f t="shared" si="885"/>
        <v>40.634705642857149</v>
      </c>
      <c r="D8060" s="46">
        <f t="shared" si="879"/>
        <v>0.91781751735000028</v>
      </c>
      <c r="E8060">
        <f t="shared" si="880"/>
        <v>0.91781751735000028</v>
      </c>
      <c r="G8060" s="44">
        <f t="shared" si="881"/>
        <v>0.12798265761923502</v>
      </c>
      <c r="H8060">
        <f t="shared" si="882"/>
        <v>2.3184876647634998E-2</v>
      </c>
      <c r="I8060">
        <f t="shared" si="883"/>
        <v>0.12798265761923502</v>
      </c>
      <c r="J8060">
        <f t="shared" si="884"/>
        <v>2.3184876647634998E-2</v>
      </c>
    </row>
    <row r="8061" spans="1:10" x14ac:dyDescent="0.25">
      <c r="A8061" s="42">
        <v>45165.427083333336</v>
      </c>
      <c r="B8061">
        <v>40.962388400000002</v>
      </c>
      <c r="C8061">
        <f t="shared" si="885"/>
        <v>40.927627557142856</v>
      </c>
      <c r="D8061" s="46">
        <f t="shared" si="879"/>
        <v>0.93720061420000023</v>
      </c>
      <c r="E8061">
        <f t="shared" si="880"/>
        <v>0.93720061420000023</v>
      </c>
      <c r="G8061" s="44">
        <f t="shared" si="881"/>
        <v>0.12895375077142002</v>
      </c>
      <c r="H8061">
        <f t="shared" si="882"/>
        <v>2.3070516376219999E-2</v>
      </c>
      <c r="I8061">
        <f t="shared" si="883"/>
        <v>0.12895375077142002</v>
      </c>
      <c r="J8061">
        <f t="shared" si="884"/>
        <v>2.3070516376219999E-2</v>
      </c>
    </row>
    <row r="8062" spans="1:10" x14ac:dyDescent="0.25">
      <c r="A8062" s="42">
        <v>45165.4375</v>
      </c>
      <c r="B8062">
        <v>41.167026500000006</v>
      </c>
      <c r="C8062">
        <f t="shared" si="885"/>
        <v>41.404098357142857</v>
      </c>
      <c r="D8062" s="46">
        <f t="shared" si="879"/>
        <v>0.9475348382500004</v>
      </c>
      <c r="E8062">
        <f t="shared" si="880"/>
        <v>0.9475348382500004</v>
      </c>
      <c r="G8062" s="44">
        <f t="shared" si="881"/>
        <v>0.12947149539632502</v>
      </c>
      <c r="H8062">
        <f t="shared" si="882"/>
        <v>2.3009544454324998E-2</v>
      </c>
      <c r="I8062">
        <f t="shared" si="883"/>
        <v>0.12947149539632502</v>
      </c>
      <c r="J8062">
        <f t="shared" si="884"/>
        <v>2.3009544454324998E-2</v>
      </c>
    </row>
    <row r="8063" spans="1:10" x14ac:dyDescent="0.25">
      <c r="A8063" s="42">
        <v>45165.447916666664</v>
      </c>
      <c r="B8063">
        <v>41.859334500000003</v>
      </c>
      <c r="C8063">
        <f t="shared" si="885"/>
        <v>41.934819342857153</v>
      </c>
      <c r="D8063" s="46">
        <f t="shared" si="879"/>
        <v>0.98249639225000052</v>
      </c>
      <c r="E8063">
        <f t="shared" si="880"/>
        <v>0.98249639225000052</v>
      </c>
      <c r="G8063" s="44">
        <f t="shared" si="881"/>
        <v>0.13122306925172503</v>
      </c>
      <c r="H8063">
        <f t="shared" si="882"/>
        <v>2.2803271285724999E-2</v>
      </c>
      <c r="I8063">
        <f t="shared" si="883"/>
        <v>0.13122306925172503</v>
      </c>
      <c r="J8063">
        <f t="shared" si="884"/>
        <v>2.2803271285724999E-2</v>
      </c>
    </row>
    <row r="8064" spans="1:10" x14ac:dyDescent="0.25">
      <c r="A8064" s="42">
        <v>45165.458333333336</v>
      </c>
      <c r="B8064">
        <v>42.085352700000001</v>
      </c>
      <c r="C8064">
        <f t="shared" si="885"/>
        <v>42.559350971428572</v>
      </c>
      <c r="D8064" s="46">
        <f t="shared" si="879"/>
        <v>0.9939103113500003</v>
      </c>
      <c r="E8064">
        <f t="shared" si="880"/>
        <v>0.9939103113500003</v>
      </c>
      <c r="G8064" s="44">
        <f t="shared" si="881"/>
        <v>0.13179490659863502</v>
      </c>
      <c r="H8064">
        <f t="shared" si="882"/>
        <v>2.2735929163034997E-2</v>
      </c>
      <c r="I8064">
        <f t="shared" si="883"/>
        <v>0.13179490659863502</v>
      </c>
      <c r="J8064">
        <f t="shared" si="884"/>
        <v>2.2735929163034997E-2</v>
      </c>
    </row>
    <row r="8065" spans="1:10" x14ac:dyDescent="0.25">
      <c r="A8065" s="42">
        <v>45165.46875</v>
      </c>
      <c r="B8065">
        <v>43.150285300000007</v>
      </c>
      <c r="C8065">
        <f t="shared" si="885"/>
        <v>43.104034471428577</v>
      </c>
      <c r="D8065" s="46">
        <f t="shared" si="879"/>
        <v>1.0476894076500007</v>
      </c>
      <c r="E8065">
        <f t="shared" si="880"/>
        <v>1.0476894076500007</v>
      </c>
      <c r="G8065" s="44">
        <f t="shared" si="881"/>
        <v>0.13448923932326504</v>
      </c>
      <c r="H8065">
        <f t="shared" si="882"/>
        <v>2.2418632494864997E-2</v>
      </c>
      <c r="I8065">
        <f t="shared" si="883"/>
        <v>0.13448923932326504</v>
      </c>
      <c r="J8065">
        <f t="shared" si="884"/>
        <v>2.2418632494864997E-2</v>
      </c>
    </row>
    <row r="8066" spans="1:10" x14ac:dyDescent="0.25">
      <c r="A8066" s="42">
        <v>45165.479166666664</v>
      </c>
      <c r="B8066">
        <v>43.740783300000004</v>
      </c>
      <c r="C8066">
        <f t="shared" si="885"/>
        <v>43.771180857142859</v>
      </c>
      <c r="D8066" s="46">
        <f t="shared" si="879"/>
        <v>1.0775095566500006</v>
      </c>
      <c r="E8066">
        <f t="shared" si="880"/>
        <v>1.0775095566500006</v>
      </c>
      <c r="G8066" s="44">
        <f t="shared" si="881"/>
        <v>0.13598322878816504</v>
      </c>
      <c r="H8066">
        <f t="shared" si="882"/>
        <v>2.2242693615764995E-2</v>
      </c>
      <c r="I8066">
        <f t="shared" si="883"/>
        <v>0.13598322878816504</v>
      </c>
      <c r="J8066">
        <f t="shared" si="884"/>
        <v>2.2242693615764995E-2</v>
      </c>
    </row>
    <row r="8067" spans="1:10" x14ac:dyDescent="0.25">
      <c r="A8067" s="42">
        <v>45165.489583333336</v>
      </c>
      <c r="B8067">
        <v>44.9502861</v>
      </c>
      <c r="C8067">
        <f t="shared" si="885"/>
        <v>44.344662042857145</v>
      </c>
      <c r="D8067" s="46">
        <f t="shared" ref="D8067:D8130" si="886">IF(B8067&gt;45,0.324*B8067-13.327,IF(B8067&lt; 35, 0.0576*B8067-0.6919,0.0505*B8067-1.1314))</f>
        <v>1.1385894480500001</v>
      </c>
      <c r="E8067">
        <f t="shared" ref="E8067:E8130" si="887">IF(MONTH(A8067) = 8,D8067,0)</f>
        <v>1.1385894480500001</v>
      </c>
      <c r="G8067" s="44">
        <f t="shared" ref="G8067:G8130" si="888">0.0501*D8067+0.082</f>
        <v>0.13904333134730501</v>
      </c>
      <c r="H8067">
        <f t="shared" ref="H8067:H8130" si="889">-0.0059*D8067+0.0286</f>
        <v>2.1882322256505E-2</v>
      </c>
      <c r="I8067">
        <f t="shared" ref="I8067:I8130" si="890">IF(MONTH(A8067) = 8,G8067,0)</f>
        <v>0.13904333134730501</v>
      </c>
      <c r="J8067">
        <f t="shared" ref="J8067:J8130" si="891">IF(MONTH(A8067) = 8,H8067,0)</f>
        <v>2.1882322256505E-2</v>
      </c>
    </row>
    <row r="8068" spans="1:10" x14ac:dyDescent="0.25">
      <c r="A8068" s="42">
        <v>45165.5</v>
      </c>
      <c r="B8068">
        <v>44.775172900000001</v>
      </c>
      <c r="C8068">
        <f t="shared" si="885"/>
        <v>44.980829100000001</v>
      </c>
      <c r="D8068" s="46">
        <f t="shared" si="886"/>
        <v>1.1297462314500002</v>
      </c>
      <c r="E8068">
        <f t="shared" si="887"/>
        <v>1.1297462314500002</v>
      </c>
      <c r="G8068" s="44">
        <f t="shared" si="888"/>
        <v>0.13860028619564502</v>
      </c>
      <c r="H8068">
        <f t="shared" si="889"/>
        <v>2.1934497234444999E-2</v>
      </c>
      <c r="I8068">
        <f t="shared" si="890"/>
        <v>0.13860028619564502</v>
      </c>
      <c r="J8068">
        <f t="shared" si="891"/>
        <v>2.1934497234444999E-2</v>
      </c>
    </row>
    <row r="8069" spans="1:10" x14ac:dyDescent="0.25">
      <c r="A8069" s="42">
        <v>45165.510416666664</v>
      </c>
      <c r="B8069">
        <v>45.837051200000005</v>
      </c>
      <c r="C8069">
        <f t="shared" si="885"/>
        <v>45.50064187142857</v>
      </c>
      <c r="D8069" s="46">
        <f t="shared" si="886"/>
        <v>1.5242045888000018</v>
      </c>
      <c r="E8069">
        <f t="shared" si="887"/>
        <v>1.5242045888000018</v>
      </c>
      <c r="G8069" s="44">
        <f t="shared" si="888"/>
        <v>0.1583626498988801</v>
      </c>
      <c r="H8069">
        <f t="shared" si="889"/>
        <v>1.9607192926079989E-2</v>
      </c>
      <c r="I8069">
        <f t="shared" si="890"/>
        <v>0.1583626498988801</v>
      </c>
      <c r="J8069">
        <f t="shared" si="891"/>
        <v>1.9607192926079989E-2</v>
      </c>
    </row>
    <row r="8070" spans="1:10" x14ac:dyDescent="0.25">
      <c r="A8070" s="42">
        <v>45165.520833333336</v>
      </c>
      <c r="B8070">
        <v>45.873702800000004</v>
      </c>
      <c r="C8070">
        <f t="shared" si="885"/>
        <v>45.947733214285719</v>
      </c>
      <c r="D8070" s="46">
        <f t="shared" si="886"/>
        <v>1.5360797072000025</v>
      </c>
      <c r="E8070">
        <f t="shared" si="887"/>
        <v>1.5360797072000025</v>
      </c>
      <c r="G8070" s="44">
        <f t="shared" si="888"/>
        <v>0.15895759333072013</v>
      </c>
      <c r="H8070">
        <f t="shared" si="889"/>
        <v>1.9537129727519986E-2</v>
      </c>
      <c r="I8070">
        <f t="shared" si="890"/>
        <v>0.15895759333072013</v>
      </c>
      <c r="J8070">
        <f t="shared" si="891"/>
        <v>1.9537129727519986E-2</v>
      </c>
    </row>
    <row r="8071" spans="1:10" x14ac:dyDescent="0.25">
      <c r="A8071" s="42">
        <v>45165.53125</v>
      </c>
      <c r="B8071">
        <v>46.538522100000002</v>
      </c>
      <c r="C8071">
        <f t="shared" si="885"/>
        <v>46.40500555714285</v>
      </c>
      <c r="D8071" s="46">
        <f t="shared" si="886"/>
        <v>1.7514811604000009</v>
      </c>
      <c r="E8071">
        <f t="shared" si="887"/>
        <v>1.7514811604000009</v>
      </c>
      <c r="G8071" s="44">
        <f t="shared" si="888"/>
        <v>0.16974920613604005</v>
      </c>
      <c r="H8071">
        <f t="shared" si="889"/>
        <v>1.8266261153639995E-2</v>
      </c>
      <c r="I8071">
        <f t="shared" si="890"/>
        <v>0.16974920613604005</v>
      </c>
      <c r="J8071">
        <f t="shared" si="891"/>
        <v>1.8266261153639995E-2</v>
      </c>
    </row>
    <row r="8072" spans="1:10" x14ac:dyDescent="0.25">
      <c r="A8072" s="42">
        <v>45165.541666666664</v>
      </c>
      <c r="B8072">
        <v>46.788974700000004</v>
      </c>
      <c r="C8072">
        <f t="shared" si="885"/>
        <v>46.910274042857147</v>
      </c>
      <c r="D8072" s="46">
        <f t="shared" si="886"/>
        <v>1.8326278028000011</v>
      </c>
      <c r="E8072">
        <f t="shared" si="887"/>
        <v>1.8326278028000011</v>
      </c>
      <c r="G8072" s="44">
        <f t="shared" si="888"/>
        <v>0.17381465292028006</v>
      </c>
      <c r="H8072">
        <f t="shared" si="889"/>
        <v>1.7787495963479994E-2</v>
      </c>
      <c r="I8072">
        <f t="shared" si="890"/>
        <v>0.17381465292028006</v>
      </c>
      <c r="J8072">
        <f t="shared" si="891"/>
        <v>1.7787495963479994E-2</v>
      </c>
    </row>
    <row r="8073" spans="1:10" x14ac:dyDescent="0.25">
      <c r="A8073" s="42">
        <v>45165.552083333336</v>
      </c>
      <c r="B8073">
        <v>46.870422700000006</v>
      </c>
      <c r="C8073">
        <f t="shared" si="885"/>
        <v>47.360710571428577</v>
      </c>
      <c r="D8073" s="46">
        <f t="shared" si="886"/>
        <v>1.8590169548000031</v>
      </c>
      <c r="E8073">
        <f t="shared" si="887"/>
        <v>1.8590169548000031</v>
      </c>
      <c r="G8073" s="44">
        <f t="shared" si="888"/>
        <v>0.17513674943548016</v>
      </c>
      <c r="H8073">
        <f t="shared" si="889"/>
        <v>1.7631799966679983E-2</v>
      </c>
      <c r="I8073">
        <f t="shared" si="890"/>
        <v>0.17513674943548016</v>
      </c>
      <c r="J8073">
        <f t="shared" si="891"/>
        <v>1.7631799966679983E-2</v>
      </c>
    </row>
    <row r="8074" spans="1:10" x14ac:dyDescent="0.25">
      <c r="A8074" s="42">
        <v>45165.5625</v>
      </c>
      <c r="B8074">
        <v>48.151192500000001</v>
      </c>
      <c r="C8074">
        <f t="shared" si="885"/>
        <v>47.76286007142857</v>
      </c>
      <c r="D8074" s="46">
        <f t="shared" si="886"/>
        <v>2.2739863700000011</v>
      </c>
      <c r="E8074">
        <f t="shared" si="887"/>
        <v>2.2739863700000011</v>
      </c>
      <c r="G8074" s="44">
        <f t="shared" si="888"/>
        <v>0.19592671713700005</v>
      </c>
      <c r="H8074">
        <f t="shared" si="889"/>
        <v>1.5183480416999994E-2</v>
      </c>
      <c r="I8074">
        <f t="shared" si="890"/>
        <v>0.19592671713700005</v>
      </c>
      <c r="J8074">
        <f t="shared" si="891"/>
        <v>1.5183480416999994E-2</v>
      </c>
    </row>
    <row r="8075" spans="1:10" x14ac:dyDescent="0.25">
      <c r="A8075" s="42">
        <v>45165.572916666664</v>
      </c>
      <c r="B8075">
        <v>48.312052299999998</v>
      </c>
      <c r="C8075">
        <f t="shared" si="885"/>
        <v>48.005749642857147</v>
      </c>
      <c r="D8075" s="46">
        <f t="shared" si="886"/>
        <v>2.3261049451999991</v>
      </c>
      <c r="E8075">
        <f t="shared" si="887"/>
        <v>2.3261049451999991</v>
      </c>
      <c r="G8075" s="44">
        <f t="shared" si="888"/>
        <v>0.19853785775451996</v>
      </c>
      <c r="H8075">
        <f t="shared" si="889"/>
        <v>1.4875980823320006E-2</v>
      </c>
      <c r="I8075">
        <f t="shared" si="890"/>
        <v>0.19853785775451996</v>
      </c>
      <c r="J8075">
        <f t="shared" si="891"/>
        <v>1.4875980823320006E-2</v>
      </c>
    </row>
    <row r="8076" spans="1:10" x14ac:dyDescent="0.25">
      <c r="A8076" s="42">
        <v>45165.583333333336</v>
      </c>
      <c r="B8076">
        <v>48.990106900000001</v>
      </c>
      <c r="C8076">
        <f t="shared" si="885"/>
        <v>48.230022528571439</v>
      </c>
      <c r="D8076" s="46">
        <f t="shared" si="886"/>
        <v>2.5457946356000001</v>
      </c>
      <c r="E8076">
        <f t="shared" si="887"/>
        <v>2.5457946356000001</v>
      </c>
      <c r="G8076" s="44">
        <f t="shared" si="888"/>
        <v>0.20954431124355999</v>
      </c>
      <c r="H8076">
        <f t="shared" si="889"/>
        <v>1.357981164996E-2</v>
      </c>
      <c r="I8076">
        <f t="shared" si="890"/>
        <v>0.20954431124355999</v>
      </c>
      <c r="J8076">
        <f t="shared" si="891"/>
        <v>1.357981164996E-2</v>
      </c>
    </row>
    <row r="8077" spans="1:10" x14ac:dyDescent="0.25">
      <c r="A8077" s="42">
        <v>45165.59375</v>
      </c>
      <c r="B8077">
        <v>48.688749300000005</v>
      </c>
      <c r="C8077">
        <f t="shared" si="885"/>
        <v>48.528180385714286</v>
      </c>
      <c r="D8077" s="46">
        <f t="shared" si="886"/>
        <v>2.4481547732000024</v>
      </c>
      <c r="E8077">
        <f t="shared" si="887"/>
        <v>2.4481547732000024</v>
      </c>
      <c r="G8077" s="44">
        <f t="shared" si="888"/>
        <v>0.20465255413732014</v>
      </c>
      <c r="H8077">
        <f t="shared" si="889"/>
        <v>1.4155886838119986E-2</v>
      </c>
      <c r="I8077">
        <f t="shared" si="890"/>
        <v>0.20465255413732014</v>
      </c>
      <c r="J8077">
        <f t="shared" si="891"/>
        <v>1.4155886838119986E-2</v>
      </c>
    </row>
    <row r="8078" spans="1:10" x14ac:dyDescent="0.25">
      <c r="A8078" s="42">
        <v>45165.604166666664</v>
      </c>
      <c r="B8078">
        <v>48.238749100000007</v>
      </c>
      <c r="C8078">
        <f t="shared" si="885"/>
        <v>48.65820630000001</v>
      </c>
      <c r="D8078" s="46">
        <f t="shared" si="886"/>
        <v>2.3023547084000029</v>
      </c>
      <c r="E8078">
        <f t="shared" si="887"/>
        <v>2.3023547084000029</v>
      </c>
      <c r="G8078" s="44">
        <f t="shared" si="888"/>
        <v>0.19734797089084016</v>
      </c>
      <c r="H8078">
        <f t="shared" si="889"/>
        <v>1.5016107220439983E-2</v>
      </c>
      <c r="I8078">
        <f t="shared" si="890"/>
        <v>0.19734797089084016</v>
      </c>
      <c r="J8078">
        <f t="shared" si="891"/>
        <v>1.5016107220439983E-2</v>
      </c>
    </row>
    <row r="8079" spans="1:10" x14ac:dyDescent="0.25">
      <c r="A8079" s="42">
        <v>45165.614583333336</v>
      </c>
      <c r="B8079">
        <v>48.3588849</v>
      </c>
      <c r="C8079">
        <f t="shared" si="885"/>
        <v>48.785905128571436</v>
      </c>
      <c r="D8079" s="46">
        <f t="shared" si="886"/>
        <v>2.3412787076000008</v>
      </c>
      <c r="E8079">
        <f t="shared" si="887"/>
        <v>2.3412787076000008</v>
      </c>
      <c r="G8079" s="44">
        <f t="shared" si="888"/>
        <v>0.19929806325076005</v>
      </c>
      <c r="H8079">
        <f t="shared" si="889"/>
        <v>1.4786455625159995E-2</v>
      </c>
      <c r="I8079">
        <f t="shared" si="890"/>
        <v>0.19929806325076005</v>
      </c>
      <c r="J8079">
        <f t="shared" si="891"/>
        <v>1.4786455625159995E-2</v>
      </c>
    </row>
    <row r="8080" spans="1:10" x14ac:dyDescent="0.25">
      <c r="A8080" s="42">
        <v>45165.625</v>
      </c>
      <c r="B8080">
        <v>48.9575277</v>
      </c>
      <c r="C8080">
        <f t="shared" si="885"/>
        <v>48.892805628571431</v>
      </c>
      <c r="D8080" s="46">
        <f t="shared" si="886"/>
        <v>2.5352389748000004</v>
      </c>
      <c r="E8080">
        <f t="shared" si="887"/>
        <v>2.5352389748000004</v>
      </c>
      <c r="G8080" s="44">
        <f t="shared" si="888"/>
        <v>0.20901547263747999</v>
      </c>
      <c r="H8080">
        <f t="shared" si="889"/>
        <v>1.3642090048679998E-2</v>
      </c>
      <c r="I8080">
        <f t="shared" si="890"/>
        <v>0.20901547263747999</v>
      </c>
      <c r="J8080">
        <f t="shared" si="891"/>
        <v>1.3642090048679998E-2</v>
      </c>
    </row>
    <row r="8081" spans="1:10" x14ac:dyDescent="0.25">
      <c r="A8081" s="42">
        <v>45165.635416666664</v>
      </c>
      <c r="B8081">
        <v>49.061373900000007</v>
      </c>
      <c r="C8081">
        <f t="shared" si="885"/>
        <v>48.939056457142854</v>
      </c>
      <c r="D8081" s="46">
        <f t="shared" si="886"/>
        <v>2.5688851436000029</v>
      </c>
      <c r="E8081">
        <f t="shared" si="887"/>
        <v>2.5688851436000029</v>
      </c>
      <c r="G8081" s="44">
        <f t="shared" si="888"/>
        <v>0.21070114569436016</v>
      </c>
      <c r="H8081">
        <f t="shared" si="889"/>
        <v>1.3443577652759983E-2</v>
      </c>
      <c r="I8081">
        <f t="shared" si="890"/>
        <v>0.21070114569436016</v>
      </c>
      <c r="J8081">
        <f t="shared" si="891"/>
        <v>1.3443577652759983E-2</v>
      </c>
    </row>
    <row r="8082" spans="1:10" x14ac:dyDescent="0.25">
      <c r="A8082" s="42">
        <v>45165.645833333336</v>
      </c>
      <c r="B8082">
        <v>49.205944099999996</v>
      </c>
      <c r="C8082">
        <f t="shared" si="885"/>
        <v>49.03403064285714</v>
      </c>
      <c r="D8082" s="46">
        <f t="shared" si="886"/>
        <v>2.6157258884000001</v>
      </c>
      <c r="E8082">
        <f t="shared" si="887"/>
        <v>2.6157258884000001</v>
      </c>
      <c r="G8082" s="44">
        <f t="shared" si="888"/>
        <v>0.21304786700883999</v>
      </c>
      <c r="H8082">
        <f t="shared" si="889"/>
        <v>1.316721725844E-2</v>
      </c>
      <c r="I8082">
        <f t="shared" si="890"/>
        <v>0.21304786700883999</v>
      </c>
      <c r="J8082">
        <f t="shared" si="891"/>
        <v>1.316721725844E-2</v>
      </c>
    </row>
    <row r="8083" spans="1:10" x14ac:dyDescent="0.25">
      <c r="A8083" s="42">
        <v>45165.65625</v>
      </c>
      <c r="B8083">
        <v>49.738410399999999</v>
      </c>
      <c r="C8083">
        <f t="shared" si="885"/>
        <v>49.117805728571433</v>
      </c>
      <c r="D8083" s="46">
        <f t="shared" si="886"/>
        <v>2.7882449695999991</v>
      </c>
      <c r="E8083">
        <f t="shared" si="887"/>
        <v>2.7882449695999991</v>
      </c>
      <c r="G8083" s="44">
        <f t="shared" si="888"/>
        <v>0.22169107297695995</v>
      </c>
      <c r="H8083">
        <f t="shared" si="889"/>
        <v>1.2149354679360007E-2</v>
      </c>
      <c r="I8083">
        <f t="shared" si="890"/>
        <v>0.22169107297695995</v>
      </c>
      <c r="J8083">
        <f t="shared" si="891"/>
        <v>1.2149354679360007E-2</v>
      </c>
    </row>
    <row r="8084" spans="1:10" x14ac:dyDescent="0.25">
      <c r="A8084" s="42">
        <v>45165.666666666664</v>
      </c>
      <c r="B8084">
        <v>49.012505099999998</v>
      </c>
      <c r="C8084">
        <f t="shared" si="885"/>
        <v>49.140494814285717</v>
      </c>
      <c r="D8084" s="46">
        <f t="shared" si="886"/>
        <v>2.5530516524000006</v>
      </c>
      <c r="E8084">
        <f t="shared" si="887"/>
        <v>2.5530516524000006</v>
      </c>
      <c r="G8084" s="44">
        <f t="shared" si="888"/>
        <v>0.20990788778524005</v>
      </c>
      <c r="H8084">
        <f t="shared" si="889"/>
        <v>1.3536995250839998E-2</v>
      </c>
      <c r="I8084">
        <f t="shared" si="890"/>
        <v>0.20990788778524005</v>
      </c>
      <c r="J8084">
        <f t="shared" si="891"/>
        <v>1.3536995250839998E-2</v>
      </c>
    </row>
    <row r="8085" spans="1:10" x14ac:dyDescent="0.25">
      <c r="A8085" s="42">
        <v>45165.677083333336</v>
      </c>
      <c r="B8085">
        <v>48.903568400000005</v>
      </c>
      <c r="C8085">
        <f t="shared" si="885"/>
        <v>49.147766957142856</v>
      </c>
      <c r="D8085" s="46">
        <f t="shared" si="886"/>
        <v>2.5177561616000013</v>
      </c>
      <c r="E8085">
        <f t="shared" si="887"/>
        <v>2.5177561616000013</v>
      </c>
      <c r="G8085" s="44">
        <f t="shared" si="888"/>
        <v>0.20813958369616009</v>
      </c>
      <c r="H8085">
        <f t="shared" si="889"/>
        <v>1.3745238646559993E-2</v>
      </c>
      <c r="I8085">
        <f t="shared" si="890"/>
        <v>0.20813958369616009</v>
      </c>
      <c r="J8085">
        <f t="shared" si="891"/>
        <v>1.3745238646559993E-2</v>
      </c>
    </row>
    <row r="8086" spans="1:10" x14ac:dyDescent="0.25">
      <c r="A8086" s="42">
        <v>45165.6875</v>
      </c>
      <c r="B8086">
        <v>48.945310499999998</v>
      </c>
      <c r="C8086">
        <f t="shared" si="885"/>
        <v>49.021522557142859</v>
      </c>
      <c r="D8086" s="46">
        <f t="shared" si="886"/>
        <v>2.5312806020000007</v>
      </c>
      <c r="E8086">
        <f t="shared" si="887"/>
        <v>2.5312806020000007</v>
      </c>
      <c r="G8086" s="44">
        <f t="shared" si="888"/>
        <v>0.20881715816020002</v>
      </c>
      <c r="H8086">
        <f t="shared" si="889"/>
        <v>1.3665444448199997E-2</v>
      </c>
      <c r="I8086">
        <f t="shared" si="890"/>
        <v>0.20881715816020002</v>
      </c>
      <c r="J8086">
        <f t="shared" si="891"/>
        <v>1.3665444448199997E-2</v>
      </c>
    </row>
    <row r="8087" spans="1:10" x14ac:dyDescent="0.25">
      <c r="A8087" s="42">
        <v>45165.697916666664</v>
      </c>
      <c r="B8087">
        <v>49.116351299999998</v>
      </c>
      <c r="C8087">
        <f t="shared" si="885"/>
        <v>48.755071242857149</v>
      </c>
      <c r="D8087" s="46">
        <f t="shared" si="886"/>
        <v>2.5866978211999996</v>
      </c>
      <c r="E8087">
        <f t="shared" si="887"/>
        <v>2.5866978211999996</v>
      </c>
      <c r="G8087" s="44">
        <f t="shared" si="888"/>
        <v>0.21159356084212</v>
      </c>
      <c r="H8087">
        <f t="shared" si="889"/>
        <v>1.3338482854920003E-2</v>
      </c>
      <c r="I8087">
        <f t="shared" si="890"/>
        <v>0.21159356084212</v>
      </c>
      <c r="J8087">
        <f t="shared" si="891"/>
        <v>1.3338482854920003E-2</v>
      </c>
    </row>
    <row r="8088" spans="1:10" x14ac:dyDescent="0.25">
      <c r="A8088" s="42">
        <v>45165.708333333336</v>
      </c>
      <c r="B8088">
        <v>49.1122789</v>
      </c>
      <c r="C8088">
        <f t="shared" si="885"/>
        <v>48.696166885714298</v>
      </c>
      <c r="D8088" s="46">
        <f t="shared" si="886"/>
        <v>2.5853783636000003</v>
      </c>
      <c r="E8088">
        <f t="shared" si="887"/>
        <v>2.5853783636000003</v>
      </c>
      <c r="G8088" s="44">
        <f t="shared" si="888"/>
        <v>0.21152745601636003</v>
      </c>
      <c r="H8088">
        <f t="shared" si="889"/>
        <v>1.334626765476E-2</v>
      </c>
      <c r="I8088">
        <f t="shared" si="890"/>
        <v>0.21152745601636003</v>
      </c>
      <c r="J8088">
        <f t="shared" si="891"/>
        <v>1.334626765476E-2</v>
      </c>
    </row>
    <row r="8089" spans="1:10" x14ac:dyDescent="0.25">
      <c r="A8089" s="42">
        <v>45165.71875</v>
      </c>
      <c r="B8089">
        <v>48.322233300000008</v>
      </c>
      <c r="C8089">
        <f t="shared" si="885"/>
        <v>48.578939942857133</v>
      </c>
      <c r="D8089" s="46">
        <f t="shared" si="886"/>
        <v>2.3294035892000036</v>
      </c>
      <c r="E8089">
        <f t="shared" si="887"/>
        <v>2.3294035892000036</v>
      </c>
      <c r="G8089" s="44">
        <f t="shared" si="888"/>
        <v>0.19870311981892019</v>
      </c>
      <c r="H8089">
        <f t="shared" si="889"/>
        <v>1.485651882371998E-2</v>
      </c>
      <c r="I8089">
        <f t="shared" si="890"/>
        <v>0.19870311981892019</v>
      </c>
      <c r="J8089">
        <f t="shared" si="891"/>
        <v>1.485651882371998E-2</v>
      </c>
    </row>
    <row r="8090" spans="1:10" x14ac:dyDescent="0.25">
      <c r="A8090" s="42">
        <v>45165.729166666664</v>
      </c>
      <c r="B8090">
        <v>47.873251199999999</v>
      </c>
      <c r="C8090">
        <f t="shared" si="885"/>
        <v>48.428842914285717</v>
      </c>
      <c r="D8090" s="46">
        <f t="shared" si="886"/>
        <v>2.1839333887999999</v>
      </c>
      <c r="E8090">
        <f t="shared" si="887"/>
        <v>2.1839333887999999</v>
      </c>
      <c r="G8090" s="44">
        <f t="shared" si="888"/>
        <v>0.19141506277887999</v>
      </c>
      <c r="H8090">
        <f t="shared" si="889"/>
        <v>1.5714793006080002E-2</v>
      </c>
      <c r="I8090">
        <f t="shared" si="890"/>
        <v>0.19141506277887999</v>
      </c>
      <c r="J8090">
        <f t="shared" si="891"/>
        <v>1.5714793006080002E-2</v>
      </c>
    </row>
    <row r="8091" spans="1:10" x14ac:dyDescent="0.25">
      <c r="A8091" s="42">
        <v>45165.739583333336</v>
      </c>
      <c r="B8091">
        <v>48.600174600000003</v>
      </c>
      <c r="C8091">
        <f t="shared" si="885"/>
        <v>48.266528685714285</v>
      </c>
      <c r="D8091" s="46">
        <f t="shared" si="886"/>
        <v>2.4194565704000013</v>
      </c>
      <c r="E8091">
        <f t="shared" si="887"/>
        <v>2.4194565704000013</v>
      </c>
      <c r="G8091" s="44">
        <f t="shared" si="888"/>
        <v>0.20321477417704006</v>
      </c>
      <c r="H8091">
        <f t="shared" si="889"/>
        <v>1.4325206234639993E-2</v>
      </c>
      <c r="I8091">
        <f t="shared" si="890"/>
        <v>0.20321477417704006</v>
      </c>
      <c r="J8091">
        <f t="shared" si="891"/>
        <v>1.4325206234639993E-2</v>
      </c>
    </row>
    <row r="8092" spans="1:10" x14ac:dyDescent="0.25">
      <c r="A8092" s="42">
        <v>45165.75</v>
      </c>
      <c r="B8092">
        <v>48.082979799999997</v>
      </c>
      <c r="C8092">
        <f t="shared" si="885"/>
        <v>48.035274542857152</v>
      </c>
      <c r="D8092" s="46">
        <f t="shared" si="886"/>
        <v>2.2518854552000001</v>
      </c>
      <c r="E8092">
        <f t="shared" si="887"/>
        <v>2.2518854552000001</v>
      </c>
      <c r="G8092" s="44">
        <f t="shared" si="888"/>
        <v>0.19481946130552</v>
      </c>
      <c r="H8092">
        <f t="shared" si="889"/>
        <v>1.531387581432E-2</v>
      </c>
      <c r="I8092">
        <f t="shared" si="890"/>
        <v>0.19481946130552</v>
      </c>
      <c r="J8092">
        <f t="shared" si="891"/>
        <v>1.531387581432E-2</v>
      </c>
    </row>
    <row r="8093" spans="1:10" x14ac:dyDescent="0.25">
      <c r="A8093" s="42">
        <v>45165.760416666664</v>
      </c>
      <c r="B8093">
        <v>47.8946313</v>
      </c>
      <c r="C8093">
        <f t="shared" si="885"/>
        <v>47.83732681428571</v>
      </c>
      <c r="D8093" s="46">
        <f t="shared" si="886"/>
        <v>2.1908605412000011</v>
      </c>
      <c r="E8093">
        <f t="shared" si="887"/>
        <v>2.1908605412000011</v>
      </c>
      <c r="G8093" s="44">
        <f t="shared" si="888"/>
        <v>0.19176211311412006</v>
      </c>
      <c r="H8093">
        <f t="shared" si="889"/>
        <v>1.5673922806919996E-2</v>
      </c>
      <c r="I8093">
        <f t="shared" si="890"/>
        <v>0.19176211311412006</v>
      </c>
      <c r="J8093">
        <f t="shared" si="891"/>
        <v>1.5673922806919996E-2</v>
      </c>
    </row>
    <row r="8094" spans="1:10" x14ac:dyDescent="0.25">
      <c r="A8094" s="42">
        <v>45165.770833333336</v>
      </c>
      <c r="B8094">
        <v>47.9801517</v>
      </c>
      <c r="C8094">
        <f t="shared" si="885"/>
        <v>47.575529671428569</v>
      </c>
      <c r="D8094" s="46">
        <f t="shared" si="886"/>
        <v>2.2185691508000005</v>
      </c>
      <c r="E8094">
        <f t="shared" si="887"/>
        <v>2.2185691508000005</v>
      </c>
      <c r="G8094" s="44">
        <f t="shared" si="888"/>
        <v>0.19315031445508002</v>
      </c>
      <c r="H8094">
        <f t="shared" si="889"/>
        <v>1.5510442010279998E-2</v>
      </c>
      <c r="I8094">
        <f t="shared" si="890"/>
        <v>0.19315031445508002</v>
      </c>
      <c r="J8094">
        <f t="shared" si="891"/>
        <v>1.5510442010279998E-2</v>
      </c>
    </row>
    <row r="8095" spans="1:10" x14ac:dyDescent="0.25">
      <c r="A8095" s="42">
        <v>45165.78125</v>
      </c>
      <c r="B8095">
        <v>47.493499900000003</v>
      </c>
      <c r="C8095">
        <f t="shared" si="885"/>
        <v>47.210177214285707</v>
      </c>
      <c r="D8095" s="46">
        <f t="shared" si="886"/>
        <v>2.060893967600002</v>
      </c>
      <c r="E8095">
        <f t="shared" si="887"/>
        <v>2.060893967600002</v>
      </c>
      <c r="G8095" s="44">
        <f t="shared" si="888"/>
        <v>0.1852507877767601</v>
      </c>
      <c r="H8095">
        <f t="shared" si="889"/>
        <v>1.6440725591159989E-2</v>
      </c>
      <c r="I8095">
        <f t="shared" si="890"/>
        <v>0.1852507877767601</v>
      </c>
      <c r="J8095">
        <f t="shared" si="891"/>
        <v>1.6440725591159989E-2</v>
      </c>
    </row>
    <row r="8096" spans="1:10" x14ac:dyDescent="0.25">
      <c r="A8096" s="42">
        <v>45165.791666666664</v>
      </c>
      <c r="B8096">
        <v>46.936599200000003</v>
      </c>
      <c r="C8096">
        <f t="shared" si="885"/>
        <v>46.815008971428576</v>
      </c>
      <c r="D8096" s="46">
        <f t="shared" si="886"/>
        <v>1.8804581408000018</v>
      </c>
      <c r="E8096">
        <f t="shared" si="887"/>
        <v>1.8804581408000018</v>
      </c>
      <c r="G8096" s="44">
        <f t="shared" si="888"/>
        <v>0.17621095285408009</v>
      </c>
      <c r="H8096">
        <f t="shared" si="889"/>
        <v>1.750529696927999E-2</v>
      </c>
      <c r="I8096">
        <f t="shared" si="890"/>
        <v>0.17621095285408009</v>
      </c>
      <c r="J8096">
        <f t="shared" si="891"/>
        <v>1.750529696927999E-2</v>
      </c>
    </row>
    <row r="8097" spans="1:10" x14ac:dyDescent="0.25">
      <c r="A8097" s="42">
        <v>45165.802083333336</v>
      </c>
      <c r="B8097">
        <v>46.040671199999998</v>
      </c>
      <c r="C8097">
        <f t="shared" si="885"/>
        <v>46.379553057142864</v>
      </c>
      <c r="D8097" s="46">
        <f t="shared" si="886"/>
        <v>1.5901774688000003</v>
      </c>
      <c r="E8097">
        <f t="shared" si="887"/>
        <v>1.5901774688000003</v>
      </c>
      <c r="G8097" s="44">
        <f t="shared" si="888"/>
        <v>0.16166789118688002</v>
      </c>
      <c r="H8097">
        <f t="shared" si="889"/>
        <v>1.9217952934079997E-2</v>
      </c>
      <c r="I8097">
        <f t="shared" si="890"/>
        <v>0.16166789118688002</v>
      </c>
      <c r="J8097">
        <f t="shared" si="891"/>
        <v>1.9217952934079997E-2</v>
      </c>
    </row>
    <row r="8098" spans="1:10" x14ac:dyDescent="0.25">
      <c r="A8098" s="42">
        <v>45165.8125</v>
      </c>
      <c r="B8098">
        <v>46.042707399999998</v>
      </c>
      <c r="C8098">
        <f t="shared" si="885"/>
        <v>45.869630399999998</v>
      </c>
      <c r="D8098" s="46">
        <f t="shared" si="886"/>
        <v>1.5908371975999991</v>
      </c>
      <c r="E8098">
        <f t="shared" si="887"/>
        <v>1.5908371975999991</v>
      </c>
      <c r="G8098" s="44">
        <f t="shared" si="888"/>
        <v>0.16170094359975995</v>
      </c>
      <c r="H8098">
        <f t="shared" si="889"/>
        <v>1.9214060534160006E-2</v>
      </c>
      <c r="I8098">
        <f t="shared" si="890"/>
        <v>0.16170094359975995</v>
      </c>
      <c r="J8098">
        <f t="shared" si="891"/>
        <v>1.9214060534160006E-2</v>
      </c>
    </row>
    <row r="8099" spans="1:10" x14ac:dyDescent="0.25">
      <c r="A8099" s="42">
        <v>45165.822916666664</v>
      </c>
      <c r="B8099">
        <v>45.316802099999997</v>
      </c>
      <c r="C8099">
        <f t="shared" si="885"/>
        <v>45.396359342857139</v>
      </c>
      <c r="D8099" s="46">
        <f t="shared" si="886"/>
        <v>1.3556438803999988</v>
      </c>
      <c r="E8099">
        <f t="shared" si="887"/>
        <v>1.3556438803999988</v>
      </c>
      <c r="G8099" s="44">
        <f t="shared" si="888"/>
        <v>0.14991775840803995</v>
      </c>
      <c r="H8099">
        <f t="shared" si="889"/>
        <v>2.0601701105640007E-2</v>
      </c>
      <c r="I8099">
        <f t="shared" si="890"/>
        <v>0.14991775840803995</v>
      </c>
      <c r="J8099">
        <f t="shared" si="891"/>
        <v>2.0601701105640007E-2</v>
      </c>
    </row>
    <row r="8100" spans="1:10" x14ac:dyDescent="0.25">
      <c r="A8100" s="42">
        <v>45165.833333333336</v>
      </c>
      <c r="B8100">
        <v>44.8464399</v>
      </c>
      <c r="C8100">
        <f t="shared" si="885"/>
        <v>44.941704971428571</v>
      </c>
      <c r="D8100" s="46">
        <f t="shared" si="886"/>
        <v>1.1333452149500001</v>
      </c>
      <c r="E8100">
        <f t="shared" si="887"/>
        <v>1.1333452149500001</v>
      </c>
      <c r="G8100" s="44">
        <f t="shared" si="888"/>
        <v>0.138780595268995</v>
      </c>
      <c r="H8100">
        <f t="shared" si="889"/>
        <v>2.1913263231795002E-2</v>
      </c>
      <c r="I8100">
        <f t="shared" si="890"/>
        <v>0.138780595268995</v>
      </c>
      <c r="J8100">
        <f t="shared" si="891"/>
        <v>2.1913263231795002E-2</v>
      </c>
    </row>
    <row r="8101" spans="1:10" x14ac:dyDescent="0.25">
      <c r="A8101" s="42">
        <v>45165.84375</v>
      </c>
      <c r="B8101">
        <v>44.410693100000003</v>
      </c>
      <c r="C8101">
        <f t="shared" si="885"/>
        <v>44.593951100000005</v>
      </c>
      <c r="D8101" s="46">
        <f t="shared" si="886"/>
        <v>1.1113400015500001</v>
      </c>
      <c r="E8101">
        <f t="shared" si="887"/>
        <v>1.1113400015500001</v>
      </c>
      <c r="G8101" s="44">
        <f t="shared" si="888"/>
        <v>0.137678134077655</v>
      </c>
      <c r="H8101">
        <f t="shared" si="889"/>
        <v>2.2043093990855002E-2</v>
      </c>
      <c r="I8101">
        <f t="shared" si="890"/>
        <v>0.137678134077655</v>
      </c>
      <c r="J8101">
        <f t="shared" si="891"/>
        <v>2.2043093990855002E-2</v>
      </c>
    </row>
    <row r="8102" spans="1:10" x14ac:dyDescent="0.25">
      <c r="A8102" s="42">
        <v>45165.854166666664</v>
      </c>
      <c r="B8102">
        <v>44.180602499999999</v>
      </c>
      <c r="C8102">
        <f t="shared" si="885"/>
        <v>44.184965785714283</v>
      </c>
      <c r="D8102" s="46">
        <f t="shared" si="886"/>
        <v>1.09972042625</v>
      </c>
      <c r="E8102">
        <f t="shared" si="887"/>
        <v>1.09972042625</v>
      </c>
      <c r="G8102" s="44">
        <f t="shared" si="888"/>
        <v>0.13709599335512501</v>
      </c>
      <c r="H8102">
        <f t="shared" si="889"/>
        <v>2.2111649485125E-2</v>
      </c>
      <c r="I8102">
        <f t="shared" si="890"/>
        <v>0.13709599335512501</v>
      </c>
      <c r="J8102">
        <f t="shared" si="891"/>
        <v>2.2111649485125E-2</v>
      </c>
    </row>
    <row r="8103" spans="1:10" x14ac:dyDescent="0.25">
      <c r="A8103" s="42">
        <v>45165.864583333336</v>
      </c>
      <c r="B8103">
        <v>43.754018600000002</v>
      </c>
      <c r="C8103">
        <f t="shared" si="885"/>
        <v>43.840702542857152</v>
      </c>
      <c r="D8103" s="46">
        <f t="shared" si="886"/>
        <v>1.0781779393000004</v>
      </c>
      <c r="E8103">
        <f t="shared" si="887"/>
        <v>1.0781779393000004</v>
      </c>
      <c r="G8103" s="44">
        <f t="shared" si="888"/>
        <v>0.13601671475893001</v>
      </c>
      <c r="H8103">
        <f t="shared" si="889"/>
        <v>2.2238750158129997E-2</v>
      </c>
      <c r="I8103">
        <f t="shared" si="890"/>
        <v>0.13601671475893001</v>
      </c>
      <c r="J8103">
        <f t="shared" si="891"/>
        <v>2.2238750158129997E-2</v>
      </c>
    </row>
    <row r="8104" spans="1:10" x14ac:dyDescent="0.25">
      <c r="A8104" s="42">
        <v>45165.875</v>
      </c>
      <c r="B8104">
        <v>43.606394100000003</v>
      </c>
      <c r="C8104">
        <f t="shared" si="885"/>
        <v>43.53992671428572</v>
      </c>
      <c r="D8104" s="46">
        <f t="shared" si="886"/>
        <v>1.0707229020500002</v>
      </c>
      <c r="E8104">
        <f t="shared" si="887"/>
        <v>1.0707229020500002</v>
      </c>
      <c r="G8104" s="44">
        <f t="shared" si="888"/>
        <v>0.13564321739270502</v>
      </c>
      <c r="H8104">
        <f t="shared" si="889"/>
        <v>2.2282734877905001E-2</v>
      </c>
      <c r="I8104">
        <f t="shared" si="890"/>
        <v>0.13564321739270502</v>
      </c>
      <c r="J8104">
        <f t="shared" si="891"/>
        <v>2.2282734877905001E-2</v>
      </c>
    </row>
    <row r="8105" spans="1:10" x14ac:dyDescent="0.25">
      <c r="A8105" s="42">
        <v>45165.885416666664</v>
      </c>
      <c r="B8105">
        <v>43.179810200000006</v>
      </c>
      <c r="C8105">
        <f t="shared" si="885"/>
        <v>43.231151528571431</v>
      </c>
      <c r="D8105" s="46">
        <f t="shared" si="886"/>
        <v>1.0491804151000006</v>
      </c>
      <c r="E8105">
        <f t="shared" si="887"/>
        <v>1.0491804151000006</v>
      </c>
      <c r="G8105" s="44">
        <f t="shared" si="888"/>
        <v>0.13456393879651002</v>
      </c>
      <c r="H8105">
        <f t="shared" si="889"/>
        <v>2.2409835550909998E-2</v>
      </c>
      <c r="I8105">
        <f t="shared" si="890"/>
        <v>0.13456393879651002</v>
      </c>
      <c r="J8105">
        <f t="shared" si="891"/>
        <v>2.2409835550909998E-2</v>
      </c>
    </row>
    <row r="8106" spans="1:10" x14ac:dyDescent="0.25">
      <c r="A8106" s="42">
        <v>45165.895833333336</v>
      </c>
      <c r="B8106">
        <v>42.906959400000005</v>
      </c>
      <c r="C8106">
        <f t="shared" si="885"/>
        <v>42.990152714285713</v>
      </c>
      <c r="D8106" s="46">
        <f t="shared" si="886"/>
        <v>1.0354014497000004</v>
      </c>
      <c r="E8106">
        <f t="shared" si="887"/>
        <v>1.0354014497000004</v>
      </c>
      <c r="G8106" s="44">
        <f t="shared" si="888"/>
        <v>0.13387361262997002</v>
      </c>
      <c r="H8106">
        <f t="shared" si="889"/>
        <v>2.249113144677E-2</v>
      </c>
      <c r="I8106">
        <f t="shared" si="890"/>
        <v>0.13387361262997002</v>
      </c>
      <c r="J8106">
        <f t="shared" si="891"/>
        <v>2.249113144677E-2</v>
      </c>
    </row>
    <row r="8107" spans="1:10" x14ac:dyDescent="0.25">
      <c r="A8107" s="42">
        <v>45165.90625</v>
      </c>
      <c r="B8107">
        <v>42.741009099999999</v>
      </c>
      <c r="C8107">
        <f t="shared" si="885"/>
        <v>42.788714357142858</v>
      </c>
      <c r="D8107" s="46">
        <f t="shared" si="886"/>
        <v>1.0270209595499999</v>
      </c>
      <c r="E8107">
        <f t="shared" si="887"/>
        <v>1.0270209595499999</v>
      </c>
      <c r="G8107" s="44">
        <f t="shared" si="888"/>
        <v>0.133453750073455</v>
      </c>
      <c r="H8107">
        <f t="shared" si="889"/>
        <v>2.2540576338655E-2</v>
      </c>
      <c r="I8107">
        <f t="shared" si="890"/>
        <v>0.133453750073455</v>
      </c>
      <c r="J8107">
        <f t="shared" si="891"/>
        <v>2.2540576338655E-2</v>
      </c>
    </row>
    <row r="8108" spans="1:10" x14ac:dyDescent="0.25">
      <c r="A8108" s="42">
        <v>45165.916666666664</v>
      </c>
      <c r="B8108">
        <v>42.249266800000001</v>
      </c>
      <c r="C8108">
        <f t="shared" si="885"/>
        <v>42.568659314285711</v>
      </c>
      <c r="D8108" s="46">
        <f t="shared" si="886"/>
        <v>1.0021879734000001</v>
      </c>
      <c r="E8108">
        <f t="shared" si="887"/>
        <v>1.0021879734000001</v>
      </c>
      <c r="G8108" s="44">
        <f t="shared" si="888"/>
        <v>0.13220961746734</v>
      </c>
      <c r="H8108">
        <f t="shared" si="889"/>
        <v>2.2687090956939999E-2</v>
      </c>
      <c r="I8108">
        <f t="shared" si="890"/>
        <v>0.13220961746734</v>
      </c>
      <c r="J8108">
        <f t="shared" si="891"/>
        <v>2.2687090956939999E-2</v>
      </c>
    </row>
    <row r="8109" spans="1:10" x14ac:dyDescent="0.25">
      <c r="A8109" s="42">
        <v>45165.927083333336</v>
      </c>
      <c r="B8109">
        <v>42.493610799999999</v>
      </c>
      <c r="C8109">
        <f t="shared" si="885"/>
        <v>42.403581671428576</v>
      </c>
      <c r="D8109" s="46">
        <f t="shared" si="886"/>
        <v>1.0145273454000001</v>
      </c>
      <c r="E8109">
        <f t="shared" si="887"/>
        <v>1.0145273454000001</v>
      </c>
      <c r="G8109" s="44">
        <f t="shared" si="888"/>
        <v>0.13282782000454002</v>
      </c>
      <c r="H8109">
        <f t="shared" si="889"/>
        <v>2.2614288662139999E-2</v>
      </c>
      <c r="I8109">
        <f t="shared" si="890"/>
        <v>0.13282782000454002</v>
      </c>
      <c r="J8109">
        <f t="shared" si="891"/>
        <v>2.2614288662139999E-2</v>
      </c>
    </row>
    <row r="8110" spans="1:10" x14ac:dyDescent="0.25">
      <c r="A8110" s="42">
        <v>45165.9375</v>
      </c>
      <c r="B8110">
        <v>42.343950100000001</v>
      </c>
      <c r="C8110">
        <f t="shared" si="885"/>
        <v>42.256975271428573</v>
      </c>
      <c r="D8110" s="46">
        <f t="shared" si="886"/>
        <v>1.0069694800500002</v>
      </c>
      <c r="E8110">
        <f t="shared" si="887"/>
        <v>1.0069694800500002</v>
      </c>
      <c r="G8110" s="44">
        <f t="shared" si="888"/>
        <v>0.13244917095050501</v>
      </c>
      <c r="H8110">
        <f t="shared" si="889"/>
        <v>2.2658880067705001E-2</v>
      </c>
      <c r="I8110">
        <f t="shared" si="890"/>
        <v>0.13244917095050501</v>
      </c>
      <c r="J8110">
        <f t="shared" si="891"/>
        <v>2.2658880067705001E-2</v>
      </c>
    </row>
    <row r="8111" spans="1:10" x14ac:dyDescent="0.25">
      <c r="A8111" s="42">
        <v>45165.947916666664</v>
      </c>
      <c r="B8111">
        <v>42.066008800000006</v>
      </c>
      <c r="C8111">
        <f t="shared" si="885"/>
        <v>42.112695957142861</v>
      </c>
      <c r="D8111" s="46">
        <f t="shared" si="886"/>
        <v>0.99293344440000042</v>
      </c>
      <c r="E8111">
        <f t="shared" si="887"/>
        <v>0.99293344440000042</v>
      </c>
      <c r="G8111" s="44">
        <f t="shared" si="888"/>
        <v>0.13174596556444002</v>
      </c>
      <c r="H8111">
        <f t="shared" si="889"/>
        <v>2.274169267804E-2</v>
      </c>
      <c r="I8111">
        <f t="shared" si="890"/>
        <v>0.13174596556444002</v>
      </c>
      <c r="J8111">
        <f t="shared" si="891"/>
        <v>2.274169267804E-2</v>
      </c>
    </row>
    <row r="8112" spans="1:10" x14ac:dyDescent="0.25">
      <c r="A8112" s="42">
        <v>45165.958333333336</v>
      </c>
      <c r="B8112">
        <v>42.024266699999998</v>
      </c>
      <c r="C8112">
        <f t="shared" si="885"/>
        <v>42.072844614285714</v>
      </c>
      <c r="D8112" s="46">
        <f t="shared" si="886"/>
        <v>0.99082546834999996</v>
      </c>
      <c r="E8112">
        <f t="shared" si="887"/>
        <v>0.99082546834999996</v>
      </c>
      <c r="G8112" s="44">
        <f t="shared" si="888"/>
        <v>0.13164035596433499</v>
      </c>
      <c r="H8112">
        <f t="shared" si="889"/>
        <v>2.2754129736735001E-2</v>
      </c>
      <c r="I8112">
        <f t="shared" si="890"/>
        <v>0.13164035596433499</v>
      </c>
      <c r="J8112">
        <f t="shared" si="891"/>
        <v>2.2754129736735001E-2</v>
      </c>
    </row>
    <row r="8113" spans="1:10" x14ac:dyDescent="0.25">
      <c r="A8113" s="42">
        <v>45165.96875</v>
      </c>
      <c r="B8113">
        <v>41.880714599999997</v>
      </c>
      <c r="C8113">
        <f t="shared" si="885"/>
        <v>41.938019085714288</v>
      </c>
      <c r="D8113" s="46">
        <f t="shared" si="886"/>
        <v>0.98357608730000012</v>
      </c>
      <c r="E8113">
        <f t="shared" si="887"/>
        <v>0.98357608730000012</v>
      </c>
      <c r="G8113" s="44">
        <f t="shared" si="888"/>
        <v>0.13127716197373002</v>
      </c>
      <c r="H8113">
        <f t="shared" si="889"/>
        <v>2.2796901084930002E-2</v>
      </c>
      <c r="I8113">
        <f t="shared" si="890"/>
        <v>0.13127716197373002</v>
      </c>
      <c r="J8113">
        <f t="shared" si="891"/>
        <v>2.2796901084930002E-2</v>
      </c>
    </row>
    <row r="8114" spans="1:10" x14ac:dyDescent="0.25">
      <c r="A8114" s="42">
        <v>45165.979166666664</v>
      </c>
      <c r="B8114">
        <v>41.731053899999999</v>
      </c>
      <c r="C8114">
        <f t="shared" si="885"/>
        <v>41.812356457142855</v>
      </c>
      <c r="D8114" s="46">
        <f t="shared" si="886"/>
        <v>0.97601822195000021</v>
      </c>
      <c r="E8114">
        <f t="shared" si="887"/>
        <v>0.97601822195000021</v>
      </c>
      <c r="G8114" s="44">
        <f t="shared" si="888"/>
        <v>0.13089851291969501</v>
      </c>
      <c r="H8114">
        <f t="shared" si="889"/>
        <v>2.2841492490495E-2</v>
      </c>
      <c r="I8114">
        <f t="shared" si="890"/>
        <v>0.13089851291969501</v>
      </c>
      <c r="J8114">
        <f t="shared" si="891"/>
        <v>2.2841492490495E-2</v>
      </c>
    </row>
    <row r="8115" spans="1:10" x14ac:dyDescent="0.25">
      <c r="A8115" s="42">
        <v>45165.989583333336</v>
      </c>
      <c r="B8115">
        <v>41.970307399999996</v>
      </c>
      <c r="C8115">
        <f t="shared" si="885"/>
        <v>41.748216157142856</v>
      </c>
      <c r="D8115" s="46">
        <f t="shared" si="886"/>
        <v>0.98810052369999979</v>
      </c>
      <c r="E8115">
        <f t="shared" si="887"/>
        <v>0.98810052369999979</v>
      </c>
      <c r="G8115" s="44">
        <f t="shared" si="888"/>
        <v>0.13150383623737</v>
      </c>
      <c r="H8115">
        <f t="shared" si="889"/>
        <v>2.2770206910170003E-2</v>
      </c>
      <c r="I8115">
        <f t="shared" si="890"/>
        <v>0.13150383623737</v>
      </c>
      <c r="J8115">
        <f t="shared" si="891"/>
        <v>2.2770206910170003E-2</v>
      </c>
    </row>
    <row r="8116" spans="1:10" x14ac:dyDescent="0.25">
      <c r="A8116" s="42">
        <v>45166</v>
      </c>
      <c r="B8116">
        <v>41.549832100000003</v>
      </c>
      <c r="C8116">
        <f t="shared" si="885"/>
        <v>41.610627214285714</v>
      </c>
      <c r="D8116" s="46">
        <f t="shared" si="886"/>
        <v>0.96686652105000026</v>
      </c>
      <c r="E8116">
        <f t="shared" si="887"/>
        <v>0.96686652105000026</v>
      </c>
      <c r="G8116" s="44">
        <f t="shared" si="888"/>
        <v>0.13044001270460501</v>
      </c>
      <c r="H8116">
        <f t="shared" si="889"/>
        <v>2.2895487525804999E-2</v>
      </c>
      <c r="I8116">
        <f t="shared" si="890"/>
        <v>0.13044001270460501</v>
      </c>
      <c r="J8116">
        <f t="shared" si="891"/>
        <v>2.2895487525804999E-2</v>
      </c>
    </row>
    <row r="8117" spans="1:10" x14ac:dyDescent="0.25">
      <c r="A8117" s="42">
        <v>45166.010416666664</v>
      </c>
      <c r="B8117">
        <v>41.464311699999996</v>
      </c>
      <c r="C8117">
        <f t="shared" si="885"/>
        <v>41.521907071428572</v>
      </c>
      <c r="D8117" s="46">
        <f t="shared" si="886"/>
        <v>0.96254774085000006</v>
      </c>
      <c r="E8117">
        <f t="shared" si="887"/>
        <v>0.96254774085000006</v>
      </c>
      <c r="G8117" s="44">
        <f t="shared" si="888"/>
        <v>0.130223641816585</v>
      </c>
      <c r="H8117">
        <f t="shared" si="889"/>
        <v>2.2920968328984999E-2</v>
      </c>
      <c r="I8117">
        <f t="shared" si="890"/>
        <v>0.130223641816585</v>
      </c>
      <c r="J8117">
        <f t="shared" si="891"/>
        <v>2.2920968328984999E-2</v>
      </c>
    </row>
    <row r="8118" spans="1:10" x14ac:dyDescent="0.25">
      <c r="A8118" s="42">
        <v>45166.020833333336</v>
      </c>
      <c r="B8118">
        <v>41.617026700000004</v>
      </c>
      <c r="C8118">
        <f t="shared" si="885"/>
        <v>41.485546357142859</v>
      </c>
      <c r="D8118" s="46">
        <f t="shared" si="886"/>
        <v>0.97025984835000023</v>
      </c>
      <c r="E8118">
        <f t="shared" si="887"/>
        <v>0.97025984835000023</v>
      </c>
      <c r="G8118" s="44">
        <f t="shared" si="888"/>
        <v>0.13061001840233502</v>
      </c>
      <c r="H8118">
        <f t="shared" si="889"/>
        <v>2.2875466894734998E-2</v>
      </c>
      <c r="I8118">
        <f t="shared" si="890"/>
        <v>0.13061001840233502</v>
      </c>
      <c r="J8118">
        <f t="shared" si="891"/>
        <v>2.2875466894734998E-2</v>
      </c>
    </row>
    <row r="8119" spans="1:10" x14ac:dyDescent="0.25">
      <c r="A8119" s="42">
        <v>45166.03125</v>
      </c>
      <c r="B8119">
        <v>41.0611441</v>
      </c>
      <c r="C8119">
        <f t="shared" ref="C8119:C8182" si="892">AVERAGE(B8116:B8122)</f>
        <v>41.384609014285715</v>
      </c>
      <c r="D8119" s="46">
        <f t="shared" si="886"/>
        <v>0.94218777705000023</v>
      </c>
      <c r="E8119">
        <f t="shared" si="887"/>
        <v>0.94218777705000023</v>
      </c>
      <c r="G8119" s="44">
        <f t="shared" si="888"/>
        <v>0.129203607630205</v>
      </c>
      <c r="H8119">
        <f t="shared" si="889"/>
        <v>2.3041092115404997E-2</v>
      </c>
      <c r="I8119">
        <f t="shared" si="890"/>
        <v>0.129203607630205</v>
      </c>
      <c r="J8119">
        <f t="shared" si="891"/>
        <v>2.3041092115404997E-2</v>
      </c>
    </row>
    <row r="8120" spans="1:10" x14ac:dyDescent="0.25">
      <c r="A8120" s="42">
        <v>45166.041666666664</v>
      </c>
      <c r="B8120">
        <v>41.259673599999999</v>
      </c>
      <c r="C8120">
        <f t="shared" si="892"/>
        <v>41.334576671428572</v>
      </c>
      <c r="D8120" s="46">
        <f t="shared" si="886"/>
        <v>0.95221351680000033</v>
      </c>
      <c r="E8120">
        <f t="shared" si="887"/>
        <v>0.95221351680000033</v>
      </c>
      <c r="G8120" s="44">
        <f t="shared" si="888"/>
        <v>0.12970589719168002</v>
      </c>
      <c r="H8120">
        <f t="shared" si="889"/>
        <v>2.2981940250879997E-2</v>
      </c>
      <c r="I8120">
        <f t="shared" si="890"/>
        <v>0.12970589719168002</v>
      </c>
      <c r="J8120">
        <f t="shared" si="891"/>
        <v>2.2981940250879997E-2</v>
      </c>
    </row>
    <row r="8121" spans="1:10" x14ac:dyDescent="0.25">
      <c r="A8121" s="42">
        <v>45166.052083333336</v>
      </c>
      <c r="B8121">
        <v>41.476528900000005</v>
      </c>
      <c r="C8121">
        <f t="shared" si="892"/>
        <v>41.276544971428571</v>
      </c>
      <c r="D8121" s="46">
        <f t="shared" si="886"/>
        <v>0.96316470945000066</v>
      </c>
      <c r="E8121">
        <f t="shared" si="887"/>
        <v>0.96316470945000066</v>
      </c>
      <c r="G8121" s="44">
        <f t="shared" si="888"/>
        <v>0.13025455194344504</v>
      </c>
      <c r="H8121">
        <f t="shared" si="889"/>
        <v>2.2917328214244997E-2</v>
      </c>
      <c r="I8121">
        <f t="shared" si="890"/>
        <v>0.13025455194344504</v>
      </c>
      <c r="J8121">
        <f t="shared" si="891"/>
        <v>2.2917328214244997E-2</v>
      </c>
    </row>
    <row r="8122" spans="1:10" x14ac:dyDescent="0.25">
      <c r="A8122" s="42">
        <v>45166.0625</v>
      </c>
      <c r="B8122">
        <v>41.263745999999998</v>
      </c>
      <c r="C8122">
        <f t="shared" si="892"/>
        <v>41.187533942857144</v>
      </c>
      <c r="D8122" s="46">
        <f t="shared" si="886"/>
        <v>0.95241917300000023</v>
      </c>
      <c r="E8122">
        <f t="shared" si="887"/>
        <v>0.95241917300000023</v>
      </c>
      <c r="G8122" s="44">
        <f t="shared" si="888"/>
        <v>0.12971620056730002</v>
      </c>
      <c r="H8122">
        <f t="shared" si="889"/>
        <v>2.2980726879300001E-2</v>
      </c>
      <c r="I8122">
        <f t="shared" si="890"/>
        <v>0.12971620056730002</v>
      </c>
      <c r="J8122">
        <f t="shared" si="891"/>
        <v>2.2980726879300001E-2</v>
      </c>
    </row>
    <row r="8123" spans="1:10" x14ac:dyDescent="0.25">
      <c r="A8123" s="42">
        <v>45166.072916666664</v>
      </c>
      <c r="B8123">
        <v>41.199605700000006</v>
      </c>
      <c r="C8123">
        <f t="shared" si="892"/>
        <v>41.168917257142866</v>
      </c>
      <c r="D8123" s="46">
        <f t="shared" si="886"/>
        <v>0.94918008785000052</v>
      </c>
      <c r="E8123">
        <f t="shared" si="887"/>
        <v>0.94918008785000052</v>
      </c>
      <c r="G8123" s="44">
        <f t="shared" si="888"/>
        <v>0.12955392240128502</v>
      </c>
      <c r="H8123">
        <f t="shared" si="889"/>
        <v>2.2999837481685E-2</v>
      </c>
      <c r="I8123">
        <f t="shared" si="890"/>
        <v>0.12955392240128502</v>
      </c>
      <c r="J8123">
        <f t="shared" si="891"/>
        <v>2.2999837481685E-2</v>
      </c>
    </row>
    <row r="8124" spans="1:10" x14ac:dyDescent="0.25">
      <c r="A8124" s="42">
        <v>45166.083333333336</v>
      </c>
      <c r="B8124">
        <v>41.058089799999998</v>
      </c>
      <c r="C8124">
        <f t="shared" si="892"/>
        <v>41.09750481428572</v>
      </c>
      <c r="D8124" s="46">
        <f t="shared" si="886"/>
        <v>0.94203353489999997</v>
      </c>
      <c r="E8124">
        <f t="shared" si="887"/>
        <v>0.94203353489999997</v>
      </c>
      <c r="G8124" s="44">
        <f t="shared" si="888"/>
        <v>0.12919588009849001</v>
      </c>
      <c r="H8124">
        <f t="shared" si="889"/>
        <v>2.3042002144090003E-2</v>
      </c>
      <c r="I8124">
        <f t="shared" si="890"/>
        <v>0.12919588009849001</v>
      </c>
      <c r="J8124">
        <f t="shared" si="891"/>
        <v>2.3042002144090003E-2</v>
      </c>
    </row>
    <row r="8125" spans="1:10" x14ac:dyDescent="0.25">
      <c r="A8125" s="42">
        <v>45166.09375</v>
      </c>
      <c r="B8125">
        <v>40.993949499999999</v>
      </c>
      <c r="C8125">
        <f t="shared" si="892"/>
        <v>40.99380405714286</v>
      </c>
      <c r="D8125" s="46">
        <f t="shared" si="886"/>
        <v>0.93879444975000026</v>
      </c>
      <c r="E8125">
        <f t="shared" si="887"/>
        <v>0.93879444975000026</v>
      </c>
      <c r="G8125" s="44">
        <f t="shared" si="888"/>
        <v>0.12903360193247501</v>
      </c>
      <c r="H8125">
        <f t="shared" si="889"/>
        <v>2.3061112746474998E-2</v>
      </c>
      <c r="I8125">
        <f t="shared" si="890"/>
        <v>0.12903360193247501</v>
      </c>
      <c r="J8125">
        <f t="shared" si="891"/>
        <v>2.3061112746474998E-2</v>
      </c>
    </row>
    <row r="8126" spans="1:10" x14ac:dyDescent="0.25">
      <c r="A8126" s="42">
        <v>45166.104166666664</v>
      </c>
      <c r="B8126">
        <v>40.930827300000004</v>
      </c>
      <c r="C8126">
        <f t="shared" si="892"/>
        <v>40.89650278571429</v>
      </c>
      <c r="D8126" s="46">
        <f t="shared" si="886"/>
        <v>0.93560677865000019</v>
      </c>
      <c r="E8126">
        <f t="shared" si="887"/>
        <v>0.93560677865000019</v>
      </c>
      <c r="G8126" s="44">
        <f t="shared" si="888"/>
        <v>0.12887389961036499</v>
      </c>
      <c r="H8126">
        <f t="shared" si="889"/>
        <v>2.3079920005965E-2</v>
      </c>
      <c r="I8126">
        <f t="shared" si="890"/>
        <v>0.12887389961036499</v>
      </c>
      <c r="J8126">
        <f t="shared" si="891"/>
        <v>2.3079920005965E-2</v>
      </c>
    </row>
    <row r="8127" spans="1:10" x14ac:dyDescent="0.25">
      <c r="A8127" s="42">
        <v>45166.114583333336</v>
      </c>
      <c r="B8127">
        <v>40.759786500000004</v>
      </c>
      <c r="C8127">
        <f t="shared" si="892"/>
        <v>40.812145928571418</v>
      </c>
      <c r="D8127" s="46">
        <f t="shared" si="886"/>
        <v>0.92696921825000023</v>
      </c>
      <c r="E8127">
        <f t="shared" si="887"/>
        <v>0.92696921825000023</v>
      </c>
      <c r="G8127" s="44">
        <f t="shared" si="888"/>
        <v>0.12844115783432503</v>
      </c>
      <c r="H8127">
        <f t="shared" si="889"/>
        <v>2.3130881612324999E-2</v>
      </c>
      <c r="I8127">
        <f t="shared" si="890"/>
        <v>0.12844115783432503</v>
      </c>
      <c r="J8127">
        <f t="shared" si="891"/>
        <v>2.3130881612324999E-2</v>
      </c>
    </row>
    <row r="8128" spans="1:10" x14ac:dyDescent="0.25">
      <c r="A8128" s="42">
        <v>45166.125</v>
      </c>
      <c r="B8128">
        <v>40.750623599999997</v>
      </c>
      <c r="C8128">
        <f t="shared" si="892"/>
        <v>40.744951328571425</v>
      </c>
      <c r="D8128" s="46">
        <f t="shared" si="886"/>
        <v>0.92650649179999989</v>
      </c>
      <c r="E8128">
        <f t="shared" si="887"/>
        <v>0.92650649179999989</v>
      </c>
      <c r="G8128" s="44">
        <f t="shared" si="888"/>
        <v>0.12841797523918</v>
      </c>
      <c r="H8128">
        <f t="shared" si="889"/>
        <v>2.3133611698380002E-2</v>
      </c>
      <c r="I8128">
        <f t="shared" si="890"/>
        <v>0.12841797523918</v>
      </c>
      <c r="J8128">
        <f t="shared" si="891"/>
        <v>2.3133611698380002E-2</v>
      </c>
    </row>
    <row r="8129" spans="1:10" x14ac:dyDescent="0.25">
      <c r="A8129" s="42">
        <v>45166.135416666664</v>
      </c>
      <c r="B8129">
        <v>40.582637099999999</v>
      </c>
      <c r="C8129">
        <f t="shared" si="892"/>
        <v>40.659867257142864</v>
      </c>
      <c r="D8129" s="46">
        <f t="shared" si="886"/>
        <v>0.91802317355000018</v>
      </c>
      <c r="E8129">
        <f t="shared" si="887"/>
        <v>0.91802317355000018</v>
      </c>
      <c r="G8129" s="44">
        <f t="shared" si="888"/>
        <v>0.12799296099485502</v>
      </c>
      <c r="H8129">
        <f t="shared" si="889"/>
        <v>2.3183663276054998E-2</v>
      </c>
      <c r="I8129">
        <f t="shared" si="890"/>
        <v>0.12799296099485502</v>
      </c>
      <c r="J8129">
        <f t="shared" si="891"/>
        <v>2.3183663276054998E-2</v>
      </c>
    </row>
    <row r="8130" spans="1:10" x14ac:dyDescent="0.25">
      <c r="A8130" s="42">
        <v>45166.145833333336</v>
      </c>
      <c r="B8130">
        <v>40.609107699999996</v>
      </c>
      <c r="C8130">
        <f t="shared" si="892"/>
        <v>40.599072142857139</v>
      </c>
      <c r="D8130" s="46">
        <f t="shared" si="886"/>
        <v>0.91935993884999978</v>
      </c>
      <c r="E8130">
        <f t="shared" si="887"/>
        <v>0.91935993884999978</v>
      </c>
      <c r="G8130" s="44">
        <f t="shared" si="888"/>
        <v>0.12805993293638498</v>
      </c>
      <c r="H8130">
        <f t="shared" si="889"/>
        <v>2.3175776360785001E-2</v>
      </c>
      <c r="I8130">
        <f t="shared" si="890"/>
        <v>0.12805993293638498</v>
      </c>
      <c r="J8130">
        <f t="shared" si="891"/>
        <v>2.3175776360785001E-2</v>
      </c>
    </row>
    <row r="8131" spans="1:10" x14ac:dyDescent="0.25">
      <c r="A8131" s="42">
        <v>45166.15625</v>
      </c>
      <c r="B8131">
        <v>40.587727600000001</v>
      </c>
      <c r="C8131">
        <f t="shared" si="892"/>
        <v>40.520096671428568</v>
      </c>
      <c r="D8131" s="46">
        <f t="shared" ref="D8131:D8194" si="893">IF(B8131&gt;45,0.324*B8131-13.327,IF(B8131&lt; 35, 0.0576*B8131-0.6919,0.0505*B8131-1.1314))</f>
        <v>0.91828024380000017</v>
      </c>
      <c r="E8131">
        <f t="shared" ref="E8131:E8194" si="894">IF(MONTH(A8131) = 8,D8131,0)</f>
        <v>0.91828024380000017</v>
      </c>
      <c r="G8131" s="44">
        <f t="shared" ref="G8131:G8194" si="895">0.0501*D8131+0.082</f>
        <v>0.12800584021438</v>
      </c>
      <c r="H8131">
        <f t="shared" ref="H8131:H8194" si="896">-0.0059*D8131+0.0286</f>
        <v>2.3182146561579998E-2</v>
      </c>
      <c r="I8131">
        <f t="shared" ref="I8131:I8194" si="897">IF(MONTH(A8131) = 8,G8131,0)</f>
        <v>0.12800584021438</v>
      </c>
      <c r="J8131">
        <f t="shared" ref="J8131:J8194" si="898">IF(MONTH(A8131) = 8,H8131,0)</f>
        <v>2.3182146561579998E-2</v>
      </c>
    </row>
    <row r="8132" spans="1:10" x14ac:dyDescent="0.25">
      <c r="A8132" s="42">
        <v>45166.166666666664</v>
      </c>
      <c r="B8132">
        <v>40.398361000000001</v>
      </c>
      <c r="C8132">
        <f t="shared" si="892"/>
        <v>40.433558171428572</v>
      </c>
      <c r="D8132" s="46">
        <f t="shared" si="893"/>
        <v>0.90871723050000042</v>
      </c>
      <c r="E8132">
        <f t="shared" si="894"/>
        <v>0.90871723050000042</v>
      </c>
      <c r="G8132" s="44">
        <f t="shared" si="895"/>
        <v>0.12752673324805003</v>
      </c>
      <c r="H8132">
        <f t="shared" si="896"/>
        <v>2.3238568340049996E-2</v>
      </c>
      <c r="I8132">
        <f t="shared" si="897"/>
        <v>0.12752673324805003</v>
      </c>
      <c r="J8132">
        <f t="shared" si="898"/>
        <v>2.3238568340049996E-2</v>
      </c>
    </row>
    <row r="8133" spans="1:10" x14ac:dyDescent="0.25">
      <c r="A8133" s="42">
        <v>45166.177083333336</v>
      </c>
      <c r="B8133">
        <v>40.505261500000003</v>
      </c>
      <c r="C8133">
        <f t="shared" si="892"/>
        <v>40.374072042857151</v>
      </c>
      <c r="D8133" s="46">
        <f t="shared" si="893"/>
        <v>0.91411570575000023</v>
      </c>
      <c r="E8133">
        <f t="shared" si="894"/>
        <v>0.91411570575000023</v>
      </c>
      <c r="G8133" s="44">
        <f t="shared" si="895"/>
        <v>0.127797196858075</v>
      </c>
      <c r="H8133">
        <f t="shared" si="896"/>
        <v>2.3206717336074999E-2</v>
      </c>
      <c r="I8133">
        <f t="shared" si="897"/>
        <v>0.127797196858075</v>
      </c>
      <c r="J8133">
        <f t="shared" si="898"/>
        <v>2.3206717336074999E-2</v>
      </c>
    </row>
    <row r="8134" spans="1:10" x14ac:dyDescent="0.25">
      <c r="A8134" s="42">
        <v>45166.1875</v>
      </c>
      <c r="B8134">
        <v>40.206958200000003</v>
      </c>
      <c r="C8134">
        <f t="shared" si="892"/>
        <v>40.28418835714286</v>
      </c>
      <c r="D8134" s="46">
        <f t="shared" si="893"/>
        <v>0.89905138910000049</v>
      </c>
      <c r="E8134">
        <f t="shared" si="894"/>
        <v>0.89905138910000049</v>
      </c>
      <c r="G8134" s="44">
        <f t="shared" si="895"/>
        <v>0.12704247459391002</v>
      </c>
      <c r="H8134">
        <f t="shared" si="896"/>
        <v>2.3295596804309999E-2</v>
      </c>
      <c r="I8134">
        <f t="shared" si="897"/>
        <v>0.12704247459391002</v>
      </c>
      <c r="J8134">
        <f t="shared" si="898"/>
        <v>2.3295596804309999E-2</v>
      </c>
    </row>
    <row r="8135" spans="1:10" x14ac:dyDescent="0.25">
      <c r="A8135" s="42">
        <v>45166.197916666664</v>
      </c>
      <c r="B8135">
        <v>40.144854100000003</v>
      </c>
      <c r="C8135">
        <f t="shared" si="892"/>
        <v>40.209576171428573</v>
      </c>
      <c r="D8135" s="46">
        <f t="shared" si="893"/>
        <v>0.89591513205000051</v>
      </c>
      <c r="E8135">
        <f t="shared" si="894"/>
        <v>0.89591513205000051</v>
      </c>
      <c r="G8135" s="44">
        <f t="shared" si="895"/>
        <v>0.12688534811570504</v>
      </c>
      <c r="H8135">
        <f t="shared" si="896"/>
        <v>2.3314100720905E-2</v>
      </c>
      <c r="I8135">
        <f t="shared" si="897"/>
        <v>0.12688534811570504</v>
      </c>
      <c r="J8135">
        <f t="shared" si="898"/>
        <v>2.3314100720905E-2</v>
      </c>
    </row>
    <row r="8136" spans="1:10" x14ac:dyDescent="0.25">
      <c r="A8136" s="42">
        <v>45166.208333333336</v>
      </c>
      <c r="B8136">
        <v>40.166234200000005</v>
      </c>
      <c r="C8136">
        <f t="shared" si="892"/>
        <v>40.180633042857146</v>
      </c>
      <c r="D8136" s="46">
        <f t="shared" si="893"/>
        <v>0.89699482710000056</v>
      </c>
      <c r="E8136">
        <f t="shared" si="894"/>
        <v>0.89699482710000056</v>
      </c>
      <c r="G8136" s="44">
        <f t="shared" si="895"/>
        <v>0.12693944083771003</v>
      </c>
      <c r="H8136">
        <f t="shared" si="896"/>
        <v>2.3307730520109995E-2</v>
      </c>
      <c r="I8136">
        <f t="shared" si="897"/>
        <v>0.12693944083771003</v>
      </c>
      <c r="J8136">
        <f t="shared" si="898"/>
        <v>2.3307730520109995E-2</v>
      </c>
    </row>
    <row r="8137" spans="1:10" x14ac:dyDescent="0.25">
      <c r="A8137" s="42">
        <v>45166.21875</v>
      </c>
      <c r="B8137">
        <v>39.979921900000001</v>
      </c>
      <c r="C8137">
        <f t="shared" si="892"/>
        <v>40.09671251428572</v>
      </c>
      <c r="D8137" s="46">
        <f t="shared" si="893"/>
        <v>0.88758605595000017</v>
      </c>
      <c r="E8137">
        <f t="shared" si="894"/>
        <v>0.88758605595000017</v>
      </c>
      <c r="G8137" s="44">
        <f t="shared" si="895"/>
        <v>0.12646806140309502</v>
      </c>
      <c r="H8137">
        <f t="shared" si="896"/>
        <v>2.3363242269895002E-2</v>
      </c>
      <c r="I8137">
        <f t="shared" si="897"/>
        <v>0.12646806140309502</v>
      </c>
      <c r="J8137">
        <f t="shared" si="898"/>
        <v>2.3363242269895002E-2</v>
      </c>
    </row>
    <row r="8138" spans="1:10" x14ac:dyDescent="0.25">
      <c r="A8138" s="42">
        <v>45166.229166666664</v>
      </c>
      <c r="B8138">
        <v>40.065442300000001</v>
      </c>
      <c r="C8138">
        <f t="shared" si="892"/>
        <v>40.052497885714288</v>
      </c>
      <c r="D8138" s="46">
        <f t="shared" si="893"/>
        <v>0.89190483615000038</v>
      </c>
      <c r="E8138">
        <f t="shared" si="894"/>
        <v>0.89190483615000038</v>
      </c>
      <c r="G8138" s="44">
        <f t="shared" si="895"/>
        <v>0.12668443229111503</v>
      </c>
      <c r="H8138">
        <f t="shared" si="896"/>
        <v>2.3337761466714999E-2</v>
      </c>
      <c r="I8138">
        <f t="shared" si="897"/>
        <v>0.12668443229111503</v>
      </c>
      <c r="J8138">
        <f t="shared" si="898"/>
        <v>2.3337761466714999E-2</v>
      </c>
    </row>
    <row r="8139" spans="1:10" x14ac:dyDescent="0.25">
      <c r="A8139" s="42">
        <v>45166.239583333336</v>
      </c>
      <c r="B8139">
        <v>40.195759100000004</v>
      </c>
      <c r="C8139">
        <f t="shared" si="892"/>
        <v>39.995775171428576</v>
      </c>
      <c r="D8139" s="46">
        <f t="shared" si="893"/>
        <v>0.89848583455000042</v>
      </c>
      <c r="E8139">
        <f t="shared" si="894"/>
        <v>0.89848583455000042</v>
      </c>
      <c r="G8139" s="44">
        <f t="shared" si="895"/>
        <v>0.12701414031095504</v>
      </c>
      <c r="H8139">
        <f t="shared" si="896"/>
        <v>2.3298933576155E-2</v>
      </c>
      <c r="I8139">
        <f t="shared" si="897"/>
        <v>0.12701414031095504</v>
      </c>
      <c r="J8139">
        <f t="shared" si="898"/>
        <v>2.3298933576155E-2</v>
      </c>
    </row>
    <row r="8140" spans="1:10" x14ac:dyDescent="0.25">
      <c r="A8140" s="42">
        <v>45166.25</v>
      </c>
      <c r="B8140">
        <v>39.917817800000002</v>
      </c>
      <c r="C8140">
        <f t="shared" si="892"/>
        <v>39.911563757142858</v>
      </c>
      <c r="D8140" s="46">
        <f t="shared" si="893"/>
        <v>0.88444979890000019</v>
      </c>
      <c r="E8140">
        <f t="shared" si="894"/>
        <v>0.88444979890000019</v>
      </c>
      <c r="G8140" s="44">
        <f t="shared" si="895"/>
        <v>0.12631093492489001</v>
      </c>
      <c r="H8140">
        <f t="shared" si="896"/>
        <v>2.3381746186489999E-2</v>
      </c>
      <c r="I8140">
        <f t="shared" si="897"/>
        <v>0.12631093492489001</v>
      </c>
      <c r="J8140">
        <f t="shared" si="898"/>
        <v>2.3381746186489999E-2</v>
      </c>
    </row>
    <row r="8141" spans="1:10" x14ac:dyDescent="0.25">
      <c r="A8141" s="42">
        <v>45166.260416666664</v>
      </c>
      <c r="B8141">
        <v>39.897455800000003</v>
      </c>
      <c r="C8141">
        <f t="shared" si="892"/>
        <v>39.855277371428578</v>
      </c>
      <c r="D8141" s="46">
        <f t="shared" si="893"/>
        <v>0.88342151790000023</v>
      </c>
      <c r="E8141">
        <f t="shared" si="894"/>
        <v>0.88342151790000023</v>
      </c>
      <c r="G8141" s="44">
        <f t="shared" si="895"/>
        <v>0.12625941804679003</v>
      </c>
      <c r="H8141">
        <f t="shared" si="896"/>
        <v>2.3387813044389999E-2</v>
      </c>
      <c r="I8141">
        <f t="shared" si="897"/>
        <v>0.12625941804679003</v>
      </c>
      <c r="J8141">
        <f t="shared" si="898"/>
        <v>2.3387813044389999E-2</v>
      </c>
    </row>
    <row r="8142" spans="1:10" x14ac:dyDescent="0.25">
      <c r="A8142" s="42">
        <v>45166.270833333336</v>
      </c>
      <c r="B8142">
        <v>39.747795100000005</v>
      </c>
      <c r="C8142">
        <f t="shared" si="892"/>
        <v>39.786773785714281</v>
      </c>
      <c r="D8142" s="46">
        <f t="shared" si="893"/>
        <v>0.87586365255000032</v>
      </c>
      <c r="E8142">
        <f t="shared" si="894"/>
        <v>0.87586365255000032</v>
      </c>
      <c r="G8142" s="44">
        <f t="shared" si="895"/>
        <v>0.12588076899275502</v>
      </c>
      <c r="H8142">
        <f t="shared" si="896"/>
        <v>2.3432404449955001E-2</v>
      </c>
      <c r="I8142">
        <f t="shared" si="897"/>
        <v>0.12588076899275502</v>
      </c>
      <c r="J8142">
        <f t="shared" si="898"/>
        <v>2.3432404449955001E-2</v>
      </c>
    </row>
    <row r="8143" spans="1:10" x14ac:dyDescent="0.25">
      <c r="A8143" s="42">
        <v>45166.28125</v>
      </c>
      <c r="B8143">
        <v>39.576754300000005</v>
      </c>
      <c r="C8143">
        <f t="shared" si="892"/>
        <v>39.55624685714286</v>
      </c>
      <c r="D8143" s="46">
        <f t="shared" si="893"/>
        <v>0.86722609215000035</v>
      </c>
      <c r="E8143">
        <f t="shared" si="894"/>
        <v>0.86722609215000035</v>
      </c>
      <c r="G8143" s="44">
        <f t="shared" si="895"/>
        <v>0.12544802721671502</v>
      </c>
      <c r="H8143">
        <f t="shared" si="896"/>
        <v>2.3483366056315E-2</v>
      </c>
      <c r="I8143">
        <f t="shared" si="897"/>
        <v>0.12544802721671502</v>
      </c>
      <c r="J8143">
        <f t="shared" si="898"/>
        <v>2.3483366056315E-2</v>
      </c>
    </row>
    <row r="8144" spans="1:10" x14ac:dyDescent="0.25">
      <c r="A8144" s="42">
        <v>45166.291666666664</v>
      </c>
      <c r="B8144">
        <v>39.585917199999997</v>
      </c>
      <c r="C8144">
        <f t="shared" si="892"/>
        <v>39.371534428571422</v>
      </c>
      <c r="D8144" s="46">
        <f t="shared" si="893"/>
        <v>0.86768881860000002</v>
      </c>
      <c r="E8144">
        <f t="shared" si="894"/>
        <v>0.86768881860000002</v>
      </c>
      <c r="G8144" s="44">
        <f t="shared" si="895"/>
        <v>0.12547120981186</v>
      </c>
      <c r="H8144">
        <f t="shared" si="896"/>
        <v>2.3480635970260001E-2</v>
      </c>
      <c r="I8144">
        <f t="shared" si="897"/>
        <v>0.12547120981186</v>
      </c>
      <c r="J8144">
        <f t="shared" si="898"/>
        <v>2.3480635970260001E-2</v>
      </c>
    </row>
    <row r="8145" spans="1:10" x14ac:dyDescent="0.25">
      <c r="A8145" s="42">
        <v>45166.302083333336</v>
      </c>
      <c r="B8145">
        <v>39.585917199999997</v>
      </c>
      <c r="C8145">
        <f t="shared" si="892"/>
        <v>39.162678485714288</v>
      </c>
      <c r="D8145" s="46">
        <f t="shared" si="893"/>
        <v>0.86768881860000002</v>
      </c>
      <c r="E8145">
        <f t="shared" si="894"/>
        <v>0.86768881860000002</v>
      </c>
      <c r="G8145" s="44">
        <f t="shared" si="895"/>
        <v>0.12547120981186</v>
      </c>
      <c r="H8145">
        <f t="shared" si="896"/>
        <v>2.3480635970260001E-2</v>
      </c>
      <c r="I8145">
        <f t="shared" si="897"/>
        <v>0.12547120981186</v>
      </c>
      <c r="J8145">
        <f t="shared" si="898"/>
        <v>2.3480635970260001E-2</v>
      </c>
    </row>
    <row r="8146" spans="1:10" x14ac:dyDescent="0.25">
      <c r="A8146" s="42">
        <v>45166.3125</v>
      </c>
      <c r="B8146">
        <v>38.582070600000002</v>
      </c>
      <c r="C8146">
        <f t="shared" si="892"/>
        <v>39.033088900000003</v>
      </c>
      <c r="D8146" s="46">
        <f t="shared" si="893"/>
        <v>0.81699456530000014</v>
      </c>
      <c r="E8146">
        <f t="shared" si="894"/>
        <v>0.81699456530000014</v>
      </c>
      <c r="G8146" s="44">
        <f t="shared" si="895"/>
        <v>0.12293142772153001</v>
      </c>
      <c r="H8146">
        <f t="shared" si="896"/>
        <v>2.377973206473E-2</v>
      </c>
      <c r="I8146">
        <f t="shared" si="897"/>
        <v>0.12293142772153001</v>
      </c>
      <c r="J8146">
        <f t="shared" si="898"/>
        <v>2.377973206473E-2</v>
      </c>
    </row>
    <row r="8147" spans="1:10" x14ac:dyDescent="0.25">
      <c r="A8147" s="42">
        <v>45166.322916666664</v>
      </c>
      <c r="B8147">
        <v>38.624830799999998</v>
      </c>
      <c r="C8147">
        <f t="shared" si="892"/>
        <v>38.952368114285719</v>
      </c>
      <c r="D8147" s="46">
        <f t="shared" si="893"/>
        <v>0.81915395540000002</v>
      </c>
      <c r="E8147">
        <f t="shared" si="894"/>
        <v>0.81915395540000002</v>
      </c>
      <c r="G8147" s="44">
        <f t="shared" si="895"/>
        <v>0.12303961316554</v>
      </c>
      <c r="H8147">
        <f t="shared" si="896"/>
        <v>2.3766991663140002E-2</v>
      </c>
      <c r="I8147">
        <f t="shared" si="897"/>
        <v>0.12303961316554</v>
      </c>
      <c r="J8147">
        <f t="shared" si="898"/>
        <v>2.3766991663140002E-2</v>
      </c>
    </row>
    <row r="8148" spans="1:10" x14ac:dyDescent="0.25">
      <c r="A8148" s="42">
        <v>45166.333333333336</v>
      </c>
      <c r="B8148">
        <v>38.435464199999998</v>
      </c>
      <c r="C8148">
        <f t="shared" si="892"/>
        <v>38.836450157142856</v>
      </c>
      <c r="D8148" s="46">
        <f t="shared" si="893"/>
        <v>0.80959094210000004</v>
      </c>
      <c r="E8148">
        <f t="shared" si="894"/>
        <v>0.80959094210000004</v>
      </c>
      <c r="G8148" s="44">
        <f t="shared" si="895"/>
        <v>0.12256050619921</v>
      </c>
      <c r="H8148">
        <f t="shared" si="896"/>
        <v>2.382341344161E-2</v>
      </c>
      <c r="I8148">
        <f t="shared" si="897"/>
        <v>0.12256050619921</v>
      </c>
      <c r="J8148">
        <f t="shared" si="898"/>
        <v>2.382341344161E-2</v>
      </c>
    </row>
    <row r="8149" spans="1:10" x14ac:dyDescent="0.25">
      <c r="A8149" s="42">
        <v>45166.34375</v>
      </c>
      <c r="B8149">
        <v>38.840668000000001</v>
      </c>
      <c r="C8149">
        <f t="shared" si="892"/>
        <v>38.748020900000007</v>
      </c>
      <c r="D8149" s="46">
        <f t="shared" si="893"/>
        <v>0.83005373400000027</v>
      </c>
      <c r="E8149">
        <f t="shared" si="894"/>
        <v>0.83005373400000027</v>
      </c>
      <c r="G8149" s="44">
        <f t="shared" si="895"/>
        <v>0.12358569207340001</v>
      </c>
      <c r="H8149">
        <f t="shared" si="896"/>
        <v>2.37026829694E-2</v>
      </c>
      <c r="I8149">
        <f t="shared" si="897"/>
        <v>0.12358569207340001</v>
      </c>
      <c r="J8149">
        <f t="shared" si="898"/>
        <v>2.37026829694E-2</v>
      </c>
    </row>
    <row r="8150" spans="1:10" x14ac:dyDescent="0.25">
      <c r="A8150" s="42">
        <v>45166.354166666664</v>
      </c>
      <c r="B8150">
        <v>39.011708800000001</v>
      </c>
      <c r="C8150">
        <f t="shared" si="892"/>
        <v>38.866702271428572</v>
      </c>
      <c r="D8150" s="46">
        <f t="shared" si="893"/>
        <v>0.83869129440000023</v>
      </c>
      <c r="E8150">
        <f t="shared" si="894"/>
        <v>0.83869129440000023</v>
      </c>
      <c r="G8150" s="44">
        <f t="shared" si="895"/>
        <v>0.12401843384944002</v>
      </c>
      <c r="H8150">
        <f t="shared" si="896"/>
        <v>2.3651721363039998E-2</v>
      </c>
      <c r="I8150">
        <f t="shared" si="897"/>
        <v>0.12401843384944002</v>
      </c>
      <c r="J8150">
        <f t="shared" si="898"/>
        <v>2.3651721363039998E-2</v>
      </c>
    </row>
    <row r="8151" spans="1:10" x14ac:dyDescent="0.25">
      <c r="A8151" s="42">
        <v>45166.364583333336</v>
      </c>
      <c r="B8151">
        <v>38.774491499999996</v>
      </c>
      <c r="C8151">
        <f t="shared" si="892"/>
        <v>38.975202642857148</v>
      </c>
      <c r="D8151" s="46">
        <f t="shared" si="893"/>
        <v>0.82671182074999994</v>
      </c>
      <c r="E8151">
        <f t="shared" si="894"/>
        <v>0.82671182074999994</v>
      </c>
      <c r="G8151" s="44">
        <f t="shared" si="895"/>
        <v>0.123418262219575</v>
      </c>
      <c r="H8151">
        <f t="shared" si="896"/>
        <v>2.3722400257575001E-2</v>
      </c>
      <c r="I8151">
        <f t="shared" si="897"/>
        <v>0.123418262219575</v>
      </c>
      <c r="J8151">
        <f t="shared" si="898"/>
        <v>2.3722400257575001E-2</v>
      </c>
    </row>
    <row r="8152" spans="1:10" x14ac:dyDescent="0.25">
      <c r="A8152" s="42">
        <v>45166.375</v>
      </c>
      <c r="B8152">
        <v>38.966912399999998</v>
      </c>
      <c r="C8152">
        <f t="shared" si="892"/>
        <v>39.119772842857138</v>
      </c>
      <c r="D8152" s="46">
        <f t="shared" si="893"/>
        <v>0.83642907620000018</v>
      </c>
      <c r="E8152">
        <f t="shared" si="894"/>
        <v>0.83642907620000018</v>
      </c>
      <c r="G8152" s="44">
        <f t="shared" si="895"/>
        <v>0.12390509671762001</v>
      </c>
      <c r="H8152">
        <f t="shared" si="896"/>
        <v>2.3665068450419997E-2</v>
      </c>
      <c r="I8152">
        <f t="shared" si="897"/>
        <v>0.12390509671762001</v>
      </c>
      <c r="J8152">
        <f t="shared" si="898"/>
        <v>2.3665068450419997E-2</v>
      </c>
    </row>
    <row r="8153" spans="1:10" x14ac:dyDescent="0.25">
      <c r="A8153" s="42">
        <v>45166.385416666664</v>
      </c>
      <c r="B8153">
        <v>39.412840199999998</v>
      </c>
      <c r="C8153">
        <f t="shared" si="892"/>
        <v>39.309866657142855</v>
      </c>
      <c r="D8153" s="46">
        <f t="shared" si="893"/>
        <v>0.8589484301000001</v>
      </c>
      <c r="E8153">
        <f t="shared" si="894"/>
        <v>0.8589484301000001</v>
      </c>
      <c r="G8153" s="44">
        <f t="shared" si="895"/>
        <v>0.12503331634801002</v>
      </c>
      <c r="H8153">
        <f t="shared" si="896"/>
        <v>2.3532204262410001E-2</v>
      </c>
      <c r="I8153">
        <f t="shared" si="897"/>
        <v>0.12503331634801002</v>
      </c>
      <c r="J8153">
        <f t="shared" si="898"/>
        <v>2.3532204262410001E-2</v>
      </c>
    </row>
    <row r="8154" spans="1:10" x14ac:dyDescent="0.25">
      <c r="A8154" s="42">
        <v>45166.395833333336</v>
      </c>
      <c r="B8154">
        <v>39.384333400000003</v>
      </c>
      <c r="C8154">
        <f t="shared" si="892"/>
        <v>39.47145367142857</v>
      </c>
      <c r="D8154" s="46">
        <f t="shared" si="893"/>
        <v>0.85750883670000033</v>
      </c>
      <c r="E8154">
        <f t="shared" si="894"/>
        <v>0.85750883670000033</v>
      </c>
      <c r="G8154" s="44">
        <f t="shared" si="895"/>
        <v>0.12496119271867001</v>
      </c>
      <c r="H8154">
        <f t="shared" si="896"/>
        <v>2.354069786347E-2</v>
      </c>
      <c r="I8154">
        <f t="shared" si="897"/>
        <v>0.12496119271867001</v>
      </c>
      <c r="J8154">
        <f t="shared" si="898"/>
        <v>2.354069786347E-2</v>
      </c>
    </row>
    <row r="8155" spans="1:10" x14ac:dyDescent="0.25">
      <c r="A8155" s="42">
        <v>45166.40625</v>
      </c>
      <c r="B8155">
        <v>39.447455599999998</v>
      </c>
      <c r="C8155">
        <f t="shared" si="892"/>
        <v>39.826770571428575</v>
      </c>
      <c r="D8155" s="46">
        <f t="shared" si="893"/>
        <v>0.86069650779999995</v>
      </c>
      <c r="E8155">
        <f t="shared" si="894"/>
        <v>0.86069650779999995</v>
      </c>
      <c r="G8155" s="44">
        <f t="shared" si="895"/>
        <v>0.12512089504078</v>
      </c>
      <c r="H8155">
        <f t="shared" si="896"/>
        <v>2.3521890603980002E-2</v>
      </c>
      <c r="I8155">
        <f t="shared" si="897"/>
        <v>0.12512089504078</v>
      </c>
      <c r="J8155">
        <f t="shared" si="898"/>
        <v>2.3521890603980002E-2</v>
      </c>
    </row>
    <row r="8156" spans="1:10" x14ac:dyDescent="0.25">
      <c r="A8156" s="42">
        <v>45166.416666666664</v>
      </c>
      <c r="B8156">
        <v>40.1713247</v>
      </c>
      <c r="C8156">
        <f t="shared" si="892"/>
        <v>40.187032528571429</v>
      </c>
      <c r="D8156" s="46">
        <f t="shared" si="893"/>
        <v>0.8972518973500001</v>
      </c>
      <c r="E8156">
        <f t="shared" si="894"/>
        <v>0.8972518973500001</v>
      </c>
      <c r="G8156" s="44">
        <f t="shared" si="895"/>
        <v>0.126952320057235</v>
      </c>
      <c r="H8156">
        <f t="shared" si="896"/>
        <v>2.3306213805634999E-2</v>
      </c>
      <c r="I8156">
        <f t="shared" si="897"/>
        <v>0.126952320057235</v>
      </c>
      <c r="J8156">
        <f t="shared" si="898"/>
        <v>2.3306213805634999E-2</v>
      </c>
    </row>
    <row r="8157" spans="1:10" x14ac:dyDescent="0.25">
      <c r="A8157" s="42">
        <v>45166.427083333336</v>
      </c>
      <c r="B8157">
        <v>40.142817899999997</v>
      </c>
      <c r="C8157">
        <f t="shared" si="892"/>
        <v>40.629615142857141</v>
      </c>
      <c r="D8157" s="46">
        <f t="shared" si="893"/>
        <v>0.89581230394999989</v>
      </c>
      <c r="E8157">
        <f t="shared" si="894"/>
        <v>0.89581230394999989</v>
      </c>
      <c r="G8157" s="44">
        <f t="shared" si="895"/>
        <v>0.126880196427895</v>
      </c>
      <c r="H8157">
        <f t="shared" si="896"/>
        <v>2.3314707406695001E-2</v>
      </c>
      <c r="I8157">
        <f t="shared" si="897"/>
        <v>0.126880196427895</v>
      </c>
      <c r="J8157">
        <f t="shared" si="898"/>
        <v>2.3314707406695001E-2</v>
      </c>
    </row>
    <row r="8158" spans="1:10" x14ac:dyDescent="0.25">
      <c r="A8158" s="42">
        <v>45166.4375</v>
      </c>
      <c r="B8158">
        <v>41.261709800000006</v>
      </c>
      <c r="C8158">
        <f t="shared" si="892"/>
        <v>41.117866814285712</v>
      </c>
      <c r="D8158" s="46">
        <f t="shared" si="893"/>
        <v>0.9523163449000005</v>
      </c>
      <c r="E8158">
        <f t="shared" si="894"/>
        <v>0.9523163449000005</v>
      </c>
      <c r="G8158" s="44">
        <f t="shared" si="895"/>
        <v>0.12971104887949003</v>
      </c>
      <c r="H8158">
        <f t="shared" si="896"/>
        <v>2.2981333565089999E-2</v>
      </c>
      <c r="I8158">
        <f t="shared" si="897"/>
        <v>0.12971104887949003</v>
      </c>
      <c r="J8158">
        <f t="shared" si="898"/>
        <v>2.2981333565089999E-2</v>
      </c>
    </row>
    <row r="8159" spans="1:10" x14ac:dyDescent="0.25">
      <c r="A8159" s="42">
        <v>45166.447916666664</v>
      </c>
      <c r="B8159">
        <v>41.4887461</v>
      </c>
      <c r="C8159">
        <f t="shared" si="892"/>
        <v>41.678839914285717</v>
      </c>
      <c r="D8159" s="46">
        <f t="shared" si="893"/>
        <v>0.96378167805000037</v>
      </c>
      <c r="E8159">
        <f t="shared" si="894"/>
        <v>0.96378167805000037</v>
      </c>
      <c r="G8159" s="44">
        <f t="shared" si="895"/>
        <v>0.13028546207030503</v>
      </c>
      <c r="H8159">
        <f t="shared" si="896"/>
        <v>2.2913688099504999E-2</v>
      </c>
      <c r="I8159">
        <f t="shared" si="897"/>
        <v>0.13028546207030503</v>
      </c>
      <c r="J8159">
        <f t="shared" si="898"/>
        <v>2.2913688099504999E-2</v>
      </c>
    </row>
    <row r="8160" spans="1:10" x14ac:dyDescent="0.25">
      <c r="A8160" s="42">
        <v>45166.458333333336</v>
      </c>
      <c r="B8160">
        <v>42.510918500000002</v>
      </c>
      <c r="C8160">
        <f t="shared" si="892"/>
        <v>42.187453585714287</v>
      </c>
      <c r="D8160" s="46">
        <f t="shared" si="893"/>
        <v>1.0154013842500003</v>
      </c>
      <c r="E8160">
        <f t="shared" si="894"/>
        <v>1.0154013842500003</v>
      </c>
      <c r="G8160" s="44">
        <f t="shared" si="895"/>
        <v>0.13287160935092501</v>
      </c>
      <c r="H8160">
        <f t="shared" si="896"/>
        <v>2.2609131832924997E-2</v>
      </c>
      <c r="I8160">
        <f t="shared" si="897"/>
        <v>0.13287160935092501</v>
      </c>
      <c r="J8160">
        <f t="shared" si="898"/>
        <v>2.2609131832924997E-2</v>
      </c>
    </row>
    <row r="8161" spans="1:10" x14ac:dyDescent="0.25">
      <c r="A8161" s="42">
        <v>45166.46875</v>
      </c>
      <c r="B8161">
        <v>42.802095100000003</v>
      </c>
      <c r="C8161">
        <f t="shared" si="892"/>
        <v>42.846164285714281</v>
      </c>
      <c r="D8161" s="46">
        <f t="shared" si="893"/>
        <v>1.0301058025500003</v>
      </c>
      <c r="E8161">
        <f t="shared" si="894"/>
        <v>1.0301058025500003</v>
      </c>
      <c r="G8161" s="44">
        <f t="shared" si="895"/>
        <v>0.13360830070775501</v>
      </c>
      <c r="H8161">
        <f t="shared" si="896"/>
        <v>2.2522375764954999E-2</v>
      </c>
      <c r="I8161">
        <f t="shared" si="897"/>
        <v>0.13360830070775501</v>
      </c>
      <c r="J8161">
        <f t="shared" si="898"/>
        <v>2.2522375764954999E-2</v>
      </c>
    </row>
    <row r="8162" spans="1:10" x14ac:dyDescent="0.25">
      <c r="A8162" s="42">
        <v>45166.479166666664</v>
      </c>
      <c r="B8162">
        <v>43.3742673</v>
      </c>
      <c r="C8162">
        <f t="shared" si="892"/>
        <v>43.418481928571431</v>
      </c>
      <c r="D8162" s="46">
        <f t="shared" si="893"/>
        <v>1.0590004986500003</v>
      </c>
      <c r="E8162">
        <f t="shared" si="894"/>
        <v>1.0590004986500003</v>
      </c>
      <c r="G8162" s="44">
        <f t="shared" si="895"/>
        <v>0.13505592498236502</v>
      </c>
      <c r="H8162">
        <f t="shared" si="896"/>
        <v>2.2351897057964996E-2</v>
      </c>
      <c r="I8162">
        <f t="shared" si="897"/>
        <v>0.13505592498236502</v>
      </c>
      <c r="J8162">
        <f t="shared" si="898"/>
        <v>2.2351897057964996E-2</v>
      </c>
    </row>
    <row r="8163" spans="1:10" x14ac:dyDescent="0.25">
      <c r="A8163" s="42">
        <v>45166.489583333336</v>
      </c>
      <c r="B8163">
        <v>43.731620399999997</v>
      </c>
      <c r="C8163">
        <f t="shared" si="892"/>
        <v>43.979600471428569</v>
      </c>
      <c r="D8163" s="46">
        <f t="shared" si="893"/>
        <v>1.0770468302000002</v>
      </c>
      <c r="E8163">
        <f t="shared" si="894"/>
        <v>1.0770468302000002</v>
      </c>
      <c r="G8163" s="44">
        <f t="shared" si="895"/>
        <v>0.13596004619302002</v>
      </c>
      <c r="H8163">
        <f t="shared" si="896"/>
        <v>2.2245423701819998E-2</v>
      </c>
      <c r="I8163">
        <f t="shared" si="897"/>
        <v>0.13596004619302002</v>
      </c>
      <c r="J8163">
        <f t="shared" si="898"/>
        <v>2.2245423701819998E-2</v>
      </c>
    </row>
    <row r="8164" spans="1:10" x14ac:dyDescent="0.25">
      <c r="A8164" s="42">
        <v>45166.5</v>
      </c>
      <c r="B8164">
        <v>44.753792799999999</v>
      </c>
      <c r="C8164">
        <f t="shared" si="892"/>
        <v>44.463488857142863</v>
      </c>
      <c r="D8164" s="46">
        <f t="shared" si="893"/>
        <v>1.1286665364000001</v>
      </c>
      <c r="E8164">
        <f t="shared" si="894"/>
        <v>1.1286665364000001</v>
      </c>
      <c r="G8164" s="44">
        <f t="shared" si="895"/>
        <v>0.13854619347364</v>
      </c>
      <c r="H8164">
        <f t="shared" si="896"/>
        <v>2.194086743524E-2</v>
      </c>
      <c r="I8164">
        <f t="shared" si="897"/>
        <v>0.13854619347364</v>
      </c>
      <c r="J8164">
        <f t="shared" si="898"/>
        <v>2.194086743524E-2</v>
      </c>
    </row>
    <row r="8165" spans="1:10" x14ac:dyDescent="0.25">
      <c r="A8165" s="42">
        <v>45166.510416666664</v>
      </c>
      <c r="B8165">
        <v>45.267933300000003</v>
      </c>
      <c r="C8165">
        <f t="shared" si="892"/>
        <v>44.972102528571433</v>
      </c>
      <c r="D8165" s="46">
        <f t="shared" si="893"/>
        <v>1.3398103892000019</v>
      </c>
      <c r="E8165">
        <f t="shared" si="894"/>
        <v>1.3398103892000019</v>
      </c>
      <c r="G8165" s="44">
        <f t="shared" si="895"/>
        <v>0.14912450049892009</v>
      </c>
      <c r="H8165">
        <f t="shared" si="896"/>
        <v>2.069511870371999E-2</v>
      </c>
      <c r="I8165">
        <f t="shared" si="897"/>
        <v>0.14912450049892009</v>
      </c>
      <c r="J8165">
        <f t="shared" si="898"/>
        <v>2.069511870371999E-2</v>
      </c>
    </row>
    <row r="8166" spans="1:10" x14ac:dyDescent="0.25">
      <c r="A8166" s="42">
        <v>45166.520833333336</v>
      </c>
      <c r="B8166">
        <v>45.416575899999998</v>
      </c>
      <c r="C8166">
        <f t="shared" si="892"/>
        <v>45.490024542857142</v>
      </c>
      <c r="D8166" s="46">
        <f t="shared" si="893"/>
        <v>1.3879705916000002</v>
      </c>
      <c r="E8166">
        <f t="shared" si="894"/>
        <v>1.3879705916000002</v>
      </c>
      <c r="G8166" s="44">
        <f t="shared" si="895"/>
        <v>0.15153732663916003</v>
      </c>
      <c r="H8166">
        <f t="shared" si="896"/>
        <v>2.0410973509559997E-2</v>
      </c>
      <c r="I8166">
        <f t="shared" si="897"/>
        <v>0.15153732663916003</v>
      </c>
      <c r="J8166">
        <f t="shared" si="898"/>
        <v>2.0410973509559997E-2</v>
      </c>
    </row>
    <row r="8167" spans="1:10" x14ac:dyDescent="0.25">
      <c r="A8167" s="42">
        <v>45166.53125</v>
      </c>
      <c r="B8167">
        <v>45.898137200000008</v>
      </c>
      <c r="C8167">
        <f t="shared" si="892"/>
        <v>46.060596871428572</v>
      </c>
      <c r="D8167" s="46">
        <f t="shared" si="893"/>
        <v>1.5439964528000036</v>
      </c>
      <c r="E8167">
        <f t="shared" si="894"/>
        <v>1.5439964528000036</v>
      </c>
      <c r="G8167" s="44">
        <f t="shared" si="895"/>
        <v>0.15935422228528018</v>
      </c>
      <c r="H8167">
        <f t="shared" si="896"/>
        <v>1.9490420928479982E-2</v>
      </c>
      <c r="I8167">
        <f t="shared" si="897"/>
        <v>0.15935422228528018</v>
      </c>
      <c r="J8167">
        <f t="shared" si="898"/>
        <v>1.9490420928479982E-2</v>
      </c>
    </row>
    <row r="8168" spans="1:10" x14ac:dyDescent="0.25">
      <c r="A8168" s="42">
        <v>45166.541666666664</v>
      </c>
      <c r="B8168">
        <v>46.3623908</v>
      </c>
      <c r="C8168">
        <f t="shared" si="892"/>
        <v>46.481072171428579</v>
      </c>
      <c r="D8168" s="46">
        <f t="shared" si="893"/>
        <v>1.6944146191999998</v>
      </c>
      <c r="E8168">
        <f t="shared" si="894"/>
        <v>1.6944146191999998</v>
      </c>
      <c r="G8168" s="44">
        <f t="shared" si="895"/>
        <v>0.16689017242192</v>
      </c>
      <c r="H8168">
        <f t="shared" si="896"/>
        <v>1.8602953746720004E-2</v>
      </c>
      <c r="I8168">
        <f t="shared" si="897"/>
        <v>0.16689017242192</v>
      </c>
      <c r="J8168">
        <f t="shared" si="898"/>
        <v>1.8602953746720004E-2</v>
      </c>
    </row>
    <row r="8169" spans="1:10" x14ac:dyDescent="0.25">
      <c r="A8169" s="42">
        <v>45166.552083333336</v>
      </c>
      <c r="B8169">
        <v>46.999721399999999</v>
      </c>
      <c r="C8169">
        <f t="shared" si="892"/>
        <v>46.812390999999998</v>
      </c>
      <c r="D8169" s="46">
        <f t="shared" si="893"/>
        <v>1.9009097336000007</v>
      </c>
      <c r="E8169">
        <f t="shared" si="894"/>
        <v>1.9009097336000007</v>
      </c>
      <c r="G8169" s="44">
        <f t="shared" si="895"/>
        <v>0.17723557765336004</v>
      </c>
      <c r="H8169">
        <f t="shared" si="896"/>
        <v>1.7384632571759998E-2</v>
      </c>
      <c r="I8169">
        <f t="shared" si="897"/>
        <v>0.17723557765336004</v>
      </c>
      <c r="J8169">
        <f t="shared" si="898"/>
        <v>1.7384632571759998E-2</v>
      </c>
    </row>
    <row r="8170" spans="1:10" x14ac:dyDescent="0.25">
      <c r="A8170" s="42">
        <v>45166.5625</v>
      </c>
      <c r="B8170">
        <v>47.725626699999999</v>
      </c>
      <c r="C8170">
        <f t="shared" si="892"/>
        <v>47.249883114285709</v>
      </c>
      <c r="D8170" s="46">
        <f t="shared" si="893"/>
        <v>2.136103050800001</v>
      </c>
      <c r="E8170">
        <f t="shared" si="894"/>
        <v>2.136103050800001</v>
      </c>
      <c r="G8170" s="44">
        <f t="shared" si="895"/>
        <v>0.18901876284508007</v>
      </c>
      <c r="H8170">
        <f t="shared" si="896"/>
        <v>1.5996992000279993E-2</v>
      </c>
      <c r="I8170">
        <f t="shared" si="897"/>
        <v>0.18901876284508007</v>
      </c>
      <c r="J8170">
        <f t="shared" si="898"/>
        <v>1.5996992000279993E-2</v>
      </c>
    </row>
    <row r="8171" spans="1:10" x14ac:dyDescent="0.25">
      <c r="A8171" s="42">
        <v>45166.572916666664</v>
      </c>
      <c r="B8171">
        <v>47.697119899999997</v>
      </c>
      <c r="C8171">
        <f t="shared" si="892"/>
        <v>47.596764328571417</v>
      </c>
      <c r="D8171" s="46">
        <f t="shared" si="893"/>
        <v>2.1268668475999988</v>
      </c>
      <c r="E8171">
        <f t="shared" si="894"/>
        <v>2.1268668475999988</v>
      </c>
      <c r="G8171" s="44">
        <f t="shared" si="895"/>
        <v>0.18855602906475993</v>
      </c>
      <c r="H8171">
        <f t="shared" si="896"/>
        <v>1.6051485599160007E-2</v>
      </c>
      <c r="I8171">
        <f t="shared" si="897"/>
        <v>0.18855602906475993</v>
      </c>
      <c r="J8171">
        <f t="shared" si="898"/>
        <v>1.6051485599160007E-2</v>
      </c>
    </row>
    <row r="8172" spans="1:10" x14ac:dyDescent="0.25">
      <c r="A8172" s="42">
        <v>45166.583333333336</v>
      </c>
      <c r="B8172">
        <v>47.5871651</v>
      </c>
      <c r="C8172">
        <f t="shared" si="892"/>
        <v>47.834563399999993</v>
      </c>
      <c r="D8172" s="46">
        <f t="shared" si="893"/>
        <v>2.0912414924</v>
      </c>
      <c r="E8172">
        <f t="shared" si="894"/>
        <v>2.0912414924</v>
      </c>
      <c r="G8172" s="44">
        <f t="shared" si="895"/>
        <v>0.18677119876924</v>
      </c>
      <c r="H8172">
        <f t="shared" si="896"/>
        <v>1.6261675194840002E-2</v>
      </c>
      <c r="I8172">
        <f t="shared" si="897"/>
        <v>0.18677119876924</v>
      </c>
      <c r="J8172">
        <f t="shared" si="898"/>
        <v>1.6261675194840002E-2</v>
      </c>
    </row>
    <row r="8173" spans="1:10" x14ac:dyDescent="0.25">
      <c r="A8173" s="42">
        <v>45166.59375</v>
      </c>
      <c r="B8173">
        <v>48.4790207</v>
      </c>
      <c r="C8173">
        <f t="shared" si="892"/>
        <v>48.047928071428579</v>
      </c>
      <c r="D8173" s="46">
        <f t="shared" si="893"/>
        <v>2.3802027068000005</v>
      </c>
      <c r="E8173">
        <f t="shared" si="894"/>
        <v>2.3802027068000005</v>
      </c>
      <c r="G8173" s="44">
        <f t="shared" si="895"/>
        <v>0.20124815561068002</v>
      </c>
      <c r="H8173">
        <f t="shared" si="896"/>
        <v>1.4556804029879997E-2</v>
      </c>
      <c r="I8173">
        <f t="shared" si="897"/>
        <v>0.20124815561068002</v>
      </c>
      <c r="J8173">
        <f t="shared" si="898"/>
        <v>1.4556804029879997E-2</v>
      </c>
    </row>
    <row r="8174" spans="1:10" x14ac:dyDescent="0.25">
      <c r="A8174" s="42">
        <v>45166.604166666664</v>
      </c>
      <c r="B8174">
        <v>48.326305699999999</v>
      </c>
      <c r="C8174">
        <f t="shared" si="892"/>
        <v>48.141738714285715</v>
      </c>
      <c r="D8174" s="46">
        <f t="shared" si="893"/>
        <v>2.3307230467999993</v>
      </c>
      <c r="E8174">
        <f t="shared" si="894"/>
        <v>2.3307230467999993</v>
      </c>
      <c r="G8174" s="44">
        <f t="shared" si="895"/>
        <v>0.19876922464467997</v>
      </c>
      <c r="H8174">
        <f t="shared" si="896"/>
        <v>1.4848734023880004E-2</v>
      </c>
      <c r="I8174">
        <f t="shared" si="897"/>
        <v>0.19876922464467997</v>
      </c>
      <c r="J8174">
        <f t="shared" si="898"/>
        <v>1.4848734023880004E-2</v>
      </c>
    </row>
    <row r="8175" spans="1:10" x14ac:dyDescent="0.25">
      <c r="A8175" s="42">
        <v>45166.614583333336</v>
      </c>
      <c r="B8175">
        <v>48.026984299999995</v>
      </c>
      <c r="C8175">
        <f t="shared" si="892"/>
        <v>48.376628928571435</v>
      </c>
      <c r="D8175" s="46">
        <f t="shared" si="893"/>
        <v>2.2337429131999986</v>
      </c>
      <c r="E8175">
        <f t="shared" si="894"/>
        <v>2.2337429131999986</v>
      </c>
      <c r="G8175" s="44">
        <f t="shared" si="895"/>
        <v>0.19391051995131992</v>
      </c>
      <c r="H8175">
        <f t="shared" si="896"/>
        <v>1.5420916812120008E-2</v>
      </c>
      <c r="I8175">
        <f t="shared" si="897"/>
        <v>0.19391051995131992</v>
      </c>
      <c r="J8175">
        <f t="shared" si="898"/>
        <v>1.5420916812120008E-2</v>
      </c>
    </row>
    <row r="8176" spans="1:10" x14ac:dyDescent="0.25">
      <c r="A8176" s="42">
        <v>45166.625</v>
      </c>
      <c r="B8176">
        <v>48.493274100000001</v>
      </c>
      <c r="C8176">
        <f t="shared" si="892"/>
        <v>48.550433142857138</v>
      </c>
      <c r="D8176" s="46">
        <f t="shared" si="893"/>
        <v>2.3848208084000007</v>
      </c>
      <c r="E8176">
        <f t="shared" si="894"/>
        <v>2.3848208084000007</v>
      </c>
      <c r="G8176" s="44">
        <f t="shared" si="895"/>
        <v>0.20147952250084003</v>
      </c>
      <c r="H8176">
        <f t="shared" si="896"/>
        <v>1.4529557230439997E-2</v>
      </c>
      <c r="I8176">
        <f t="shared" si="897"/>
        <v>0.20147952250084003</v>
      </c>
      <c r="J8176">
        <f t="shared" si="898"/>
        <v>1.4529557230439997E-2</v>
      </c>
    </row>
    <row r="8177" spans="1:10" x14ac:dyDescent="0.25">
      <c r="A8177" s="42">
        <v>45166.635416666664</v>
      </c>
      <c r="B8177">
        <v>48.382301200000001</v>
      </c>
      <c r="C8177">
        <f t="shared" si="892"/>
        <v>48.682204371428568</v>
      </c>
      <c r="D8177" s="46">
        <f t="shared" si="893"/>
        <v>2.3488655888000007</v>
      </c>
      <c r="E8177">
        <f t="shared" si="894"/>
        <v>2.3488655888000007</v>
      </c>
      <c r="G8177" s="44">
        <f t="shared" si="895"/>
        <v>0.19967816599888005</v>
      </c>
      <c r="H8177">
        <f t="shared" si="896"/>
        <v>1.4741693026079996E-2</v>
      </c>
      <c r="I8177">
        <f t="shared" si="897"/>
        <v>0.19967816599888005</v>
      </c>
      <c r="J8177">
        <f t="shared" si="898"/>
        <v>1.4741693026079996E-2</v>
      </c>
    </row>
    <row r="8178" spans="1:10" x14ac:dyDescent="0.25">
      <c r="A8178" s="42">
        <v>45166.645833333336</v>
      </c>
      <c r="B8178">
        <v>49.341351400000001</v>
      </c>
      <c r="C8178">
        <f t="shared" si="892"/>
        <v>48.762634271428574</v>
      </c>
      <c r="D8178" s="46">
        <f t="shared" si="893"/>
        <v>2.6595978536000011</v>
      </c>
      <c r="E8178">
        <f t="shared" si="894"/>
        <v>2.6595978536000011</v>
      </c>
      <c r="G8178" s="44">
        <f t="shared" si="895"/>
        <v>0.21524585246536004</v>
      </c>
      <c r="H8178">
        <f t="shared" si="896"/>
        <v>1.2908372663759993E-2</v>
      </c>
      <c r="I8178">
        <f t="shared" si="897"/>
        <v>0.21524585246536004</v>
      </c>
      <c r="J8178">
        <f t="shared" si="898"/>
        <v>1.2908372663759993E-2</v>
      </c>
    </row>
    <row r="8179" spans="1:10" x14ac:dyDescent="0.25">
      <c r="A8179" s="42">
        <v>45166.65625</v>
      </c>
      <c r="B8179">
        <v>48.803794600000003</v>
      </c>
      <c r="C8179">
        <f t="shared" si="892"/>
        <v>48.867353128571438</v>
      </c>
      <c r="D8179" s="46">
        <f t="shared" si="893"/>
        <v>2.4854294504000016</v>
      </c>
      <c r="E8179">
        <f t="shared" si="894"/>
        <v>2.4854294504000016</v>
      </c>
      <c r="G8179" s="44">
        <f t="shared" si="895"/>
        <v>0.20652001546504006</v>
      </c>
      <c r="H8179">
        <f t="shared" si="896"/>
        <v>1.3935966242639991E-2</v>
      </c>
      <c r="I8179">
        <f t="shared" si="897"/>
        <v>0.20652001546504006</v>
      </c>
      <c r="J8179">
        <f t="shared" si="898"/>
        <v>1.3935966242639991E-2</v>
      </c>
    </row>
    <row r="8180" spans="1:10" x14ac:dyDescent="0.25">
      <c r="A8180" s="42">
        <v>45166.666666666664</v>
      </c>
      <c r="B8180">
        <v>49.401419300000001</v>
      </c>
      <c r="C8180">
        <f t="shared" si="892"/>
        <v>48.926548371428581</v>
      </c>
      <c r="D8180" s="46">
        <f t="shared" si="893"/>
        <v>2.6790598532000001</v>
      </c>
      <c r="E8180">
        <f t="shared" si="894"/>
        <v>2.6790598532000001</v>
      </c>
      <c r="G8180" s="44">
        <f t="shared" si="895"/>
        <v>0.21622089864532001</v>
      </c>
      <c r="H8180">
        <f t="shared" si="896"/>
        <v>1.2793546866120001E-2</v>
      </c>
      <c r="I8180">
        <f t="shared" si="897"/>
        <v>0.21622089864532001</v>
      </c>
      <c r="J8180">
        <f t="shared" si="898"/>
        <v>1.2793546866120001E-2</v>
      </c>
    </row>
    <row r="8181" spans="1:10" x14ac:dyDescent="0.25">
      <c r="A8181" s="42">
        <v>45166.677083333336</v>
      </c>
      <c r="B8181">
        <v>48.889314999999996</v>
      </c>
      <c r="C8181">
        <f t="shared" si="892"/>
        <v>48.934547728571438</v>
      </c>
      <c r="D8181" s="46">
        <f t="shared" si="893"/>
        <v>2.5131380599999993</v>
      </c>
      <c r="E8181">
        <f t="shared" si="894"/>
        <v>2.5131380599999993</v>
      </c>
      <c r="G8181" s="44">
        <f t="shared" si="895"/>
        <v>0.20790821680599997</v>
      </c>
      <c r="H8181">
        <f t="shared" si="896"/>
        <v>1.3772485446000005E-2</v>
      </c>
      <c r="I8181">
        <f t="shared" si="897"/>
        <v>0.20790821680599997</v>
      </c>
      <c r="J8181">
        <f t="shared" si="898"/>
        <v>1.3772485446000005E-2</v>
      </c>
    </row>
    <row r="8182" spans="1:10" x14ac:dyDescent="0.25">
      <c r="A8182" s="42">
        <v>45166.6875</v>
      </c>
      <c r="B8182">
        <v>48.760016300000004</v>
      </c>
      <c r="C8182">
        <f t="shared" si="892"/>
        <v>48.805539914285717</v>
      </c>
      <c r="D8182" s="46">
        <f t="shared" si="893"/>
        <v>2.4712452812000016</v>
      </c>
      <c r="E8182">
        <f t="shared" si="894"/>
        <v>2.4712452812000016</v>
      </c>
      <c r="G8182" s="44">
        <f t="shared" si="895"/>
        <v>0.20580938858812009</v>
      </c>
      <c r="H8182">
        <f t="shared" si="896"/>
        <v>1.401965284091999E-2</v>
      </c>
      <c r="I8182">
        <f t="shared" si="897"/>
        <v>0.20580938858812009</v>
      </c>
      <c r="J8182">
        <f t="shared" si="898"/>
        <v>1.401965284091999E-2</v>
      </c>
    </row>
    <row r="8183" spans="1:10" x14ac:dyDescent="0.25">
      <c r="A8183" s="42">
        <v>45166.697916666664</v>
      </c>
      <c r="B8183">
        <v>48.907640800000003</v>
      </c>
      <c r="C8183">
        <f t="shared" ref="C8183:C8246" si="899">AVERAGE(B8180:B8186)</f>
        <v>48.713183700000002</v>
      </c>
      <c r="D8183" s="46">
        <f t="shared" si="893"/>
        <v>2.5190756192000023</v>
      </c>
      <c r="E8183">
        <f t="shared" si="894"/>
        <v>2.5190756192000023</v>
      </c>
      <c r="G8183" s="44">
        <f t="shared" si="895"/>
        <v>0.20820568852192012</v>
      </c>
      <c r="H8183">
        <f t="shared" si="896"/>
        <v>1.3737453846719988E-2</v>
      </c>
      <c r="I8183">
        <f t="shared" si="897"/>
        <v>0.20820568852192012</v>
      </c>
      <c r="J8183">
        <f t="shared" si="898"/>
        <v>1.3737453846719988E-2</v>
      </c>
    </row>
    <row r="8184" spans="1:10" x14ac:dyDescent="0.25">
      <c r="A8184" s="42">
        <v>45166.708333333336</v>
      </c>
      <c r="B8184">
        <v>48.438296700000002</v>
      </c>
      <c r="C8184">
        <f t="shared" si="899"/>
        <v>48.50520041428571</v>
      </c>
      <c r="D8184" s="46">
        <f t="shared" si="893"/>
        <v>2.3670081308000004</v>
      </c>
      <c r="E8184">
        <f t="shared" si="894"/>
        <v>2.3670081308000004</v>
      </c>
      <c r="G8184" s="44">
        <f t="shared" si="895"/>
        <v>0.20058710735308002</v>
      </c>
      <c r="H8184">
        <f t="shared" si="896"/>
        <v>1.4634652028279998E-2</v>
      </c>
      <c r="I8184">
        <f t="shared" si="897"/>
        <v>0.20058710735308002</v>
      </c>
      <c r="J8184">
        <f t="shared" si="898"/>
        <v>1.4634652028279998E-2</v>
      </c>
    </row>
    <row r="8185" spans="1:10" x14ac:dyDescent="0.25">
      <c r="A8185" s="42">
        <v>45166.71875</v>
      </c>
      <c r="B8185">
        <v>48.438296700000002</v>
      </c>
      <c r="C8185">
        <f t="shared" si="899"/>
        <v>48.376192600000003</v>
      </c>
      <c r="D8185" s="46">
        <f t="shared" si="893"/>
        <v>2.3670081308000004</v>
      </c>
      <c r="E8185">
        <f t="shared" si="894"/>
        <v>2.3670081308000004</v>
      </c>
      <c r="G8185" s="44">
        <f t="shared" si="895"/>
        <v>0.20058710735308002</v>
      </c>
      <c r="H8185">
        <f t="shared" si="896"/>
        <v>1.4634652028279998E-2</v>
      </c>
      <c r="I8185">
        <f t="shared" si="897"/>
        <v>0.20058710735308002</v>
      </c>
      <c r="J8185">
        <f t="shared" si="898"/>
        <v>1.4634652028279998E-2</v>
      </c>
    </row>
    <row r="8186" spans="1:10" x14ac:dyDescent="0.25">
      <c r="A8186" s="42">
        <v>45166.729166666664</v>
      </c>
      <c r="B8186">
        <v>48.157301099999998</v>
      </c>
      <c r="C8186">
        <f t="shared" si="899"/>
        <v>48.275255257142867</v>
      </c>
      <c r="D8186" s="46">
        <f t="shared" si="893"/>
        <v>2.2759655563999992</v>
      </c>
      <c r="E8186">
        <f t="shared" si="894"/>
        <v>2.2759655563999992</v>
      </c>
      <c r="G8186" s="44">
        <f t="shared" si="895"/>
        <v>0.19602587437563995</v>
      </c>
      <c r="H8186">
        <f t="shared" si="896"/>
        <v>1.5171803217240005E-2</v>
      </c>
      <c r="I8186">
        <f t="shared" si="897"/>
        <v>0.19602587437563995</v>
      </c>
      <c r="J8186">
        <f t="shared" si="898"/>
        <v>1.5171803217240005E-2</v>
      </c>
    </row>
    <row r="8187" spans="1:10" x14ac:dyDescent="0.25">
      <c r="A8187" s="42">
        <v>45166.739583333336</v>
      </c>
      <c r="B8187">
        <v>47.945536300000001</v>
      </c>
      <c r="C8187">
        <f t="shared" si="899"/>
        <v>48.052291357142856</v>
      </c>
      <c r="D8187" s="46">
        <f t="shared" si="893"/>
        <v>2.2073537612000003</v>
      </c>
      <c r="E8187">
        <f t="shared" si="894"/>
        <v>2.2073537612000003</v>
      </c>
      <c r="G8187" s="44">
        <f t="shared" si="895"/>
        <v>0.19258842343612001</v>
      </c>
      <c r="H8187">
        <f t="shared" si="896"/>
        <v>1.5576612808919999E-2</v>
      </c>
      <c r="I8187">
        <f t="shared" si="897"/>
        <v>0.19258842343612001</v>
      </c>
      <c r="J8187">
        <f t="shared" si="898"/>
        <v>1.5576612808919999E-2</v>
      </c>
    </row>
    <row r="8188" spans="1:10" x14ac:dyDescent="0.25">
      <c r="A8188" s="42">
        <v>45166.75</v>
      </c>
      <c r="B8188">
        <v>47.986260299999998</v>
      </c>
      <c r="C8188">
        <f t="shared" si="899"/>
        <v>47.798784457142865</v>
      </c>
      <c r="D8188" s="46">
        <f t="shared" si="893"/>
        <v>2.2205483372000003</v>
      </c>
      <c r="E8188">
        <f t="shared" si="894"/>
        <v>2.2205483372000003</v>
      </c>
      <c r="G8188" s="44">
        <f t="shared" si="895"/>
        <v>0.19324947169372003</v>
      </c>
      <c r="H8188">
        <f t="shared" si="896"/>
        <v>1.5498764810519998E-2</v>
      </c>
      <c r="I8188">
        <f t="shared" si="897"/>
        <v>0.19324947169372003</v>
      </c>
      <c r="J8188">
        <f t="shared" si="898"/>
        <v>1.5498764810519998E-2</v>
      </c>
    </row>
    <row r="8189" spans="1:10" x14ac:dyDescent="0.25">
      <c r="A8189" s="42">
        <v>45166.760416666664</v>
      </c>
      <c r="B8189">
        <v>48.053454899999998</v>
      </c>
      <c r="C8189">
        <f t="shared" si="899"/>
        <v>47.499463057142854</v>
      </c>
      <c r="D8189" s="46">
        <f t="shared" si="893"/>
        <v>2.2423193876000003</v>
      </c>
      <c r="E8189">
        <f t="shared" si="894"/>
        <v>2.2423193876000003</v>
      </c>
      <c r="G8189" s="44">
        <f t="shared" si="895"/>
        <v>0.19434020131876001</v>
      </c>
      <c r="H8189">
        <f t="shared" si="896"/>
        <v>1.5370315613159999E-2</v>
      </c>
      <c r="I8189">
        <f t="shared" si="897"/>
        <v>0.19434020131876001</v>
      </c>
      <c r="J8189">
        <f t="shared" si="898"/>
        <v>1.5370315613159999E-2</v>
      </c>
    </row>
    <row r="8190" spans="1:10" x14ac:dyDescent="0.25">
      <c r="A8190" s="42">
        <v>45166.770833333336</v>
      </c>
      <c r="B8190">
        <v>47.3468935</v>
      </c>
      <c r="C8190">
        <f t="shared" si="899"/>
        <v>47.161308414285713</v>
      </c>
      <c r="D8190" s="46">
        <f t="shared" si="893"/>
        <v>2.0133934940000007</v>
      </c>
      <c r="E8190">
        <f t="shared" si="894"/>
        <v>2.0133934940000007</v>
      </c>
      <c r="G8190" s="44">
        <f t="shared" si="895"/>
        <v>0.18287101404940004</v>
      </c>
      <c r="H8190">
        <f t="shared" si="896"/>
        <v>1.6720978385399998E-2</v>
      </c>
      <c r="I8190">
        <f t="shared" si="897"/>
        <v>0.18287101404940004</v>
      </c>
      <c r="J8190">
        <f t="shared" si="898"/>
        <v>1.6720978385399998E-2</v>
      </c>
    </row>
    <row r="8191" spans="1:10" x14ac:dyDescent="0.25">
      <c r="A8191" s="42">
        <v>45166.78125</v>
      </c>
      <c r="B8191">
        <v>46.663748400000003</v>
      </c>
      <c r="C8191">
        <f t="shared" si="899"/>
        <v>46.832025785714286</v>
      </c>
      <c r="D8191" s="46">
        <f t="shared" si="893"/>
        <v>1.792054481600001</v>
      </c>
      <c r="E8191">
        <f t="shared" si="894"/>
        <v>1.792054481600001</v>
      </c>
      <c r="G8191" s="44">
        <f t="shared" si="895"/>
        <v>0.17178192952816007</v>
      </c>
      <c r="H8191">
        <f t="shared" si="896"/>
        <v>1.8026878558559993E-2</v>
      </c>
      <c r="I8191">
        <f t="shared" si="897"/>
        <v>0.17178192952816007</v>
      </c>
      <c r="J8191">
        <f t="shared" si="898"/>
        <v>1.8026878558559993E-2</v>
      </c>
    </row>
    <row r="8192" spans="1:10" x14ac:dyDescent="0.25">
      <c r="A8192" s="42">
        <v>45166.791666666664</v>
      </c>
      <c r="B8192">
        <v>46.343046900000004</v>
      </c>
      <c r="C8192">
        <f t="shared" si="899"/>
        <v>46.445002342857144</v>
      </c>
      <c r="D8192" s="46">
        <f t="shared" si="893"/>
        <v>1.6881471956000027</v>
      </c>
      <c r="E8192">
        <f t="shared" si="894"/>
        <v>1.6881471956000027</v>
      </c>
      <c r="G8192" s="44">
        <f t="shared" si="895"/>
        <v>0.16657617449956014</v>
      </c>
      <c r="H8192">
        <f t="shared" si="896"/>
        <v>1.8639931545959984E-2</v>
      </c>
      <c r="I8192">
        <f t="shared" si="897"/>
        <v>0.16657617449956014</v>
      </c>
      <c r="J8192">
        <f t="shared" si="898"/>
        <v>1.8639931545959984E-2</v>
      </c>
    </row>
    <row r="8193" spans="1:10" x14ac:dyDescent="0.25">
      <c r="A8193" s="42">
        <v>45166.802083333336</v>
      </c>
      <c r="B8193">
        <v>45.790218600000003</v>
      </c>
      <c r="C8193">
        <f t="shared" si="899"/>
        <v>45.994129485714282</v>
      </c>
      <c r="D8193" s="46">
        <f t="shared" si="893"/>
        <v>1.5090308264000019</v>
      </c>
      <c r="E8193">
        <f t="shared" si="894"/>
        <v>1.5090308264000019</v>
      </c>
      <c r="G8193" s="44">
        <f t="shared" si="895"/>
        <v>0.1576024444026401</v>
      </c>
      <c r="H8193">
        <f t="shared" si="896"/>
        <v>1.9696718124239988E-2</v>
      </c>
      <c r="I8193">
        <f t="shared" si="897"/>
        <v>0.1576024444026401</v>
      </c>
      <c r="J8193">
        <f t="shared" si="898"/>
        <v>1.9696718124239988E-2</v>
      </c>
    </row>
    <row r="8194" spans="1:10" x14ac:dyDescent="0.25">
      <c r="A8194" s="42">
        <v>45166.8125</v>
      </c>
      <c r="B8194">
        <v>45.640557900000005</v>
      </c>
      <c r="C8194">
        <f t="shared" si="899"/>
        <v>45.641430557142861</v>
      </c>
      <c r="D8194" s="46">
        <f t="shared" si="893"/>
        <v>1.4605407596000024</v>
      </c>
      <c r="E8194">
        <f t="shared" si="894"/>
        <v>1.4605407596000024</v>
      </c>
      <c r="G8194" s="44">
        <f t="shared" si="895"/>
        <v>0.15517309205596014</v>
      </c>
      <c r="H8194">
        <f t="shared" si="896"/>
        <v>1.9982809518359984E-2</v>
      </c>
      <c r="I8194">
        <f t="shared" si="897"/>
        <v>0.15517309205596014</v>
      </c>
      <c r="J8194">
        <f t="shared" si="898"/>
        <v>1.9982809518359984E-2</v>
      </c>
    </row>
    <row r="8195" spans="1:10" x14ac:dyDescent="0.25">
      <c r="A8195" s="42">
        <v>45166.822916666664</v>
      </c>
      <c r="B8195">
        <v>45.277096199999995</v>
      </c>
      <c r="C8195">
        <f t="shared" si="899"/>
        <v>45.338036757142859</v>
      </c>
      <c r="D8195" s="46">
        <f t="shared" ref="D8195:D8258" si="900">IF(B8195&gt;45,0.324*B8195-13.327,IF(B8195&lt; 35, 0.0576*B8195-0.6919,0.0505*B8195-1.1314))</f>
        <v>1.3427791687999999</v>
      </c>
      <c r="E8195">
        <f t="shared" ref="E8195:E8258" si="901">IF(MONTH(A8195) = 8,D8195,0)</f>
        <v>1.3427791687999999</v>
      </c>
      <c r="G8195" s="44">
        <f t="shared" ref="G8195:G8258" si="902">0.0501*D8195+0.082</f>
        <v>0.14927323635688</v>
      </c>
      <c r="H8195">
        <f t="shared" ref="H8195:H8258" si="903">-0.0059*D8195+0.0286</f>
        <v>2.0677602904080002E-2</v>
      </c>
      <c r="I8195">
        <f t="shared" ref="I8195:I8258" si="904">IF(MONTH(A8195) = 8,G8195,0)</f>
        <v>0.14927323635688</v>
      </c>
      <c r="J8195">
        <f t="shared" ref="J8195:J8258" si="905">IF(MONTH(A8195) = 8,H8195,0)</f>
        <v>2.0677602904080002E-2</v>
      </c>
    </row>
    <row r="8196" spans="1:10" x14ac:dyDescent="0.25">
      <c r="A8196" s="42">
        <v>45166.833333333336</v>
      </c>
      <c r="B8196">
        <v>44.8973449</v>
      </c>
      <c r="C8196">
        <f t="shared" si="899"/>
        <v>45.039151685714288</v>
      </c>
      <c r="D8196" s="46">
        <f t="shared" si="900"/>
        <v>1.13591591745</v>
      </c>
      <c r="E8196">
        <f t="shared" si="901"/>
        <v>1.13591591745</v>
      </c>
      <c r="G8196" s="44">
        <f t="shared" si="902"/>
        <v>0.138909387464245</v>
      </c>
      <c r="H8196">
        <f t="shared" si="903"/>
        <v>2.1898096087045002E-2</v>
      </c>
      <c r="I8196">
        <f t="shared" si="904"/>
        <v>0.138909387464245</v>
      </c>
      <c r="J8196">
        <f t="shared" si="905"/>
        <v>2.1898096087045002E-2</v>
      </c>
    </row>
    <row r="8197" spans="1:10" x14ac:dyDescent="0.25">
      <c r="A8197" s="42">
        <v>45166.84375</v>
      </c>
      <c r="B8197">
        <v>44.878001000000005</v>
      </c>
      <c r="C8197">
        <f t="shared" si="899"/>
        <v>44.788699085714292</v>
      </c>
      <c r="D8197" s="46">
        <f t="shared" si="900"/>
        <v>1.1349390505000005</v>
      </c>
      <c r="E8197">
        <f t="shared" si="901"/>
        <v>1.1349390505000005</v>
      </c>
      <c r="G8197" s="44">
        <f t="shared" si="902"/>
        <v>0.13886044643005002</v>
      </c>
      <c r="H8197">
        <f t="shared" si="903"/>
        <v>2.1903859602049998E-2</v>
      </c>
      <c r="I8197">
        <f t="shared" si="904"/>
        <v>0.13886044643005002</v>
      </c>
      <c r="J8197">
        <f t="shared" si="905"/>
        <v>2.1903859602049998E-2</v>
      </c>
    </row>
    <row r="8198" spans="1:10" x14ac:dyDescent="0.25">
      <c r="A8198" s="42">
        <v>45166.854166666664</v>
      </c>
      <c r="B8198">
        <v>44.539991800000003</v>
      </c>
      <c r="C8198">
        <f t="shared" si="899"/>
        <v>44.551045457142855</v>
      </c>
      <c r="D8198" s="46">
        <f t="shared" si="900"/>
        <v>1.1178695859000005</v>
      </c>
      <c r="E8198">
        <f t="shared" si="901"/>
        <v>1.1178695859000005</v>
      </c>
      <c r="G8198" s="44">
        <f t="shared" si="902"/>
        <v>0.13800526625359003</v>
      </c>
      <c r="H8198">
        <f t="shared" si="903"/>
        <v>2.2004569443189997E-2</v>
      </c>
      <c r="I8198">
        <f t="shared" si="904"/>
        <v>0.13800526625359003</v>
      </c>
      <c r="J8198">
        <f t="shared" si="905"/>
        <v>2.2004569443189997E-2</v>
      </c>
    </row>
    <row r="8199" spans="1:10" x14ac:dyDescent="0.25">
      <c r="A8199" s="42">
        <v>45166.864583333336</v>
      </c>
      <c r="B8199">
        <v>44.250851400000002</v>
      </c>
      <c r="C8199">
        <f t="shared" si="899"/>
        <v>44.341316857142864</v>
      </c>
      <c r="D8199" s="46">
        <f t="shared" si="900"/>
        <v>1.1032679957000002</v>
      </c>
      <c r="E8199">
        <f t="shared" si="901"/>
        <v>1.1032679957000002</v>
      </c>
      <c r="G8199" s="44">
        <f t="shared" si="902"/>
        <v>0.13727372658457002</v>
      </c>
      <c r="H8199">
        <f t="shared" si="903"/>
        <v>2.209071882537E-2</v>
      </c>
      <c r="I8199">
        <f t="shared" si="904"/>
        <v>0.13727372658457002</v>
      </c>
      <c r="J8199">
        <f t="shared" si="905"/>
        <v>2.209071882537E-2</v>
      </c>
    </row>
    <row r="8200" spans="1:10" x14ac:dyDescent="0.25">
      <c r="A8200" s="42">
        <v>45166.875</v>
      </c>
      <c r="B8200">
        <v>44.037050399999998</v>
      </c>
      <c r="C8200">
        <f t="shared" si="899"/>
        <v>44.167658085714287</v>
      </c>
      <c r="D8200" s="46">
        <f t="shared" si="900"/>
        <v>1.0924710452000002</v>
      </c>
      <c r="E8200">
        <f t="shared" si="901"/>
        <v>1.0924710452000002</v>
      </c>
      <c r="G8200" s="44">
        <f t="shared" si="902"/>
        <v>0.13673279936452001</v>
      </c>
      <c r="H8200">
        <f t="shared" si="903"/>
        <v>2.2154420833320001E-2</v>
      </c>
      <c r="I8200">
        <f t="shared" si="904"/>
        <v>0.13673279936452001</v>
      </c>
      <c r="J8200">
        <f t="shared" si="905"/>
        <v>2.2154420833320001E-2</v>
      </c>
    </row>
    <row r="8201" spans="1:10" x14ac:dyDescent="0.25">
      <c r="A8201" s="42">
        <v>45166.885416666664</v>
      </c>
      <c r="B8201">
        <v>43.976982500000005</v>
      </c>
      <c r="C8201">
        <f t="shared" si="899"/>
        <v>43.969274028571427</v>
      </c>
      <c r="D8201" s="46">
        <f t="shared" si="900"/>
        <v>1.0894376162500004</v>
      </c>
      <c r="E8201">
        <f t="shared" si="901"/>
        <v>1.0894376162500004</v>
      </c>
      <c r="G8201" s="44">
        <f t="shared" si="902"/>
        <v>0.13658082457412501</v>
      </c>
      <c r="H8201">
        <f t="shared" si="903"/>
        <v>2.2172318064125E-2</v>
      </c>
      <c r="I8201">
        <f t="shared" si="904"/>
        <v>0.13658082457412501</v>
      </c>
      <c r="J8201">
        <f t="shared" si="905"/>
        <v>2.2172318064125E-2</v>
      </c>
    </row>
    <row r="8202" spans="1:10" x14ac:dyDescent="0.25">
      <c r="A8202" s="42">
        <v>45166.895833333336</v>
      </c>
      <c r="B8202">
        <v>43.808996</v>
      </c>
      <c r="C8202">
        <f t="shared" si="899"/>
        <v>43.801142085714289</v>
      </c>
      <c r="D8202" s="46">
        <f t="shared" si="900"/>
        <v>1.0809542980000002</v>
      </c>
      <c r="E8202">
        <f t="shared" si="901"/>
        <v>1.0809542980000002</v>
      </c>
      <c r="G8202" s="44">
        <f t="shared" si="902"/>
        <v>0.13615581032980001</v>
      </c>
      <c r="H8202">
        <f t="shared" si="903"/>
        <v>2.2222369641800001E-2</v>
      </c>
      <c r="I8202">
        <f t="shared" si="904"/>
        <v>0.13615581032980001</v>
      </c>
      <c r="J8202">
        <f t="shared" si="905"/>
        <v>2.2222369641800001E-2</v>
      </c>
    </row>
    <row r="8203" spans="1:10" x14ac:dyDescent="0.25">
      <c r="A8203" s="42">
        <v>45166.90625</v>
      </c>
      <c r="B8203">
        <v>43.6817335</v>
      </c>
      <c r="C8203">
        <f t="shared" si="899"/>
        <v>43.659917071428573</v>
      </c>
      <c r="D8203" s="46">
        <f t="shared" si="900"/>
        <v>1.07452754175</v>
      </c>
      <c r="E8203">
        <f t="shared" si="901"/>
        <v>1.07452754175</v>
      </c>
      <c r="G8203" s="44">
        <f t="shared" si="902"/>
        <v>0.135833829841675</v>
      </c>
      <c r="H8203">
        <f t="shared" si="903"/>
        <v>2.2260287503675001E-2</v>
      </c>
      <c r="I8203">
        <f t="shared" si="904"/>
        <v>0.135833829841675</v>
      </c>
      <c r="J8203">
        <f t="shared" si="905"/>
        <v>2.2260287503675001E-2</v>
      </c>
    </row>
    <row r="8204" spans="1:10" x14ac:dyDescent="0.25">
      <c r="A8204" s="42">
        <v>45166.916666666664</v>
      </c>
      <c r="B8204">
        <v>43.489312600000005</v>
      </c>
      <c r="C8204">
        <f t="shared" si="899"/>
        <v>43.558397957142859</v>
      </c>
      <c r="D8204" s="46">
        <f t="shared" si="900"/>
        <v>1.0648102863000004</v>
      </c>
      <c r="E8204">
        <f t="shared" si="901"/>
        <v>1.0648102863000004</v>
      </c>
      <c r="G8204" s="44">
        <f t="shared" si="902"/>
        <v>0.13534699534363004</v>
      </c>
      <c r="H8204">
        <f t="shared" si="903"/>
        <v>2.2317619310829998E-2</v>
      </c>
      <c r="I8204">
        <f t="shared" si="904"/>
        <v>0.13534699534363004</v>
      </c>
      <c r="J8204">
        <f t="shared" si="905"/>
        <v>2.2317619310829998E-2</v>
      </c>
    </row>
    <row r="8205" spans="1:10" x14ac:dyDescent="0.25">
      <c r="A8205" s="42">
        <v>45166.927083333336</v>
      </c>
      <c r="B8205">
        <v>43.363068200000001</v>
      </c>
      <c r="C8205">
        <f t="shared" si="899"/>
        <v>43.432299</v>
      </c>
      <c r="D8205" s="46">
        <f t="shared" si="900"/>
        <v>1.0584349441000003</v>
      </c>
      <c r="E8205">
        <f t="shared" si="901"/>
        <v>1.0584349441000003</v>
      </c>
      <c r="G8205" s="44">
        <f t="shared" si="902"/>
        <v>0.13502759069941001</v>
      </c>
      <c r="H8205">
        <f t="shared" si="903"/>
        <v>2.2355233829810001E-2</v>
      </c>
      <c r="I8205">
        <f t="shared" si="904"/>
        <v>0.13502759069941001</v>
      </c>
      <c r="J8205">
        <f t="shared" si="905"/>
        <v>2.2355233829810001E-2</v>
      </c>
    </row>
    <row r="8206" spans="1:10" x14ac:dyDescent="0.25">
      <c r="A8206" s="42">
        <v>45166.9375</v>
      </c>
      <c r="B8206">
        <v>43.262276300000003</v>
      </c>
      <c r="C8206">
        <f t="shared" si="899"/>
        <v>43.303436628571433</v>
      </c>
      <c r="D8206" s="46">
        <f t="shared" si="900"/>
        <v>1.0533449531500005</v>
      </c>
      <c r="E8206">
        <f t="shared" si="901"/>
        <v>1.0533449531500005</v>
      </c>
      <c r="G8206" s="44">
        <f t="shared" si="902"/>
        <v>0.13477258215281501</v>
      </c>
      <c r="H8206">
        <f t="shared" si="903"/>
        <v>2.2385264776414997E-2</v>
      </c>
      <c r="I8206">
        <f t="shared" si="904"/>
        <v>0.13477258215281501</v>
      </c>
      <c r="J8206">
        <f t="shared" si="905"/>
        <v>2.2385264776414997E-2</v>
      </c>
    </row>
    <row r="8207" spans="1:10" x14ac:dyDescent="0.25">
      <c r="A8207" s="42">
        <v>45166.947916666664</v>
      </c>
      <c r="B8207">
        <v>43.326416600000002</v>
      </c>
      <c r="C8207">
        <f t="shared" si="899"/>
        <v>43.180682857142862</v>
      </c>
      <c r="D8207" s="46">
        <f t="shared" si="900"/>
        <v>1.0565840383000003</v>
      </c>
      <c r="E8207">
        <f t="shared" si="901"/>
        <v>1.0565840383000003</v>
      </c>
      <c r="G8207" s="44">
        <f t="shared" si="902"/>
        <v>0.13493486031883001</v>
      </c>
      <c r="H8207">
        <f t="shared" si="903"/>
        <v>2.2366154174029998E-2</v>
      </c>
      <c r="I8207">
        <f t="shared" si="904"/>
        <v>0.13493486031883001</v>
      </c>
      <c r="J8207">
        <f t="shared" si="905"/>
        <v>2.2366154174029998E-2</v>
      </c>
    </row>
    <row r="8208" spans="1:10" x14ac:dyDescent="0.25">
      <c r="A8208" s="42">
        <v>45166.958333333336</v>
      </c>
      <c r="B8208">
        <v>43.094289799999999</v>
      </c>
      <c r="C8208">
        <f t="shared" si="899"/>
        <v>43.073782357142861</v>
      </c>
      <c r="D8208" s="46">
        <f t="shared" si="900"/>
        <v>1.0448616348999999</v>
      </c>
      <c r="E8208">
        <f t="shared" si="901"/>
        <v>1.0448616348999999</v>
      </c>
      <c r="G8208" s="44">
        <f t="shared" si="902"/>
        <v>0.13434756790849001</v>
      </c>
      <c r="H8208">
        <f t="shared" si="903"/>
        <v>2.2435316354090001E-2</v>
      </c>
      <c r="I8208">
        <f t="shared" si="904"/>
        <v>0.13434756790849001</v>
      </c>
      <c r="J8208">
        <f t="shared" si="905"/>
        <v>2.2435316354090001E-2</v>
      </c>
    </row>
    <row r="8209" spans="1:10" x14ac:dyDescent="0.25">
      <c r="A8209" s="42">
        <v>45166.96875</v>
      </c>
      <c r="B8209">
        <v>42.906959400000005</v>
      </c>
      <c r="C8209">
        <f t="shared" si="899"/>
        <v>42.966590971428573</v>
      </c>
      <c r="D8209" s="46">
        <f t="shared" si="900"/>
        <v>1.0354014497000004</v>
      </c>
      <c r="E8209">
        <f t="shared" si="901"/>
        <v>1.0354014497000004</v>
      </c>
      <c r="G8209" s="44">
        <f t="shared" si="902"/>
        <v>0.13387361262997002</v>
      </c>
      <c r="H8209">
        <f t="shared" si="903"/>
        <v>2.249113144677E-2</v>
      </c>
      <c r="I8209">
        <f t="shared" si="904"/>
        <v>0.13387361262997002</v>
      </c>
      <c r="J8209">
        <f t="shared" si="905"/>
        <v>2.249113144677E-2</v>
      </c>
    </row>
    <row r="8210" spans="1:10" x14ac:dyDescent="0.25">
      <c r="A8210" s="42">
        <v>45166.979166666664</v>
      </c>
      <c r="B8210">
        <v>42.822457100000001</v>
      </c>
      <c r="C8210">
        <f t="shared" si="899"/>
        <v>42.84005568571429</v>
      </c>
      <c r="D8210" s="46">
        <f t="shared" si="900"/>
        <v>1.0311340835500002</v>
      </c>
      <c r="E8210">
        <f t="shared" si="901"/>
        <v>1.0311340835500002</v>
      </c>
      <c r="G8210" s="44">
        <f t="shared" si="902"/>
        <v>0.13365981758585502</v>
      </c>
      <c r="H8210">
        <f t="shared" si="903"/>
        <v>2.2516308907054999E-2</v>
      </c>
      <c r="I8210">
        <f t="shared" si="904"/>
        <v>0.13365981758585502</v>
      </c>
      <c r="J8210">
        <f t="shared" si="905"/>
        <v>2.2516308907054999E-2</v>
      </c>
    </row>
    <row r="8211" spans="1:10" x14ac:dyDescent="0.25">
      <c r="A8211" s="42">
        <v>45166.989583333336</v>
      </c>
      <c r="B8211">
        <v>42.741009099999999</v>
      </c>
      <c r="C8211">
        <f t="shared" si="899"/>
        <v>42.684140942857148</v>
      </c>
      <c r="D8211" s="46">
        <f t="shared" si="900"/>
        <v>1.0270209595499999</v>
      </c>
      <c r="E8211">
        <f t="shared" si="901"/>
        <v>1.0270209595499999</v>
      </c>
      <c r="G8211" s="44">
        <f t="shared" si="902"/>
        <v>0.133453750073455</v>
      </c>
      <c r="H8211">
        <f t="shared" si="903"/>
        <v>2.2540576338655E-2</v>
      </c>
      <c r="I8211">
        <f t="shared" si="904"/>
        <v>0.133453750073455</v>
      </c>
      <c r="J8211">
        <f t="shared" si="905"/>
        <v>2.2540576338655E-2</v>
      </c>
    </row>
    <row r="8212" spans="1:10" x14ac:dyDescent="0.25">
      <c r="A8212" s="42">
        <v>45167</v>
      </c>
      <c r="B8212">
        <v>42.612728500000003</v>
      </c>
      <c r="C8212">
        <f t="shared" si="899"/>
        <v>42.534189357142864</v>
      </c>
      <c r="D8212" s="46">
        <f t="shared" si="900"/>
        <v>1.0205427892500005</v>
      </c>
      <c r="E8212">
        <f t="shared" si="901"/>
        <v>1.0205427892500005</v>
      </c>
      <c r="G8212" s="44">
        <f t="shared" si="902"/>
        <v>0.13312919374142501</v>
      </c>
      <c r="H8212">
        <f t="shared" si="903"/>
        <v>2.2578797543424997E-2</v>
      </c>
      <c r="I8212">
        <f t="shared" si="904"/>
        <v>0.13312919374142501</v>
      </c>
      <c r="J8212">
        <f t="shared" si="905"/>
        <v>2.2578797543424997E-2</v>
      </c>
    </row>
    <row r="8213" spans="1:10" x14ac:dyDescent="0.25">
      <c r="A8213" s="42">
        <v>45167.010416666664</v>
      </c>
      <c r="B8213">
        <v>42.376529300000001</v>
      </c>
      <c r="C8213">
        <f t="shared" si="899"/>
        <v>42.38961915714286</v>
      </c>
      <c r="D8213" s="46">
        <f t="shared" si="900"/>
        <v>1.0086147296500003</v>
      </c>
      <c r="E8213">
        <f t="shared" si="901"/>
        <v>1.0086147296500003</v>
      </c>
      <c r="G8213" s="44">
        <f t="shared" si="902"/>
        <v>0.13253159795546501</v>
      </c>
      <c r="H8213">
        <f t="shared" si="903"/>
        <v>2.2649173095064999E-2</v>
      </c>
      <c r="I8213">
        <f t="shared" si="904"/>
        <v>0.13253159795546501</v>
      </c>
      <c r="J8213">
        <f t="shared" si="905"/>
        <v>2.2649173095064999E-2</v>
      </c>
    </row>
    <row r="8214" spans="1:10" x14ac:dyDescent="0.25">
      <c r="A8214" s="42">
        <v>45167.020833333336</v>
      </c>
      <c r="B8214">
        <v>42.2350134</v>
      </c>
      <c r="C8214">
        <f t="shared" si="899"/>
        <v>42.217560257142857</v>
      </c>
      <c r="D8214" s="46">
        <f t="shared" si="900"/>
        <v>1.0014681767000002</v>
      </c>
      <c r="E8214">
        <f t="shared" si="901"/>
        <v>1.0014681767000002</v>
      </c>
      <c r="G8214" s="44">
        <f t="shared" si="902"/>
        <v>0.13217355565267003</v>
      </c>
      <c r="H8214">
        <f t="shared" si="903"/>
        <v>2.2691337757469999E-2</v>
      </c>
      <c r="I8214">
        <f t="shared" si="904"/>
        <v>0.13217355565267003</v>
      </c>
      <c r="J8214">
        <f t="shared" si="905"/>
        <v>2.2691337757469999E-2</v>
      </c>
    </row>
    <row r="8215" spans="1:10" x14ac:dyDescent="0.25">
      <c r="A8215" s="42">
        <v>45167.03125</v>
      </c>
      <c r="B8215">
        <v>42.044628700000004</v>
      </c>
      <c r="C8215">
        <f t="shared" si="899"/>
        <v>42.084625485714291</v>
      </c>
      <c r="D8215" s="46">
        <f t="shared" si="900"/>
        <v>0.99185374935000037</v>
      </c>
      <c r="E8215">
        <f t="shared" si="901"/>
        <v>0.99185374935000037</v>
      </c>
      <c r="G8215" s="44">
        <f t="shared" si="902"/>
        <v>0.13169187284243503</v>
      </c>
      <c r="H8215">
        <f t="shared" si="903"/>
        <v>2.2748062878834997E-2</v>
      </c>
      <c r="I8215">
        <f t="shared" si="904"/>
        <v>0.13169187284243503</v>
      </c>
      <c r="J8215">
        <f t="shared" si="905"/>
        <v>2.2748062878834997E-2</v>
      </c>
    </row>
    <row r="8216" spans="1:10" x14ac:dyDescent="0.25">
      <c r="A8216" s="42">
        <v>45167.041666666664</v>
      </c>
      <c r="B8216">
        <v>41.894968000000006</v>
      </c>
      <c r="C8216">
        <f t="shared" si="899"/>
        <v>41.949509071428572</v>
      </c>
      <c r="D8216" s="46">
        <f t="shared" si="900"/>
        <v>0.98429588400000045</v>
      </c>
      <c r="E8216">
        <f t="shared" si="901"/>
        <v>0.98429588400000045</v>
      </c>
      <c r="G8216" s="44">
        <f t="shared" si="902"/>
        <v>0.13131322378840002</v>
      </c>
      <c r="H8216">
        <f t="shared" si="903"/>
        <v>2.2792654284399999E-2</v>
      </c>
      <c r="I8216">
        <f t="shared" si="904"/>
        <v>0.13131322378840002</v>
      </c>
      <c r="J8216">
        <f t="shared" si="905"/>
        <v>2.2792654284399999E-2</v>
      </c>
    </row>
    <row r="8217" spans="1:10" x14ac:dyDescent="0.25">
      <c r="A8217" s="42">
        <v>45167.052083333336</v>
      </c>
      <c r="B8217">
        <v>41.6180448</v>
      </c>
      <c r="C8217">
        <f t="shared" si="899"/>
        <v>41.799412042857135</v>
      </c>
      <c r="D8217" s="46">
        <f t="shared" si="900"/>
        <v>0.97031126240000032</v>
      </c>
      <c r="E8217">
        <f t="shared" si="901"/>
        <v>0.97031126240000032</v>
      </c>
      <c r="G8217" s="44">
        <f t="shared" si="902"/>
        <v>0.13061259424624003</v>
      </c>
      <c r="H8217">
        <f t="shared" si="903"/>
        <v>2.2875163551839998E-2</v>
      </c>
      <c r="I8217">
        <f t="shared" si="904"/>
        <v>0.13061259424624003</v>
      </c>
      <c r="J8217">
        <f t="shared" si="905"/>
        <v>2.2875163551839998E-2</v>
      </c>
    </row>
    <row r="8218" spans="1:10" x14ac:dyDescent="0.25">
      <c r="A8218" s="42">
        <v>45167.0625</v>
      </c>
      <c r="B8218">
        <v>41.810465700000002</v>
      </c>
      <c r="C8218">
        <f t="shared" si="899"/>
        <v>41.669531571428578</v>
      </c>
      <c r="D8218" s="46">
        <f t="shared" si="900"/>
        <v>0.98002851785000034</v>
      </c>
      <c r="E8218">
        <f t="shared" si="901"/>
        <v>0.98002851785000034</v>
      </c>
      <c r="G8218" s="44">
        <f t="shared" si="902"/>
        <v>0.13109942874428501</v>
      </c>
      <c r="H8218">
        <f t="shared" si="903"/>
        <v>2.2817831744684998E-2</v>
      </c>
      <c r="I8218">
        <f t="shared" si="904"/>
        <v>0.13109942874428501</v>
      </c>
      <c r="J8218">
        <f t="shared" si="905"/>
        <v>2.2817831744684998E-2</v>
      </c>
    </row>
    <row r="8219" spans="1:10" x14ac:dyDescent="0.25">
      <c r="A8219" s="42">
        <v>45167.072916666664</v>
      </c>
      <c r="B8219">
        <v>41.666913600000001</v>
      </c>
      <c r="C8219">
        <f t="shared" si="899"/>
        <v>41.552159185714288</v>
      </c>
      <c r="D8219" s="46">
        <f t="shared" si="900"/>
        <v>0.97277913680000005</v>
      </c>
      <c r="E8219">
        <f t="shared" si="901"/>
        <v>0.97277913680000005</v>
      </c>
      <c r="G8219" s="44">
        <f t="shared" si="902"/>
        <v>0.13073623475368001</v>
      </c>
      <c r="H8219">
        <f t="shared" si="903"/>
        <v>2.2860603092879999E-2</v>
      </c>
      <c r="I8219">
        <f t="shared" si="904"/>
        <v>0.13073623475368001</v>
      </c>
      <c r="J8219">
        <f t="shared" si="905"/>
        <v>2.2860603092879999E-2</v>
      </c>
    </row>
    <row r="8220" spans="1:10" x14ac:dyDescent="0.25">
      <c r="A8220" s="42">
        <v>45167.083333333336</v>
      </c>
      <c r="B8220">
        <v>41.325850099999997</v>
      </c>
      <c r="C8220">
        <f t="shared" si="899"/>
        <v>41.422569599999996</v>
      </c>
      <c r="D8220" s="46">
        <f t="shared" si="900"/>
        <v>0.95555543005000021</v>
      </c>
      <c r="E8220">
        <f t="shared" si="901"/>
        <v>0.95555543005000021</v>
      </c>
      <c r="G8220" s="44">
        <f t="shared" si="902"/>
        <v>0.12987332704550503</v>
      </c>
      <c r="H8220">
        <f t="shared" si="903"/>
        <v>2.2962222962705E-2</v>
      </c>
      <c r="I8220">
        <f t="shared" si="904"/>
        <v>0.12987332704550503</v>
      </c>
      <c r="J8220">
        <f t="shared" si="905"/>
        <v>2.2962222962705E-2</v>
      </c>
    </row>
    <row r="8221" spans="1:10" x14ac:dyDescent="0.25">
      <c r="A8221" s="42">
        <v>45167.09375</v>
      </c>
      <c r="B8221">
        <v>41.325850099999997</v>
      </c>
      <c r="C8221">
        <f t="shared" si="899"/>
        <v>41.339521728571427</v>
      </c>
      <c r="D8221" s="46">
        <f t="shared" si="900"/>
        <v>0.95555543005000021</v>
      </c>
      <c r="E8221">
        <f t="shared" si="901"/>
        <v>0.95555543005000021</v>
      </c>
      <c r="G8221" s="44">
        <f t="shared" si="902"/>
        <v>0.12987332704550503</v>
      </c>
      <c r="H8221">
        <f t="shared" si="903"/>
        <v>2.2962222962705E-2</v>
      </c>
      <c r="I8221">
        <f t="shared" si="904"/>
        <v>0.12987332704550503</v>
      </c>
      <c r="J8221">
        <f t="shared" si="905"/>
        <v>2.2962222962705E-2</v>
      </c>
    </row>
    <row r="8222" spans="1:10" x14ac:dyDescent="0.25">
      <c r="A8222" s="42">
        <v>45167.104166666664</v>
      </c>
      <c r="B8222">
        <v>41.223022</v>
      </c>
      <c r="C8222">
        <f t="shared" si="899"/>
        <v>41.158881700000002</v>
      </c>
      <c r="D8222" s="46">
        <f t="shared" si="900"/>
        <v>0.9503626110000003</v>
      </c>
      <c r="E8222">
        <f t="shared" si="901"/>
        <v>0.9503626110000003</v>
      </c>
      <c r="G8222" s="44">
        <f t="shared" si="902"/>
        <v>0.12961316681110002</v>
      </c>
      <c r="H8222">
        <f t="shared" si="903"/>
        <v>2.2992860595100001E-2</v>
      </c>
      <c r="I8222">
        <f t="shared" si="904"/>
        <v>0.12961316681110002</v>
      </c>
      <c r="J8222">
        <f t="shared" si="905"/>
        <v>2.2992860595100001E-2</v>
      </c>
    </row>
    <row r="8223" spans="1:10" x14ac:dyDescent="0.25">
      <c r="A8223" s="42">
        <v>45167.114583333336</v>
      </c>
      <c r="B8223">
        <v>40.987840900000002</v>
      </c>
      <c r="C8223">
        <f t="shared" si="899"/>
        <v>40.977659899999999</v>
      </c>
      <c r="D8223" s="46">
        <f t="shared" si="900"/>
        <v>0.93848596545000018</v>
      </c>
      <c r="E8223">
        <f t="shared" si="901"/>
        <v>0.93848596545000018</v>
      </c>
      <c r="G8223" s="44">
        <f t="shared" si="902"/>
        <v>0.129018146869045</v>
      </c>
      <c r="H8223">
        <f t="shared" si="903"/>
        <v>2.3062932803844999E-2</v>
      </c>
      <c r="I8223">
        <f t="shared" si="904"/>
        <v>0.129018146869045</v>
      </c>
      <c r="J8223">
        <f t="shared" si="905"/>
        <v>2.3062932803844999E-2</v>
      </c>
    </row>
    <row r="8224" spans="1:10" x14ac:dyDescent="0.25">
      <c r="A8224" s="42">
        <v>45167.125</v>
      </c>
      <c r="B8224">
        <v>41.036709700000003</v>
      </c>
      <c r="C8224">
        <f t="shared" si="899"/>
        <v>40.842107157142856</v>
      </c>
      <c r="D8224" s="46">
        <f t="shared" si="900"/>
        <v>0.94095383985000036</v>
      </c>
      <c r="E8224">
        <f t="shared" si="901"/>
        <v>0.94095383985000036</v>
      </c>
      <c r="G8224" s="44">
        <f t="shared" si="902"/>
        <v>0.12914178737648502</v>
      </c>
      <c r="H8224">
        <f t="shared" si="903"/>
        <v>2.3048372344885E-2</v>
      </c>
      <c r="I8224">
        <f t="shared" si="904"/>
        <v>0.12914178737648502</v>
      </c>
      <c r="J8224">
        <f t="shared" si="905"/>
        <v>2.3048372344885E-2</v>
      </c>
    </row>
    <row r="8225" spans="1:10" x14ac:dyDescent="0.25">
      <c r="A8225" s="42">
        <v>45167.135416666664</v>
      </c>
      <c r="B8225">
        <v>40.5459855</v>
      </c>
      <c r="C8225">
        <f t="shared" si="899"/>
        <v>40.697536957142852</v>
      </c>
      <c r="D8225" s="46">
        <f t="shared" si="900"/>
        <v>0.91617226775000016</v>
      </c>
      <c r="E8225">
        <f t="shared" si="901"/>
        <v>0.91617226775000016</v>
      </c>
      <c r="G8225" s="44">
        <f t="shared" si="902"/>
        <v>0.12790023061427502</v>
      </c>
      <c r="H8225">
        <f t="shared" si="903"/>
        <v>2.3194583620274999E-2</v>
      </c>
      <c r="I8225">
        <f t="shared" si="904"/>
        <v>0.12790023061427502</v>
      </c>
      <c r="J8225">
        <f t="shared" si="905"/>
        <v>2.3194583620274999E-2</v>
      </c>
    </row>
    <row r="8226" spans="1:10" x14ac:dyDescent="0.25">
      <c r="A8226" s="42">
        <v>45167.145833333336</v>
      </c>
      <c r="B8226">
        <v>40.398361000000001</v>
      </c>
      <c r="C8226">
        <f t="shared" si="899"/>
        <v>40.568383700000005</v>
      </c>
      <c r="D8226" s="46">
        <f t="shared" si="900"/>
        <v>0.90871723050000042</v>
      </c>
      <c r="E8226">
        <f t="shared" si="901"/>
        <v>0.90871723050000042</v>
      </c>
      <c r="G8226" s="44">
        <f t="shared" si="902"/>
        <v>0.12752673324805003</v>
      </c>
      <c r="H8226">
        <f t="shared" si="903"/>
        <v>2.3238568340049996E-2</v>
      </c>
      <c r="I8226">
        <f t="shared" si="904"/>
        <v>0.12752673324805003</v>
      </c>
      <c r="J8226">
        <f t="shared" si="905"/>
        <v>2.3238568340049996E-2</v>
      </c>
    </row>
    <row r="8227" spans="1:10" x14ac:dyDescent="0.25">
      <c r="A8227" s="42">
        <v>45167.15625</v>
      </c>
      <c r="B8227">
        <v>40.376980900000007</v>
      </c>
      <c r="C8227">
        <f t="shared" si="899"/>
        <v>40.480099885714289</v>
      </c>
      <c r="D8227" s="46">
        <f t="shared" si="900"/>
        <v>0.90763753545000037</v>
      </c>
      <c r="E8227">
        <f t="shared" si="901"/>
        <v>0.90763753545000037</v>
      </c>
      <c r="G8227" s="44">
        <f t="shared" si="902"/>
        <v>0.12747264052604501</v>
      </c>
      <c r="H8227">
        <f t="shared" si="903"/>
        <v>2.3244938540845E-2</v>
      </c>
      <c r="I8227">
        <f t="shared" si="904"/>
        <v>0.12747264052604501</v>
      </c>
      <c r="J8227">
        <f t="shared" si="905"/>
        <v>2.3244938540845E-2</v>
      </c>
    </row>
    <row r="8228" spans="1:10" x14ac:dyDescent="0.25">
      <c r="A8228" s="42">
        <v>45167.166666666664</v>
      </c>
      <c r="B8228">
        <v>40.313858699999997</v>
      </c>
      <c r="C8228">
        <f t="shared" si="899"/>
        <v>40.385707471428567</v>
      </c>
      <c r="D8228" s="46">
        <f t="shared" si="900"/>
        <v>0.90444986434999985</v>
      </c>
      <c r="E8228">
        <f t="shared" si="901"/>
        <v>0.90444986434999985</v>
      </c>
      <c r="G8228" s="44">
        <f t="shared" si="902"/>
        <v>0.12731293820393499</v>
      </c>
      <c r="H8228">
        <f t="shared" si="903"/>
        <v>2.3263745800335002E-2</v>
      </c>
      <c r="I8228">
        <f t="shared" si="904"/>
        <v>0.12731293820393499</v>
      </c>
      <c r="J8228">
        <f t="shared" si="905"/>
        <v>2.3263745800335002E-2</v>
      </c>
    </row>
    <row r="8229" spans="1:10" x14ac:dyDescent="0.25">
      <c r="A8229" s="42">
        <v>45167.177083333336</v>
      </c>
      <c r="B8229">
        <v>40.318949199999999</v>
      </c>
      <c r="C8229">
        <f t="shared" si="899"/>
        <v>40.367818</v>
      </c>
      <c r="D8229" s="46">
        <f t="shared" si="900"/>
        <v>0.90470693460000029</v>
      </c>
      <c r="E8229">
        <f t="shared" si="901"/>
        <v>0.90470693460000029</v>
      </c>
      <c r="G8229" s="44">
        <f t="shared" si="902"/>
        <v>0.12732581742346002</v>
      </c>
      <c r="H8229">
        <f t="shared" si="903"/>
        <v>2.3262229085859999E-2</v>
      </c>
      <c r="I8229">
        <f t="shared" si="904"/>
        <v>0.12732581742346002</v>
      </c>
      <c r="J8229">
        <f t="shared" si="905"/>
        <v>2.3262229085859999E-2</v>
      </c>
    </row>
    <row r="8230" spans="1:10" x14ac:dyDescent="0.25">
      <c r="A8230" s="42">
        <v>45167.1875</v>
      </c>
      <c r="B8230">
        <v>40.369854200000006</v>
      </c>
      <c r="C8230">
        <f t="shared" si="899"/>
        <v>40.362000285714281</v>
      </c>
      <c r="D8230" s="46">
        <f t="shared" si="900"/>
        <v>0.90727763710000064</v>
      </c>
      <c r="E8230">
        <f t="shared" si="901"/>
        <v>0.90727763710000064</v>
      </c>
      <c r="G8230" s="44">
        <f t="shared" si="902"/>
        <v>0.12745460961871002</v>
      </c>
      <c r="H8230">
        <f t="shared" si="903"/>
        <v>2.3247061941109995E-2</v>
      </c>
      <c r="I8230">
        <f t="shared" si="904"/>
        <v>0.12745460961871002</v>
      </c>
      <c r="J8230">
        <f t="shared" si="905"/>
        <v>2.3247061941109995E-2</v>
      </c>
    </row>
    <row r="8231" spans="1:10" x14ac:dyDescent="0.25">
      <c r="A8231" s="42">
        <v>45167.197916666664</v>
      </c>
      <c r="B8231">
        <v>40.375962799999996</v>
      </c>
      <c r="C8231">
        <f t="shared" si="899"/>
        <v>40.368399771428571</v>
      </c>
      <c r="D8231" s="46">
        <f t="shared" si="900"/>
        <v>0.90758612139999983</v>
      </c>
      <c r="E8231">
        <f t="shared" si="901"/>
        <v>0.90758612139999983</v>
      </c>
      <c r="G8231" s="44">
        <f t="shared" si="902"/>
        <v>0.12747006468214001</v>
      </c>
      <c r="H8231">
        <f t="shared" si="903"/>
        <v>2.3245241883740001E-2</v>
      </c>
      <c r="I8231">
        <f t="shared" si="904"/>
        <v>0.12747006468214001</v>
      </c>
      <c r="J8231">
        <f t="shared" si="905"/>
        <v>2.3245241883740001E-2</v>
      </c>
    </row>
    <row r="8232" spans="1:10" x14ac:dyDescent="0.25">
      <c r="A8232" s="42">
        <v>45167.208333333336</v>
      </c>
      <c r="B8232">
        <v>40.420759200000006</v>
      </c>
      <c r="C8232">
        <f t="shared" si="899"/>
        <v>40.374653814285715</v>
      </c>
      <c r="D8232" s="46">
        <f t="shared" si="900"/>
        <v>0.90984833960000056</v>
      </c>
      <c r="E8232">
        <f t="shared" si="901"/>
        <v>0.90984833960000056</v>
      </c>
      <c r="G8232" s="44">
        <f t="shared" si="902"/>
        <v>0.12758340181396002</v>
      </c>
      <c r="H8232">
        <f t="shared" si="903"/>
        <v>2.3231894796359998E-2</v>
      </c>
      <c r="I8232">
        <f t="shared" si="904"/>
        <v>0.12758340181396002</v>
      </c>
      <c r="J8232">
        <f t="shared" si="905"/>
        <v>2.3231894796359998E-2</v>
      </c>
    </row>
    <row r="8233" spans="1:10" x14ac:dyDescent="0.25">
      <c r="A8233" s="42">
        <v>45167.21875</v>
      </c>
      <c r="B8233">
        <v>40.357636999999997</v>
      </c>
      <c r="C8233">
        <f t="shared" si="899"/>
        <v>40.355746242857144</v>
      </c>
      <c r="D8233" s="46">
        <f t="shared" si="900"/>
        <v>0.90666066850000004</v>
      </c>
      <c r="E8233">
        <f t="shared" si="901"/>
        <v>0.90666066850000004</v>
      </c>
      <c r="G8233" s="44">
        <f t="shared" si="902"/>
        <v>0.12742369949185001</v>
      </c>
      <c r="H8233">
        <f t="shared" si="903"/>
        <v>2.325070205585E-2</v>
      </c>
      <c r="I8233">
        <f t="shared" si="904"/>
        <v>0.12742369949185001</v>
      </c>
      <c r="J8233">
        <f t="shared" si="905"/>
        <v>2.325070205585E-2</v>
      </c>
    </row>
    <row r="8234" spans="1:10" x14ac:dyDescent="0.25">
      <c r="A8234" s="42">
        <v>45167.229166666664</v>
      </c>
      <c r="B8234">
        <v>40.421777300000002</v>
      </c>
      <c r="C8234">
        <f t="shared" si="899"/>
        <v>40.321130842857137</v>
      </c>
      <c r="D8234" s="46">
        <f t="shared" si="900"/>
        <v>0.9098997536500002</v>
      </c>
      <c r="E8234">
        <f t="shared" si="901"/>
        <v>0.9098997536500002</v>
      </c>
      <c r="G8234" s="44">
        <f t="shared" si="902"/>
        <v>0.127585977657865</v>
      </c>
      <c r="H8234">
        <f t="shared" si="903"/>
        <v>2.3231591453464998E-2</v>
      </c>
      <c r="I8234">
        <f t="shared" si="904"/>
        <v>0.127585977657865</v>
      </c>
      <c r="J8234">
        <f t="shared" si="905"/>
        <v>2.3231591453464998E-2</v>
      </c>
    </row>
    <row r="8235" spans="1:10" x14ac:dyDescent="0.25">
      <c r="A8235" s="42">
        <v>45167.239583333336</v>
      </c>
      <c r="B8235">
        <v>40.357636999999997</v>
      </c>
      <c r="C8235">
        <f t="shared" si="899"/>
        <v>40.27051672857143</v>
      </c>
      <c r="D8235" s="46">
        <f t="shared" si="900"/>
        <v>0.90666066850000004</v>
      </c>
      <c r="E8235">
        <f t="shared" si="901"/>
        <v>0.90666066850000004</v>
      </c>
      <c r="G8235" s="44">
        <f t="shared" si="902"/>
        <v>0.12742369949185001</v>
      </c>
      <c r="H8235">
        <f t="shared" si="903"/>
        <v>2.325070205585E-2</v>
      </c>
      <c r="I8235">
        <f t="shared" si="904"/>
        <v>0.12742369949185001</v>
      </c>
      <c r="J8235">
        <f t="shared" si="905"/>
        <v>2.325070205585E-2</v>
      </c>
    </row>
    <row r="8236" spans="1:10" x14ac:dyDescent="0.25">
      <c r="A8236" s="42">
        <v>45167.25</v>
      </c>
      <c r="B8236">
        <v>40.186596199999997</v>
      </c>
      <c r="C8236">
        <f t="shared" si="899"/>
        <v>40.20768541428572</v>
      </c>
      <c r="D8236" s="46">
        <f t="shared" si="900"/>
        <v>0.89802310810000008</v>
      </c>
      <c r="E8236">
        <f t="shared" si="901"/>
        <v>0.89802310810000008</v>
      </c>
      <c r="G8236" s="44">
        <f t="shared" si="902"/>
        <v>0.12699095771581001</v>
      </c>
      <c r="H8236">
        <f t="shared" si="903"/>
        <v>2.3301663662209999E-2</v>
      </c>
      <c r="I8236">
        <f t="shared" si="904"/>
        <v>0.12699095771581001</v>
      </c>
      <c r="J8236">
        <f t="shared" si="905"/>
        <v>2.3301663662209999E-2</v>
      </c>
    </row>
    <row r="8237" spans="1:10" x14ac:dyDescent="0.25">
      <c r="A8237" s="42">
        <v>45167.260416666664</v>
      </c>
      <c r="B8237">
        <v>40.1275464</v>
      </c>
      <c r="C8237">
        <f t="shared" si="899"/>
        <v>40.163034457142864</v>
      </c>
      <c r="D8237" s="46">
        <f t="shared" si="900"/>
        <v>0.89504109320000036</v>
      </c>
      <c r="E8237">
        <f t="shared" si="901"/>
        <v>0.89504109320000036</v>
      </c>
      <c r="G8237" s="44">
        <f t="shared" si="902"/>
        <v>0.12684155876932002</v>
      </c>
      <c r="H8237">
        <f t="shared" si="903"/>
        <v>2.3319257550119998E-2</v>
      </c>
      <c r="I8237">
        <f t="shared" si="904"/>
        <v>0.12684155876932002</v>
      </c>
      <c r="J8237">
        <f t="shared" si="905"/>
        <v>2.3319257550119998E-2</v>
      </c>
    </row>
    <row r="8238" spans="1:10" x14ac:dyDescent="0.25">
      <c r="A8238" s="42">
        <v>45167.270833333336</v>
      </c>
      <c r="B8238">
        <v>40.021664000000001</v>
      </c>
      <c r="C8238">
        <f t="shared" si="899"/>
        <v>40.115329200000005</v>
      </c>
      <c r="D8238" s="46">
        <f t="shared" si="900"/>
        <v>0.88969403200000019</v>
      </c>
      <c r="E8238">
        <f t="shared" si="901"/>
        <v>0.88969403200000019</v>
      </c>
      <c r="G8238" s="44">
        <f t="shared" si="902"/>
        <v>0.12657367100319999</v>
      </c>
      <c r="H8238">
        <f t="shared" si="903"/>
        <v>2.3350805211200001E-2</v>
      </c>
      <c r="I8238">
        <f t="shared" si="904"/>
        <v>0.12657367100319999</v>
      </c>
      <c r="J8238">
        <f t="shared" si="905"/>
        <v>2.3350805211200001E-2</v>
      </c>
    </row>
    <row r="8239" spans="1:10" x14ac:dyDescent="0.25">
      <c r="A8239" s="42">
        <v>45167.28125</v>
      </c>
      <c r="B8239">
        <v>39.980940000000004</v>
      </c>
      <c r="C8239">
        <f t="shared" si="899"/>
        <v>40.034172085714282</v>
      </c>
      <c r="D8239" s="46">
        <f t="shared" si="900"/>
        <v>0.88763747000000026</v>
      </c>
      <c r="E8239">
        <f t="shared" si="901"/>
        <v>0.88763747000000026</v>
      </c>
      <c r="G8239" s="44">
        <f t="shared" si="902"/>
        <v>0.12647063724700003</v>
      </c>
      <c r="H8239">
        <f t="shared" si="903"/>
        <v>2.3362938926999997E-2</v>
      </c>
      <c r="I8239">
        <f t="shared" si="904"/>
        <v>0.12647063724700003</v>
      </c>
      <c r="J8239">
        <f t="shared" si="905"/>
        <v>2.3362938926999997E-2</v>
      </c>
    </row>
    <row r="8240" spans="1:10" x14ac:dyDescent="0.25">
      <c r="A8240" s="42">
        <v>45167.291666666664</v>
      </c>
      <c r="B8240">
        <v>40.045080300000002</v>
      </c>
      <c r="C8240">
        <f t="shared" si="899"/>
        <v>39.928871457142854</v>
      </c>
      <c r="D8240" s="46">
        <f t="shared" si="900"/>
        <v>0.89087655515000042</v>
      </c>
      <c r="E8240">
        <f t="shared" si="901"/>
        <v>0.89087655515000042</v>
      </c>
      <c r="G8240" s="44">
        <f t="shared" si="902"/>
        <v>0.12663291541301502</v>
      </c>
      <c r="H8240">
        <f t="shared" si="903"/>
        <v>2.3343828324614999E-2</v>
      </c>
      <c r="I8240">
        <f t="shared" si="904"/>
        <v>0.12663291541301502</v>
      </c>
      <c r="J8240">
        <f t="shared" si="905"/>
        <v>2.3343828324614999E-2</v>
      </c>
    </row>
    <row r="8241" spans="1:10" x14ac:dyDescent="0.25">
      <c r="A8241" s="42">
        <v>45167.302083333336</v>
      </c>
      <c r="B8241">
        <v>40.087840499999999</v>
      </c>
      <c r="C8241">
        <f t="shared" si="899"/>
        <v>39.691363271428578</v>
      </c>
      <c r="D8241" s="46">
        <f t="shared" si="900"/>
        <v>0.89303594525000007</v>
      </c>
      <c r="E8241">
        <f t="shared" si="901"/>
        <v>0.89303594525000007</v>
      </c>
      <c r="G8241" s="44">
        <f t="shared" si="902"/>
        <v>0.126741100857025</v>
      </c>
      <c r="H8241">
        <f t="shared" si="903"/>
        <v>2.3331087923025001E-2</v>
      </c>
      <c r="I8241">
        <f t="shared" si="904"/>
        <v>0.126741100857025</v>
      </c>
      <c r="J8241">
        <f t="shared" si="905"/>
        <v>2.3331087923025001E-2</v>
      </c>
    </row>
    <row r="8242" spans="1:10" x14ac:dyDescent="0.25">
      <c r="A8242" s="42">
        <v>45167.3125</v>
      </c>
      <c r="B8242">
        <v>39.789537199999998</v>
      </c>
      <c r="C8242">
        <f t="shared" si="899"/>
        <v>39.597116299999996</v>
      </c>
      <c r="D8242" s="46">
        <f t="shared" si="900"/>
        <v>0.87797162859999989</v>
      </c>
      <c r="E8242">
        <f t="shared" si="901"/>
        <v>0.87797162859999989</v>
      </c>
      <c r="G8242" s="44">
        <f t="shared" si="902"/>
        <v>0.12598637859285999</v>
      </c>
      <c r="H8242">
        <f t="shared" si="903"/>
        <v>2.341996739126E-2</v>
      </c>
      <c r="I8242">
        <f t="shared" si="904"/>
        <v>0.12598637859285999</v>
      </c>
      <c r="J8242">
        <f t="shared" si="905"/>
        <v>2.341996739126E-2</v>
      </c>
    </row>
    <row r="8243" spans="1:10" x14ac:dyDescent="0.25">
      <c r="A8243" s="42">
        <v>45167.322916666664</v>
      </c>
      <c r="B8243">
        <v>39.449491800000004</v>
      </c>
      <c r="C8243">
        <f t="shared" si="899"/>
        <v>39.49952414285714</v>
      </c>
      <c r="D8243" s="46">
        <f t="shared" si="900"/>
        <v>0.86079933590000035</v>
      </c>
      <c r="E8243">
        <f t="shared" si="901"/>
        <v>0.86079933590000035</v>
      </c>
      <c r="G8243" s="44">
        <f t="shared" si="902"/>
        <v>0.12512604672859001</v>
      </c>
      <c r="H8243">
        <f t="shared" si="903"/>
        <v>2.352128391819E-2</v>
      </c>
      <c r="I8243">
        <f t="shared" si="904"/>
        <v>0.12512604672859001</v>
      </c>
      <c r="J8243">
        <f t="shared" si="905"/>
        <v>2.352128391819E-2</v>
      </c>
    </row>
    <row r="8244" spans="1:10" x14ac:dyDescent="0.25">
      <c r="A8244" s="42">
        <v>45167.333333333336</v>
      </c>
      <c r="B8244">
        <v>38.464989100000004</v>
      </c>
      <c r="C8244">
        <f t="shared" si="899"/>
        <v>39.37138898571429</v>
      </c>
      <c r="D8244" s="46">
        <f t="shared" si="900"/>
        <v>0.81108194955000035</v>
      </c>
      <c r="E8244">
        <f t="shared" si="901"/>
        <v>0.81108194955000035</v>
      </c>
      <c r="G8244" s="44">
        <f t="shared" si="902"/>
        <v>0.12263520567245502</v>
      </c>
      <c r="H8244">
        <f t="shared" si="903"/>
        <v>2.3814616497654997E-2</v>
      </c>
      <c r="I8244">
        <f t="shared" si="904"/>
        <v>0.12263520567245502</v>
      </c>
      <c r="J8244">
        <f t="shared" si="905"/>
        <v>2.3814616497654997E-2</v>
      </c>
    </row>
    <row r="8245" spans="1:10" x14ac:dyDescent="0.25">
      <c r="A8245" s="42">
        <v>45167.34375</v>
      </c>
      <c r="B8245">
        <v>39.361935200000005</v>
      </c>
      <c r="C8245">
        <f t="shared" si="899"/>
        <v>39.270742528571432</v>
      </c>
      <c r="D8245" s="46">
        <f t="shared" si="900"/>
        <v>0.85637772760000042</v>
      </c>
      <c r="E8245">
        <f t="shared" si="901"/>
        <v>0.85637772760000042</v>
      </c>
      <c r="G8245" s="44">
        <f t="shared" si="902"/>
        <v>0.12490452415276002</v>
      </c>
      <c r="H8245">
        <f t="shared" si="903"/>
        <v>2.3547371407159998E-2</v>
      </c>
      <c r="I8245">
        <f t="shared" si="904"/>
        <v>0.12490452415276002</v>
      </c>
      <c r="J8245">
        <f t="shared" si="905"/>
        <v>2.3547371407159998E-2</v>
      </c>
    </row>
    <row r="8246" spans="1:10" x14ac:dyDescent="0.25">
      <c r="A8246" s="42">
        <v>45167.354166666664</v>
      </c>
      <c r="B8246">
        <v>39.2977949</v>
      </c>
      <c r="C8246">
        <f t="shared" si="899"/>
        <v>39.18216782857143</v>
      </c>
      <c r="D8246" s="46">
        <f t="shared" si="900"/>
        <v>0.85313864245000004</v>
      </c>
      <c r="E8246">
        <f t="shared" si="901"/>
        <v>0.85313864245000004</v>
      </c>
      <c r="G8246" s="44">
        <f t="shared" si="902"/>
        <v>0.12474224598674501</v>
      </c>
      <c r="H8246">
        <f t="shared" si="903"/>
        <v>2.3566482009545E-2</v>
      </c>
      <c r="I8246">
        <f t="shared" si="904"/>
        <v>0.12474224598674501</v>
      </c>
      <c r="J8246">
        <f t="shared" si="905"/>
        <v>2.3566482009545E-2</v>
      </c>
    </row>
    <row r="8247" spans="1:10" x14ac:dyDescent="0.25">
      <c r="A8247" s="42">
        <v>45167.364583333336</v>
      </c>
      <c r="B8247">
        <v>39.148134200000001</v>
      </c>
      <c r="C8247">
        <f t="shared" ref="C8247:C8310" si="906">AVERAGE(B8244:B8250)</f>
        <v>39.245871799999996</v>
      </c>
      <c r="D8247" s="46">
        <f t="shared" si="900"/>
        <v>0.84558077710000012</v>
      </c>
      <c r="E8247">
        <f t="shared" si="901"/>
        <v>0.84558077710000012</v>
      </c>
      <c r="G8247" s="44">
        <f t="shared" si="902"/>
        <v>0.12436359693271001</v>
      </c>
      <c r="H8247">
        <f t="shared" si="903"/>
        <v>2.3611073415109998E-2</v>
      </c>
      <c r="I8247">
        <f t="shared" si="904"/>
        <v>0.12436359693271001</v>
      </c>
      <c r="J8247">
        <f t="shared" si="905"/>
        <v>2.3611073415109998E-2</v>
      </c>
    </row>
    <row r="8248" spans="1:10" x14ac:dyDescent="0.25">
      <c r="A8248" s="42">
        <v>45167.375</v>
      </c>
      <c r="B8248">
        <v>39.3833153</v>
      </c>
      <c r="C8248">
        <f t="shared" si="906"/>
        <v>39.39495072857143</v>
      </c>
      <c r="D8248" s="46">
        <f t="shared" si="900"/>
        <v>0.85745742265000024</v>
      </c>
      <c r="E8248">
        <f t="shared" si="901"/>
        <v>0.85745742265000024</v>
      </c>
      <c r="G8248" s="44">
        <f t="shared" si="902"/>
        <v>0.12495861687476501</v>
      </c>
      <c r="H8248">
        <f t="shared" si="903"/>
        <v>2.3541001206365E-2</v>
      </c>
      <c r="I8248">
        <f t="shared" si="904"/>
        <v>0.12495861687476501</v>
      </c>
      <c r="J8248">
        <f t="shared" si="905"/>
        <v>2.3541001206365E-2</v>
      </c>
    </row>
    <row r="8249" spans="1:10" x14ac:dyDescent="0.25">
      <c r="A8249" s="42">
        <v>45167.385416666664</v>
      </c>
      <c r="B8249">
        <v>39.169514300000003</v>
      </c>
      <c r="C8249">
        <f t="shared" si="906"/>
        <v>39.648457628571428</v>
      </c>
      <c r="D8249" s="46">
        <f t="shared" si="900"/>
        <v>0.8466604721500004</v>
      </c>
      <c r="E8249">
        <f t="shared" si="901"/>
        <v>0.8466604721500004</v>
      </c>
      <c r="G8249" s="44">
        <f t="shared" si="902"/>
        <v>0.12441768965471503</v>
      </c>
      <c r="H8249">
        <f t="shared" si="903"/>
        <v>2.3604703214314997E-2</v>
      </c>
      <c r="I8249">
        <f t="shared" si="904"/>
        <v>0.12441768965471503</v>
      </c>
      <c r="J8249">
        <f t="shared" si="905"/>
        <v>2.3604703214314997E-2</v>
      </c>
    </row>
    <row r="8250" spans="1:10" x14ac:dyDescent="0.25">
      <c r="A8250" s="42">
        <v>45167.395833333336</v>
      </c>
      <c r="B8250">
        <v>39.895419599999997</v>
      </c>
      <c r="C8250">
        <f t="shared" si="906"/>
        <v>39.883493285714287</v>
      </c>
      <c r="D8250" s="46">
        <f t="shared" si="900"/>
        <v>0.88331868980000006</v>
      </c>
      <c r="E8250">
        <f t="shared" si="901"/>
        <v>0.88331868980000006</v>
      </c>
      <c r="G8250" s="44">
        <f t="shared" si="902"/>
        <v>0.12625426635898002</v>
      </c>
      <c r="H8250">
        <f t="shared" si="903"/>
        <v>2.338841973018E-2</v>
      </c>
      <c r="I8250">
        <f t="shared" si="904"/>
        <v>0.12625426635898002</v>
      </c>
      <c r="J8250">
        <f t="shared" si="905"/>
        <v>2.338841973018E-2</v>
      </c>
    </row>
    <row r="8251" spans="1:10" x14ac:dyDescent="0.25">
      <c r="A8251" s="42">
        <v>45167.40625</v>
      </c>
      <c r="B8251">
        <v>39.508541600000001</v>
      </c>
      <c r="C8251">
        <f t="shared" si="906"/>
        <v>40.027627157142852</v>
      </c>
      <c r="D8251" s="46">
        <f t="shared" si="900"/>
        <v>0.86378135080000029</v>
      </c>
      <c r="E8251">
        <f t="shared" si="901"/>
        <v>0.86378135080000029</v>
      </c>
      <c r="G8251" s="44">
        <f t="shared" si="902"/>
        <v>0.12527544567508003</v>
      </c>
      <c r="H8251">
        <f t="shared" si="903"/>
        <v>2.3503690030279998E-2</v>
      </c>
      <c r="I8251">
        <f t="shared" si="904"/>
        <v>0.12527544567508003</v>
      </c>
      <c r="J8251">
        <f t="shared" si="905"/>
        <v>2.3503690030279998E-2</v>
      </c>
    </row>
    <row r="8252" spans="1:10" x14ac:dyDescent="0.25">
      <c r="A8252" s="42">
        <v>45167.416666666664</v>
      </c>
      <c r="B8252">
        <v>41.136483499999997</v>
      </c>
      <c r="C8252">
        <f t="shared" si="906"/>
        <v>40.156344085714288</v>
      </c>
      <c r="D8252" s="46">
        <f t="shared" si="900"/>
        <v>0.94599241675000001</v>
      </c>
      <c r="E8252">
        <f t="shared" si="901"/>
        <v>0.94599241675000001</v>
      </c>
      <c r="G8252" s="44">
        <f t="shared" si="902"/>
        <v>0.129394220079175</v>
      </c>
      <c r="H8252">
        <f t="shared" si="903"/>
        <v>2.3018644741175001E-2</v>
      </c>
      <c r="I8252">
        <f t="shared" si="904"/>
        <v>0.129394220079175</v>
      </c>
      <c r="J8252">
        <f t="shared" si="905"/>
        <v>2.3018644741175001E-2</v>
      </c>
    </row>
    <row r="8253" spans="1:10" x14ac:dyDescent="0.25">
      <c r="A8253" s="42">
        <v>45167.427083333336</v>
      </c>
      <c r="B8253">
        <v>40.943044499999999</v>
      </c>
      <c r="C8253">
        <f t="shared" si="906"/>
        <v>40.49057177142857</v>
      </c>
      <c r="D8253" s="46">
        <f t="shared" si="900"/>
        <v>0.93622374725000035</v>
      </c>
      <c r="E8253">
        <f t="shared" si="901"/>
        <v>0.93622374725000035</v>
      </c>
      <c r="G8253" s="44">
        <f t="shared" si="902"/>
        <v>0.12890480973722501</v>
      </c>
      <c r="H8253">
        <f t="shared" si="903"/>
        <v>2.3076279891224998E-2</v>
      </c>
      <c r="I8253">
        <f t="shared" si="904"/>
        <v>0.12890480973722501</v>
      </c>
      <c r="J8253">
        <f t="shared" si="905"/>
        <v>2.3076279891224998E-2</v>
      </c>
    </row>
    <row r="8254" spans="1:10" x14ac:dyDescent="0.25">
      <c r="A8254" s="42">
        <v>45167.4375</v>
      </c>
      <c r="B8254">
        <v>40.157071299999998</v>
      </c>
      <c r="C8254">
        <f t="shared" si="906"/>
        <v>41.00456682857142</v>
      </c>
      <c r="D8254" s="46">
        <f t="shared" si="900"/>
        <v>0.89653210065000022</v>
      </c>
      <c r="E8254">
        <f t="shared" si="901"/>
        <v>0.89653210065000022</v>
      </c>
      <c r="G8254" s="44">
        <f t="shared" si="902"/>
        <v>0.12691625824256503</v>
      </c>
      <c r="H8254">
        <f t="shared" si="903"/>
        <v>2.3310460606164998E-2</v>
      </c>
      <c r="I8254">
        <f t="shared" si="904"/>
        <v>0.12691625824256503</v>
      </c>
      <c r="J8254">
        <f t="shared" si="905"/>
        <v>2.3310460606164998E-2</v>
      </c>
    </row>
    <row r="8255" spans="1:10" x14ac:dyDescent="0.25">
      <c r="A8255" s="42">
        <v>45167.447916666664</v>
      </c>
      <c r="B8255">
        <v>40.284333799999999</v>
      </c>
      <c r="C8255">
        <f t="shared" si="906"/>
        <v>41.712873542857139</v>
      </c>
      <c r="D8255" s="46">
        <f t="shared" si="900"/>
        <v>0.9029588569</v>
      </c>
      <c r="E8255">
        <f t="shared" si="901"/>
        <v>0.9029588569</v>
      </c>
      <c r="G8255" s="44">
        <f t="shared" si="902"/>
        <v>0.12723823873069001</v>
      </c>
      <c r="H8255">
        <f t="shared" si="903"/>
        <v>2.3272542744290001E-2</v>
      </c>
      <c r="I8255">
        <f t="shared" si="904"/>
        <v>0.12723823873069001</v>
      </c>
      <c r="J8255">
        <f t="shared" si="905"/>
        <v>2.3272542744290001E-2</v>
      </c>
    </row>
    <row r="8256" spans="1:10" x14ac:dyDescent="0.25">
      <c r="A8256" s="42">
        <v>45167.458333333336</v>
      </c>
      <c r="B8256">
        <v>41.509108100000006</v>
      </c>
      <c r="C8256">
        <f t="shared" si="906"/>
        <v>42.279955242857149</v>
      </c>
      <c r="D8256" s="46">
        <f t="shared" si="900"/>
        <v>0.96480995905000033</v>
      </c>
      <c r="E8256">
        <f t="shared" si="901"/>
        <v>0.96480995905000033</v>
      </c>
      <c r="G8256" s="44">
        <f t="shared" si="902"/>
        <v>0.13033697894840501</v>
      </c>
      <c r="H8256">
        <f t="shared" si="903"/>
        <v>2.2907621241604999E-2</v>
      </c>
      <c r="I8256">
        <f t="shared" si="904"/>
        <v>0.13033697894840501</v>
      </c>
      <c r="J8256">
        <f t="shared" si="905"/>
        <v>2.2907621241604999E-2</v>
      </c>
    </row>
    <row r="8257" spans="1:10" x14ac:dyDescent="0.25">
      <c r="A8257" s="42">
        <v>45167.46875</v>
      </c>
      <c r="B8257">
        <v>43.493385000000004</v>
      </c>
      <c r="C8257">
        <f t="shared" si="906"/>
        <v>42.887615500000003</v>
      </c>
      <c r="D8257" s="46">
        <f t="shared" si="900"/>
        <v>1.0650159425000003</v>
      </c>
      <c r="E8257">
        <f t="shared" si="901"/>
        <v>1.0650159425000003</v>
      </c>
      <c r="G8257" s="44">
        <f t="shared" si="902"/>
        <v>0.13535729871925001</v>
      </c>
      <c r="H8257">
        <f t="shared" si="903"/>
        <v>2.2316405939249998E-2</v>
      </c>
      <c r="I8257">
        <f t="shared" si="904"/>
        <v>0.13535729871925001</v>
      </c>
      <c r="J8257">
        <f t="shared" si="905"/>
        <v>2.2316405939249998E-2</v>
      </c>
    </row>
    <row r="8258" spans="1:10" x14ac:dyDescent="0.25">
      <c r="A8258" s="42">
        <v>45167.479166666664</v>
      </c>
      <c r="B8258">
        <v>44.466688600000005</v>
      </c>
      <c r="C8258">
        <f t="shared" si="906"/>
        <v>43.707767771428578</v>
      </c>
      <c r="D8258" s="46">
        <f t="shared" si="900"/>
        <v>1.1141677743000005</v>
      </c>
      <c r="E8258">
        <f t="shared" si="901"/>
        <v>1.1141677743000005</v>
      </c>
      <c r="G8258" s="44">
        <f t="shared" si="902"/>
        <v>0.13781980549243003</v>
      </c>
      <c r="H8258">
        <f t="shared" si="903"/>
        <v>2.2026410131629998E-2</v>
      </c>
      <c r="I8258">
        <f t="shared" si="904"/>
        <v>0.13781980549243003</v>
      </c>
      <c r="J8258">
        <f t="shared" si="905"/>
        <v>2.2026410131629998E-2</v>
      </c>
    </row>
    <row r="8259" spans="1:10" x14ac:dyDescent="0.25">
      <c r="A8259" s="42">
        <v>45167.489583333336</v>
      </c>
      <c r="B8259">
        <v>45.106055399999995</v>
      </c>
      <c r="C8259">
        <f t="shared" si="906"/>
        <v>44.554681528571429</v>
      </c>
      <c r="D8259" s="46">
        <f t="shared" ref="D8259:D8322" si="907">IF(B8259&gt;45,0.324*B8259-13.327,IF(B8259&lt; 35, 0.0576*B8259-0.6919,0.0505*B8259-1.1314))</f>
        <v>1.2873619495999993</v>
      </c>
      <c r="E8259">
        <f t="shared" ref="E8259:E8322" si="908">IF(MONTH(A8259) = 8,D8259,0)</f>
        <v>1.2873619495999993</v>
      </c>
      <c r="G8259" s="44">
        <f t="shared" ref="G8259:G8322" si="909">0.0501*D8259+0.082</f>
        <v>0.14649683367495997</v>
      </c>
      <c r="H8259">
        <f t="shared" ref="H8259:H8322" si="910">-0.0059*D8259+0.0286</f>
        <v>2.1004564497360004E-2</v>
      </c>
      <c r="I8259">
        <f t="shared" ref="I8259:I8322" si="911">IF(MONTH(A8259) = 8,G8259,0)</f>
        <v>0.14649683367495997</v>
      </c>
      <c r="J8259">
        <f t="shared" ref="J8259:J8322" si="912">IF(MONTH(A8259) = 8,H8259,0)</f>
        <v>2.1004564497360004E-2</v>
      </c>
    </row>
    <row r="8260" spans="1:10" x14ac:dyDescent="0.25">
      <c r="A8260" s="42">
        <v>45167.5</v>
      </c>
      <c r="B8260">
        <v>45.196666300000004</v>
      </c>
      <c r="C8260">
        <f t="shared" si="906"/>
        <v>45.265897100000011</v>
      </c>
      <c r="D8260" s="46">
        <f t="shared" si="907"/>
        <v>1.3167198812000009</v>
      </c>
      <c r="E8260">
        <f t="shared" si="908"/>
        <v>1.3167198812000009</v>
      </c>
      <c r="G8260" s="44">
        <f t="shared" si="909"/>
        <v>0.14796766604812006</v>
      </c>
      <c r="H8260">
        <f t="shared" si="910"/>
        <v>2.0831352700919993E-2</v>
      </c>
      <c r="I8260">
        <f t="shared" si="911"/>
        <v>0.14796766604812006</v>
      </c>
      <c r="J8260">
        <f t="shared" si="912"/>
        <v>2.0831352700919993E-2</v>
      </c>
    </row>
    <row r="8261" spans="1:10" x14ac:dyDescent="0.25">
      <c r="A8261" s="42">
        <v>45167.510416666664</v>
      </c>
      <c r="B8261">
        <v>45.898137200000008</v>
      </c>
      <c r="C8261">
        <f t="shared" si="906"/>
        <v>45.726369185714283</v>
      </c>
      <c r="D8261" s="46">
        <f t="shared" si="907"/>
        <v>1.5439964528000036</v>
      </c>
      <c r="E8261">
        <f t="shared" si="908"/>
        <v>1.5439964528000036</v>
      </c>
      <c r="G8261" s="44">
        <f t="shared" si="909"/>
        <v>0.15935422228528018</v>
      </c>
      <c r="H8261">
        <f t="shared" si="910"/>
        <v>1.9490420928479982E-2</v>
      </c>
      <c r="I8261">
        <f t="shared" si="911"/>
        <v>0.15935422228528018</v>
      </c>
      <c r="J8261">
        <f t="shared" si="912"/>
        <v>1.9490420928479982E-2</v>
      </c>
    </row>
    <row r="8262" spans="1:10" x14ac:dyDescent="0.25">
      <c r="A8262" s="42">
        <v>45167.520833333336</v>
      </c>
      <c r="B8262">
        <v>46.212730100000002</v>
      </c>
      <c r="C8262">
        <f t="shared" si="906"/>
        <v>46.151207771428574</v>
      </c>
      <c r="D8262" s="46">
        <f t="shared" si="907"/>
        <v>1.6459245524000004</v>
      </c>
      <c r="E8262">
        <f t="shared" si="908"/>
        <v>1.6459245524000004</v>
      </c>
      <c r="G8262" s="44">
        <f t="shared" si="909"/>
        <v>0.16446082007524002</v>
      </c>
      <c r="H8262">
        <f t="shared" si="910"/>
        <v>1.888904514084E-2</v>
      </c>
      <c r="I8262">
        <f t="shared" si="911"/>
        <v>0.16446082007524002</v>
      </c>
      <c r="J8262">
        <f t="shared" si="912"/>
        <v>1.888904514084E-2</v>
      </c>
    </row>
    <row r="8263" spans="1:10" x14ac:dyDescent="0.25">
      <c r="A8263" s="42">
        <v>45167.53125</v>
      </c>
      <c r="B8263">
        <v>46.487617099999994</v>
      </c>
      <c r="C8263">
        <f t="shared" si="906"/>
        <v>46.780393571428576</v>
      </c>
      <c r="D8263" s="46">
        <f t="shared" si="907"/>
        <v>1.7349879403999982</v>
      </c>
      <c r="E8263">
        <f t="shared" si="908"/>
        <v>1.7349879403999982</v>
      </c>
      <c r="G8263" s="44">
        <f t="shared" si="909"/>
        <v>0.16892289581403991</v>
      </c>
      <c r="H8263">
        <f t="shared" si="910"/>
        <v>1.8363571151640012E-2</v>
      </c>
      <c r="I8263">
        <f t="shared" si="911"/>
        <v>0.16892289581403991</v>
      </c>
      <c r="J8263">
        <f t="shared" si="912"/>
        <v>1.8363571151640012E-2</v>
      </c>
    </row>
    <row r="8264" spans="1:10" x14ac:dyDescent="0.25">
      <c r="A8264" s="42">
        <v>45167.541666666664</v>
      </c>
      <c r="B8264">
        <v>46.716689600000002</v>
      </c>
      <c r="C8264">
        <f t="shared" si="906"/>
        <v>47.328713142857147</v>
      </c>
      <c r="D8264" s="46">
        <f t="shared" si="907"/>
        <v>1.8092074304000008</v>
      </c>
      <c r="E8264">
        <f t="shared" si="908"/>
        <v>1.8092074304000008</v>
      </c>
      <c r="G8264" s="44">
        <f t="shared" si="909"/>
        <v>0.17264129226304004</v>
      </c>
      <c r="H8264">
        <f t="shared" si="910"/>
        <v>1.7925676160639996E-2</v>
      </c>
      <c r="I8264">
        <f t="shared" si="911"/>
        <v>0.17264129226304004</v>
      </c>
      <c r="J8264">
        <f t="shared" si="912"/>
        <v>1.7925676160639996E-2</v>
      </c>
    </row>
    <row r="8265" spans="1:10" x14ac:dyDescent="0.25">
      <c r="A8265" s="42">
        <v>45167.552083333336</v>
      </c>
      <c r="B8265">
        <v>47.440558699999997</v>
      </c>
      <c r="C8265">
        <f t="shared" si="906"/>
        <v>47.740025542857147</v>
      </c>
      <c r="D8265" s="46">
        <f t="shared" si="907"/>
        <v>2.0437410187999987</v>
      </c>
      <c r="E8265">
        <f t="shared" si="908"/>
        <v>2.0437410187999987</v>
      </c>
      <c r="G8265" s="44">
        <f t="shared" si="909"/>
        <v>0.18439142504187994</v>
      </c>
      <c r="H8265">
        <f t="shared" si="910"/>
        <v>1.654192798908001E-2</v>
      </c>
      <c r="I8265">
        <f t="shared" si="911"/>
        <v>0.18439142504187994</v>
      </c>
      <c r="J8265">
        <f t="shared" si="912"/>
        <v>1.654192798908001E-2</v>
      </c>
    </row>
    <row r="8266" spans="1:10" x14ac:dyDescent="0.25">
      <c r="A8266" s="42">
        <v>45167.5625</v>
      </c>
      <c r="B8266">
        <v>49.510356000000002</v>
      </c>
      <c r="C8266">
        <f t="shared" si="906"/>
        <v>48.106105214285712</v>
      </c>
      <c r="D8266" s="46">
        <f t="shared" si="907"/>
        <v>2.7143553439999994</v>
      </c>
      <c r="E8266">
        <f t="shared" si="908"/>
        <v>2.7143553439999994</v>
      </c>
      <c r="G8266" s="44">
        <f t="shared" si="909"/>
        <v>0.21798920273439998</v>
      </c>
      <c r="H8266">
        <f t="shared" si="910"/>
        <v>1.2585303470400003E-2</v>
      </c>
      <c r="I8266">
        <f t="shared" si="911"/>
        <v>0.21798920273439998</v>
      </c>
      <c r="J8266">
        <f t="shared" si="912"/>
        <v>1.2585303470400003E-2</v>
      </c>
    </row>
    <row r="8267" spans="1:10" x14ac:dyDescent="0.25">
      <c r="A8267" s="42">
        <v>45167.572916666664</v>
      </c>
      <c r="B8267">
        <v>49.034903300000003</v>
      </c>
      <c r="C8267">
        <f t="shared" si="906"/>
        <v>48.435387842857146</v>
      </c>
      <c r="D8267" s="46">
        <f t="shared" si="907"/>
        <v>2.5603086692000012</v>
      </c>
      <c r="E8267">
        <f t="shared" si="908"/>
        <v>2.5603086692000012</v>
      </c>
      <c r="G8267" s="44">
        <f t="shared" si="909"/>
        <v>0.21027146432692007</v>
      </c>
      <c r="H8267">
        <f t="shared" si="910"/>
        <v>1.3494178851719994E-2</v>
      </c>
      <c r="I8267">
        <f t="shared" si="911"/>
        <v>0.21027146432692007</v>
      </c>
      <c r="J8267">
        <f t="shared" si="912"/>
        <v>1.3494178851719994E-2</v>
      </c>
    </row>
    <row r="8268" spans="1:10" x14ac:dyDescent="0.25">
      <c r="A8268" s="42">
        <v>45167.583333333336</v>
      </c>
      <c r="B8268">
        <v>48.777324</v>
      </c>
      <c r="C8268">
        <f t="shared" si="906"/>
        <v>48.857026685714281</v>
      </c>
      <c r="D8268" s="46">
        <f t="shared" si="907"/>
        <v>2.476852976</v>
      </c>
      <c r="E8268">
        <f t="shared" si="908"/>
        <v>2.476852976</v>
      </c>
      <c r="G8268" s="44">
        <f t="shared" si="909"/>
        <v>0.2060903340976</v>
      </c>
      <c r="H8268">
        <f t="shared" si="910"/>
        <v>1.3986567441600001E-2</v>
      </c>
      <c r="I8268">
        <f t="shared" si="911"/>
        <v>0.2060903340976</v>
      </c>
      <c r="J8268">
        <f t="shared" si="912"/>
        <v>1.3986567441600001E-2</v>
      </c>
    </row>
    <row r="8269" spans="1:10" x14ac:dyDescent="0.25">
      <c r="A8269" s="42">
        <v>45167.59375</v>
      </c>
      <c r="B8269">
        <v>48.775287800000001</v>
      </c>
      <c r="C8269">
        <f t="shared" si="906"/>
        <v>49.14413088571429</v>
      </c>
      <c r="D8269" s="46">
        <f t="shared" si="907"/>
        <v>2.4761932472000012</v>
      </c>
      <c r="E8269">
        <f t="shared" si="908"/>
        <v>2.4761932472000012</v>
      </c>
      <c r="G8269" s="44">
        <f t="shared" si="909"/>
        <v>0.20605728168472007</v>
      </c>
      <c r="H8269">
        <f t="shared" si="910"/>
        <v>1.3990459841519993E-2</v>
      </c>
      <c r="I8269">
        <f t="shared" si="911"/>
        <v>0.20605728168472007</v>
      </c>
      <c r="J8269">
        <f t="shared" si="912"/>
        <v>1.3990459841519993E-2</v>
      </c>
    </row>
    <row r="8270" spans="1:10" x14ac:dyDescent="0.25">
      <c r="A8270" s="42">
        <v>45167.604166666664</v>
      </c>
      <c r="B8270">
        <v>48.792595499999997</v>
      </c>
      <c r="C8270">
        <f t="shared" si="906"/>
        <v>49.292628042857146</v>
      </c>
      <c r="D8270" s="46">
        <f t="shared" si="907"/>
        <v>2.4818009419999996</v>
      </c>
      <c r="E8270">
        <f t="shared" si="908"/>
        <v>2.4818009419999996</v>
      </c>
      <c r="G8270" s="44">
        <f t="shared" si="909"/>
        <v>0.20633822719419997</v>
      </c>
      <c r="H8270">
        <f t="shared" si="910"/>
        <v>1.3957374442200004E-2</v>
      </c>
      <c r="I8270">
        <f t="shared" si="911"/>
        <v>0.20633822719419997</v>
      </c>
      <c r="J8270">
        <f t="shared" si="912"/>
        <v>1.3957374442200004E-2</v>
      </c>
    </row>
    <row r="8271" spans="1:10" x14ac:dyDescent="0.25">
      <c r="A8271" s="42">
        <v>45167.614583333336</v>
      </c>
      <c r="B8271">
        <v>49.668161500000004</v>
      </c>
      <c r="C8271">
        <f t="shared" si="906"/>
        <v>49.46337795714286</v>
      </c>
      <c r="D8271" s="46">
        <f t="shared" si="907"/>
        <v>2.765484326000001</v>
      </c>
      <c r="E8271">
        <f t="shared" si="908"/>
        <v>2.765484326000001</v>
      </c>
      <c r="G8271" s="44">
        <f t="shared" si="909"/>
        <v>0.22055076473260005</v>
      </c>
      <c r="H8271">
        <f t="shared" si="910"/>
        <v>1.2283642476599993E-2</v>
      </c>
      <c r="I8271">
        <f t="shared" si="911"/>
        <v>0.22055076473260005</v>
      </c>
      <c r="J8271">
        <f t="shared" si="912"/>
        <v>1.2283642476599993E-2</v>
      </c>
    </row>
    <row r="8272" spans="1:10" x14ac:dyDescent="0.25">
      <c r="A8272" s="42">
        <v>45167.625</v>
      </c>
      <c r="B8272">
        <v>49.450288100000002</v>
      </c>
      <c r="C8272">
        <f t="shared" si="906"/>
        <v>49.559806571428567</v>
      </c>
      <c r="D8272" s="46">
        <f t="shared" si="907"/>
        <v>2.6948933444000023</v>
      </c>
      <c r="E8272">
        <f t="shared" si="908"/>
        <v>2.6948933444000023</v>
      </c>
      <c r="G8272" s="44">
        <f t="shared" si="909"/>
        <v>0.21701415655444012</v>
      </c>
      <c r="H8272">
        <f t="shared" si="910"/>
        <v>1.2700129268039987E-2</v>
      </c>
      <c r="I8272">
        <f t="shared" si="911"/>
        <v>0.21701415655444012</v>
      </c>
      <c r="J8272">
        <f t="shared" si="912"/>
        <v>1.2700129268039987E-2</v>
      </c>
    </row>
    <row r="8273" spans="1:10" x14ac:dyDescent="0.25">
      <c r="A8273" s="42">
        <v>45167.635416666664</v>
      </c>
      <c r="B8273">
        <v>50.5498361</v>
      </c>
      <c r="C8273">
        <f t="shared" si="906"/>
        <v>49.721829914285706</v>
      </c>
      <c r="D8273" s="46">
        <f t="shared" si="907"/>
        <v>3.0511468964000006</v>
      </c>
      <c r="E8273">
        <f t="shared" si="908"/>
        <v>3.0511468964000006</v>
      </c>
      <c r="G8273" s="44">
        <f t="shared" si="909"/>
        <v>0.23486245950964002</v>
      </c>
      <c r="H8273">
        <f t="shared" si="910"/>
        <v>1.0598233311239998E-2</v>
      </c>
      <c r="I8273">
        <f t="shared" si="911"/>
        <v>0.23486245950964002</v>
      </c>
      <c r="J8273">
        <f t="shared" si="912"/>
        <v>1.0598233311239998E-2</v>
      </c>
    </row>
    <row r="8274" spans="1:10" x14ac:dyDescent="0.25">
      <c r="A8274" s="42">
        <v>45167.645833333336</v>
      </c>
      <c r="B8274">
        <v>50.230152699999998</v>
      </c>
      <c r="C8274">
        <f t="shared" si="906"/>
        <v>49.990171985714291</v>
      </c>
      <c r="D8274" s="46">
        <f t="shared" si="907"/>
        <v>2.9475694747999999</v>
      </c>
      <c r="E8274">
        <f t="shared" si="908"/>
        <v>2.9475694747999999</v>
      </c>
      <c r="G8274" s="44">
        <f t="shared" si="909"/>
        <v>0.22967323068747997</v>
      </c>
      <c r="H8274">
        <f t="shared" si="910"/>
        <v>1.1209340098680003E-2</v>
      </c>
      <c r="I8274">
        <f t="shared" si="911"/>
        <v>0.22967323068747997</v>
      </c>
      <c r="J8274">
        <f t="shared" si="912"/>
        <v>1.1209340098680003E-2</v>
      </c>
    </row>
    <row r="8275" spans="1:10" x14ac:dyDescent="0.25">
      <c r="A8275" s="42">
        <v>45167.65625</v>
      </c>
      <c r="B8275">
        <v>49.452324300000001</v>
      </c>
      <c r="C8275">
        <f t="shared" si="906"/>
        <v>50.0967816</v>
      </c>
      <c r="D8275" s="46">
        <f t="shared" si="907"/>
        <v>2.695553073200001</v>
      </c>
      <c r="E8275">
        <f t="shared" si="908"/>
        <v>2.695553073200001</v>
      </c>
      <c r="G8275" s="44">
        <f t="shared" si="909"/>
        <v>0.21704720896732005</v>
      </c>
      <c r="H8275">
        <f t="shared" si="910"/>
        <v>1.2696236868119996E-2</v>
      </c>
      <c r="I8275">
        <f t="shared" si="911"/>
        <v>0.21704720896732005</v>
      </c>
      <c r="J8275">
        <f t="shared" si="912"/>
        <v>1.2696236868119996E-2</v>
      </c>
    </row>
    <row r="8276" spans="1:10" x14ac:dyDescent="0.25">
      <c r="A8276" s="42">
        <v>45167.666666666664</v>
      </c>
      <c r="B8276">
        <v>49.909451199999999</v>
      </c>
      <c r="C8276">
        <f t="shared" si="906"/>
        <v>50.215899299999997</v>
      </c>
      <c r="D8276" s="46">
        <f t="shared" si="907"/>
        <v>2.8436621888000015</v>
      </c>
      <c r="E8276">
        <f t="shared" si="908"/>
        <v>2.8436621888000015</v>
      </c>
      <c r="G8276" s="44">
        <f t="shared" si="909"/>
        <v>0.22446747565888009</v>
      </c>
      <c r="H8276">
        <f t="shared" si="910"/>
        <v>1.1822393086079991E-2</v>
      </c>
      <c r="I8276">
        <f t="shared" si="911"/>
        <v>0.22446747565888009</v>
      </c>
      <c r="J8276">
        <f t="shared" si="912"/>
        <v>1.1822393086079991E-2</v>
      </c>
    </row>
    <row r="8277" spans="1:10" x14ac:dyDescent="0.25">
      <c r="A8277" s="42">
        <v>45167.677083333336</v>
      </c>
      <c r="B8277">
        <v>50.670989999999996</v>
      </c>
      <c r="C8277">
        <f t="shared" si="906"/>
        <v>50.294002114285711</v>
      </c>
      <c r="D8277" s="46">
        <f t="shared" si="907"/>
        <v>3.0904007599999996</v>
      </c>
      <c r="E8277">
        <f t="shared" si="908"/>
        <v>3.0904007599999996</v>
      </c>
      <c r="G8277" s="44">
        <f t="shared" si="909"/>
        <v>0.23682907807599995</v>
      </c>
      <c r="H8277">
        <f t="shared" si="910"/>
        <v>1.0366635516000002E-2</v>
      </c>
      <c r="I8277">
        <f t="shared" si="911"/>
        <v>0.23682907807599995</v>
      </c>
      <c r="J8277">
        <f t="shared" si="912"/>
        <v>1.0366635516000002E-2</v>
      </c>
    </row>
    <row r="8278" spans="1:10" x14ac:dyDescent="0.25">
      <c r="A8278" s="42">
        <v>45167.6875</v>
      </c>
      <c r="B8278">
        <v>50.414428800000003</v>
      </c>
      <c r="C8278">
        <f t="shared" si="906"/>
        <v>50.182592885714278</v>
      </c>
      <c r="D8278" s="46">
        <f t="shared" si="907"/>
        <v>3.0072749312000031</v>
      </c>
      <c r="E8278">
        <f t="shared" si="908"/>
        <v>3.0072749312000031</v>
      </c>
      <c r="G8278" s="44">
        <f t="shared" si="909"/>
        <v>0.23266447405312013</v>
      </c>
      <c r="H8278">
        <f t="shared" si="910"/>
        <v>1.0857077905919981E-2</v>
      </c>
      <c r="I8278">
        <f t="shared" si="911"/>
        <v>0.23266447405312013</v>
      </c>
      <c r="J8278">
        <f t="shared" si="912"/>
        <v>1.0857077905919981E-2</v>
      </c>
    </row>
    <row r="8279" spans="1:10" x14ac:dyDescent="0.25">
      <c r="A8279" s="42">
        <v>45167.697916666664</v>
      </c>
      <c r="B8279">
        <v>50.284112000000007</v>
      </c>
      <c r="C8279">
        <f t="shared" si="906"/>
        <v>50.312909685714281</v>
      </c>
      <c r="D8279" s="46">
        <f t="shared" si="907"/>
        <v>2.9650522880000043</v>
      </c>
      <c r="E8279">
        <f t="shared" si="908"/>
        <v>2.9650522880000043</v>
      </c>
      <c r="G8279" s="44">
        <f t="shared" si="909"/>
        <v>0.2305491196288002</v>
      </c>
      <c r="H8279">
        <f t="shared" si="910"/>
        <v>1.1106191500799976E-2</v>
      </c>
      <c r="I8279">
        <f t="shared" si="911"/>
        <v>0.2305491196288002</v>
      </c>
      <c r="J8279">
        <f t="shared" si="912"/>
        <v>1.1106191500799976E-2</v>
      </c>
    </row>
    <row r="8280" spans="1:10" x14ac:dyDescent="0.25">
      <c r="A8280" s="42">
        <v>45167.708333333336</v>
      </c>
      <c r="B8280">
        <v>51.096555799999997</v>
      </c>
      <c r="C8280">
        <f t="shared" si="906"/>
        <v>50.344325342857147</v>
      </c>
      <c r="D8280" s="46">
        <f t="shared" si="907"/>
        <v>3.2282840791999998</v>
      </c>
      <c r="E8280">
        <f t="shared" si="908"/>
        <v>3.2282840791999998</v>
      </c>
      <c r="G8280" s="44">
        <f t="shared" si="909"/>
        <v>0.24373703236791999</v>
      </c>
      <c r="H8280">
        <f t="shared" si="910"/>
        <v>9.5531239327200021E-3</v>
      </c>
      <c r="I8280">
        <f t="shared" si="911"/>
        <v>0.24373703236791999</v>
      </c>
      <c r="J8280">
        <f t="shared" si="912"/>
        <v>9.5531239327200021E-3</v>
      </c>
    </row>
    <row r="8281" spans="1:10" x14ac:dyDescent="0.25">
      <c r="A8281" s="42">
        <v>45167.71875</v>
      </c>
      <c r="B8281">
        <v>49.450288100000002</v>
      </c>
      <c r="C8281">
        <f t="shared" si="906"/>
        <v>50.233352442857147</v>
      </c>
      <c r="D8281" s="46">
        <f t="shared" si="907"/>
        <v>2.6948933444000023</v>
      </c>
      <c r="E8281">
        <f t="shared" si="908"/>
        <v>2.6948933444000023</v>
      </c>
      <c r="G8281" s="44">
        <f t="shared" si="909"/>
        <v>0.21701415655444012</v>
      </c>
      <c r="H8281">
        <f t="shared" si="910"/>
        <v>1.2700129268039987E-2</v>
      </c>
      <c r="I8281">
        <f t="shared" si="911"/>
        <v>0.21701415655444012</v>
      </c>
      <c r="J8281">
        <f t="shared" si="912"/>
        <v>1.2700129268039987E-2</v>
      </c>
    </row>
    <row r="8282" spans="1:10" x14ac:dyDescent="0.25">
      <c r="A8282" s="42">
        <v>45167.729166666664</v>
      </c>
      <c r="B8282">
        <v>50.364541899999999</v>
      </c>
      <c r="C8282">
        <f t="shared" si="906"/>
        <v>50.100999442857145</v>
      </c>
      <c r="D8282" s="46">
        <f t="shared" si="907"/>
        <v>2.9911115755999997</v>
      </c>
      <c r="E8282">
        <f t="shared" si="908"/>
        <v>2.9911115755999997</v>
      </c>
      <c r="G8282" s="44">
        <f t="shared" si="909"/>
        <v>0.23185468993755998</v>
      </c>
      <c r="H8282">
        <f t="shared" si="910"/>
        <v>1.0952441703960002E-2</v>
      </c>
      <c r="I8282">
        <f t="shared" si="911"/>
        <v>0.23185468993755998</v>
      </c>
      <c r="J8282">
        <f t="shared" si="912"/>
        <v>1.0952441703960002E-2</v>
      </c>
    </row>
    <row r="8283" spans="1:10" x14ac:dyDescent="0.25">
      <c r="A8283" s="42">
        <v>45167.739583333336</v>
      </c>
      <c r="B8283">
        <v>50.129360800000001</v>
      </c>
      <c r="C8283">
        <f t="shared" si="906"/>
        <v>49.94770267142858</v>
      </c>
      <c r="D8283" s="46">
        <f t="shared" si="907"/>
        <v>2.9149128991999991</v>
      </c>
      <c r="E8283">
        <f t="shared" si="908"/>
        <v>2.9149128991999991</v>
      </c>
      <c r="G8283" s="44">
        <f t="shared" si="909"/>
        <v>0.22803713624991995</v>
      </c>
      <c r="H8283">
        <f t="shared" si="910"/>
        <v>1.1402013894720005E-2</v>
      </c>
      <c r="I8283">
        <f t="shared" si="911"/>
        <v>0.22803713624991995</v>
      </c>
      <c r="J8283">
        <f t="shared" si="912"/>
        <v>1.1402013894720005E-2</v>
      </c>
    </row>
    <row r="8284" spans="1:10" x14ac:dyDescent="0.25">
      <c r="A8284" s="42">
        <v>45167.75</v>
      </c>
      <c r="B8284">
        <v>49.894179700000002</v>
      </c>
      <c r="C8284">
        <f t="shared" si="906"/>
        <v>49.631655342857144</v>
      </c>
      <c r="D8284" s="46">
        <f t="shared" si="907"/>
        <v>2.838714222800002</v>
      </c>
      <c r="E8284">
        <f t="shared" si="908"/>
        <v>2.838714222800002</v>
      </c>
      <c r="G8284" s="44">
        <f t="shared" si="909"/>
        <v>0.22421958256228008</v>
      </c>
      <c r="H8284">
        <f t="shared" si="910"/>
        <v>1.1851586085479988E-2</v>
      </c>
      <c r="I8284">
        <f t="shared" si="911"/>
        <v>0.22421958256228008</v>
      </c>
      <c r="J8284">
        <f t="shared" si="912"/>
        <v>1.1851586085479988E-2</v>
      </c>
    </row>
    <row r="8285" spans="1:10" x14ac:dyDescent="0.25">
      <c r="A8285" s="42">
        <v>45167.760416666664</v>
      </c>
      <c r="B8285">
        <v>49.487957800000004</v>
      </c>
      <c r="C8285">
        <f t="shared" si="906"/>
        <v>49.532317871428575</v>
      </c>
      <c r="D8285" s="46">
        <f t="shared" si="907"/>
        <v>2.7070983272000024</v>
      </c>
      <c r="E8285">
        <f t="shared" si="908"/>
        <v>2.7070983272000024</v>
      </c>
      <c r="G8285" s="44">
        <f t="shared" si="909"/>
        <v>0.21762562619272013</v>
      </c>
      <c r="H8285">
        <f t="shared" si="910"/>
        <v>1.2628119869519987E-2</v>
      </c>
      <c r="I8285">
        <f t="shared" si="911"/>
        <v>0.21762562619272013</v>
      </c>
      <c r="J8285">
        <f t="shared" si="912"/>
        <v>1.2628119869519987E-2</v>
      </c>
    </row>
    <row r="8286" spans="1:10" x14ac:dyDescent="0.25">
      <c r="A8286" s="42">
        <v>45167.770833333336</v>
      </c>
      <c r="B8286">
        <v>49.211034600000005</v>
      </c>
      <c r="C8286">
        <f t="shared" si="906"/>
        <v>49.238377857142858</v>
      </c>
      <c r="D8286" s="46">
        <f t="shared" si="907"/>
        <v>2.6173752104000023</v>
      </c>
      <c r="E8286">
        <f t="shared" si="908"/>
        <v>2.6173752104000023</v>
      </c>
      <c r="G8286" s="44">
        <f t="shared" si="909"/>
        <v>0.21313049804104012</v>
      </c>
      <c r="H8286">
        <f t="shared" si="910"/>
        <v>1.3157486258639987E-2</v>
      </c>
      <c r="I8286">
        <f t="shared" si="911"/>
        <v>0.21313049804104012</v>
      </c>
      <c r="J8286">
        <f t="shared" si="912"/>
        <v>1.3157486258639987E-2</v>
      </c>
    </row>
    <row r="8287" spans="1:10" x14ac:dyDescent="0.25">
      <c r="A8287" s="42">
        <v>45167.78125</v>
      </c>
      <c r="B8287">
        <v>48.884224500000002</v>
      </c>
      <c r="C8287">
        <f t="shared" si="906"/>
        <v>48.969308571428577</v>
      </c>
      <c r="D8287" s="46">
        <f t="shared" si="907"/>
        <v>2.5114887380000006</v>
      </c>
      <c r="E8287">
        <f t="shared" si="908"/>
        <v>2.5114887380000006</v>
      </c>
      <c r="G8287" s="44">
        <f t="shared" si="909"/>
        <v>0.2078255857738</v>
      </c>
      <c r="H8287">
        <f t="shared" si="910"/>
        <v>1.3782216445799998E-2</v>
      </c>
      <c r="I8287">
        <f t="shared" si="911"/>
        <v>0.2078255857738</v>
      </c>
      <c r="J8287">
        <f t="shared" si="912"/>
        <v>1.3782216445799998E-2</v>
      </c>
    </row>
    <row r="8288" spans="1:10" x14ac:dyDescent="0.25">
      <c r="A8288" s="42">
        <v>45167.791666666664</v>
      </c>
      <c r="B8288">
        <v>48.754925800000002</v>
      </c>
      <c r="C8288">
        <f t="shared" si="906"/>
        <v>48.712456485714291</v>
      </c>
      <c r="D8288" s="46">
        <f t="shared" si="907"/>
        <v>2.4695959592000012</v>
      </c>
      <c r="E8288">
        <f t="shared" si="908"/>
        <v>2.4695959592000012</v>
      </c>
      <c r="G8288" s="44">
        <f t="shared" si="909"/>
        <v>0.20572675755592007</v>
      </c>
      <c r="H8288">
        <f t="shared" si="910"/>
        <v>1.4029383840719993E-2</v>
      </c>
      <c r="I8288">
        <f t="shared" si="911"/>
        <v>0.20572675755592007</v>
      </c>
      <c r="J8288">
        <f t="shared" si="912"/>
        <v>1.4029383840719993E-2</v>
      </c>
    </row>
    <row r="8289" spans="1:10" x14ac:dyDescent="0.25">
      <c r="A8289" s="42">
        <v>45167.802083333336</v>
      </c>
      <c r="B8289">
        <v>48.306961800000003</v>
      </c>
      <c r="C8289">
        <f t="shared" si="906"/>
        <v>48.471166785714288</v>
      </c>
      <c r="D8289" s="46">
        <f t="shared" si="907"/>
        <v>2.3244556232000022</v>
      </c>
      <c r="E8289">
        <f t="shared" si="908"/>
        <v>2.3244556232000022</v>
      </c>
      <c r="G8289" s="44">
        <f t="shared" si="909"/>
        <v>0.1984552267223201</v>
      </c>
      <c r="H8289">
        <f t="shared" si="910"/>
        <v>1.4885711823119988E-2</v>
      </c>
      <c r="I8289">
        <f t="shared" si="911"/>
        <v>0.1984552267223201</v>
      </c>
      <c r="J8289">
        <f t="shared" si="912"/>
        <v>1.4885711823119988E-2</v>
      </c>
    </row>
    <row r="8290" spans="1:10" x14ac:dyDescent="0.25">
      <c r="A8290" s="42">
        <v>45167.8125</v>
      </c>
      <c r="B8290">
        <v>48.2458758</v>
      </c>
      <c r="C8290">
        <f t="shared" si="906"/>
        <v>48.245003142857151</v>
      </c>
      <c r="D8290" s="46">
        <f t="shared" si="907"/>
        <v>2.3046637592000003</v>
      </c>
      <c r="E8290">
        <f t="shared" si="908"/>
        <v>2.3046637592000003</v>
      </c>
      <c r="G8290" s="44">
        <f t="shared" si="909"/>
        <v>0.19746365433592</v>
      </c>
      <c r="H8290">
        <f t="shared" si="910"/>
        <v>1.5002483820719999E-2</v>
      </c>
      <c r="I8290">
        <f t="shared" si="911"/>
        <v>0.19746365433592</v>
      </c>
      <c r="J8290">
        <f t="shared" si="912"/>
        <v>1.5002483820719999E-2</v>
      </c>
    </row>
    <row r="8291" spans="1:10" x14ac:dyDescent="0.25">
      <c r="A8291" s="42">
        <v>45167.822916666664</v>
      </c>
      <c r="B8291">
        <v>48.096215100000002</v>
      </c>
      <c r="C8291">
        <f t="shared" si="906"/>
        <v>48.03498365714286</v>
      </c>
      <c r="D8291" s="46">
        <f t="shared" si="907"/>
        <v>2.2561736924000009</v>
      </c>
      <c r="E8291">
        <f t="shared" si="908"/>
        <v>2.2561736924000009</v>
      </c>
      <c r="G8291" s="44">
        <f t="shared" si="909"/>
        <v>0.19503430198924004</v>
      </c>
      <c r="H8291">
        <f t="shared" si="910"/>
        <v>1.5288575214839995E-2</v>
      </c>
      <c r="I8291">
        <f t="shared" si="911"/>
        <v>0.19503430198924004</v>
      </c>
      <c r="J8291">
        <f t="shared" si="912"/>
        <v>1.5288575214839995E-2</v>
      </c>
    </row>
    <row r="8292" spans="1:10" x14ac:dyDescent="0.25">
      <c r="A8292" s="42">
        <v>45167.833333333336</v>
      </c>
      <c r="B8292">
        <v>47.798929900000005</v>
      </c>
      <c r="C8292">
        <f t="shared" si="906"/>
        <v>47.831799985714284</v>
      </c>
      <c r="D8292" s="46">
        <f t="shared" si="907"/>
        <v>2.1598532876000025</v>
      </c>
      <c r="E8292">
        <f t="shared" si="908"/>
        <v>2.1598532876000025</v>
      </c>
      <c r="G8292" s="44">
        <f t="shared" si="909"/>
        <v>0.19020864970876011</v>
      </c>
      <c r="H8292">
        <f t="shared" si="910"/>
        <v>1.5856865603159985E-2</v>
      </c>
      <c r="I8292">
        <f t="shared" si="911"/>
        <v>0.19020864970876011</v>
      </c>
      <c r="J8292">
        <f t="shared" si="912"/>
        <v>1.5856865603159985E-2</v>
      </c>
    </row>
    <row r="8293" spans="1:10" x14ac:dyDescent="0.25">
      <c r="A8293" s="42">
        <v>45167.84375</v>
      </c>
      <c r="B8293">
        <v>47.627889100000004</v>
      </c>
      <c r="C8293">
        <f t="shared" si="906"/>
        <v>47.668467657142855</v>
      </c>
      <c r="D8293" s="46">
        <f t="shared" si="907"/>
        <v>2.1044360684000019</v>
      </c>
      <c r="E8293">
        <f t="shared" si="908"/>
        <v>2.1044360684000019</v>
      </c>
      <c r="G8293" s="44">
        <f t="shared" si="909"/>
        <v>0.18743224702684008</v>
      </c>
      <c r="H8293">
        <f t="shared" si="910"/>
        <v>1.6183827196439991E-2</v>
      </c>
      <c r="I8293">
        <f t="shared" si="911"/>
        <v>0.18743224702684008</v>
      </c>
      <c r="J8293">
        <f t="shared" si="912"/>
        <v>1.6183827196439991E-2</v>
      </c>
    </row>
    <row r="8294" spans="1:10" x14ac:dyDescent="0.25">
      <c r="A8294" s="42">
        <v>45167.854166666664</v>
      </c>
      <c r="B8294">
        <v>47.414088100000001</v>
      </c>
      <c r="C8294">
        <f t="shared" si="906"/>
        <v>47.493063571428578</v>
      </c>
      <c r="D8294" s="46">
        <f t="shared" si="907"/>
        <v>2.0351645444000006</v>
      </c>
      <c r="E8294">
        <f t="shared" si="908"/>
        <v>2.0351645444000006</v>
      </c>
      <c r="G8294" s="44">
        <f t="shared" si="909"/>
        <v>0.18396174367444001</v>
      </c>
      <c r="H8294">
        <f t="shared" si="910"/>
        <v>1.6592529188039995E-2</v>
      </c>
      <c r="I8294">
        <f t="shared" si="911"/>
        <v>0.18396174367444001</v>
      </c>
      <c r="J8294">
        <f t="shared" si="912"/>
        <v>1.6592529188039995E-2</v>
      </c>
    </row>
    <row r="8295" spans="1:10" x14ac:dyDescent="0.25">
      <c r="A8295" s="42">
        <v>45167.864583333336</v>
      </c>
      <c r="B8295">
        <v>47.332640100000006</v>
      </c>
      <c r="C8295">
        <f t="shared" si="906"/>
        <v>47.318241257142859</v>
      </c>
      <c r="D8295" s="46">
        <f t="shared" si="907"/>
        <v>2.0087753924000022</v>
      </c>
      <c r="E8295">
        <f t="shared" si="908"/>
        <v>2.0087753924000022</v>
      </c>
      <c r="G8295" s="44">
        <f t="shared" si="909"/>
        <v>0.18263964715924011</v>
      </c>
      <c r="H8295">
        <f t="shared" si="910"/>
        <v>1.6748225184839989E-2</v>
      </c>
      <c r="I8295">
        <f t="shared" si="911"/>
        <v>0.18263964715924011</v>
      </c>
      <c r="J8295">
        <f t="shared" si="912"/>
        <v>1.6748225184839989E-2</v>
      </c>
    </row>
    <row r="8296" spans="1:10" x14ac:dyDescent="0.25">
      <c r="A8296" s="42">
        <v>45167.875</v>
      </c>
      <c r="B8296">
        <v>47.163635499999998</v>
      </c>
      <c r="C8296">
        <f t="shared" si="906"/>
        <v>47.158399557142857</v>
      </c>
      <c r="D8296" s="46">
        <f t="shared" si="907"/>
        <v>1.9540179020000004</v>
      </c>
      <c r="E8296">
        <f t="shared" si="908"/>
        <v>1.9540179020000004</v>
      </c>
      <c r="G8296" s="44">
        <f t="shared" si="909"/>
        <v>0.17989629689020004</v>
      </c>
      <c r="H8296">
        <f t="shared" si="910"/>
        <v>1.70712943782E-2</v>
      </c>
      <c r="I8296">
        <f t="shared" si="911"/>
        <v>0.17989629689020004</v>
      </c>
      <c r="J8296">
        <f t="shared" si="912"/>
        <v>1.70712943782E-2</v>
      </c>
    </row>
    <row r="8297" spans="1:10" x14ac:dyDescent="0.25">
      <c r="A8297" s="42">
        <v>45167.885416666664</v>
      </c>
      <c r="B8297">
        <v>47.018047199999998</v>
      </c>
      <c r="C8297">
        <f t="shared" si="906"/>
        <v>46.989685842857149</v>
      </c>
      <c r="D8297" s="46">
        <f t="shared" si="907"/>
        <v>1.9068472928000002</v>
      </c>
      <c r="E8297">
        <f t="shared" si="908"/>
        <v>1.9068472928000002</v>
      </c>
      <c r="G8297" s="44">
        <f t="shared" si="909"/>
        <v>0.17753304936927999</v>
      </c>
      <c r="H8297">
        <f t="shared" si="910"/>
        <v>1.7349600972479999E-2</v>
      </c>
      <c r="I8297">
        <f t="shared" si="911"/>
        <v>0.17753304936927999</v>
      </c>
      <c r="J8297">
        <f t="shared" si="912"/>
        <v>1.7349600972479999E-2</v>
      </c>
    </row>
    <row r="8298" spans="1:10" x14ac:dyDescent="0.25">
      <c r="A8298" s="42">
        <v>45167.895833333336</v>
      </c>
      <c r="B8298">
        <v>46.872458899999998</v>
      </c>
      <c r="C8298">
        <f t="shared" si="906"/>
        <v>46.84555197142857</v>
      </c>
      <c r="D8298" s="46">
        <f t="shared" si="907"/>
        <v>1.8596766836</v>
      </c>
      <c r="E8298">
        <f t="shared" si="908"/>
        <v>1.8596766836</v>
      </c>
      <c r="G8298" s="44">
        <f t="shared" si="909"/>
        <v>0.17516980184836001</v>
      </c>
      <c r="H8298">
        <f t="shared" si="910"/>
        <v>1.7627907566759998E-2</v>
      </c>
      <c r="I8298">
        <f t="shared" si="911"/>
        <v>0.17516980184836001</v>
      </c>
      <c r="J8298">
        <f t="shared" si="912"/>
        <v>1.7627907566759998E-2</v>
      </c>
    </row>
    <row r="8299" spans="1:10" x14ac:dyDescent="0.25">
      <c r="A8299" s="42">
        <v>45167.90625</v>
      </c>
      <c r="B8299">
        <v>46.680037999999996</v>
      </c>
      <c r="C8299">
        <f t="shared" si="906"/>
        <v>46.713198971428561</v>
      </c>
      <c r="D8299" s="46">
        <f t="shared" si="907"/>
        <v>1.797332312</v>
      </c>
      <c r="E8299">
        <f t="shared" si="908"/>
        <v>1.797332312</v>
      </c>
      <c r="G8299" s="44">
        <f t="shared" si="909"/>
        <v>0.17204634883120001</v>
      </c>
      <c r="H8299">
        <f t="shared" si="910"/>
        <v>1.79957393592E-2</v>
      </c>
      <c r="I8299">
        <f t="shared" si="911"/>
        <v>0.17204634883120001</v>
      </c>
      <c r="J8299">
        <f t="shared" si="912"/>
        <v>1.79957393592E-2</v>
      </c>
    </row>
    <row r="8300" spans="1:10" x14ac:dyDescent="0.25">
      <c r="A8300" s="42">
        <v>45167.916666666664</v>
      </c>
      <c r="B8300">
        <v>46.446893099999997</v>
      </c>
      <c r="C8300">
        <f t="shared" si="906"/>
        <v>46.581282299999998</v>
      </c>
      <c r="D8300" s="46">
        <f t="shared" si="907"/>
        <v>1.7217933643999999</v>
      </c>
      <c r="E8300">
        <f t="shared" si="908"/>
        <v>1.7217933643999999</v>
      </c>
      <c r="G8300" s="44">
        <f t="shared" si="909"/>
        <v>0.16826184755644</v>
      </c>
      <c r="H8300">
        <f t="shared" si="910"/>
        <v>1.8441419150040002E-2</v>
      </c>
      <c r="I8300">
        <f t="shared" si="911"/>
        <v>0.16826184755644</v>
      </c>
      <c r="J8300">
        <f t="shared" si="912"/>
        <v>1.8441419150040002E-2</v>
      </c>
    </row>
    <row r="8301" spans="1:10" x14ac:dyDescent="0.25">
      <c r="A8301" s="42">
        <v>45167.927083333336</v>
      </c>
      <c r="B8301">
        <v>46.405151000000004</v>
      </c>
      <c r="C8301">
        <f t="shared" si="906"/>
        <v>46.458383085714281</v>
      </c>
      <c r="D8301" s="46">
        <f t="shared" si="907"/>
        <v>1.7082689240000022</v>
      </c>
      <c r="E8301">
        <f t="shared" si="908"/>
        <v>1.7082689240000022</v>
      </c>
      <c r="G8301" s="44">
        <f t="shared" si="909"/>
        <v>0.16758427309240009</v>
      </c>
      <c r="H8301">
        <f t="shared" si="910"/>
        <v>1.8521213348399988E-2</v>
      </c>
      <c r="I8301">
        <f t="shared" si="911"/>
        <v>0.16758427309240009</v>
      </c>
      <c r="J8301">
        <f t="shared" si="912"/>
        <v>1.8521213348399988E-2</v>
      </c>
    </row>
    <row r="8302" spans="1:10" x14ac:dyDescent="0.25">
      <c r="A8302" s="42">
        <v>45167.9375</v>
      </c>
      <c r="B8302">
        <v>46.4061691</v>
      </c>
      <c r="C8302">
        <f t="shared" si="906"/>
        <v>46.350173599999998</v>
      </c>
      <c r="D8302" s="46">
        <f t="shared" si="907"/>
        <v>1.7085987883999998</v>
      </c>
      <c r="E8302">
        <f t="shared" si="908"/>
        <v>1.7085987883999998</v>
      </c>
      <c r="G8302" s="44">
        <f t="shared" si="909"/>
        <v>0.16760079929883998</v>
      </c>
      <c r="H8302">
        <f t="shared" si="910"/>
        <v>1.8519267148440002E-2</v>
      </c>
      <c r="I8302">
        <f t="shared" si="911"/>
        <v>0.16760079929883998</v>
      </c>
      <c r="J8302">
        <f t="shared" si="912"/>
        <v>1.8519267148440002E-2</v>
      </c>
    </row>
    <row r="8303" spans="1:10" x14ac:dyDescent="0.25">
      <c r="A8303" s="42">
        <v>45167.947916666664</v>
      </c>
      <c r="B8303">
        <v>46.240218800000001</v>
      </c>
      <c r="C8303">
        <f t="shared" si="906"/>
        <v>46.242400442857146</v>
      </c>
      <c r="D8303" s="46">
        <f t="shared" si="907"/>
        <v>1.6548308912000014</v>
      </c>
      <c r="E8303">
        <f t="shared" si="908"/>
        <v>1.6548308912000014</v>
      </c>
      <c r="G8303" s="44">
        <f t="shared" si="909"/>
        <v>0.16490702764912007</v>
      </c>
      <c r="H8303">
        <f t="shared" si="910"/>
        <v>1.8836497741919991E-2</v>
      </c>
      <c r="I8303">
        <f t="shared" si="911"/>
        <v>0.16490702764912007</v>
      </c>
      <c r="J8303">
        <f t="shared" si="912"/>
        <v>1.8836497741919991E-2</v>
      </c>
    </row>
    <row r="8304" spans="1:10" x14ac:dyDescent="0.25">
      <c r="A8304" s="42">
        <v>45167.958333333336</v>
      </c>
      <c r="B8304">
        <v>46.157752700000003</v>
      </c>
      <c r="C8304">
        <f t="shared" si="906"/>
        <v>46.171715214285712</v>
      </c>
      <c r="D8304" s="46">
        <f t="shared" si="907"/>
        <v>1.6281118748000019</v>
      </c>
      <c r="E8304">
        <f t="shared" si="908"/>
        <v>1.6281118748000019</v>
      </c>
      <c r="G8304" s="44">
        <f t="shared" si="909"/>
        <v>0.16356840492748009</v>
      </c>
      <c r="H8304">
        <f t="shared" si="910"/>
        <v>1.8994139938679988E-2</v>
      </c>
      <c r="I8304">
        <f t="shared" si="911"/>
        <v>0.16356840492748009</v>
      </c>
      <c r="J8304">
        <f t="shared" si="912"/>
        <v>1.8994139938679988E-2</v>
      </c>
    </row>
    <row r="8305" spans="1:10" x14ac:dyDescent="0.25">
      <c r="A8305" s="42">
        <v>45167.96875</v>
      </c>
      <c r="B8305">
        <v>46.1149925</v>
      </c>
      <c r="C8305">
        <f t="shared" si="906"/>
        <v>46.088812785714289</v>
      </c>
      <c r="D8305" s="46">
        <f t="shared" si="907"/>
        <v>1.6142575700000013</v>
      </c>
      <c r="E8305">
        <f t="shared" si="908"/>
        <v>1.6142575700000013</v>
      </c>
      <c r="G8305" s="44">
        <f t="shared" si="909"/>
        <v>0.16287430425700006</v>
      </c>
      <c r="H8305">
        <f t="shared" si="910"/>
        <v>1.9075880336999994E-2</v>
      </c>
      <c r="I8305">
        <f t="shared" si="911"/>
        <v>0.16287430425700006</v>
      </c>
      <c r="J8305">
        <f t="shared" si="912"/>
        <v>1.9075880336999994E-2</v>
      </c>
    </row>
    <row r="8306" spans="1:10" x14ac:dyDescent="0.25">
      <c r="A8306" s="42">
        <v>45167.979166666664</v>
      </c>
      <c r="B8306">
        <v>45.9256259</v>
      </c>
      <c r="C8306">
        <f t="shared" si="906"/>
        <v>45.972458500000002</v>
      </c>
      <c r="D8306" s="46">
        <f t="shared" si="907"/>
        <v>1.5529027916000011</v>
      </c>
      <c r="E8306">
        <f t="shared" si="908"/>
        <v>1.5529027916000011</v>
      </c>
      <c r="G8306" s="44">
        <f t="shared" si="909"/>
        <v>0.15980042985916004</v>
      </c>
      <c r="H8306">
        <f t="shared" si="910"/>
        <v>1.9437873529559994E-2</v>
      </c>
      <c r="I8306">
        <f t="shared" si="911"/>
        <v>0.15980042985916004</v>
      </c>
      <c r="J8306">
        <f t="shared" si="912"/>
        <v>1.9437873529559994E-2</v>
      </c>
    </row>
    <row r="8307" spans="1:10" x14ac:dyDescent="0.25">
      <c r="A8307" s="42">
        <v>45167.989583333336</v>
      </c>
      <c r="B8307">
        <v>45.952096500000003</v>
      </c>
      <c r="C8307">
        <f t="shared" si="906"/>
        <v>45.867739642857146</v>
      </c>
      <c r="D8307" s="46">
        <f t="shared" si="907"/>
        <v>1.561479266000001</v>
      </c>
      <c r="E8307">
        <f t="shared" si="908"/>
        <v>1.561479266000001</v>
      </c>
      <c r="G8307" s="44">
        <f t="shared" si="909"/>
        <v>0.16023011122660005</v>
      </c>
      <c r="H8307">
        <f t="shared" si="910"/>
        <v>1.9387272330599996E-2</v>
      </c>
      <c r="I8307">
        <f t="shared" si="911"/>
        <v>0.16023011122660005</v>
      </c>
      <c r="J8307">
        <f t="shared" si="912"/>
        <v>1.9387272330599996E-2</v>
      </c>
    </row>
    <row r="8308" spans="1:10" x14ac:dyDescent="0.25">
      <c r="A8308" s="42">
        <v>45168</v>
      </c>
      <c r="B8308">
        <v>45.824834000000003</v>
      </c>
      <c r="C8308">
        <f t="shared" si="906"/>
        <v>45.757348514285717</v>
      </c>
      <c r="D8308" s="46">
        <f t="shared" si="907"/>
        <v>1.5202462160000021</v>
      </c>
      <c r="E8308">
        <f t="shared" si="908"/>
        <v>1.5202462160000021</v>
      </c>
      <c r="G8308" s="44">
        <f t="shared" si="909"/>
        <v>0.15816433542160011</v>
      </c>
      <c r="H8308">
        <f t="shared" si="910"/>
        <v>1.963054732559999E-2</v>
      </c>
      <c r="I8308">
        <f t="shared" si="911"/>
        <v>0.15816433542160011</v>
      </c>
      <c r="J8308">
        <f t="shared" si="912"/>
        <v>1.963054732559999E-2</v>
      </c>
    </row>
    <row r="8309" spans="1:10" x14ac:dyDescent="0.25">
      <c r="A8309" s="42">
        <v>45168.010416666664</v>
      </c>
      <c r="B8309">
        <v>45.591689100000004</v>
      </c>
      <c r="C8309">
        <f t="shared" si="906"/>
        <v>45.628631585714288</v>
      </c>
      <c r="D8309" s="46">
        <f t="shared" si="907"/>
        <v>1.444707268400002</v>
      </c>
      <c r="E8309">
        <f t="shared" si="908"/>
        <v>1.444707268400002</v>
      </c>
      <c r="G8309" s="44">
        <f t="shared" si="909"/>
        <v>0.15437983414684009</v>
      </c>
      <c r="H8309">
        <f t="shared" si="910"/>
        <v>2.0076227116439988E-2</v>
      </c>
      <c r="I8309">
        <f t="shared" si="911"/>
        <v>0.15437983414684009</v>
      </c>
      <c r="J8309">
        <f t="shared" si="912"/>
        <v>2.0076227116439988E-2</v>
      </c>
    </row>
    <row r="8310" spans="1:10" x14ac:dyDescent="0.25">
      <c r="A8310" s="42">
        <v>45168.020833333336</v>
      </c>
      <c r="B8310">
        <v>45.507186800000007</v>
      </c>
      <c r="C8310">
        <f t="shared" si="906"/>
        <v>45.533657400000003</v>
      </c>
      <c r="D8310" s="46">
        <f t="shared" si="907"/>
        <v>1.4173285232000019</v>
      </c>
      <c r="E8310">
        <f t="shared" si="908"/>
        <v>1.4173285232000019</v>
      </c>
      <c r="G8310" s="44">
        <f t="shared" si="909"/>
        <v>0.15300815901232009</v>
      </c>
      <c r="H8310">
        <f t="shared" si="910"/>
        <v>2.023776171311999E-2</v>
      </c>
      <c r="I8310">
        <f t="shared" si="911"/>
        <v>0.15300815901232009</v>
      </c>
      <c r="J8310">
        <f t="shared" si="912"/>
        <v>2.023776171311999E-2</v>
      </c>
    </row>
    <row r="8311" spans="1:10" x14ac:dyDescent="0.25">
      <c r="A8311" s="42">
        <v>45168.03125</v>
      </c>
      <c r="B8311">
        <v>45.3850148</v>
      </c>
      <c r="C8311">
        <f t="shared" ref="C8311:C8374" si="913">AVERAGE(B8308:B8314)</f>
        <v>45.402904271428568</v>
      </c>
      <c r="D8311" s="46">
        <f t="shared" si="907"/>
        <v>1.3777447951999999</v>
      </c>
      <c r="E8311">
        <f t="shared" si="908"/>
        <v>1.3777447951999999</v>
      </c>
      <c r="G8311" s="44">
        <f t="shared" si="909"/>
        <v>0.15102501423952</v>
      </c>
      <c r="H8311">
        <f t="shared" si="910"/>
        <v>2.0471305708320002E-2</v>
      </c>
      <c r="I8311">
        <f t="shared" si="911"/>
        <v>0.15102501423952</v>
      </c>
      <c r="J8311">
        <f t="shared" si="912"/>
        <v>2.0471305708320002E-2</v>
      </c>
    </row>
    <row r="8312" spans="1:10" x14ac:dyDescent="0.25">
      <c r="A8312" s="42">
        <v>45168.041666666664</v>
      </c>
      <c r="B8312">
        <v>45.213974</v>
      </c>
      <c r="C8312">
        <f t="shared" si="913"/>
        <v>45.288004414285716</v>
      </c>
      <c r="D8312" s="46">
        <f t="shared" si="907"/>
        <v>1.3223275760000011</v>
      </c>
      <c r="E8312">
        <f t="shared" si="908"/>
        <v>1.3223275760000011</v>
      </c>
      <c r="G8312" s="44">
        <f t="shared" si="909"/>
        <v>0.14824861155760005</v>
      </c>
      <c r="H8312">
        <f t="shared" si="910"/>
        <v>2.0798267301599994E-2</v>
      </c>
      <c r="I8312">
        <f t="shared" si="911"/>
        <v>0.14824861155760005</v>
      </c>
      <c r="J8312">
        <f t="shared" si="912"/>
        <v>2.0798267301599994E-2</v>
      </c>
    </row>
    <row r="8313" spans="1:10" x14ac:dyDescent="0.25">
      <c r="A8313" s="42">
        <v>45168.052083333336</v>
      </c>
      <c r="B8313">
        <v>45.260806600000002</v>
      </c>
      <c r="C8313">
        <f t="shared" si="913"/>
        <v>45.194484657142858</v>
      </c>
      <c r="D8313" s="46">
        <f t="shared" si="907"/>
        <v>1.337501338400001</v>
      </c>
      <c r="E8313">
        <f t="shared" si="908"/>
        <v>1.337501338400001</v>
      </c>
      <c r="G8313" s="44">
        <f t="shared" si="909"/>
        <v>0.14900881705384006</v>
      </c>
      <c r="H8313">
        <f t="shared" si="910"/>
        <v>2.0708742103439995E-2</v>
      </c>
      <c r="I8313">
        <f t="shared" si="911"/>
        <v>0.14900881705384006</v>
      </c>
      <c r="J8313">
        <f t="shared" si="912"/>
        <v>2.0708742103439995E-2</v>
      </c>
    </row>
    <row r="8314" spans="1:10" x14ac:dyDescent="0.25">
      <c r="A8314" s="42">
        <v>45168.0625</v>
      </c>
      <c r="B8314">
        <v>45.036824600000003</v>
      </c>
      <c r="C8314">
        <f t="shared" si="913"/>
        <v>45.114345642857138</v>
      </c>
      <c r="D8314" s="46">
        <f t="shared" si="907"/>
        <v>1.2649311704000006</v>
      </c>
      <c r="E8314">
        <f t="shared" si="908"/>
        <v>1.2649311704000006</v>
      </c>
      <c r="G8314" s="44">
        <f t="shared" si="909"/>
        <v>0.14537305163704003</v>
      </c>
      <c r="H8314">
        <f t="shared" si="910"/>
        <v>2.1136906094639998E-2</v>
      </c>
      <c r="I8314">
        <f t="shared" si="911"/>
        <v>0.14537305163704003</v>
      </c>
      <c r="J8314">
        <f t="shared" si="912"/>
        <v>2.1136906094639998E-2</v>
      </c>
    </row>
    <row r="8315" spans="1:10" x14ac:dyDescent="0.25">
      <c r="A8315" s="42">
        <v>45168.072916666664</v>
      </c>
      <c r="B8315">
        <v>45.020535000000002</v>
      </c>
      <c r="C8315">
        <f t="shared" si="913"/>
        <v>45.076094171428572</v>
      </c>
      <c r="D8315" s="46">
        <f t="shared" si="907"/>
        <v>1.2596533400000016</v>
      </c>
      <c r="E8315">
        <f t="shared" si="908"/>
        <v>1.2596533400000016</v>
      </c>
      <c r="G8315" s="44">
        <f t="shared" si="909"/>
        <v>0.14510863233400007</v>
      </c>
      <c r="H8315">
        <f t="shared" si="910"/>
        <v>2.1168045293999991E-2</v>
      </c>
      <c r="I8315">
        <f t="shared" si="911"/>
        <v>0.14510863233400007</v>
      </c>
      <c r="J8315">
        <f t="shared" si="912"/>
        <v>2.1168045293999991E-2</v>
      </c>
    </row>
    <row r="8316" spans="1:10" x14ac:dyDescent="0.25">
      <c r="A8316" s="42">
        <v>45168.083333333336</v>
      </c>
      <c r="B8316">
        <v>44.937050800000002</v>
      </c>
      <c r="C8316">
        <f t="shared" si="913"/>
        <v>45.0775486</v>
      </c>
      <c r="D8316" s="46">
        <f t="shared" si="907"/>
        <v>1.1379210654000003</v>
      </c>
      <c r="E8316">
        <f t="shared" si="908"/>
        <v>1.1379210654000003</v>
      </c>
      <c r="G8316" s="44">
        <f t="shared" si="909"/>
        <v>0.13900984537654001</v>
      </c>
      <c r="H8316">
        <f t="shared" si="910"/>
        <v>2.1886265714139999E-2</v>
      </c>
      <c r="I8316">
        <f t="shared" si="911"/>
        <v>0.13900984537654001</v>
      </c>
      <c r="J8316">
        <f t="shared" si="912"/>
        <v>2.1886265714139999E-2</v>
      </c>
    </row>
    <row r="8317" spans="1:10" x14ac:dyDescent="0.25">
      <c r="A8317" s="42">
        <v>45168.09375</v>
      </c>
      <c r="B8317">
        <v>44.946213700000001</v>
      </c>
      <c r="C8317">
        <f t="shared" si="913"/>
        <v>45.026934485714285</v>
      </c>
      <c r="D8317" s="46">
        <f t="shared" si="907"/>
        <v>1.1383837918500002</v>
      </c>
      <c r="E8317">
        <f t="shared" si="908"/>
        <v>1.1383837918500002</v>
      </c>
      <c r="G8317" s="44">
        <f t="shared" si="909"/>
        <v>0.13903302797168501</v>
      </c>
      <c r="H8317">
        <f t="shared" si="910"/>
        <v>2.1883535628085E-2</v>
      </c>
      <c r="I8317">
        <f t="shared" si="911"/>
        <v>0.13903302797168501</v>
      </c>
      <c r="J8317">
        <f t="shared" si="912"/>
        <v>2.1883535628085E-2</v>
      </c>
    </row>
    <row r="8318" spans="1:10" x14ac:dyDescent="0.25">
      <c r="A8318" s="42">
        <v>45168.104166666664</v>
      </c>
      <c r="B8318">
        <v>45.117254500000001</v>
      </c>
      <c r="C8318">
        <f t="shared" si="913"/>
        <v>45.060240899999997</v>
      </c>
      <c r="D8318" s="46">
        <f t="shared" si="907"/>
        <v>1.2909904580000013</v>
      </c>
      <c r="E8318">
        <f t="shared" si="908"/>
        <v>1.2909904580000013</v>
      </c>
      <c r="G8318" s="44">
        <f t="shared" si="909"/>
        <v>0.14667862194580006</v>
      </c>
      <c r="H8318">
        <f t="shared" si="910"/>
        <v>2.0983156297799992E-2</v>
      </c>
      <c r="I8318">
        <f t="shared" si="911"/>
        <v>0.14667862194580006</v>
      </c>
      <c r="J8318">
        <f t="shared" si="912"/>
        <v>2.0983156297799992E-2</v>
      </c>
    </row>
    <row r="8319" spans="1:10" x14ac:dyDescent="0.25">
      <c r="A8319" s="42">
        <v>45168.114583333336</v>
      </c>
      <c r="B8319">
        <v>45.224154999999996</v>
      </c>
      <c r="C8319">
        <f t="shared" si="913"/>
        <v>45.078857585714282</v>
      </c>
      <c r="D8319" s="46">
        <f t="shared" si="907"/>
        <v>1.3256262199999984</v>
      </c>
      <c r="E8319">
        <f t="shared" si="908"/>
        <v>1.3256262199999984</v>
      </c>
      <c r="G8319" s="44">
        <f t="shared" si="909"/>
        <v>0.14841387362199993</v>
      </c>
      <c r="H8319">
        <f t="shared" si="910"/>
        <v>2.0778805302000009E-2</v>
      </c>
      <c r="I8319">
        <f t="shared" si="911"/>
        <v>0.14841387362199993</v>
      </c>
      <c r="J8319">
        <f t="shared" si="912"/>
        <v>2.0778805302000009E-2</v>
      </c>
    </row>
    <row r="8320" spans="1:10" x14ac:dyDescent="0.25">
      <c r="A8320" s="42">
        <v>45168.125</v>
      </c>
      <c r="B8320">
        <v>44.9065078</v>
      </c>
      <c r="C8320">
        <f t="shared" si="913"/>
        <v>45.069840128571421</v>
      </c>
      <c r="D8320" s="46">
        <f t="shared" si="907"/>
        <v>1.1363786439000003</v>
      </c>
      <c r="E8320">
        <f t="shared" si="908"/>
        <v>1.1363786439000003</v>
      </c>
      <c r="G8320" s="44">
        <f t="shared" si="909"/>
        <v>0.13893257005939003</v>
      </c>
      <c r="H8320">
        <f t="shared" si="910"/>
        <v>2.1895366000989999E-2</v>
      </c>
      <c r="I8320">
        <f t="shared" si="911"/>
        <v>0.13893257005939003</v>
      </c>
      <c r="J8320">
        <f t="shared" si="912"/>
        <v>2.1895366000989999E-2</v>
      </c>
    </row>
    <row r="8321" spans="1:10" x14ac:dyDescent="0.25">
      <c r="A8321" s="42">
        <v>45168.135416666664</v>
      </c>
      <c r="B8321">
        <v>45.269969500000002</v>
      </c>
      <c r="C8321">
        <f t="shared" si="913"/>
        <v>45.059804571428572</v>
      </c>
      <c r="D8321" s="46">
        <f t="shared" si="907"/>
        <v>1.3404701180000007</v>
      </c>
      <c r="E8321">
        <f t="shared" si="908"/>
        <v>1.3404701180000007</v>
      </c>
      <c r="G8321" s="44">
        <f t="shared" si="909"/>
        <v>0.14915755291180005</v>
      </c>
      <c r="H8321">
        <f t="shared" si="910"/>
        <v>2.0691226303799996E-2</v>
      </c>
      <c r="I8321">
        <f t="shared" si="911"/>
        <v>0.14915755291180005</v>
      </c>
      <c r="J8321">
        <f t="shared" si="912"/>
        <v>2.0691226303799996E-2</v>
      </c>
    </row>
    <row r="8322" spans="1:10" x14ac:dyDescent="0.25">
      <c r="A8322" s="42">
        <v>45168.145833333336</v>
      </c>
      <c r="B8322">
        <v>45.150851800000005</v>
      </c>
      <c r="C8322">
        <f t="shared" si="913"/>
        <v>45.028388914285713</v>
      </c>
      <c r="D8322" s="46">
        <f t="shared" si="907"/>
        <v>1.3018759832000022</v>
      </c>
      <c r="E8322">
        <f t="shared" si="908"/>
        <v>1.3018759832000022</v>
      </c>
      <c r="G8322" s="44">
        <f t="shared" si="909"/>
        <v>0.1472239867583201</v>
      </c>
      <c r="H8322">
        <f t="shared" si="910"/>
        <v>2.0918931699119986E-2</v>
      </c>
      <c r="I8322">
        <f t="shared" si="911"/>
        <v>0.1472239867583201</v>
      </c>
      <c r="J8322">
        <f t="shared" si="912"/>
        <v>2.0918931699119986E-2</v>
      </c>
    </row>
    <row r="8323" spans="1:10" x14ac:dyDescent="0.25">
      <c r="A8323" s="42">
        <v>45168.15625</v>
      </c>
      <c r="B8323">
        <v>44.873928600000006</v>
      </c>
      <c r="C8323">
        <f t="shared" si="913"/>
        <v>44.991737314285714</v>
      </c>
      <c r="D8323" s="46">
        <f t="shared" ref="D8323:D8386" si="914">IF(B8323&gt;45,0.324*B8323-13.327,IF(B8323&lt; 35, 0.0576*B8323-0.6919,0.0505*B8323-1.1314))</f>
        <v>1.1347333943000006</v>
      </c>
      <c r="E8323">
        <f t="shared" ref="E8323:E8386" si="915">IF(MONTH(A8323) = 8,D8323,0)</f>
        <v>1.1347333943000006</v>
      </c>
      <c r="G8323" s="44">
        <f t="shared" ref="G8323:G8386" si="916">0.0501*D8323+0.082</f>
        <v>0.13885014305443003</v>
      </c>
      <c r="H8323">
        <f t="shared" ref="H8323:H8386" si="917">-0.0059*D8323+0.0286</f>
        <v>2.1905072973629997E-2</v>
      </c>
      <c r="I8323">
        <f t="shared" ref="I8323:I8386" si="918">IF(MONTH(A8323) = 8,G8323,0)</f>
        <v>0.13885014305443003</v>
      </c>
      <c r="J8323">
        <f t="shared" ref="J8323:J8386" si="919">IF(MONTH(A8323) = 8,H8323,0)</f>
        <v>2.1905072973629997E-2</v>
      </c>
    </row>
    <row r="8324" spans="1:10" x14ac:dyDescent="0.25">
      <c r="A8324" s="42">
        <v>45168.166666666664</v>
      </c>
      <c r="B8324">
        <v>44.875964799999998</v>
      </c>
      <c r="C8324">
        <f t="shared" si="913"/>
        <v>44.967012028571432</v>
      </c>
      <c r="D8324" s="46">
        <f t="shared" si="914"/>
        <v>1.1348362223999999</v>
      </c>
      <c r="E8324">
        <f t="shared" si="915"/>
        <v>1.1348362223999999</v>
      </c>
      <c r="G8324" s="44">
        <f t="shared" si="916"/>
        <v>0.13885529474224001</v>
      </c>
      <c r="H8324">
        <f t="shared" si="917"/>
        <v>2.1904466287839999E-2</v>
      </c>
      <c r="I8324">
        <f t="shared" si="918"/>
        <v>0.13885529474224001</v>
      </c>
      <c r="J8324">
        <f t="shared" si="919"/>
        <v>2.1904466287839999E-2</v>
      </c>
    </row>
    <row r="8325" spans="1:10" x14ac:dyDescent="0.25">
      <c r="A8325" s="42">
        <v>45168.177083333336</v>
      </c>
      <c r="B8325">
        <v>44.8973449</v>
      </c>
      <c r="C8325">
        <f t="shared" si="913"/>
        <v>44.86927442857143</v>
      </c>
      <c r="D8325" s="46">
        <f t="shared" si="914"/>
        <v>1.13591591745</v>
      </c>
      <c r="E8325">
        <f t="shared" si="915"/>
        <v>1.13591591745</v>
      </c>
      <c r="G8325" s="44">
        <f t="shared" si="916"/>
        <v>0.138909387464245</v>
      </c>
      <c r="H8325">
        <f t="shared" si="917"/>
        <v>2.1898096087045002E-2</v>
      </c>
      <c r="I8325">
        <f t="shared" si="918"/>
        <v>0.138909387464245</v>
      </c>
      <c r="J8325">
        <f t="shared" si="919"/>
        <v>2.1898096087045002E-2</v>
      </c>
    </row>
    <row r="8326" spans="1:10" x14ac:dyDescent="0.25">
      <c r="A8326" s="42">
        <v>45168.1875</v>
      </c>
      <c r="B8326">
        <v>44.967593800000003</v>
      </c>
      <c r="C8326">
        <f t="shared" si="913"/>
        <v>44.773282142857148</v>
      </c>
      <c r="D8326" s="46">
        <f t="shared" si="914"/>
        <v>1.1394634869000002</v>
      </c>
      <c r="E8326">
        <f t="shared" si="915"/>
        <v>1.1394634869000002</v>
      </c>
      <c r="G8326" s="44">
        <f t="shared" si="916"/>
        <v>0.13908712069369</v>
      </c>
      <c r="H8326">
        <f t="shared" si="917"/>
        <v>2.1877165427289999E-2</v>
      </c>
      <c r="I8326">
        <f t="shared" si="918"/>
        <v>0.13908712069369</v>
      </c>
      <c r="J8326">
        <f t="shared" si="919"/>
        <v>2.1877165427289999E-2</v>
      </c>
    </row>
    <row r="8327" spans="1:10" x14ac:dyDescent="0.25">
      <c r="A8327" s="42">
        <v>45168.197916666664</v>
      </c>
      <c r="B8327">
        <v>44.733430800000001</v>
      </c>
      <c r="C8327">
        <f t="shared" si="913"/>
        <v>44.729212957142863</v>
      </c>
      <c r="D8327" s="46">
        <f t="shared" si="914"/>
        <v>1.1276382554000002</v>
      </c>
      <c r="E8327">
        <f t="shared" si="915"/>
        <v>1.1276382554000002</v>
      </c>
      <c r="G8327" s="44">
        <f t="shared" si="916"/>
        <v>0.13849467659554002</v>
      </c>
      <c r="H8327">
        <f t="shared" si="917"/>
        <v>2.194693429314E-2</v>
      </c>
      <c r="I8327">
        <f t="shared" si="918"/>
        <v>0.13849467659554002</v>
      </c>
      <c r="J8327">
        <f t="shared" si="919"/>
        <v>2.194693429314E-2</v>
      </c>
    </row>
    <row r="8328" spans="1:10" x14ac:dyDescent="0.25">
      <c r="A8328" s="42">
        <v>45168.208333333336</v>
      </c>
      <c r="B8328">
        <v>44.585806300000002</v>
      </c>
      <c r="C8328">
        <f t="shared" si="913"/>
        <v>44.691979585714293</v>
      </c>
      <c r="D8328" s="46">
        <f t="shared" si="914"/>
        <v>1.1201832181500004</v>
      </c>
      <c r="E8328">
        <f t="shared" si="915"/>
        <v>1.1201832181500004</v>
      </c>
      <c r="G8328" s="44">
        <f t="shared" si="916"/>
        <v>0.13812117922931502</v>
      </c>
      <c r="H8328">
        <f t="shared" si="917"/>
        <v>2.1990919012915E-2</v>
      </c>
      <c r="I8328">
        <f t="shared" si="918"/>
        <v>0.13812117922931502</v>
      </c>
      <c r="J8328">
        <f t="shared" si="919"/>
        <v>2.1990919012915E-2</v>
      </c>
    </row>
    <row r="8329" spans="1:10" x14ac:dyDescent="0.25">
      <c r="A8329" s="42">
        <v>45168.21875</v>
      </c>
      <c r="B8329">
        <v>44.4789058</v>
      </c>
      <c r="C8329">
        <f t="shared" si="913"/>
        <v>44.679326057142866</v>
      </c>
      <c r="D8329" s="46">
        <f t="shared" si="914"/>
        <v>1.1147847429000002</v>
      </c>
      <c r="E8329">
        <f t="shared" si="915"/>
        <v>1.1147847429000002</v>
      </c>
      <c r="G8329" s="44">
        <f t="shared" si="916"/>
        <v>0.13785071561929002</v>
      </c>
      <c r="H8329">
        <f t="shared" si="917"/>
        <v>2.202277001689E-2</v>
      </c>
      <c r="I8329">
        <f t="shared" si="918"/>
        <v>0.13785071561929002</v>
      </c>
      <c r="J8329">
        <f t="shared" si="919"/>
        <v>2.202277001689E-2</v>
      </c>
    </row>
    <row r="8330" spans="1:10" x14ac:dyDescent="0.25">
      <c r="A8330" s="42">
        <v>45168.229166666664</v>
      </c>
      <c r="B8330">
        <v>44.565444300000003</v>
      </c>
      <c r="C8330">
        <f t="shared" si="913"/>
        <v>44.638311171428576</v>
      </c>
      <c r="D8330" s="46">
        <f t="shared" si="914"/>
        <v>1.1191549371500005</v>
      </c>
      <c r="E8330">
        <f t="shared" si="915"/>
        <v>1.1191549371500005</v>
      </c>
      <c r="G8330" s="44">
        <f t="shared" si="916"/>
        <v>0.13806966235121504</v>
      </c>
      <c r="H8330">
        <f t="shared" si="917"/>
        <v>2.1996985870814997E-2</v>
      </c>
      <c r="I8330">
        <f t="shared" si="918"/>
        <v>0.13806966235121504</v>
      </c>
      <c r="J8330">
        <f t="shared" si="919"/>
        <v>2.1996985870814997E-2</v>
      </c>
    </row>
    <row r="8331" spans="1:10" x14ac:dyDescent="0.25">
      <c r="A8331" s="42">
        <v>45168.239583333336</v>
      </c>
      <c r="B8331">
        <v>44.6153312</v>
      </c>
      <c r="C8331">
        <f t="shared" si="913"/>
        <v>44.625803085714281</v>
      </c>
      <c r="D8331" s="46">
        <f t="shared" si="914"/>
        <v>1.1216742256000003</v>
      </c>
      <c r="E8331">
        <f t="shared" si="915"/>
        <v>1.1216742256000003</v>
      </c>
      <c r="G8331" s="44">
        <f t="shared" si="916"/>
        <v>0.13819587870256</v>
      </c>
      <c r="H8331">
        <f t="shared" si="917"/>
        <v>2.1982122068959997E-2</v>
      </c>
      <c r="I8331">
        <f t="shared" si="918"/>
        <v>0.13819587870256</v>
      </c>
      <c r="J8331">
        <f t="shared" si="919"/>
        <v>2.1982122068959997E-2</v>
      </c>
    </row>
    <row r="8332" spans="1:10" x14ac:dyDescent="0.25">
      <c r="A8332" s="42">
        <v>45168.25</v>
      </c>
      <c r="B8332">
        <v>44.808770200000005</v>
      </c>
      <c r="C8332">
        <f t="shared" si="913"/>
        <v>44.622167014285715</v>
      </c>
      <c r="D8332" s="46">
        <f t="shared" si="914"/>
        <v>1.1314428951000004</v>
      </c>
      <c r="E8332">
        <f t="shared" si="915"/>
        <v>1.1314428951000004</v>
      </c>
      <c r="G8332" s="44">
        <f t="shared" si="916"/>
        <v>0.13868528904451002</v>
      </c>
      <c r="H8332">
        <f t="shared" si="917"/>
        <v>2.1924486918909997E-2</v>
      </c>
      <c r="I8332">
        <f t="shared" si="918"/>
        <v>0.13868528904451002</v>
      </c>
      <c r="J8332">
        <f t="shared" si="919"/>
        <v>2.1924486918909997E-2</v>
      </c>
    </row>
    <row r="8333" spans="1:10" x14ac:dyDescent="0.25">
      <c r="A8333" s="42">
        <v>45168.260416666664</v>
      </c>
      <c r="B8333">
        <v>44.680489600000001</v>
      </c>
      <c r="C8333">
        <f t="shared" si="913"/>
        <v>44.618530942857141</v>
      </c>
      <c r="D8333" s="46">
        <f t="shared" si="914"/>
        <v>1.1249647248000001</v>
      </c>
      <c r="E8333">
        <f t="shared" si="915"/>
        <v>1.1249647248000001</v>
      </c>
      <c r="G8333" s="44">
        <f t="shared" si="916"/>
        <v>0.13836073271248001</v>
      </c>
      <c r="H8333">
        <f t="shared" si="917"/>
        <v>2.1962708123680001E-2</v>
      </c>
      <c r="I8333">
        <f t="shared" si="918"/>
        <v>0.13836073271248001</v>
      </c>
      <c r="J8333">
        <f t="shared" si="919"/>
        <v>2.1962708123680001E-2</v>
      </c>
    </row>
    <row r="8334" spans="1:10" x14ac:dyDescent="0.25">
      <c r="A8334" s="42">
        <v>45168.270833333336</v>
      </c>
      <c r="B8334">
        <v>44.645874200000002</v>
      </c>
      <c r="C8334">
        <f t="shared" si="913"/>
        <v>44.553663428571433</v>
      </c>
      <c r="D8334" s="46">
        <f t="shared" si="914"/>
        <v>1.1232166471000002</v>
      </c>
      <c r="E8334">
        <f t="shared" si="915"/>
        <v>1.1232166471000002</v>
      </c>
      <c r="G8334" s="44">
        <f t="shared" si="916"/>
        <v>0.13827315401971002</v>
      </c>
      <c r="H8334">
        <f t="shared" si="917"/>
        <v>2.1973021782109997E-2</v>
      </c>
      <c r="I8334">
        <f t="shared" si="918"/>
        <v>0.13827315401971002</v>
      </c>
      <c r="J8334">
        <f t="shared" si="919"/>
        <v>2.1973021782109997E-2</v>
      </c>
    </row>
    <row r="8335" spans="1:10" x14ac:dyDescent="0.25">
      <c r="A8335" s="42">
        <v>45168.28125</v>
      </c>
      <c r="B8335">
        <v>44.560353800000001</v>
      </c>
      <c r="C8335">
        <f t="shared" si="913"/>
        <v>44.317173342857146</v>
      </c>
      <c r="D8335" s="46">
        <f t="shared" si="914"/>
        <v>1.1188978669</v>
      </c>
      <c r="E8335">
        <f t="shared" si="915"/>
        <v>1.1188978669</v>
      </c>
      <c r="G8335" s="44">
        <f t="shared" si="916"/>
        <v>0.13805678313169001</v>
      </c>
      <c r="H8335">
        <f t="shared" si="917"/>
        <v>2.199850258529E-2</v>
      </c>
      <c r="I8335">
        <f t="shared" si="918"/>
        <v>0.13805678313169001</v>
      </c>
      <c r="J8335">
        <f t="shared" si="919"/>
        <v>2.199850258529E-2</v>
      </c>
    </row>
    <row r="8336" spans="1:10" x14ac:dyDescent="0.25">
      <c r="A8336" s="42">
        <v>45168.291666666664</v>
      </c>
      <c r="B8336">
        <v>44.4534533</v>
      </c>
      <c r="C8336">
        <f t="shared" si="913"/>
        <v>44.141769257142862</v>
      </c>
      <c r="D8336" s="46">
        <f t="shared" si="914"/>
        <v>1.1134993916500002</v>
      </c>
      <c r="E8336">
        <f t="shared" si="915"/>
        <v>1.1134993916500002</v>
      </c>
      <c r="G8336" s="44">
        <f t="shared" si="916"/>
        <v>0.13778631952166501</v>
      </c>
      <c r="H8336">
        <f t="shared" si="917"/>
        <v>2.2030353589265E-2</v>
      </c>
      <c r="I8336">
        <f t="shared" si="918"/>
        <v>0.13778631952166501</v>
      </c>
      <c r="J8336">
        <f t="shared" si="919"/>
        <v>2.2030353589265E-2</v>
      </c>
    </row>
    <row r="8337" spans="1:10" x14ac:dyDescent="0.25">
      <c r="A8337" s="42">
        <v>45168.302083333336</v>
      </c>
      <c r="B8337">
        <v>44.111371699999999</v>
      </c>
      <c r="C8337">
        <f t="shared" si="913"/>
        <v>44.021633457142862</v>
      </c>
      <c r="D8337" s="46">
        <f t="shared" si="914"/>
        <v>1.0962242708500003</v>
      </c>
      <c r="E8337">
        <f t="shared" si="915"/>
        <v>1.0962242708500003</v>
      </c>
      <c r="G8337" s="44">
        <f t="shared" si="916"/>
        <v>0.13692083596958501</v>
      </c>
      <c r="H8337">
        <f t="shared" si="917"/>
        <v>2.2132276801984999E-2</v>
      </c>
      <c r="I8337">
        <f t="shared" si="918"/>
        <v>0.13692083596958501</v>
      </c>
      <c r="J8337">
        <f t="shared" si="919"/>
        <v>2.2132276801984999E-2</v>
      </c>
    </row>
    <row r="8338" spans="1:10" x14ac:dyDescent="0.25">
      <c r="A8338" s="42">
        <v>45168.3125</v>
      </c>
      <c r="B8338">
        <v>42.959900599999997</v>
      </c>
      <c r="C8338">
        <f t="shared" si="913"/>
        <v>43.875899714285715</v>
      </c>
      <c r="D8338" s="46">
        <f t="shared" si="914"/>
        <v>1.0380749803</v>
      </c>
      <c r="E8338">
        <f t="shared" si="915"/>
        <v>1.0380749803</v>
      </c>
      <c r="G8338" s="44">
        <f t="shared" si="916"/>
        <v>0.13400755651303001</v>
      </c>
      <c r="H8338">
        <f t="shared" si="917"/>
        <v>2.2475357616229999E-2</v>
      </c>
      <c r="I8338">
        <f t="shared" si="918"/>
        <v>0.13400755651303001</v>
      </c>
      <c r="J8338">
        <f t="shared" si="919"/>
        <v>2.2475357616229999E-2</v>
      </c>
    </row>
    <row r="8339" spans="1:10" x14ac:dyDescent="0.25">
      <c r="A8339" s="42">
        <v>45168.322916666664</v>
      </c>
      <c r="B8339">
        <v>43.580941600000003</v>
      </c>
      <c r="C8339">
        <f t="shared" si="913"/>
        <v>43.702677271428577</v>
      </c>
      <c r="D8339" s="46">
        <f t="shared" si="914"/>
        <v>1.0694375508000002</v>
      </c>
      <c r="E8339">
        <f t="shared" si="915"/>
        <v>1.0694375508000002</v>
      </c>
      <c r="G8339" s="44">
        <f t="shared" si="916"/>
        <v>0.13557882129508</v>
      </c>
      <c r="H8339">
        <f t="shared" si="917"/>
        <v>2.2290318450279997E-2</v>
      </c>
      <c r="I8339">
        <f t="shared" si="918"/>
        <v>0.13557882129508</v>
      </c>
      <c r="J8339">
        <f t="shared" si="919"/>
        <v>2.2290318450279997E-2</v>
      </c>
    </row>
    <row r="8340" spans="1:10" x14ac:dyDescent="0.25">
      <c r="A8340" s="42">
        <v>45168.333333333336</v>
      </c>
      <c r="B8340">
        <v>43.839539000000002</v>
      </c>
      <c r="C8340">
        <f t="shared" si="913"/>
        <v>43.642463928571431</v>
      </c>
      <c r="D8340" s="46">
        <f t="shared" si="914"/>
        <v>1.0824967195000001</v>
      </c>
      <c r="E8340">
        <f t="shared" si="915"/>
        <v>1.0824967195000001</v>
      </c>
      <c r="G8340" s="44">
        <f t="shared" si="916"/>
        <v>0.13623308564695003</v>
      </c>
      <c r="H8340">
        <f t="shared" si="917"/>
        <v>2.2213269354950001E-2</v>
      </c>
      <c r="I8340">
        <f t="shared" si="918"/>
        <v>0.13623308564695003</v>
      </c>
      <c r="J8340">
        <f t="shared" si="919"/>
        <v>2.2213269354950001E-2</v>
      </c>
    </row>
    <row r="8341" spans="1:10" x14ac:dyDescent="0.25">
      <c r="A8341" s="42">
        <v>45168.34375</v>
      </c>
      <c r="B8341">
        <v>43.625737999999998</v>
      </c>
      <c r="C8341">
        <f t="shared" si="913"/>
        <v>43.600285499999998</v>
      </c>
      <c r="D8341" s="46">
        <f t="shared" si="914"/>
        <v>1.0716997690000001</v>
      </c>
      <c r="E8341">
        <f t="shared" si="915"/>
        <v>1.0716997690000001</v>
      </c>
      <c r="G8341" s="44">
        <f t="shared" si="916"/>
        <v>0.13569215842690002</v>
      </c>
      <c r="H8341">
        <f t="shared" si="917"/>
        <v>2.2276971362900001E-2</v>
      </c>
      <c r="I8341">
        <f t="shared" si="918"/>
        <v>0.13569215842690002</v>
      </c>
      <c r="J8341">
        <f t="shared" si="919"/>
        <v>2.2276971362900001E-2</v>
      </c>
    </row>
    <row r="8342" spans="1:10" x14ac:dyDescent="0.25">
      <c r="A8342" s="42">
        <v>45168.354166666664</v>
      </c>
      <c r="B8342">
        <v>43.347796700000004</v>
      </c>
      <c r="C8342">
        <f t="shared" si="913"/>
        <v>43.743837600000006</v>
      </c>
      <c r="D8342" s="46">
        <f t="shared" si="914"/>
        <v>1.0576637333500003</v>
      </c>
      <c r="E8342">
        <f t="shared" si="915"/>
        <v>1.0576637333500003</v>
      </c>
      <c r="G8342" s="44">
        <f t="shared" si="916"/>
        <v>0.13498895304083502</v>
      </c>
      <c r="H8342">
        <f t="shared" si="917"/>
        <v>2.2359783973235001E-2</v>
      </c>
      <c r="I8342">
        <f t="shared" si="918"/>
        <v>0.13498895304083502</v>
      </c>
      <c r="J8342">
        <f t="shared" si="919"/>
        <v>2.2359783973235001E-2</v>
      </c>
    </row>
    <row r="8343" spans="1:10" x14ac:dyDescent="0.25">
      <c r="A8343" s="42">
        <v>45168.364583333336</v>
      </c>
      <c r="B8343">
        <v>44.031959900000004</v>
      </c>
      <c r="C8343">
        <f t="shared" si="913"/>
        <v>43.884044514285719</v>
      </c>
      <c r="D8343" s="46">
        <f t="shared" si="914"/>
        <v>1.0922139749500002</v>
      </c>
      <c r="E8343">
        <f t="shared" si="915"/>
        <v>1.0922139749500002</v>
      </c>
      <c r="G8343" s="44">
        <f t="shared" si="916"/>
        <v>0.13671992014499501</v>
      </c>
      <c r="H8343">
        <f t="shared" si="917"/>
        <v>2.2155937547795001E-2</v>
      </c>
      <c r="I8343">
        <f t="shared" si="918"/>
        <v>0.13671992014499501</v>
      </c>
      <c r="J8343">
        <f t="shared" si="919"/>
        <v>2.2155937547795001E-2</v>
      </c>
    </row>
    <row r="8344" spans="1:10" x14ac:dyDescent="0.25">
      <c r="A8344" s="42">
        <v>45168.375</v>
      </c>
      <c r="B8344">
        <v>43.816122700000001</v>
      </c>
      <c r="C8344">
        <f t="shared" si="913"/>
        <v>44.081992242857147</v>
      </c>
      <c r="D8344" s="46">
        <f t="shared" si="914"/>
        <v>1.0813141963500004</v>
      </c>
      <c r="E8344">
        <f t="shared" si="915"/>
        <v>1.0813141963500004</v>
      </c>
      <c r="G8344" s="44">
        <f t="shared" si="916"/>
        <v>0.13617384123713502</v>
      </c>
      <c r="H8344">
        <f t="shared" si="917"/>
        <v>2.2220246241534999E-2</v>
      </c>
      <c r="I8344">
        <f t="shared" si="918"/>
        <v>0.13617384123713502</v>
      </c>
      <c r="J8344">
        <f t="shared" si="919"/>
        <v>2.2220246241534999E-2</v>
      </c>
    </row>
    <row r="8345" spans="1:10" x14ac:dyDescent="0.25">
      <c r="A8345" s="42">
        <v>45168.385416666664</v>
      </c>
      <c r="B8345">
        <v>43.964765299999996</v>
      </c>
      <c r="C8345">
        <f t="shared" si="913"/>
        <v>44.267286442857142</v>
      </c>
      <c r="D8345" s="46">
        <f t="shared" si="914"/>
        <v>1.0888206476500002</v>
      </c>
      <c r="E8345">
        <f t="shared" si="915"/>
        <v>1.0888206476500002</v>
      </c>
      <c r="G8345" s="44">
        <f t="shared" si="916"/>
        <v>0.136549914447265</v>
      </c>
      <c r="H8345">
        <f t="shared" si="917"/>
        <v>2.2175958178864998E-2</v>
      </c>
      <c r="I8345">
        <f t="shared" si="918"/>
        <v>0.136549914447265</v>
      </c>
      <c r="J8345">
        <f t="shared" si="919"/>
        <v>2.2175958178864998E-2</v>
      </c>
    </row>
    <row r="8346" spans="1:10" x14ac:dyDescent="0.25">
      <c r="A8346" s="42">
        <v>45168.395833333336</v>
      </c>
      <c r="B8346">
        <v>44.562390000000001</v>
      </c>
      <c r="C8346">
        <f t="shared" si="913"/>
        <v>44.589296928571422</v>
      </c>
      <c r="D8346" s="46">
        <f t="shared" si="914"/>
        <v>1.1190006950000002</v>
      </c>
      <c r="E8346">
        <f t="shared" si="915"/>
        <v>1.1190006950000002</v>
      </c>
      <c r="G8346" s="44">
        <f t="shared" si="916"/>
        <v>0.13806193481950002</v>
      </c>
      <c r="H8346">
        <f t="shared" si="917"/>
        <v>2.1997895899499999E-2</v>
      </c>
      <c r="I8346">
        <f t="shared" si="918"/>
        <v>0.13806193481950002</v>
      </c>
      <c r="J8346">
        <f t="shared" si="919"/>
        <v>2.1997895899499999E-2</v>
      </c>
    </row>
    <row r="8347" spans="1:10" x14ac:dyDescent="0.25">
      <c r="A8347" s="42">
        <v>45168.40625</v>
      </c>
      <c r="B8347">
        <v>45.225173100000006</v>
      </c>
      <c r="C8347">
        <f t="shared" si="913"/>
        <v>44.877273785714287</v>
      </c>
      <c r="D8347" s="46">
        <f t="shared" si="914"/>
        <v>1.3259560844000031</v>
      </c>
      <c r="E8347">
        <f t="shared" si="915"/>
        <v>1.3259560844000031</v>
      </c>
      <c r="G8347" s="44">
        <f t="shared" si="916"/>
        <v>0.14843039982844014</v>
      </c>
      <c r="H8347">
        <f t="shared" si="917"/>
        <v>2.0776859102039982E-2</v>
      </c>
      <c r="I8347">
        <f t="shared" si="918"/>
        <v>0.14843039982844014</v>
      </c>
      <c r="J8347">
        <f t="shared" si="919"/>
        <v>2.0776859102039982E-2</v>
      </c>
    </row>
    <row r="8348" spans="1:10" x14ac:dyDescent="0.25">
      <c r="A8348" s="42">
        <v>45168.416666666664</v>
      </c>
      <c r="B8348">
        <v>44.9227974</v>
      </c>
      <c r="C8348">
        <f t="shared" si="913"/>
        <v>45.240008271428579</v>
      </c>
      <c r="D8348" s="46">
        <f t="shared" si="914"/>
        <v>1.1372012687000004</v>
      </c>
      <c r="E8348">
        <f t="shared" si="915"/>
        <v>1.1372012687000004</v>
      </c>
      <c r="G8348" s="44">
        <f t="shared" si="916"/>
        <v>0.13897378356187001</v>
      </c>
      <c r="H8348">
        <f t="shared" si="917"/>
        <v>2.1890512514669998E-2</v>
      </c>
      <c r="I8348">
        <f t="shared" si="918"/>
        <v>0.13897378356187001</v>
      </c>
      <c r="J8348">
        <f t="shared" si="919"/>
        <v>2.1890512514669998E-2</v>
      </c>
    </row>
    <row r="8349" spans="1:10" x14ac:dyDescent="0.25">
      <c r="A8349" s="42">
        <v>45168.427083333336</v>
      </c>
      <c r="B8349">
        <v>45.601870099999999</v>
      </c>
      <c r="C8349">
        <f t="shared" si="913"/>
        <v>45.662956099999995</v>
      </c>
      <c r="D8349" s="46">
        <f t="shared" si="914"/>
        <v>1.4480059124000011</v>
      </c>
      <c r="E8349">
        <f t="shared" si="915"/>
        <v>1.4480059124000011</v>
      </c>
      <c r="G8349" s="44">
        <f t="shared" si="916"/>
        <v>0.15454509621124007</v>
      </c>
      <c r="H8349">
        <f t="shared" si="917"/>
        <v>2.0056765116839993E-2</v>
      </c>
      <c r="I8349">
        <f t="shared" si="918"/>
        <v>0.15454509621124007</v>
      </c>
      <c r="J8349">
        <f t="shared" si="919"/>
        <v>2.0056765116839993E-2</v>
      </c>
    </row>
    <row r="8350" spans="1:10" x14ac:dyDescent="0.25">
      <c r="A8350" s="42">
        <v>45168.4375</v>
      </c>
      <c r="B8350">
        <v>46.047797900000006</v>
      </c>
      <c r="C8350">
        <f t="shared" si="913"/>
        <v>46.033980828571437</v>
      </c>
      <c r="D8350" s="46">
        <f t="shared" si="914"/>
        <v>1.5924865196000031</v>
      </c>
      <c r="E8350">
        <f t="shared" si="915"/>
        <v>1.5924865196000031</v>
      </c>
      <c r="G8350" s="44">
        <f t="shared" si="916"/>
        <v>0.16178357463196014</v>
      </c>
      <c r="H8350">
        <f t="shared" si="917"/>
        <v>1.9204329534359982E-2</v>
      </c>
      <c r="I8350">
        <f t="shared" si="918"/>
        <v>0.16178357463196014</v>
      </c>
      <c r="J8350">
        <f t="shared" si="919"/>
        <v>1.9204329534359982E-2</v>
      </c>
    </row>
    <row r="8351" spans="1:10" x14ac:dyDescent="0.25">
      <c r="A8351" s="42">
        <v>45168.447916666664</v>
      </c>
      <c r="B8351">
        <v>46.355264099999999</v>
      </c>
      <c r="C8351">
        <f t="shared" si="913"/>
        <v>46.361809028571429</v>
      </c>
      <c r="D8351" s="46">
        <f t="shared" si="914"/>
        <v>1.6921055684000006</v>
      </c>
      <c r="E8351">
        <f t="shared" si="915"/>
        <v>1.6921055684000006</v>
      </c>
      <c r="G8351" s="44">
        <f t="shared" si="916"/>
        <v>0.16677448897684002</v>
      </c>
      <c r="H8351">
        <f t="shared" si="917"/>
        <v>1.8616577146439998E-2</v>
      </c>
      <c r="I8351">
        <f t="shared" si="918"/>
        <v>0.16677448897684002</v>
      </c>
      <c r="J8351">
        <f t="shared" si="919"/>
        <v>1.8616577146439998E-2</v>
      </c>
    </row>
    <row r="8352" spans="1:10" x14ac:dyDescent="0.25">
      <c r="A8352" s="42">
        <v>45168.458333333336</v>
      </c>
      <c r="B8352">
        <v>46.925400099999997</v>
      </c>
      <c r="C8352">
        <f t="shared" si="913"/>
        <v>46.810645685714292</v>
      </c>
      <c r="D8352" s="46">
        <f t="shared" si="914"/>
        <v>1.8768296323999998</v>
      </c>
      <c r="E8352">
        <f t="shared" si="915"/>
        <v>1.8768296323999998</v>
      </c>
      <c r="G8352" s="44">
        <f t="shared" si="916"/>
        <v>0.17602916458323997</v>
      </c>
      <c r="H8352">
        <f t="shared" si="917"/>
        <v>1.7526705168840001E-2</v>
      </c>
      <c r="I8352">
        <f t="shared" si="918"/>
        <v>0.17602916458323997</v>
      </c>
      <c r="J8352">
        <f t="shared" si="919"/>
        <v>1.7526705168840001E-2</v>
      </c>
    </row>
    <row r="8353" spans="1:10" x14ac:dyDescent="0.25">
      <c r="A8353" s="42">
        <v>45168.46875</v>
      </c>
      <c r="B8353">
        <v>47.1595631</v>
      </c>
      <c r="C8353">
        <f t="shared" si="913"/>
        <v>47.235775157142861</v>
      </c>
      <c r="D8353" s="46">
        <f t="shared" si="914"/>
        <v>1.9526984444000011</v>
      </c>
      <c r="E8353">
        <f t="shared" si="915"/>
        <v>1.9526984444000011</v>
      </c>
      <c r="G8353" s="44">
        <f t="shared" si="916"/>
        <v>0.17983019206444006</v>
      </c>
      <c r="H8353">
        <f t="shared" si="917"/>
        <v>1.7079079178039996E-2</v>
      </c>
      <c r="I8353">
        <f t="shared" si="918"/>
        <v>0.17983019206444006</v>
      </c>
      <c r="J8353">
        <f t="shared" si="919"/>
        <v>1.7079079178039996E-2</v>
      </c>
    </row>
    <row r="8354" spans="1:10" x14ac:dyDescent="0.25">
      <c r="A8354" s="42">
        <v>45168.479166666664</v>
      </c>
      <c r="B8354">
        <v>47.519970499999999</v>
      </c>
      <c r="C8354">
        <f t="shared" si="913"/>
        <v>47.596037114285714</v>
      </c>
      <c r="D8354" s="46">
        <f t="shared" si="914"/>
        <v>2.0694704420000001</v>
      </c>
      <c r="E8354">
        <f t="shared" si="915"/>
        <v>2.0694704420000001</v>
      </c>
      <c r="G8354" s="44">
        <f t="shared" si="916"/>
        <v>0.1856804691442</v>
      </c>
      <c r="H8354">
        <f t="shared" si="917"/>
        <v>1.6390124392200001E-2</v>
      </c>
      <c r="I8354">
        <f t="shared" si="918"/>
        <v>0.1856804691442</v>
      </c>
      <c r="J8354">
        <f t="shared" si="919"/>
        <v>1.6390124392200001E-2</v>
      </c>
    </row>
    <row r="8355" spans="1:10" x14ac:dyDescent="0.25">
      <c r="A8355" s="42">
        <v>45168.489583333336</v>
      </c>
      <c r="B8355">
        <v>48.064654000000004</v>
      </c>
      <c r="C8355">
        <f t="shared" si="913"/>
        <v>47.948881485714288</v>
      </c>
      <c r="D8355" s="46">
        <f t="shared" si="914"/>
        <v>2.2459478960000023</v>
      </c>
      <c r="E8355">
        <f t="shared" si="915"/>
        <v>2.2459478960000023</v>
      </c>
      <c r="G8355" s="44">
        <f t="shared" si="916"/>
        <v>0.1945219895896001</v>
      </c>
      <c r="H8355">
        <f t="shared" si="917"/>
        <v>1.5348907413599988E-2</v>
      </c>
      <c r="I8355">
        <f t="shared" si="918"/>
        <v>0.1945219895896001</v>
      </c>
      <c r="J8355">
        <f t="shared" si="919"/>
        <v>1.5348907413599988E-2</v>
      </c>
    </row>
    <row r="8356" spans="1:10" x14ac:dyDescent="0.25">
      <c r="A8356" s="42">
        <v>45168.5</v>
      </c>
      <c r="B8356">
        <v>48.577776400000005</v>
      </c>
      <c r="C8356">
        <f t="shared" si="913"/>
        <v>48.292708400000002</v>
      </c>
      <c r="D8356" s="46">
        <f t="shared" si="914"/>
        <v>2.4121995536000025</v>
      </c>
      <c r="E8356">
        <f t="shared" si="915"/>
        <v>2.4121995536000025</v>
      </c>
      <c r="G8356" s="44">
        <f t="shared" si="916"/>
        <v>0.20285119763536014</v>
      </c>
      <c r="H8356">
        <f t="shared" si="917"/>
        <v>1.4368022633759987E-2</v>
      </c>
      <c r="I8356">
        <f t="shared" si="918"/>
        <v>0.20285119763536014</v>
      </c>
      <c r="J8356">
        <f t="shared" si="919"/>
        <v>1.4368022633759987E-2</v>
      </c>
    </row>
    <row r="8357" spans="1:10" x14ac:dyDescent="0.25">
      <c r="A8357" s="42">
        <v>45168.510416666664</v>
      </c>
      <c r="B8357">
        <v>48.569631600000001</v>
      </c>
      <c r="C8357">
        <f t="shared" si="913"/>
        <v>48.645261885714284</v>
      </c>
      <c r="D8357" s="46">
        <f t="shared" si="914"/>
        <v>2.4095606384000003</v>
      </c>
      <c r="E8357">
        <f t="shared" si="915"/>
        <v>2.4095606384000003</v>
      </c>
      <c r="G8357" s="44">
        <f t="shared" si="916"/>
        <v>0.20271898798384003</v>
      </c>
      <c r="H8357">
        <f t="shared" si="917"/>
        <v>1.4383592233439999E-2</v>
      </c>
      <c r="I8357">
        <f t="shared" si="918"/>
        <v>0.20271898798384003</v>
      </c>
      <c r="J8357">
        <f t="shared" si="919"/>
        <v>1.4383592233439999E-2</v>
      </c>
    </row>
    <row r="8358" spans="1:10" x14ac:dyDescent="0.25">
      <c r="A8358" s="42">
        <v>45168.520833333336</v>
      </c>
      <c r="B8358">
        <v>48.825174700000005</v>
      </c>
      <c r="C8358">
        <f t="shared" si="913"/>
        <v>48.979635014285712</v>
      </c>
      <c r="D8358" s="46">
        <f t="shared" si="914"/>
        <v>2.4923566028000028</v>
      </c>
      <c r="E8358">
        <f t="shared" si="915"/>
        <v>2.4923566028000028</v>
      </c>
      <c r="G8358" s="44">
        <f t="shared" si="916"/>
        <v>0.20686706580028014</v>
      </c>
      <c r="H8358">
        <f t="shared" si="917"/>
        <v>1.3895096043479984E-2</v>
      </c>
      <c r="I8358">
        <f t="shared" si="918"/>
        <v>0.20686706580028014</v>
      </c>
      <c r="J8358">
        <f t="shared" si="919"/>
        <v>1.3895096043479984E-2</v>
      </c>
    </row>
    <row r="8359" spans="1:10" x14ac:dyDescent="0.25">
      <c r="A8359" s="42">
        <v>45168.53125</v>
      </c>
      <c r="B8359">
        <v>49.332188500000001</v>
      </c>
      <c r="C8359">
        <f t="shared" si="913"/>
        <v>49.302081828571431</v>
      </c>
      <c r="D8359" s="46">
        <f t="shared" si="914"/>
        <v>2.6566290740000014</v>
      </c>
      <c r="E8359">
        <f t="shared" si="915"/>
        <v>2.6566290740000014</v>
      </c>
      <c r="G8359" s="44">
        <f t="shared" si="916"/>
        <v>0.21509711660740005</v>
      </c>
      <c r="H8359">
        <f t="shared" si="917"/>
        <v>1.2925888463399992E-2</v>
      </c>
      <c r="I8359">
        <f t="shared" si="918"/>
        <v>0.21509711660740005</v>
      </c>
      <c r="J8359">
        <f t="shared" si="919"/>
        <v>1.2925888463399992E-2</v>
      </c>
    </row>
    <row r="8360" spans="1:10" x14ac:dyDescent="0.25">
      <c r="A8360" s="42">
        <v>45168.541666666664</v>
      </c>
      <c r="B8360">
        <v>49.627437499999999</v>
      </c>
      <c r="C8360">
        <f t="shared" si="913"/>
        <v>49.516610042857131</v>
      </c>
      <c r="D8360" s="46">
        <f t="shared" si="914"/>
        <v>2.752289750000001</v>
      </c>
      <c r="E8360">
        <f t="shared" si="915"/>
        <v>2.752289750000001</v>
      </c>
      <c r="G8360" s="44">
        <f t="shared" si="916"/>
        <v>0.21988971647500005</v>
      </c>
      <c r="H8360">
        <f t="shared" si="917"/>
        <v>1.2361490474999993E-2</v>
      </c>
      <c r="I8360">
        <f t="shared" si="918"/>
        <v>0.21988971647500005</v>
      </c>
      <c r="J8360">
        <f t="shared" si="919"/>
        <v>1.2361490474999993E-2</v>
      </c>
    </row>
    <row r="8361" spans="1:10" x14ac:dyDescent="0.25">
      <c r="A8361" s="42">
        <v>45168.552083333336</v>
      </c>
      <c r="B8361">
        <v>49.860582399999998</v>
      </c>
      <c r="C8361">
        <f t="shared" si="913"/>
        <v>49.794696785714287</v>
      </c>
      <c r="D8361" s="46">
        <f t="shared" si="914"/>
        <v>2.8278286975999993</v>
      </c>
      <c r="E8361">
        <f t="shared" si="915"/>
        <v>2.8278286975999993</v>
      </c>
      <c r="G8361" s="44">
        <f t="shared" si="916"/>
        <v>0.22367421774975998</v>
      </c>
      <c r="H8361">
        <f t="shared" si="917"/>
        <v>1.1915810684160005E-2</v>
      </c>
      <c r="I8361">
        <f t="shared" si="918"/>
        <v>0.22367421774975998</v>
      </c>
      <c r="J8361">
        <f t="shared" si="919"/>
        <v>1.1915810684160005E-2</v>
      </c>
    </row>
    <row r="8362" spans="1:10" x14ac:dyDescent="0.25">
      <c r="A8362" s="42">
        <v>45168.5625</v>
      </c>
      <c r="B8362">
        <v>50.321781700000003</v>
      </c>
      <c r="C8362">
        <f t="shared" si="913"/>
        <v>50.127760928571433</v>
      </c>
      <c r="D8362" s="46">
        <f t="shared" si="914"/>
        <v>2.9772572708000009</v>
      </c>
      <c r="E8362">
        <f t="shared" si="915"/>
        <v>2.9772572708000009</v>
      </c>
      <c r="G8362" s="44">
        <f t="shared" si="916"/>
        <v>0.23116058926708005</v>
      </c>
      <c r="H8362">
        <f t="shared" si="917"/>
        <v>1.1034182102279997E-2</v>
      </c>
      <c r="I8362">
        <f t="shared" si="918"/>
        <v>0.23116058926708005</v>
      </c>
      <c r="J8362">
        <f t="shared" si="919"/>
        <v>1.1034182102279997E-2</v>
      </c>
    </row>
    <row r="8363" spans="1:10" x14ac:dyDescent="0.25">
      <c r="A8363" s="42">
        <v>45168.572916666664</v>
      </c>
      <c r="B8363">
        <v>50.079473900000004</v>
      </c>
      <c r="C8363">
        <f t="shared" si="913"/>
        <v>50.428100428571433</v>
      </c>
      <c r="D8363" s="46">
        <f t="shared" si="914"/>
        <v>2.8987495436000028</v>
      </c>
      <c r="E8363">
        <f t="shared" si="915"/>
        <v>2.8987495436000028</v>
      </c>
      <c r="G8363" s="44">
        <f t="shared" si="916"/>
        <v>0.22722735213436013</v>
      </c>
      <c r="H8363">
        <f t="shared" si="917"/>
        <v>1.1497377692759984E-2</v>
      </c>
      <c r="I8363">
        <f t="shared" si="918"/>
        <v>0.22722735213436013</v>
      </c>
      <c r="J8363">
        <f t="shared" si="919"/>
        <v>1.1497377692759984E-2</v>
      </c>
    </row>
    <row r="8364" spans="1:10" x14ac:dyDescent="0.25">
      <c r="A8364" s="42">
        <v>45168.583333333336</v>
      </c>
      <c r="B8364">
        <v>50.516238799999996</v>
      </c>
      <c r="C8364">
        <f t="shared" si="913"/>
        <v>50.672880757142863</v>
      </c>
      <c r="D8364" s="46">
        <f t="shared" si="914"/>
        <v>3.040261371199998</v>
      </c>
      <c r="E8364">
        <f t="shared" si="915"/>
        <v>3.040261371199998</v>
      </c>
      <c r="G8364" s="44">
        <f t="shared" si="916"/>
        <v>0.23431709469711992</v>
      </c>
      <c r="H8364">
        <f t="shared" si="917"/>
        <v>1.0662457909920015E-2</v>
      </c>
      <c r="I8364">
        <f t="shared" si="918"/>
        <v>0.23431709469711992</v>
      </c>
      <c r="J8364">
        <f t="shared" si="919"/>
        <v>1.0662457909920015E-2</v>
      </c>
    </row>
    <row r="8365" spans="1:10" x14ac:dyDescent="0.25">
      <c r="A8365" s="42">
        <v>45168.59375</v>
      </c>
      <c r="B8365">
        <v>51.156623700000004</v>
      </c>
      <c r="C8365">
        <f t="shared" si="913"/>
        <v>50.865883428571429</v>
      </c>
      <c r="D8365" s="46">
        <f t="shared" si="914"/>
        <v>3.2477460788000005</v>
      </c>
      <c r="E8365">
        <f t="shared" si="915"/>
        <v>3.2477460788000005</v>
      </c>
      <c r="G8365" s="44">
        <f t="shared" si="916"/>
        <v>0.24471207854788002</v>
      </c>
      <c r="H8365">
        <f t="shared" si="917"/>
        <v>9.438298135079997E-3</v>
      </c>
      <c r="I8365">
        <f t="shared" si="918"/>
        <v>0.24471207854788002</v>
      </c>
      <c r="J8365">
        <f t="shared" si="919"/>
        <v>9.438298135079997E-3</v>
      </c>
    </row>
    <row r="8366" spans="1:10" x14ac:dyDescent="0.25">
      <c r="A8366" s="42">
        <v>45168.604166666664</v>
      </c>
      <c r="B8366">
        <v>51.434564999999999</v>
      </c>
      <c r="C8366">
        <f t="shared" si="913"/>
        <v>51.129280442857137</v>
      </c>
      <c r="D8366" s="46">
        <f t="shared" si="914"/>
        <v>3.33779906</v>
      </c>
      <c r="E8366">
        <f t="shared" si="915"/>
        <v>3.33779906</v>
      </c>
      <c r="G8366" s="44">
        <f t="shared" si="916"/>
        <v>0.24922373290600003</v>
      </c>
      <c r="H8366">
        <f t="shared" si="917"/>
        <v>8.9069855460000014E-3</v>
      </c>
      <c r="I8366">
        <f t="shared" si="918"/>
        <v>0.24922373290600003</v>
      </c>
      <c r="J8366">
        <f t="shared" si="919"/>
        <v>8.9069855460000014E-3</v>
      </c>
    </row>
    <row r="8367" spans="1:10" x14ac:dyDescent="0.25">
      <c r="A8367" s="42">
        <v>45168.614583333336</v>
      </c>
      <c r="B8367">
        <v>51.340899800000003</v>
      </c>
      <c r="C8367">
        <f t="shared" si="913"/>
        <v>51.470053057142856</v>
      </c>
      <c r="D8367" s="46">
        <f t="shared" si="914"/>
        <v>3.3074515352000002</v>
      </c>
      <c r="E8367">
        <f t="shared" si="915"/>
        <v>3.3074515352000002</v>
      </c>
      <c r="G8367" s="44">
        <f t="shared" si="916"/>
        <v>0.24770332191352001</v>
      </c>
      <c r="H8367">
        <f t="shared" si="917"/>
        <v>9.0860359423199991E-3</v>
      </c>
      <c r="I8367">
        <f t="shared" si="918"/>
        <v>0.24770332191352001</v>
      </c>
      <c r="J8367">
        <f t="shared" si="919"/>
        <v>9.0860359423199991E-3</v>
      </c>
    </row>
    <row r="8368" spans="1:10" x14ac:dyDescent="0.25">
      <c r="A8368" s="42">
        <v>45168.625</v>
      </c>
      <c r="B8368">
        <v>51.211601099999996</v>
      </c>
      <c r="C8368">
        <f t="shared" si="913"/>
        <v>51.730104885714283</v>
      </c>
      <c r="D8368" s="46">
        <f t="shared" si="914"/>
        <v>3.265558756399999</v>
      </c>
      <c r="E8368">
        <f t="shared" si="915"/>
        <v>3.265558756399999</v>
      </c>
      <c r="G8368" s="44">
        <f t="shared" si="916"/>
        <v>0.24560449369563997</v>
      </c>
      <c r="H8368">
        <f t="shared" si="917"/>
        <v>9.333203337240005E-3</v>
      </c>
      <c r="I8368">
        <f t="shared" si="918"/>
        <v>0.24560449369563997</v>
      </c>
      <c r="J8368">
        <f t="shared" si="919"/>
        <v>9.333203337240005E-3</v>
      </c>
    </row>
    <row r="8369" spans="1:10" x14ac:dyDescent="0.25">
      <c r="A8369" s="42">
        <v>45168.635416666664</v>
      </c>
      <c r="B8369">
        <v>52.165560800000002</v>
      </c>
      <c r="C8369">
        <f t="shared" si="913"/>
        <v>51.831042228571434</v>
      </c>
      <c r="D8369" s="46">
        <f t="shared" si="914"/>
        <v>3.5746416992000025</v>
      </c>
      <c r="E8369">
        <f t="shared" si="915"/>
        <v>3.5746416992000025</v>
      </c>
      <c r="G8369" s="44">
        <f t="shared" si="916"/>
        <v>0.26108954912992011</v>
      </c>
      <c r="H8369">
        <f t="shared" si="917"/>
        <v>7.5096139747199871E-3</v>
      </c>
      <c r="I8369">
        <f t="shared" si="918"/>
        <v>0.26108954912992011</v>
      </c>
      <c r="J8369">
        <f t="shared" si="919"/>
        <v>7.5096139747199871E-3</v>
      </c>
    </row>
    <row r="8370" spans="1:10" x14ac:dyDescent="0.25">
      <c r="A8370" s="42">
        <v>45168.645833333336</v>
      </c>
      <c r="B8370">
        <v>52.464882199999998</v>
      </c>
      <c r="C8370">
        <f t="shared" si="913"/>
        <v>52.004846442857151</v>
      </c>
      <c r="D8370" s="46">
        <f t="shared" si="914"/>
        <v>3.6716218328000014</v>
      </c>
      <c r="E8370">
        <f t="shared" si="915"/>
        <v>3.6716218328000014</v>
      </c>
      <c r="G8370" s="44">
        <f t="shared" si="916"/>
        <v>0.26594825382328008</v>
      </c>
      <c r="H8370">
        <f t="shared" si="917"/>
        <v>6.937431186479992E-3</v>
      </c>
      <c r="I8370">
        <f t="shared" si="918"/>
        <v>0.26594825382328008</v>
      </c>
      <c r="J8370">
        <f t="shared" si="919"/>
        <v>6.937431186479992E-3</v>
      </c>
    </row>
    <row r="8371" spans="1:10" x14ac:dyDescent="0.25">
      <c r="A8371" s="42">
        <v>45168.65625</v>
      </c>
      <c r="B8371">
        <v>52.336601600000002</v>
      </c>
      <c r="C8371">
        <f t="shared" si="913"/>
        <v>52.185341028571436</v>
      </c>
      <c r="D8371" s="46">
        <f t="shared" si="914"/>
        <v>3.6300589184000014</v>
      </c>
      <c r="E8371">
        <f t="shared" si="915"/>
        <v>3.6300589184000014</v>
      </c>
      <c r="G8371" s="44">
        <f t="shared" si="916"/>
        <v>0.26386595181184008</v>
      </c>
      <c r="H8371">
        <f t="shared" si="917"/>
        <v>7.1826523814399919E-3</v>
      </c>
      <c r="I8371">
        <f t="shared" si="918"/>
        <v>0.26386595181184008</v>
      </c>
      <c r="J8371">
        <f t="shared" si="919"/>
        <v>7.1826523814399919E-3</v>
      </c>
    </row>
    <row r="8372" spans="1:10" x14ac:dyDescent="0.25">
      <c r="A8372" s="42">
        <v>45168.666666666664</v>
      </c>
      <c r="B8372">
        <v>51.863185099999995</v>
      </c>
      <c r="C8372">
        <f t="shared" si="913"/>
        <v>52.341401214285717</v>
      </c>
      <c r="D8372" s="46">
        <f t="shared" si="914"/>
        <v>3.4766719724000001</v>
      </c>
      <c r="E8372">
        <f t="shared" si="915"/>
        <v>3.4766719724000001</v>
      </c>
      <c r="G8372" s="44">
        <f t="shared" si="916"/>
        <v>0.25618126581723999</v>
      </c>
      <c r="H8372">
        <f t="shared" si="917"/>
        <v>8.0876353628400004E-3</v>
      </c>
      <c r="I8372">
        <f t="shared" si="918"/>
        <v>0.25618126581723999</v>
      </c>
      <c r="J8372">
        <f t="shared" si="919"/>
        <v>8.0876353628400004E-3</v>
      </c>
    </row>
    <row r="8373" spans="1:10" x14ac:dyDescent="0.25">
      <c r="A8373" s="42">
        <v>45168.677083333336</v>
      </c>
      <c r="B8373">
        <v>52.651194500000003</v>
      </c>
      <c r="C8373">
        <f t="shared" si="913"/>
        <v>52.355072842857147</v>
      </c>
      <c r="D8373" s="46">
        <f t="shared" si="914"/>
        <v>3.7319870179999999</v>
      </c>
      <c r="E8373">
        <f t="shared" si="915"/>
        <v>3.7319870179999999</v>
      </c>
      <c r="G8373" s="44">
        <f t="shared" si="916"/>
        <v>0.2689725496018</v>
      </c>
      <c r="H8373">
        <f t="shared" si="917"/>
        <v>6.5812765938000027E-3</v>
      </c>
      <c r="I8373">
        <f t="shared" si="918"/>
        <v>0.2689725496018</v>
      </c>
      <c r="J8373">
        <f t="shared" si="919"/>
        <v>6.5812765938000027E-3</v>
      </c>
    </row>
    <row r="8374" spans="1:10" x14ac:dyDescent="0.25">
      <c r="A8374" s="42">
        <v>45168.6875</v>
      </c>
      <c r="B8374">
        <v>52.604361900000001</v>
      </c>
      <c r="C8374">
        <f t="shared" si="913"/>
        <v>52.411213785714281</v>
      </c>
      <c r="D8374" s="46">
        <f t="shared" si="914"/>
        <v>3.7168132556</v>
      </c>
      <c r="E8374">
        <f t="shared" si="915"/>
        <v>3.7168132556</v>
      </c>
      <c r="G8374" s="44">
        <f t="shared" si="916"/>
        <v>0.26821234410556</v>
      </c>
      <c r="H8374">
        <f t="shared" si="917"/>
        <v>6.6708017919600016E-3</v>
      </c>
      <c r="I8374">
        <f t="shared" si="918"/>
        <v>0.26821234410556</v>
      </c>
      <c r="J8374">
        <f t="shared" si="919"/>
        <v>6.6708017919600016E-3</v>
      </c>
    </row>
    <row r="8375" spans="1:10" x14ac:dyDescent="0.25">
      <c r="A8375" s="42">
        <v>45168.697916666664</v>
      </c>
      <c r="B8375">
        <v>52.304022400000001</v>
      </c>
      <c r="C8375">
        <f t="shared" ref="C8375:C8438" si="920">AVERAGE(B8372:B8378)</f>
        <v>52.34518272857143</v>
      </c>
      <c r="D8375" s="46">
        <f t="shared" si="914"/>
        <v>3.6195032575999999</v>
      </c>
      <c r="E8375">
        <f t="shared" si="915"/>
        <v>3.6195032575999999</v>
      </c>
      <c r="G8375" s="44">
        <f t="shared" si="916"/>
        <v>0.26333711320575998</v>
      </c>
      <c r="H8375">
        <f t="shared" si="917"/>
        <v>7.2449307801600027E-3</v>
      </c>
      <c r="I8375">
        <f t="shared" si="918"/>
        <v>0.26333711320575998</v>
      </c>
      <c r="J8375">
        <f t="shared" si="919"/>
        <v>7.2449307801600027E-3</v>
      </c>
    </row>
    <row r="8376" spans="1:10" x14ac:dyDescent="0.25">
      <c r="A8376" s="42">
        <v>45168.708333333336</v>
      </c>
      <c r="B8376">
        <v>52.261262200000004</v>
      </c>
      <c r="C8376">
        <f t="shared" si="920"/>
        <v>52.276533700000002</v>
      </c>
      <c r="D8376" s="46">
        <f t="shared" si="914"/>
        <v>3.6056489528000011</v>
      </c>
      <c r="E8376">
        <f t="shared" si="915"/>
        <v>3.6056489528000011</v>
      </c>
      <c r="G8376" s="44">
        <f t="shared" si="916"/>
        <v>0.26264301253528005</v>
      </c>
      <c r="H8376">
        <f t="shared" si="917"/>
        <v>7.3266711784799946E-3</v>
      </c>
      <c r="I8376">
        <f t="shared" si="918"/>
        <v>0.26264301253528005</v>
      </c>
      <c r="J8376">
        <f t="shared" si="919"/>
        <v>7.3266711784799946E-3</v>
      </c>
    </row>
    <row r="8377" spans="1:10" x14ac:dyDescent="0.25">
      <c r="A8377" s="42">
        <v>45168.71875</v>
      </c>
      <c r="B8377">
        <v>52.857868800000006</v>
      </c>
      <c r="C8377">
        <f t="shared" si="920"/>
        <v>51.942742342857152</v>
      </c>
      <c r="D8377" s="46">
        <f t="shared" si="914"/>
        <v>3.7989494912000037</v>
      </c>
      <c r="E8377">
        <f t="shared" si="915"/>
        <v>3.7989494912000037</v>
      </c>
      <c r="G8377" s="44">
        <f t="shared" si="916"/>
        <v>0.27232736950912018</v>
      </c>
      <c r="H8377">
        <f t="shared" si="917"/>
        <v>6.1861980019199785E-3</v>
      </c>
      <c r="I8377">
        <f t="shared" si="918"/>
        <v>0.27232736950912018</v>
      </c>
      <c r="J8377">
        <f t="shared" si="919"/>
        <v>6.1861980019199785E-3</v>
      </c>
    </row>
    <row r="8378" spans="1:10" x14ac:dyDescent="0.25">
      <c r="A8378" s="42">
        <v>45168.729166666664</v>
      </c>
      <c r="B8378">
        <v>51.874384200000001</v>
      </c>
      <c r="C8378">
        <f t="shared" si="920"/>
        <v>51.710470100000002</v>
      </c>
      <c r="D8378" s="46">
        <f t="shared" si="914"/>
        <v>3.4803004808000022</v>
      </c>
      <c r="E8378">
        <f t="shared" si="915"/>
        <v>3.4803004808000022</v>
      </c>
      <c r="G8378" s="44">
        <f t="shared" si="916"/>
        <v>0.25636305408808013</v>
      </c>
      <c r="H8378">
        <f t="shared" si="917"/>
        <v>8.066227163279989E-3</v>
      </c>
      <c r="I8378">
        <f t="shared" si="918"/>
        <v>0.25636305408808013</v>
      </c>
      <c r="J8378">
        <f t="shared" si="919"/>
        <v>8.066227163279989E-3</v>
      </c>
    </row>
    <row r="8379" spans="1:10" x14ac:dyDescent="0.25">
      <c r="A8379" s="42">
        <v>45168.739583333336</v>
      </c>
      <c r="B8379">
        <v>51.382641899999996</v>
      </c>
      <c r="C8379">
        <f t="shared" si="920"/>
        <v>51.548737642857141</v>
      </c>
      <c r="D8379" s="46">
        <f t="shared" si="914"/>
        <v>3.3209759755999979</v>
      </c>
      <c r="E8379">
        <f t="shared" si="915"/>
        <v>3.3209759755999979</v>
      </c>
      <c r="G8379" s="44">
        <f t="shared" si="916"/>
        <v>0.24838089637755989</v>
      </c>
      <c r="H8379">
        <f t="shared" si="917"/>
        <v>9.0062417439600133E-3</v>
      </c>
      <c r="I8379">
        <f t="shared" si="918"/>
        <v>0.24838089637755989</v>
      </c>
      <c r="J8379">
        <f t="shared" si="919"/>
        <v>9.0062417439600133E-3</v>
      </c>
    </row>
    <row r="8380" spans="1:10" x14ac:dyDescent="0.25">
      <c r="A8380" s="42">
        <v>45168.75</v>
      </c>
      <c r="B8380">
        <v>50.314654999999995</v>
      </c>
      <c r="C8380">
        <f t="shared" si="920"/>
        <v>51.341190685714288</v>
      </c>
      <c r="D8380" s="46">
        <f t="shared" si="914"/>
        <v>2.9749482199999999</v>
      </c>
      <c r="E8380">
        <f t="shared" si="915"/>
        <v>2.9749482199999999</v>
      </c>
      <c r="G8380" s="44">
        <f t="shared" si="916"/>
        <v>0.23104490582199999</v>
      </c>
      <c r="H8380">
        <f t="shared" si="917"/>
        <v>1.1047805502000001E-2</v>
      </c>
      <c r="I8380">
        <f t="shared" si="918"/>
        <v>0.23104490582199999</v>
      </c>
      <c r="J8380">
        <f t="shared" si="919"/>
        <v>1.1047805502000001E-2</v>
      </c>
    </row>
    <row r="8381" spans="1:10" x14ac:dyDescent="0.25">
      <c r="A8381" s="42">
        <v>45168.760416666664</v>
      </c>
      <c r="B8381">
        <v>50.978456199999997</v>
      </c>
      <c r="C8381">
        <f t="shared" si="920"/>
        <v>51.021070957142847</v>
      </c>
      <c r="D8381" s="46">
        <f t="shared" si="914"/>
        <v>3.1900198088000007</v>
      </c>
      <c r="E8381">
        <f t="shared" si="915"/>
        <v>3.1900198088000007</v>
      </c>
      <c r="G8381" s="44">
        <f t="shared" si="916"/>
        <v>0.24181999242088004</v>
      </c>
      <c r="H8381">
        <f t="shared" si="917"/>
        <v>9.7788831280799966E-3</v>
      </c>
      <c r="I8381">
        <f t="shared" si="918"/>
        <v>0.24181999242088004</v>
      </c>
      <c r="J8381">
        <f t="shared" si="919"/>
        <v>9.7788831280799966E-3</v>
      </c>
    </row>
    <row r="8382" spans="1:10" x14ac:dyDescent="0.25">
      <c r="A8382" s="42">
        <v>45168.770833333336</v>
      </c>
      <c r="B8382">
        <v>51.171895200000002</v>
      </c>
      <c r="C8382">
        <f t="shared" si="920"/>
        <v>50.796361742857144</v>
      </c>
      <c r="D8382" s="46">
        <f t="shared" si="914"/>
        <v>3.2526940448000001</v>
      </c>
      <c r="E8382">
        <f t="shared" si="915"/>
        <v>3.2526940448000001</v>
      </c>
      <c r="G8382" s="44">
        <f t="shared" si="916"/>
        <v>0.24495997164448002</v>
      </c>
      <c r="H8382">
        <f t="shared" si="917"/>
        <v>9.4091051356799994E-3</v>
      </c>
      <c r="I8382">
        <f t="shared" si="918"/>
        <v>0.24495997164448002</v>
      </c>
      <c r="J8382">
        <f t="shared" si="919"/>
        <v>9.4091051356799994E-3</v>
      </c>
    </row>
    <row r="8383" spans="1:10" x14ac:dyDescent="0.25">
      <c r="A8383" s="42">
        <v>45168.78125</v>
      </c>
      <c r="B8383">
        <v>50.8084335</v>
      </c>
      <c r="C8383">
        <f t="shared" si="920"/>
        <v>50.575143157142861</v>
      </c>
      <c r="D8383" s="46">
        <f t="shared" si="914"/>
        <v>3.1349324539999994</v>
      </c>
      <c r="E8383">
        <f t="shared" si="915"/>
        <v>3.1349324539999994</v>
      </c>
      <c r="G8383" s="44">
        <f t="shared" si="916"/>
        <v>0.2390601159454</v>
      </c>
      <c r="H8383">
        <f t="shared" si="917"/>
        <v>1.0103898521400003E-2</v>
      </c>
      <c r="I8383">
        <f t="shared" si="918"/>
        <v>0.2390601159454</v>
      </c>
      <c r="J8383">
        <f t="shared" si="919"/>
        <v>1.0103898521400003E-2</v>
      </c>
    </row>
    <row r="8384" spans="1:10" x14ac:dyDescent="0.25">
      <c r="A8384" s="42">
        <v>45168.791666666664</v>
      </c>
      <c r="B8384">
        <v>50.617030700000001</v>
      </c>
      <c r="C8384">
        <f t="shared" si="920"/>
        <v>50.511148300000002</v>
      </c>
      <c r="D8384" s="46">
        <f t="shared" si="914"/>
        <v>3.0729179468000023</v>
      </c>
      <c r="E8384">
        <f t="shared" si="915"/>
        <v>3.0729179468000023</v>
      </c>
      <c r="G8384" s="44">
        <f t="shared" si="916"/>
        <v>0.23595318913468011</v>
      </c>
      <c r="H8384">
        <f t="shared" si="917"/>
        <v>1.0469784113879988E-2</v>
      </c>
      <c r="I8384">
        <f t="shared" si="918"/>
        <v>0.23595318913468011</v>
      </c>
      <c r="J8384">
        <f t="shared" si="919"/>
        <v>1.0469784113879988E-2</v>
      </c>
    </row>
    <row r="8385" spans="1:10" x14ac:dyDescent="0.25">
      <c r="A8385" s="42">
        <v>45168.802083333336</v>
      </c>
      <c r="B8385">
        <v>50.301419699999997</v>
      </c>
      <c r="C8385">
        <f t="shared" si="920"/>
        <v>50.3625057</v>
      </c>
      <c r="D8385" s="46">
        <f t="shared" si="914"/>
        <v>2.9706599827999991</v>
      </c>
      <c r="E8385">
        <f t="shared" si="915"/>
        <v>2.9706599827999991</v>
      </c>
      <c r="G8385" s="44">
        <f t="shared" si="916"/>
        <v>0.23083006513827997</v>
      </c>
      <c r="H8385">
        <f t="shared" si="917"/>
        <v>1.1073106101480008E-2</v>
      </c>
      <c r="I8385">
        <f t="shared" si="918"/>
        <v>0.23083006513827997</v>
      </c>
      <c r="J8385">
        <f t="shared" si="919"/>
        <v>1.1073106101480008E-2</v>
      </c>
    </row>
    <row r="8386" spans="1:10" x14ac:dyDescent="0.25">
      <c r="A8386" s="42">
        <v>45168.8125</v>
      </c>
      <c r="B8386">
        <v>49.834111800000002</v>
      </c>
      <c r="C8386">
        <f t="shared" si="920"/>
        <v>50.152631657142855</v>
      </c>
      <c r="D8386" s="46">
        <f t="shared" si="914"/>
        <v>2.8192522232000012</v>
      </c>
      <c r="E8386">
        <f t="shared" si="915"/>
        <v>2.8192522232000012</v>
      </c>
      <c r="G8386" s="44">
        <f t="shared" si="916"/>
        <v>0.22324453638232006</v>
      </c>
      <c r="H8386">
        <f t="shared" si="917"/>
        <v>1.1966411883119994E-2</v>
      </c>
      <c r="I8386">
        <f t="shared" si="918"/>
        <v>0.22324453638232006</v>
      </c>
      <c r="J8386">
        <f t="shared" si="919"/>
        <v>1.1966411883119994E-2</v>
      </c>
    </row>
    <row r="8387" spans="1:10" x14ac:dyDescent="0.25">
      <c r="A8387" s="42">
        <v>45168.822916666664</v>
      </c>
      <c r="B8387">
        <v>49.866691000000003</v>
      </c>
      <c r="C8387">
        <f t="shared" si="920"/>
        <v>49.943048499999996</v>
      </c>
      <c r="D8387" s="46">
        <f t="shared" ref="D8387:D8450" si="921">IF(B8387&gt;45,0.324*B8387-13.327,IF(B8387&lt; 35, 0.0576*B8387-0.6919,0.0505*B8387-1.1314))</f>
        <v>2.8298078840000027</v>
      </c>
      <c r="E8387">
        <f t="shared" ref="E8387:E8450" si="922">IF(MONTH(A8387) = 8,D8387,0)</f>
        <v>2.8298078840000027</v>
      </c>
      <c r="G8387" s="44">
        <f t="shared" ref="G8387:G8450" si="923">0.0501*D8387+0.082</f>
        <v>0.22377337498840011</v>
      </c>
      <c r="H8387">
        <f t="shared" ref="H8387:H8450" si="924">-0.0059*D8387+0.0286</f>
        <v>1.1904133484399986E-2</v>
      </c>
      <c r="I8387">
        <f t="shared" ref="I8387:I8450" si="925">IF(MONTH(A8387) = 8,G8387,0)</f>
        <v>0.22377337498840011</v>
      </c>
      <c r="J8387">
        <f t="shared" ref="J8387:J8450" si="926">IF(MONTH(A8387) = 8,H8387,0)</f>
        <v>1.1904133484399986E-2</v>
      </c>
    </row>
    <row r="8388" spans="1:10" x14ac:dyDescent="0.25">
      <c r="A8388" s="42">
        <v>45168.833333333336</v>
      </c>
      <c r="B8388">
        <v>49.937958000000002</v>
      </c>
      <c r="C8388">
        <f t="shared" si="920"/>
        <v>49.74291912857143</v>
      </c>
      <c r="D8388" s="46">
        <f t="shared" si="921"/>
        <v>2.8528983920000019</v>
      </c>
      <c r="E8388">
        <f t="shared" si="922"/>
        <v>2.8528983920000019</v>
      </c>
      <c r="G8388" s="44">
        <f t="shared" si="923"/>
        <v>0.22493020943920011</v>
      </c>
      <c r="H8388">
        <f t="shared" si="924"/>
        <v>1.176789948719999E-2</v>
      </c>
      <c r="I8388">
        <f t="shared" si="925"/>
        <v>0.22493020943920011</v>
      </c>
      <c r="J8388">
        <f t="shared" si="926"/>
        <v>1.176789948719999E-2</v>
      </c>
    </row>
    <row r="8389" spans="1:10" x14ac:dyDescent="0.25">
      <c r="A8389" s="42">
        <v>45168.84375</v>
      </c>
      <c r="B8389">
        <v>49.702776899999996</v>
      </c>
      <c r="C8389">
        <f t="shared" si="920"/>
        <v>49.5490438</v>
      </c>
      <c r="D8389" s="46">
        <f t="shared" si="921"/>
        <v>2.7766997155999977</v>
      </c>
      <c r="E8389">
        <f t="shared" si="922"/>
        <v>2.7766997155999977</v>
      </c>
      <c r="G8389" s="44">
        <f t="shared" si="923"/>
        <v>0.22111265575155986</v>
      </c>
      <c r="H8389">
        <f t="shared" si="924"/>
        <v>1.2217471677960015E-2</v>
      </c>
      <c r="I8389">
        <f t="shared" si="925"/>
        <v>0.22111265575155986</v>
      </c>
      <c r="J8389">
        <f t="shared" si="926"/>
        <v>1.2217471677960015E-2</v>
      </c>
    </row>
    <row r="8390" spans="1:10" x14ac:dyDescent="0.25">
      <c r="A8390" s="42">
        <v>45168.854166666664</v>
      </c>
      <c r="B8390">
        <v>49.341351400000001</v>
      </c>
      <c r="C8390">
        <f t="shared" si="920"/>
        <v>49.449706328571438</v>
      </c>
      <c r="D8390" s="46">
        <f t="shared" si="921"/>
        <v>2.6595978536000011</v>
      </c>
      <c r="E8390">
        <f t="shared" si="922"/>
        <v>2.6595978536000011</v>
      </c>
      <c r="G8390" s="44">
        <f t="shared" si="923"/>
        <v>0.21524585246536004</v>
      </c>
      <c r="H8390">
        <f t="shared" si="924"/>
        <v>1.2908372663759993E-2</v>
      </c>
      <c r="I8390">
        <f t="shared" si="925"/>
        <v>0.21524585246536004</v>
      </c>
      <c r="J8390">
        <f t="shared" si="926"/>
        <v>1.2908372663759993E-2</v>
      </c>
    </row>
    <row r="8391" spans="1:10" x14ac:dyDescent="0.25">
      <c r="A8391" s="42">
        <v>45168.864583333336</v>
      </c>
      <c r="B8391">
        <v>49.216125099999999</v>
      </c>
      <c r="C8391">
        <f t="shared" si="920"/>
        <v>49.26964807142857</v>
      </c>
      <c r="D8391" s="46">
        <f t="shared" si="921"/>
        <v>2.619024532400001</v>
      </c>
      <c r="E8391">
        <f t="shared" si="922"/>
        <v>2.619024532400001</v>
      </c>
      <c r="G8391" s="44">
        <f t="shared" si="923"/>
        <v>0.21321312907324003</v>
      </c>
      <c r="H8391">
        <f t="shared" si="924"/>
        <v>1.3147755258839995E-2</v>
      </c>
      <c r="I8391">
        <f t="shared" si="925"/>
        <v>0.21321312907324003</v>
      </c>
      <c r="J8391">
        <f t="shared" si="926"/>
        <v>1.3147755258839995E-2</v>
      </c>
    </row>
    <row r="8392" spans="1:10" x14ac:dyDescent="0.25">
      <c r="A8392" s="42">
        <v>45168.875</v>
      </c>
      <c r="B8392">
        <v>48.944292400000002</v>
      </c>
      <c r="C8392">
        <f t="shared" si="920"/>
        <v>49.070973128571431</v>
      </c>
      <c r="D8392" s="46">
        <f t="shared" si="921"/>
        <v>2.5309507376000013</v>
      </c>
      <c r="E8392">
        <f t="shared" si="922"/>
        <v>2.5309507376000013</v>
      </c>
      <c r="G8392" s="44">
        <f t="shared" si="923"/>
        <v>0.20880063195376009</v>
      </c>
      <c r="H8392">
        <f t="shared" si="924"/>
        <v>1.3667390648159992E-2</v>
      </c>
      <c r="I8392">
        <f t="shared" si="925"/>
        <v>0.20880063195376009</v>
      </c>
      <c r="J8392">
        <f t="shared" si="926"/>
        <v>1.3667390648159992E-2</v>
      </c>
    </row>
    <row r="8393" spans="1:10" x14ac:dyDescent="0.25">
      <c r="A8393" s="42">
        <v>45168.885416666664</v>
      </c>
      <c r="B8393">
        <v>49.138749500000003</v>
      </c>
      <c r="C8393">
        <f t="shared" si="920"/>
        <v>48.872879957142857</v>
      </c>
      <c r="D8393" s="46">
        <f t="shared" si="921"/>
        <v>2.5939548380000019</v>
      </c>
      <c r="E8393">
        <f t="shared" si="922"/>
        <v>2.5939548380000019</v>
      </c>
      <c r="G8393" s="44">
        <f t="shared" si="923"/>
        <v>0.21195713738380012</v>
      </c>
      <c r="H8393">
        <f t="shared" si="924"/>
        <v>1.3295666455799989E-2</v>
      </c>
      <c r="I8393">
        <f t="shared" si="925"/>
        <v>0.21195713738380012</v>
      </c>
      <c r="J8393">
        <f t="shared" si="926"/>
        <v>1.3295666455799989E-2</v>
      </c>
    </row>
    <row r="8394" spans="1:10" x14ac:dyDescent="0.25">
      <c r="A8394" s="42">
        <v>45168.895833333336</v>
      </c>
      <c r="B8394">
        <v>48.6062832</v>
      </c>
      <c r="C8394">
        <f t="shared" si="920"/>
        <v>48.669259957142863</v>
      </c>
      <c r="D8394" s="46">
        <f t="shared" si="921"/>
        <v>2.4214357568000011</v>
      </c>
      <c r="E8394">
        <f t="shared" si="922"/>
        <v>2.4214357568000011</v>
      </c>
      <c r="G8394" s="44">
        <f t="shared" si="923"/>
        <v>0.20331393141568005</v>
      </c>
      <c r="H8394">
        <f t="shared" si="924"/>
        <v>1.4313529034879995E-2</v>
      </c>
      <c r="I8394">
        <f t="shared" si="925"/>
        <v>0.20331393141568005</v>
      </c>
      <c r="J8394">
        <f t="shared" si="926"/>
        <v>1.4313529034879995E-2</v>
      </c>
    </row>
    <row r="8395" spans="1:10" x14ac:dyDescent="0.25">
      <c r="A8395" s="42">
        <v>45168.90625</v>
      </c>
      <c r="B8395">
        <v>48.547233400000003</v>
      </c>
      <c r="C8395">
        <f t="shared" si="920"/>
        <v>48.459385914285726</v>
      </c>
      <c r="D8395" s="46">
        <f t="shared" si="921"/>
        <v>2.4023036216000015</v>
      </c>
      <c r="E8395">
        <f t="shared" si="922"/>
        <v>2.4023036216000015</v>
      </c>
      <c r="G8395" s="44">
        <f t="shared" si="923"/>
        <v>0.20235541144216007</v>
      </c>
      <c r="H8395">
        <f t="shared" si="924"/>
        <v>1.4426408632559992E-2</v>
      </c>
      <c r="I8395">
        <f t="shared" si="925"/>
        <v>0.20235541144216007</v>
      </c>
      <c r="J8395">
        <f t="shared" si="926"/>
        <v>1.4426408632559992E-2</v>
      </c>
    </row>
    <row r="8396" spans="1:10" x14ac:dyDescent="0.25">
      <c r="A8396" s="42">
        <v>45168.916666666664</v>
      </c>
      <c r="B8396">
        <v>48.316124700000003</v>
      </c>
      <c r="C8396">
        <f t="shared" si="920"/>
        <v>48.319324442857138</v>
      </c>
      <c r="D8396" s="46">
        <f t="shared" si="921"/>
        <v>2.327424402800002</v>
      </c>
      <c r="E8396">
        <f t="shared" si="922"/>
        <v>2.327424402800002</v>
      </c>
      <c r="G8396" s="44">
        <f t="shared" si="923"/>
        <v>0.1986039625802801</v>
      </c>
      <c r="H8396">
        <f t="shared" si="924"/>
        <v>1.4868196023479989E-2</v>
      </c>
      <c r="I8396">
        <f t="shared" si="925"/>
        <v>0.1986039625802801</v>
      </c>
      <c r="J8396">
        <f t="shared" si="926"/>
        <v>1.4868196023479989E-2</v>
      </c>
    </row>
    <row r="8397" spans="1:10" x14ac:dyDescent="0.25">
      <c r="A8397" s="42">
        <v>45168.927083333336</v>
      </c>
      <c r="B8397">
        <v>47.916011400000002</v>
      </c>
      <c r="C8397">
        <f t="shared" si="920"/>
        <v>48.14319314285715</v>
      </c>
      <c r="D8397" s="46">
        <f t="shared" si="921"/>
        <v>2.1977876936000005</v>
      </c>
      <c r="E8397">
        <f t="shared" si="922"/>
        <v>2.1977876936000005</v>
      </c>
      <c r="G8397" s="44">
        <f t="shared" si="923"/>
        <v>0.19210916344936002</v>
      </c>
      <c r="H8397">
        <f t="shared" si="924"/>
        <v>1.5633052607759997E-2</v>
      </c>
      <c r="I8397">
        <f t="shared" si="925"/>
        <v>0.19210916344936002</v>
      </c>
      <c r="J8397">
        <f t="shared" si="926"/>
        <v>1.5633052607759997E-2</v>
      </c>
    </row>
    <row r="8398" spans="1:10" x14ac:dyDescent="0.25">
      <c r="A8398" s="42">
        <v>45168.9375</v>
      </c>
      <c r="B8398">
        <v>47.747006800000001</v>
      </c>
      <c r="C8398">
        <f t="shared" si="920"/>
        <v>48.0677083</v>
      </c>
      <c r="D8398" s="46">
        <f t="shared" si="921"/>
        <v>2.1430302032000004</v>
      </c>
      <c r="E8398">
        <f t="shared" si="922"/>
        <v>2.1430302032000004</v>
      </c>
      <c r="G8398" s="44">
        <f t="shared" si="923"/>
        <v>0.18936581318032003</v>
      </c>
      <c r="H8398">
        <f t="shared" si="924"/>
        <v>1.595612180112E-2</v>
      </c>
      <c r="I8398">
        <f t="shared" si="925"/>
        <v>0.18936581318032003</v>
      </c>
      <c r="J8398">
        <f t="shared" si="926"/>
        <v>1.595612180112E-2</v>
      </c>
    </row>
    <row r="8399" spans="1:10" x14ac:dyDescent="0.25">
      <c r="A8399" s="42">
        <v>45168.947916666664</v>
      </c>
      <c r="B8399">
        <v>47.9638621</v>
      </c>
      <c r="C8399">
        <f t="shared" si="920"/>
        <v>47.976370185714281</v>
      </c>
      <c r="D8399" s="46">
        <f t="shared" si="921"/>
        <v>2.2132913203999998</v>
      </c>
      <c r="E8399">
        <f t="shared" si="922"/>
        <v>2.2132913203999998</v>
      </c>
      <c r="G8399" s="44">
        <f t="shared" si="923"/>
        <v>0.19288589515203999</v>
      </c>
      <c r="H8399">
        <f t="shared" si="924"/>
        <v>1.5541581209640002E-2</v>
      </c>
      <c r="I8399">
        <f t="shared" si="925"/>
        <v>0.19288589515203999</v>
      </c>
      <c r="J8399">
        <f t="shared" si="926"/>
        <v>1.5541581209640002E-2</v>
      </c>
    </row>
    <row r="8400" spans="1:10" x14ac:dyDescent="0.25">
      <c r="A8400" s="42">
        <v>45168.958333333336</v>
      </c>
      <c r="B8400">
        <v>47.905830399999999</v>
      </c>
      <c r="C8400">
        <f t="shared" si="920"/>
        <v>47.939427700000003</v>
      </c>
      <c r="D8400" s="46">
        <f t="shared" si="921"/>
        <v>2.1944890495999996</v>
      </c>
      <c r="E8400">
        <f t="shared" si="922"/>
        <v>2.1944890495999996</v>
      </c>
      <c r="G8400" s="44">
        <f t="shared" si="923"/>
        <v>0.19194390138495998</v>
      </c>
      <c r="H8400">
        <f t="shared" si="924"/>
        <v>1.5652514607360002E-2</v>
      </c>
      <c r="I8400">
        <f t="shared" si="925"/>
        <v>0.19194390138495998</v>
      </c>
      <c r="J8400">
        <f t="shared" si="926"/>
        <v>1.5652514607360002E-2</v>
      </c>
    </row>
    <row r="8401" spans="1:10" x14ac:dyDescent="0.25">
      <c r="A8401" s="42">
        <v>45168.96875</v>
      </c>
      <c r="B8401">
        <v>48.077889300000002</v>
      </c>
      <c r="C8401">
        <f t="shared" si="920"/>
        <v>47.899576357142855</v>
      </c>
      <c r="D8401" s="46">
        <f t="shared" si="921"/>
        <v>2.2502361332000014</v>
      </c>
      <c r="E8401">
        <f t="shared" si="922"/>
        <v>2.2502361332000014</v>
      </c>
      <c r="G8401" s="44">
        <f t="shared" si="923"/>
        <v>0.19473683027332006</v>
      </c>
      <c r="H8401">
        <f t="shared" si="924"/>
        <v>1.5323606814119992E-2</v>
      </c>
      <c r="I8401">
        <f t="shared" si="925"/>
        <v>0.19473683027332006</v>
      </c>
      <c r="J8401">
        <f t="shared" si="926"/>
        <v>1.5323606814119992E-2</v>
      </c>
    </row>
    <row r="8402" spans="1:10" x14ac:dyDescent="0.25">
      <c r="A8402" s="42">
        <v>45168.979166666664</v>
      </c>
      <c r="B8402">
        <v>47.907866599999998</v>
      </c>
      <c r="C8402">
        <f t="shared" si="920"/>
        <v>47.933319099999999</v>
      </c>
      <c r="D8402" s="46">
        <f t="shared" si="921"/>
        <v>2.1951487784000001</v>
      </c>
      <c r="E8402">
        <f t="shared" si="922"/>
        <v>2.1951487784000001</v>
      </c>
      <c r="G8402" s="44">
        <f t="shared" si="923"/>
        <v>0.19197695379784002</v>
      </c>
      <c r="H8402">
        <f t="shared" si="924"/>
        <v>1.564862220744E-2</v>
      </c>
      <c r="I8402">
        <f t="shared" si="925"/>
        <v>0.19197695379784002</v>
      </c>
      <c r="J8402">
        <f t="shared" si="926"/>
        <v>1.564862220744E-2</v>
      </c>
    </row>
    <row r="8403" spans="1:10" x14ac:dyDescent="0.25">
      <c r="A8403" s="42">
        <v>45168.989583333336</v>
      </c>
      <c r="B8403">
        <v>48.057527299999997</v>
      </c>
      <c r="C8403">
        <f t="shared" si="920"/>
        <v>47.890268014285716</v>
      </c>
      <c r="D8403" s="46">
        <f t="shared" si="921"/>
        <v>2.2436388451999996</v>
      </c>
      <c r="E8403">
        <f t="shared" si="922"/>
        <v>2.2436388451999996</v>
      </c>
      <c r="G8403" s="44">
        <f t="shared" si="923"/>
        <v>0.19440630614451998</v>
      </c>
      <c r="H8403">
        <f t="shared" si="924"/>
        <v>1.5362530813320003E-2</v>
      </c>
      <c r="I8403">
        <f t="shared" si="925"/>
        <v>0.19440630614451998</v>
      </c>
      <c r="J8403">
        <f t="shared" si="926"/>
        <v>1.5362530813320003E-2</v>
      </c>
    </row>
    <row r="8404" spans="1:10" x14ac:dyDescent="0.25">
      <c r="A8404" s="42">
        <v>45169</v>
      </c>
      <c r="B8404">
        <v>47.637052000000004</v>
      </c>
      <c r="C8404">
        <f t="shared" si="920"/>
        <v>47.867869814285719</v>
      </c>
      <c r="D8404" s="46">
        <f t="shared" si="921"/>
        <v>2.1074048480000016</v>
      </c>
      <c r="E8404">
        <f t="shared" si="922"/>
        <v>2.1074048480000016</v>
      </c>
      <c r="G8404" s="44">
        <f t="shared" si="923"/>
        <v>0.18758098288480007</v>
      </c>
      <c r="H8404">
        <f t="shared" si="924"/>
        <v>1.6166311396799991E-2</v>
      </c>
      <c r="I8404">
        <f t="shared" si="925"/>
        <v>0.18758098288480007</v>
      </c>
      <c r="J8404">
        <f t="shared" si="926"/>
        <v>1.6166311396799991E-2</v>
      </c>
    </row>
    <row r="8405" spans="1:10" x14ac:dyDescent="0.25">
      <c r="A8405" s="42">
        <v>45169.010416666664</v>
      </c>
      <c r="B8405">
        <v>47.983205999999996</v>
      </c>
      <c r="C8405">
        <f t="shared" si="920"/>
        <v>47.806492928571423</v>
      </c>
      <c r="D8405" s="46">
        <f t="shared" si="921"/>
        <v>2.2195587439999986</v>
      </c>
      <c r="E8405">
        <f t="shared" si="922"/>
        <v>2.2195587439999986</v>
      </c>
      <c r="G8405" s="44">
        <f t="shared" si="923"/>
        <v>0.19319989307439994</v>
      </c>
      <c r="H8405">
        <f t="shared" si="924"/>
        <v>1.550460341040001E-2</v>
      </c>
      <c r="I8405">
        <f t="shared" si="925"/>
        <v>0.19319989307439994</v>
      </c>
      <c r="J8405">
        <f t="shared" si="926"/>
        <v>1.550460341040001E-2</v>
      </c>
    </row>
    <row r="8406" spans="1:10" x14ac:dyDescent="0.25">
      <c r="A8406" s="42">
        <v>45169.020833333336</v>
      </c>
      <c r="B8406">
        <v>47.662504500000004</v>
      </c>
      <c r="C8406">
        <f t="shared" si="920"/>
        <v>47.71180962857143</v>
      </c>
      <c r="D8406" s="46">
        <f t="shared" si="921"/>
        <v>2.1156514580000021</v>
      </c>
      <c r="E8406">
        <f t="shared" si="922"/>
        <v>2.1156514580000021</v>
      </c>
      <c r="G8406" s="44">
        <f t="shared" si="923"/>
        <v>0.18799413804580012</v>
      </c>
      <c r="H8406">
        <f t="shared" si="924"/>
        <v>1.6117656397799988E-2</v>
      </c>
      <c r="I8406">
        <f t="shared" si="925"/>
        <v>0.18799413804580012</v>
      </c>
      <c r="J8406">
        <f t="shared" si="926"/>
        <v>1.6117656397799988E-2</v>
      </c>
    </row>
    <row r="8407" spans="1:10" x14ac:dyDescent="0.25">
      <c r="A8407" s="42">
        <v>45169.03125</v>
      </c>
      <c r="B8407">
        <v>47.749043</v>
      </c>
      <c r="C8407">
        <f t="shared" si="920"/>
        <v>47.58367447142858</v>
      </c>
      <c r="D8407" s="46">
        <f t="shared" si="921"/>
        <v>2.1436899320000009</v>
      </c>
      <c r="E8407">
        <f t="shared" si="922"/>
        <v>2.1436899320000009</v>
      </c>
      <c r="G8407" s="44">
        <f t="shared" si="923"/>
        <v>0.18939886559320004</v>
      </c>
      <c r="H8407">
        <f t="shared" si="924"/>
        <v>1.5952229401199995E-2</v>
      </c>
      <c r="I8407">
        <f t="shared" si="925"/>
        <v>0.18939886559320004</v>
      </c>
      <c r="J8407">
        <f t="shared" si="926"/>
        <v>1.5952229401199995E-2</v>
      </c>
    </row>
    <row r="8408" spans="1:10" x14ac:dyDescent="0.25">
      <c r="A8408" s="42">
        <v>45169.041666666664</v>
      </c>
      <c r="B8408">
        <v>47.648251099999996</v>
      </c>
      <c r="C8408">
        <f t="shared" si="920"/>
        <v>47.495099771428571</v>
      </c>
      <c r="D8408" s="46">
        <f t="shared" si="921"/>
        <v>2.1110333563999983</v>
      </c>
      <c r="E8408">
        <f t="shared" si="922"/>
        <v>2.1110333563999983</v>
      </c>
      <c r="G8408" s="44">
        <f t="shared" si="923"/>
        <v>0.18776277115563991</v>
      </c>
      <c r="H8408">
        <f t="shared" si="924"/>
        <v>1.6144903197240011E-2</v>
      </c>
      <c r="I8408">
        <f t="shared" si="925"/>
        <v>0.18776277115563991</v>
      </c>
      <c r="J8408">
        <f t="shared" si="926"/>
        <v>1.6144903197240011E-2</v>
      </c>
    </row>
    <row r="8409" spans="1:10" x14ac:dyDescent="0.25">
      <c r="A8409" s="42">
        <v>45169.052083333336</v>
      </c>
      <c r="B8409">
        <v>47.2450835</v>
      </c>
      <c r="C8409">
        <f t="shared" si="920"/>
        <v>47.296279385714286</v>
      </c>
      <c r="D8409" s="46">
        <f t="shared" si="921"/>
        <v>1.9804070540000005</v>
      </c>
      <c r="E8409">
        <f t="shared" si="922"/>
        <v>1.9804070540000005</v>
      </c>
      <c r="G8409" s="44">
        <f t="shared" si="923"/>
        <v>0.18121839340540002</v>
      </c>
      <c r="H8409">
        <f t="shared" si="924"/>
        <v>1.6915598381399999E-2</v>
      </c>
      <c r="I8409">
        <f t="shared" si="925"/>
        <v>0.18121839340540002</v>
      </c>
      <c r="J8409">
        <f t="shared" si="926"/>
        <v>1.6915598381399999E-2</v>
      </c>
    </row>
    <row r="8410" spans="1:10" x14ac:dyDescent="0.25">
      <c r="A8410" s="42">
        <v>45169.0625</v>
      </c>
      <c r="B8410">
        <v>47.160581199999996</v>
      </c>
      <c r="C8410">
        <f t="shared" si="920"/>
        <v>47.14051008571429</v>
      </c>
      <c r="D8410" s="46">
        <f t="shared" si="921"/>
        <v>1.9530283087999987</v>
      </c>
      <c r="E8410">
        <f t="shared" si="922"/>
        <v>1.9530283087999987</v>
      </c>
      <c r="G8410" s="44">
        <f t="shared" si="923"/>
        <v>0.17984671827087995</v>
      </c>
      <c r="H8410">
        <f t="shared" si="924"/>
        <v>1.7077132978080008E-2</v>
      </c>
      <c r="I8410">
        <f t="shared" si="925"/>
        <v>0.17984671827087995</v>
      </c>
      <c r="J8410">
        <f t="shared" si="926"/>
        <v>1.7077132978080008E-2</v>
      </c>
    </row>
    <row r="8411" spans="1:10" x14ac:dyDescent="0.25">
      <c r="A8411" s="42">
        <v>45169.072916666664</v>
      </c>
      <c r="B8411">
        <v>47.017029100000002</v>
      </c>
      <c r="C8411">
        <f t="shared" si="920"/>
        <v>46.95579765714286</v>
      </c>
      <c r="D8411" s="46">
        <f t="shared" si="921"/>
        <v>1.9065174284000008</v>
      </c>
      <c r="E8411">
        <f t="shared" si="922"/>
        <v>1.9065174284000008</v>
      </c>
      <c r="G8411" s="44">
        <f t="shared" si="923"/>
        <v>0.17751652316284006</v>
      </c>
      <c r="H8411">
        <f t="shared" si="924"/>
        <v>1.7351547172439995E-2</v>
      </c>
      <c r="I8411">
        <f t="shared" si="925"/>
        <v>0.17751652316284006</v>
      </c>
      <c r="J8411">
        <f t="shared" si="926"/>
        <v>1.7351547172439995E-2</v>
      </c>
    </row>
    <row r="8412" spans="1:10" x14ac:dyDescent="0.25">
      <c r="A8412" s="42">
        <v>45169.083333333336</v>
      </c>
      <c r="B8412">
        <v>46.591463300000001</v>
      </c>
      <c r="C8412">
        <f t="shared" si="920"/>
        <v>46.754941071428568</v>
      </c>
      <c r="D8412" s="46">
        <f t="shared" si="921"/>
        <v>1.7686341092000006</v>
      </c>
      <c r="E8412">
        <f t="shared" si="922"/>
        <v>1.7686341092000006</v>
      </c>
      <c r="G8412" s="44">
        <f t="shared" si="923"/>
        <v>0.17060856887092002</v>
      </c>
      <c r="H8412">
        <f t="shared" si="924"/>
        <v>1.8165058755719998E-2</v>
      </c>
      <c r="I8412">
        <f t="shared" si="925"/>
        <v>0.17060856887092002</v>
      </c>
      <c r="J8412">
        <f t="shared" si="926"/>
        <v>1.8165058755719998E-2</v>
      </c>
    </row>
    <row r="8413" spans="1:10" x14ac:dyDescent="0.25">
      <c r="A8413" s="42">
        <v>45169.09375</v>
      </c>
      <c r="B8413">
        <v>46.572119400000005</v>
      </c>
      <c r="C8413">
        <f t="shared" si="920"/>
        <v>46.536195014285717</v>
      </c>
      <c r="D8413" s="46">
        <f t="shared" si="921"/>
        <v>1.7623666856000018</v>
      </c>
      <c r="E8413">
        <f t="shared" si="922"/>
        <v>1.7623666856000018</v>
      </c>
      <c r="G8413" s="44">
        <f t="shared" si="923"/>
        <v>0.1702945709485601</v>
      </c>
      <c r="H8413">
        <f t="shared" si="924"/>
        <v>1.8202036554959992E-2</v>
      </c>
      <c r="I8413">
        <f t="shared" si="925"/>
        <v>0.1702945709485601</v>
      </c>
      <c r="J8413">
        <f t="shared" si="926"/>
        <v>1.8202036554959992E-2</v>
      </c>
    </row>
    <row r="8414" spans="1:10" x14ac:dyDescent="0.25">
      <c r="A8414" s="42">
        <v>45169.104166666664</v>
      </c>
      <c r="B8414">
        <v>46.456055999999997</v>
      </c>
      <c r="C8414">
        <f t="shared" si="920"/>
        <v>46.342028799999994</v>
      </c>
      <c r="D8414" s="46">
        <f t="shared" si="921"/>
        <v>1.7247621439999996</v>
      </c>
      <c r="E8414">
        <f t="shared" si="922"/>
        <v>1.7247621439999996</v>
      </c>
      <c r="G8414" s="44">
        <f t="shared" si="923"/>
        <v>0.16841058341439996</v>
      </c>
      <c r="H8414">
        <f t="shared" si="924"/>
        <v>1.8423903350400003E-2</v>
      </c>
      <c r="I8414">
        <f t="shared" si="925"/>
        <v>0.16841058341439996</v>
      </c>
      <c r="J8414">
        <f t="shared" si="926"/>
        <v>1.8423903350400003E-2</v>
      </c>
    </row>
    <row r="8415" spans="1:10" x14ac:dyDescent="0.25">
      <c r="A8415" s="42">
        <v>45169.114583333336</v>
      </c>
      <c r="B8415">
        <v>46.242255</v>
      </c>
      <c r="C8415">
        <f t="shared" si="920"/>
        <v>46.159352571428578</v>
      </c>
      <c r="D8415" s="46">
        <f t="shared" si="921"/>
        <v>1.6554906200000001</v>
      </c>
      <c r="E8415">
        <f t="shared" si="922"/>
        <v>1.6554906200000001</v>
      </c>
      <c r="G8415" s="44">
        <f t="shared" si="923"/>
        <v>0.16494008006200001</v>
      </c>
      <c r="H8415">
        <f t="shared" si="924"/>
        <v>1.8832605342E-2</v>
      </c>
      <c r="I8415">
        <f t="shared" si="925"/>
        <v>0.16494008006200001</v>
      </c>
      <c r="J8415">
        <f t="shared" si="926"/>
        <v>1.8832605342E-2</v>
      </c>
    </row>
    <row r="8416" spans="1:10" x14ac:dyDescent="0.25">
      <c r="A8416" s="42">
        <v>45169.125</v>
      </c>
      <c r="B8416">
        <v>45.713861100000003</v>
      </c>
      <c r="C8416">
        <f t="shared" si="920"/>
        <v>45.952096500000003</v>
      </c>
      <c r="D8416" s="46">
        <f t="shared" si="921"/>
        <v>1.4842909964000022</v>
      </c>
      <c r="E8416">
        <f t="shared" si="922"/>
        <v>1.4842909964000022</v>
      </c>
      <c r="G8416" s="44">
        <f t="shared" si="923"/>
        <v>0.15636297891964013</v>
      </c>
      <c r="H8416">
        <f t="shared" si="924"/>
        <v>1.984268312123999E-2</v>
      </c>
      <c r="I8416">
        <f t="shared" si="925"/>
        <v>0.15636297891964013</v>
      </c>
      <c r="J8416">
        <f t="shared" si="926"/>
        <v>1.984268312123999E-2</v>
      </c>
    </row>
    <row r="8417" spans="1:10" x14ac:dyDescent="0.25">
      <c r="A8417" s="42">
        <v>45169.135416666664</v>
      </c>
      <c r="B8417">
        <v>45.801417700000002</v>
      </c>
      <c r="C8417">
        <f t="shared" si="920"/>
        <v>45.721569571428567</v>
      </c>
      <c r="D8417" s="46">
        <f t="shared" si="921"/>
        <v>1.5126593348000004</v>
      </c>
      <c r="E8417">
        <f t="shared" si="922"/>
        <v>1.5126593348000004</v>
      </c>
      <c r="G8417" s="44">
        <f t="shared" si="923"/>
        <v>0.15778423267348002</v>
      </c>
      <c r="H8417">
        <f t="shared" si="924"/>
        <v>1.9675309924679998E-2</v>
      </c>
      <c r="I8417">
        <f t="shared" si="925"/>
        <v>0.15778423267348002</v>
      </c>
      <c r="J8417">
        <f t="shared" si="926"/>
        <v>1.9675309924679998E-2</v>
      </c>
    </row>
    <row r="8418" spans="1:10" x14ac:dyDescent="0.25">
      <c r="A8418" s="42">
        <v>45169.145833333336</v>
      </c>
      <c r="B8418">
        <v>45.7382955</v>
      </c>
      <c r="C8418">
        <f t="shared" si="920"/>
        <v>45.550237885714289</v>
      </c>
      <c r="D8418" s="46">
        <f t="shared" si="921"/>
        <v>1.4922077419999997</v>
      </c>
      <c r="E8418">
        <f t="shared" si="922"/>
        <v>1.4922077419999997</v>
      </c>
      <c r="G8418" s="44">
        <f t="shared" si="923"/>
        <v>0.15675960787419999</v>
      </c>
      <c r="H8418">
        <f t="shared" si="924"/>
        <v>1.9795974322200004E-2</v>
      </c>
      <c r="I8418">
        <f t="shared" si="925"/>
        <v>0.15675960787419999</v>
      </c>
      <c r="J8418">
        <f t="shared" si="926"/>
        <v>1.9795974322200004E-2</v>
      </c>
    </row>
    <row r="8419" spans="1:10" x14ac:dyDescent="0.25">
      <c r="A8419" s="42">
        <v>45169.15625</v>
      </c>
      <c r="B8419">
        <v>45.140670800000002</v>
      </c>
      <c r="C8419">
        <f t="shared" si="920"/>
        <v>45.339345742857141</v>
      </c>
      <c r="D8419" s="46">
        <f t="shared" si="921"/>
        <v>1.2985773392000013</v>
      </c>
      <c r="E8419">
        <f t="shared" si="922"/>
        <v>1.2985773392000013</v>
      </c>
      <c r="G8419" s="44">
        <f t="shared" si="923"/>
        <v>0.14705872469392006</v>
      </c>
      <c r="H8419">
        <f t="shared" si="924"/>
        <v>2.0938393698719991E-2</v>
      </c>
      <c r="I8419">
        <f t="shared" si="925"/>
        <v>0.14705872469392006</v>
      </c>
      <c r="J8419">
        <f t="shared" si="926"/>
        <v>2.0938393698719991E-2</v>
      </c>
    </row>
    <row r="8420" spans="1:10" x14ac:dyDescent="0.25">
      <c r="A8420" s="42">
        <v>45169.166666666664</v>
      </c>
      <c r="B8420">
        <v>44.958430900000003</v>
      </c>
      <c r="C8420">
        <f t="shared" si="920"/>
        <v>45.216737414285717</v>
      </c>
      <c r="D8420" s="46">
        <f t="shared" si="921"/>
        <v>1.1390007604500003</v>
      </c>
      <c r="E8420">
        <f t="shared" si="922"/>
        <v>1.1390007604500003</v>
      </c>
      <c r="G8420" s="44">
        <f t="shared" si="923"/>
        <v>0.139063938098545</v>
      </c>
      <c r="H8420">
        <f t="shared" si="924"/>
        <v>2.1879895513344998E-2</v>
      </c>
      <c r="I8420">
        <f t="shared" si="925"/>
        <v>0.139063938098545</v>
      </c>
      <c r="J8420">
        <f t="shared" si="926"/>
        <v>2.1879895513344998E-2</v>
      </c>
    </row>
    <row r="8421" spans="1:10" x14ac:dyDescent="0.25">
      <c r="A8421" s="42">
        <v>45169.177083333336</v>
      </c>
      <c r="B8421">
        <v>45.256734200000004</v>
      </c>
      <c r="C8421">
        <f t="shared" si="920"/>
        <v>45.039006242857148</v>
      </c>
      <c r="D8421" s="46">
        <f t="shared" si="921"/>
        <v>1.3361818808000017</v>
      </c>
      <c r="E8421">
        <f t="shared" si="922"/>
        <v>1.3361818808000017</v>
      </c>
      <c r="G8421" s="44">
        <f t="shared" si="923"/>
        <v>0.14894271222808009</v>
      </c>
      <c r="H8421">
        <f t="shared" si="924"/>
        <v>2.0716526903279991E-2</v>
      </c>
      <c r="I8421">
        <f t="shared" si="925"/>
        <v>0.14894271222808009</v>
      </c>
      <c r="J8421">
        <f t="shared" si="926"/>
        <v>2.0716526903279991E-2</v>
      </c>
    </row>
    <row r="8422" spans="1:10" x14ac:dyDescent="0.25">
      <c r="A8422" s="42">
        <v>45169.1875</v>
      </c>
      <c r="B8422">
        <v>44.766010000000001</v>
      </c>
      <c r="C8422">
        <f t="shared" si="920"/>
        <v>44.843385599999998</v>
      </c>
      <c r="D8422" s="46">
        <f t="shared" si="921"/>
        <v>1.1292835050000003</v>
      </c>
      <c r="E8422">
        <f t="shared" si="922"/>
        <v>1.1292835050000003</v>
      </c>
      <c r="G8422" s="44">
        <f t="shared" si="923"/>
        <v>0.13857710360050002</v>
      </c>
      <c r="H8422">
        <f t="shared" si="924"/>
        <v>2.1937227320499998E-2</v>
      </c>
      <c r="I8422">
        <f t="shared" si="925"/>
        <v>0.13857710360050002</v>
      </c>
      <c r="J8422">
        <f t="shared" si="926"/>
        <v>2.1937227320499998E-2</v>
      </c>
    </row>
    <row r="8423" spans="1:10" x14ac:dyDescent="0.25">
      <c r="A8423" s="42">
        <v>45169.197916666664</v>
      </c>
      <c r="B8423">
        <v>44.855602800000007</v>
      </c>
      <c r="C8423">
        <f t="shared" si="920"/>
        <v>44.72441334285714</v>
      </c>
      <c r="D8423" s="46">
        <f t="shared" si="921"/>
        <v>1.1338079414000004</v>
      </c>
      <c r="E8423">
        <f t="shared" si="922"/>
        <v>1.1338079414000004</v>
      </c>
      <c r="G8423" s="44">
        <f t="shared" si="923"/>
        <v>0.13880377786414003</v>
      </c>
      <c r="H8423">
        <f t="shared" si="924"/>
        <v>2.1910533145739999E-2</v>
      </c>
      <c r="I8423">
        <f t="shared" si="925"/>
        <v>0.13880377786414003</v>
      </c>
      <c r="J8423">
        <f t="shared" si="926"/>
        <v>2.1910533145739999E-2</v>
      </c>
    </row>
    <row r="8424" spans="1:10" x14ac:dyDescent="0.25">
      <c r="A8424" s="42">
        <v>45169.208333333336</v>
      </c>
      <c r="B8424">
        <v>44.557299499999999</v>
      </c>
      <c r="C8424">
        <f t="shared" si="920"/>
        <v>44.634529657142863</v>
      </c>
      <c r="D8424" s="46">
        <f t="shared" si="921"/>
        <v>1.1187436247500002</v>
      </c>
      <c r="E8424">
        <f t="shared" si="922"/>
        <v>1.1187436247500002</v>
      </c>
      <c r="G8424" s="44">
        <f t="shared" si="923"/>
        <v>0.13804905559997502</v>
      </c>
      <c r="H8424">
        <f t="shared" si="924"/>
        <v>2.1999412613974999E-2</v>
      </c>
      <c r="I8424">
        <f t="shared" si="925"/>
        <v>0.13804905559997502</v>
      </c>
      <c r="J8424">
        <f t="shared" si="926"/>
        <v>2.1999412613974999E-2</v>
      </c>
    </row>
    <row r="8425" spans="1:10" x14ac:dyDescent="0.25">
      <c r="A8425" s="42">
        <v>45169.21875</v>
      </c>
      <c r="B8425">
        <v>44.368951000000003</v>
      </c>
      <c r="C8425">
        <f t="shared" si="920"/>
        <v>44.462761642857139</v>
      </c>
      <c r="D8425" s="46">
        <f t="shared" si="921"/>
        <v>1.1092320255000001</v>
      </c>
      <c r="E8425">
        <f t="shared" si="922"/>
        <v>1.1092320255000001</v>
      </c>
      <c r="G8425" s="44">
        <f t="shared" si="923"/>
        <v>0.13757252447755</v>
      </c>
      <c r="H8425">
        <f t="shared" si="924"/>
        <v>2.2055531049549999E-2</v>
      </c>
      <c r="I8425">
        <f t="shared" si="925"/>
        <v>0.13757252447755</v>
      </c>
      <c r="J8425">
        <f t="shared" si="926"/>
        <v>2.2055531049549999E-2</v>
      </c>
    </row>
    <row r="8426" spans="1:10" x14ac:dyDescent="0.25">
      <c r="A8426" s="42">
        <v>45169.229166666664</v>
      </c>
      <c r="B8426">
        <v>44.307865</v>
      </c>
      <c r="C8426">
        <f t="shared" si="920"/>
        <v>44.355861142857144</v>
      </c>
      <c r="D8426" s="46">
        <f t="shared" si="921"/>
        <v>1.1061471825000002</v>
      </c>
      <c r="E8426">
        <f t="shared" si="922"/>
        <v>1.1061471825000002</v>
      </c>
      <c r="G8426" s="44">
        <f t="shared" si="923"/>
        <v>0.13741797384325</v>
      </c>
      <c r="H8426">
        <f t="shared" si="924"/>
        <v>2.2073731623249999E-2</v>
      </c>
      <c r="I8426">
        <f t="shared" si="925"/>
        <v>0.13741797384325</v>
      </c>
      <c r="J8426">
        <f t="shared" si="926"/>
        <v>2.2073731623249999E-2</v>
      </c>
    </row>
    <row r="8427" spans="1:10" x14ac:dyDescent="0.25">
      <c r="A8427" s="42">
        <v>45169.239583333336</v>
      </c>
      <c r="B8427">
        <v>44.329245100000001</v>
      </c>
      <c r="C8427">
        <f t="shared" si="920"/>
        <v>44.197037542857139</v>
      </c>
      <c r="D8427" s="46">
        <f t="shared" si="921"/>
        <v>1.1072268775500003</v>
      </c>
      <c r="E8427">
        <f t="shared" si="922"/>
        <v>1.1072268775500003</v>
      </c>
      <c r="G8427" s="44">
        <f t="shared" si="923"/>
        <v>0.13747206656525501</v>
      </c>
      <c r="H8427">
        <f t="shared" si="924"/>
        <v>2.2067361422454999E-2</v>
      </c>
      <c r="I8427">
        <f t="shared" si="925"/>
        <v>0.13747206656525501</v>
      </c>
      <c r="J8427">
        <f t="shared" si="926"/>
        <v>2.2067361422454999E-2</v>
      </c>
    </row>
    <row r="8428" spans="1:10" x14ac:dyDescent="0.25">
      <c r="A8428" s="42">
        <v>45169.25</v>
      </c>
      <c r="B8428">
        <v>44.054358100000002</v>
      </c>
      <c r="C8428">
        <f t="shared" si="920"/>
        <v>44.077774400000003</v>
      </c>
      <c r="D8428" s="46">
        <f t="shared" si="921"/>
        <v>1.0933450840500003</v>
      </c>
      <c r="E8428">
        <f t="shared" si="922"/>
        <v>1.0933450840500003</v>
      </c>
      <c r="G8428" s="44">
        <f t="shared" si="923"/>
        <v>0.13677658871090503</v>
      </c>
      <c r="H8428">
        <f t="shared" si="924"/>
        <v>2.2149264004104999E-2</v>
      </c>
      <c r="I8428">
        <f t="shared" si="925"/>
        <v>0.13677658871090503</v>
      </c>
      <c r="J8428">
        <f t="shared" si="926"/>
        <v>2.2149264004104999E-2</v>
      </c>
    </row>
    <row r="8429" spans="1:10" x14ac:dyDescent="0.25">
      <c r="A8429" s="42">
        <v>45169.260416666664</v>
      </c>
      <c r="B8429">
        <v>44.017706500000003</v>
      </c>
      <c r="C8429">
        <f t="shared" si="920"/>
        <v>43.982654771428578</v>
      </c>
      <c r="D8429" s="46">
        <f t="shared" si="921"/>
        <v>1.0914941782500003</v>
      </c>
      <c r="E8429">
        <f t="shared" si="922"/>
        <v>1.0914941782500003</v>
      </c>
      <c r="G8429" s="44">
        <f t="shared" si="923"/>
        <v>0.13668385833032501</v>
      </c>
      <c r="H8429">
        <f t="shared" si="924"/>
        <v>2.2160184348325E-2</v>
      </c>
      <c r="I8429">
        <f t="shared" si="925"/>
        <v>0.13668385833032501</v>
      </c>
      <c r="J8429">
        <f t="shared" si="926"/>
        <v>2.2160184348325E-2</v>
      </c>
    </row>
    <row r="8430" spans="1:10" x14ac:dyDescent="0.25">
      <c r="A8430" s="42">
        <v>45169.270833333336</v>
      </c>
      <c r="B8430">
        <v>43.743837600000006</v>
      </c>
      <c r="C8430">
        <f t="shared" si="920"/>
        <v>43.89378918571429</v>
      </c>
      <c r="D8430" s="46">
        <f t="shared" si="921"/>
        <v>1.0776637988000004</v>
      </c>
      <c r="E8430">
        <f t="shared" si="922"/>
        <v>1.0776637988000004</v>
      </c>
      <c r="G8430" s="44">
        <f t="shared" si="923"/>
        <v>0.13599095631988001</v>
      </c>
      <c r="H8430">
        <f t="shared" si="924"/>
        <v>2.2241783587079997E-2</v>
      </c>
      <c r="I8430">
        <f t="shared" si="925"/>
        <v>0.13599095631988001</v>
      </c>
      <c r="J8430">
        <f t="shared" si="926"/>
        <v>2.2241783587079997E-2</v>
      </c>
    </row>
    <row r="8431" spans="1:10" x14ac:dyDescent="0.25">
      <c r="A8431" s="42">
        <v>45169.28125</v>
      </c>
      <c r="B8431">
        <v>43.722457500000004</v>
      </c>
      <c r="C8431">
        <f t="shared" si="920"/>
        <v>43.643191142857141</v>
      </c>
      <c r="D8431" s="46">
        <f t="shared" si="921"/>
        <v>1.0765841037500004</v>
      </c>
      <c r="E8431">
        <f t="shared" si="922"/>
        <v>1.0765841037500004</v>
      </c>
      <c r="G8431" s="44">
        <f t="shared" si="923"/>
        <v>0.13593686359787502</v>
      </c>
      <c r="H8431">
        <f t="shared" si="924"/>
        <v>2.2248153787874998E-2</v>
      </c>
      <c r="I8431">
        <f t="shared" si="925"/>
        <v>0.13593686359787502</v>
      </c>
      <c r="J8431">
        <f t="shared" si="926"/>
        <v>2.2248153787874998E-2</v>
      </c>
    </row>
    <row r="8432" spans="1:10" x14ac:dyDescent="0.25">
      <c r="A8432" s="42">
        <v>45169.291666666664</v>
      </c>
      <c r="B8432">
        <v>43.703113600000002</v>
      </c>
      <c r="C8432">
        <f t="shared" si="920"/>
        <v>43.474913757142858</v>
      </c>
      <c r="D8432" s="46">
        <f t="shared" si="921"/>
        <v>1.0756072368000005</v>
      </c>
      <c r="E8432">
        <f t="shared" si="922"/>
        <v>1.0756072368000005</v>
      </c>
      <c r="G8432" s="44">
        <f t="shared" si="923"/>
        <v>0.13588792256368004</v>
      </c>
      <c r="H8432">
        <f t="shared" si="924"/>
        <v>2.2253917302879997E-2</v>
      </c>
      <c r="I8432">
        <f t="shared" si="925"/>
        <v>0.13588792256368004</v>
      </c>
      <c r="J8432">
        <f t="shared" si="926"/>
        <v>2.2253917302879997E-2</v>
      </c>
    </row>
    <row r="8433" spans="1:10" x14ac:dyDescent="0.25">
      <c r="A8433" s="42">
        <v>45169.302083333336</v>
      </c>
      <c r="B8433">
        <v>43.685805900000005</v>
      </c>
      <c r="C8433">
        <f t="shared" si="920"/>
        <v>43.330489</v>
      </c>
      <c r="D8433" s="46">
        <f t="shared" si="921"/>
        <v>1.0747331979500003</v>
      </c>
      <c r="E8433">
        <f t="shared" si="922"/>
        <v>1.0747331979500003</v>
      </c>
      <c r="G8433" s="44">
        <f t="shared" si="923"/>
        <v>0.13584413321729502</v>
      </c>
      <c r="H8433">
        <f t="shared" si="924"/>
        <v>2.2259074132094998E-2</v>
      </c>
      <c r="I8433">
        <f t="shared" si="925"/>
        <v>0.13584413321729502</v>
      </c>
      <c r="J8433">
        <f t="shared" si="926"/>
        <v>2.2259074132094998E-2</v>
      </c>
    </row>
    <row r="8434" spans="1:10" x14ac:dyDescent="0.25">
      <c r="A8434" s="42">
        <v>45169.3125</v>
      </c>
      <c r="B8434">
        <v>42.575058800000001</v>
      </c>
      <c r="C8434">
        <f t="shared" si="920"/>
        <v>43.268239457142855</v>
      </c>
      <c r="D8434" s="46">
        <f t="shared" si="921"/>
        <v>1.0186404694000004</v>
      </c>
      <c r="E8434">
        <f t="shared" si="922"/>
        <v>1.0186404694000004</v>
      </c>
      <c r="G8434" s="44">
        <f t="shared" si="923"/>
        <v>0.13303388751694001</v>
      </c>
      <c r="H8434">
        <f t="shared" si="924"/>
        <v>2.2590021230539999E-2</v>
      </c>
      <c r="I8434">
        <f t="shared" si="925"/>
        <v>0.13303388751694001</v>
      </c>
      <c r="J8434">
        <f t="shared" si="926"/>
        <v>2.2590021230539999E-2</v>
      </c>
    </row>
    <row r="8435" spans="1:10" x14ac:dyDescent="0.25">
      <c r="A8435" s="42">
        <v>45169.322916666664</v>
      </c>
      <c r="B8435">
        <v>42.876416399999997</v>
      </c>
      <c r="C8435">
        <f t="shared" si="920"/>
        <v>43.145049357142852</v>
      </c>
      <c r="D8435" s="46">
        <f t="shared" si="921"/>
        <v>1.0338590282</v>
      </c>
      <c r="E8435">
        <f t="shared" si="922"/>
        <v>1.0338590282</v>
      </c>
      <c r="G8435" s="44">
        <f t="shared" si="923"/>
        <v>0.13379633731282001</v>
      </c>
      <c r="H8435">
        <f t="shared" si="924"/>
        <v>2.2500231733620001E-2</v>
      </c>
      <c r="I8435">
        <f t="shared" si="925"/>
        <v>0.13379633731282001</v>
      </c>
      <c r="J8435">
        <f t="shared" si="926"/>
        <v>2.2500231733620001E-2</v>
      </c>
    </row>
    <row r="8436" spans="1:10" x14ac:dyDescent="0.25">
      <c r="A8436" s="42">
        <v>45169.333333333336</v>
      </c>
      <c r="B8436">
        <v>43.006733199999999</v>
      </c>
      <c r="C8436">
        <f t="shared" si="920"/>
        <v>43.01545977142856</v>
      </c>
      <c r="D8436" s="46">
        <f t="shared" si="921"/>
        <v>1.0404400266</v>
      </c>
      <c r="E8436">
        <f t="shared" si="922"/>
        <v>1.0404400266</v>
      </c>
      <c r="G8436" s="44">
        <f t="shared" si="923"/>
        <v>0.13412604533266001</v>
      </c>
      <c r="H8436">
        <f t="shared" si="924"/>
        <v>2.2461403843060002E-2</v>
      </c>
      <c r="I8436">
        <f t="shared" si="925"/>
        <v>0.13412604533266001</v>
      </c>
      <c r="J8436">
        <f t="shared" si="926"/>
        <v>2.2461403843060002E-2</v>
      </c>
    </row>
    <row r="8437" spans="1:10" x14ac:dyDescent="0.25">
      <c r="A8437" s="42">
        <v>45169.34375</v>
      </c>
      <c r="B8437">
        <v>43.308090800000002</v>
      </c>
      <c r="C8437">
        <f t="shared" si="920"/>
        <v>42.973717671428567</v>
      </c>
      <c r="D8437" s="46">
        <f t="shared" si="921"/>
        <v>1.0556585854000005</v>
      </c>
      <c r="E8437">
        <f t="shared" si="922"/>
        <v>1.0556585854000005</v>
      </c>
      <c r="G8437" s="44">
        <f t="shared" si="923"/>
        <v>0.13488849512854001</v>
      </c>
      <c r="H8437">
        <f t="shared" si="924"/>
        <v>2.2371614346139997E-2</v>
      </c>
      <c r="I8437">
        <f t="shared" si="925"/>
        <v>0.13488849512854001</v>
      </c>
      <c r="J8437">
        <f t="shared" si="926"/>
        <v>2.2371614346139997E-2</v>
      </c>
    </row>
    <row r="8438" spans="1:10" x14ac:dyDescent="0.25">
      <c r="A8438" s="42">
        <v>45169.354166666664</v>
      </c>
      <c r="B8438">
        <v>42.860126800000003</v>
      </c>
      <c r="C8438">
        <f t="shared" si="920"/>
        <v>43.127014442857146</v>
      </c>
      <c r="D8438" s="46">
        <f t="shared" si="921"/>
        <v>1.0330364034000004</v>
      </c>
      <c r="E8438">
        <f t="shared" si="922"/>
        <v>1.0330364034000004</v>
      </c>
      <c r="G8438" s="44">
        <f t="shared" si="923"/>
        <v>0.13375512381034002</v>
      </c>
      <c r="H8438">
        <f t="shared" si="924"/>
        <v>2.2505085219939998E-2</v>
      </c>
      <c r="I8438">
        <f t="shared" si="925"/>
        <v>0.13375512381034002</v>
      </c>
      <c r="J8438">
        <f t="shared" si="926"/>
        <v>2.2505085219939998E-2</v>
      </c>
    </row>
    <row r="8439" spans="1:10" x14ac:dyDescent="0.25">
      <c r="A8439" s="42">
        <v>45169.364583333336</v>
      </c>
      <c r="B8439">
        <v>42.795986499999998</v>
      </c>
      <c r="C8439">
        <f t="shared" ref="C8439:C8502" si="927">AVERAGE(B8436:B8442)</f>
        <v>43.273766285714295</v>
      </c>
      <c r="D8439" s="46">
        <f t="shared" si="921"/>
        <v>1.0297973182500002</v>
      </c>
      <c r="E8439">
        <f t="shared" si="922"/>
        <v>1.0297973182500002</v>
      </c>
      <c r="G8439" s="44">
        <f t="shared" si="923"/>
        <v>0.133592845644325</v>
      </c>
      <c r="H8439">
        <f t="shared" si="924"/>
        <v>2.2524195822325E-2</v>
      </c>
      <c r="I8439">
        <f t="shared" si="925"/>
        <v>0.133592845644325</v>
      </c>
      <c r="J8439">
        <f t="shared" si="926"/>
        <v>2.2524195822325E-2</v>
      </c>
    </row>
    <row r="8440" spans="1:10" x14ac:dyDescent="0.25">
      <c r="A8440" s="42">
        <v>45169.375</v>
      </c>
      <c r="B8440">
        <v>43.393611199999995</v>
      </c>
      <c r="C8440">
        <f t="shared" si="927"/>
        <v>43.426044957142871</v>
      </c>
      <c r="D8440" s="46">
        <f t="shared" si="921"/>
        <v>1.0599773655999998</v>
      </c>
      <c r="E8440">
        <f t="shared" si="922"/>
        <v>1.0599773655999998</v>
      </c>
      <c r="G8440" s="44">
        <f t="shared" si="923"/>
        <v>0.13510486601655999</v>
      </c>
      <c r="H8440">
        <f t="shared" si="924"/>
        <v>2.2346133542960001E-2</v>
      </c>
      <c r="I8440">
        <f t="shared" si="925"/>
        <v>0.13510486601655999</v>
      </c>
      <c r="J8440">
        <f t="shared" si="926"/>
        <v>2.2346133542960001E-2</v>
      </c>
    </row>
    <row r="8441" spans="1:10" x14ac:dyDescent="0.25">
      <c r="A8441" s="42">
        <v>45169.385416666664</v>
      </c>
      <c r="B8441">
        <v>43.648136199999996</v>
      </c>
      <c r="C8441">
        <f t="shared" si="927"/>
        <v>43.568433514285708</v>
      </c>
      <c r="D8441" s="46">
        <f t="shared" si="921"/>
        <v>1.0728308780999998</v>
      </c>
      <c r="E8441">
        <f t="shared" si="922"/>
        <v>1.0728308780999998</v>
      </c>
      <c r="G8441" s="44">
        <f t="shared" si="923"/>
        <v>0.13574882699280999</v>
      </c>
      <c r="H8441">
        <f t="shared" si="924"/>
        <v>2.227029781921E-2</v>
      </c>
      <c r="I8441">
        <f t="shared" si="925"/>
        <v>0.13574882699280999</v>
      </c>
      <c r="J8441">
        <f t="shared" si="926"/>
        <v>2.227029781921E-2</v>
      </c>
    </row>
    <row r="8442" spans="1:10" x14ac:dyDescent="0.25">
      <c r="A8442" s="42">
        <v>45169.395833333336</v>
      </c>
      <c r="B8442">
        <v>43.9036793</v>
      </c>
      <c r="C8442">
        <f t="shared" si="927"/>
        <v>43.899316014285709</v>
      </c>
      <c r="D8442" s="46">
        <f t="shared" si="921"/>
        <v>1.0857358046500003</v>
      </c>
      <c r="E8442">
        <f t="shared" si="922"/>
        <v>1.0857358046500003</v>
      </c>
      <c r="G8442" s="44">
        <f t="shared" si="923"/>
        <v>0.13639536381296502</v>
      </c>
      <c r="H8442">
        <f t="shared" si="924"/>
        <v>2.2194158752564998E-2</v>
      </c>
      <c r="I8442">
        <f t="shared" si="925"/>
        <v>0.13639536381296502</v>
      </c>
      <c r="J8442">
        <f t="shared" si="926"/>
        <v>2.2194158752564998E-2</v>
      </c>
    </row>
    <row r="8443" spans="1:10" x14ac:dyDescent="0.25">
      <c r="A8443" s="42">
        <v>45169.40625</v>
      </c>
      <c r="B8443">
        <v>44.072683900000001</v>
      </c>
      <c r="C8443">
        <f t="shared" si="927"/>
        <v>44.324300042857139</v>
      </c>
      <c r="D8443" s="46">
        <f t="shared" si="921"/>
        <v>1.0942705369500001</v>
      </c>
      <c r="E8443">
        <f t="shared" si="922"/>
        <v>1.0942705369500001</v>
      </c>
      <c r="G8443" s="44">
        <f t="shared" si="923"/>
        <v>0.136822953901195</v>
      </c>
      <c r="H8443">
        <f t="shared" si="924"/>
        <v>2.2143803831995001E-2</v>
      </c>
      <c r="I8443">
        <f t="shared" si="925"/>
        <v>0.136822953901195</v>
      </c>
      <c r="J8443">
        <f t="shared" si="926"/>
        <v>2.2143803831995001E-2</v>
      </c>
    </row>
    <row r="8444" spans="1:10" x14ac:dyDescent="0.25">
      <c r="A8444" s="42">
        <v>45169.416666666664</v>
      </c>
      <c r="B8444">
        <v>44.304810699999997</v>
      </c>
      <c r="C8444">
        <f t="shared" si="927"/>
        <v>44.769646071428561</v>
      </c>
      <c r="D8444" s="46">
        <f t="shared" si="921"/>
        <v>1.10599294035</v>
      </c>
      <c r="E8444">
        <f t="shared" si="922"/>
        <v>1.10599294035</v>
      </c>
      <c r="G8444" s="44">
        <f t="shared" si="923"/>
        <v>0.13741024631153501</v>
      </c>
      <c r="H8444">
        <f t="shared" si="924"/>
        <v>2.2074641651935002E-2</v>
      </c>
      <c r="I8444">
        <f t="shared" si="925"/>
        <v>0.13741024631153501</v>
      </c>
      <c r="J8444">
        <f t="shared" si="926"/>
        <v>2.2074641651935002E-2</v>
      </c>
    </row>
    <row r="8445" spans="1:10" x14ac:dyDescent="0.25">
      <c r="A8445" s="42">
        <v>45169.427083333336</v>
      </c>
      <c r="B8445">
        <v>45.176304299999998</v>
      </c>
      <c r="C8445">
        <f t="shared" si="927"/>
        <v>45.169032157142851</v>
      </c>
      <c r="D8445" s="46">
        <f t="shared" si="921"/>
        <v>1.3101225931999991</v>
      </c>
      <c r="E8445">
        <f t="shared" si="922"/>
        <v>1.3101225931999991</v>
      </c>
      <c r="G8445" s="44">
        <f t="shared" si="923"/>
        <v>0.14763714191931995</v>
      </c>
      <c r="H8445">
        <f t="shared" si="924"/>
        <v>2.0870276700120004E-2</v>
      </c>
      <c r="I8445">
        <f t="shared" si="925"/>
        <v>0.14763714191931995</v>
      </c>
      <c r="J8445">
        <f t="shared" si="926"/>
        <v>2.0870276700120004E-2</v>
      </c>
    </row>
    <row r="8446" spans="1:10" x14ac:dyDescent="0.25">
      <c r="A8446" s="42">
        <v>45169.4375</v>
      </c>
      <c r="B8446">
        <v>45.770874700000007</v>
      </c>
      <c r="C8446">
        <f t="shared" si="927"/>
        <v>45.632267657142854</v>
      </c>
      <c r="D8446" s="46">
        <f t="shared" si="921"/>
        <v>1.502763402800003</v>
      </c>
      <c r="E8446">
        <f t="shared" si="922"/>
        <v>1.502763402800003</v>
      </c>
      <c r="G8446" s="44">
        <f t="shared" si="923"/>
        <v>0.15728844648028015</v>
      </c>
      <c r="H8446">
        <f t="shared" si="924"/>
        <v>1.9733695923479982E-2</v>
      </c>
      <c r="I8446">
        <f t="shared" si="925"/>
        <v>0.15728844648028015</v>
      </c>
      <c r="J8446">
        <f t="shared" si="926"/>
        <v>1.9733695923479982E-2</v>
      </c>
    </row>
    <row r="8447" spans="1:10" x14ac:dyDescent="0.25">
      <c r="A8447" s="42">
        <v>45169.447916666664</v>
      </c>
      <c r="B8447">
        <v>46.511033400000002</v>
      </c>
      <c r="C8447">
        <f t="shared" si="927"/>
        <v>46.123573628571428</v>
      </c>
      <c r="D8447" s="46">
        <f t="shared" si="921"/>
        <v>1.7425748216000017</v>
      </c>
      <c r="E8447">
        <f t="shared" si="922"/>
        <v>1.7425748216000017</v>
      </c>
      <c r="G8447" s="44">
        <f t="shared" si="923"/>
        <v>0.16930299856216008</v>
      </c>
      <c r="H8447">
        <f t="shared" si="924"/>
        <v>1.831880855255999E-2</v>
      </c>
      <c r="I8447">
        <f t="shared" si="925"/>
        <v>0.16930299856216008</v>
      </c>
      <c r="J8447">
        <f t="shared" si="926"/>
        <v>1.831880855255999E-2</v>
      </c>
    </row>
    <row r="8448" spans="1:10" x14ac:dyDescent="0.25">
      <c r="A8448" s="42">
        <v>45169.458333333336</v>
      </c>
      <c r="B8448">
        <v>46.443838800000002</v>
      </c>
      <c r="C8448">
        <f t="shared" si="927"/>
        <v>46.666802699999998</v>
      </c>
      <c r="D8448" s="46">
        <f t="shared" si="921"/>
        <v>1.7208037712000017</v>
      </c>
      <c r="E8448">
        <f t="shared" si="922"/>
        <v>1.7208037712000017</v>
      </c>
      <c r="G8448" s="44">
        <f t="shared" si="923"/>
        <v>0.1682122689371201</v>
      </c>
      <c r="H8448">
        <f t="shared" si="924"/>
        <v>1.8447257749919989E-2</v>
      </c>
      <c r="I8448">
        <f t="shared" si="925"/>
        <v>0.1682122689371201</v>
      </c>
      <c r="J8448">
        <f t="shared" si="926"/>
        <v>1.8447257749919989E-2</v>
      </c>
    </row>
    <row r="8449" spans="1:10" x14ac:dyDescent="0.25">
      <c r="A8449" s="42">
        <v>45169.46875</v>
      </c>
      <c r="B8449">
        <v>47.146327800000002</v>
      </c>
      <c r="C8449">
        <f t="shared" si="927"/>
        <v>47.172507514285712</v>
      </c>
      <c r="D8449" s="46">
        <f t="shared" si="921"/>
        <v>1.9484102072000002</v>
      </c>
      <c r="E8449">
        <f t="shared" si="922"/>
        <v>1.9484102072000002</v>
      </c>
      <c r="G8449" s="44">
        <f t="shared" si="923"/>
        <v>0.17961535138072002</v>
      </c>
      <c r="H8449">
        <f t="shared" si="924"/>
        <v>1.7104379777519999E-2</v>
      </c>
      <c r="I8449">
        <f t="shared" si="925"/>
        <v>0.17961535138072002</v>
      </c>
      <c r="J8449">
        <f t="shared" si="926"/>
        <v>1.7104379777519999E-2</v>
      </c>
    </row>
    <row r="8450" spans="1:10" x14ac:dyDescent="0.25">
      <c r="A8450" s="42">
        <v>45169.479166666664</v>
      </c>
      <c r="B8450">
        <v>47.511825699999996</v>
      </c>
      <c r="C8450">
        <f t="shared" si="927"/>
        <v>47.684902700000002</v>
      </c>
      <c r="D8450" s="46">
        <f t="shared" si="921"/>
        <v>2.0668315267999997</v>
      </c>
      <c r="E8450">
        <f t="shared" si="922"/>
        <v>2.0668315267999997</v>
      </c>
      <c r="G8450" s="44">
        <f t="shared" si="923"/>
        <v>0.18554825949268</v>
      </c>
      <c r="H8450">
        <f t="shared" si="924"/>
        <v>1.6405693991880001E-2</v>
      </c>
      <c r="I8450">
        <f t="shared" si="925"/>
        <v>0.18554825949268</v>
      </c>
      <c r="J8450">
        <f t="shared" si="926"/>
        <v>1.6405693991880001E-2</v>
      </c>
    </row>
    <row r="8451" spans="1:10" x14ac:dyDescent="0.25">
      <c r="A8451" s="42">
        <v>45169.489583333336</v>
      </c>
      <c r="B8451">
        <v>48.107414200000001</v>
      </c>
      <c r="C8451">
        <f t="shared" si="927"/>
        <v>48.086906757142863</v>
      </c>
      <c r="D8451" s="46">
        <f t="shared" ref="D8451:D8514" si="928">IF(B8451&gt;45,0.324*B8451-13.327,IF(B8451&lt; 35, 0.0576*B8451-0.6919,0.0505*B8451-1.1314))</f>
        <v>2.2598022008000012</v>
      </c>
      <c r="E8451">
        <f t="shared" ref="E8451:E8514" si="929">IF(MONTH(A8451) = 8,D8451,0)</f>
        <v>2.2598022008000012</v>
      </c>
      <c r="G8451" s="44">
        <f t="shared" ref="G8451:G8514" si="930">0.0501*D8451+0.082</f>
        <v>0.19521609026008008</v>
      </c>
      <c r="H8451">
        <f t="shared" ref="H8451:H8514" si="931">-0.0059*D8451+0.0286</f>
        <v>1.5267167015279994E-2</v>
      </c>
      <c r="I8451">
        <f t="shared" ref="I8451:I8514" si="932">IF(MONTH(A8451) = 8,G8451,0)</f>
        <v>0.19521609026008008</v>
      </c>
      <c r="J8451">
        <f t="shared" ref="J8451:J8514" si="933">IF(MONTH(A8451) = 8,H8451,0)</f>
        <v>1.5267167015279994E-2</v>
      </c>
    </row>
    <row r="8452" spans="1:10" x14ac:dyDescent="0.25">
      <c r="A8452" s="42">
        <v>45169.5</v>
      </c>
      <c r="B8452">
        <v>48.716237999999997</v>
      </c>
      <c r="C8452">
        <f t="shared" si="927"/>
        <v>48.546215300000007</v>
      </c>
      <c r="D8452" s="46">
        <f t="shared" si="928"/>
        <v>2.4570611119999999</v>
      </c>
      <c r="E8452">
        <f t="shared" si="929"/>
        <v>2.4570611119999999</v>
      </c>
      <c r="G8452" s="44">
        <f t="shared" si="930"/>
        <v>0.20509876171120001</v>
      </c>
      <c r="H8452">
        <f t="shared" si="931"/>
        <v>1.4103339439200002E-2</v>
      </c>
      <c r="I8452">
        <f t="shared" si="932"/>
        <v>0.20509876171120001</v>
      </c>
      <c r="J8452">
        <f t="shared" si="933"/>
        <v>1.4103339439200002E-2</v>
      </c>
    </row>
    <row r="8453" spans="1:10" x14ac:dyDescent="0.25">
      <c r="A8453" s="42">
        <v>45169.510416666664</v>
      </c>
      <c r="B8453">
        <v>49.357641000000001</v>
      </c>
      <c r="C8453">
        <f t="shared" si="927"/>
        <v>48.931493428571436</v>
      </c>
      <c r="D8453" s="46">
        <f t="shared" si="928"/>
        <v>2.6648756840000001</v>
      </c>
      <c r="E8453">
        <f t="shared" si="929"/>
        <v>2.6648756840000001</v>
      </c>
      <c r="G8453" s="44">
        <f t="shared" si="930"/>
        <v>0.21551027176839999</v>
      </c>
      <c r="H8453">
        <f t="shared" si="931"/>
        <v>1.2877233464399999E-2</v>
      </c>
      <c r="I8453">
        <f t="shared" si="932"/>
        <v>0.21551027176839999</v>
      </c>
      <c r="J8453">
        <f t="shared" si="933"/>
        <v>1.2877233464399999E-2</v>
      </c>
    </row>
    <row r="8454" spans="1:10" x14ac:dyDescent="0.25">
      <c r="A8454" s="42">
        <v>45169.520833333336</v>
      </c>
      <c r="B8454">
        <v>49.325061800000007</v>
      </c>
      <c r="C8454">
        <f t="shared" si="927"/>
        <v>49.276629328571424</v>
      </c>
      <c r="D8454" s="46">
        <f t="shared" si="928"/>
        <v>2.6543200232000022</v>
      </c>
      <c r="E8454">
        <f t="shared" si="929"/>
        <v>2.6543200232000022</v>
      </c>
      <c r="G8454" s="44">
        <f t="shared" si="930"/>
        <v>0.2149814331623201</v>
      </c>
      <c r="H8454">
        <f t="shared" si="931"/>
        <v>1.2939511863119989E-2</v>
      </c>
      <c r="I8454">
        <f t="shared" si="932"/>
        <v>0.2149814331623201</v>
      </c>
      <c r="J8454">
        <f t="shared" si="933"/>
        <v>1.2939511863119989E-2</v>
      </c>
    </row>
    <row r="8455" spans="1:10" x14ac:dyDescent="0.25">
      <c r="A8455" s="42">
        <v>45169.53125</v>
      </c>
      <c r="B8455">
        <v>49.658998599999997</v>
      </c>
      <c r="C8455">
        <f t="shared" si="927"/>
        <v>49.596167285714287</v>
      </c>
      <c r="D8455" s="46">
        <f t="shared" si="928"/>
        <v>2.7625155463999977</v>
      </c>
      <c r="E8455">
        <f t="shared" si="929"/>
        <v>2.7625155463999977</v>
      </c>
      <c r="G8455" s="44">
        <f t="shared" si="930"/>
        <v>0.22040202887463989</v>
      </c>
      <c r="H8455">
        <f t="shared" si="931"/>
        <v>1.2301158276240013E-2</v>
      </c>
      <c r="I8455">
        <f t="shared" si="932"/>
        <v>0.22040202887463989</v>
      </c>
      <c r="J8455">
        <f t="shared" si="933"/>
        <v>1.2301158276240013E-2</v>
      </c>
    </row>
    <row r="8456" spans="1:10" x14ac:dyDescent="0.25">
      <c r="A8456" s="42">
        <v>45169.541666666664</v>
      </c>
      <c r="B8456">
        <v>49.843274700000002</v>
      </c>
      <c r="C8456">
        <f t="shared" si="927"/>
        <v>49.84385647142858</v>
      </c>
      <c r="D8456" s="46">
        <f t="shared" si="928"/>
        <v>2.822221002800001</v>
      </c>
      <c r="E8456">
        <f t="shared" si="929"/>
        <v>2.822221002800001</v>
      </c>
      <c r="G8456" s="44">
        <f t="shared" si="930"/>
        <v>0.22339327224028005</v>
      </c>
      <c r="H8456">
        <f t="shared" si="931"/>
        <v>1.1948896083479994E-2</v>
      </c>
      <c r="I8456">
        <f t="shared" si="932"/>
        <v>0.22339327224028005</v>
      </c>
      <c r="J8456">
        <f t="shared" si="933"/>
        <v>1.1948896083479994E-2</v>
      </c>
    </row>
    <row r="8457" spans="1:10" x14ac:dyDescent="0.25">
      <c r="A8457" s="42">
        <v>45169.552083333336</v>
      </c>
      <c r="B8457">
        <v>49.927777000000006</v>
      </c>
      <c r="C8457">
        <f t="shared" si="927"/>
        <v>50.005007157142863</v>
      </c>
      <c r="D8457" s="46">
        <f t="shared" si="928"/>
        <v>2.849599748000001</v>
      </c>
      <c r="E8457">
        <f t="shared" si="929"/>
        <v>2.849599748000001</v>
      </c>
      <c r="G8457" s="44">
        <f t="shared" si="930"/>
        <v>0.22476494737480007</v>
      </c>
      <c r="H8457">
        <f t="shared" si="931"/>
        <v>1.1787361486799996E-2</v>
      </c>
      <c r="I8457">
        <f t="shared" si="932"/>
        <v>0.22476494737480007</v>
      </c>
      <c r="J8457">
        <f t="shared" si="933"/>
        <v>1.1787361486799996E-2</v>
      </c>
    </row>
    <row r="8458" spans="1:10" x14ac:dyDescent="0.25">
      <c r="A8458" s="42">
        <v>45169.5625</v>
      </c>
      <c r="B8458">
        <v>50.3441799</v>
      </c>
      <c r="C8458">
        <f t="shared" si="927"/>
        <v>50.151904442857138</v>
      </c>
      <c r="D8458" s="46">
        <f t="shared" si="928"/>
        <v>2.9845142876000015</v>
      </c>
      <c r="E8458">
        <f t="shared" si="929"/>
        <v>2.9845142876000015</v>
      </c>
      <c r="G8458" s="44">
        <f t="shared" si="930"/>
        <v>0.23152416580876006</v>
      </c>
      <c r="H8458">
        <f t="shared" si="931"/>
        <v>1.0991365703159992E-2</v>
      </c>
      <c r="I8458">
        <f t="shared" si="932"/>
        <v>0.23152416580876006</v>
      </c>
      <c r="J8458">
        <f t="shared" si="933"/>
        <v>1.0991365703159992E-2</v>
      </c>
    </row>
    <row r="8459" spans="1:10" x14ac:dyDescent="0.25">
      <c r="A8459" s="42">
        <v>45169.572916666664</v>
      </c>
      <c r="B8459">
        <v>50.450062299999999</v>
      </c>
      <c r="C8459">
        <f t="shared" si="927"/>
        <v>50.402211600000001</v>
      </c>
      <c r="D8459" s="46">
        <f t="shared" si="928"/>
        <v>3.0188201852000009</v>
      </c>
      <c r="E8459">
        <f t="shared" si="929"/>
        <v>3.0188201852000009</v>
      </c>
      <c r="G8459" s="44">
        <f t="shared" si="930"/>
        <v>0.23324289127852005</v>
      </c>
      <c r="H8459">
        <f t="shared" si="931"/>
        <v>1.0788960907319994E-2</v>
      </c>
      <c r="I8459">
        <f t="shared" si="932"/>
        <v>0.23324289127852005</v>
      </c>
      <c r="J8459">
        <f t="shared" si="933"/>
        <v>1.0788960907319994E-2</v>
      </c>
    </row>
    <row r="8460" spans="1:10" x14ac:dyDescent="0.25">
      <c r="A8460" s="42">
        <v>45169.583333333336</v>
      </c>
      <c r="B8460">
        <v>50.485695800000002</v>
      </c>
      <c r="C8460">
        <f t="shared" si="927"/>
        <v>50.603649957142864</v>
      </c>
      <c r="D8460" s="46">
        <f t="shared" si="928"/>
        <v>3.0303654392000023</v>
      </c>
      <c r="E8460">
        <f t="shared" si="929"/>
        <v>3.0303654392000023</v>
      </c>
      <c r="G8460" s="44">
        <f t="shared" si="930"/>
        <v>0.23382130850392013</v>
      </c>
      <c r="H8460">
        <f t="shared" si="931"/>
        <v>1.0720843908719985E-2</v>
      </c>
      <c r="I8460">
        <f t="shared" si="932"/>
        <v>0.23382130850392013</v>
      </c>
      <c r="J8460">
        <f t="shared" si="933"/>
        <v>1.0720843908719985E-2</v>
      </c>
    </row>
    <row r="8461" spans="1:10" x14ac:dyDescent="0.25">
      <c r="A8461" s="42">
        <v>45169.59375</v>
      </c>
      <c r="B8461">
        <v>50.3533428</v>
      </c>
      <c r="C8461">
        <f t="shared" si="927"/>
        <v>50.78923504285715</v>
      </c>
      <c r="D8461" s="46">
        <f t="shared" si="928"/>
        <v>2.9874830672000012</v>
      </c>
      <c r="E8461">
        <f t="shared" si="929"/>
        <v>2.9874830672000012</v>
      </c>
      <c r="G8461" s="44">
        <f t="shared" si="930"/>
        <v>0.23167290166672005</v>
      </c>
      <c r="H8461">
        <f t="shared" si="931"/>
        <v>1.0973849903519992E-2</v>
      </c>
      <c r="I8461">
        <f t="shared" si="932"/>
        <v>0.23167290166672005</v>
      </c>
      <c r="J8461">
        <f t="shared" si="933"/>
        <v>1.0973849903519992E-2</v>
      </c>
    </row>
    <row r="8462" spans="1:10" x14ac:dyDescent="0.25">
      <c r="A8462" s="42">
        <v>45169.604166666664</v>
      </c>
      <c r="B8462">
        <v>51.411148700000005</v>
      </c>
      <c r="C8462">
        <f t="shared" si="927"/>
        <v>50.920715385714288</v>
      </c>
      <c r="D8462" s="46">
        <f t="shared" si="928"/>
        <v>3.3302121788000019</v>
      </c>
      <c r="E8462">
        <f t="shared" si="929"/>
        <v>3.3302121788000019</v>
      </c>
      <c r="G8462" s="44">
        <f t="shared" si="930"/>
        <v>0.24884363015788008</v>
      </c>
      <c r="H8462">
        <f t="shared" si="931"/>
        <v>8.9517481450799886E-3</v>
      </c>
      <c r="I8462">
        <f t="shared" si="932"/>
        <v>0.24884363015788008</v>
      </c>
      <c r="J8462">
        <f t="shared" si="933"/>
        <v>8.9517481450799886E-3</v>
      </c>
    </row>
    <row r="8463" spans="1:10" x14ac:dyDescent="0.25">
      <c r="A8463" s="42">
        <v>45169.614583333336</v>
      </c>
      <c r="B8463">
        <v>51.253343200000003</v>
      </c>
      <c r="C8463">
        <f t="shared" si="927"/>
        <v>51.039978528571432</v>
      </c>
      <c r="D8463" s="46">
        <f t="shared" si="928"/>
        <v>3.2790831968000003</v>
      </c>
      <c r="E8463">
        <f t="shared" si="929"/>
        <v>3.2790831968000003</v>
      </c>
      <c r="G8463" s="44">
        <f t="shared" si="930"/>
        <v>0.24628206815968001</v>
      </c>
      <c r="H8463">
        <f t="shared" si="931"/>
        <v>9.2534091388799984E-3</v>
      </c>
      <c r="I8463">
        <f t="shared" si="932"/>
        <v>0.24628206815968001</v>
      </c>
      <c r="J8463">
        <f t="shared" si="933"/>
        <v>9.2534091388799984E-3</v>
      </c>
    </row>
    <row r="8464" spans="1:10" x14ac:dyDescent="0.25">
      <c r="A8464" s="42">
        <v>45169.625</v>
      </c>
      <c r="B8464">
        <v>51.2268726</v>
      </c>
      <c r="C8464">
        <f t="shared" si="927"/>
        <v>51.126080700000003</v>
      </c>
      <c r="D8464" s="46">
        <f t="shared" si="928"/>
        <v>3.2705067224000022</v>
      </c>
      <c r="E8464">
        <f t="shared" si="929"/>
        <v>3.2705067224000022</v>
      </c>
      <c r="G8464" s="44">
        <f t="shared" si="930"/>
        <v>0.24585238679224009</v>
      </c>
      <c r="H8464">
        <f t="shared" si="931"/>
        <v>9.3040103378399866E-3</v>
      </c>
      <c r="I8464">
        <f t="shared" si="932"/>
        <v>0.24585238679224009</v>
      </c>
      <c r="J8464">
        <f t="shared" si="933"/>
        <v>9.3040103378399866E-3</v>
      </c>
    </row>
    <row r="8465" spans="1:10" x14ac:dyDescent="0.25">
      <c r="A8465" s="42">
        <v>45169.635416666664</v>
      </c>
      <c r="B8465">
        <v>51.264542299999995</v>
      </c>
      <c r="C8465">
        <f t="shared" si="927"/>
        <v>51.166368371428575</v>
      </c>
      <c r="D8465" s="46">
        <f t="shared" si="928"/>
        <v>3.2827117051999988</v>
      </c>
      <c r="E8465">
        <f t="shared" si="929"/>
        <v>3.2827117051999988</v>
      </c>
      <c r="G8465" s="44">
        <f t="shared" si="930"/>
        <v>0.24646385643051993</v>
      </c>
      <c r="H8465">
        <f t="shared" si="931"/>
        <v>9.2320009393200078E-3</v>
      </c>
      <c r="I8465">
        <f t="shared" si="932"/>
        <v>0.24646385643051993</v>
      </c>
      <c r="J8465">
        <f t="shared" si="933"/>
        <v>9.2320009393200078E-3</v>
      </c>
    </row>
    <row r="8466" spans="1:10" x14ac:dyDescent="0.25">
      <c r="A8466" s="42">
        <v>45169.645833333336</v>
      </c>
      <c r="B8466">
        <v>51.284904300000001</v>
      </c>
      <c r="C8466">
        <f t="shared" si="927"/>
        <v>51.043032828571427</v>
      </c>
      <c r="D8466" s="46">
        <f t="shared" si="928"/>
        <v>3.2893089932000006</v>
      </c>
      <c r="E8466">
        <f t="shared" si="929"/>
        <v>3.2893089932000006</v>
      </c>
      <c r="G8466" s="44">
        <f t="shared" si="930"/>
        <v>0.24679438055932001</v>
      </c>
      <c r="H8466">
        <f t="shared" si="931"/>
        <v>9.1930769401199972E-3</v>
      </c>
      <c r="I8466">
        <f t="shared" si="932"/>
        <v>0.24679438055932001</v>
      </c>
      <c r="J8466">
        <f t="shared" si="933"/>
        <v>9.1930769401199972E-3</v>
      </c>
    </row>
    <row r="8467" spans="1:10" x14ac:dyDescent="0.25">
      <c r="A8467" s="42">
        <v>45169.65625</v>
      </c>
      <c r="B8467">
        <v>51.088411000000001</v>
      </c>
      <c r="C8467">
        <f t="shared" si="927"/>
        <v>51.064267485714289</v>
      </c>
      <c r="D8467" s="46">
        <f t="shared" si="928"/>
        <v>3.2256451640000012</v>
      </c>
      <c r="E8467">
        <f t="shared" si="929"/>
        <v>3.2256451640000012</v>
      </c>
      <c r="G8467" s="44">
        <f t="shared" si="930"/>
        <v>0.24360482271640005</v>
      </c>
      <c r="H8467">
        <f t="shared" si="931"/>
        <v>9.5686935323999953E-3</v>
      </c>
      <c r="I8467">
        <f t="shared" si="932"/>
        <v>0.24360482271640005</v>
      </c>
      <c r="J8467">
        <f t="shared" si="933"/>
        <v>9.5686935323999953E-3</v>
      </c>
    </row>
    <row r="8468" spans="1:10" x14ac:dyDescent="0.25">
      <c r="A8468" s="42">
        <v>45169.666666666664</v>
      </c>
      <c r="B8468">
        <v>50.6353565</v>
      </c>
      <c r="C8468">
        <f t="shared" si="927"/>
        <v>51.103682500000005</v>
      </c>
      <c r="D8468" s="46">
        <f t="shared" si="928"/>
        <v>3.0788555060000018</v>
      </c>
      <c r="E8468">
        <f t="shared" si="929"/>
        <v>3.0788555060000018</v>
      </c>
      <c r="G8468" s="44">
        <f t="shared" si="930"/>
        <v>0.23625066085060009</v>
      </c>
      <c r="H8468">
        <f t="shared" si="931"/>
        <v>1.043475251459999E-2</v>
      </c>
      <c r="I8468">
        <f t="shared" si="932"/>
        <v>0.23625066085060009</v>
      </c>
      <c r="J8468">
        <f t="shared" si="933"/>
        <v>1.043475251459999E-2</v>
      </c>
    </row>
    <row r="8469" spans="1:10" x14ac:dyDescent="0.25">
      <c r="A8469" s="42">
        <v>45169.677083333336</v>
      </c>
      <c r="B8469">
        <v>50.547799900000001</v>
      </c>
      <c r="C8469">
        <f t="shared" si="927"/>
        <v>51.159096228571435</v>
      </c>
      <c r="D8469" s="46">
        <f t="shared" si="928"/>
        <v>3.0504871676000018</v>
      </c>
      <c r="E8469">
        <f t="shared" si="929"/>
        <v>3.0504871676000018</v>
      </c>
      <c r="G8469" s="44">
        <f t="shared" si="930"/>
        <v>0.23482940709676009</v>
      </c>
      <c r="H8469">
        <f t="shared" si="931"/>
        <v>1.0602125711159989E-2</v>
      </c>
      <c r="I8469">
        <f t="shared" si="932"/>
        <v>0.23482940709676009</v>
      </c>
      <c r="J8469">
        <f t="shared" si="933"/>
        <v>1.0602125711159989E-2</v>
      </c>
    </row>
    <row r="8470" spans="1:10" x14ac:dyDescent="0.25">
      <c r="A8470" s="42">
        <v>45169.6875</v>
      </c>
      <c r="B8470">
        <v>51.401985800000006</v>
      </c>
      <c r="C8470">
        <f t="shared" si="927"/>
        <v>51.086083914285723</v>
      </c>
      <c r="D8470" s="46">
        <f t="shared" si="928"/>
        <v>3.3272433992000021</v>
      </c>
      <c r="E8470">
        <f t="shared" si="929"/>
        <v>3.3272433992000021</v>
      </c>
      <c r="G8470" s="44">
        <f t="shared" si="930"/>
        <v>0.24869489429992009</v>
      </c>
      <c r="H8470">
        <f t="shared" si="931"/>
        <v>8.9692639447199879E-3</v>
      </c>
      <c r="I8470">
        <f t="shared" si="932"/>
        <v>0.24869489429992009</v>
      </c>
      <c r="J8470">
        <f t="shared" si="933"/>
        <v>8.9692639447199879E-3</v>
      </c>
    </row>
    <row r="8471" spans="1:10" x14ac:dyDescent="0.25">
      <c r="A8471" s="42">
        <v>45169.697916666664</v>
      </c>
      <c r="B8471">
        <v>51.502777700000003</v>
      </c>
      <c r="C8471">
        <f t="shared" si="927"/>
        <v>50.97103861428571</v>
      </c>
      <c r="D8471" s="46">
        <f t="shared" si="928"/>
        <v>3.3598999748000029</v>
      </c>
      <c r="E8471">
        <f t="shared" si="929"/>
        <v>3.3598999748000029</v>
      </c>
      <c r="G8471" s="44">
        <f t="shared" si="930"/>
        <v>0.25033098873748016</v>
      </c>
      <c r="H8471">
        <f t="shared" si="931"/>
        <v>8.7765901486799823E-3</v>
      </c>
      <c r="I8471">
        <f t="shared" si="932"/>
        <v>0.25033098873748016</v>
      </c>
      <c r="J8471">
        <f t="shared" si="933"/>
        <v>8.7765901486799823E-3</v>
      </c>
    </row>
    <row r="8472" spans="1:10" x14ac:dyDescent="0.25">
      <c r="A8472" s="42">
        <v>45169.708333333336</v>
      </c>
      <c r="B8472">
        <v>51.652438400000001</v>
      </c>
      <c r="C8472">
        <f t="shared" si="927"/>
        <v>50.853520785714281</v>
      </c>
      <c r="D8472" s="46">
        <f t="shared" si="928"/>
        <v>3.4083900416000024</v>
      </c>
      <c r="E8472">
        <f t="shared" si="929"/>
        <v>3.4083900416000024</v>
      </c>
      <c r="G8472" s="44">
        <f t="shared" si="930"/>
        <v>0.25276034108416012</v>
      </c>
      <c r="H8472">
        <f t="shared" si="931"/>
        <v>8.4904987545599865E-3</v>
      </c>
      <c r="I8472">
        <f t="shared" si="932"/>
        <v>0.25276034108416012</v>
      </c>
      <c r="J8472">
        <f t="shared" si="933"/>
        <v>8.4904987545599865E-3</v>
      </c>
    </row>
    <row r="8473" spans="1:10" x14ac:dyDescent="0.25">
      <c r="A8473" s="42">
        <v>45169.71875</v>
      </c>
      <c r="B8473">
        <v>50.7738181</v>
      </c>
      <c r="C8473">
        <f t="shared" si="927"/>
        <v>50.772945442857136</v>
      </c>
      <c r="D8473" s="46">
        <f t="shared" si="928"/>
        <v>3.1237170643999992</v>
      </c>
      <c r="E8473">
        <f t="shared" si="929"/>
        <v>3.1237170643999992</v>
      </c>
      <c r="G8473" s="44">
        <f t="shared" si="930"/>
        <v>0.23849822492643996</v>
      </c>
      <c r="H8473">
        <f t="shared" si="931"/>
        <v>1.0170069320040005E-2</v>
      </c>
      <c r="I8473">
        <f t="shared" si="932"/>
        <v>0.23849822492643996</v>
      </c>
      <c r="J8473">
        <f t="shared" si="933"/>
        <v>1.0170069320040005E-2</v>
      </c>
    </row>
    <row r="8474" spans="1:10" x14ac:dyDescent="0.25">
      <c r="A8474" s="42">
        <v>45169.729166666664</v>
      </c>
      <c r="B8474">
        <v>50.283093899999997</v>
      </c>
      <c r="C8474">
        <f t="shared" si="927"/>
        <v>50.531946628571426</v>
      </c>
      <c r="D8474" s="46">
        <f t="shared" si="928"/>
        <v>2.9647224235999996</v>
      </c>
      <c r="E8474">
        <f t="shared" si="929"/>
        <v>2.9647224235999996</v>
      </c>
      <c r="G8474" s="44">
        <f t="shared" si="930"/>
        <v>0.23053259342235999</v>
      </c>
      <c r="H8474">
        <f t="shared" si="931"/>
        <v>1.1108137700760003E-2</v>
      </c>
      <c r="I8474">
        <f t="shared" si="932"/>
        <v>0.23053259342235999</v>
      </c>
      <c r="J8474">
        <f t="shared" si="933"/>
        <v>1.1108137700760003E-2</v>
      </c>
    </row>
    <row r="8475" spans="1:10" x14ac:dyDescent="0.25">
      <c r="A8475" s="42">
        <v>45169.739583333336</v>
      </c>
      <c r="B8475">
        <v>49.812731700000001</v>
      </c>
      <c r="C8475">
        <f t="shared" si="927"/>
        <v>50.296183757142856</v>
      </c>
      <c r="D8475" s="46">
        <f t="shared" si="928"/>
        <v>2.8123250708000018</v>
      </c>
      <c r="E8475">
        <f t="shared" si="929"/>
        <v>2.8123250708000018</v>
      </c>
      <c r="G8475" s="44">
        <f t="shared" si="930"/>
        <v>0.2228974860470801</v>
      </c>
      <c r="H8475">
        <f t="shared" si="931"/>
        <v>1.2007282082279989E-2</v>
      </c>
      <c r="I8475">
        <f t="shared" si="932"/>
        <v>0.2228974860470801</v>
      </c>
      <c r="J8475">
        <f t="shared" si="933"/>
        <v>1.2007282082279989E-2</v>
      </c>
    </row>
    <row r="8476" spans="1:10" x14ac:dyDescent="0.25">
      <c r="A8476" s="42">
        <v>45169.75</v>
      </c>
      <c r="B8476">
        <v>49.983772500000001</v>
      </c>
      <c r="C8476">
        <f t="shared" si="927"/>
        <v>50.031914085714277</v>
      </c>
      <c r="D8476" s="46">
        <f t="shared" si="928"/>
        <v>2.8677422900000007</v>
      </c>
      <c r="E8476">
        <f t="shared" si="929"/>
        <v>2.8677422900000007</v>
      </c>
      <c r="G8476" s="44">
        <f t="shared" si="930"/>
        <v>0.22567388872900002</v>
      </c>
      <c r="H8476">
        <f t="shared" si="931"/>
        <v>1.1680320488999998E-2</v>
      </c>
      <c r="I8476">
        <f t="shared" si="932"/>
        <v>0.22567388872900002</v>
      </c>
      <c r="J8476">
        <f t="shared" si="933"/>
        <v>1.1680320488999998E-2</v>
      </c>
    </row>
    <row r="8477" spans="1:10" x14ac:dyDescent="0.25">
      <c r="A8477" s="42">
        <v>45169.760416666664</v>
      </c>
      <c r="B8477">
        <v>49.714994099999998</v>
      </c>
      <c r="C8477">
        <f t="shared" si="927"/>
        <v>49.850546842857149</v>
      </c>
      <c r="D8477" s="46">
        <f t="shared" si="928"/>
        <v>2.7806580884000009</v>
      </c>
      <c r="E8477">
        <f t="shared" si="929"/>
        <v>2.7806580884000009</v>
      </c>
      <c r="G8477" s="44">
        <f t="shared" si="930"/>
        <v>0.22131097022884005</v>
      </c>
      <c r="H8477">
        <f t="shared" si="931"/>
        <v>1.2194117278439994E-2</v>
      </c>
      <c r="I8477">
        <f t="shared" si="932"/>
        <v>0.22131097022884005</v>
      </c>
      <c r="J8477">
        <f t="shared" si="933"/>
        <v>1.2194117278439994E-2</v>
      </c>
    </row>
    <row r="8478" spans="1:10" x14ac:dyDescent="0.25">
      <c r="A8478" s="42">
        <v>45169.770833333336</v>
      </c>
      <c r="B8478">
        <v>49.852437599999995</v>
      </c>
      <c r="C8478">
        <f t="shared" si="927"/>
        <v>49.714848657142852</v>
      </c>
      <c r="D8478" s="46">
        <f t="shared" si="928"/>
        <v>2.8251897823999972</v>
      </c>
      <c r="E8478">
        <f t="shared" si="929"/>
        <v>2.8251897823999972</v>
      </c>
      <c r="G8478" s="44">
        <f t="shared" si="930"/>
        <v>0.22354200809823987</v>
      </c>
      <c r="H8478">
        <f t="shared" si="931"/>
        <v>1.1931380283840016E-2</v>
      </c>
      <c r="I8478">
        <f t="shared" si="932"/>
        <v>0.22354200809823987</v>
      </c>
      <c r="J8478">
        <f t="shared" si="933"/>
        <v>1.1931380283840016E-2</v>
      </c>
    </row>
    <row r="8479" spans="1:10" x14ac:dyDescent="0.25">
      <c r="A8479" s="42">
        <v>45169.78125</v>
      </c>
      <c r="B8479">
        <v>49.802550699999998</v>
      </c>
      <c r="C8479">
        <f t="shared" si="927"/>
        <v>49.612893214285712</v>
      </c>
      <c r="D8479" s="46">
        <f t="shared" si="928"/>
        <v>2.8090264268000009</v>
      </c>
      <c r="E8479">
        <f t="shared" si="929"/>
        <v>2.8090264268000009</v>
      </c>
      <c r="G8479" s="44">
        <f t="shared" si="930"/>
        <v>0.22273222398268006</v>
      </c>
      <c r="H8479">
        <f t="shared" si="931"/>
        <v>1.2026744081879995E-2</v>
      </c>
      <c r="I8479">
        <f t="shared" si="932"/>
        <v>0.22273222398268006</v>
      </c>
      <c r="J8479">
        <f t="shared" si="933"/>
        <v>1.2026744081879995E-2</v>
      </c>
    </row>
    <row r="8480" spans="1:10" x14ac:dyDescent="0.25">
      <c r="A8480" s="42">
        <v>45169.791666666664</v>
      </c>
      <c r="B8480">
        <v>49.504247399999997</v>
      </c>
      <c r="C8480">
        <f t="shared" si="927"/>
        <v>49.499447785714281</v>
      </c>
      <c r="D8480" s="46">
        <f t="shared" si="928"/>
        <v>2.7123761575999996</v>
      </c>
      <c r="E8480">
        <f t="shared" si="929"/>
        <v>2.7123761575999996</v>
      </c>
      <c r="G8480" s="44">
        <f t="shared" si="930"/>
        <v>0.21789004549575997</v>
      </c>
      <c r="H8480">
        <f t="shared" si="931"/>
        <v>1.2596980670160005E-2</v>
      </c>
      <c r="I8480">
        <f t="shared" si="932"/>
        <v>0.21789004549575997</v>
      </c>
      <c r="J8480">
        <f t="shared" si="933"/>
        <v>1.2596980670160005E-2</v>
      </c>
    </row>
    <row r="8481" spans="1:10" x14ac:dyDescent="0.25">
      <c r="A8481" s="42">
        <v>45169.802083333336</v>
      </c>
      <c r="B8481">
        <v>49.333206599999997</v>
      </c>
      <c r="C8481">
        <f t="shared" si="927"/>
        <v>49.3851297</v>
      </c>
      <c r="D8481" s="46">
        <f t="shared" si="928"/>
        <v>2.656958938399999</v>
      </c>
      <c r="E8481">
        <f t="shared" si="929"/>
        <v>2.656958938399999</v>
      </c>
      <c r="G8481" s="44">
        <f t="shared" si="930"/>
        <v>0.21511364281383993</v>
      </c>
      <c r="H8481">
        <f t="shared" si="931"/>
        <v>1.2923942263440007E-2</v>
      </c>
      <c r="I8481">
        <f t="shared" si="932"/>
        <v>0.21511364281383993</v>
      </c>
      <c r="J8481">
        <f t="shared" si="933"/>
        <v>1.2923942263440007E-2</v>
      </c>
    </row>
    <row r="8482" spans="1:10" x14ac:dyDescent="0.25">
      <c r="A8482" s="42">
        <v>45169.8125</v>
      </c>
      <c r="B8482">
        <v>49.099043600000002</v>
      </c>
      <c r="C8482">
        <f t="shared" si="927"/>
        <v>49.235905328571427</v>
      </c>
      <c r="D8482" s="46">
        <f t="shared" si="928"/>
        <v>2.5810901264000012</v>
      </c>
      <c r="E8482">
        <f t="shared" si="929"/>
        <v>2.5810901264000012</v>
      </c>
      <c r="G8482" s="44">
        <f t="shared" si="930"/>
        <v>0.21131261533264006</v>
      </c>
      <c r="H8482">
        <f t="shared" si="931"/>
        <v>1.3371568254239994E-2</v>
      </c>
      <c r="I8482">
        <f t="shared" si="932"/>
        <v>0.21131261533264006</v>
      </c>
      <c r="J8482">
        <f t="shared" si="933"/>
        <v>1.3371568254239994E-2</v>
      </c>
    </row>
    <row r="8483" spans="1:10" x14ac:dyDescent="0.25">
      <c r="A8483" s="42">
        <v>45169.822916666664</v>
      </c>
      <c r="B8483">
        <v>49.189654500000003</v>
      </c>
      <c r="C8483">
        <f t="shared" si="927"/>
        <v>49.017741042857139</v>
      </c>
      <c r="D8483" s="46">
        <f t="shared" si="928"/>
        <v>2.6104480580000011</v>
      </c>
      <c r="E8483">
        <f t="shared" si="929"/>
        <v>2.6104480580000011</v>
      </c>
      <c r="G8483" s="44">
        <f t="shared" si="930"/>
        <v>0.21278344770580004</v>
      </c>
      <c r="H8483">
        <f t="shared" si="931"/>
        <v>1.3198356457799994E-2</v>
      </c>
      <c r="I8483">
        <f t="shared" si="932"/>
        <v>0.21278344770580004</v>
      </c>
      <c r="J8483">
        <f t="shared" si="933"/>
        <v>1.3198356457799994E-2</v>
      </c>
    </row>
    <row r="8484" spans="1:10" x14ac:dyDescent="0.25">
      <c r="A8484" s="42">
        <v>45169.833333333336</v>
      </c>
      <c r="B8484">
        <v>48.914767499999996</v>
      </c>
      <c r="C8484">
        <f t="shared" si="927"/>
        <v>48.858481114285709</v>
      </c>
      <c r="D8484" s="46">
        <f t="shared" si="928"/>
        <v>2.5213846699999998</v>
      </c>
      <c r="E8484">
        <f t="shared" si="929"/>
        <v>2.5213846699999998</v>
      </c>
      <c r="G8484" s="44">
        <f t="shared" si="930"/>
        <v>0.20832137196700001</v>
      </c>
      <c r="H8484">
        <f t="shared" si="931"/>
        <v>1.3723830447000002E-2</v>
      </c>
      <c r="I8484">
        <f t="shared" si="932"/>
        <v>0.20832137196700001</v>
      </c>
      <c r="J8484">
        <f t="shared" si="933"/>
        <v>1.3723830447000002E-2</v>
      </c>
    </row>
    <row r="8485" spans="1:10" x14ac:dyDescent="0.25">
      <c r="A8485" s="42">
        <v>45169.84375</v>
      </c>
      <c r="B8485">
        <v>48.807867000000002</v>
      </c>
      <c r="C8485">
        <f t="shared" si="927"/>
        <v>48.711438385714288</v>
      </c>
      <c r="D8485" s="46">
        <f t="shared" si="928"/>
        <v>2.4867489080000009</v>
      </c>
      <c r="E8485">
        <f t="shared" si="929"/>
        <v>2.4867489080000009</v>
      </c>
      <c r="G8485" s="44">
        <f t="shared" si="930"/>
        <v>0.20658612029080003</v>
      </c>
      <c r="H8485">
        <f t="shared" si="931"/>
        <v>1.3928181442799996E-2</v>
      </c>
      <c r="I8485">
        <f t="shared" si="932"/>
        <v>0.20658612029080003</v>
      </c>
      <c r="J8485">
        <f t="shared" si="933"/>
        <v>1.3928181442799996E-2</v>
      </c>
    </row>
    <row r="8486" spans="1:10" x14ac:dyDescent="0.25">
      <c r="A8486" s="42">
        <v>45169.854166666664</v>
      </c>
      <c r="B8486">
        <v>48.275400699999999</v>
      </c>
      <c r="C8486">
        <f t="shared" si="927"/>
        <v>48.546360742857139</v>
      </c>
      <c r="D8486" s="46">
        <f t="shared" si="928"/>
        <v>2.3142298268000001</v>
      </c>
      <c r="E8486">
        <f t="shared" si="929"/>
        <v>2.3142298268000001</v>
      </c>
      <c r="G8486" s="44">
        <f t="shared" si="930"/>
        <v>0.19794291432268002</v>
      </c>
      <c r="H8486">
        <f t="shared" si="931"/>
        <v>1.494604402188E-2</v>
      </c>
      <c r="I8486">
        <f t="shared" si="932"/>
        <v>0.19794291432268002</v>
      </c>
      <c r="J8486">
        <f t="shared" si="933"/>
        <v>1.494604402188E-2</v>
      </c>
    </row>
    <row r="8487" spans="1:10" x14ac:dyDescent="0.25">
      <c r="A8487" s="42">
        <v>45169.864583333336</v>
      </c>
      <c r="B8487">
        <v>48.389427900000001</v>
      </c>
      <c r="C8487">
        <f t="shared" si="927"/>
        <v>48.346958585714283</v>
      </c>
      <c r="D8487" s="46">
        <f t="shared" si="928"/>
        <v>2.3511746396000017</v>
      </c>
      <c r="E8487">
        <f t="shared" si="929"/>
        <v>2.3511746396000017</v>
      </c>
      <c r="G8487" s="44">
        <f t="shared" si="930"/>
        <v>0.19979384944396009</v>
      </c>
      <c r="H8487">
        <f t="shared" si="931"/>
        <v>1.472806962635999E-2</v>
      </c>
      <c r="I8487">
        <f t="shared" si="932"/>
        <v>0.19979384944396009</v>
      </c>
      <c r="J8487">
        <f t="shared" si="933"/>
        <v>1.472806962635999E-2</v>
      </c>
    </row>
    <row r="8488" spans="1:10" x14ac:dyDescent="0.25">
      <c r="A8488" s="42">
        <v>45169.875</v>
      </c>
      <c r="B8488">
        <v>48.303907500000001</v>
      </c>
      <c r="C8488">
        <f t="shared" si="927"/>
        <v>48.172427157142856</v>
      </c>
      <c r="D8488" s="46">
        <f t="shared" si="928"/>
        <v>2.3234660300000005</v>
      </c>
      <c r="E8488">
        <f t="shared" si="929"/>
        <v>2.3234660300000005</v>
      </c>
      <c r="G8488" s="44">
        <f t="shared" si="930"/>
        <v>0.19840564810300004</v>
      </c>
      <c r="H8488">
        <f t="shared" si="931"/>
        <v>1.4891550422999998E-2</v>
      </c>
      <c r="I8488">
        <f t="shared" si="932"/>
        <v>0.19840564810300004</v>
      </c>
      <c r="J8488">
        <f t="shared" si="933"/>
        <v>1.4891550422999998E-2</v>
      </c>
    </row>
    <row r="8489" spans="1:10" x14ac:dyDescent="0.25">
      <c r="A8489" s="42">
        <v>45169.885416666664</v>
      </c>
      <c r="B8489">
        <v>47.943500099999994</v>
      </c>
      <c r="C8489">
        <f t="shared" si="927"/>
        <v>47.9984775</v>
      </c>
      <c r="D8489" s="46">
        <f t="shared" si="928"/>
        <v>2.206694032399998</v>
      </c>
      <c r="E8489">
        <f t="shared" si="929"/>
        <v>2.206694032399998</v>
      </c>
      <c r="G8489" s="44">
        <f t="shared" si="930"/>
        <v>0.19255537102323989</v>
      </c>
      <c r="H8489">
        <f t="shared" si="931"/>
        <v>1.5580505208840013E-2</v>
      </c>
      <c r="I8489">
        <f t="shared" si="932"/>
        <v>0.19255537102323989</v>
      </c>
      <c r="J8489">
        <f t="shared" si="933"/>
        <v>1.5580505208840013E-2</v>
      </c>
    </row>
    <row r="8490" spans="1:10" x14ac:dyDescent="0.25">
      <c r="A8490" s="42">
        <v>45169.895833333336</v>
      </c>
      <c r="B8490">
        <v>47.793839399999996</v>
      </c>
      <c r="C8490">
        <f t="shared" si="927"/>
        <v>47.873978414285716</v>
      </c>
      <c r="D8490" s="46">
        <f t="shared" si="928"/>
        <v>2.1582039655999985</v>
      </c>
      <c r="E8490">
        <f t="shared" si="929"/>
        <v>2.1582039655999985</v>
      </c>
      <c r="G8490" s="44">
        <f t="shared" si="930"/>
        <v>0.19012601867655993</v>
      </c>
      <c r="H8490">
        <f t="shared" si="931"/>
        <v>1.5866596602960012E-2</v>
      </c>
      <c r="I8490">
        <f t="shared" si="932"/>
        <v>0.19012601867655993</v>
      </c>
      <c r="J8490">
        <f t="shared" si="933"/>
        <v>1.5866596602960012E-2</v>
      </c>
    </row>
    <row r="8491" spans="1:10" x14ac:dyDescent="0.25">
      <c r="A8491" s="42">
        <v>45169.90625</v>
      </c>
      <c r="B8491">
        <v>47.693047500000006</v>
      </c>
      <c r="C8491">
        <f t="shared" si="927"/>
        <v>47.708755328571435</v>
      </c>
      <c r="D8491" s="46">
        <f t="shared" si="928"/>
        <v>2.125547390000003</v>
      </c>
      <c r="E8491">
        <f t="shared" si="929"/>
        <v>2.125547390000003</v>
      </c>
      <c r="G8491" s="44">
        <f t="shared" si="930"/>
        <v>0.18848992423900016</v>
      </c>
      <c r="H8491">
        <f t="shared" si="931"/>
        <v>1.6059270398999983E-2</v>
      </c>
      <c r="I8491">
        <f t="shared" si="932"/>
        <v>0.18848992423900016</v>
      </c>
      <c r="J8491">
        <f t="shared" si="933"/>
        <v>1.6059270398999983E-2</v>
      </c>
    </row>
    <row r="8492" spans="1:10" x14ac:dyDescent="0.25">
      <c r="A8492" s="42">
        <v>45169.916666666664</v>
      </c>
      <c r="B8492">
        <v>47.590219400000002</v>
      </c>
      <c r="C8492">
        <f t="shared" si="927"/>
        <v>47.522879357142855</v>
      </c>
      <c r="D8492" s="46">
        <f t="shared" si="928"/>
        <v>2.0922310856000017</v>
      </c>
      <c r="E8492">
        <f t="shared" si="929"/>
        <v>2.0922310856000017</v>
      </c>
      <c r="G8492" s="44">
        <f t="shared" si="930"/>
        <v>0.18682077738856007</v>
      </c>
      <c r="H8492">
        <f t="shared" si="931"/>
        <v>1.625583659495999E-2</v>
      </c>
      <c r="I8492">
        <f t="shared" si="932"/>
        <v>0.18682077738856007</v>
      </c>
      <c r="J8492">
        <f t="shared" si="933"/>
        <v>1.625583659495999E-2</v>
      </c>
    </row>
    <row r="8493" spans="1:10" x14ac:dyDescent="0.25">
      <c r="A8493" s="42">
        <v>45169.927083333336</v>
      </c>
      <c r="B8493">
        <v>47.403907100000005</v>
      </c>
      <c r="C8493">
        <f t="shared" si="927"/>
        <v>47.431250357142865</v>
      </c>
      <c r="D8493" s="46">
        <f t="shared" si="928"/>
        <v>2.0318659004000015</v>
      </c>
      <c r="E8493">
        <f t="shared" si="929"/>
        <v>2.0318659004000015</v>
      </c>
      <c r="G8493" s="44">
        <f t="shared" si="930"/>
        <v>0.18379648161004009</v>
      </c>
      <c r="H8493">
        <f t="shared" si="931"/>
        <v>1.6611991187639993E-2</v>
      </c>
      <c r="I8493">
        <f t="shared" si="932"/>
        <v>0.18379648161004009</v>
      </c>
      <c r="J8493">
        <f t="shared" si="933"/>
        <v>1.6611991187639993E-2</v>
      </c>
    </row>
    <row r="8494" spans="1:10" x14ac:dyDescent="0.25">
      <c r="A8494" s="42">
        <v>45169.9375</v>
      </c>
      <c r="B8494">
        <v>47.232866300000005</v>
      </c>
      <c r="C8494">
        <f t="shared" si="927"/>
        <v>47.322168214285725</v>
      </c>
      <c r="D8494" s="46">
        <f t="shared" si="928"/>
        <v>1.9764486812000026</v>
      </c>
      <c r="E8494">
        <f t="shared" si="929"/>
        <v>1.9764486812000026</v>
      </c>
      <c r="G8494" s="44">
        <f t="shared" si="930"/>
        <v>0.18102007892812014</v>
      </c>
      <c r="H8494">
        <f t="shared" si="931"/>
        <v>1.6938952780919985E-2</v>
      </c>
      <c r="I8494">
        <f t="shared" si="932"/>
        <v>0.18102007892812014</v>
      </c>
      <c r="J8494">
        <f t="shared" si="933"/>
        <v>1.6938952780919985E-2</v>
      </c>
    </row>
    <row r="8495" spans="1:10" x14ac:dyDescent="0.25">
      <c r="A8495" s="42">
        <v>45169.947916666664</v>
      </c>
      <c r="B8495">
        <v>47.002775700000001</v>
      </c>
      <c r="C8495">
        <f t="shared" si="927"/>
        <v>47.22152175714286</v>
      </c>
      <c r="D8495" s="46">
        <f t="shared" si="928"/>
        <v>1.9018993268000006</v>
      </c>
      <c r="E8495">
        <f t="shared" si="929"/>
        <v>1.9018993268000006</v>
      </c>
      <c r="G8495" s="44">
        <f t="shared" si="930"/>
        <v>0.17728515627268004</v>
      </c>
      <c r="H8495">
        <f t="shared" si="931"/>
        <v>1.7378793971879997E-2</v>
      </c>
      <c r="I8495">
        <f t="shared" si="932"/>
        <v>0.17728515627268004</v>
      </c>
      <c r="J8495">
        <f t="shared" si="933"/>
        <v>1.7378793971879997E-2</v>
      </c>
    </row>
    <row r="8496" spans="1:10" x14ac:dyDescent="0.25">
      <c r="A8496" s="42">
        <v>45169.958333333336</v>
      </c>
      <c r="B8496">
        <v>47.302097100000005</v>
      </c>
      <c r="C8496">
        <f t="shared" si="927"/>
        <v>47.126547571428567</v>
      </c>
      <c r="D8496" s="46">
        <f t="shared" si="928"/>
        <v>1.9988794604000013</v>
      </c>
      <c r="E8496">
        <f t="shared" si="929"/>
        <v>1.9988794604000013</v>
      </c>
      <c r="G8496" s="44">
        <f t="shared" si="930"/>
        <v>0.18214386096604007</v>
      </c>
      <c r="H8496">
        <f t="shared" si="931"/>
        <v>1.6806611183639991E-2</v>
      </c>
      <c r="I8496">
        <f t="shared" si="932"/>
        <v>0.18214386096604007</v>
      </c>
      <c r="J8496">
        <f t="shared" si="933"/>
        <v>1.6806611183639991E-2</v>
      </c>
    </row>
    <row r="8497" spans="1:10" x14ac:dyDescent="0.25">
      <c r="A8497" s="42">
        <v>45169.96875</v>
      </c>
      <c r="B8497">
        <v>47.0302644</v>
      </c>
      <c r="C8497">
        <f t="shared" si="927"/>
        <v>47.001175828571434</v>
      </c>
      <c r="D8497" s="46">
        <f t="shared" si="928"/>
        <v>1.9108056655999999</v>
      </c>
      <c r="E8497">
        <f t="shared" si="929"/>
        <v>1.9108056655999999</v>
      </c>
      <c r="G8497" s="44">
        <f t="shared" si="930"/>
        <v>0.17773136384655999</v>
      </c>
      <c r="H8497">
        <f t="shared" si="931"/>
        <v>1.7326246572960002E-2</v>
      </c>
      <c r="I8497">
        <f t="shared" si="932"/>
        <v>0.17773136384655999</v>
      </c>
      <c r="J8497">
        <f t="shared" si="933"/>
        <v>1.7326246572960002E-2</v>
      </c>
    </row>
    <row r="8498" spans="1:10" x14ac:dyDescent="0.25">
      <c r="A8498" s="42">
        <v>45169.979166666664</v>
      </c>
      <c r="B8498">
        <v>46.9885223</v>
      </c>
      <c r="C8498">
        <f t="shared" si="927"/>
        <v>46.937035528571421</v>
      </c>
      <c r="D8498" s="46">
        <f t="shared" si="928"/>
        <v>1.8972812252000004</v>
      </c>
      <c r="E8498">
        <f t="shared" si="929"/>
        <v>1.8972812252000004</v>
      </c>
      <c r="G8498" s="44">
        <f t="shared" si="930"/>
        <v>0.17705378938252003</v>
      </c>
      <c r="H8498">
        <f t="shared" si="931"/>
        <v>1.7406040771319999E-2</v>
      </c>
      <c r="I8498">
        <f t="shared" si="932"/>
        <v>0.17705378938252003</v>
      </c>
      <c r="J8498">
        <f t="shared" si="933"/>
        <v>1.7406040771319999E-2</v>
      </c>
    </row>
    <row r="8499" spans="1:10" x14ac:dyDescent="0.25">
      <c r="A8499" s="42">
        <v>45169.989583333336</v>
      </c>
      <c r="B8499">
        <v>46.925400099999997</v>
      </c>
      <c r="C8499">
        <f t="shared" si="927"/>
        <v>46.860678028571428</v>
      </c>
      <c r="D8499" s="46">
        <f t="shared" si="928"/>
        <v>1.8768296323999998</v>
      </c>
      <c r="E8499">
        <f t="shared" si="929"/>
        <v>1.8768296323999998</v>
      </c>
      <c r="G8499" s="44">
        <f t="shared" si="930"/>
        <v>0.17602916458323997</v>
      </c>
      <c r="H8499">
        <f t="shared" si="931"/>
        <v>1.7526705168840001E-2</v>
      </c>
      <c r="I8499">
        <f t="shared" si="932"/>
        <v>0.17602916458323997</v>
      </c>
      <c r="J8499">
        <f t="shared" si="933"/>
        <v>1.7526705168840001E-2</v>
      </c>
    </row>
    <row r="8500" spans="1:10" x14ac:dyDescent="0.25">
      <c r="A8500" s="42">
        <v>45170</v>
      </c>
      <c r="B8500">
        <v>46.5263049</v>
      </c>
      <c r="C8500">
        <f t="shared" si="927"/>
        <v>46.738506028571422</v>
      </c>
      <c r="D8500" s="46">
        <f t="shared" si="928"/>
        <v>1.7475227876000012</v>
      </c>
      <c r="E8500">
        <f t="shared" si="929"/>
        <v>0</v>
      </c>
      <c r="G8500" s="44">
        <f t="shared" si="930"/>
        <v>0.16955089165876008</v>
      </c>
      <c r="H8500">
        <f t="shared" si="931"/>
        <v>1.8289615553159992E-2</v>
      </c>
      <c r="I8500">
        <f t="shared" si="932"/>
        <v>0</v>
      </c>
      <c r="J8500">
        <f t="shared" si="933"/>
        <v>0</v>
      </c>
    </row>
    <row r="8501" spans="1:10" x14ac:dyDescent="0.25">
      <c r="A8501" s="42">
        <v>45170.010416666664</v>
      </c>
      <c r="B8501">
        <v>46.783884200000003</v>
      </c>
      <c r="C8501">
        <f t="shared" si="927"/>
        <v>46.680619771428567</v>
      </c>
      <c r="D8501" s="46">
        <f t="shared" si="928"/>
        <v>1.8309784808000007</v>
      </c>
      <c r="E8501">
        <f t="shared" si="929"/>
        <v>0</v>
      </c>
      <c r="G8501" s="44">
        <f t="shared" si="930"/>
        <v>0.17373202188808004</v>
      </c>
      <c r="H8501">
        <f t="shared" si="931"/>
        <v>1.7797226963279997E-2</v>
      </c>
      <c r="I8501">
        <f t="shared" si="932"/>
        <v>0</v>
      </c>
      <c r="J8501">
        <f t="shared" si="933"/>
        <v>0</v>
      </c>
    </row>
    <row r="8502" spans="1:10" x14ac:dyDescent="0.25">
      <c r="A8502" s="42">
        <v>45170.020833333336</v>
      </c>
      <c r="B8502">
        <v>46.468273199999999</v>
      </c>
      <c r="C8502">
        <f t="shared" si="927"/>
        <v>46.567610671428568</v>
      </c>
      <c r="D8502" s="46">
        <f t="shared" si="928"/>
        <v>1.7287205167999993</v>
      </c>
      <c r="E8502">
        <f t="shared" si="929"/>
        <v>0</v>
      </c>
      <c r="G8502" s="44">
        <f t="shared" si="930"/>
        <v>0.16860889789167996</v>
      </c>
      <c r="H8502">
        <f t="shared" si="931"/>
        <v>1.8400548950880002E-2</v>
      </c>
      <c r="I8502">
        <f t="shared" si="932"/>
        <v>0</v>
      </c>
      <c r="J8502">
        <f t="shared" si="933"/>
        <v>0</v>
      </c>
    </row>
    <row r="8503" spans="1:10" x14ac:dyDescent="0.25">
      <c r="A8503" s="42">
        <v>45170.03125</v>
      </c>
      <c r="B8503">
        <v>46.446893099999997</v>
      </c>
      <c r="C8503">
        <f t="shared" ref="C8503:C8566" si="934">AVERAGE(B8500:B8506)</f>
        <v>46.505215685714283</v>
      </c>
      <c r="D8503" s="46">
        <f t="shared" si="928"/>
        <v>1.7217933643999999</v>
      </c>
      <c r="E8503">
        <f t="shared" si="929"/>
        <v>0</v>
      </c>
      <c r="G8503" s="44">
        <f t="shared" si="930"/>
        <v>0.16826184755644</v>
      </c>
      <c r="H8503">
        <f t="shared" si="931"/>
        <v>1.8441419150040002E-2</v>
      </c>
      <c r="I8503">
        <f t="shared" si="932"/>
        <v>0</v>
      </c>
      <c r="J8503">
        <f t="shared" si="933"/>
        <v>0</v>
      </c>
    </row>
    <row r="8504" spans="1:10" x14ac:dyDescent="0.25">
      <c r="A8504" s="42">
        <v>45170.041666666664</v>
      </c>
      <c r="B8504">
        <v>46.625060600000005</v>
      </c>
      <c r="C8504">
        <f t="shared" si="934"/>
        <v>46.444856900000005</v>
      </c>
      <c r="D8504" s="46">
        <f t="shared" si="928"/>
        <v>1.7795196344000015</v>
      </c>
      <c r="E8504">
        <f t="shared" si="929"/>
        <v>0</v>
      </c>
      <c r="G8504" s="44">
        <f t="shared" si="930"/>
        <v>0.17115393368344006</v>
      </c>
      <c r="H8504">
        <f t="shared" si="931"/>
        <v>1.8100834157039992E-2</v>
      </c>
      <c r="I8504">
        <f t="shared" si="932"/>
        <v>0</v>
      </c>
      <c r="J8504">
        <f t="shared" si="933"/>
        <v>0</v>
      </c>
    </row>
    <row r="8505" spans="1:10" x14ac:dyDescent="0.25">
      <c r="A8505" s="42">
        <v>45170.052083333336</v>
      </c>
      <c r="B8505">
        <v>46.197458600000004</v>
      </c>
      <c r="C8505">
        <f t="shared" si="934"/>
        <v>46.330538814285717</v>
      </c>
      <c r="D8505" s="46">
        <f t="shared" si="928"/>
        <v>1.6409765864000025</v>
      </c>
      <c r="E8505">
        <f t="shared" si="929"/>
        <v>0</v>
      </c>
      <c r="G8505" s="44">
        <f t="shared" si="930"/>
        <v>0.16421292697864012</v>
      </c>
      <c r="H8505">
        <f t="shared" si="931"/>
        <v>1.8918238140239983E-2</v>
      </c>
      <c r="I8505">
        <f t="shared" si="932"/>
        <v>0</v>
      </c>
      <c r="J8505">
        <f t="shared" si="933"/>
        <v>0</v>
      </c>
    </row>
    <row r="8506" spans="1:10" x14ac:dyDescent="0.25">
      <c r="A8506" s="42">
        <v>45170.0625</v>
      </c>
      <c r="B8506">
        <v>46.488635200000004</v>
      </c>
      <c r="C8506">
        <f t="shared" si="934"/>
        <v>46.222038442857141</v>
      </c>
      <c r="D8506" s="46">
        <f t="shared" si="928"/>
        <v>1.7353178048000011</v>
      </c>
      <c r="E8506">
        <f t="shared" si="929"/>
        <v>0</v>
      </c>
      <c r="G8506" s="44">
        <f t="shared" si="930"/>
        <v>0.16893942202048007</v>
      </c>
      <c r="H8506">
        <f t="shared" si="931"/>
        <v>1.8361624951679992E-2</v>
      </c>
      <c r="I8506">
        <f t="shared" si="932"/>
        <v>0</v>
      </c>
      <c r="J8506">
        <f t="shared" si="933"/>
        <v>0</v>
      </c>
    </row>
    <row r="8507" spans="1:10" x14ac:dyDescent="0.25">
      <c r="A8507" s="42">
        <v>45170.072916666664</v>
      </c>
      <c r="B8507">
        <v>46.103793400000001</v>
      </c>
      <c r="C8507">
        <f t="shared" si="934"/>
        <v>46.108156685714285</v>
      </c>
      <c r="D8507" s="46">
        <f t="shared" si="928"/>
        <v>1.610629061600001</v>
      </c>
      <c r="E8507">
        <f t="shared" si="929"/>
        <v>0</v>
      </c>
      <c r="G8507" s="44">
        <f t="shared" si="930"/>
        <v>0.16269251598616005</v>
      </c>
      <c r="H8507">
        <f t="shared" si="931"/>
        <v>1.9097288536559995E-2</v>
      </c>
      <c r="I8507">
        <f t="shared" si="932"/>
        <v>0</v>
      </c>
      <c r="J8507">
        <f t="shared" si="933"/>
        <v>0</v>
      </c>
    </row>
    <row r="8508" spans="1:10" x14ac:dyDescent="0.25">
      <c r="A8508" s="42">
        <v>45170.083333333336</v>
      </c>
      <c r="B8508">
        <v>45.983657600000001</v>
      </c>
      <c r="C8508">
        <f t="shared" si="934"/>
        <v>45.947878657142859</v>
      </c>
      <c r="D8508" s="46">
        <f t="shared" si="928"/>
        <v>1.5717050624000013</v>
      </c>
      <c r="E8508">
        <f t="shared" si="929"/>
        <v>0</v>
      </c>
      <c r="G8508" s="44">
        <f t="shared" si="930"/>
        <v>0.16074242362624008</v>
      </c>
      <c r="H8508">
        <f t="shared" si="931"/>
        <v>1.9326940131839991E-2</v>
      </c>
      <c r="I8508">
        <f t="shared" si="932"/>
        <v>0</v>
      </c>
      <c r="J8508">
        <f t="shared" si="933"/>
        <v>0</v>
      </c>
    </row>
    <row r="8509" spans="1:10" x14ac:dyDescent="0.25">
      <c r="A8509" s="42">
        <v>45170.09375</v>
      </c>
      <c r="B8509">
        <v>45.708770600000001</v>
      </c>
      <c r="C8509">
        <f t="shared" si="934"/>
        <v>45.790654928571435</v>
      </c>
      <c r="D8509" s="46">
        <f t="shared" si="928"/>
        <v>1.4826416744000017</v>
      </c>
      <c r="E8509">
        <f t="shared" si="929"/>
        <v>0</v>
      </c>
      <c r="G8509" s="44">
        <f t="shared" si="930"/>
        <v>0.15628034788744011</v>
      </c>
      <c r="H8509">
        <f t="shared" si="931"/>
        <v>1.9852414121039989E-2</v>
      </c>
      <c r="I8509">
        <f t="shared" si="932"/>
        <v>0</v>
      </c>
      <c r="J8509">
        <f t="shared" si="933"/>
        <v>0</v>
      </c>
    </row>
    <row r="8510" spans="1:10" x14ac:dyDescent="0.25">
      <c r="A8510" s="42">
        <v>45170.104166666664</v>
      </c>
      <c r="B8510">
        <v>45.649720800000004</v>
      </c>
      <c r="C8510">
        <f t="shared" si="934"/>
        <v>45.58892568571428</v>
      </c>
      <c r="D8510" s="46">
        <f t="shared" si="928"/>
        <v>1.4635095392000022</v>
      </c>
      <c r="E8510">
        <f t="shared" si="929"/>
        <v>0</v>
      </c>
      <c r="G8510" s="44">
        <f t="shared" si="930"/>
        <v>0.15532182791392013</v>
      </c>
      <c r="H8510">
        <f t="shared" si="931"/>
        <v>1.9965293718719988E-2</v>
      </c>
      <c r="I8510">
        <f t="shared" si="932"/>
        <v>0</v>
      </c>
      <c r="J8510">
        <f t="shared" si="933"/>
        <v>0</v>
      </c>
    </row>
    <row r="8511" spans="1:10" x14ac:dyDescent="0.25">
      <c r="A8511" s="42">
        <v>45170.114583333336</v>
      </c>
      <c r="B8511">
        <v>45.503114400000001</v>
      </c>
      <c r="C8511">
        <f t="shared" si="934"/>
        <v>45.454681928571439</v>
      </c>
      <c r="D8511" s="46">
        <f t="shared" si="928"/>
        <v>1.4160090656000008</v>
      </c>
      <c r="E8511">
        <f t="shared" si="929"/>
        <v>0</v>
      </c>
      <c r="G8511" s="44">
        <f t="shared" si="930"/>
        <v>0.15294205418656004</v>
      </c>
      <c r="H8511">
        <f t="shared" si="931"/>
        <v>2.0245546512959997E-2</v>
      </c>
      <c r="I8511">
        <f t="shared" si="932"/>
        <v>0</v>
      </c>
      <c r="J8511">
        <f t="shared" si="933"/>
        <v>0</v>
      </c>
    </row>
    <row r="8512" spans="1:10" x14ac:dyDescent="0.25">
      <c r="A8512" s="42">
        <v>45170.125</v>
      </c>
      <c r="B8512">
        <v>45.096892499999996</v>
      </c>
      <c r="C8512">
        <f t="shared" si="934"/>
        <v>45.350835728571433</v>
      </c>
      <c r="D8512" s="46">
        <f t="shared" si="928"/>
        <v>1.2843931699999995</v>
      </c>
      <c r="E8512">
        <f t="shared" si="929"/>
        <v>0</v>
      </c>
      <c r="G8512" s="44">
        <f t="shared" si="930"/>
        <v>0.14634809781699998</v>
      </c>
      <c r="H8512">
        <f t="shared" si="931"/>
        <v>2.1022080297000003E-2</v>
      </c>
      <c r="I8512">
        <f t="shared" si="932"/>
        <v>0</v>
      </c>
      <c r="J8512">
        <f t="shared" si="933"/>
        <v>0</v>
      </c>
    </row>
    <row r="8513" spans="1:10" x14ac:dyDescent="0.25">
      <c r="A8513" s="42">
        <v>45170.135416666664</v>
      </c>
      <c r="B8513">
        <v>45.076530500000004</v>
      </c>
      <c r="C8513">
        <f t="shared" si="934"/>
        <v>45.252661799999998</v>
      </c>
      <c r="D8513" s="46">
        <f t="shared" si="928"/>
        <v>1.2777958820000013</v>
      </c>
      <c r="E8513">
        <f t="shared" si="929"/>
        <v>0</v>
      </c>
      <c r="G8513" s="44">
        <f t="shared" si="930"/>
        <v>0.14601757368820006</v>
      </c>
      <c r="H8513">
        <f t="shared" si="931"/>
        <v>2.1061004296199993E-2</v>
      </c>
      <c r="I8513">
        <f t="shared" si="932"/>
        <v>0</v>
      </c>
      <c r="J8513">
        <f t="shared" si="933"/>
        <v>0</v>
      </c>
    </row>
    <row r="8514" spans="1:10" x14ac:dyDescent="0.25">
      <c r="A8514" s="42">
        <v>45170.145833333336</v>
      </c>
      <c r="B8514">
        <v>45.164087100000003</v>
      </c>
      <c r="C8514">
        <f t="shared" si="934"/>
        <v>45.141688899999998</v>
      </c>
      <c r="D8514" s="46">
        <f t="shared" si="928"/>
        <v>1.3061642204000012</v>
      </c>
      <c r="E8514">
        <f t="shared" si="929"/>
        <v>0</v>
      </c>
      <c r="G8514" s="44">
        <f t="shared" si="930"/>
        <v>0.14743882744204007</v>
      </c>
      <c r="H8514">
        <f t="shared" si="931"/>
        <v>2.0893631099639993E-2</v>
      </c>
      <c r="I8514">
        <f t="shared" si="932"/>
        <v>0</v>
      </c>
      <c r="J8514">
        <f t="shared" si="933"/>
        <v>0</v>
      </c>
    </row>
    <row r="8515" spans="1:10" x14ac:dyDescent="0.25">
      <c r="A8515" s="42">
        <v>45170.15625</v>
      </c>
      <c r="B8515">
        <v>45.256734200000004</v>
      </c>
      <c r="C8515">
        <f t="shared" si="934"/>
        <v>45.073621642857141</v>
      </c>
      <c r="D8515" s="46">
        <f t="shared" ref="D8515:D8578" si="935">IF(B8515&gt;45,0.324*B8515-13.327,IF(B8515&lt; 35, 0.0576*B8515-0.6919,0.0505*B8515-1.1314))</f>
        <v>1.3361818808000017</v>
      </c>
      <c r="E8515">
        <f t="shared" ref="E8515:E8578" si="936">IF(MONTH(A8515) = 8,D8515,0)</f>
        <v>0</v>
      </c>
      <c r="G8515" s="44">
        <f t="shared" ref="G8515:G8578" si="937">0.0501*D8515+0.082</f>
        <v>0.14894271222808009</v>
      </c>
      <c r="H8515">
        <f t="shared" ref="H8515:H8578" si="938">-0.0059*D8515+0.0286</f>
        <v>2.0716526903279991E-2</v>
      </c>
      <c r="I8515">
        <f t="shared" ref="I8515:I8578" si="939">IF(MONTH(A8515) = 8,G8515,0)</f>
        <v>0</v>
      </c>
      <c r="J8515">
        <f t="shared" ref="J8515:J8578" si="940">IF(MONTH(A8515) = 8,H8515,0)</f>
        <v>0</v>
      </c>
    </row>
    <row r="8516" spans="1:10" x14ac:dyDescent="0.25">
      <c r="A8516" s="42">
        <v>45170.166666666664</v>
      </c>
      <c r="B8516">
        <v>45.021553099999998</v>
      </c>
      <c r="C8516">
        <f t="shared" si="934"/>
        <v>45.03013422857142</v>
      </c>
      <c r="D8516" s="46">
        <f t="shared" si="935"/>
        <v>1.2599832043999992</v>
      </c>
      <c r="E8516">
        <f t="shared" si="936"/>
        <v>0</v>
      </c>
      <c r="G8516" s="44">
        <f t="shared" si="937"/>
        <v>0.14512515854043995</v>
      </c>
      <c r="H8516">
        <f t="shared" si="938"/>
        <v>2.1166099094040006E-2</v>
      </c>
      <c r="I8516">
        <f t="shared" si="939"/>
        <v>0</v>
      </c>
      <c r="J8516">
        <f t="shared" si="940"/>
        <v>0</v>
      </c>
    </row>
    <row r="8517" spans="1:10" x14ac:dyDescent="0.25">
      <c r="A8517" s="42">
        <v>45170.177083333336</v>
      </c>
      <c r="B8517">
        <v>44.872910499999996</v>
      </c>
      <c r="C8517">
        <f t="shared" si="934"/>
        <v>44.989991999999994</v>
      </c>
      <c r="D8517" s="46">
        <f t="shared" si="935"/>
        <v>1.1346819802500001</v>
      </c>
      <c r="E8517">
        <f t="shared" si="936"/>
        <v>0</v>
      </c>
      <c r="G8517" s="44">
        <f t="shared" si="937"/>
        <v>0.13884756721052499</v>
      </c>
      <c r="H8517">
        <f t="shared" si="938"/>
        <v>2.1905376316524998E-2</v>
      </c>
      <c r="I8517">
        <f t="shared" si="939"/>
        <v>0</v>
      </c>
      <c r="J8517">
        <f t="shared" si="940"/>
        <v>0</v>
      </c>
    </row>
    <row r="8518" spans="1:10" x14ac:dyDescent="0.25">
      <c r="A8518" s="42">
        <v>45170.1875</v>
      </c>
      <c r="B8518">
        <v>45.0266436</v>
      </c>
      <c r="C8518">
        <f t="shared" si="934"/>
        <v>44.962212414285716</v>
      </c>
      <c r="D8518" s="46">
        <f t="shared" si="935"/>
        <v>1.2616325263999997</v>
      </c>
      <c r="E8518">
        <f t="shared" si="936"/>
        <v>0</v>
      </c>
      <c r="G8518" s="44">
        <f t="shared" si="937"/>
        <v>0.14520778957263997</v>
      </c>
      <c r="H8518">
        <f t="shared" si="938"/>
        <v>2.1156368094240003E-2</v>
      </c>
      <c r="I8518">
        <f t="shared" si="939"/>
        <v>0</v>
      </c>
      <c r="J8518">
        <f t="shared" si="940"/>
        <v>0</v>
      </c>
    </row>
    <row r="8519" spans="1:10" x14ac:dyDescent="0.25">
      <c r="A8519" s="42">
        <v>45170.197916666664</v>
      </c>
      <c r="B8519">
        <v>44.792480599999998</v>
      </c>
      <c r="C8519">
        <f t="shared" si="934"/>
        <v>44.878437328571422</v>
      </c>
      <c r="D8519" s="46">
        <f t="shared" si="935"/>
        <v>1.1306202702999999</v>
      </c>
      <c r="E8519">
        <f t="shared" si="936"/>
        <v>0</v>
      </c>
      <c r="G8519" s="44">
        <f t="shared" si="937"/>
        <v>0.13864407554203001</v>
      </c>
      <c r="H8519">
        <f t="shared" si="938"/>
        <v>2.1929340405230001E-2</v>
      </c>
      <c r="I8519">
        <f t="shared" si="939"/>
        <v>0</v>
      </c>
      <c r="J8519">
        <f t="shared" si="940"/>
        <v>0</v>
      </c>
    </row>
    <row r="8520" spans="1:10" x14ac:dyDescent="0.25">
      <c r="A8520" s="42">
        <v>45170.208333333336</v>
      </c>
      <c r="B8520">
        <v>44.7955349</v>
      </c>
      <c r="C8520">
        <f t="shared" si="934"/>
        <v>44.800770842857141</v>
      </c>
      <c r="D8520" s="46">
        <f t="shared" si="935"/>
        <v>1.1307745124500002</v>
      </c>
      <c r="E8520">
        <f t="shared" si="936"/>
        <v>0</v>
      </c>
      <c r="G8520" s="44">
        <f t="shared" si="937"/>
        <v>0.138651803073745</v>
      </c>
      <c r="H8520">
        <f t="shared" si="938"/>
        <v>2.1928430376544999E-2</v>
      </c>
      <c r="I8520">
        <f t="shared" si="939"/>
        <v>0</v>
      </c>
      <c r="J8520">
        <f t="shared" si="940"/>
        <v>0</v>
      </c>
    </row>
    <row r="8521" spans="1:10" x14ac:dyDescent="0.25">
      <c r="A8521" s="42">
        <v>45170.21875</v>
      </c>
      <c r="B8521">
        <v>44.969629999999995</v>
      </c>
      <c r="C8521">
        <f t="shared" si="934"/>
        <v>44.738666742857149</v>
      </c>
      <c r="D8521" s="46">
        <f t="shared" si="935"/>
        <v>1.1395663149999999</v>
      </c>
      <c r="E8521">
        <f t="shared" si="936"/>
        <v>0</v>
      </c>
      <c r="G8521" s="44">
        <f t="shared" si="937"/>
        <v>0.13909227238150002</v>
      </c>
      <c r="H8521">
        <f t="shared" si="938"/>
        <v>2.1876558741500001E-2</v>
      </c>
      <c r="I8521">
        <f t="shared" si="939"/>
        <v>0</v>
      </c>
      <c r="J8521">
        <f t="shared" si="940"/>
        <v>0</v>
      </c>
    </row>
    <row r="8522" spans="1:10" x14ac:dyDescent="0.25">
      <c r="A8522" s="42">
        <v>45170.229166666664</v>
      </c>
      <c r="B8522">
        <v>44.670308599999998</v>
      </c>
      <c r="C8522">
        <f t="shared" si="934"/>
        <v>44.621003471428573</v>
      </c>
      <c r="D8522" s="46">
        <f t="shared" si="935"/>
        <v>1.1244505843000001</v>
      </c>
      <c r="E8522">
        <f t="shared" si="936"/>
        <v>0</v>
      </c>
      <c r="G8522" s="44">
        <f t="shared" si="937"/>
        <v>0.13833497427343</v>
      </c>
      <c r="H8522">
        <f t="shared" si="938"/>
        <v>2.1965741552630001E-2</v>
      </c>
      <c r="I8522">
        <f t="shared" si="939"/>
        <v>0</v>
      </c>
      <c r="J8522">
        <f t="shared" si="940"/>
        <v>0</v>
      </c>
    </row>
    <row r="8523" spans="1:10" x14ac:dyDescent="0.25">
      <c r="A8523" s="42">
        <v>45170.239583333336</v>
      </c>
      <c r="B8523">
        <v>44.477887700000004</v>
      </c>
      <c r="C8523">
        <f t="shared" si="934"/>
        <v>44.53170155714286</v>
      </c>
      <c r="D8523" s="46">
        <f t="shared" si="935"/>
        <v>1.1147333288500005</v>
      </c>
      <c r="E8523">
        <f t="shared" si="936"/>
        <v>0</v>
      </c>
      <c r="G8523" s="44">
        <f t="shared" si="937"/>
        <v>0.13784813977538501</v>
      </c>
      <c r="H8523">
        <f t="shared" si="938"/>
        <v>2.2023073359784998E-2</v>
      </c>
      <c r="I8523">
        <f t="shared" si="939"/>
        <v>0</v>
      </c>
      <c r="J8523">
        <f t="shared" si="940"/>
        <v>0</v>
      </c>
    </row>
    <row r="8524" spans="1:10" x14ac:dyDescent="0.25">
      <c r="A8524" s="42">
        <v>45170.25</v>
      </c>
      <c r="B8524">
        <v>44.438181800000002</v>
      </c>
      <c r="C8524">
        <f t="shared" si="934"/>
        <v>44.463779742857142</v>
      </c>
      <c r="D8524" s="46">
        <f t="shared" si="935"/>
        <v>1.1127281809000003</v>
      </c>
      <c r="E8524">
        <f t="shared" si="936"/>
        <v>0</v>
      </c>
      <c r="G8524" s="44">
        <f t="shared" si="937"/>
        <v>0.13774768186309</v>
      </c>
      <c r="H8524">
        <f t="shared" si="938"/>
        <v>2.203490373269E-2</v>
      </c>
      <c r="I8524">
        <f t="shared" si="939"/>
        <v>0</v>
      </c>
      <c r="J8524">
        <f t="shared" si="940"/>
        <v>0</v>
      </c>
    </row>
    <row r="8525" spans="1:10" x14ac:dyDescent="0.25">
      <c r="A8525" s="42">
        <v>45170.260416666664</v>
      </c>
      <c r="B8525">
        <v>44.203000700000004</v>
      </c>
      <c r="C8525">
        <f t="shared" si="934"/>
        <v>44.325463585714282</v>
      </c>
      <c r="D8525" s="46">
        <f t="shared" si="935"/>
        <v>1.1008515353500006</v>
      </c>
      <c r="E8525">
        <f t="shared" si="936"/>
        <v>0</v>
      </c>
      <c r="G8525" s="44">
        <f t="shared" si="937"/>
        <v>0.13715266192103504</v>
      </c>
      <c r="H8525">
        <f t="shared" si="938"/>
        <v>2.2104975941434998E-2</v>
      </c>
      <c r="I8525">
        <f t="shared" si="939"/>
        <v>0</v>
      </c>
      <c r="J8525">
        <f t="shared" si="940"/>
        <v>0</v>
      </c>
    </row>
    <row r="8526" spans="1:10" x14ac:dyDescent="0.25">
      <c r="A8526" s="42">
        <v>45170.270833333336</v>
      </c>
      <c r="B8526">
        <v>44.167367200000001</v>
      </c>
      <c r="C8526">
        <f t="shared" si="934"/>
        <v>44.251287728571427</v>
      </c>
      <c r="D8526" s="46">
        <f t="shared" si="935"/>
        <v>1.0990520436000002</v>
      </c>
      <c r="E8526">
        <f t="shared" si="936"/>
        <v>0</v>
      </c>
      <c r="G8526" s="44">
        <f t="shared" si="937"/>
        <v>0.13706250738436002</v>
      </c>
      <c r="H8526">
        <f t="shared" si="938"/>
        <v>2.2115592942759998E-2</v>
      </c>
      <c r="I8526">
        <f t="shared" si="939"/>
        <v>0</v>
      </c>
      <c r="J8526">
        <f t="shared" si="940"/>
        <v>0</v>
      </c>
    </row>
    <row r="8527" spans="1:10" x14ac:dyDescent="0.25">
      <c r="A8527" s="42">
        <v>45170.28125</v>
      </c>
      <c r="B8527">
        <v>44.320082200000002</v>
      </c>
      <c r="C8527">
        <f t="shared" si="934"/>
        <v>44.022215228571433</v>
      </c>
      <c r="D8527" s="46">
        <f t="shared" si="935"/>
        <v>1.1067641511000004</v>
      </c>
      <c r="E8527">
        <f t="shared" si="936"/>
        <v>0</v>
      </c>
      <c r="G8527" s="44">
        <f t="shared" si="937"/>
        <v>0.13744888397011001</v>
      </c>
      <c r="H8527">
        <f t="shared" si="938"/>
        <v>2.2070091508509998E-2</v>
      </c>
      <c r="I8527">
        <f t="shared" si="939"/>
        <v>0</v>
      </c>
      <c r="J8527">
        <f t="shared" si="940"/>
        <v>0</v>
      </c>
    </row>
    <row r="8528" spans="1:10" x14ac:dyDescent="0.25">
      <c r="A8528" s="42">
        <v>45170.291666666664</v>
      </c>
      <c r="B8528">
        <v>44.001416900000002</v>
      </c>
      <c r="C8528">
        <f t="shared" si="934"/>
        <v>43.862809857142857</v>
      </c>
      <c r="D8528" s="46">
        <f t="shared" si="935"/>
        <v>1.0906715534500002</v>
      </c>
      <c r="E8528">
        <f t="shared" si="936"/>
        <v>0</v>
      </c>
      <c r="G8528" s="44">
        <f t="shared" si="937"/>
        <v>0.13664264482784502</v>
      </c>
      <c r="H8528">
        <f t="shared" si="938"/>
        <v>2.2165037834644997E-2</v>
      </c>
      <c r="I8528">
        <f t="shared" si="939"/>
        <v>0</v>
      </c>
      <c r="J8528">
        <f t="shared" si="940"/>
        <v>0</v>
      </c>
    </row>
    <row r="8529" spans="1:10" x14ac:dyDescent="0.25">
      <c r="A8529" s="42">
        <v>45170.302083333336</v>
      </c>
      <c r="B8529">
        <v>44.151077600000001</v>
      </c>
      <c r="C8529">
        <f t="shared" si="934"/>
        <v>43.786161471428578</v>
      </c>
      <c r="D8529" s="46">
        <f t="shared" si="935"/>
        <v>1.0982294188000001</v>
      </c>
      <c r="E8529">
        <f t="shared" si="936"/>
        <v>0</v>
      </c>
      <c r="G8529" s="44">
        <f t="shared" si="937"/>
        <v>0.13702129388188</v>
      </c>
      <c r="H8529">
        <f t="shared" si="938"/>
        <v>2.2120446429079999E-2</v>
      </c>
      <c r="I8529">
        <f t="shared" si="939"/>
        <v>0</v>
      </c>
      <c r="J8529">
        <f t="shared" si="940"/>
        <v>0</v>
      </c>
    </row>
    <row r="8530" spans="1:10" x14ac:dyDescent="0.25">
      <c r="A8530" s="42">
        <v>45170.3125</v>
      </c>
      <c r="B8530">
        <v>42.874380200000004</v>
      </c>
      <c r="C8530">
        <f t="shared" si="934"/>
        <v>43.711549285714284</v>
      </c>
      <c r="D8530" s="46">
        <f t="shared" si="935"/>
        <v>1.0337562001000002</v>
      </c>
      <c r="E8530">
        <f t="shared" si="936"/>
        <v>0</v>
      </c>
      <c r="G8530" s="44">
        <f t="shared" si="937"/>
        <v>0.13379118562501002</v>
      </c>
      <c r="H8530">
        <f t="shared" si="938"/>
        <v>2.2500838419409998E-2</v>
      </c>
      <c r="I8530">
        <f t="shared" si="939"/>
        <v>0</v>
      </c>
      <c r="J8530">
        <f t="shared" si="940"/>
        <v>0</v>
      </c>
    </row>
    <row r="8531" spans="1:10" x14ac:dyDescent="0.25">
      <c r="A8531" s="42">
        <v>45170.322916666664</v>
      </c>
      <c r="B8531">
        <v>43.322344200000003</v>
      </c>
      <c r="C8531">
        <f t="shared" si="934"/>
        <v>43.639555071428568</v>
      </c>
      <c r="D8531" s="46">
        <f t="shared" si="935"/>
        <v>1.0563783821000003</v>
      </c>
      <c r="E8531">
        <f t="shared" si="936"/>
        <v>0</v>
      </c>
      <c r="G8531" s="44">
        <f t="shared" si="937"/>
        <v>0.13492455694321001</v>
      </c>
      <c r="H8531">
        <f t="shared" si="938"/>
        <v>2.2367367545609997E-2</v>
      </c>
      <c r="I8531">
        <f t="shared" si="939"/>
        <v>0</v>
      </c>
      <c r="J8531">
        <f t="shared" si="940"/>
        <v>0</v>
      </c>
    </row>
    <row r="8532" spans="1:10" x14ac:dyDescent="0.25">
      <c r="A8532" s="42">
        <v>45170.333333333336</v>
      </c>
      <c r="B8532">
        <v>43.666461999999996</v>
      </c>
      <c r="C8532">
        <f t="shared" si="934"/>
        <v>43.655844671428568</v>
      </c>
      <c r="D8532" s="46">
        <f t="shared" si="935"/>
        <v>1.073756331</v>
      </c>
      <c r="E8532">
        <f t="shared" si="936"/>
        <v>0</v>
      </c>
      <c r="G8532" s="44">
        <f t="shared" si="937"/>
        <v>0.13579519218309999</v>
      </c>
      <c r="H8532">
        <f t="shared" si="938"/>
        <v>2.2264837647100001E-2</v>
      </c>
      <c r="I8532">
        <f t="shared" si="939"/>
        <v>0</v>
      </c>
      <c r="J8532">
        <f t="shared" si="940"/>
        <v>0</v>
      </c>
    </row>
    <row r="8533" spans="1:10" x14ac:dyDescent="0.25">
      <c r="A8533" s="42">
        <v>45170.34375</v>
      </c>
      <c r="B8533">
        <v>43.645081900000001</v>
      </c>
      <c r="C8533">
        <f t="shared" si="934"/>
        <v>43.69002374285715</v>
      </c>
      <c r="D8533" s="46">
        <f t="shared" si="935"/>
        <v>1.0726766359500004</v>
      </c>
      <c r="E8533">
        <f t="shared" si="936"/>
        <v>0</v>
      </c>
      <c r="G8533" s="44">
        <f t="shared" si="937"/>
        <v>0.13574109946109503</v>
      </c>
      <c r="H8533">
        <f t="shared" si="938"/>
        <v>2.2271207847894998E-2</v>
      </c>
      <c r="I8533">
        <f t="shared" si="939"/>
        <v>0</v>
      </c>
      <c r="J8533">
        <f t="shared" si="940"/>
        <v>0</v>
      </c>
    </row>
    <row r="8534" spans="1:10" x14ac:dyDescent="0.25">
      <c r="A8534" s="42">
        <v>45170.354166666664</v>
      </c>
      <c r="B8534">
        <v>43.816122700000001</v>
      </c>
      <c r="C8534">
        <f t="shared" si="934"/>
        <v>43.998217157142854</v>
      </c>
      <c r="D8534" s="46">
        <f t="shared" si="935"/>
        <v>1.0813141963500004</v>
      </c>
      <c r="E8534">
        <f t="shared" si="936"/>
        <v>0</v>
      </c>
      <c r="G8534" s="44">
        <f t="shared" si="937"/>
        <v>0.13617384123713502</v>
      </c>
      <c r="H8534">
        <f t="shared" si="938"/>
        <v>2.2220246241534999E-2</v>
      </c>
      <c r="I8534">
        <f t="shared" si="939"/>
        <v>0</v>
      </c>
      <c r="J8534">
        <f t="shared" si="940"/>
        <v>0</v>
      </c>
    </row>
    <row r="8535" spans="1:10" x14ac:dyDescent="0.25">
      <c r="A8535" s="42">
        <v>45170.364583333336</v>
      </c>
      <c r="B8535">
        <v>44.115444099999998</v>
      </c>
      <c r="C8535">
        <f t="shared" si="934"/>
        <v>44.321682071428576</v>
      </c>
      <c r="D8535" s="46">
        <f t="shared" si="935"/>
        <v>1.0964299270500002</v>
      </c>
      <c r="E8535">
        <f t="shared" si="936"/>
        <v>0</v>
      </c>
      <c r="G8535" s="44">
        <f t="shared" si="937"/>
        <v>0.13693113934520501</v>
      </c>
      <c r="H8535">
        <f t="shared" si="938"/>
        <v>2.2131063430404999E-2</v>
      </c>
      <c r="I8535">
        <f t="shared" si="939"/>
        <v>0</v>
      </c>
      <c r="J8535">
        <f t="shared" si="940"/>
        <v>0</v>
      </c>
    </row>
    <row r="8536" spans="1:10" x14ac:dyDescent="0.25">
      <c r="A8536" s="42">
        <v>45170.375</v>
      </c>
      <c r="B8536">
        <v>44.390331100000004</v>
      </c>
      <c r="C8536">
        <f t="shared" si="934"/>
        <v>44.702306028571421</v>
      </c>
      <c r="D8536" s="46">
        <f t="shared" si="935"/>
        <v>1.1103117205500006</v>
      </c>
      <c r="E8536">
        <f t="shared" si="936"/>
        <v>0</v>
      </c>
      <c r="G8536" s="44">
        <f t="shared" si="937"/>
        <v>0.13762661719955505</v>
      </c>
      <c r="H8536">
        <f t="shared" si="938"/>
        <v>2.2049160848754995E-2</v>
      </c>
      <c r="I8536">
        <f t="shared" si="939"/>
        <v>0</v>
      </c>
      <c r="J8536">
        <f t="shared" si="940"/>
        <v>0</v>
      </c>
    </row>
    <row r="8537" spans="1:10" x14ac:dyDescent="0.25">
      <c r="A8537" s="42">
        <v>45170.385416666664</v>
      </c>
      <c r="B8537">
        <v>45.031734100000001</v>
      </c>
      <c r="C8537">
        <f t="shared" si="934"/>
        <v>45.073330757142855</v>
      </c>
      <c r="D8537" s="46">
        <f t="shared" si="935"/>
        <v>1.2632818484000001</v>
      </c>
      <c r="E8537">
        <f t="shared" si="936"/>
        <v>0</v>
      </c>
      <c r="G8537" s="44">
        <f t="shared" si="937"/>
        <v>0.14529042060484001</v>
      </c>
      <c r="H8537">
        <f t="shared" si="938"/>
        <v>2.114663709444E-2</v>
      </c>
      <c r="I8537">
        <f t="shared" si="939"/>
        <v>0</v>
      </c>
      <c r="J8537">
        <f t="shared" si="940"/>
        <v>0</v>
      </c>
    </row>
    <row r="8538" spans="1:10" x14ac:dyDescent="0.25">
      <c r="A8538" s="42">
        <v>45170.395833333336</v>
      </c>
      <c r="B8538">
        <v>45.586598600000002</v>
      </c>
      <c r="C8538">
        <f t="shared" si="934"/>
        <v>45.505150599999993</v>
      </c>
      <c r="D8538" s="46">
        <f t="shared" si="935"/>
        <v>1.4430579464000015</v>
      </c>
      <c r="E8538">
        <f t="shared" si="936"/>
        <v>0</v>
      </c>
      <c r="G8538" s="44">
        <f t="shared" si="937"/>
        <v>0.15429720311464007</v>
      </c>
      <c r="H8538">
        <f t="shared" si="938"/>
        <v>2.0085958116239991E-2</v>
      </c>
      <c r="I8538">
        <f t="shared" si="939"/>
        <v>0</v>
      </c>
      <c r="J8538">
        <f t="shared" si="940"/>
        <v>0</v>
      </c>
    </row>
    <row r="8539" spans="1:10" x14ac:dyDescent="0.25">
      <c r="A8539" s="42">
        <v>45170.40625</v>
      </c>
      <c r="B8539">
        <v>46.330829700000002</v>
      </c>
      <c r="C8539">
        <f t="shared" si="934"/>
        <v>45.919808185714295</v>
      </c>
      <c r="D8539" s="46">
        <f t="shared" si="935"/>
        <v>1.6841888228000013</v>
      </c>
      <c r="E8539">
        <f t="shared" si="936"/>
        <v>0</v>
      </c>
      <c r="G8539" s="44">
        <f t="shared" si="937"/>
        <v>0.16637786002228006</v>
      </c>
      <c r="H8539">
        <f t="shared" si="938"/>
        <v>1.8663285945479995E-2</v>
      </c>
      <c r="I8539">
        <f t="shared" si="939"/>
        <v>0</v>
      </c>
      <c r="J8539">
        <f t="shared" si="940"/>
        <v>0</v>
      </c>
    </row>
    <row r="8540" spans="1:10" x14ac:dyDescent="0.25">
      <c r="A8540" s="42">
        <v>45170.416666666664</v>
      </c>
      <c r="B8540">
        <v>46.242255</v>
      </c>
      <c r="C8540">
        <f t="shared" si="934"/>
        <v>46.367044971428577</v>
      </c>
      <c r="D8540" s="46">
        <f t="shared" si="935"/>
        <v>1.6554906200000001</v>
      </c>
      <c r="E8540">
        <f t="shared" si="936"/>
        <v>0</v>
      </c>
      <c r="G8540" s="44">
        <f t="shared" si="937"/>
        <v>0.16494008006200001</v>
      </c>
      <c r="H8540">
        <f t="shared" si="938"/>
        <v>1.8832605342E-2</v>
      </c>
      <c r="I8540">
        <f t="shared" si="939"/>
        <v>0</v>
      </c>
      <c r="J8540">
        <f t="shared" si="940"/>
        <v>0</v>
      </c>
    </row>
    <row r="8541" spans="1:10" x14ac:dyDescent="0.25">
      <c r="A8541" s="42">
        <v>45170.427083333336</v>
      </c>
      <c r="B8541">
        <v>46.838861600000001</v>
      </c>
      <c r="C8541">
        <f t="shared" si="934"/>
        <v>46.79566507142858</v>
      </c>
      <c r="D8541" s="46">
        <f t="shared" si="935"/>
        <v>1.848791158400001</v>
      </c>
      <c r="E8541">
        <f t="shared" si="936"/>
        <v>0</v>
      </c>
      <c r="G8541" s="44">
        <f t="shared" si="937"/>
        <v>0.17462443703584005</v>
      </c>
      <c r="H8541">
        <f t="shared" si="938"/>
        <v>1.7692132165439994E-2</v>
      </c>
      <c r="I8541">
        <f t="shared" si="939"/>
        <v>0</v>
      </c>
      <c r="J8541">
        <f t="shared" si="940"/>
        <v>0</v>
      </c>
    </row>
    <row r="8542" spans="1:10" x14ac:dyDescent="0.25">
      <c r="A8542" s="42">
        <v>45170.4375</v>
      </c>
      <c r="B8542">
        <v>47.018047199999998</v>
      </c>
      <c r="C8542">
        <f t="shared" si="934"/>
        <v>47.226466814285729</v>
      </c>
      <c r="D8542" s="46">
        <f t="shared" si="935"/>
        <v>1.9068472928000002</v>
      </c>
      <c r="E8542">
        <f t="shared" si="936"/>
        <v>0</v>
      </c>
      <c r="G8542" s="44">
        <f t="shared" si="937"/>
        <v>0.17753304936927999</v>
      </c>
      <c r="H8542">
        <f t="shared" si="938"/>
        <v>1.7349600972479999E-2</v>
      </c>
      <c r="I8542">
        <f t="shared" si="939"/>
        <v>0</v>
      </c>
      <c r="J8542">
        <f t="shared" si="940"/>
        <v>0</v>
      </c>
    </row>
    <row r="8543" spans="1:10" x14ac:dyDescent="0.25">
      <c r="A8543" s="42">
        <v>45170.447916666664</v>
      </c>
      <c r="B8543">
        <v>47.520988599999995</v>
      </c>
      <c r="C8543">
        <f t="shared" si="934"/>
        <v>47.541350600000001</v>
      </c>
      <c r="D8543" s="46">
        <f t="shared" si="935"/>
        <v>2.0698003063999995</v>
      </c>
      <c r="E8543">
        <f t="shared" si="936"/>
        <v>0</v>
      </c>
      <c r="G8543" s="44">
        <f t="shared" si="937"/>
        <v>0.18569699535063999</v>
      </c>
      <c r="H8543">
        <f t="shared" si="938"/>
        <v>1.6388178192240005E-2</v>
      </c>
      <c r="I8543">
        <f t="shared" si="939"/>
        <v>0</v>
      </c>
      <c r="J8543">
        <f t="shared" si="940"/>
        <v>0</v>
      </c>
    </row>
    <row r="8544" spans="1:10" x14ac:dyDescent="0.25">
      <c r="A8544" s="42">
        <v>45170.458333333336</v>
      </c>
      <c r="B8544">
        <v>48.032074800000004</v>
      </c>
      <c r="C8544">
        <f t="shared" si="934"/>
        <v>47.889249914285713</v>
      </c>
      <c r="D8544" s="46">
        <f t="shared" si="935"/>
        <v>2.2353922352000009</v>
      </c>
      <c r="E8544">
        <f t="shared" si="936"/>
        <v>0</v>
      </c>
      <c r="G8544" s="44">
        <f t="shared" si="937"/>
        <v>0.19399315098352005</v>
      </c>
      <c r="H8544">
        <f t="shared" si="938"/>
        <v>1.5411185812319995E-2</v>
      </c>
      <c r="I8544">
        <f t="shared" si="939"/>
        <v>0</v>
      </c>
      <c r="J8544">
        <f t="shared" si="940"/>
        <v>0</v>
      </c>
    </row>
    <row r="8545" spans="1:10" x14ac:dyDescent="0.25">
      <c r="A8545" s="42">
        <v>45170.46875</v>
      </c>
      <c r="B8545">
        <v>48.602210800000002</v>
      </c>
      <c r="C8545">
        <f t="shared" si="934"/>
        <v>48.215623685714277</v>
      </c>
      <c r="D8545" s="46">
        <f t="shared" si="935"/>
        <v>2.4201162992000018</v>
      </c>
      <c r="E8545">
        <f t="shared" si="936"/>
        <v>0</v>
      </c>
      <c r="G8545" s="44">
        <f t="shared" si="937"/>
        <v>0.20324782658992008</v>
      </c>
      <c r="H8545">
        <f t="shared" si="938"/>
        <v>1.432131383471999E-2</v>
      </c>
      <c r="I8545">
        <f t="shared" si="939"/>
        <v>0</v>
      </c>
      <c r="J8545">
        <f t="shared" si="940"/>
        <v>0</v>
      </c>
    </row>
    <row r="8546" spans="1:10" x14ac:dyDescent="0.25">
      <c r="A8546" s="42">
        <v>45170.479166666664</v>
      </c>
      <c r="B8546">
        <v>48.535016200000001</v>
      </c>
      <c r="C8546">
        <f t="shared" si="934"/>
        <v>48.50898192857143</v>
      </c>
      <c r="D8546" s="46">
        <f t="shared" si="935"/>
        <v>2.3983452488000001</v>
      </c>
      <c r="E8546">
        <f t="shared" si="936"/>
        <v>0</v>
      </c>
      <c r="G8546" s="44">
        <f t="shared" si="937"/>
        <v>0.20215709696487999</v>
      </c>
      <c r="H8546">
        <f t="shared" si="938"/>
        <v>1.4449763032079999E-2</v>
      </c>
      <c r="I8546">
        <f t="shared" si="939"/>
        <v>0</v>
      </c>
      <c r="J8546">
        <f t="shared" si="940"/>
        <v>0</v>
      </c>
    </row>
    <row r="8547" spans="1:10" x14ac:dyDescent="0.25">
      <c r="A8547" s="42">
        <v>45170.489583333336</v>
      </c>
      <c r="B8547">
        <v>48.677550199999999</v>
      </c>
      <c r="C8547">
        <f t="shared" si="934"/>
        <v>48.767142999999997</v>
      </c>
      <c r="D8547" s="46">
        <f t="shared" si="935"/>
        <v>2.4445262648000003</v>
      </c>
      <c r="E8547">
        <f t="shared" si="936"/>
        <v>0</v>
      </c>
      <c r="G8547" s="44">
        <f t="shared" si="937"/>
        <v>0.20447076586648</v>
      </c>
      <c r="H8547">
        <f t="shared" si="938"/>
        <v>1.4177295037679999E-2</v>
      </c>
      <c r="I8547">
        <f t="shared" si="939"/>
        <v>0</v>
      </c>
      <c r="J8547">
        <f t="shared" si="940"/>
        <v>0</v>
      </c>
    </row>
    <row r="8548" spans="1:10" x14ac:dyDescent="0.25">
      <c r="A8548" s="42">
        <v>45170.5</v>
      </c>
      <c r="B8548">
        <v>49.123478000000006</v>
      </c>
      <c r="C8548">
        <f t="shared" si="934"/>
        <v>48.96290908571428</v>
      </c>
      <c r="D8548" s="46">
        <f t="shared" si="935"/>
        <v>2.5890068720000023</v>
      </c>
      <c r="E8548">
        <f t="shared" si="936"/>
        <v>0</v>
      </c>
      <c r="G8548" s="44">
        <f t="shared" si="937"/>
        <v>0.21170924428720012</v>
      </c>
      <c r="H8548">
        <f t="shared" si="938"/>
        <v>1.3324859455199987E-2</v>
      </c>
      <c r="I8548">
        <f t="shared" si="939"/>
        <v>0</v>
      </c>
      <c r="J8548">
        <f t="shared" si="940"/>
        <v>0</v>
      </c>
    </row>
    <row r="8549" spans="1:10" x14ac:dyDescent="0.25">
      <c r="A8549" s="42">
        <v>45170.510416666664</v>
      </c>
      <c r="B8549">
        <v>49.071554900000002</v>
      </c>
      <c r="C8549">
        <f t="shared" si="934"/>
        <v>49.110824471428565</v>
      </c>
      <c r="D8549" s="46">
        <f t="shared" si="935"/>
        <v>2.572183787600002</v>
      </c>
      <c r="E8549">
        <f t="shared" si="936"/>
        <v>0</v>
      </c>
      <c r="G8549" s="44">
        <f t="shared" si="937"/>
        <v>0.21086640775876009</v>
      </c>
      <c r="H8549">
        <f t="shared" si="938"/>
        <v>1.3424115653159988E-2</v>
      </c>
      <c r="I8549">
        <f t="shared" si="939"/>
        <v>0</v>
      </c>
      <c r="J8549">
        <f t="shared" si="940"/>
        <v>0</v>
      </c>
    </row>
    <row r="8550" spans="1:10" x14ac:dyDescent="0.25">
      <c r="A8550" s="42">
        <v>45170.520833333336</v>
      </c>
      <c r="B8550">
        <v>49.328116100000003</v>
      </c>
      <c r="C8550">
        <f t="shared" si="934"/>
        <v>49.334370142857146</v>
      </c>
      <c r="D8550" s="46">
        <f t="shared" si="935"/>
        <v>2.6553096164000021</v>
      </c>
      <c r="E8550">
        <f t="shared" si="936"/>
        <v>0</v>
      </c>
      <c r="G8550" s="44">
        <f t="shared" si="937"/>
        <v>0.21503101178164008</v>
      </c>
      <c r="H8550">
        <f t="shared" si="938"/>
        <v>1.2933673263239989E-2</v>
      </c>
      <c r="I8550">
        <f t="shared" si="939"/>
        <v>0</v>
      </c>
      <c r="J8550">
        <f t="shared" si="940"/>
        <v>0</v>
      </c>
    </row>
    <row r="8551" spans="1:10" x14ac:dyDescent="0.25">
      <c r="A8551" s="42">
        <v>45170.53125</v>
      </c>
      <c r="B8551">
        <v>49.402437400000004</v>
      </c>
      <c r="C8551">
        <f t="shared" si="934"/>
        <v>49.534354071428574</v>
      </c>
      <c r="D8551" s="46">
        <f t="shared" si="935"/>
        <v>2.6793897176000012</v>
      </c>
      <c r="E8551">
        <f t="shared" si="936"/>
        <v>0</v>
      </c>
      <c r="G8551" s="44">
        <f t="shared" si="937"/>
        <v>0.21623742485176006</v>
      </c>
      <c r="H8551">
        <f t="shared" si="938"/>
        <v>1.2791600666159992E-2</v>
      </c>
      <c r="I8551">
        <f t="shared" si="939"/>
        <v>0</v>
      </c>
      <c r="J8551">
        <f t="shared" si="940"/>
        <v>0</v>
      </c>
    </row>
    <row r="8552" spans="1:10" x14ac:dyDescent="0.25">
      <c r="A8552" s="42">
        <v>45170.541666666664</v>
      </c>
      <c r="B8552">
        <v>49.637618500000002</v>
      </c>
      <c r="C8552">
        <f t="shared" si="934"/>
        <v>49.629328257142859</v>
      </c>
      <c r="D8552" s="46">
        <f t="shared" si="935"/>
        <v>2.7555883940000019</v>
      </c>
      <c r="E8552">
        <f t="shared" si="936"/>
        <v>0</v>
      </c>
      <c r="G8552" s="44">
        <f t="shared" si="937"/>
        <v>0.22005497853940009</v>
      </c>
      <c r="H8552">
        <f t="shared" si="938"/>
        <v>1.2342028475399988E-2</v>
      </c>
      <c r="I8552">
        <f t="shared" si="939"/>
        <v>0</v>
      </c>
      <c r="J8552">
        <f t="shared" si="940"/>
        <v>0</v>
      </c>
    </row>
    <row r="8553" spans="1:10" x14ac:dyDescent="0.25">
      <c r="A8553" s="42">
        <v>45170.552083333336</v>
      </c>
      <c r="B8553">
        <v>50.099835900000002</v>
      </c>
      <c r="C8553">
        <f t="shared" si="934"/>
        <v>49.999625771428576</v>
      </c>
      <c r="D8553" s="46">
        <f t="shared" si="935"/>
        <v>2.9053468316000011</v>
      </c>
      <c r="E8553">
        <f t="shared" si="936"/>
        <v>0</v>
      </c>
      <c r="G8553" s="44">
        <f t="shared" si="937"/>
        <v>0.22755787626316004</v>
      </c>
      <c r="H8553">
        <f t="shared" si="938"/>
        <v>1.1458453693559995E-2</v>
      </c>
      <c r="I8553">
        <f t="shared" si="939"/>
        <v>0</v>
      </c>
      <c r="J8553">
        <f t="shared" si="940"/>
        <v>0</v>
      </c>
    </row>
    <row r="8554" spans="1:10" x14ac:dyDescent="0.25">
      <c r="A8554" s="42">
        <v>45170.5625</v>
      </c>
      <c r="B8554">
        <v>50.077437700000004</v>
      </c>
      <c r="C8554">
        <f t="shared" si="934"/>
        <v>50.049803557142859</v>
      </c>
      <c r="D8554" s="46">
        <f t="shared" si="935"/>
        <v>2.8980898148000005</v>
      </c>
      <c r="E8554">
        <f t="shared" si="936"/>
        <v>0</v>
      </c>
      <c r="G8554" s="44">
        <f t="shared" si="937"/>
        <v>0.22719429972148003</v>
      </c>
      <c r="H8554">
        <f t="shared" si="938"/>
        <v>1.1501270092679997E-2</v>
      </c>
      <c r="I8554">
        <f t="shared" si="939"/>
        <v>0</v>
      </c>
      <c r="J8554">
        <f t="shared" si="940"/>
        <v>0</v>
      </c>
    </row>
    <row r="8555" spans="1:10" x14ac:dyDescent="0.25">
      <c r="A8555" s="42">
        <v>45170.572916666664</v>
      </c>
      <c r="B8555">
        <v>49.788297300000004</v>
      </c>
      <c r="C8555">
        <f t="shared" si="934"/>
        <v>50.058675571428573</v>
      </c>
      <c r="D8555" s="46">
        <f t="shared" si="935"/>
        <v>2.8044083252000025</v>
      </c>
      <c r="E8555">
        <f t="shared" si="936"/>
        <v>0</v>
      </c>
      <c r="G8555" s="44">
        <f t="shared" si="937"/>
        <v>0.2225008570925201</v>
      </c>
      <c r="H8555">
        <f t="shared" si="938"/>
        <v>1.2053990881319986E-2</v>
      </c>
      <c r="I8555">
        <f t="shared" si="939"/>
        <v>0</v>
      </c>
      <c r="J8555">
        <f t="shared" si="940"/>
        <v>0</v>
      </c>
    </row>
    <row r="8556" spans="1:10" x14ac:dyDescent="0.25">
      <c r="A8556" s="42">
        <v>45170.583333333336</v>
      </c>
      <c r="B8556">
        <v>51.6636375</v>
      </c>
      <c r="C8556">
        <f t="shared" si="934"/>
        <v>50.21953537142857</v>
      </c>
      <c r="D8556" s="46">
        <f t="shared" si="935"/>
        <v>3.4120185500000009</v>
      </c>
      <c r="E8556">
        <f t="shared" si="936"/>
        <v>0</v>
      </c>
      <c r="G8556" s="44">
        <f t="shared" si="937"/>
        <v>0.25294212935500004</v>
      </c>
      <c r="H8556">
        <f t="shared" si="938"/>
        <v>8.4690905549999959E-3</v>
      </c>
      <c r="I8556">
        <f t="shared" si="939"/>
        <v>0</v>
      </c>
      <c r="J8556">
        <f t="shared" si="940"/>
        <v>0</v>
      </c>
    </row>
    <row r="8557" spans="1:10" x14ac:dyDescent="0.25">
      <c r="A8557" s="42">
        <v>45170.59375</v>
      </c>
      <c r="B8557">
        <v>49.679360600000003</v>
      </c>
      <c r="C8557">
        <f t="shared" si="934"/>
        <v>50.336762314285714</v>
      </c>
      <c r="D8557" s="46">
        <f t="shared" si="935"/>
        <v>2.7691128344000031</v>
      </c>
      <c r="E8557">
        <f t="shared" si="936"/>
        <v>0</v>
      </c>
      <c r="G8557" s="44">
        <f t="shared" si="937"/>
        <v>0.22073255300344014</v>
      </c>
      <c r="H8557">
        <f t="shared" si="938"/>
        <v>1.2262234277039982E-2</v>
      </c>
      <c r="I8557">
        <f t="shared" si="939"/>
        <v>0</v>
      </c>
      <c r="J8557">
        <f t="shared" si="940"/>
        <v>0</v>
      </c>
    </row>
    <row r="8558" spans="1:10" x14ac:dyDescent="0.25">
      <c r="A8558" s="42">
        <v>45170.604166666664</v>
      </c>
      <c r="B8558">
        <v>49.464541500000003</v>
      </c>
      <c r="C8558">
        <f t="shared" si="934"/>
        <v>50.459952414285716</v>
      </c>
      <c r="D8558" s="46">
        <f t="shared" si="935"/>
        <v>2.6995114460000007</v>
      </c>
      <c r="E8558">
        <f t="shared" si="936"/>
        <v>0</v>
      </c>
      <c r="G8558" s="44">
        <f t="shared" si="937"/>
        <v>0.21724552344460002</v>
      </c>
      <c r="H8558">
        <f t="shared" si="938"/>
        <v>1.2672882468599996E-2</v>
      </c>
      <c r="I8558">
        <f t="shared" si="939"/>
        <v>0</v>
      </c>
      <c r="J8558">
        <f t="shared" si="940"/>
        <v>0</v>
      </c>
    </row>
    <row r="8559" spans="1:10" x14ac:dyDescent="0.25">
      <c r="A8559" s="42">
        <v>45170.614583333336</v>
      </c>
      <c r="B8559">
        <v>50.763637100000004</v>
      </c>
      <c r="C8559">
        <f t="shared" si="934"/>
        <v>50.569616328571435</v>
      </c>
      <c r="D8559" s="46">
        <f t="shared" si="935"/>
        <v>3.1204184204000018</v>
      </c>
      <c r="E8559">
        <f t="shared" si="936"/>
        <v>0</v>
      </c>
      <c r="G8559" s="44">
        <f t="shared" si="937"/>
        <v>0.23833296286204009</v>
      </c>
      <c r="H8559">
        <f t="shared" si="938"/>
        <v>1.018953131963999E-2</v>
      </c>
      <c r="I8559">
        <f t="shared" si="939"/>
        <v>0</v>
      </c>
      <c r="J8559">
        <f t="shared" si="940"/>
        <v>0</v>
      </c>
    </row>
    <row r="8560" spans="1:10" x14ac:dyDescent="0.25">
      <c r="A8560" s="42">
        <v>45170.625</v>
      </c>
      <c r="B8560">
        <v>50.920424500000003</v>
      </c>
      <c r="C8560">
        <f t="shared" si="934"/>
        <v>50.556817357142855</v>
      </c>
      <c r="D8560" s="46">
        <f t="shared" si="935"/>
        <v>3.1712175380000023</v>
      </c>
      <c r="E8560">
        <f t="shared" si="936"/>
        <v>0</v>
      </c>
      <c r="G8560" s="44">
        <f t="shared" si="937"/>
        <v>0.24087799865380011</v>
      </c>
      <c r="H8560">
        <f t="shared" si="938"/>
        <v>9.8898165257999861E-3</v>
      </c>
      <c r="I8560">
        <f t="shared" si="939"/>
        <v>0</v>
      </c>
      <c r="J8560">
        <f t="shared" si="940"/>
        <v>0</v>
      </c>
    </row>
    <row r="8561" spans="1:10" x14ac:dyDescent="0.25">
      <c r="A8561" s="42">
        <v>45170.635416666664</v>
      </c>
      <c r="B8561">
        <v>50.939768400000005</v>
      </c>
      <c r="C8561">
        <f t="shared" si="934"/>
        <v>50.735712071428573</v>
      </c>
      <c r="D8561" s="46">
        <f t="shared" si="935"/>
        <v>3.1774849616000029</v>
      </c>
      <c r="E8561">
        <f t="shared" si="936"/>
        <v>0</v>
      </c>
      <c r="G8561" s="44">
        <f t="shared" si="937"/>
        <v>0.24119199657616014</v>
      </c>
      <c r="H8561">
        <f t="shared" si="938"/>
        <v>9.852838726559985E-3</v>
      </c>
      <c r="I8561">
        <f t="shared" si="939"/>
        <v>0</v>
      </c>
      <c r="J8561">
        <f t="shared" si="940"/>
        <v>0</v>
      </c>
    </row>
    <row r="8562" spans="1:10" x14ac:dyDescent="0.25">
      <c r="A8562" s="42">
        <v>45170.645833333336</v>
      </c>
      <c r="B8562">
        <v>50.555944699999998</v>
      </c>
      <c r="C8562">
        <f t="shared" si="934"/>
        <v>50.891626814285715</v>
      </c>
      <c r="D8562" s="46">
        <f t="shared" si="935"/>
        <v>3.0531260828000004</v>
      </c>
      <c r="E8562">
        <f t="shared" si="936"/>
        <v>0</v>
      </c>
      <c r="G8562" s="44">
        <f t="shared" si="937"/>
        <v>0.23496161674828003</v>
      </c>
      <c r="H8562">
        <f t="shared" si="938"/>
        <v>1.0586556111479999E-2</v>
      </c>
      <c r="I8562">
        <f t="shared" si="939"/>
        <v>0</v>
      </c>
      <c r="J8562">
        <f t="shared" si="940"/>
        <v>0</v>
      </c>
    </row>
    <row r="8563" spans="1:10" x14ac:dyDescent="0.25">
      <c r="A8563" s="42">
        <v>45170.65625</v>
      </c>
      <c r="B8563">
        <v>51.574044700000002</v>
      </c>
      <c r="C8563">
        <f t="shared" si="934"/>
        <v>50.939622957142866</v>
      </c>
      <c r="D8563" s="46">
        <f t="shared" si="935"/>
        <v>3.3829904828000021</v>
      </c>
      <c r="E8563">
        <f t="shared" si="936"/>
        <v>0</v>
      </c>
      <c r="G8563" s="44">
        <f t="shared" si="937"/>
        <v>0.25148782318828011</v>
      </c>
      <c r="H8563">
        <f t="shared" si="938"/>
        <v>8.6403561514799866E-3</v>
      </c>
      <c r="I8563">
        <f t="shared" si="939"/>
        <v>0</v>
      </c>
      <c r="J8563">
        <f t="shared" si="940"/>
        <v>0</v>
      </c>
    </row>
    <row r="8564" spans="1:10" x14ac:dyDescent="0.25">
      <c r="A8564" s="42">
        <v>45170.666666666664</v>
      </c>
      <c r="B8564">
        <v>50.931623600000002</v>
      </c>
      <c r="C8564">
        <f t="shared" si="934"/>
        <v>50.859193057142853</v>
      </c>
      <c r="D8564" s="46">
        <f t="shared" si="935"/>
        <v>3.1748460464000008</v>
      </c>
      <c r="E8564">
        <f t="shared" si="936"/>
        <v>0</v>
      </c>
      <c r="G8564" s="44">
        <f t="shared" si="937"/>
        <v>0.24105978692464003</v>
      </c>
      <c r="H8564">
        <f t="shared" si="938"/>
        <v>9.8684083262399955E-3</v>
      </c>
      <c r="I8564">
        <f t="shared" si="939"/>
        <v>0</v>
      </c>
      <c r="J8564">
        <f t="shared" si="940"/>
        <v>0</v>
      </c>
    </row>
    <row r="8565" spans="1:10" x14ac:dyDescent="0.25">
      <c r="A8565" s="42">
        <v>45170.677083333336</v>
      </c>
      <c r="B8565">
        <v>50.555944699999998</v>
      </c>
      <c r="C8565">
        <f t="shared" si="934"/>
        <v>50.760728242857148</v>
      </c>
      <c r="D8565" s="46">
        <f t="shared" si="935"/>
        <v>3.0531260828000004</v>
      </c>
      <c r="E8565">
        <f t="shared" si="936"/>
        <v>0</v>
      </c>
      <c r="G8565" s="44">
        <f t="shared" si="937"/>
        <v>0.23496161674828003</v>
      </c>
      <c r="H8565">
        <f t="shared" si="938"/>
        <v>1.0586556111479999E-2</v>
      </c>
      <c r="I8565">
        <f t="shared" si="939"/>
        <v>0</v>
      </c>
      <c r="J8565">
        <f t="shared" si="940"/>
        <v>0</v>
      </c>
    </row>
    <row r="8566" spans="1:10" x14ac:dyDescent="0.25">
      <c r="A8566" s="42">
        <v>45170.6875</v>
      </c>
      <c r="B8566">
        <v>51.0996101</v>
      </c>
      <c r="C8566">
        <f t="shared" si="934"/>
        <v>50.779490371428572</v>
      </c>
      <c r="D8566" s="46">
        <f t="shared" si="935"/>
        <v>3.2292736723999997</v>
      </c>
      <c r="E8566">
        <f t="shared" si="936"/>
        <v>0</v>
      </c>
      <c r="G8566" s="44">
        <f t="shared" si="937"/>
        <v>0.24378661098723997</v>
      </c>
      <c r="H8566">
        <f t="shared" si="938"/>
        <v>9.5472853328400012E-3</v>
      </c>
      <c r="I8566">
        <f t="shared" si="939"/>
        <v>0</v>
      </c>
      <c r="J8566">
        <f t="shared" si="940"/>
        <v>0</v>
      </c>
    </row>
    <row r="8567" spans="1:10" x14ac:dyDescent="0.25">
      <c r="A8567" s="42">
        <v>45170.697916666664</v>
      </c>
      <c r="B8567">
        <v>50.357415199999998</v>
      </c>
      <c r="C8567">
        <f t="shared" ref="C8567:C8630" si="941">AVERAGE(B8564:B8570)</f>
        <v>50.631429542857134</v>
      </c>
      <c r="D8567" s="46">
        <f t="shared" si="935"/>
        <v>2.9888025247999987</v>
      </c>
      <c r="E8567">
        <f t="shared" si="936"/>
        <v>0</v>
      </c>
      <c r="G8567" s="44">
        <f t="shared" si="937"/>
        <v>0.23173900649247992</v>
      </c>
      <c r="H8567">
        <f t="shared" si="938"/>
        <v>1.096606510368001E-2</v>
      </c>
      <c r="I8567">
        <f t="shared" si="939"/>
        <v>0</v>
      </c>
      <c r="J8567">
        <f t="shared" si="940"/>
        <v>0</v>
      </c>
    </row>
    <row r="8568" spans="1:10" x14ac:dyDescent="0.25">
      <c r="A8568" s="42">
        <v>45170.708333333336</v>
      </c>
      <c r="B8568">
        <v>50.250514700000004</v>
      </c>
      <c r="C8568">
        <f t="shared" si="941"/>
        <v>50.48802288571428</v>
      </c>
      <c r="D8568" s="46">
        <f t="shared" si="935"/>
        <v>2.9541667628000017</v>
      </c>
      <c r="E8568">
        <f t="shared" si="936"/>
        <v>0</v>
      </c>
      <c r="G8568" s="44">
        <f t="shared" si="937"/>
        <v>0.2300037548162801</v>
      </c>
      <c r="H8568">
        <f t="shared" si="938"/>
        <v>1.1170416099479989E-2</v>
      </c>
      <c r="I8568">
        <f t="shared" si="939"/>
        <v>0</v>
      </c>
      <c r="J8568">
        <f t="shared" si="940"/>
        <v>0</v>
      </c>
    </row>
    <row r="8569" spans="1:10" x14ac:dyDescent="0.25">
      <c r="A8569" s="42">
        <v>45170.71875</v>
      </c>
      <c r="B8569">
        <v>50.687279599999997</v>
      </c>
      <c r="C8569">
        <f t="shared" si="941"/>
        <v>50.38606744285714</v>
      </c>
      <c r="D8569" s="46">
        <f t="shared" si="935"/>
        <v>3.0956785904000004</v>
      </c>
      <c r="E8569">
        <f t="shared" si="936"/>
        <v>0</v>
      </c>
      <c r="G8569" s="44">
        <f t="shared" si="937"/>
        <v>0.23709349737904001</v>
      </c>
      <c r="H8569">
        <f t="shared" si="938"/>
        <v>1.0335496316639999E-2</v>
      </c>
      <c r="I8569">
        <f t="shared" si="939"/>
        <v>0</v>
      </c>
      <c r="J8569">
        <f t="shared" si="940"/>
        <v>0</v>
      </c>
    </row>
    <row r="8570" spans="1:10" x14ac:dyDescent="0.25">
      <c r="A8570" s="42">
        <v>45170.729166666664</v>
      </c>
      <c r="B8570">
        <v>50.537618899999998</v>
      </c>
      <c r="C8570">
        <f t="shared" si="941"/>
        <v>50.16412164285714</v>
      </c>
      <c r="D8570" s="46">
        <f t="shared" si="935"/>
        <v>3.0471885236000009</v>
      </c>
      <c r="E8570">
        <f t="shared" si="936"/>
        <v>0</v>
      </c>
      <c r="G8570" s="44">
        <f t="shared" si="937"/>
        <v>0.23466414503236005</v>
      </c>
      <c r="H8570">
        <f t="shared" si="938"/>
        <v>1.0621587710759994E-2</v>
      </c>
      <c r="I8570">
        <f t="shared" si="939"/>
        <v>0</v>
      </c>
      <c r="J8570">
        <f t="shared" si="940"/>
        <v>0</v>
      </c>
    </row>
    <row r="8571" spans="1:10" x14ac:dyDescent="0.25">
      <c r="A8571" s="42">
        <v>45170.739583333336</v>
      </c>
      <c r="B8571">
        <v>49.927777000000006</v>
      </c>
      <c r="C8571">
        <f t="shared" si="941"/>
        <v>50.078746685714286</v>
      </c>
      <c r="D8571" s="46">
        <f t="shared" si="935"/>
        <v>2.849599748000001</v>
      </c>
      <c r="E8571">
        <f t="shared" si="936"/>
        <v>0</v>
      </c>
      <c r="G8571" s="44">
        <f t="shared" si="937"/>
        <v>0.22476494737480007</v>
      </c>
      <c r="H8571">
        <f t="shared" si="938"/>
        <v>1.1787361486799996E-2</v>
      </c>
      <c r="I8571">
        <f t="shared" si="939"/>
        <v>0</v>
      </c>
      <c r="J8571">
        <f t="shared" si="940"/>
        <v>0</v>
      </c>
    </row>
    <row r="8572" spans="1:10" x14ac:dyDescent="0.25">
      <c r="A8572" s="42">
        <v>45170.75</v>
      </c>
      <c r="B8572">
        <v>49.842256599999999</v>
      </c>
      <c r="C8572">
        <f t="shared" si="941"/>
        <v>49.978100228571428</v>
      </c>
      <c r="D8572" s="46">
        <f t="shared" si="935"/>
        <v>2.8218911383999998</v>
      </c>
      <c r="E8572">
        <f t="shared" si="936"/>
        <v>0</v>
      </c>
      <c r="G8572" s="44">
        <f t="shared" si="937"/>
        <v>0.22337674603384</v>
      </c>
      <c r="H8572">
        <f t="shared" si="938"/>
        <v>1.195084228344E-2</v>
      </c>
      <c r="I8572">
        <f t="shared" si="939"/>
        <v>0</v>
      </c>
      <c r="J8572">
        <f t="shared" si="940"/>
        <v>0</v>
      </c>
    </row>
    <row r="8573" spans="1:10" x14ac:dyDescent="0.25">
      <c r="A8573" s="42">
        <v>45170.760416666664</v>
      </c>
      <c r="B8573">
        <v>49.545989500000005</v>
      </c>
      <c r="C8573">
        <f t="shared" si="941"/>
        <v>49.805895885714293</v>
      </c>
      <c r="D8573" s="46">
        <f t="shared" si="935"/>
        <v>2.7259005980000008</v>
      </c>
      <c r="E8573">
        <f t="shared" si="936"/>
        <v>0</v>
      </c>
      <c r="G8573" s="44">
        <f t="shared" si="937"/>
        <v>0.21856761995980006</v>
      </c>
      <c r="H8573">
        <f t="shared" si="938"/>
        <v>1.2517186471799994E-2</v>
      </c>
      <c r="I8573">
        <f t="shared" si="939"/>
        <v>0</v>
      </c>
      <c r="J8573">
        <f t="shared" si="940"/>
        <v>0</v>
      </c>
    </row>
    <row r="8574" spans="1:10" x14ac:dyDescent="0.25">
      <c r="A8574" s="42">
        <v>45170.770833333336</v>
      </c>
      <c r="B8574">
        <v>49.759790500000001</v>
      </c>
      <c r="C8574">
        <f t="shared" si="941"/>
        <v>49.581623</v>
      </c>
      <c r="D8574" s="46">
        <f t="shared" si="935"/>
        <v>2.7951721220000021</v>
      </c>
      <c r="E8574">
        <f t="shared" si="936"/>
        <v>0</v>
      </c>
      <c r="G8574" s="44">
        <f t="shared" si="937"/>
        <v>0.22203812331220013</v>
      </c>
      <c r="H8574">
        <f t="shared" si="938"/>
        <v>1.210848448019999E-2</v>
      </c>
      <c r="I8574">
        <f t="shared" si="939"/>
        <v>0</v>
      </c>
      <c r="J8574">
        <f t="shared" si="940"/>
        <v>0</v>
      </c>
    </row>
    <row r="8575" spans="1:10" x14ac:dyDescent="0.25">
      <c r="A8575" s="42">
        <v>45170.78125</v>
      </c>
      <c r="B8575">
        <v>49.545989500000005</v>
      </c>
      <c r="C8575">
        <f t="shared" si="941"/>
        <v>49.42629002857143</v>
      </c>
      <c r="D8575" s="46">
        <f t="shared" si="935"/>
        <v>2.7259005980000008</v>
      </c>
      <c r="E8575">
        <f t="shared" si="936"/>
        <v>0</v>
      </c>
      <c r="G8575" s="44">
        <f t="shared" si="937"/>
        <v>0.21856761995980006</v>
      </c>
      <c r="H8575">
        <f t="shared" si="938"/>
        <v>1.2517186471799994E-2</v>
      </c>
      <c r="I8575">
        <f t="shared" si="939"/>
        <v>0</v>
      </c>
      <c r="J8575">
        <f t="shared" si="940"/>
        <v>0</v>
      </c>
    </row>
    <row r="8576" spans="1:10" x14ac:dyDescent="0.25">
      <c r="A8576" s="42">
        <v>45170.791666666664</v>
      </c>
      <c r="B8576">
        <v>49.481849199999999</v>
      </c>
      <c r="C8576">
        <f t="shared" si="941"/>
        <v>49.247395314285711</v>
      </c>
      <c r="D8576" s="46">
        <f t="shared" si="935"/>
        <v>2.705119140799999</v>
      </c>
      <c r="E8576">
        <f t="shared" si="936"/>
        <v>0</v>
      </c>
      <c r="G8576" s="44">
        <f t="shared" si="937"/>
        <v>0.21752646895407995</v>
      </c>
      <c r="H8576">
        <f t="shared" si="938"/>
        <v>1.2639797069280007E-2</v>
      </c>
      <c r="I8576">
        <f t="shared" si="939"/>
        <v>0</v>
      </c>
      <c r="J8576">
        <f t="shared" si="940"/>
        <v>0</v>
      </c>
    </row>
    <row r="8577" spans="1:10" x14ac:dyDescent="0.25">
      <c r="A8577" s="42">
        <v>45170.802083333336</v>
      </c>
      <c r="B8577">
        <v>48.967708699999996</v>
      </c>
      <c r="C8577">
        <f t="shared" si="941"/>
        <v>49.055847071428573</v>
      </c>
      <c r="D8577" s="46">
        <f t="shared" si="935"/>
        <v>2.5385376187999995</v>
      </c>
      <c r="E8577">
        <f t="shared" si="936"/>
        <v>0</v>
      </c>
      <c r="G8577" s="44">
        <f t="shared" si="937"/>
        <v>0.20918073470187998</v>
      </c>
      <c r="H8577">
        <f t="shared" si="938"/>
        <v>1.3622628049080003E-2</v>
      </c>
      <c r="I8577">
        <f t="shared" si="939"/>
        <v>0</v>
      </c>
      <c r="J8577">
        <f t="shared" si="940"/>
        <v>0</v>
      </c>
    </row>
    <row r="8578" spans="1:10" x14ac:dyDescent="0.25">
      <c r="A8578" s="42">
        <v>45170.8125</v>
      </c>
      <c r="B8578">
        <v>48.840446199999995</v>
      </c>
      <c r="C8578">
        <f t="shared" si="941"/>
        <v>48.803358271428579</v>
      </c>
      <c r="D8578" s="46">
        <f t="shared" si="935"/>
        <v>2.4973045687999988</v>
      </c>
      <c r="E8578">
        <f t="shared" si="936"/>
        <v>0</v>
      </c>
      <c r="G8578" s="44">
        <f t="shared" si="937"/>
        <v>0.20711495889687992</v>
      </c>
      <c r="H8578">
        <f t="shared" si="938"/>
        <v>1.3865903044080008E-2</v>
      </c>
      <c r="I8578">
        <f t="shared" si="939"/>
        <v>0</v>
      </c>
      <c r="J8578">
        <f t="shared" si="940"/>
        <v>0</v>
      </c>
    </row>
    <row r="8579" spans="1:10" x14ac:dyDescent="0.25">
      <c r="A8579" s="42">
        <v>45170.822916666664</v>
      </c>
      <c r="B8579">
        <v>48.5899936</v>
      </c>
      <c r="C8579">
        <f t="shared" si="941"/>
        <v>48.536179742857144</v>
      </c>
      <c r="D8579" s="46">
        <f t="shared" ref="D8579:D8642" si="942">IF(B8579&gt;45,0.324*B8579-13.327,IF(B8579&lt; 35, 0.0576*B8579-0.6919,0.0505*B8579-1.1314))</f>
        <v>2.4161579264000004</v>
      </c>
      <c r="E8579">
        <f t="shared" ref="E8579:E8642" si="943">IF(MONTH(A8579) = 8,D8579,0)</f>
        <v>0</v>
      </c>
      <c r="G8579" s="44">
        <f t="shared" ref="G8579:G8642" si="944">0.0501*D8579+0.082</f>
        <v>0.20304951211264002</v>
      </c>
      <c r="H8579">
        <f t="shared" ref="H8579:H8642" si="945">-0.0059*D8579+0.0286</f>
        <v>1.4344668234239999E-2</v>
      </c>
      <c r="I8579">
        <f t="shared" ref="I8579:I8642" si="946">IF(MONTH(A8579) = 8,G8579,0)</f>
        <v>0</v>
      </c>
      <c r="J8579">
        <f t="shared" ref="J8579:J8642" si="947">IF(MONTH(A8579) = 8,H8579,0)</f>
        <v>0</v>
      </c>
    </row>
    <row r="8580" spans="1:10" x14ac:dyDescent="0.25">
      <c r="A8580" s="42">
        <v>45170.833333333336</v>
      </c>
      <c r="B8580">
        <v>48.205151800000003</v>
      </c>
      <c r="C8580">
        <f t="shared" si="941"/>
        <v>48.214023814285717</v>
      </c>
      <c r="D8580" s="46">
        <f t="shared" si="942"/>
        <v>2.291469183200002</v>
      </c>
      <c r="E8580">
        <f t="shared" si="943"/>
        <v>0</v>
      </c>
      <c r="G8580" s="44">
        <f t="shared" si="944"/>
        <v>0.19680260607832012</v>
      </c>
      <c r="H8580">
        <f t="shared" si="945"/>
        <v>1.5080331819119989E-2</v>
      </c>
      <c r="I8580">
        <f t="shared" si="946"/>
        <v>0</v>
      </c>
      <c r="J8580">
        <f t="shared" si="947"/>
        <v>0</v>
      </c>
    </row>
    <row r="8581" spans="1:10" x14ac:dyDescent="0.25">
      <c r="A8581" s="42">
        <v>45170.84375</v>
      </c>
      <c r="B8581">
        <v>47.992368900000002</v>
      </c>
      <c r="C8581">
        <f t="shared" si="941"/>
        <v>47.960080585714287</v>
      </c>
      <c r="D8581" s="46">
        <f t="shared" si="942"/>
        <v>2.2225275236000019</v>
      </c>
      <c r="E8581">
        <f t="shared" si="943"/>
        <v>0</v>
      </c>
      <c r="G8581" s="44">
        <f t="shared" si="944"/>
        <v>0.1933486289323601</v>
      </c>
      <c r="H8581">
        <f t="shared" si="945"/>
        <v>1.548708761075999E-2</v>
      </c>
      <c r="I8581">
        <f t="shared" si="946"/>
        <v>0</v>
      </c>
      <c r="J8581">
        <f t="shared" si="947"/>
        <v>0</v>
      </c>
    </row>
    <row r="8582" spans="1:10" x14ac:dyDescent="0.25">
      <c r="A8582" s="42">
        <v>45170.854166666664</v>
      </c>
      <c r="B8582">
        <v>47.675739800000002</v>
      </c>
      <c r="C8582">
        <f t="shared" si="941"/>
        <v>47.687666114285719</v>
      </c>
      <c r="D8582" s="46">
        <f t="shared" si="942"/>
        <v>2.1199396952000011</v>
      </c>
      <c r="E8582">
        <f t="shared" si="943"/>
        <v>0</v>
      </c>
      <c r="G8582" s="44">
        <f t="shared" si="944"/>
        <v>0.18820897872952005</v>
      </c>
      <c r="H8582">
        <f t="shared" si="945"/>
        <v>1.6092355798319996E-2</v>
      </c>
      <c r="I8582">
        <f t="shared" si="946"/>
        <v>0</v>
      </c>
      <c r="J8582">
        <f t="shared" si="947"/>
        <v>0</v>
      </c>
    </row>
    <row r="8583" spans="1:10" x14ac:dyDescent="0.25">
      <c r="A8583" s="42">
        <v>45170.864583333336</v>
      </c>
      <c r="B8583">
        <v>47.226757700000007</v>
      </c>
      <c r="C8583">
        <f t="shared" si="941"/>
        <v>47.472556128571433</v>
      </c>
      <c r="D8583" s="46">
        <f t="shared" si="942"/>
        <v>1.9744694948000028</v>
      </c>
      <c r="E8583">
        <f t="shared" si="943"/>
        <v>0</v>
      </c>
      <c r="G8583" s="44">
        <f t="shared" si="944"/>
        <v>0.18092092168948015</v>
      </c>
      <c r="H8583">
        <f t="shared" si="945"/>
        <v>1.6950629980679983E-2</v>
      </c>
      <c r="I8583">
        <f t="shared" si="946"/>
        <v>0</v>
      </c>
      <c r="J8583">
        <f t="shared" si="947"/>
        <v>0</v>
      </c>
    </row>
    <row r="8584" spans="1:10" x14ac:dyDescent="0.25">
      <c r="A8584" s="42">
        <v>45170.875</v>
      </c>
      <c r="B8584">
        <v>47.190106100000001</v>
      </c>
      <c r="C8584">
        <f t="shared" si="941"/>
        <v>47.288570914285721</v>
      </c>
      <c r="D8584" s="46">
        <f t="shared" si="942"/>
        <v>1.9625943764000002</v>
      </c>
      <c r="E8584">
        <f t="shared" si="943"/>
        <v>0</v>
      </c>
      <c r="G8584" s="44">
        <f t="shared" si="944"/>
        <v>0.18032597825764002</v>
      </c>
      <c r="H8584">
        <f t="shared" si="945"/>
        <v>1.7020693179240001E-2</v>
      </c>
      <c r="I8584">
        <f t="shared" si="946"/>
        <v>0</v>
      </c>
      <c r="J8584">
        <f t="shared" si="947"/>
        <v>0</v>
      </c>
    </row>
    <row r="8585" spans="1:10" x14ac:dyDescent="0.25">
      <c r="A8585" s="42">
        <v>45170.885416666664</v>
      </c>
      <c r="B8585">
        <v>46.933544900000001</v>
      </c>
      <c r="C8585">
        <f t="shared" si="941"/>
        <v>47.111421514285723</v>
      </c>
      <c r="D8585" s="46">
        <f t="shared" si="942"/>
        <v>1.8794685476000002</v>
      </c>
      <c r="E8585">
        <f t="shared" si="943"/>
        <v>0</v>
      </c>
      <c r="G8585" s="44">
        <f t="shared" si="944"/>
        <v>0.17616137423476003</v>
      </c>
      <c r="H8585">
        <f t="shared" si="945"/>
        <v>1.7511135569160001E-2</v>
      </c>
      <c r="I8585">
        <f t="shared" si="946"/>
        <v>0</v>
      </c>
      <c r="J8585">
        <f t="shared" si="947"/>
        <v>0</v>
      </c>
    </row>
    <row r="8586" spans="1:10" x14ac:dyDescent="0.25">
      <c r="A8586" s="42">
        <v>45170.895833333336</v>
      </c>
      <c r="B8586">
        <v>47.084223700000003</v>
      </c>
      <c r="C8586">
        <f t="shared" si="941"/>
        <v>47.000884942857134</v>
      </c>
      <c r="D8586" s="46">
        <f t="shared" si="942"/>
        <v>1.9282884788000008</v>
      </c>
      <c r="E8586">
        <f t="shared" si="943"/>
        <v>0</v>
      </c>
      <c r="G8586" s="44">
        <f t="shared" si="944"/>
        <v>0.17860725278788003</v>
      </c>
      <c r="H8586">
        <f t="shared" si="945"/>
        <v>1.7223097975079996E-2</v>
      </c>
      <c r="I8586">
        <f t="shared" si="946"/>
        <v>0</v>
      </c>
      <c r="J8586">
        <f t="shared" si="947"/>
        <v>0</v>
      </c>
    </row>
    <row r="8587" spans="1:10" x14ac:dyDescent="0.25">
      <c r="A8587" s="42">
        <v>45170.90625</v>
      </c>
      <c r="B8587">
        <v>46.917255300000001</v>
      </c>
      <c r="C8587">
        <f t="shared" si="941"/>
        <v>46.902711014285714</v>
      </c>
      <c r="D8587" s="46">
        <f t="shared" si="942"/>
        <v>1.8741907172000012</v>
      </c>
      <c r="E8587">
        <f t="shared" si="943"/>
        <v>0</v>
      </c>
      <c r="G8587" s="44">
        <f t="shared" si="944"/>
        <v>0.17589695493172006</v>
      </c>
      <c r="H8587">
        <f t="shared" si="945"/>
        <v>1.7542274768519994E-2</v>
      </c>
      <c r="I8587">
        <f t="shared" si="946"/>
        <v>0</v>
      </c>
      <c r="J8587">
        <f t="shared" si="947"/>
        <v>0</v>
      </c>
    </row>
    <row r="8588" spans="1:10" x14ac:dyDescent="0.25">
      <c r="A8588" s="42">
        <v>45170.916666666664</v>
      </c>
      <c r="B8588">
        <v>46.752323100000005</v>
      </c>
      <c r="C8588">
        <f t="shared" si="941"/>
        <v>46.825044528571432</v>
      </c>
      <c r="D8588" s="46">
        <f t="shared" si="942"/>
        <v>1.8207526844000022</v>
      </c>
      <c r="E8588">
        <f t="shared" si="943"/>
        <v>0</v>
      </c>
      <c r="G8588" s="44">
        <f t="shared" si="944"/>
        <v>0.17321970948844012</v>
      </c>
      <c r="H8588">
        <f t="shared" si="945"/>
        <v>1.7857559162039988E-2</v>
      </c>
      <c r="I8588">
        <f t="shared" si="946"/>
        <v>0</v>
      </c>
      <c r="J8588">
        <f t="shared" si="947"/>
        <v>0</v>
      </c>
    </row>
    <row r="8589" spans="1:10" x14ac:dyDescent="0.25">
      <c r="A8589" s="42">
        <v>45170.927083333336</v>
      </c>
      <c r="B8589">
        <v>46.901983800000004</v>
      </c>
      <c r="C8589">
        <f t="shared" si="941"/>
        <v>46.775012185714289</v>
      </c>
      <c r="D8589" s="46">
        <f t="shared" si="942"/>
        <v>1.8692427512000016</v>
      </c>
      <c r="E8589">
        <f t="shared" si="943"/>
        <v>0</v>
      </c>
      <c r="G8589" s="44">
        <f t="shared" si="944"/>
        <v>0.17564906183512008</v>
      </c>
      <c r="H8589">
        <f t="shared" si="945"/>
        <v>1.7571467767919992E-2</v>
      </c>
      <c r="I8589">
        <f t="shared" si="946"/>
        <v>0</v>
      </c>
      <c r="J8589">
        <f t="shared" si="947"/>
        <v>0</v>
      </c>
    </row>
    <row r="8590" spans="1:10" x14ac:dyDescent="0.25">
      <c r="A8590" s="42">
        <v>45170.9375</v>
      </c>
      <c r="B8590">
        <v>46.539540199999998</v>
      </c>
      <c r="C8590">
        <f t="shared" si="941"/>
        <v>46.688182800000007</v>
      </c>
      <c r="D8590" s="46">
        <f t="shared" si="942"/>
        <v>1.7518110248000003</v>
      </c>
      <c r="E8590">
        <f t="shared" si="943"/>
        <v>0</v>
      </c>
      <c r="G8590" s="44">
        <f t="shared" si="944"/>
        <v>0.16976573234248002</v>
      </c>
      <c r="H8590">
        <f t="shared" si="945"/>
        <v>1.826431495368E-2</v>
      </c>
      <c r="I8590">
        <f t="shared" si="946"/>
        <v>0</v>
      </c>
      <c r="J8590">
        <f t="shared" si="947"/>
        <v>0</v>
      </c>
    </row>
    <row r="8591" spans="1:10" x14ac:dyDescent="0.25">
      <c r="A8591" s="42">
        <v>45170.947916666664</v>
      </c>
      <c r="B8591">
        <v>46.646440700000007</v>
      </c>
      <c r="C8591">
        <f t="shared" si="941"/>
        <v>46.641495642857144</v>
      </c>
      <c r="D8591" s="46">
        <f t="shared" si="942"/>
        <v>1.7864467868000027</v>
      </c>
      <c r="E8591">
        <f t="shared" si="943"/>
        <v>0</v>
      </c>
      <c r="G8591" s="44">
        <f t="shared" si="944"/>
        <v>0.17150098401868014</v>
      </c>
      <c r="H8591">
        <f t="shared" si="945"/>
        <v>1.8059963957879985E-2</v>
      </c>
      <c r="I8591">
        <f t="shared" si="946"/>
        <v>0</v>
      </c>
      <c r="J8591">
        <f t="shared" si="947"/>
        <v>0</v>
      </c>
    </row>
    <row r="8592" spans="1:10" x14ac:dyDescent="0.25">
      <c r="A8592" s="42">
        <v>45170.958333333336</v>
      </c>
      <c r="B8592">
        <v>46.583318499999997</v>
      </c>
      <c r="C8592">
        <f t="shared" si="941"/>
        <v>46.587972671428574</v>
      </c>
      <c r="D8592" s="46">
        <f t="shared" si="942"/>
        <v>1.7659951940000003</v>
      </c>
      <c r="E8592">
        <f t="shared" si="943"/>
        <v>0</v>
      </c>
      <c r="G8592" s="44">
        <f t="shared" si="944"/>
        <v>0.17047635921940002</v>
      </c>
      <c r="H8592">
        <f t="shared" si="945"/>
        <v>1.8180628355399998E-2</v>
      </c>
      <c r="I8592">
        <f t="shared" si="946"/>
        <v>0</v>
      </c>
      <c r="J8592">
        <f t="shared" si="947"/>
        <v>0</v>
      </c>
    </row>
    <row r="8593" spans="1:10" x14ac:dyDescent="0.25">
      <c r="A8593" s="42">
        <v>45170.96875</v>
      </c>
      <c r="B8593">
        <v>46.476418000000002</v>
      </c>
      <c r="C8593">
        <f t="shared" si="941"/>
        <v>46.528922871428577</v>
      </c>
      <c r="D8593" s="46">
        <f t="shared" si="942"/>
        <v>1.7313594320000014</v>
      </c>
      <c r="E8593">
        <f t="shared" si="943"/>
        <v>0</v>
      </c>
      <c r="G8593" s="44">
        <f t="shared" si="944"/>
        <v>0.16874110754320007</v>
      </c>
      <c r="H8593">
        <f t="shared" si="945"/>
        <v>1.8384979351199992E-2</v>
      </c>
      <c r="I8593">
        <f t="shared" si="946"/>
        <v>0</v>
      </c>
      <c r="J8593">
        <f t="shared" si="947"/>
        <v>0</v>
      </c>
    </row>
    <row r="8594" spans="1:10" x14ac:dyDescent="0.25">
      <c r="A8594" s="42">
        <v>45170.979166666664</v>
      </c>
      <c r="B8594">
        <v>46.590445200000005</v>
      </c>
      <c r="C8594">
        <f t="shared" si="941"/>
        <v>46.518741871428574</v>
      </c>
      <c r="D8594" s="46">
        <f t="shared" si="942"/>
        <v>1.7683042448000013</v>
      </c>
      <c r="E8594">
        <f t="shared" si="943"/>
        <v>0</v>
      </c>
      <c r="G8594" s="44">
        <f t="shared" si="944"/>
        <v>0.17059204266448008</v>
      </c>
      <c r="H8594">
        <f t="shared" si="945"/>
        <v>1.8167004955679994E-2</v>
      </c>
      <c r="I8594">
        <f t="shared" si="946"/>
        <v>0</v>
      </c>
      <c r="J8594">
        <f t="shared" si="947"/>
        <v>0</v>
      </c>
    </row>
    <row r="8595" spans="1:10" x14ac:dyDescent="0.25">
      <c r="A8595" s="42">
        <v>45170.989583333336</v>
      </c>
      <c r="B8595">
        <v>46.377662300000004</v>
      </c>
      <c r="C8595">
        <f t="shared" si="941"/>
        <v>46.493289371428581</v>
      </c>
      <c r="D8595" s="46">
        <f t="shared" si="942"/>
        <v>1.6993625852000012</v>
      </c>
      <c r="E8595">
        <f t="shared" si="943"/>
        <v>0</v>
      </c>
      <c r="G8595" s="44">
        <f t="shared" si="944"/>
        <v>0.16713806551852006</v>
      </c>
      <c r="H8595">
        <f t="shared" si="945"/>
        <v>1.8573760747319992E-2</v>
      </c>
      <c r="I8595">
        <f t="shared" si="946"/>
        <v>0</v>
      </c>
      <c r="J8595">
        <f t="shared" si="947"/>
        <v>0</v>
      </c>
    </row>
    <row r="8596" spans="1:10" x14ac:dyDescent="0.25">
      <c r="A8596" s="42">
        <v>45171</v>
      </c>
      <c r="B8596">
        <v>46.488635200000004</v>
      </c>
      <c r="C8596">
        <f t="shared" si="941"/>
        <v>46.467545985714295</v>
      </c>
      <c r="D8596" s="46">
        <f t="shared" si="942"/>
        <v>1.7353178048000011</v>
      </c>
      <c r="E8596">
        <f t="shared" si="943"/>
        <v>0</v>
      </c>
      <c r="G8596" s="44">
        <f t="shared" si="944"/>
        <v>0.16893942202048007</v>
      </c>
      <c r="H8596">
        <f t="shared" si="945"/>
        <v>1.8361624951679992E-2</v>
      </c>
      <c r="I8596">
        <f t="shared" si="946"/>
        <v>0</v>
      </c>
      <c r="J8596">
        <f t="shared" si="947"/>
        <v>0</v>
      </c>
    </row>
    <row r="8597" spans="1:10" x14ac:dyDescent="0.25">
      <c r="A8597" s="42">
        <v>45171.010416666664</v>
      </c>
      <c r="B8597">
        <v>46.468273199999999</v>
      </c>
      <c r="C8597">
        <f t="shared" si="941"/>
        <v>46.460855614285713</v>
      </c>
      <c r="D8597" s="46">
        <f t="shared" si="942"/>
        <v>1.7287205167999993</v>
      </c>
      <c r="E8597">
        <f t="shared" si="943"/>
        <v>0</v>
      </c>
      <c r="G8597" s="44">
        <f t="shared" si="944"/>
        <v>0.16860889789167996</v>
      </c>
      <c r="H8597">
        <f t="shared" si="945"/>
        <v>1.8400548950880002E-2</v>
      </c>
      <c r="I8597">
        <f t="shared" si="946"/>
        <v>0</v>
      </c>
      <c r="J8597">
        <f t="shared" si="947"/>
        <v>0</v>
      </c>
    </row>
    <row r="8598" spans="1:10" x14ac:dyDescent="0.25">
      <c r="A8598" s="42">
        <v>45171.020833333336</v>
      </c>
      <c r="B8598">
        <v>46.468273199999999</v>
      </c>
      <c r="C8598">
        <f t="shared" si="941"/>
        <v>46.410823271428569</v>
      </c>
      <c r="D8598" s="46">
        <f t="shared" si="942"/>
        <v>1.7287205167999993</v>
      </c>
      <c r="E8598">
        <f t="shared" si="943"/>
        <v>0</v>
      </c>
      <c r="G8598" s="44">
        <f t="shared" si="944"/>
        <v>0.16860889789167996</v>
      </c>
      <c r="H8598">
        <f t="shared" si="945"/>
        <v>1.8400548950880002E-2</v>
      </c>
      <c r="I8598">
        <f t="shared" si="946"/>
        <v>0</v>
      </c>
      <c r="J8598">
        <f t="shared" si="947"/>
        <v>0</v>
      </c>
    </row>
    <row r="8599" spans="1:10" x14ac:dyDescent="0.25">
      <c r="A8599" s="42">
        <v>45171.03125</v>
      </c>
      <c r="B8599">
        <v>46.403114799999997</v>
      </c>
      <c r="C8599">
        <f t="shared" si="941"/>
        <v>46.415622885714285</v>
      </c>
      <c r="D8599" s="46">
        <f t="shared" si="942"/>
        <v>1.7076091951999999</v>
      </c>
      <c r="E8599">
        <f t="shared" si="943"/>
        <v>0</v>
      </c>
      <c r="G8599" s="44">
        <f t="shared" si="944"/>
        <v>0.16755122067952</v>
      </c>
      <c r="H8599">
        <f t="shared" si="945"/>
        <v>1.8525105748320003E-2</v>
      </c>
      <c r="I8599">
        <f t="shared" si="946"/>
        <v>0</v>
      </c>
      <c r="J8599">
        <f t="shared" si="947"/>
        <v>0</v>
      </c>
    </row>
    <row r="8600" spans="1:10" x14ac:dyDescent="0.25">
      <c r="A8600" s="42">
        <v>45171.041666666664</v>
      </c>
      <c r="B8600">
        <v>46.429585400000001</v>
      </c>
      <c r="C8600">
        <f t="shared" si="941"/>
        <v>46.385079885714283</v>
      </c>
      <c r="D8600" s="46">
        <f t="shared" si="942"/>
        <v>1.7161856696000015</v>
      </c>
      <c r="E8600">
        <f t="shared" si="943"/>
        <v>0</v>
      </c>
      <c r="G8600" s="44">
        <f t="shared" si="944"/>
        <v>0.16798090204696009</v>
      </c>
      <c r="H8600">
        <f t="shared" si="945"/>
        <v>1.8474504549359991E-2</v>
      </c>
      <c r="I8600">
        <f t="shared" si="946"/>
        <v>0</v>
      </c>
      <c r="J8600">
        <f t="shared" si="947"/>
        <v>0</v>
      </c>
    </row>
    <row r="8601" spans="1:10" x14ac:dyDescent="0.25">
      <c r="A8601" s="42">
        <v>45171.052083333336</v>
      </c>
      <c r="B8601">
        <v>46.240218800000001</v>
      </c>
      <c r="C8601">
        <f t="shared" si="941"/>
        <v>46.413586685714286</v>
      </c>
      <c r="D8601" s="46">
        <f t="shared" si="942"/>
        <v>1.6548308912000014</v>
      </c>
      <c r="E8601">
        <f t="shared" si="943"/>
        <v>0</v>
      </c>
      <c r="G8601" s="44">
        <f t="shared" si="944"/>
        <v>0.16490702764912007</v>
      </c>
      <c r="H8601">
        <f t="shared" si="945"/>
        <v>1.8836497741919991E-2</v>
      </c>
      <c r="I8601">
        <f t="shared" si="946"/>
        <v>0</v>
      </c>
      <c r="J8601">
        <f t="shared" si="947"/>
        <v>0</v>
      </c>
    </row>
    <row r="8602" spans="1:10" x14ac:dyDescent="0.25">
      <c r="A8602" s="42">
        <v>45171.0625</v>
      </c>
      <c r="B8602">
        <v>46.411259600000001</v>
      </c>
      <c r="C8602">
        <f t="shared" si="941"/>
        <v>46.443257028571431</v>
      </c>
      <c r="D8602" s="46">
        <f t="shared" si="942"/>
        <v>1.7102481104000002</v>
      </c>
      <c r="E8602">
        <f t="shared" si="943"/>
        <v>0</v>
      </c>
      <c r="G8602" s="44">
        <f t="shared" si="944"/>
        <v>0.16768343033104</v>
      </c>
      <c r="H8602">
        <f t="shared" si="945"/>
        <v>1.850953614864E-2</v>
      </c>
      <c r="I8602">
        <f t="shared" si="946"/>
        <v>0</v>
      </c>
      <c r="J8602">
        <f t="shared" si="947"/>
        <v>0</v>
      </c>
    </row>
    <row r="8603" spans="1:10" x14ac:dyDescent="0.25">
      <c r="A8603" s="42">
        <v>45171.072916666664</v>
      </c>
      <c r="B8603">
        <v>46.274834200000001</v>
      </c>
      <c r="C8603">
        <f t="shared" si="941"/>
        <v>46.466964214285717</v>
      </c>
      <c r="D8603" s="46">
        <f t="shared" si="942"/>
        <v>1.6660462808000016</v>
      </c>
      <c r="E8603">
        <f t="shared" si="943"/>
        <v>0</v>
      </c>
      <c r="G8603" s="44">
        <f t="shared" si="944"/>
        <v>0.16546891866808008</v>
      </c>
      <c r="H8603">
        <f t="shared" si="945"/>
        <v>1.8770326943279993E-2</v>
      </c>
      <c r="I8603">
        <f t="shared" si="946"/>
        <v>0</v>
      </c>
      <c r="J8603">
        <f t="shared" si="947"/>
        <v>0</v>
      </c>
    </row>
    <row r="8604" spans="1:10" x14ac:dyDescent="0.25">
      <c r="A8604" s="42">
        <v>45171.083333333336</v>
      </c>
      <c r="B8604">
        <v>46.667820800000001</v>
      </c>
      <c r="C8604">
        <f t="shared" si="941"/>
        <v>46.505215685714283</v>
      </c>
      <c r="D8604" s="46">
        <f t="shared" si="942"/>
        <v>1.7933739392000003</v>
      </c>
      <c r="E8604">
        <f t="shared" si="943"/>
        <v>0</v>
      </c>
      <c r="G8604" s="44">
        <f t="shared" si="944"/>
        <v>0.17184803435392002</v>
      </c>
      <c r="H8604">
        <f t="shared" si="945"/>
        <v>1.8019093758719996E-2</v>
      </c>
      <c r="I8604">
        <f t="shared" si="946"/>
        <v>0</v>
      </c>
      <c r="J8604">
        <f t="shared" si="947"/>
        <v>0</v>
      </c>
    </row>
    <row r="8605" spans="1:10" x14ac:dyDescent="0.25">
      <c r="A8605" s="42">
        <v>45171.09375</v>
      </c>
      <c r="B8605">
        <v>46.675965599999998</v>
      </c>
      <c r="C8605">
        <f t="shared" si="941"/>
        <v>46.575319142857147</v>
      </c>
      <c r="D8605" s="46">
        <f t="shared" si="942"/>
        <v>1.7960128544000007</v>
      </c>
      <c r="E8605">
        <f t="shared" si="943"/>
        <v>0</v>
      </c>
      <c r="G8605" s="44">
        <f t="shared" si="944"/>
        <v>0.17198024400544004</v>
      </c>
      <c r="H8605">
        <f t="shared" si="945"/>
        <v>1.8003524159039996E-2</v>
      </c>
      <c r="I8605">
        <f t="shared" si="946"/>
        <v>0</v>
      </c>
      <c r="J8605">
        <f t="shared" si="947"/>
        <v>0</v>
      </c>
    </row>
    <row r="8606" spans="1:10" x14ac:dyDescent="0.25">
      <c r="A8606" s="42">
        <v>45171.104166666664</v>
      </c>
      <c r="B8606">
        <v>46.569065100000003</v>
      </c>
      <c r="C8606">
        <f t="shared" si="941"/>
        <v>46.591899628571426</v>
      </c>
      <c r="D8606" s="46">
        <f t="shared" si="942"/>
        <v>1.7613770924000018</v>
      </c>
      <c r="E8606">
        <f t="shared" si="943"/>
        <v>0</v>
      </c>
      <c r="G8606" s="44">
        <f t="shared" si="944"/>
        <v>0.17024499232924009</v>
      </c>
      <c r="H8606">
        <f t="shared" si="945"/>
        <v>1.820787515483999E-2</v>
      </c>
      <c r="I8606">
        <f t="shared" si="946"/>
        <v>0</v>
      </c>
      <c r="J8606">
        <f t="shared" si="947"/>
        <v>0</v>
      </c>
    </row>
    <row r="8607" spans="1:10" x14ac:dyDescent="0.25">
      <c r="A8607" s="42">
        <v>45171.114583333336</v>
      </c>
      <c r="B8607">
        <v>46.6973457</v>
      </c>
      <c r="C8607">
        <f t="shared" si="941"/>
        <v>46.635823371428572</v>
      </c>
      <c r="D8607" s="46">
        <f t="shared" si="942"/>
        <v>1.8029400068000001</v>
      </c>
      <c r="E8607">
        <f t="shared" si="943"/>
        <v>0</v>
      </c>
      <c r="G8607" s="44">
        <f t="shared" si="944"/>
        <v>0.17232729434068</v>
      </c>
      <c r="H8607">
        <f t="shared" si="945"/>
        <v>1.796265395988E-2</v>
      </c>
      <c r="I8607">
        <f t="shared" si="946"/>
        <v>0</v>
      </c>
      <c r="J8607">
        <f t="shared" si="947"/>
        <v>0</v>
      </c>
    </row>
    <row r="8608" spans="1:10" x14ac:dyDescent="0.25">
      <c r="A8608" s="42">
        <v>45171.125</v>
      </c>
      <c r="B8608">
        <v>46.730943000000003</v>
      </c>
      <c r="C8608">
        <f t="shared" si="941"/>
        <v>46.592917728571429</v>
      </c>
      <c r="D8608" s="46">
        <f t="shared" si="942"/>
        <v>1.813825532000001</v>
      </c>
      <c r="E8608">
        <f t="shared" si="943"/>
        <v>0</v>
      </c>
      <c r="G8608" s="44">
        <f t="shared" si="944"/>
        <v>0.17287265915320005</v>
      </c>
      <c r="H8608">
        <f t="shared" si="945"/>
        <v>1.7898429361199994E-2</v>
      </c>
      <c r="I8608">
        <f t="shared" si="946"/>
        <v>0</v>
      </c>
      <c r="J8608">
        <f t="shared" si="947"/>
        <v>0</v>
      </c>
    </row>
    <row r="8609" spans="1:10" x14ac:dyDescent="0.25">
      <c r="A8609" s="42">
        <v>45171.135416666664</v>
      </c>
      <c r="B8609">
        <v>46.527323000000003</v>
      </c>
      <c r="C8609">
        <f t="shared" si="941"/>
        <v>46.552339171428578</v>
      </c>
      <c r="D8609" s="46">
        <f t="shared" si="942"/>
        <v>1.7478526520000006</v>
      </c>
      <c r="E8609">
        <f t="shared" si="943"/>
        <v>0</v>
      </c>
      <c r="G8609" s="44">
        <f t="shared" si="944"/>
        <v>0.16956741786520002</v>
      </c>
      <c r="H8609">
        <f t="shared" si="945"/>
        <v>1.8287669353199996E-2</v>
      </c>
      <c r="I8609">
        <f t="shared" si="946"/>
        <v>0</v>
      </c>
      <c r="J8609">
        <f t="shared" si="947"/>
        <v>0</v>
      </c>
    </row>
    <row r="8610" spans="1:10" x14ac:dyDescent="0.25">
      <c r="A8610" s="42">
        <v>45171.145833333336</v>
      </c>
      <c r="B8610">
        <v>46.582300400000001</v>
      </c>
      <c r="C8610">
        <f t="shared" si="941"/>
        <v>46.47525445714286</v>
      </c>
      <c r="D8610" s="46">
        <f t="shared" si="942"/>
        <v>1.7656653296000009</v>
      </c>
      <c r="E8610">
        <f t="shared" si="943"/>
        <v>0</v>
      </c>
      <c r="G8610" s="44">
        <f t="shared" si="944"/>
        <v>0.17045983301296003</v>
      </c>
      <c r="H8610">
        <f t="shared" si="945"/>
        <v>1.8182574555359994E-2</v>
      </c>
      <c r="I8610">
        <f t="shared" si="946"/>
        <v>0</v>
      </c>
      <c r="J8610">
        <f t="shared" si="947"/>
        <v>0</v>
      </c>
    </row>
    <row r="8611" spans="1:10" x14ac:dyDescent="0.25">
      <c r="A8611" s="42">
        <v>45171.15625</v>
      </c>
      <c r="B8611">
        <v>46.367481300000001</v>
      </c>
      <c r="C8611">
        <f t="shared" si="941"/>
        <v>46.350028157142859</v>
      </c>
      <c r="D8611" s="46">
        <f t="shared" si="942"/>
        <v>1.6960639412000003</v>
      </c>
      <c r="E8611">
        <f t="shared" si="943"/>
        <v>0</v>
      </c>
      <c r="G8611" s="44">
        <f t="shared" si="944"/>
        <v>0.16697280345412002</v>
      </c>
      <c r="H8611">
        <f t="shared" si="945"/>
        <v>1.8593222746919998E-2</v>
      </c>
      <c r="I8611">
        <f t="shared" si="946"/>
        <v>0</v>
      </c>
      <c r="J8611">
        <f t="shared" si="947"/>
        <v>0</v>
      </c>
    </row>
    <row r="8612" spans="1:10" x14ac:dyDescent="0.25">
      <c r="A8612" s="42">
        <v>45171.166666666664</v>
      </c>
      <c r="B8612">
        <v>46.391915700000006</v>
      </c>
      <c r="C8612">
        <f t="shared" si="941"/>
        <v>46.180441785714279</v>
      </c>
      <c r="D8612" s="46">
        <f t="shared" si="942"/>
        <v>1.7039806868000031</v>
      </c>
      <c r="E8612">
        <f t="shared" si="943"/>
        <v>0</v>
      </c>
      <c r="G8612" s="44">
        <f t="shared" si="944"/>
        <v>0.16736943240868016</v>
      </c>
      <c r="H8612">
        <f t="shared" si="945"/>
        <v>1.8546513947879983E-2</v>
      </c>
      <c r="I8612">
        <f t="shared" si="946"/>
        <v>0</v>
      </c>
      <c r="J8612">
        <f t="shared" si="947"/>
        <v>0</v>
      </c>
    </row>
    <row r="8613" spans="1:10" x14ac:dyDescent="0.25">
      <c r="A8613" s="42">
        <v>45171.177083333336</v>
      </c>
      <c r="B8613">
        <v>46.0294721</v>
      </c>
      <c r="C8613">
        <f t="shared" si="941"/>
        <v>46.034126271428576</v>
      </c>
      <c r="D8613" s="46">
        <f t="shared" si="942"/>
        <v>1.5865489604</v>
      </c>
      <c r="E8613">
        <f t="shared" si="943"/>
        <v>0</v>
      </c>
      <c r="G8613" s="44">
        <f t="shared" si="944"/>
        <v>0.16148610291603999</v>
      </c>
      <c r="H8613">
        <f t="shared" si="945"/>
        <v>1.9239361133639998E-2</v>
      </c>
      <c r="I8613">
        <f t="shared" si="946"/>
        <v>0</v>
      </c>
      <c r="J8613">
        <f t="shared" si="947"/>
        <v>0</v>
      </c>
    </row>
    <row r="8614" spans="1:10" x14ac:dyDescent="0.25">
      <c r="A8614" s="42">
        <v>45171.1875</v>
      </c>
      <c r="B8614">
        <v>45.820761600000004</v>
      </c>
      <c r="C8614">
        <f t="shared" si="941"/>
        <v>45.858576742857146</v>
      </c>
      <c r="D8614" s="46">
        <f t="shared" si="942"/>
        <v>1.5189267584000028</v>
      </c>
      <c r="E8614">
        <f t="shared" si="943"/>
        <v>0</v>
      </c>
      <c r="G8614" s="44">
        <f t="shared" si="944"/>
        <v>0.15809823059584016</v>
      </c>
      <c r="H8614">
        <f t="shared" si="945"/>
        <v>1.9638332125439986E-2</v>
      </c>
      <c r="I8614">
        <f t="shared" si="946"/>
        <v>0</v>
      </c>
      <c r="J8614">
        <f t="shared" si="947"/>
        <v>0</v>
      </c>
    </row>
    <row r="8615" spans="1:10" x14ac:dyDescent="0.25">
      <c r="A8615" s="42">
        <v>45171.197916666664</v>
      </c>
      <c r="B8615">
        <v>45.543838399999999</v>
      </c>
      <c r="C8615">
        <f t="shared" si="941"/>
        <v>45.707752500000005</v>
      </c>
      <c r="D8615" s="46">
        <f t="shared" si="942"/>
        <v>1.4292036416000009</v>
      </c>
      <c r="E8615">
        <f t="shared" si="943"/>
        <v>0</v>
      </c>
      <c r="G8615" s="44">
        <f t="shared" si="944"/>
        <v>0.15360310244416003</v>
      </c>
      <c r="H8615">
        <f t="shared" si="945"/>
        <v>2.0167698514559997E-2</v>
      </c>
      <c r="I8615">
        <f t="shared" si="946"/>
        <v>0</v>
      </c>
      <c r="J8615">
        <f t="shared" si="947"/>
        <v>0</v>
      </c>
    </row>
    <row r="8616" spans="1:10" x14ac:dyDescent="0.25">
      <c r="A8616" s="42">
        <v>45171.208333333336</v>
      </c>
      <c r="B8616">
        <v>45.503114400000001</v>
      </c>
      <c r="C8616">
        <f t="shared" si="941"/>
        <v>45.507914014285724</v>
      </c>
      <c r="D8616" s="46">
        <f t="shared" si="942"/>
        <v>1.4160090656000008</v>
      </c>
      <c r="E8616">
        <f t="shared" si="943"/>
        <v>0</v>
      </c>
      <c r="G8616" s="44">
        <f t="shared" si="944"/>
        <v>0.15294205418656004</v>
      </c>
      <c r="H8616">
        <f t="shared" si="945"/>
        <v>2.0245546512959997E-2</v>
      </c>
      <c r="I8616">
        <f t="shared" si="946"/>
        <v>0</v>
      </c>
      <c r="J8616">
        <f t="shared" si="947"/>
        <v>0</v>
      </c>
    </row>
    <row r="8617" spans="1:10" x14ac:dyDescent="0.25">
      <c r="A8617" s="42">
        <v>45171.21875</v>
      </c>
      <c r="B8617">
        <v>45.353453700000003</v>
      </c>
      <c r="C8617">
        <f t="shared" si="941"/>
        <v>45.318111085714293</v>
      </c>
      <c r="D8617" s="46">
        <f t="shared" si="942"/>
        <v>1.3675189988000014</v>
      </c>
      <c r="E8617">
        <f t="shared" si="943"/>
        <v>0</v>
      </c>
      <c r="G8617" s="44">
        <f t="shared" si="944"/>
        <v>0.15051270183988008</v>
      </c>
      <c r="H8617">
        <f t="shared" si="945"/>
        <v>2.0531637907079993E-2</v>
      </c>
      <c r="I8617">
        <f t="shared" si="946"/>
        <v>0</v>
      </c>
      <c r="J8617">
        <f t="shared" si="947"/>
        <v>0</v>
      </c>
    </row>
    <row r="8618" spans="1:10" x14ac:dyDescent="0.25">
      <c r="A8618" s="42">
        <v>45171.229166666664</v>
      </c>
      <c r="B8618">
        <v>45.311711600000002</v>
      </c>
      <c r="C8618">
        <f t="shared" si="941"/>
        <v>45.139943585714285</v>
      </c>
      <c r="D8618" s="46">
        <f t="shared" si="942"/>
        <v>1.3539945584000019</v>
      </c>
      <c r="E8618">
        <f t="shared" si="943"/>
        <v>0</v>
      </c>
      <c r="G8618" s="44">
        <f t="shared" si="944"/>
        <v>0.14983512737584009</v>
      </c>
      <c r="H8618">
        <f t="shared" si="945"/>
        <v>2.0611432105439989E-2</v>
      </c>
      <c r="I8618">
        <f t="shared" si="946"/>
        <v>0</v>
      </c>
      <c r="J8618">
        <f t="shared" si="947"/>
        <v>0</v>
      </c>
    </row>
    <row r="8619" spans="1:10" x14ac:dyDescent="0.25">
      <c r="A8619" s="42">
        <v>45171.239583333336</v>
      </c>
      <c r="B8619">
        <v>44.993046300000003</v>
      </c>
      <c r="C8619">
        <f t="shared" si="941"/>
        <v>44.964684942857147</v>
      </c>
      <c r="D8619" s="46">
        <f t="shared" si="942"/>
        <v>1.1407488381500002</v>
      </c>
      <c r="E8619">
        <f t="shared" si="943"/>
        <v>0</v>
      </c>
      <c r="G8619" s="44">
        <f t="shared" si="944"/>
        <v>0.13915151679131502</v>
      </c>
      <c r="H8619">
        <f t="shared" si="945"/>
        <v>2.1869581854914999E-2</v>
      </c>
      <c r="I8619">
        <f t="shared" si="946"/>
        <v>0</v>
      </c>
      <c r="J8619">
        <f t="shared" si="947"/>
        <v>0</v>
      </c>
    </row>
    <row r="8620" spans="1:10" x14ac:dyDescent="0.25">
      <c r="A8620" s="42">
        <v>45171.25</v>
      </c>
      <c r="B8620">
        <v>44.7008516</v>
      </c>
      <c r="C8620">
        <f t="shared" si="941"/>
        <v>44.810515514285719</v>
      </c>
      <c r="D8620" s="46">
        <f t="shared" si="942"/>
        <v>1.1259930058000001</v>
      </c>
      <c r="E8620">
        <f t="shared" si="943"/>
        <v>0</v>
      </c>
      <c r="G8620" s="44">
        <f t="shared" si="944"/>
        <v>0.13841224959058002</v>
      </c>
      <c r="H8620">
        <f t="shared" si="945"/>
        <v>2.1956641265780001E-2</v>
      </c>
      <c r="I8620">
        <f t="shared" si="946"/>
        <v>0</v>
      </c>
      <c r="J8620">
        <f t="shared" si="947"/>
        <v>0</v>
      </c>
    </row>
    <row r="8621" spans="1:10" x14ac:dyDescent="0.25">
      <c r="A8621" s="42">
        <v>45171.260416666664</v>
      </c>
      <c r="B8621">
        <v>44.5735891</v>
      </c>
      <c r="C8621">
        <f t="shared" si="941"/>
        <v>44.672053914285712</v>
      </c>
      <c r="D8621" s="46">
        <f t="shared" si="942"/>
        <v>1.1195662495500003</v>
      </c>
      <c r="E8621">
        <f t="shared" si="943"/>
        <v>0</v>
      </c>
      <c r="G8621" s="44">
        <f t="shared" si="944"/>
        <v>0.13809026910245503</v>
      </c>
      <c r="H8621">
        <f t="shared" si="945"/>
        <v>2.1994559127654998E-2</v>
      </c>
      <c r="I8621">
        <f t="shared" si="946"/>
        <v>0</v>
      </c>
      <c r="J8621">
        <f t="shared" si="947"/>
        <v>0</v>
      </c>
    </row>
    <row r="8622" spans="1:10" x14ac:dyDescent="0.25">
      <c r="A8622" s="42">
        <v>45171.270833333336</v>
      </c>
      <c r="B8622">
        <v>44.317027899999999</v>
      </c>
      <c r="C8622">
        <f t="shared" si="941"/>
        <v>44.515411957142859</v>
      </c>
      <c r="D8622" s="46">
        <f t="shared" si="942"/>
        <v>1.1066099089500001</v>
      </c>
      <c r="E8622">
        <f t="shared" si="943"/>
        <v>0</v>
      </c>
      <c r="G8622" s="44">
        <f t="shared" si="944"/>
        <v>0.137441156438395</v>
      </c>
      <c r="H8622">
        <f t="shared" si="945"/>
        <v>2.2071001537195E-2</v>
      </c>
      <c r="I8622">
        <f t="shared" si="946"/>
        <v>0</v>
      </c>
      <c r="J8622">
        <f t="shared" si="947"/>
        <v>0</v>
      </c>
    </row>
    <row r="8623" spans="1:10" x14ac:dyDescent="0.25">
      <c r="A8623" s="42">
        <v>45171.28125</v>
      </c>
      <c r="B8623">
        <v>44.423928400000001</v>
      </c>
      <c r="C8623">
        <f t="shared" si="941"/>
        <v>44.264523028571425</v>
      </c>
      <c r="D8623" s="46">
        <f t="shared" si="942"/>
        <v>1.1120083842000004</v>
      </c>
      <c r="E8623">
        <f t="shared" si="943"/>
        <v>0</v>
      </c>
      <c r="G8623" s="44">
        <f t="shared" si="944"/>
        <v>0.13771162004842002</v>
      </c>
      <c r="H8623">
        <f t="shared" si="945"/>
        <v>2.2039150533219996E-2</v>
      </c>
      <c r="I8623">
        <f t="shared" si="946"/>
        <v>0</v>
      </c>
      <c r="J8623">
        <f t="shared" si="947"/>
        <v>0</v>
      </c>
    </row>
    <row r="8624" spans="1:10" x14ac:dyDescent="0.25">
      <c r="A8624" s="42">
        <v>45171.291666666664</v>
      </c>
      <c r="B8624">
        <v>44.3842225</v>
      </c>
      <c r="C8624">
        <f t="shared" si="941"/>
        <v>44.052321899999995</v>
      </c>
      <c r="D8624" s="46">
        <f t="shared" si="942"/>
        <v>1.1100032362500001</v>
      </c>
      <c r="E8624">
        <f t="shared" si="943"/>
        <v>0</v>
      </c>
      <c r="G8624" s="44">
        <f t="shared" si="944"/>
        <v>0.13761116213612501</v>
      </c>
      <c r="H8624">
        <f t="shared" si="945"/>
        <v>2.2050980906124999E-2</v>
      </c>
      <c r="I8624">
        <f t="shared" si="946"/>
        <v>0</v>
      </c>
      <c r="J8624">
        <f t="shared" si="947"/>
        <v>0</v>
      </c>
    </row>
    <row r="8625" spans="1:10" x14ac:dyDescent="0.25">
      <c r="A8625" s="42">
        <v>45171.302083333336</v>
      </c>
      <c r="B8625">
        <v>44.215217899999999</v>
      </c>
      <c r="C8625">
        <f t="shared" si="941"/>
        <v>43.907460814285706</v>
      </c>
      <c r="D8625" s="46">
        <f t="shared" si="942"/>
        <v>1.1014685039500003</v>
      </c>
      <c r="E8625">
        <f t="shared" si="943"/>
        <v>0</v>
      </c>
      <c r="G8625" s="44">
        <f t="shared" si="944"/>
        <v>0.13718357204789502</v>
      </c>
      <c r="H8625">
        <f t="shared" si="945"/>
        <v>2.2101335826694997E-2</v>
      </c>
      <c r="I8625">
        <f t="shared" si="946"/>
        <v>0</v>
      </c>
      <c r="J8625">
        <f t="shared" si="947"/>
        <v>0</v>
      </c>
    </row>
    <row r="8626" spans="1:10" x14ac:dyDescent="0.25">
      <c r="A8626" s="42">
        <v>45171.3125</v>
      </c>
      <c r="B8626">
        <v>43.236823799999996</v>
      </c>
      <c r="C8626">
        <f t="shared" si="941"/>
        <v>43.829939771428563</v>
      </c>
      <c r="D8626" s="46">
        <f t="shared" si="942"/>
        <v>1.0520596019000001</v>
      </c>
      <c r="E8626">
        <f t="shared" si="943"/>
        <v>0</v>
      </c>
      <c r="G8626" s="44">
        <f t="shared" si="944"/>
        <v>0.13470818605519</v>
      </c>
      <c r="H8626">
        <f t="shared" si="945"/>
        <v>2.239284834879E-2</v>
      </c>
      <c r="I8626">
        <f t="shared" si="946"/>
        <v>0</v>
      </c>
      <c r="J8626">
        <f t="shared" si="947"/>
        <v>0</v>
      </c>
    </row>
    <row r="8627" spans="1:10" x14ac:dyDescent="0.25">
      <c r="A8627" s="42">
        <v>45171.322916666664</v>
      </c>
      <c r="B8627">
        <v>43.215443700000002</v>
      </c>
      <c r="C8627">
        <f t="shared" si="941"/>
        <v>43.758381885714286</v>
      </c>
      <c r="D8627" s="46">
        <f t="shared" si="942"/>
        <v>1.0509799068500001</v>
      </c>
      <c r="E8627">
        <f t="shared" si="943"/>
        <v>0</v>
      </c>
      <c r="G8627" s="44">
        <f t="shared" si="944"/>
        <v>0.13465409333318501</v>
      </c>
      <c r="H8627">
        <f t="shared" si="945"/>
        <v>2.2399218549585001E-2</v>
      </c>
      <c r="I8627">
        <f t="shared" si="946"/>
        <v>0</v>
      </c>
      <c r="J8627">
        <f t="shared" si="947"/>
        <v>0</v>
      </c>
    </row>
    <row r="8628" spans="1:10" x14ac:dyDescent="0.25">
      <c r="A8628" s="42">
        <v>45171.333333333336</v>
      </c>
      <c r="B8628">
        <v>43.559561500000001</v>
      </c>
      <c r="C8628">
        <f t="shared" si="941"/>
        <v>43.61628421428572</v>
      </c>
      <c r="D8628" s="46">
        <f t="shared" si="942"/>
        <v>1.0683578557500002</v>
      </c>
      <c r="E8628">
        <f t="shared" si="943"/>
        <v>0</v>
      </c>
      <c r="G8628" s="44">
        <f t="shared" si="944"/>
        <v>0.13552472857307502</v>
      </c>
      <c r="H8628">
        <f t="shared" si="945"/>
        <v>2.2296688651075001E-2</v>
      </c>
      <c r="I8628">
        <f t="shared" si="946"/>
        <v>0</v>
      </c>
      <c r="J8628">
        <f t="shared" si="947"/>
        <v>0</v>
      </c>
    </row>
    <row r="8629" spans="1:10" x14ac:dyDescent="0.25">
      <c r="A8629" s="42">
        <v>45171.34375</v>
      </c>
      <c r="B8629">
        <v>43.774380600000001</v>
      </c>
      <c r="C8629">
        <f t="shared" si="941"/>
        <v>43.544435442857143</v>
      </c>
      <c r="D8629" s="46">
        <f t="shared" si="942"/>
        <v>1.0792062203000004</v>
      </c>
      <c r="E8629">
        <f t="shared" si="943"/>
        <v>0</v>
      </c>
      <c r="G8629" s="44">
        <f t="shared" si="944"/>
        <v>0.13606823163703002</v>
      </c>
      <c r="H8629">
        <f t="shared" si="945"/>
        <v>2.2232683300229997E-2</v>
      </c>
      <c r="I8629">
        <f t="shared" si="946"/>
        <v>0</v>
      </c>
      <c r="J8629">
        <f t="shared" si="947"/>
        <v>0</v>
      </c>
    </row>
    <row r="8630" spans="1:10" x14ac:dyDescent="0.25">
      <c r="A8630" s="42">
        <v>45171.354166666664</v>
      </c>
      <c r="B8630">
        <v>43.923023200000003</v>
      </c>
      <c r="C8630">
        <f t="shared" si="941"/>
        <v>43.63344647142857</v>
      </c>
      <c r="D8630" s="46">
        <f t="shared" si="942"/>
        <v>1.0867126716000002</v>
      </c>
      <c r="E8630">
        <f t="shared" si="943"/>
        <v>0</v>
      </c>
      <c r="G8630" s="44">
        <f t="shared" si="944"/>
        <v>0.13644430484716003</v>
      </c>
      <c r="H8630">
        <f t="shared" si="945"/>
        <v>2.2188395237559999E-2</v>
      </c>
      <c r="I8630">
        <f t="shared" si="946"/>
        <v>0</v>
      </c>
      <c r="J8630">
        <f t="shared" si="947"/>
        <v>0</v>
      </c>
    </row>
    <row r="8631" spans="1:10" x14ac:dyDescent="0.25">
      <c r="A8631" s="42">
        <v>45171.364583333336</v>
      </c>
      <c r="B8631">
        <v>43.389538799999997</v>
      </c>
      <c r="C8631">
        <f t="shared" ref="C8631:C8694" si="948">AVERAGE(B8628:B8634)</f>
        <v>43.813795614285709</v>
      </c>
      <c r="D8631" s="46">
        <f t="shared" si="942"/>
        <v>1.0597717093999999</v>
      </c>
      <c r="E8631">
        <f t="shared" si="943"/>
        <v>0</v>
      </c>
      <c r="G8631" s="44">
        <f t="shared" si="944"/>
        <v>0.13509456264094</v>
      </c>
      <c r="H8631">
        <f t="shared" si="945"/>
        <v>2.2347346914540003E-2</v>
      </c>
      <c r="I8631">
        <f t="shared" si="946"/>
        <v>0</v>
      </c>
      <c r="J8631">
        <f t="shared" si="947"/>
        <v>0</v>
      </c>
    </row>
    <row r="8632" spans="1:10" x14ac:dyDescent="0.25">
      <c r="A8632" s="42">
        <v>45171.375</v>
      </c>
      <c r="B8632">
        <v>43.712276500000002</v>
      </c>
      <c r="C8632">
        <f t="shared" si="948"/>
        <v>44.027451171428574</v>
      </c>
      <c r="D8632" s="46">
        <f t="shared" si="942"/>
        <v>1.0760699632500004</v>
      </c>
      <c r="E8632">
        <f t="shared" si="943"/>
        <v>0</v>
      </c>
      <c r="G8632" s="44">
        <f t="shared" si="944"/>
        <v>0.13591110515882501</v>
      </c>
      <c r="H8632">
        <f t="shared" si="945"/>
        <v>2.2251187216824998E-2</v>
      </c>
      <c r="I8632">
        <f t="shared" si="946"/>
        <v>0</v>
      </c>
      <c r="J8632">
        <f t="shared" si="947"/>
        <v>0</v>
      </c>
    </row>
    <row r="8633" spans="1:10" x14ac:dyDescent="0.25">
      <c r="A8633" s="42">
        <v>45171.385416666664</v>
      </c>
      <c r="B8633">
        <v>43.859901000000001</v>
      </c>
      <c r="C8633">
        <f t="shared" si="948"/>
        <v>44.237906985714289</v>
      </c>
      <c r="D8633" s="46">
        <f t="shared" si="942"/>
        <v>1.0835250005000001</v>
      </c>
      <c r="E8633">
        <f t="shared" si="943"/>
        <v>0</v>
      </c>
      <c r="G8633" s="44">
        <f t="shared" si="944"/>
        <v>0.13628460252505001</v>
      </c>
      <c r="H8633">
        <f t="shared" si="945"/>
        <v>2.2207202497050001E-2</v>
      </c>
      <c r="I8633">
        <f t="shared" si="946"/>
        <v>0</v>
      </c>
      <c r="J8633">
        <f t="shared" si="947"/>
        <v>0</v>
      </c>
    </row>
    <row r="8634" spans="1:10" x14ac:dyDescent="0.25">
      <c r="A8634" s="42">
        <v>45171.395833333336</v>
      </c>
      <c r="B8634">
        <v>44.477887700000004</v>
      </c>
      <c r="C8634">
        <f t="shared" si="948"/>
        <v>44.490686671428577</v>
      </c>
      <c r="D8634" s="46">
        <f t="shared" si="942"/>
        <v>1.1147333288500005</v>
      </c>
      <c r="E8634">
        <f t="shared" si="943"/>
        <v>0</v>
      </c>
      <c r="G8634" s="44">
        <f t="shared" si="944"/>
        <v>0.13784813977538501</v>
      </c>
      <c r="H8634">
        <f t="shared" si="945"/>
        <v>2.2023073359784998E-2</v>
      </c>
      <c r="I8634">
        <f t="shared" si="946"/>
        <v>0</v>
      </c>
      <c r="J8634">
        <f t="shared" si="947"/>
        <v>0</v>
      </c>
    </row>
    <row r="8635" spans="1:10" x14ac:dyDescent="0.25">
      <c r="A8635" s="42">
        <v>45171.40625</v>
      </c>
      <c r="B8635">
        <v>45.055150400000002</v>
      </c>
      <c r="C8635">
        <f t="shared" si="948"/>
        <v>44.938214342857137</v>
      </c>
      <c r="D8635" s="46">
        <f t="shared" si="942"/>
        <v>1.2708687296000019</v>
      </c>
      <c r="E8635">
        <f t="shared" si="943"/>
        <v>0</v>
      </c>
      <c r="G8635" s="44">
        <f t="shared" si="944"/>
        <v>0.1456705233529601</v>
      </c>
      <c r="H8635">
        <f t="shared" si="945"/>
        <v>2.1101874495359989E-2</v>
      </c>
      <c r="I8635">
        <f t="shared" si="946"/>
        <v>0</v>
      </c>
      <c r="J8635">
        <f t="shared" si="947"/>
        <v>0</v>
      </c>
    </row>
    <row r="8636" spans="1:10" x14ac:dyDescent="0.25">
      <c r="A8636" s="42">
        <v>45171.416666666664</v>
      </c>
      <c r="B8636">
        <v>45.247571300000004</v>
      </c>
      <c r="C8636">
        <f t="shared" si="948"/>
        <v>45.34240004285715</v>
      </c>
      <c r="D8636" s="46">
        <f t="shared" si="942"/>
        <v>1.3332131012000019</v>
      </c>
      <c r="E8636">
        <f t="shared" si="943"/>
        <v>0</v>
      </c>
      <c r="G8636" s="44">
        <f t="shared" si="944"/>
        <v>0.1487939763701201</v>
      </c>
      <c r="H8636">
        <f t="shared" si="945"/>
        <v>2.0734042702919987E-2</v>
      </c>
      <c r="I8636">
        <f t="shared" si="946"/>
        <v>0</v>
      </c>
      <c r="J8636">
        <f t="shared" si="947"/>
        <v>0</v>
      </c>
    </row>
    <row r="8637" spans="1:10" x14ac:dyDescent="0.25">
      <c r="A8637" s="42">
        <v>45171.427083333336</v>
      </c>
      <c r="B8637">
        <v>45.692481000000001</v>
      </c>
      <c r="C8637">
        <f t="shared" si="948"/>
        <v>45.746585742857143</v>
      </c>
      <c r="D8637" s="46">
        <f t="shared" si="942"/>
        <v>1.477363844000001</v>
      </c>
      <c r="E8637">
        <f t="shared" si="943"/>
        <v>0</v>
      </c>
      <c r="G8637" s="44">
        <f t="shared" si="944"/>
        <v>0.15601592858440005</v>
      </c>
      <c r="H8637">
        <f t="shared" si="945"/>
        <v>1.9883553320399996E-2</v>
      </c>
      <c r="I8637">
        <f t="shared" si="946"/>
        <v>0</v>
      </c>
      <c r="J8637">
        <f t="shared" si="947"/>
        <v>0</v>
      </c>
    </row>
    <row r="8638" spans="1:10" x14ac:dyDescent="0.25">
      <c r="A8638" s="42">
        <v>45171.4375</v>
      </c>
      <c r="B8638">
        <v>46.522232500000001</v>
      </c>
      <c r="C8638">
        <f t="shared" si="948"/>
        <v>46.196876828571426</v>
      </c>
      <c r="D8638" s="46">
        <f t="shared" si="942"/>
        <v>1.7462033300000002</v>
      </c>
      <c r="E8638">
        <f t="shared" si="943"/>
        <v>0</v>
      </c>
      <c r="G8638" s="44">
        <f t="shared" si="944"/>
        <v>0.169484786833</v>
      </c>
      <c r="H8638">
        <f t="shared" si="945"/>
        <v>1.8297400352999999E-2</v>
      </c>
      <c r="I8638">
        <f t="shared" si="946"/>
        <v>0</v>
      </c>
      <c r="J8638">
        <f t="shared" si="947"/>
        <v>0</v>
      </c>
    </row>
    <row r="8639" spans="1:10" x14ac:dyDescent="0.25">
      <c r="A8639" s="42">
        <v>45171.447916666664</v>
      </c>
      <c r="B8639">
        <v>46.541576400000004</v>
      </c>
      <c r="C8639">
        <f t="shared" si="948"/>
        <v>46.634950714285715</v>
      </c>
      <c r="D8639" s="46">
        <f t="shared" si="942"/>
        <v>1.7524707536000026</v>
      </c>
      <c r="E8639">
        <f t="shared" si="943"/>
        <v>0</v>
      </c>
      <c r="G8639" s="44">
        <f t="shared" si="944"/>
        <v>0.16979878475536014</v>
      </c>
      <c r="H8639">
        <f t="shared" si="945"/>
        <v>1.8260422553759988E-2</v>
      </c>
      <c r="I8639">
        <f t="shared" si="946"/>
        <v>0</v>
      </c>
      <c r="J8639">
        <f t="shared" si="947"/>
        <v>0</v>
      </c>
    </row>
    <row r="8640" spans="1:10" x14ac:dyDescent="0.25">
      <c r="A8640" s="42">
        <v>45171.458333333336</v>
      </c>
      <c r="B8640">
        <v>46.689200899999996</v>
      </c>
      <c r="C8640">
        <f t="shared" si="948"/>
        <v>47.102985828571427</v>
      </c>
      <c r="D8640" s="46">
        <f t="shared" si="942"/>
        <v>1.8003010915999997</v>
      </c>
      <c r="E8640">
        <f t="shared" si="943"/>
        <v>0</v>
      </c>
      <c r="G8640" s="44">
        <f t="shared" si="944"/>
        <v>0.17219508468916001</v>
      </c>
      <c r="H8640">
        <f t="shared" si="945"/>
        <v>1.7978223559560004E-2</v>
      </c>
      <c r="I8640">
        <f t="shared" si="946"/>
        <v>0</v>
      </c>
      <c r="J8640">
        <f t="shared" si="947"/>
        <v>0</v>
      </c>
    </row>
    <row r="8641" spans="1:10" x14ac:dyDescent="0.25">
      <c r="A8641" s="42">
        <v>45171.46875</v>
      </c>
      <c r="B8641">
        <v>47.629925299999996</v>
      </c>
      <c r="C8641">
        <f t="shared" si="948"/>
        <v>47.509498614285711</v>
      </c>
      <c r="D8641" s="46">
        <f t="shared" si="942"/>
        <v>2.1050957971999988</v>
      </c>
      <c r="E8641">
        <f t="shared" si="943"/>
        <v>0</v>
      </c>
      <c r="G8641" s="44">
        <f t="shared" si="944"/>
        <v>0.18746529943971996</v>
      </c>
      <c r="H8641">
        <f t="shared" si="945"/>
        <v>1.617993479652001E-2</v>
      </c>
      <c r="I8641">
        <f t="shared" si="946"/>
        <v>0</v>
      </c>
      <c r="J8641">
        <f t="shared" si="947"/>
        <v>0</v>
      </c>
    </row>
    <row r="8642" spans="1:10" x14ac:dyDescent="0.25">
      <c r="A8642" s="42">
        <v>45171.479166666664</v>
      </c>
      <c r="B8642">
        <v>48.121667600000002</v>
      </c>
      <c r="C8642">
        <f t="shared" si="948"/>
        <v>47.797475471428569</v>
      </c>
      <c r="D8642" s="46">
        <f t="shared" si="942"/>
        <v>2.2644203024000014</v>
      </c>
      <c r="E8642">
        <f t="shared" si="943"/>
        <v>0</v>
      </c>
      <c r="G8642" s="44">
        <f t="shared" si="944"/>
        <v>0.19544745715024009</v>
      </c>
      <c r="H8642">
        <f t="shared" si="945"/>
        <v>1.5239920215839992E-2</v>
      </c>
      <c r="I8642">
        <f t="shared" si="946"/>
        <v>0</v>
      </c>
      <c r="J8642">
        <f t="shared" si="947"/>
        <v>0</v>
      </c>
    </row>
    <row r="8643" spans="1:10" x14ac:dyDescent="0.25">
      <c r="A8643" s="42">
        <v>45171.489583333336</v>
      </c>
      <c r="B8643">
        <v>48.523817099999995</v>
      </c>
      <c r="C8643">
        <f t="shared" si="948"/>
        <v>48.219550642857143</v>
      </c>
      <c r="D8643" s="46">
        <f t="shared" ref="D8643:D8706" si="949">IF(B8643&gt;45,0.324*B8643-13.327,IF(B8643&lt; 35, 0.0576*B8643-0.6919,0.0505*B8643-1.1314))</f>
        <v>2.3947167403999998</v>
      </c>
      <c r="E8643">
        <f t="shared" ref="E8643:E8706" si="950">IF(MONTH(A8643) = 8,D8643,0)</f>
        <v>0</v>
      </c>
      <c r="G8643" s="44">
        <f t="shared" ref="G8643:G8706" si="951">0.0501*D8643+0.082</f>
        <v>0.20197530869404001</v>
      </c>
      <c r="H8643">
        <f t="shared" ref="H8643:H8706" si="952">-0.0059*D8643+0.0286</f>
        <v>1.4471171231640002E-2</v>
      </c>
      <c r="I8643">
        <f t="shared" ref="I8643:I8706" si="953">IF(MONTH(A8643) = 8,G8643,0)</f>
        <v>0</v>
      </c>
      <c r="J8643">
        <f t="shared" ref="J8643:J8706" si="954">IF(MONTH(A8643) = 8,H8643,0)</f>
        <v>0</v>
      </c>
    </row>
    <row r="8644" spans="1:10" x14ac:dyDescent="0.25">
      <c r="A8644" s="42">
        <v>45171.5</v>
      </c>
      <c r="B8644">
        <v>48.538070500000003</v>
      </c>
      <c r="C8644">
        <f t="shared" si="948"/>
        <v>48.573704000000006</v>
      </c>
      <c r="D8644" s="46">
        <f t="shared" si="949"/>
        <v>2.3993348420000018</v>
      </c>
      <c r="E8644">
        <f t="shared" si="950"/>
        <v>0</v>
      </c>
      <c r="G8644" s="44">
        <f t="shared" si="951"/>
        <v>0.20220667558420008</v>
      </c>
      <c r="H8644">
        <f t="shared" si="952"/>
        <v>1.444392443219999E-2</v>
      </c>
      <c r="I8644">
        <f t="shared" si="953"/>
        <v>0</v>
      </c>
      <c r="J8644">
        <f t="shared" si="954"/>
        <v>0</v>
      </c>
    </row>
    <row r="8645" spans="1:10" x14ac:dyDescent="0.25">
      <c r="A8645" s="42">
        <v>45171.510416666664</v>
      </c>
      <c r="B8645">
        <v>48.538070500000003</v>
      </c>
      <c r="C8645">
        <f t="shared" si="948"/>
        <v>48.76554312857143</v>
      </c>
      <c r="D8645" s="46">
        <f t="shared" si="949"/>
        <v>2.3993348420000018</v>
      </c>
      <c r="E8645">
        <f t="shared" si="950"/>
        <v>0</v>
      </c>
      <c r="G8645" s="44">
        <f t="shared" si="951"/>
        <v>0.20220667558420008</v>
      </c>
      <c r="H8645">
        <f t="shared" si="952"/>
        <v>1.444392443219999E-2</v>
      </c>
      <c r="I8645">
        <f t="shared" si="953"/>
        <v>0</v>
      </c>
      <c r="J8645">
        <f t="shared" si="954"/>
        <v>0</v>
      </c>
    </row>
    <row r="8646" spans="1:10" x14ac:dyDescent="0.25">
      <c r="A8646" s="42">
        <v>45171.520833333336</v>
      </c>
      <c r="B8646">
        <v>49.4961026</v>
      </c>
      <c r="C8646">
        <f t="shared" si="948"/>
        <v>49.084644757142861</v>
      </c>
      <c r="D8646" s="46">
        <f t="shared" si="949"/>
        <v>2.709737242400001</v>
      </c>
      <c r="E8646">
        <f t="shared" si="950"/>
        <v>0</v>
      </c>
      <c r="G8646" s="44">
        <f t="shared" si="951"/>
        <v>0.21775783584424008</v>
      </c>
      <c r="H8646">
        <f t="shared" si="952"/>
        <v>1.2612550269839994E-2</v>
      </c>
      <c r="I8646">
        <f t="shared" si="953"/>
        <v>0</v>
      </c>
      <c r="J8646">
        <f t="shared" si="954"/>
        <v>0</v>
      </c>
    </row>
    <row r="8647" spans="1:10" x14ac:dyDescent="0.25">
      <c r="A8647" s="42">
        <v>45171.53125</v>
      </c>
      <c r="B8647">
        <v>49.168274400000001</v>
      </c>
      <c r="C8647">
        <f t="shared" si="948"/>
        <v>49.235905328571434</v>
      </c>
      <c r="D8647" s="46">
        <f t="shared" si="949"/>
        <v>2.6035209056000017</v>
      </c>
      <c r="E8647">
        <f t="shared" si="950"/>
        <v>0</v>
      </c>
      <c r="G8647" s="44">
        <f t="shared" si="951"/>
        <v>0.21243639737056008</v>
      </c>
      <c r="H8647">
        <f t="shared" si="952"/>
        <v>1.3239226656959991E-2</v>
      </c>
      <c r="I8647">
        <f t="shared" si="953"/>
        <v>0</v>
      </c>
      <c r="J8647">
        <f t="shared" si="954"/>
        <v>0</v>
      </c>
    </row>
    <row r="8648" spans="1:10" x14ac:dyDescent="0.25">
      <c r="A8648" s="42">
        <v>45171.541666666664</v>
      </c>
      <c r="B8648">
        <v>48.972799199999997</v>
      </c>
      <c r="C8648">
        <f t="shared" si="948"/>
        <v>49.469486557142865</v>
      </c>
      <c r="D8648" s="46">
        <f t="shared" si="949"/>
        <v>2.5401869408</v>
      </c>
      <c r="E8648">
        <f t="shared" si="950"/>
        <v>0</v>
      </c>
      <c r="G8648" s="44">
        <f t="shared" si="951"/>
        <v>0.20926336573408</v>
      </c>
      <c r="H8648">
        <f t="shared" si="952"/>
        <v>1.3612897049280001E-2</v>
      </c>
      <c r="I8648">
        <f t="shared" si="953"/>
        <v>0</v>
      </c>
      <c r="J8648">
        <f t="shared" si="954"/>
        <v>0</v>
      </c>
    </row>
    <row r="8649" spans="1:10" x14ac:dyDescent="0.25">
      <c r="A8649" s="42">
        <v>45171.552083333336</v>
      </c>
      <c r="B8649">
        <v>50.355379000000006</v>
      </c>
      <c r="C8649">
        <f t="shared" si="948"/>
        <v>49.547298485714293</v>
      </c>
      <c r="D8649" s="46">
        <f t="shared" si="949"/>
        <v>2.9881427960000035</v>
      </c>
      <c r="E8649">
        <f t="shared" si="950"/>
        <v>0</v>
      </c>
      <c r="G8649" s="44">
        <f t="shared" si="951"/>
        <v>0.23170595407960015</v>
      </c>
      <c r="H8649">
        <f t="shared" si="952"/>
        <v>1.096995750359998E-2</v>
      </c>
      <c r="I8649">
        <f t="shared" si="953"/>
        <v>0</v>
      </c>
      <c r="J8649">
        <f t="shared" si="954"/>
        <v>0</v>
      </c>
    </row>
    <row r="8650" spans="1:10" x14ac:dyDescent="0.25">
      <c r="A8650" s="42">
        <v>45171.5625</v>
      </c>
      <c r="B8650">
        <v>49.582641100000004</v>
      </c>
      <c r="C8650">
        <f t="shared" si="948"/>
        <v>49.512392200000008</v>
      </c>
      <c r="D8650" s="46">
        <f t="shared" si="949"/>
        <v>2.7377757164000034</v>
      </c>
      <c r="E8650">
        <f t="shared" si="950"/>
        <v>0</v>
      </c>
      <c r="G8650" s="44">
        <f t="shared" si="951"/>
        <v>0.2191625633916402</v>
      </c>
      <c r="H8650">
        <f t="shared" si="952"/>
        <v>1.244712327323998E-2</v>
      </c>
      <c r="I8650">
        <f t="shared" si="953"/>
        <v>0</v>
      </c>
      <c r="J8650">
        <f t="shared" si="954"/>
        <v>0</v>
      </c>
    </row>
    <row r="8651" spans="1:10" x14ac:dyDescent="0.25">
      <c r="A8651" s="42">
        <v>45171.572916666664</v>
      </c>
      <c r="B8651">
        <v>50.1731391</v>
      </c>
      <c r="C8651">
        <f t="shared" si="948"/>
        <v>49.507738028571431</v>
      </c>
      <c r="D8651" s="46">
        <f t="shared" si="949"/>
        <v>2.9290970683999991</v>
      </c>
      <c r="E8651">
        <f t="shared" si="950"/>
        <v>0</v>
      </c>
      <c r="G8651" s="44">
        <f t="shared" si="951"/>
        <v>0.22874776312683998</v>
      </c>
      <c r="H8651">
        <f t="shared" si="952"/>
        <v>1.1318327296440008E-2</v>
      </c>
      <c r="I8651">
        <f t="shared" si="953"/>
        <v>0</v>
      </c>
      <c r="J8651">
        <f t="shared" si="954"/>
        <v>0</v>
      </c>
    </row>
    <row r="8652" spans="1:10" x14ac:dyDescent="0.25">
      <c r="A8652" s="42">
        <v>45171.583333333336</v>
      </c>
      <c r="B8652">
        <v>49.082754000000001</v>
      </c>
      <c r="C8652">
        <f t="shared" si="948"/>
        <v>49.448542785714281</v>
      </c>
      <c r="D8652" s="46">
        <f t="shared" si="949"/>
        <v>2.5758122960000005</v>
      </c>
      <c r="E8652">
        <f t="shared" si="950"/>
        <v>0</v>
      </c>
      <c r="G8652" s="44">
        <f t="shared" si="951"/>
        <v>0.21104819602960001</v>
      </c>
      <c r="H8652">
        <f t="shared" si="952"/>
        <v>1.3402707453599998E-2</v>
      </c>
      <c r="I8652">
        <f t="shared" si="953"/>
        <v>0</v>
      </c>
      <c r="J8652">
        <f t="shared" si="954"/>
        <v>0</v>
      </c>
    </row>
    <row r="8653" spans="1:10" x14ac:dyDescent="0.25">
      <c r="A8653" s="42">
        <v>45171.59375</v>
      </c>
      <c r="B8653">
        <v>49.251758600000002</v>
      </c>
      <c r="C8653">
        <f t="shared" si="948"/>
        <v>49.286373999999988</v>
      </c>
      <c r="D8653" s="46">
        <f t="shared" si="949"/>
        <v>2.6305697864000006</v>
      </c>
      <c r="E8653">
        <f t="shared" si="950"/>
        <v>0</v>
      </c>
      <c r="G8653" s="44">
        <f t="shared" si="951"/>
        <v>0.21379154629864006</v>
      </c>
      <c r="H8653">
        <f t="shared" si="952"/>
        <v>1.3079638260239997E-2</v>
      </c>
      <c r="I8653">
        <f t="shared" si="953"/>
        <v>0</v>
      </c>
      <c r="J8653">
        <f t="shared" si="954"/>
        <v>0</v>
      </c>
    </row>
    <row r="8654" spans="1:10" x14ac:dyDescent="0.25">
      <c r="A8654" s="42">
        <v>45171.604166666664</v>
      </c>
      <c r="B8654">
        <v>49.135695200000001</v>
      </c>
      <c r="C8654">
        <f t="shared" si="948"/>
        <v>49.173510342857142</v>
      </c>
      <c r="D8654" s="46">
        <f t="shared" si="949"/>
        <v>2.5929652448000002</v>
      </c>
      <c r="E8654">
        <f t="shared" si="950"/>
        <v>0</v>
      </c>
      <c r="G8654" s="44">
        <f t="shared" si="951"/>
        <v>0.21190755876448003</v>
      </c>
      <c r="H8654">
        <f t="shared" si="952"/>
        <v>1.3301505055679999E-2</v>
      </c>
      <c r="I8654">
        <f t="shared" si="953"/>
        <v>0</v>
      </c>
      <c r="J8654">
        <f t="shared" si="954"/>
        <v>0</v>
      </c>
    </row>
    <row r="8655" spans="1:10" x14ac:dyDescent="0.25">
      <c r="A8655" s="42">
        <v>45171.614583333336</v>
      </c>
      <c r="B8655">
        <v>48.558432500000002</v>
      </c>
      <c r="C8655">
        <f t="shared" si="948"/>
        <v>49.318662314285724</v>
      </c>
      <c r="D8655" s="46">
        <f t="shared" si="949"/>
        <v>2.4059321300000018</v>
      </c>
      <c r="E8655">
        <f t="shared" si="950"/>
        <v>0</v>
      </c>
      <c r="G8655" s="44">
        <f t="shared" si="951"/>
        <v>0.2025371997130001</v>
      </c>
      <c r="H8655">
        <f t="shared" si="952"/>
        <v>1.4405000432999989E-2</v>
      </c>
      <c r="I8655">
        <f t="shared" si="953"/>
        <v>0</v>
      </c>
      <c r="J8655">
        <f t="shared" si="954"/>
        <v>0</v>
      </c>
    </row>
    <row r="8656" spans="1:10" x14ac:dyDescent="0.25">
      <c r="A8656" s="42">
        <v>45171.625</v>
      </c>
      <c r="B8656">
        <v>49.220197500000005</v>
      </c>
      <c r="C8656">
        <f t="shared" si="948"/>
        <v>49.495666271428568</v>
      </c>
      <c r="D8656" s="46">
        <f t="shared" si="949"/>
        <v>2.6203439900000021</v>
      </c>
      <c r="E8656">
        <f t="shared" si="950"/>
        <v>0</v>
      </c>
      <c r="G8656" s="44">
        <f t="shared" si="951"/>
        <v>0.21327923389900011</v>
      </c>
      <c r="H8656">
        <f t="shared" si="952"/>
        <v>1.3139970458999988E-2</v>
      </c>
      <c r="I8656">
        <f t="shared" si="953"/>
        <v>0</v>
      </c>
      <c r="J8656">
        <f t="shared" si="954"/>
        <v>0</v>
      </c>
    </row>
    <row r="8657" spans="1:10" x14ac:dyDescent="0.25">
      <c r="A8657" s="42">
        <v>45171.635416666664</v>
      </c>
      <c r="B8657">
        <v>48.792595499999997</v>
      </c>
      <c r="C8657">
        <f t="shared" si="948"/>
        <v>49.572023771428569</v>
      </c>
      <c r="D8657" s="46">
        <f t="shared" si="949"/>
        <v>2.4818009419999996</v>
      </c>
      <c r="E8657">
        <f t="shared" si="950"/>
        <v>0</v>
      </c>
      <c r="G8657" s="44">
        <f t="shared" si="951"/>
        <v>0.20633822719419997</v>
      </c>
      <c r="H8657">
        <f t="shared" si="952"/>
        <v>1.3957374442200004E-2</v>
      </c>
      <c r="I8657">
        <f t="shared" si="953"/>
        <v>0</v>
      </c>
      <c r="J8657">
        <f t="shared" si="954"/>
        <v>0</v>
      </c>
    </row>
    <row r="8658" spans="1:10" x14ac:dyDescent="0.25">
      <c r="A8658" s="42">
        <v>45171.645833333336</v>
      </c>
      <c r="B8658">
        <v>51.189202899999998</v>
      </c>
      <c r="C8658">
        <f t="shared" si="948"/>
        <v>49.542062542857138</v>
      </c>
      <c r="D8658" s="46">
        <f t="shared" si="949"/>
        <v>3.2583017395999985</v>
      </c>
      <c r="E8658">
        <f t="shared" si="950"/>
        <v>0</v>
      </c>
      <c r="G8658" s="44">
        <f t="shared" si="951"/>
        <v>0.2452409171539599</v>
      </c>
      <c r="H8658">
        <f t="shared" si="952"/>
        <v>9.3760197363600105E-3</v>
      </c>
      <c r="I8658">
        <f t="shared" si="953"/>
        <v>0</v>
      </c>
      <c r="J8658">
        <f t="shared" si="954"/>
        <v>0</v>
      </c>
    </row>
    <row r="8659" spans="1:10" x14ac:dyDescent="0.25">
      <c r="A8659" s="42">
        <v>45171.65625</v>
      </c>
      <c r="B8659">
        <v>50.321781700000003</v>
      </c>
      <c r="C8659">
        <f t="shared" si="948"/>
        <v>49.771571371428571</v>
      </c>
      <c r="D8659" s="46">
        <f t="shared" si="949"/>
        <v>2.9772572708000009</v>
      </c>
      <c r="E8659">
        <f t="shared" si="950"/>
        <v>0</v>
      </c>
      <c r="G8659" s="44">
        <f t="shared" si="951"/>
        <v>0.23116058926708005</v>
      </c>
      <c r="H8659">
        <f t="shared" si="952"/>
        <v>1.1034182102279997E-2</v>
      </c>
      <c r="I8659">
        <f t="shared" si="953"/>
        <v>0</v>
      </c>
      <c r="J8659">
        <f t="shared" si="954"/>
        <v>0</v>
      </c>
    </row>
    <row r="8660" spans="1:10" x14ac:dyDescent="0.25">
      <c r="A8660" s="42">
        <v>45171.666666666664</v>
      </c>
      <c r="B8660">
        <v>49.786261099999997</v>
      </c>
      <c r="C8660">
        <f t="shared" si="948"/>
        <v>49.833384585714285</v>
      </c>
      <c r="D8660" s="46">
        <f t="shared" si="949"/>
        <v>2.8037485964000002</v>
      </c>
      <c r="E8660">
        <f t="shared" si="950"/>
        <v>0</v>
      </c>
      <c r="G8660" s="44">
        <f t="shared" si="951"/>
        <v>0.22246780467964</v>
      </c>
      <c r="H8660">
        <f t="shared" si="952"/>
        <v>1.2057883281239998E-2</v>
      </c>
      <c r="I8660">
        <f t="shared" si="953"/>
        <v>0</v>
      </c>
      <c r="J8660">
        <f t="shared" si="954"/>
        <v>0</v>
      </c>
    </row>
    <row r="8661" spans="1:10" x14ac:dyDescent="0.25">
      <c r="A8661" s="42">
        <v>45171.677083333336</v>
      </c>
      <c r="B8661">
        <v>48.925966600000002</v>
      </c>
      <c r="C8661">
        <f t="shared" si="948"/>
        <v>49.968501000000003</v>
      </c>
      <c r="D8661" s="46">
        <f t="shared" si="949"/>
        <v>2.5250131784000018</v>
      </c>
      <c r="E8661">
        <f t="shared" si="950"/>
        <v>0</v>
      </c>
      <c r="G8661" s="44">
        <f t="shared" si="951"/>
        <v>0.2085031602378401</v>
      </c>
      <c r="H8661">
        <f t="shared" si="952"/>
        <v>1.3702422247439989E-2</v>
      </c>
      <c r="I8661">
        <f t="shared" si="953"/>
        <v>0</v>
      </c>
      <c r="J8661">
        <f t="shared" si="954"/>
        <v>0</v>
      </c>
    </row>
    <row r="8662" spans="1:10" x14ac:dyDescent="0.25">
      <c r="A8662" s="42">
        <v>45171.6875</v>
      </c>
      <c r="B8662">
        <v>50.164994299999996</v>
      </c>
      <c r="C8662">
        <f t="shared" si="948"/>
        <v>49.648090385714291</v>
      </c>
      <c r="D8662" s="46">
        <f t="shared" si="949"/>
        <v>2.9264581532000005</v>
      </c>
      <c r="E8662">
        <f t="shared" si="950"/>
        <v>0</v>
      </c>
      <c r="G8662" s="44">
        <f t="shared" si="951"/>
        <v>0.22861555347532003</v>
      </c>
      <c r="H8662">
        <f t="shared" si="952"/>
        <v>1.1333896896119997E-2</v>
      </c>
      <c r="I8662">
        <f t="shared" si="953"/>
        <v>0</v>
      </c>
      <c r="J8662">
        <f t="shared" si="954"/>
        <v>0</v>
      </c>
    </row>
    <row r="8663" spans="1:10" x14ac:dyDescent="0.25">
      <c r="A8663" s="42">
        <v>45171.697916666664</v>
      </c>
      <c r="B8663">
        <v>49.652889999999999</v>
      </c>
      <c r="C8663">
        <f t="shared" si="948"/>
        <v>49.442143299999991</v>
      </c>
      <c r="D8663" s="46">
        <f t="shared" si="949"/>
        <v>2.7605363600000015</v>
      </c>
      <c r="E8663">
        <f t="shared" si="950"/>
        <v>0</v>
      </c>
      <c r="G8663" s="44">
        <f t="shared" si="951"/>
        <v>0.2203028716360001</v>
      </c>
      <c r="H8663">
        <f t="shared" si="952"/>
        <v>1.2312835475999991E-2</v>
      </c>
      <c r="I8663">
        <f t="shared" si="953"/>
        <v>0</v>
      </c>
      <c r="J8663">
        <f t="shared" si="954"/>
        <v>0</v>
      </c>
    </row>
    <row r="8664" spans="1:10" x14ac:dyDescent="0.25">
      <c r="A8664" s="42">
        <v>45171.708333333336</v>
      </c>
      <c r="B8664">
        <v>49.738410399999999</v>
      </c>
      <c r="C8664">
        <f t="shared" si="948"/>
        <v>49.303536257142852</v>
      </c>
      <c r="D8664" s="46">
        <f t="shared" si="949"/>
        <v>2.7882449695999991</v>
      </c>
      <c r="E8664">
        <f t="shared" si="950"/>
        <v>0</v>
      </c>
      <c r="G8664" s="44">
        <f t="shared" si="951"/>
        <v>0.22169107297695995</v>
      </c>
      <c r="H8664">
        <f t="shared" si="952"/>
        <v>1.2149354679360007E-2</v>
      </c>
      <c r="I8664">
        <f t="shared" si="953"/>
        <v>0</v>
      </c>
      <c r="J8664">
        <f t="shared" si="954"/>
        <v>0</v>
      </c>
    </row>
    <row r="8665" spans="1:10" x14ac:dyDescent="0.25">
      <c r="A8665" s="42">
        <v>45171.71875</v>
      </c>
      <c r="B8665">
        <v>48.946328600000001</v>
      </c>
      <c r="C8665">
        <f t="shared" si="948"/>
        <v>49.324480028571422</v>
      </c>
      <c r="D8665" s="46">
        <f t="shared" si="949"/>
        <v>2.5316104664000001</v>
      </c>
      <c r="E8665">
        <f t="shared" si="950"/>
        <v>0</v>
      </c>
      <c r="G8665" s="44">
        <f t="shared" si="951"/>
        <v>0.20883368436664002</v>
      </c>
      <c r="H8665">
        <f t="shared" si="952"/>
        <v>1.3663498248240001E-2</v>
      </c>
      <c r="I8665">
        <f t="shared" si="953"/>
        <v>0</v>
      </c>
      <c r="J8665">
        <f t="shared" si="954"/>
        <v>0</v>
      </c>
    </row>
    <row r="8666" spans="1:10" x14ac:dyDescent="0.25">
      <c r="A8666" s="42">
        <v>45171.729166666664</v>
      </c>
      <c r="B8666">
        <v>48.880152099999997</v>
      </c>
      <c r="C8666">
        <f t="shared" si="948"/>
        <v>49.083044885714287</v>
      </c>
      <c r="D8666" s="46">
        <f t="shared" si="949"/>
        <v>2.5101692803999995</v>
      </c>
      <c r="E8666">
        <f t="shared" si="950"/>
        <v>0</v>
      </c>
      <c r="G8666" s="44">
        <f t="shared" si="951"/>
        <v>0.20775948094803998</v>
      </c>
      <c r="H8666">
        <f t="shared" si="952"/>
        <v>1.3790001245640003E-2</v>
      </c>
      <c r="I8666">
        <f t="shared" si="953"/>
        <v>0</v>
      </c>
      <c r="J8666">
        <f t="shared" si="954"/>
        <v>0</v>
      </c>
    </row>
    <row r="8667" spans="1:10" x14ac:dyDescent="0.25">
      <c r="A8667" s="42">
        <v>45171.739583333336</v>
      </c>
      <c r="B8667">
        <v>48.816011800000005</v>
      </c>
      <c r="C8667">
        <f t="shared" si="948"/>
        <v>48.92393040000001</v>
      </c>
      <c r="D8667" s="46">
        <f t="shared" si="949"/>
        <v>2.4893878232000031</v>
      </c>
      <c r="E8667">
        <f t="shared" si="950"/>
        <v>0</v>
      </c>
      <c r="G8667" s="44">
        <f t="shared" si="951"/>
        <v>0.20671832994232014</v>
      </c>
      <c r="H8667">
        <f t="shared" si="952"/>
        <v>1.3912611843119982E-2</v>
      </c>
      <c r="I8667">
        <f t="shared" si="953"/>
        <v>0</v>
      </c>
      <c r="J8667">
        <f t="shared" si="954"/>
        <v>0</v>
      </c>
    </row>
    <row r="8668" spans="1:10" x14ac:dyDescent="0.25">
      <c r="A8668" s="42">
        <v>45171.75</v>
      </c>
      <c r="B8668">
        <v>49.072572999999998</v>
      </c>
      <c r="C8668">
        <f t="shared" si="948"/>
        <v>48.691512714285714</v>
      </c>
      <c r="D8668" s="46">
        <f t="shared" si="949"/>
        <v>2.5725136519999996</v>
      </c>
      <c r="E8668">
        <f t="shared" si="950"/>
        <v>0</v>
      </c>
      <c r="G8668" s="44">
        <f t="shared" si="951"/>
        <v>0.21088293396519997</v>
      </c>
      <c r="H8668">
        <f t="shared" si="952"/>
        <v>1.3422169453200003E-2</v>
      </c>
      <c r="I8668">
        <f t="shared" si="953"/>
        <v>0</v>
      </c>
      <c r="J8668">
        <f t="shared" si="954"/>
        <v>0</v>
      </c>
    </row>
    <row r="8669" spans="1:10" x14ac:dyDescent="0.25">
      <c r="A8669" s="42">
        <v>45171.760416666664</v>
      </c>
      <c r="B8669">
        <v>48.474948300000001</v>
      </c>
      <c r="C8669">
        <f t="shared" si="948"/>
        <v>48.541997457142863</v>
      </c>
      <c r="D8669" s="46">
        <f t="shared" si="949"/>
        <v>2.3788832492000012</v>
      </c>
      <c r="E8669">
        <f t="shared" si="950"/>
        <v>0</v>
      </c>
      <c r="G8669" s="44">
        <f t="shared" si="951"/>
        <v>0.20118205078492007</v>
      </c>
      <c r="H8669">
        <f t="shared" si="952"/>
        <v>1.4564588829719994E-2</v>
      </c>
      <c r="I8669">
        <f t="shared" si="953"/>
        <v>0</v>
      </c>
      <c r="J8669">
        <f t="shared" si="954"/>
        <v>0</v>
      </c>
    </row>
    <row r="8670" spans="1:10" x14ac:dyDescent="0.25">
      <c r="A8670" s="42">
        <v>45171.770833333336</v>
      </c>
      <c r="B8670">
        <v>48.539088599999999</v>
      </c>
      <c r="C8670">
        <f t="shared" si="948"/>
        <v>48.40513572857143</v>
      </c>
      <c r="D8670" s="46">
        <f t="shared" si="949"/>
        <v>2.3996647064000012</v>
      </c>
      <c r="E8670">
        <f t="shared" si="950"/>
        <v>0</v>
      </c>
      <c r="G8670" s="44">
        <f t="shared" si="951"/>
        <v>0.20222320179064007</v>
      </c>
      <c r="H8670">
        <f t="shared" si="952"/>
        <v>1.4441978232239994E-2</v>
      </c>
      <c r="I8670">
        <f t="shared" si="953"/>
        <v>0</v>
      </c>
      <c r="J8670">
        <f t="shared" si="954"/>
        <v>0</v>
      </c>
    </row>
    <row r="8671" spans="1:10" x14ac:dyDescent="0.25">
      <c r="A8671" s="42">
        <v>45171.78125</v>
      </c>
      <c r="B8671">
        <v>48.111486600000006</v>
      </c>
      <c r="C8671">
        <f t="shared" si="948"/>
        <v>48.225368357142862</v>
      </c>
      <c r="D8671" s="46">
        <f t="shared" si="949"/>
        <v>2.2611216584000022</v>
      </c>
      <c r="E8671">
        <f t="shared" si="950"/>
        <v>0</v>
      </c>
      <c r="G8671" s="44">
        <f t="shared" si="951"/>
        <v>0.1952821950858401</v>
      </c>
      <c r="H8671">
        <f t="shared" si="952"/>
        <v>1.5259382215439987E-2</v>
      </c>
      <c r="I8671">
        <f t="shared" si="953"/>
        <v>0</v>
      </c>
      <c r="J8671">
        <f t="shared" si="954"/>
        <v>0</v>
      </c>
    </row>
    <row r="8672" spans="1:10" x14ac:dyDescent="0.25">
      <c r="A8672" s="42">
        <v>45171.791666666664</v>
      </c>
      <c r="B8672">
        <v>47.899721800000002</v>
      </c>
      <c r="C8672">
        <f t="shared" si="948"/>
        <v>47.978551828571433</v>
      </c>
      <c r="D8672" s="46">
        <f t="shared" si="949"/>
        <v>2.1925098632000015</v>
      </c>
      <c r="E8672">
        <f t="shared" si="950"/>
        <v>0</v>
      </c>
      <c r="G8672" s="44">
        <f t="shared" si="951"/>
        <v>0.19184474414632008</v>
      </c>
      <c r="H8672">
        <f t="shared" si="952"/>
        <v>1.566419180711999E-2</v>
      </c>
      <c r="I8672">
        <f t="shared" si="953"/>
        <v>0</v>
      </c>
      <c r="J8672">
        <f t="shared" si="954"/>
        <v>0</v>
      </c>
    </row>
    <row r="8673" spans="1:10" x14ac:dyDescent="0.25">
      <c r="A8673" s="42">
        <v>45171.802083333336</v>
      </c>
      <c r="B8673">
        <v>47.922120000000007</v>
      </c>
      <c r="C8673">
        <f t="shared" si="948"/>
        <v>47.796748257142859</v>
      </c>
      <c r="D8673" s="46">
        <f t="shared" si="949"/>
        <v>2.1997668800000021</v>
      </c>
      <c r="E8673">
        <f t="shared" si="950"/>
        <v>0</v>
      </c>
      <c r="G8673" s="44">
        <f t="shared" si="951"/>
        <v>0.19220832068800009</v>
      </c>
      <c r="H8673">
        <f t="shared" si="952"/>
        <v>1.5621375407999988E-2</v>
      </c>
      <c r="I8673">
        <f t="shared" si="953"/>
        <v>0</v>
      </c>
      <c r="J8673">
        <f t="shared" si="954"/>
        <v>0</v>
      </c>
    </row>
    <row r="8674" spans="1:10" x14ac:dyDescent="0.25">
      <c r="A8674" s="42">
        <v>45171.8125</v>
      </c>
      <c r="B8674">
        <v>47.557640200000002</v>
      </c>
      <c r="C8674">
        <f t="shared" si="948"/>
        <v>47.550804385714287</v>
      </c>
      <c r="D8674" s="46">
        <f t="shared" si="949"/>
        <v>2.0816754248000002</v>
      </c>
      <c r="E8674">
        <f t="shared" si="950"/>
        <v>0</v>
      </c>
      <c r="G8674" s="44">
        <f t="shared" si="951"/>
        <v>0.18629193878248002</v>
      </c>
      <c r="H8674">
        <f t="shared" si="952"/>
        <v>1.6318114993680001E-2</v>
      </c>
      <c r="I8674">
        <f t="shared" si="953"/>
        <v>0</v>
      </c>
      <c r="J8674">
        <f t="shared" si="954"/>
        <v>0</v>
      </c>
    </row>
    <row r="8675" spans="1:10" x14ac:dyDescent="0.25">
      <c r="A8675" s="42">
        <v>45171.822916666664</v>
      </c>
      <c r="B8675">
        <v>47.344857300000001</v>
      </c>
      <c r="C8675">
        <f t="shared" si="948"/>
        <v>47.304860514285721</v>
      </c>
      <c r="D8675" s="46">
        <f t="shared" si="949"/>
        <v>2.0127337652000001</v>
      </c>
      <c r="E8675">
        <f t="shared" si="950"/>
        <v>0</v>
      </c>
      <c r="G8675" s="44">
        <f t="shared" si="951"/>
        <v>0.18283796163652</v>
      </c>
      <c r="H8675">
        <f t="shared" si="952"/>
        <v>1.6724870785319999E-2</v>
      </c>
      <c r="I8675">
        <f t="shared" si="953"/>
        <v>0</v>
      </c>
      <c r="J8675">
        <f t="shared" si="954"/>
        <v>0</v>
      </c>
    </row>
    <row r="8676" spans="1:10" x14ac:dyDescent="0.25">
      <c r="A8676" s="42">
        <v>45171.833333333336</v>
      </c>
      <c r="B8676">
        <v>47.202323300000003</v>
      </c>
      <c r="C8676">
        <f t="shared" si="948"/>
        <v>47.071424728571436</v>
      </c>
      <c r="D8676" s="46">
        <f t="shared" si="949"/>
        <v>1.9665527492000017</v>
      </c>
      <c r="E8676">
        <f t="shared" si="950"/>
        <v>0</v>
      </c>
      <c r="G8676" s="44">
        <f t="shared" si="951"/>
        <v>0.1805242927349201</v>
      </c>
      <c r="H8676">
        <f t="shared" si="952"/>
        <v>1.6997338779719991E-2</v>
      </c>
      <c r="I8676">
        <f t="shared" si="953"/>
        <v>0</v>
      </c>
      <c r="J8676">
        <f t="shared" si="954"/>
        <v>0</v>
      </c>
    </row>
    <row r="8677" spans="1:10" x14ac:dyDescent="0.25">
      <c r="A8677" s="42">
        <v>45171.84375</v>
      </c>
      <c r="B8677">
        <v>46.8174815</v>
      </c>
      <c r="C8677">
        <f t="shared" si="948"/>
        <v>46.84467931428572</v>
      </c>
      <c r="D8677" s="46">
        <f t="shared" si="949"/>
        <v>1.8418640059999998</v>
      </c>
      <c r="E8677">
        <f t="shared" si="950"/>
        <v>0</v>
      </c>
      <c r="G8677" s="44">
        <f t="shared" si="951"/>
        <v>0.1742773867006</v>
      </c>
      <c r="H8677">
        <f t="shared" si="952"/>
        <v>1.7733002364600001E-2</v>
      </c>
      <c r="I8677">
        <f t="shared" si="953"/>
        <v>0</v>
      </c>
      <c r="J8677">
        <f t="shared" si="954"/>
        <v>0</v>
      </c>
    </row>
    <row r="8678" spans="1:10" x14ac:dyDescent="0.25">
      <c r="A8678" s="42">
        <v>45171.854166666664</v>
      </c>
      <c r="B8678">
        <v>46.389879499999999</v>
      </c>
      <c r="C8678">
        <f t="shared" si="948"/>
        <v>46.633496285714287</v>
      </c>
      <c r="D8678" s="46">
        <f t="shared" si="949"/>
        <v>1.7033209580000008</v>
      </c>
      <c r="E8678">
        <f t="shared" si="950"/>
        <v>0</v>
      </c>
      <c r="G8678" s="44">
        <f t="shared" si="951"/>
        <v>0.16733637999580003</v>
      </c>
      <c r="H8678">
        <f t="shared" si="952"/>
        <v>1.8550406347799996E-2</v>
      </c>
      <c r="I8678">
        <f t="shared" si="953"/>
        <v>0</v>
      </c>
      <c r="J8678">
        <f t="shared" si="954"/>
        <v>0</v>
      </c>
    </row>
    <row r="8679" spans="1:10" x14ac:dyDescent="0.25">
      <c r="A8679" s="42">
        <v>45171.864583333336</v>
      </c>
      <c r="B8679">
        <v>46.265671300000001</v>
      </c>
      <c r="C8679">
        <f t="shared" si="948"/>
        <v>46.38246191428572</v>
      </c>
      <c r="D8679" s="46">
        <f t="shared" si="949"/>
        <v>1.6630775012000001</v>
      </c>
      <c r="E8679">
        <f t="shared" si="950"/>
        <v>0</v>
      </c>
      <c r="G8679" s="44">
        <f t="shared" si="951"/>
        <v>0.16532018281012001</v>
      </c>
      <c r="H8679">
        <f t="shared" si="952"/>
        <v>1.8787842742920002E-2</v>
      </c>
      <c r="I8679">
        <f t="shared" si="953"/>
        <v>0</v>
      </c>
      <c r="J8679">
        <f t="shared" si="954"/>
        <v>0</v>
      </c>
    </row>
    <row r="8680" spans="1:10" x14ac:dyDescent="0.25">
      <c r="A8680" s="42">
        <v>45171.875</v>
      </c>
      <c r="B8680">
        <v>46.334902100000001</v>
      </c>
      <c r="C8680">
        <f t="shared" si="948"/>
        <v>46.182332542857139</v>
      </c>
      <c r="D8680" s="46">
        <f t="shared" si="949"/>
        <v>1.6855082804000006</v>
      </c>
      <c r="E8680">
        <f t="shared" si="950"/>
        <v>0</v>
      </c>
      <c r="G8680" s="44">
        <f t="shared" si="951"/>
        <v>0.16644396484804003</v>
      </c>
      <c r="H8680">
        <f t="shared" si="952"/>
        <v>1.8655501145639998E-2</v>
      </c>
      <c r="I8680">
        <f t="shared" si="953"/>
        <v>0</v>
      </c>
      <c r="J8680">
        <f t="shared" si="954"/>
        <v>0</v>
      </c>
    </row>
    <row r="8681" spans="1:10" x14ac:dyDescent="0.25">
      <c r="A8681" s="42">
        <v>45171.885416666664</v>
      </c>
      <c r="B8681">
        <v>46.079359000000004</v>
      </c>
      <c r="C8681">
        <f t="shared" si="948"/>
        <v>46.005037700000003</v>
      </c>
      <c r="D8681" s="46">
        <f t="shared" si="949"/>
        <v>1.6027123160000016</v>
      </c>
      <c r="E8681">
        <f t="shared" si="950"/>
        <v>0</v>
      </c>
      <c r="G8681" s="44">
        <f t="shared" si="951"/>
        <v>0.16229588703160008</v>
      </c>
      <c r="H8681">
        <f t="shared" si="952"/>
        <v>1.9143997335599992E-2</v>
      </c>
      <c r="I8681">
        <f t="shared" si="953"/>
        <v>0</v>
      </c>
      <c r="J8681">
        <f t="shared" si="954"/>
        <v>0</v>
      </c>
    </row>
    <row r="8682" spans="1:10" x14ac:dyDescent="0.25">
      <c r="A8682" s="42">
        <v>45171.895833333336</v>
      </c>
      <c r="B8682">
        <v>45.587616699999998</v>
      </c>
      <c r="C8682">
        <f t="shared" si="948"/>
        <v>45.841559928571428</v>
      </c>
      <c r="D8682" s="46">
        <f t="shared" si="949"/>
        <v>1.4433878107999991</v>
      </c>
      <c r="E8682">
        <f t="shared" si="950"/>
        <v>0</v>
      </c>
      <c r="G8682" s="44">
        <f t="shared" si="951"/>
        <v>0.15431372932107995</v>
      </c>
      <c r="H8682">
        <f t="shared" si="952"/>
        <v>2.0084011916280006E-2</v>
      </c>
      <c r="I8682">
        <f t="shared" si="953"/>
        <v>0</v>
      </c>
      <c r="J8682">
        <f t="shared" si="954"/>
        <v>0</v>
      </c>
    </row>
    <row r="8683" spans="1:10" x14ac:dyDescent="0.25">
      <c r="A8683" s="42">
        <v>45171.90625</v>
      </c>
      <c r="B8683">
        <v>45.801417700000002</v>
      </c>
      <c r="C8683">
        <f t="shared" si="948"/>
        <v>45.704989085714281</v>
      </c>
      <c r="D8683" s="46">
        <f t="shared" si="949"/>
        <v>1.5126593348000004</v>
      </c>
      <c r="E8683">
        <f t="shared" si="950"/>
        <v>0</v>
      </c>
      <c r="G8683" s="44">
        <f t="shared" si="951"/>
        <v>0.15778423267348002</v>
      </c>
      <c r="H8683">
        <f t="shared" si="952"/>
        <v>1.9675309924679998E-2</v>
      </c>
      <c r="I8683">
        <f t="shared" si="953"/>
        <v>0</v>
      </c>
      <c r="J8683">
        <f t="shared" si="954"/>
        <v>0</v>
      </c>
    </row>
    <row r="8684" spans="1:10" x14ac:dyDescent="0.25">
      <c r="A8684" s="42">
        <v>45171.916666666664</v>
      </c>
      <c r="B8684">
        <v>45.576417599999999</v>
      </c>
      <c r="C8684">
        <f t="shared" si="948"/>
        <v>45.546747257142847</v>
      </c>
      <c r="D8684" s="46">
        <f t="shared" si="949"/>
        <v>1.4397593024000006</v>
      </c>
      <c r="E8684">
        <f t="shared" si="950"/>
        <v>0</v>
      </c>
      <c r="G8684" s="44">
        <f t="shared" si="951"/>
        <v>0.15413194105024003</v>
      </c>
      <c r="H8684">
        <f t="shared" si="952"/>
        <v>2.0105420115839996E-2</v>
      </c>
      <c r="I8684">
        <f t="shared" si="953"/>
        <v>0</v>
      </c>
      <c r="J8684">
        <f t="shared" si="954"/>
        <v>0</v>
      </c>
    </row>
    <row r="8685" spans="1:10" x14ac:dyDescent="0.25">
      <c r="A8685" s="42">
        <v>45171.927083333336</v>
      </c>
      <c r="B8685">
        <v>45.245535099999998</v>
      </c>
      <c r="C8685">
        <f t="shared" si="948"/>
        <v>45.400577185714283</v>
      </c>
      <c r="D8685" s="46">
        <f t="shared" si="949"/>
        <v>1.3325533723999996</v>
      </c>
      <c r="E8685">
        <f t="shared" si="950"/>
        <v>0</v>
      </c>
      <c r="G8685" s="44">
        <f t="shared" si="951"/>
        <v>0.14876092395724</v>
      </c>
      <c r="H8685">
        <f t="shared" si="952"/>
        <v>2.0737935102840003E-2</v>
      </c>
      <c r="I8685">
        <f t="shared" si="953"/>
        <v>0</v>
      </c>
      <c r="J8685">
        <f t="shared" si="954"/>
        <v>0</v>
      </c>
    </row>
    <row r="8686" spans="1:10" x14ac:dyDescent="0.25">
      <c r="A8686" s="42">
        <v>45171.9375</v>
      </c>
      <c r="B8686">
        <v>45.309675400000003</v>
      </c>
      <c r="C8686">
        <f t="shared" si="948"/>
        <v>45.288877071428566</v>
      </c>
      <c r="D8686" s="46">
        <f t="shared" si="949"/>
        <v>1.3533348296000014</v>
      </c>
      <c r="E8686">
        <f t="shared" si="950"/>
        <v>0</v>
      </c>
      <c r="G8686" s="44">
        <f t="shared" si="951"/>
        <v>0.14980207496296005</v>
      </c>
      <c r="H8686">
        <f t="shared" si="952"/>
        <v>2.0615324505359994E-2</v>
      </c>
      <c r="I8686">
        <f t="shared" si="953"/>
        <v>0</v>
      </c>
      <c r="J8686">
        <f t="shared" si="954"/>
        <v>0</v>
      </c>
    </row>
    <row r="8687" spans="1:10" x14ac:dyDescent="0.25">
      <c r="A8687" s="42">
        <v>45171.947916666664</v>
      </c>
      <c r="B8687">
        <v>45.227209299999998</v>
      </c>
      <c r="C8687">
        <f t="shared" si="948"/>
        <v>45.128889928571425</v>
      </c>
      <c r="D8687" s="46">
        <f t="shared" si="949"/>
        <v>1.3266158132000001</v>
      </c>
      <c r="E8687">
        <f t="shared" si="950"/>
        <v>0</v>
      </c>
      <c r="G8687" s="44">
        <f t="shared" si="951"/>
        <v>0.14846345224132002</v>
      </c>
      <c r="H8687">
        <f t="shared" si="952"/>
        <v>2.0772966702119998E-2</v>
      </c>
      <c r="I8687">
        <f t="shared" si="953"/>
        <v>0</v>
      </c>
      <c r="J8687">
        <f t="shared" si="954"/>
        <v>0</v>
      </c>
    </row>
    <row r="8688" spans="1:10" x14ac:dyDescent="0.25">
      <c r="A8688" s="42">
        <v>45171.958333333336</v>
      </c>
      <c r="B8688">
        <v>45.056168499999998</v>
      </c>
      <c r="C8688">
        <f t="shared" si="948"/>
        <v>44.985919600000003</v>
      </c>
      <c r="D8688" s="46">
        <f t="shared" si="949"/>
        <v>1.2711985939999995</v>
      </c>
      <c r="E8688">
        <f t="shared" si="950"/>
        <v>0</v>
      </c>
      <c r="G8688" s="44">
        <f t="shared" si="951"/>
        <v>0.14568704955939998</v>
      </c>
      <c r="H8688">
        <f t="shared" si="952"/>
        <v>2.1099928295400004E-2</v>
      </c>
      <c r="I8688">
        <f t="shared" si="953"/>
        <v>0</v>
      </c>
      <c r="J8688">
        <f t="shared" si="954"/>
        <v>0</v>
      </c>
    </row>
    <row r="8689" spans="1:10" x14ac:dyDescent="0.25">
      <c r="A8689" s="42">
        <v>45171.96875</v>
      </c>
      <c r="B8689">
        <v>44.805715900000003</v>
      </c>
      <c r="C8689">
        <f t="shared" si="948"/>
        <v>44.900399199999995</v>
      </c>
      <c r="D8689" s="46">
        <f t="shared" si="949"/>
        <v>1.1312886529500001</v>
      </c>
      <c r="E8689">
        <f t="shared" si="950"/>
        <v>0</v>
      </c>
      <c r="G8689" s="44">
        <f t="shared" si="951"/>
        <v>0.13867756151279501</v>
      </c>
      <c r="H8689">
        <f t="shared" si="952"/>
        <v>2.1925396947594999E-2</v>
      </c>
      <c r="I8689">
        <f t="shared" si="953"/>
        <v>0</v>
      </c>
      <c r="J8689">
        <f t="shared" si="954"/>
        <v>0</v>
      </c>
    </row>
    <row r="8690" spans="1:10" x14ac:dyDescent="0.25">
      <c r="A8690" s="42">
        <v>45171.979166666664</v>
      </c>
      <c r="B8690">
        <v>44.681507700000004</v>
      </c>
      <c r="C8690">
        <f t="shared" si="948"/>
        <v>44.787390099999996</v>
      </c>
      <c r="D8690" s="46">
        <f t="shared" si="949"/>
        <v>1.1250161388500006</v>
      </c>
      <c r="E8690">
        <f t="shared" si="950"/>
        <v>0</v>
      </c>
      <c r="G8690" s="44">
        <f t="shared" si="951"/>
        <v>0.13836330855638504</v>
      </c>
      <c r="H8690">
        <f t="shared" si="952"/>
        <v>2.1962404780784997E-2</v>
      </c>
      <c r="I8690">
        <f t="shared" si="953"/>
        <v>0</v>
      </c>
      <c r="J8690">
        <f t="shared" si="954"/>
        <v>0</v>
      </c>
    </row>
    <row r="8691" spans="1:10" x14ac:dyDescent="0.25">
      <c r="A8691" s="42">
        <v>45171.989583333336</v>
      </c>
      <c r="B8691">
        <v>44.575625299999999</v>
      </c>
      <c r="C8691">
        <f t="shared" si="948"/>
        <v>44.671326700000002</v>
      </c>
      <c r="D8691" s="46">
        <f t="shared" si="949"/>
        <v>1.11966907765</v>
      </c>
      <c r="E8691">
        <f t="shared" si="950"/>
        <v>0</v>
      </c>
      <c r="G8691" s="44">
        <f t="shared" si="951"/>
        <v>0.13809542079026499</v>
      </c>
      <c r="H8691">
        <f t="shared" si="952"/>
        <v>2.1993952441865E-2</v>
      </c>
      <c r="I8691">
        <f t="shared" si="953"/>
        <v>0</v>
      </c>
      <c r="J8691">
        <f t="shared" si="954"/>
        <v>0</v>
      </c>
    </row>
    <row r="8692" spans="1:10" x14ac:dyDescent="0.25">
      <c r="A8692" s="42">
        <v>45172</v>
      </c>
      <c r="B8692">
        <v>44.646892300000005</v>
      </c>
      <c r="C8692">
        <f t="shared" si="948"/>
        <v>44.5735891</v>
      </c>
      <c r="D8692" s="46">
        <f t="shared" si="949"/>
        <v>1.1232680611500003</v>
      </c>
      <c r="E8692">
        <f t="shared" si="950"/>
        <v>0</v>
      </c>
      <c r="G8692" s="44">
        <f t="shared" si="951"/>
        <v>0.13827572986361503</v>
      </c>
      <c r="H8692">
        <f t="shared" si="952"/>
        <v>2.1972718439215E-2</v>
      </c>
      <c r="I8692">
        <f t="shared" si="953"/>
        <v>0</v>
      </c>
      <c r="J8692">
        <f t="shared" si="954"/>
        <v>0</v>
      </c>
    </row>
    <row r="8693" spans="1:10" x14ac:dyDescent="0.25">
      <c r="A8693" s="42">
        <v>45172.010416666664</v>
      </c>
      <c r="B8693">
        <v>44.518611700000001</v>
      </c>
      <c r="C8693">
        <f t="shared" si="948"/>
        <v>44.546391285714286</v>
      </c>
      <c r="D8693" s="46">
        <f t="shared" si="949"/>
        <v>1.11678989085</v>
      </c>
      <c r="E8693">
        <f t="shared" si="950"/>
        <v>0</v>
      </c>
      <c r="G8693" s="44">
        <f t="shared" si="951"/>
        <v>0.13795117353158501</v>
      </c>
      <c r="H8693">
        <f t="shared" si="952"/>
        <v>2.2010939643985001E-2</v>
      </c>
      <c r="I8693">
        <f t="shared" si="953"/>
        <v>0</v>
      </c>
      <c r="J8693">
        <f t="shared" si="954"/>
        <v>0</v>
      </c>
    </row>
    <row r="8694" spans="1:10" x14ac:dyDescent="0.25">
      <c r="A8694" s="42">
        <v>45172.020833333336</v>
      </c>
      <c r="B8694">
        <v>44.414765500000001</v>
      </c>
      <c r="C8694">
        <f t="shared" si="948"/>
        <v>44.503340200000004</v>
      </c>
      <c r="D8694" s="46">
        <f t="shared" si="949"/>
        <v>1.1115456577500005</v>
      </c>
      <c r="E8694">
        <f t="shared" si="950"/>
        <v>0</v>
      </c>
      <c r="G8694" s="44">
        <f t="shared" si="951"/>
        <v>0.13768843745327503</v>
      </c>
      <c r="H8694">
        <f t="shared" si="952"/>
        <v>2.2041880619274999E-2</v>
      </c>
      <c r="I8694">
        <f t="shared" si="953"/>
        <v>0</v>
      </c>
      <c r="J8694">
        <f t="shared" si="954"/>
        <v>0</v>
      </c>
    </row>
    <row r="8695" spans="1:10" x14ac:dyDescent="0.25">
      <c r="A8695" s="42">
        <v>45172.03125</v>
      </c>
      <c r="B8695">
        <v>44.372005300000005</v>
      </c>
      <c r="C8695">
        <f t="shared" ref="C8695:C8758" si="955">AVERAGE(B8692:B8698)</f>
        <v>44.475560614285712</v>
      </c>
      <c r="D8695" s="46">
        <f t="shared" si="949"/>
        <v>1.1093862676500004</v>
      </c>
      <c r="E8695">
        <f t="shared" si="950"/>
        <v>0</v>
      </c>
      <c r="G8695" s="44">
        <f t="shared" si="951"/>
        <v>0.13758025200926502</v>
      </c>
      <c r="H8695">
        <f t="shared" si="952"/>
        <v>2.2054621020864997E-2</v>
      </c>
      <c r="I8695">
        <f t="shared" si="953"/>
        <v>0</v>
      </c>
      <c r="J8695">
        <f t="shared" si="954"/>
        <v>0</v>
      </c>
    </row>
    <row r="8696" spans="1:10" x14ac:dyDescent="0.25">
      <c r="A8696" s="42">
        <v>45172.041666666664</v>
      </c>
      <c r="B8696">
        <v>44.6153312</v>
      </c>
      <c r="C8696">
        <f t="shared" si="955"/>
        <v>44.41345651428572</v>
      </c>
      <c r="D8696" s="46">
        <f t="shared" si="949"/>
        <v>1.1216742256000003</v>
      </c>
      <c r="E8696">
        <f t="shared" si="950"/>
        <v>0</v>
      </c>
      <c r="G8696" s="44">
        <f t="shared" si="951"/>
        <v>0.13819587870256</v>
      </c>
      <c r="H8696">
        <f t="shared" si="952"/>
        <v>2.1982122068959997E-2</v>
      </c>
      <c r="I8696">
        <f t="shared" si="953"/>
        <v>0</v>
      </c>
      <c r="J8696">
        <f t="shared" si="954"/>
        <v>0</v>
      </c>
    </row>
    <row r="8697" spans="1:10" x14ac:dyDescent="0.25">
      <c r="A8697" s="42">
        <v>45172.052083333336</v>
      </c>
      <c r="B8697">
        <v>44.380150100000002</v>
      </c>
      <c r="C8697">
        <f t="shared" si="955"/>
        <v>44.349170771428575</v>
      </c>
      <c r="D8697" s="46">
        <f t="shared" si="949"/>
        <v>1.1097975800500002</v>
      </c>
      <c r="E8697">
        <f t="shared" si="950"/>
        <v>0</v>
      </c>
      <c r="G8697" s="44">
        <f t="shared" si="951"/>
        <v>0.13760085876050501</v>
      </c>
      <c r="H8697">
        <f t="shared" si="952"/>
        <v>2.2052194277704999E-2</v>
      </c>
      <c r="I8697">
        <f t="shared" si="953"/>
        <v>0</v>
      </c>
      <c r="J8697">
        <f t="shared" si="954"/>
        <v>0</v>
      </c>
    </row>
    <row r="8698" spans="1:10" x14ac:dyDescent="0.25">
      <c r="A8698" s="42">
        <v>45172.0625</v>
      </c>
      <c r="B8698">
        <v>44.381168200000005</v>
      </c>
      <c r="C8698">
        <f t="shared" si="955"/>
        <v>44.306265128571418</v>
      </c>
      <c r="D8698" s="46">
        <f t="shared" si="949"/>
        <v>1.1098489941000003</v>
      </c>
      <c r="E8698">
        <f t="shared" si="950"/>
        <v>0</v>
      </c>
      <c r="G8698" s="44">
        <f t="shared" si="951"/>
        <v>0.13760343460441002</v>
      </c>
      <c r="H8698">
        <f t="shared" si="952"/>
        <v>2.2051890934809998E-2</v>
      </c>
      <c r="I8698">
        <f t="shared" si="953"/>
        <v>0</v>
      </c>
      <c r="J8698">
        <f t="shared" si="954"/>
        <v>0</v>
      </c>
    </row>
    <row r="8699" spans="1:10" x14ac:dyDescent="0.25">
      <c r="A8699" s="42">
        <v>45172.072916666664</v>
      </c>
      <c r="B8699">
        <v>44.212163600000004</v>
      </c>
      <c r="C8699">
        <f t="shared" si="955"/>
        <v>44.260305185714287</v>
      </c>
      <c r="D8699" s="46">
        <f t="shared" si="949"/>
        <v>1.1013142618000005</v>
      </c>
      <c r="E8699">
        <f t="shared" si="950"/>
        <v>0</v>
      </c>
      <c r="G8699" s="44">
        <f t="shared" si="951"/>
        <v>0.13717584451618003</v>
      </c>
      <c r="H8699">
        <f t="shared" si="952"/>
        <v>2.2102245855379999E-2</v>
      </c>
      <c r="I8699">
        <f t="shared" si="953"/>
        <v>0</v>
      </c>
      <c r="J8699">
        <f t="shared" si="954"/>
        <v>0</v>
      </c>
    </row>
    <row r="8700" spans="1:10" x14ac:dyDescent="0.25">
      <c r="A8700" s="42">
        <v>45172.083333333336</v>
      </c>
      <c r="B8700">
        <v>44.068611500000003</v>
      </c>
      <c r="C8700">
        <f t="shared" si="955"/>
        <v>44.167803528571426</v>
      </c>
      <c r="D8700" s="46">
        <f t="shared" si="949"/>
        <v>1.0940648807500002</v>
      </c>
      <c r="E8700">
        <f t="shared" si="950"/>
        <v>0</v>
      </c>
      <c r="G8700" s="44">
        <f t="shared" si="951"/>
        <v>0.13681265052557501</v>
      </c>
      <c r="H8700">
        <f t="shared" si="952"/>
        <v>2.2145017203575E-2</v>
      </c>
      <c r="I8700">
        <f t="shared" si="953"/>
        <v>0</v>
      </c>
      <c r="J8700">
        <f t="shared" si="954"/>
        <v>0</v>
      </c>
    </row>
    <row r="8701" spans="1:10" x14ac:dyDescent="0.25">
      <c r="A8701" s="42">
        <v>45172.09375</v>
      </c>
      <c r="B8701">
        <v>44.114426000000002</v>
      </c>
      <c r="C8701">
        <f t="shared" si="955"/>
        <v>44.06308467142857</v>
      </c>
      <c r="D8701" s="46">
        <f t="shared" si="949"/>
        <v>1.0963785130000001</v>
      </c>
      <c r="E8701">
        <f t="shared" si="950"/>
        <v>0</v>
      </c>
      <c r="G8701" s="44">
        <f t="shared" si="951"/>
        <v>0.1369285635013</v>
      </c>
      <c r="H8701">
        <f t="shared" si="952"/>
        <v>2.21313667733E-2</v>
      </c>
      <c r="I8701">
        <f t="shared" si="953"/>
        <v>0</v>
      </c>
      <c r="J8701">
        <f t="shared" si="954"/>
        <v>0</v>
      </c>
    </row>
    <row r="8702" spans="1:10" x14ac:dyDescent="0.25">
      <c r="A8702" s="42">
        <v>45172.104166666664</v>
      </c>
      <c r="B8702">
        <v>44.050285700000003</v>
      </c>
      <c r="C8702">
        <f t="shared" si="955"/>
        <v>43.934804071428573</v>
      </c>
      <c r="D8702" s="46">
        <f t="shared" si="949"/>
        <v>1.0931394278500004</v>
      </c>
      <c r="E8702">
        <f t="shared" si="950"/>
        <v>0</v>
      </c>
      <c r="G8702" s="44">
        <f t="shared" si="951"/>
        <v>0.13676628533528501</v>
      </c>
      <c r="H8702">
        <f t="shared" si="952"/>
        <v>2.2150477375684999E-2</v>
      </c>
      <c r="I8702">
        <f t="shared" si="953"/>
        <v>0</v>
      </c>
      <c r="J8702">
        <f t="shared" si="954"/>
        <v>0</v>
      </c>
    </row>
    <row r="8703" spans="1:10" x14ac:dyDescent="0.25">
      <c r="A8703" s="42">
        <v>45172.114583333336</v>
      </c>
      <c r="B8703">
        <v>43.967819599999999</v>
      </c>
      <c r="C8703">
        <f t="shared" si="955"/>
        <v>43.836921028571432</v>
      </c>
      <c r="D8703" s="46">
        <f t="shared" si="949"/>
        <v>1.0889748898</v>
      </c>
      <c r="E8703">
        <f t="shared" si="950"/>
        <v>0</v>
      </c>
      <c r="G8703" s="44">
        <f t="shared" si="951"/>
        <v>0.13655764197898002</v>
      </c>
      <c r="H8703">
        <f t="shared" si="952"/>
        <v>2.217504815018E-2</v>
      </c>
      <c r="I8703">
        <f t="shared" si="953"/>
        <v>0</v>
      </c>
      <c r="J8703">
        <f t="shared" si="954"/>
        <v>0</v>
      </c>
    </row>
    <row r="8704" spans="1:10" x14ac:dyDescent="0.25">
      <c r="A8704" s="42">
        <v>45172.125</v>
      </c>
      <c r="B8704">
        <v>43.6471181</v>
      </c>
      <c r="C8704">
        <f t="shared" si="955"/>
        <v>43.750673414285707</v>
      </c>
      <c r="D8704" s="46">
        <f t="shared" si="949"/>
        <v>1.0727794640500001</v>
      </c>
      <c r="E8704">
        <f t="shared" si="950"/>
        <v>0</v>
      </c>
      <c r="G8704" s="44">
        <f t="shared" si="951"/>
        <v>0.13574625114890501</v>
      </c>
      <c r="H8704">
        <f t="shared" si="952"/>
        <v>2.2270601162105001E-2</v>
      </c>
      <c r="I8704">
        <f t="shared" si="953"/>
        <v>0</v>
      </c>
      <c r="J8704">
        <f t="shared" si="954"/>
        <v>0</v>
      </c>
    </row>
    <row r="8705" spans="1:10" x14ac:dyDescent="0.25">
      <c r="A8705" s="42">
        <v>45172.135416666664</v>
      </c>
      <c r="B8705">
        <v>43.483204000000001</v>
      </c>
      <c r="C8705">
        <f t="shared" si="955"/>
        <v>43.62777419999999</v>
      </c>
      <c r="D8705" s="46">
        <f t="shared" si="949"/>
        <v>1.0645018020000003</v>
      </c>
      <c r="E8705">
        <f t="shared" si="950"/>
        <v>0</v>
      </c>
      <c r="G8705" s="44">
        <f t="shared" si="951"/>
        <v>0.1353315402802</v>
      </c>
      <c r="H8705">
        <f t="shared" si="952"/>
        <v>2.2319439368199998E-2</v>
      </c>
      <c r="I8705">
        <f t="shared" si="953"/>
        <v>0</v>
      </c>
      <c r="J8705">
        <f t="shared" si="954"/>
        <v>0</v>
      </c>
    </row>
    <row r="8706" spans="1:10" x14ac:dyDescent="0.25">
      <c r="A8706" s="42">
        <v>45172.145833333336</v>
      </c>
      <c r="B8706">
        <v>43.5269823</v>
      </c>
      <c r="C8706">
        <f t="shared" si="955"/>
        <v>43.504874985714274</v>
      </c>
      <c r="D8706" s="46">
        <f t="shared" si="949"/>
        <v>1.0667126061500001</v>
      </c>
      <c r="E8706">
        <f t="shared" si="950"/>
        <v>0</v>
      </c>
      <c r="G8706" s="44">
        <f t="shared" si="951"/>
        <v>0.13544230156811501</v>
      </c>
      <c r="H8706">
        <f t="shared" si="952"/>
        <v>2.2306395623714999E-2</v>
      </c>
      <c r="I8706">
        <f t="shared" si="953"/>
        <v>0</v>
      </c>
      <c r="J8706">
        <f t="shared" si="954"/>
        <v>0</v>
      </c>
    </row>
    <row r="8707" spans="1:10" x14ac:dyDescent="0.25">
      <c r="A8707" s="42">
        <v>45172.15625</v>
      </c>
      <c r="B8707">
        <v>43.464878200000001</v>
      </c>
      <c r="C8707">
        <f t="shared" si="955"/>
        <v>43.424881414285707</v>
      </c>
      <c r="D8707" s="46">
        <f t="shared" ref="D8707:D8770" si="956">IF(B8707&gt;45,0.324*B8707-13.327,IF(B8707&lt; 35, 0.0576*B8707-0.6919,0.0505*B8707-1.1314))</f>
        <v>1.0635763491000001</v>
      </c>
      <c r="E8707">
        <f t="shared" ref="E8707:E8770" si="957">IF(MONTH(A8707) = 8,D8707,0)</f>
        <v>0</v>
      </c>
      <c r="G8707" s="44">
        <f t="shared" ref="G8707:G8770" si="958">0.0501*D8707+0.082</f>
        <v>0.13528517508991</v>
      </c>
      <c r="H8707">
        <f t="shared" ref="H8707:H8770" si="959">-0.0059*D8707+0.0286</f>
        <v>2.232489954031E-2</v>
      </c>
      <c r="I8707">
        <f t="shared" ref="I8707:I8770" si="960">IF(MONTH(A8707) = 8,G8707,0)</f>
        <v>0</v>
      </c>
      <c r="J8707">
        <f t="shared" ref="J8707:J8770" si="961">IF(MONTH(A8707) = 8,H8707,0)</f>
        <v>0</v>
      </c>
    </row>
    <row r="8708" spans="1:10" x14ac:dyDescent="0.25">
      <c r="A8708" s="42">
        <v>45172.166666666664</v>
      </c>
      <c r="B8708">
        <v>43.2541315</v>
      </c>
      <c r="C8708">
        <f t="shared" si="955"/>
        <v>43.397101828571422</v>
      </c>
      <c r="D8708" s="46">
        <f t="shared" si="956"/>
        <v>1.0529336407500003</v>
      </c>
      <c r="E8708">
        <f t="shared" si="957"/>
        <v>0</v>
      </c>
      <c r="G8708" s="44">
        <f t="shared" si="958"/>
        <v>0.13475197540157502</v>
      </c>
      <c r="H8708">
        <f t="shared" si="959"/>
        <v>2.2387691519574999E-2</v>
      </c>
      <c r="I8708">
        <f t="shared" si="960"/>
        <v>0</v>
      </c>
      <c r="J8708">
        <f t="shared" si="961"/>
        <v>0</v>
      </c>
    </row>
    <row r="8709" spans="1:10" x14ac:dyDescent="0.25">
      <c r="A8709" s="42">
        <v>45172.177083333336</v>
      </c>
      <c r="B8709">
        <v>43.189991200000001</v>
      </c>
      <c r="C8709">
        <f t="shared" si="955"/>
        <v>43.334852285714284</v>
      </c>
      <c r="D8709" s="46">
        <f t="shared" si="956"/>
        <v>1.0496945556000001</v>
      </c>
      <c r="E8709">
        <f t="shared" si="957"/>
        <v>0</v>
      </c>
      <c r="G8709" s="44">
        <f t="shared" si="958"/>
        <v>0.13458969723556002</v>
      </c>
      <c r="H8709">
        <f t="shared" si="959"/>
        <v>2.2406802121960001E-2</v>
      </c>
      <c r="I8709">
        <f t="shared" si="960"/>
        <v>0</v>
      </c>
      <c r="J8709">
        <f t="shared" si="961"/>
        <v>0</v>
      </c>
    </row>
    <row r="8710" spans="1:10" x14ac:dyDescent="0.25">
      <c r="A8710" s="42">
        <v>45172.1875</v>
      </c>
      <c r="B8710">
        <v>43.407864599999996</v>
      </c>
      <c r="C8710">
        <f t="shared" si="955"/>
        <v>43.309399785714291</v>
      </c>
      <c r="D8710" s="46">
        <f t="shared" si="956"/>
        <v>1.0606971623000001</v>
      </c>
      <c r="E8710">
        <f t="shared" si="957"/>
        <v>0</v>
      </c>
      <c r="G8710" s="44">
        <f t="shared" si="958"/>
        <v>0.13514092783123</v>
      </c>
      <c r="H8710">
        <f t="shared" si="959"/>
        <v>2.2341886742430001E-2</v>
      </c>
      <c r="I8710">
        <f t="shared" si="960"/>
        <v>0</v>
      </c>
      <c r="J8710">
        <f t="shared" si="961"/>
        <v>0</v>
      </c>
    </row>
    <row r="8711" spans="1:10" x14ac:dyDescent="0.25">
      <c r="A8711" s="42">
        <v>45172.197916666664</v>
      </c>
      <c r="B8711">
        <v>43.452660999999999</v>
      </c>
      <c r="C8711">
        <f t="shared" si="955"/>
        <v>43.262421742857143</v>
      </c>
      <c r="D8711" s="46">
        <f t="shared" si="956"/>
        <v>1.0629593804999999</v>
      </c>
      <c r="E8711">
        <f t="shared" si="957"/>
        <v>0</v>
      </c>
      <c r="G8711" s="44">
        <f t="shared" si="958"/>
        <v>0.13525426496304999</v>
      </c>
      <c r="H8711">
        <f t="shared" si="959"/>
        <v>2.2328539655050002E-2</v>
      </c>
      <c r="I8711">
        <f t="shared" si="960"/>
        <v>0</v>
      </c>
      <c r="J8711">
        <f t="shared" si="961"/>
        <v>0</v>
      </c>
    </row>
    <row r="8712" spans="1:10" x14ac:dyDescent="0.25">
      <c r="A8712" s="42">
        <v>45172.208333333336</v>
      </c>
      <c r="B8712">
        <v>43.047457199999997</v>
      </c>
      <c r="C8712">
        <f t="shared" si="955"/>
        <v>43.231296971428563</v>
      </c>
      <c r="D8712" s="46">
        <f t="shared" si="956"/>
        <v>1.0424965885999999</v>
      </c>
      <c r="E8712">
        <f t="shared" si="957"/>
        <v>0</v>
      </c>
      <c r="G8712" s="44">
        <f t="shared" si="958"/>
        <v>0.13422907908886</v>
      </c>
      <c r="H8712">
        <f t="shared" si="959"/>
        <v>2.2449270127260001E-2</v>
      </c>
      <c r="I8712">
        <f t="shared" si="960"/>
        <v>0</v>
      </c>
      <c r="J8712">
        <f t="shared" si="961"/>
        <v>0</v>
      </c>
    </row>
    <row r="8713" spans="1:10" x14ac:dyDescent="0.25">
      <c r="A8713" s="42">
        <v>45172.21875</v>
      </c>
      <c r="B8713">
        <v>43.3488148</v>
      </c>
      <c r="C8713">
        <f t="shared" si="955"/>
        <v>43.200172199999997</v>
      </c>
      <c r="D8713" s="46">
        <f t="shared" si="956"/>
        <v>1.0577151473999999</v>
      </c>
      <c r="E8713">
        <f t="shared" si="957"/>
        <v>0</v>
      </c>
      <c r="G8713" s="44">
        <f t="shared" si="958"/>
        <v>0.13499152888474</v>
      </c>
      <c r="H8713">
        <f t="shared" si="959"/>
        <v>2.235948063034E-2</v>
      </c>
      <c r="I8713">
        <f t="shared" si="960"/>
        <v>0</v>
      </c>
      <c r="J8713">
        <f t="shared" si="961"/>
        <v>0</v>
      </c>
    </row>
    <row r="8714" spans="1:10" x14ac:dyDescent="0.25">
      <c r="A8714" s="42">
        <v>45172.229166666664</v>
      </c>
      <c r="B8714">
        <v>43.136031899999999</v>
      </c>
      <c r="C8714">
        <f t="shared" si="955"/>
        <v>43.13210494285714</v>
      </c>
      <c r="D8714" s="46">
        <f t="shared" si="956"/>
        <v>1.04696961095</v>
      </c>
      <c r="E8714">
        <f t="shared" si="957"/>
        <v>0</v>
      </c>
      <c r="G8714" s="44">
        <f t="shared" si="958"/>
        <v>0.13445317750859501</v>
      </c>
      <c r="H8714">
        <f t="shared" si="959"/>
        <v>2.2422879295395E-2</v>
      </c>
      <c r="I8714">
        <f t="shared" si="960"/>
        <v>0</v>
      </c>
      <c r="J8714">
        <f t="shared" si="961"/>
        <v>0</v>
      </c>
    </row>
    <row r="8715" spans="1:10" x14ac:dyDescent="0.25">
      <c r="A8715" s="42">
        <v>45172.239583333336</v>
      </c>
      <c r="B8715">
        <v>43.036258099999998</v>
      </c>
      <c r="C8715">
        <f t="shared" si="955"/>
        <v>43.033494685714281</v>
      </c>
      <c r="D8715" s="46">
        <f t="shared" si="956"/>
        <v>1.0419310340499999</v>
      </c>
      <c r="E8715">
        <f t="shared" si="957"/>
        <v>0</v>
      </c>
      <c r="G8715" s="44">
        <f t="shared" si="958"/>
        <v>0.13420074480590499</v>
      </c>
      <c r="H8715">
        <f t="shared" si="959"/>
        <v>2.2452606899105002E-2</v>
      </c>
      <c r="I8715">
        <f t="shared" si="960"/>
        <v>0</v>
      </c>
      <c r="J8715">
        <f t="shared" si="961"/>
        <v>0</v>
      </c>
    </row>
    <row r="8716" spans="1:10" x14ac:dyDescent="0.25">
      <c r="A8716" s="42">
        <v>45172.25</v>
      </c>
      <c r="B8716">
        <v>42.972117800000007</v>
      </c>
      <c r="C8716">
        <f t="shared" si="955"/>
        <v>42.983607785714291</v>
      </c>
      <c r="D8716" s="46">
        <f t="shared" si="956"/>
        <v>1.0386919489000006</v>
      </c>
      <c r="E8716">
        <f t="shared" si="957"/>
        <v>0</v>
      </c>
      <c r="G8716" s="44">
        <f t="shared" si="958"/>
        <v>0.13403846663989002</v>
      </c>
      <c r="H8716">
        <f t="shared" si="959"/>
        <v>2.2471717501489998E-2</v>
      </c>
      <c r="I8716">
        <f t="shared" si="960"/>
        <v>0</v>
      </c>
      <c r="J8716">
        <f t="shared" si="961"/>
        <v>0</v>
      </c>
    </row>
    <row r="8717" spans="1:10" x14ac:dyDescent="0.25">
      <c r="A8717" s="42">
        <v>45172.260416666664</v>
      </c>
      <c r="B8717">
        <v>42.931393799999995</v>
      </c>
      <c r="C8717">
        <f t="shared" si="955"/>
        <v>42.870016914285713</v>
      </c>
      <c r="D8717" s="46">
        <f t="shared" si="956"/>
        <v>1.0366353868999998</v>
      </c>
      <c r="E8717">
        <f t="shared" si="957"/>
        <v>0</v>
      </c>
      <c r="G8717" s="44">
        <f t="shared" si="958"/>
        <v>0.13393543288368998</v>
      </c>
      <c r="H8717">
        <f t="shared" si="959"/>
        <v>2.2483851217290001E-2</v>
      </c>
      <c r="I8717">
        <f t="shared" si="960"/>
        <v>0</v>
      </c>
      <c r="J8717">
        <f t="shared" si="961"/>
        <v>0</v>
      </c>
    </row>
    <row r="8718" spans="1:10" x14ac:dyDescent="0.25">
      <c r="A8718" s="42">
        <v>45172.270833333336</v>
      </c>
      <c r="B8718">
        <v>42.762389200000001</v>
      </c>
      <c r="C8718">
        <f t="shared" si="955"/>
        <v>42.786823599999991</v>
      </c>
      <c r="D8718" s="46">
        <f t="shared" si="956"/>
        <v>1.0281006546000004</v>
      </c>
      <c r="E8718">
        <f t="shared" si="957"/>
        <v>0</v>
      </c>
      <c r="G8718" s="44">
        <f t="shared" si="958"/>
        <v>0.13350784279546002</v>
      </c>
      <c r="H8718">
        <f t="shared" si="959"/>
        <v>2.2534206137859999E-2</v>
      </c>
      <c r="I8718">
        <f t="shared" si="960"/>
        <v>0</v>
      </c>
      <c r="J8718">
        <f t="shared" si="961"/>
        <v>0</v>
      </c>
    </row>
    <row r="8719" spans="1:10" x14ac:dyDescent="0.25">
      <c r="A8719" s="42">
        <v>45172.28125</v>
      </c>
      <c r="B8719">
        <v>42.698248899999996</v>
      </c>
      <c r="C8719">
        <f t="shared" si="955"/>
        <v>42.699557885714285</v>
      </c>
      <c r="D8719" s="46">
        <f t="shared" si="956"/>
        <v>1.0248615694499998</v>
      </c>
      <c r="E8719">
        <f t="shared" si="957"/>
        <v>0</v>
      </c>
      <c r="G8719" s="44">
        <f t="shared" si="958"/>
        <v>0.133345564629445</v>
      </c>
      <c r="H8719">
        <f t="shared" si="959"/>
        <v>2.2553316740245001E-2</v>
      </c>
      <c r="I8719">
        <f t="shared" si="960"/>
        <v>0</v>
      </c>
      <c r="J8719">
        <f t="shared" si="961"/>
        <v>0</v>
      </c>
    </row>
    <row r="8720" spans="1:10" x14ac:dyDescent="0.25">
      <c r="A8720" s="42">
        <v>45172.291666666664</v>
      </c>
      <c r="B8720">
        <v>42.553678699999999</v>
      </c>
      <c r="C8720">
        <f t="shared" si="955"/>
        <v>42.618691657142854</v>
      </c>
      <c r="D8720" s="46">
        <f t="shared" si="956"/>
        <v>1.0175607743499999</v>
      </c>
      <c r="E8720">
        <f t="shared" si="957"/>
        <v>0</v>
      </c>
      <c r="G8720" s="44">
        <f t="shared" si="958"/>
        <v>0.13297979479493499</v>
      </c>
      <c r="H8720">
        <f t="shared" si="959"/>
        <v>2.2596391431335003E-2</v>
      </c>
      <c r="I8720">
        <f t="shared" si="960"/>
        <v>0</v>
      </c>
      <c r="J8720">
        <f t="shared" si="961"/>
        <v>0</v>
      </c>
    </row>
    <row r="8721" spans="1:10" x14ac:dyDescent="0.25">
      <c r="A8721" s="42">
        <v>45172.302083333336</v>
      </c>
      <c r="B8721">
        <v>42.553678699999999</v>
      </c>
      <c r="C8721">
        <f t="shared" si="955"/>
        <v>42.543643142857142</v>
      </c>
      <c r="D8721" s="46">
        <f t="shared" si="956"/>
        <v>1.0175607743499999</v>
      </c>
      <c r="E8721">
        <f t="shared" si="957"/>
        <v>0</v>
      </c>
      <c r="G8721" s="44">
        <f t="shared" si="958"/>
        <v>0.13297979479493499</v>
      </c>
      <c r="H8721">
        <f t="shared" si="959"/>
        <v>2.2596391431335003E-2</v>
      </c>
      <c r="I8721">
        <f t="shared" si="960"/>
        <v>0</v>
      </c>
      <c r="J8721">
        <f t="shared" si="961"/>
        <v>0</v>
      </c>
    </row>
    <row r="8722" spans="1:10" x14ac:dyDescent="0.25">
      <c r="A8722" s="42">
        <v>45172.3125</v>
      </c>
      <c r="B8722">
        <v>42.425398099999995</v>
      </c>
      <c r="C8722">
        <f t="shared" si="955"/>
        <v>42.412017357142858</v>
      </c>
      <c r="D8722" s="46">
        <f t="shared" si="956"/>
        <v>1.0110826040500001</v>
      </c>
      <c r="E8722">
        <f t="shared" si="957"/>
        <v>0</v>
      </c>
      <c r="G8722" s="44">
        <f t="shared" si="958"/>
        <v>0.132655238462905</v>
      </c>
      <c r="H8722">
        <f t="shared" si="959"/>
        <v>2.2634612636105E-2</v>
      </c>
      <c r="I8722">
        <f t="shared" si="960"/>
        <v>0</v>
      </c>
      <c r="J8722">
        <f t="shared" si="961"/>
        <v>0</v>
      </c>
    </row>
    <row r="8723" spans="1:10" x14ac:dyDescent="0.25">
      <c r="A8723" s="42">
        <v>45172.322916666664</v>
      </c>
      <c r="B8723">
        <v>42.4060542</v>
      </c>
      <c r="C8723">
        <f t="shared" si="955"/>
        <v>42.326496957142858</v>
      </c>
      <c r="D8723" s="46">
        <f t="shared" si="956"/>
        <v>1.0101057371000002</v>
      </c>
      <c r="E8723">
        <f t="shared" si="957"/>
        <v>0</v>
      </c>
      <c r="G8723" s="44">
        <f t="shared" si="958"/>
        <v>0.13260629742871</v>
      </c>
      <c r="H8723">
        <f t="shared" si="959"/>
        <v>2.264037615111E-2</v>
      </c>
      <c r="I8723">
        <f t="shared" si="960"/>
        <v>0</v>
      </c>
      <c r="J8723">
        <f t="shared" si="961"/>
        <v>0</v>
      </c>
    </row>
    <row r="8724" spans="1:10" x14ac:dyDescent="0.25">
      <c r="A8724" s="42">
        <v>45172.333333333336</v>
      </c>
      <c r="B8724">
        <v>42.4060542</v>
      </c>
      <c r="C8724">
        <f t="shared" si="955"/>
        <v>42.279955242857149</v>
      </c>
      <c r="D8724" s="46">
        <f t="shared" si="956"/>
        <v>1.0101057371000002</v>
      </c>
      <c r="E8724">
        <f t="shared" si="957"/>
        <v>0</v>
      </c>
      <c r="G8724" s="44">
        <f t="shared" si="958"/>
        <v>0.13260629742871</v>
      </c>
      <c r="H8724">
        <f t="shared" si="959"/>
        <v>2.264037615111E-2</v>
      </c>
      <c r="I8724">
        <f t="shared" si="960"/>
        <v>0</v>
      </c>
      <c r="J8724">
        <f t="shared" si="961"/>
        <v>0</v>
      </c>
    </row>
    <row r="8725" spans="1:10" x14ac:dyDescent="0.25">
      <c r="A8725" s="42">
        <v>45172.34375</v>
      </c>
      <c r="B8725">
        <v>41.841008700000003</v>
      </c>
      <c r="C8725">
        <f t="shared" si="955"/>
        <v>42.38132891428571</v>
      </c>
      <c r="D8725" s="46">
        <f t="shared" si="956"/>
        <v>0.98157093935000028</v>
      </c>
      <c r="E8725">
        <f t="shared" si="957"/>
        <v>0</v>
      </c>
      <c r="G8725" s="44">
        <f t="shared" si="958"/>
        <v>0.131176704061435</v>
      </c>
      <c r="H8725">
        <f t="shared" si="959"/>
        <v>2.2808731457834998E-2</v>
      </c>
      <c r="I8725">
        <f t="shared" si="960"/>
        <v>0</v>
      </c>
      <c r="J8725">
        <f t="shared" si="961"/>
        <v>0</v>
      </c>
    </row>
    <row r="8726" spans="1:10" x14ac:dyDescent="0.25">
      <c r="A8726" s="42">
        <v>45172.354166666664</v>
      </c>
      <c r="B8726">
        <v>42.099606100000003</v>
      </c>
      <c r="C8726">
        <f t="shared" si="955"/>
        <v>42.687049800000004</v>
      </c>
      <c r="D8726" s="46">
        <f t="shared" si="956"/>
        <v>0.99463010805000018</v>
      </c>
      <c r="E8726">
        <f t="shared" si="957"/>
        <v>0</v>
      </c>
      <c r="G8726" s="44">
        <f t="shared" si="958"/>
        <v>0.13183096841330499</v>
      </c>
      <c r="H8726">
        <f t="shared" si="959"/>
        <v>2.2731682362505001E-2</v>
      </c>
      <c r="I8726">
        <f t="shared" si="960"/>
        <v>0</v>
      </c>
      <c r="J8726">
        <f t="shared" si="961"/>
        <v>0</v>
      </c>
    </row>
    <row r="8727" spans="1:10" x14ac:dyDescent="0.25">
      <c r="A8727" s="42">
        <v>45172.364583333336</v>
      </c>
      <c r="B8727">
        <v>42.227886699999999</v>
      </c>
      <c r="C8727">
        <f t="shared" si="955"/>
        <v>43.065492114285725</v>
      </c>
      <c r="D8727" s="46">
        <f t="shared" si="956"/>
        <v>1.00110827835</v>
      </c>
      <c r="E8727">
        <f t="shared" si="957"/>
        <v>0</v>
      </c>
      <c r="G8727" s="44">
        <f t="shared" si="958"/>
        <v>0.13215552474533501</v>
      </c>
      <c r="H8727">
        <f t="shared" si="959"/>
        <v>2.2693461157735E-2</v>
      </c>
      <c r="I8727">
        <f t="shared" si="960"/>
        <v>0</v>
      </c>
      <c r="J8727">
        <f t="shared" si="961"/>
        <v>0</v>
      </c>
    </row>
    <row r="8728" spans="1:10" x14ac:dyDescent="0.25">
      <c r="A8728" s="42">
        <v>45172.375</v>
      </c>
      <c r="B8728">
        <v>43.263294399999999</v>
      </c>
      <c r="C8728">
        <f t="shared" si="955"/>
        <v>43.538181399999992</v>
      </c>
      <c r="D8728" s="46">
        <f t="shared" si="956"/>
        <v>1.0533963672000002</v>
      </c>
      <c r="E8728">
        <f t="shared" si="957"/>
        <v>0</v>
      </c>
      <c r="G8728" s="44">
        <f t="shared" si="958"/>
        <v>0.13477515799672002</v>
      </c>
      <c r="H8728">
        <f t="shared" si="959"/>
        <v>2.238496143352E-2</v>
      </c>
      <c r="I8728">
        <f t="shared" si="960"/>
        <v>0</v>
      </c>
      <c r="J8728">
        <f t="shared" si="961"/>
        <v>0</v>
      </c>
    </row>
    <row r="8729" spans="1:10" x14ac:dyDescent="0.25">
      <c r="A8729" s="42">
        <v>45172.385416666664</v>
      </c>
      <c r="B8729">
        <v>44.565444300000003</v>
      </c>
      <c r="C8729">
        <f t="shared" si="955"/>
        <v>44.231943828571424</v>
      </c>
      <c r="D8729" s="46">
        <f t="shared" si="956"/>
        <v>1.1191549371500005</v>
      </c>
      <c r="E8729">
        <f t="shared" si="957"/>
        <v>0</v>
      </c>
      <c r="G8729" s="44">
        <f t="shared" si="958"/>
        <v>0.13806966235121504</v>
      </c>
      <c r="H8729">
        <f t="shared" si="959"/>
        <v>2.1996985870814997E-2</v>
      </c>
      <c r="I8729">
        <f t="shared" si="960"/>
        <v>0</v>
      </c>
      <c r="J8729">
        <f t="shared" si="961"/>
        <v>0</v>
      </c>
    </row>
    <row r="8730" spans="1:10" x14ac:dyDescent="0.25">
      <c r="A8730" s="42">
        <v>45172.395833333336</v>
      </c>
      <c r="B8730">
        <v>45.055150400000002</v>
      </c>
      <c r="C8730">
        <f t="shared" si="955"/>
        <v>44.882800614285713</v>
      </c>
      <c r="D8730" s="46">
        <f t="shared" si="956"/>
        <v>1.2708687296000019</v>
      </c>
      <c r="E8730">
        <f t="shared" si="957"/>
        <v>0</v>
      </c>
      <c r="G8730" s="44">
        <f t="shared" si="958"/>
        <v>0.1456705233529601</v>
      </c>
      <c r="H8730">
        <f t="shared" si="959"/>
        <v>2.1101874495359989E-2</v>
      </c>
      <c r="I8730">
        <f t="shared" si="960"/>
        <v>0</v>
      </c>
      <c r="J8730">
        <f t="shared" si="961"/>
        <v>0</v>
      </c>
    </row>
    <row r="8731" spans="1:10" x14ac:dyDescent="0.25">
      <c r="A8731" s="42">
        <v>45172.40625</v>
      </c>
      <c r="B8731">
        <v>45.714879199999999</v>
      </c>
      <c r="C8731">
        <f t="shared" si="955"/>
        <v>45.609287685714285</v>
      </c>
      <c r="D8731" s="46">
        <f t="shared" si="956"/>
        <v>1.4846208607999998</v>
      </c>
      <c r="E8731">
        <f t="shared" si="957"/>
        <v>0</v>
      </c>
      <c r="G8731" s="44">
        <f t="shared" si="958"/>
        <v>0.15637950512608001</v>
      </c>
      <c r="H8731">
        <f t="shared" si="959"/>
        <v>1.9840736921280001E-2</v>
      </c>
      <c r="I8731">
        <f t="shared" si="960"/>
        <v>0</v>
      </c>
      <c r="J8731">
        <f t="shared" si="961"/>
        <v>0</v>
      </c>
    </row>
    <row r="8732" spans="1:10" x14ac:dyDescent="0.25">
      <c r="A8732" s="42">
        <v>45172.416666666664</v>
      </c>
      <c r="B8732">
        <v>46.6973457</v>
      </c>
      <c r="C8732">
        <f t="shared" si="955"/>
        <v>46.169097242857148</v>
      </c>
      <c r="D8732" s="46">
        <f t="shared" si="956"/>
        <v>1.8029400068000001</v>
      </c>
      <c r="E8732">
        <f t="shared" si="957"/>
        <v>0</v>
      </c>
      <c r="G8732" s="44">
        <f t="shared" si="958"/>
        <v>0.17232729434068</v>
      </c>
      <c r="H8732">
        <f t="shared" si="959"/>
        <v>1.796265395988E-2</v>
      </c>
      <c r="I8732">
        <f t="shared" si="960"/>
        <v>0</v>
      </c>
      <c r="J8732">
        <f t="shared" si="961"/>
        <v>0</v>
      </c>
    </row>
    <row r="8733" spans="1:10" x14ac:dyDescent="0.25">
      <c r="A8733" s="42">
        <v>45172.427083333336</v>
      </c>
      <c r="B8733">
        <v>46.655603600000006</v>
      </c>
      <c r="C8733">
        <f t="shared" si="955"/>
        <v>46.545794242857141</v>
      </c>
      <c r="D8733" s="46">
        <f t="shared" si="956"/>
        <v>1.7894155664000024</v>
      </c>
      <c r="E8733">
        <f t="shared" si="957"/>
        <v>0</v>
      </c>
      <c r="G8733" s="44">
        <f t="shared" si="958"/>
        <v>0.17164971987664013</v>
      </c>
      <c r="H8733">
        <f t="shared" si="959"/>
        <v>1.8042448158239986E-2</v>
      </c>
      <c r="I8733">
        <f t="shared" si="960"/>
        <v>0</v>
      </c>
      <c r="J8733">
        <f t="shared" si="961"/>
        <v>0</v>
      </c>
    </row>
    <row r="8734" spans="1:10" x14ac:dyDescent="0.25">
      <c r="A8734" s="42">
        <v>45172.4375</v>
      </c>
      <c r="B8734">
        <v>47.313296199999996</v>
      </c>
      <c r="C8734">
        <f t="shared" si="955"/>
        <v>46.939217171428574</v>
      </c>
      <c r="D8734" s="46">
        <f t="shared" si="956"/>
        <v>2.0025079687999998</v>
      </c>
      <c r="E8734">
        <f t="shared" si="957"/>
        <v>0</v>
      </c>
      <c r="G8734" s="44">
        <f t="shared" si="958"/>
        <v>0.18232564923687999</v>
      </c>
      <c r="H8734">
        <f t="shared" si="959"/>
        <v>1.6785202984080004E-2</v>
      </c>
      <c r="I8734">
        <f t="shared" si="960"/>
        <v>0</v>
      </c>
      <c r="J8734">
        <f t="shared" si="961"/>
        <v>0</v>
      </c>
    </row>
    <row r="8735" spans="1:10" x14ac:dyDescent="0.25">
      <c r="A8735" s="42">
        <v>45172.447916666664</v>
      </c>
      <c r="B8735">
        <v>47.181961299999998</v>
      </c>
      <c r="C8735">
        <f t="shared" si="955"/>
        <v>47.2522102</v>
      </c>
      <c r="D8735" s="46">
        <f t="shared" si="956"/>
        <v>1.9599554611999999</v>
      </c>
      <c r="E8735">
        <f t="shared" si="957"/>
        <v>0</v>
      </c>
      <c r="G8735" s="44">
        <f t="shared" si="958"/>
        <v>0.18019376860611999</v>
      </c>
      <c r="H8735">
        <f t="shared" si="959"/>
        <v>1.7036262778920001E-2</v>
      </c>
      <c r="I8735">
        <f t="shared" si="960"/>
        <v>0</v>
      </c>
      <c r="J8735">
        <f t="shared" si="961"/>
        <v>0</v>
      </c>
    </row>
    <row r="8736" spans="1:10" x14ac:dyDescent="0.25">
      <c r="A8736" s="42">
        <v>45172.458333333336</v>
      </c>
      <c r="B8736">
        <v>47.202323300000003</v>
      </c>
      <c r="C8736">
        <f t="shared" si="955"/>
        <v>47.476773971428578</v>
      </c>
      <c r="D8736" s="46">
        <f t="shared" si="956"/>
        <v>1.9665527492000017</v>
      </c>
      <c r="E8736">
        <f t="shared" si="957"/>
        <v>0</v>
      </c>
      <c r="G8736" s="44">
        <f t="shared" si="958"/>
        <v>0.1805242927349201</v>
      </c>
      <c r="H8736">
        <f t="shared" si="959"/>
        <v>1.6997338779719991E-2</v>
      </c>
      <c r="I8736">
        <f t="shared" si="960"/>
        <v>0</v>
      </c>
      <c r="J8736">
        <f t="shared" si="961"/>
        <v>0</v>
      </c>
    </row>
    <row r="8737" spans="1:10" x14ac:dyDescent="0.25">
      <c r="A8737" s="42">
        <v>45172.46875</v>
      </c>
      <c r="B8737">
        <v>47.8091109</v>
      </c>
      <c r="C8737">
        <f t="shared" si="955"/>
        <v>47.57887485714285</v>
      </c>
      <c r="D8737" s="46">
        <f t="shared" si="956"/>
        <v>2.1631519315999999</v>
      </c>
      <c r="E8737">
        <f t="shared" si="957"/>
        <v>0</v>
      </c>
      <c r="G8737" s="44">
        <f t="shared" si="958"/>
        <v>0.19037391177315999</v>
      </c>
      <c r="H8737">
        <f t="shared" si="959"/>
        <v>1.583740360356E-2</v>
      </c>
      <c r="I8737">
        <f t="shared" si="960"/>
        <v>0</v>
      </c>
      <c r="J8737">
        <f t="shared" si="961"/>
        <v>0</v>
      </c>
    </row>
    <row r="8738" spans="1:10" x14ac:dyDescent="0.25">
      <c r="A8738" s="42">
        <v>45172.479166666664</v>
      </c>
      <c r="B8738">
        <v>47.905830399999999</v>
      </c>
      <c r="C8738">
        <f t="shared" si="955"/>
        <v>47.727226571428574</v>
      </c>
      <c r="D8738" s="46">
        <f t="shared" si="956"/>
        <v>2.1944890495999996</v>
      </c>
      <c r="E8738">
        <f t="shared" si="957"/>
        <v>0</v>
      </c>
      <c r="G8738" s="44">
        <f t="shared" si="958"/>
        <v>0.19194390138495998</v>
      </c>
      <c r="H8738">
        <f t="shared" si="959"/>
        <v>1.5652514607360002E-2</v>
      </c>
      <c r="I8738">
        <f t="shared" si="960"/>
        <v>0</v>
      </c>
      <c r="J8738">
        <f t="shared" si="961"/>
        <v>0</v>
      </c>
    </row>
    <row r="8739" spans="1:10" x14ac:dyDescent="0.25">
      <c r="A8739" s="42">
        <v>45172.489583333336</v>
      </c>
      <c r="B8739">
        <v>48.269292100000001</v>
      </c>
      <c r="C8739">
        <f t="shared" si="955"/>
        <v>47.765332600000008</v>
      </c>
      <c r="D8739" s="46">
        <f t="shared" si="956"/>
        <v>2.3122506404000003</v>
      </c>
      <c r="E8739">
        <f t="shared" si="957"/>
        <v>0</v>
      </c>
      <c r="G8739" s="44">
        <f t="shared" si="958"/>
        <v>0.19784375708404001</v>
      </c>
      <c r="H8739">
        <f t="shared" si="959"/>
        <v>1.4957721221639998E-2</v>
      </c>
      <c r="I8739">
        <f t="shared" si="960"/>
        <v>0</v>
      </c>
      <c r="J8739">
        <f t="shared" si="961"/>
        <v>0</v>
      </c>
    </row>
    <row r="8740" spans="1:10" x14ac:dyDescent="0.25">
      <c r="A8740" s="42">
        <v>45172.5</v>
      </c>
      <c r="B8740">
        <v>47.370309800000001</v>
      </c>
      <c r="C8740">
        <f t="shared" si="955"/>
        <v>47.846198828571424</v>
      </c>
      <c r="D8740" s="46">
        <f t="shared" si="956"/>
        <v>2.0209803752000006</v>
      </c>
      <c r="E8740">
        <f t="shared" si="957"/>
        <v>0</v>
      </c>
      <c r="G8740" s="44">
        <f t="shared" si="958"/>
        <v>0.18325111679752004</v>
      </c>
      <c r="H8740">
        <f t="shared" si="959"/>
        <v>1.6676215786319996E-2</v>
      </c>
      <c r="I8740">
        <f t="shared" si="960"/>
        <v>0</v>
      </c>
      <c r="J8740">
        <f t="shared" si="961"/>
        <v>0</v>
      </c>
    </row>
    <row r="8741" spans="1:10" x14ac:dyDescent="0.25">
      <c r="A8741" s="42">
        <v>45172.510416666664</v>
      </c>
      <c r="B8741">
        <v>48.351758199999999</v>
      </c>
      <c r="C8741">
        <f t="shared" si="955"/>
        <v>47.861615771428582</v>
      </c>
      <c r="D8741" s="46">
        <f t="shared" si="956"/>
        <v>2.3389696567999998</v>
      </c>
      <c r="E8741">
        <f t="shared" si="957"/>
        <v>0</v>
      </c>
      <c r="G8741" s="44">
        <f t="shared" si="958"/>
        <v>0.19918237980567999</v>
      </c>
      <c r="H8741">
        <f t="shared" si="959"/>
        <v>1.4800079024880002E-2</v>
      </c>
      <c r="I8741">
        <f t="shared" si="960"/>
        <v>0</v>
      </c>
      <c r="J8741">
        <f t="shared" si="961"/>
        <v>0</v>
      </c>
    </row>
    <row r="8742" spans="1:10" x14ac:dyDescent="0.25">
      <c r="A8742" s="42">
        <v>45172.520833333336</v>
      </c>
      <c r="B8742">
        <v>47.448703500000001</v>
      </c>
      <c r="C8742">
        <f t="shared" si="955"/>
        <v>47.939282257142857</v>
      </c>
      <c r="D8742" s="46">
        <f t="shared" si="956"/>
        <v>2.0463799340000008</v>
      </c>
      <c r="E8742">
        <f t="shared" si="957"/>
        <v>0</v>
      </c>
      <c r="G8742" s="44">
        <f t="shared" si="958"/>
        <v>0.18452363469340005</v>
      </c>
      <c r="H8742">
        <f t="shared" si="959"/>
        <v>1.6526358389399996E-2</v>
      </c>
      <c r="I8742">
        <f t="shared" si="960"/>
        <v>0</v>
      </c>
      <c r="J8742">
        <f t="shared" si="961"/>
        <v>0</v>
      </c>
    </row>
    <row r="8743" spans="1:10" x14ac:dyDescent="0.25">
      <c r="A8743" s="42">
        <v>45172.53125</v>
      </c>
      <c r="B8743">
        <v>47.768386900000003</v>
      </c>
      <c r="C8743">
        <f t="shared" si="955"/>
        <v>47.970116142857144</v>
      </c>
      <c r="D8743" s="46">
        <f t="shared" si="956"/>
        <v>2.1499573556000016</v>
      </c>
      <c r="E8743">
        <f t="shared" si="957"/>
        <v>0</v>
      </c>
      <c r="G8743" s="44">
        <f t="shared" si="958"/>
        <v>0.18971286351556008</v>
      </c>
      <c r="H8743">
        <f t="shared" si="959"/>
        <v>1.5915251601959994E-2</v>
      </c>
      <c r="I8743">
        <f t="shared" si="960"/>
        <v>0</v>
      </c>
      <c r="J8743">
        <f t="shared" si="961"/>
        <v>0</v>
      </c>
    </row>
    <row r="8744" spans="1:10" x14ac:dyDescent="0.25">
      <c r="A8744" s="42">
        <v>45172.541666666664</v>
      </c>
      <c r="B8744">
        <v>47.917029499999998</v>
      </c>
      <c r="C8744">
        <f t="shared" si="955"/>
        <v>48.162973371428571</v>
      </c>
      <c r="D8744" s="46">
        <f t="shared" si="956"/>
        <v>2.1981175579999999</v>
      </c>
      <c r="E8744">
        <f t="shared" si="957"/>
        <v>0</v>
      </c>
      <c r="G8744" s="44">
        <f t="shared" si="958"/>
        <v>0.19212568965580001</v>
      </c>
      <c r="H8744">
        <f t="shared" si="959"/>
        <v>1.5631106407800001E-2</v>
      </c>
      <c r="I8744">
        <f t="shared" si="960"/>
        <v>0</v>
      </c>
      <c r="J8744">
        <f t="shared" si="961"/>
        <v>0</v>
      </c>
    </row>
    <row r="8745" spans="1:10" x14ac:dyDescent="0.25">
      <c r="A8745" s="42">
        <v>45172.552083333336</v>
      </c>
      <c r="B8745">
        <v>48.449495800000001</v>
      </c>
      <c r="C8745">
        <f t="shared" si="955"/>
        <v>48.147992757142852</v>
      </c>
      <c r="D8745" s="46">
        <f t="shared" si="956"/>
        <v>2.3706366392000007</v>
      </c>
      <c r="E8745">
        <f t="shared" si="957"/>
        <v>0</v>
      </c>
      <c r="G8745" s="44">
        <f t="shared" si="958"/>
        <v>0.20076889562392003</v>
      </c>
      <c r="H8745">
        <f t="shared" si="959"/>
        <v>1.4613243828719997E-2</v>
      </c>
      <c r="I8745">
        <f t="shared" si="960"/>
        <v>0</v>
      </c>
      <c r="J8745">
        <f t="shared" si="961"/>
        <v>0</v>
      </c>
    </row>
    <row r="8746" spans="1:10" x14ac:dyDescent="0.25">
      <c r="A8746" s="42">
        <v>45172.5625</v>
      </c>
      <c r="B8746">
        <v>48.485129300000004</v>
      </c>
      <c r="C8746">
        <f t="shared" si="955"/>
        <v>48.310743314285716</v>
      </c>
      <c r="D8746" s="46">
        <f t="shared" si="956"/>
        <v>2.3821818932000021</v>
      </c>
      <c r="E8746">
        <f t="shared" si="957"/>
        <v>0</v>
      </c>
      <c r="G8746" s="44">
        <f t="shared" si="958"/>
        <v>0.20134731284932011</v>
      </c>
      <c r="H8746">
        <f t="shared" si="959"/>
        <v>1.4545126830119989E-2</v>
      </c>
      <c r="I8746">
        <f t="shared" si="960"/>
        <v>0</v>
      </c>
      <c r="J8746">
        <f t="shared" si="961"/>
        <v>0</v>
      </c>
    </row>
    <row r="8747" spans="1:10" x14ac:dyDescent="0.25">
      <c r="A8747" s="42">
        <v>45172.572916666664</v>
      </c>
      <c r="B8747">
        <v>48.720310400000002</v>
      </c>
      <c r="C8747">
        <f t="shared" si="955"/>
        <v>48.339395557142872</v>
      </c>
      <c r="D8747" s="46">
        <f t="shared" si="956"/>
        <v>2.458380569600001</v>
      </c>
      <c r="E8747">
        <f t="shared" si="957"/>
        <v>0</v>
      </c>
      <c r="G8747" s="44">
        <f t="shared" si="958"/>
        <v>0.20516486653696003</v>
      </c>
      <c r="H8747">
        <f t="shared" si="959"/>
        <v>1.4095554639359995E-2</v>
      </c>
      <c r="I8747">
        <f t="shared" si="960"/>
        <v>0</v>
      </c>
      <c r="J8747">
        <f t="shared" si="961"/>
        <v>0</v>
      </c>
    </row>
    <row r="8748" spans="1:10" x14ac:dyDescent="0.25">
      <c r="A8748" s="42">
        <v>45172.583333333336</v>
      </c>
      <c r="B8748">
        <v>48.246893899999996</v>
      </c>
      <c r="C8748">
        <f t="shared" si="955"/>
        <v>48.346813142857151</v>
      </c>
      <c r="D8748" s="46">
        <f t="shared" si="956"/>
        <v>2.3049936235999997</v>
      </c>
      <c r="E8748">
        <f t="shared" si="957"/>
        <v>0</v>
      </c>
      <c r="G8748" s="44">
        <f t="shared" si="958"/>
        <v>0.19748018054236</v>
      </c>
      <c r="H8748">
        <f t="shared" si="959"/>
        <v>1.5000537620760002E-2</v>
      </c>
      <c r="I8748">
        <f t="shared" si="960"/>
        <v>0</v>
      </c>
      <c r="J8748">
        <f t="shared" si="961"/>
        <v>0</v>
      </c>
    </row>
    <row r="8749" spans="1:10" x14ac:dyDescent="0.25">
      <c r="A8749" s="42">
        <v>45172.59375</v>
      </c>
      <c r="B8749">
        <v>48.587957400000001</v>
      </c>
      <c r="C8749">
        <f t="shared" si="955"/>
        <v>48.272055514285718</v>
      </c>
      <c r="D8749" s="46">
        <f t="shared" si="956"/>
        <v>2.4154981975999998</v>
      </c>
      <c r="E8749">
        <f t="shared" si="957"/>
        <v>0</v>
      </c>
      <c r="G8749" s="44">
        <f t="shared" si="958"/>
        <v>0.20301645969976001</v>
      </c>
      <c r="H8749">
        <f t="shared" si="959"/>
        <v>1.4348560634160002E-2</v>
      </c>
      <c r="I8749">
        <f t="shared" si="960"/>
        <v>0</v>
      </c>
      <c r="J8749">
        <f t="shared" si="961"/>
        <v>0</v>
      </c>
    </row>
    <row r="8750" spans="1:10" x14ac:dyDescent="0.25">
      <c r="A8750" s="42">
        <v>45172.604166666664</v>
      </c>
      <c r="B8750">
        <v>47.968952600000001</v>
      </c>
      <c r="C8750">
        <f t="shared" si="955"/>
        <v>48.239912642857135</v>
      </c>
      <c r="D8750" s="46">
        <f t="shared" si="956"/>
        <v>2.2149406424000002</v>
      </c>
      <c r="E8750">
        <f t="shared" si="957"/>
        <v>0</v>
      </c>
      <c r="G8750" s="44">
        <f t="shared" si="958"/>
        <v>0.19296852618424001</v>
      </c>
      <c r="H8750">
        <f t="shared" si="959"/>
        <v>1.5531850209839999E-2</v>
      </c>
      <c r="I8750">
        <f t="shared" si="960"/>
        <v>0</v>
      </c>
      <c r="J8750">
        <f t="shared" si="961"/>
        <v>0</v>
      </c>
    </row>
    <row r="8751" spans="1:10" x14ac:dyDescent="0.25">
      <c r="A8751" s="42">
        <v>45172.614583333336</v>
      </c>
      <c r="B8751">
        <v>47.968952600000001</v>
      </c>
      <c r="C8751">
        <f t="shared" si="955"/>
        <v>48.580103485714289</v>
      </c>
      <c r="D8751" s="46">
        <f t="shared" si="956"/>
        <v>2.2149406424000002</v>
      </c>
      <c r="E8751">
        <f t="shared" si="957"/>
        <v>0</v>
      </c>
      <c r="G8751" s="44">
        <f t="shared" si="958"/>
        <v>0.19296852618424001</v>
      </c>
      <c r="H8751">
        <f t="shared" si="959"/>
        <v>1.5531850209839999E-2</v>
      </c>
      <c r="I8751">
        <f t="shared" si="960"/>
        <v>0</v>
      </c>
      <c r="J8751">
        <f t="shared" si="961"/>
        <v>0</v>
      </c>
    </row>
    <row r="8752" spans="1:10" x14ac:dyDescent="0.25">
      <c r="A8752" s="42">
        <v>45172.625</v>
      </c>
      <c r="B8752">
        <v>47.926192400000005</v>
      </c>
      <c r="C8752">
        <f t="shared" si="955"/>
        <v>48.903568399999997</v>
      </c>
      <c r="D8752" s="46">
        <f t="shared" si="956"/>
        <v>2.2010863376000014</v>
      </c>
      <c r="E8752">
        <f t="shared" si="957"/>
        <v>0</v>
      </c>
      <c r="G8752" s="44">
        <f t="shared" si="958"/>
        <v>0.19227442551376006</v>
      </c>
      <c r="H8752">
        <f t="shared" si="959"/>
        <v>1.5613590608159993E-2</v>
      </c>
      <c r="I8752">
        <f t="shared" si="960"/>
        <v>0</v>
      </c>
      <c r="J8752">
        <f t="shared" si="961"/>
        <v>0</v>
      </c>
    </row>
    <row r="8753" spans="1:10" x14ac:dyDescent="0.25">
      <c r="A8753" s="42">
        <v>45172.635416666664</v>
      </c>
      <c r="B8753">
        <v>48.260129199999994</v>
      </c>
      <c r="C8753">
        <f t="shared" si="955"/>
        <v>48.949382899999996</v>
      </c>
      <c r="D8753" s="46">
        <f t="shared" si="956"/>
        <v>2.3092818607999988</v>
      </c>
      <c r="E8753">
        <f t="shared" si="957"/>
        <v>0</v>
      </c>
      <c r="G8753" s="44">
        <f t="shared" si="958"/>
        <v>0.19769502122607993</v>
      </c>
      <c r="H8753">
        <f t="shared" si="959"/>
        <v>1.4975237021280008E-2</v>
      </c>
      <c r="I8753">
        <f t="shared" si="960"/>
        <v>0</v>
      </c>
      <c r="J8753">
        <f t="shared" si="961"/>
        <v>0</v>
      </c>
    </row>
    <row r="8754" spans="1:10" x14ac:dyDescent="0.25">
      <c r="A8754" s="42">
        <v>45172.645833333336</v>
      </c>
      <c r="B8754">
        <v>51.101646299999999</v>
      </c>
      <c r="C8754">
        <f t="shared" si="955"/>
        <v>48.99403385714286</v>
      </c>
      <c r="D8754" s="46">
        <f t="shared" si="956"/>
        <v>3.2299334011999985</v>
      </c>
      <c r="E8754">
        <f t="shared" si="957"/>
        <v>0</v>
      </c>
      <c r="G8754" s="44">
        <f t="shared" si="958"/>
        <v>0.2438196634001199</v>
      </c>
      <c r="H8754">
        <f t="shared" si="959"/>
        <v>9.5433929329200098E-3</v>
      </c>
      <c r="I8754">
        <f t="shared" si="960"/>
        <v>0</v>
      </c>
      <c r="J8754">
        <f t="shared" si="961"/>
        <v>0</v>
      </c>
    </row>
    <row r="8755" spans="1:10" x14ac:dyDescent="0.25">
      <c r="A8755" s="42">
        <v>45172.65625</v>
      </c>
      <c r="B8755">
        <v>50.511148300000002</v>
      </c>
      <c r="C8755">
        <f t="shared" si="955"/>
        <v>48.907495357142864</v>
      </c>
      <c r="D8755" s="46">
        <f t="shared" si="956"/>
        <v>3.0386120492000028</v>
      </c>
      <c r="E8755">
        <f t="shared" si="957"/>
        <v>0</v>
      </c>
      <c r="G8755" s="44">
        <f t="shared" si="958"/>
        <v>0.23423446366492012</v>
      </c>
      <c r="H8755">
        <f t="shared" si="959"/>
        <v>1.0672188909719982E-2</v>
      </c>
      <c r="I8755">
        <f t="shared" si="960"/>
        <v>0</v>
      </c>
      <c r="J8755">
        <f t="shared" si="961"/>
        <v>0</v>
      </c>
    </row>
    <row r="8756" spans="1:10" x14ac:dyDescent="0.25">
      <c r="A8756" s="42">
        <v>45172.666666666664</v>
      </c>
      <c r="B8756">
        <v>48.908658899999999</v>
      </c>
      <c r="C8756">
        <f t="shared" si="955"/>
        <v>48.916658257142856</v>
      </c>
      <c r="D8756" s="46">
        <f t="shared" si="956"/>
        <v>2.5194054835999999</v>
      </c>
      <c r="E8756">
        <f t="shared" si="957"/>
        <v>0</v>
      </c>
      <c r="G8756" s="44">
        <f t="shared" si="958"/>
        <v>0.20822221472836</v>
      </c>
      <c r="H8756">
        <f t="shared" si="959"/>
        <v>1.3735507646760001E-2</v>
      </c>
      <c r="I8756">
        <f t="shared" si="960"/>
        <v>0</v>
      </c>
      <c r="J8756">
        <f t="shared" si="961"/>
        <v>0</v>
      </c>
    </row>
    <row r="8757" spans="1:10" x14ac:dyDescent="0.25">
      <c r="A8757" s="42">
        <v>45172.677083333336</v>
      </c>
      <c r="B8757">
        <v>48.281509299999996</v>
      </c>
      <c r="C8757">
        <f t="shared" si="955"/>
        <v>48.990979557142857</v>
      </c>
      <c r="D8757" s="46">
        <f t="shared" si="956"/>
        <v>2.3162090131999999</v>
      </c>
      <c r="E8757">
        <f t="shared" si="957"/>
        <v>0</v>
      </c>
      <c r="G8757" s="44">
        <f t="shared" si="958"/>
        <v>0.19804207156132</v>
      </c>
      <c r="H8757">
        <f t="shared" si="959"/>
        <v>1.4934366822120002E-2</v>
      </c>
      <c r="I8757">
        <f t="shared" si="960"/>
        <v>0</v>
      </c>
      <c r="J8757">
        <f t="shared" si="961"/>
        <v>0</v>
      </c>
    </row>
    <row r="8758" spans="1:10" x14ac:dyDescent="0.25">
      <c r="A8758" s="42">
        <v>45172.6875</v>
      </c>
      <c r="B8758">
        <v>47.363183100000008</v>
      </c>
      <c r="C8758">
        <f t="shared" si="955"/>
        <v>48.589266385714289</v>
      </c>
      <c r="D8758" s="46">
        <f t="shared" si="956"/>
        <v>2.0186713244000032</v>
      </c>
      <c r="E8758">
        <f t="shared" si="957"/>
        <v>0</v>
      </c>
      <c r="G8758" s="44">
        <f t="shared" si="958"/>
        <v>0.18313543335244015</v>
      </c>
      <c r="H8758">
        <f t="shared" si="959"/>
        <v>1.668983918603998E-2</v>
      </c>
      <c r="I8758">
        <f t="shared" si="960"/>
        <v>0</v>
      </c>
      <c r="J8758">
        <f t="shared" si="961"/>
        <v>0</v>
      </c>
    </row>
    <row r="8759" spans="1:10" x14ac:dyDescent="0.25">
      <c r="A8759" s="42">
        <v>45172.697916666664</v>
      </c>
      <c r="B8759">
        <v>47.990332700000003</v>
      </c>
      <c r="C8759">
        <f t="shared" ref="C8759:C8822" si="962">AVERAGE(B8756:B8762)</f>
        <v>48.271910071428572</v>
      </c>
      <c r="D8759" s="46">
        <f t="shared" si="956"/>
        <v>2.2218677948000014</v>
      </c>
      <c r="E8759">
        <f t="shared" si="957"/>
        <v>0</v>
      </c>
      <c r="G8759" s="44">
        <f t="shared" si="958"/>
        <v>0.19331557651948006</v>
      </c>
      <c r="H8759">
        <f t="shared" si="959"/>
        <v>1.5490980010679993E-2</v>
      </c>
      <c r="I8759">
        <f t="shared" si="960"/>
        <v>0</v>
      </c>
      <c r="J8759">
        <f t="shared" si="961"/>
        <v>0</v>
      </c>
    </row>
    <row r="8760" spans="1:10" x14ac:dyDescent="0.25">
      <c r="A8760" s="42">
        <v>45172.708333333336</v>
      </c>
      <c r="B8760">
        <v>48.780378300000002</v>
      </c>
      <c r="C8760">
        <f t="shared" si="962"/>
        <v>48.122394814285713</v>
      </c>
      <c r="D8760" s="46">
        <f t="shared" si="956"/>
        <v>2.4778425692000017</v>
      </c>
      <c r="E8760">
        <f t="shared" si="957"/>
        <v>0</v>
      </c>
      <c r="G8760" s="44">
        <f t="shared" si="958"/>
        <v>0.20613991271692009</v>
      </c>
      <c r="H8760">
        <f t="shared" si="959"/>
        <v>1.398072884171999E-2</v>
      </c>
      <c r="I8760">
        <f t="shared" si="960"/>
        <v>0</v>
      </c>
      <c r="J8760">
        <f t="shared" si="961"/>
        <v>0</v>
      </c>
    </row>
    <row r="8761" spans="1:10" x14ac:dyDescent="0.25">
      <c r="A8761" s="42">
        <v>45172.71875</v>
      </c>
      <c r="B8761">
        <v>48.2896541</v>
      </c>
      <c r="C8761">
        <f t="shared" si="962"/>
        <v>48.022766457142872</v>
      </c>
      <c r="D8761" s="46">
        <f t="shared" si="956"/>
        <v>2.3188479284000003</v>
      </c>
      <c r="E8761">
        <f t="shared" si="957"/>
        <v>0</v>
      </c>
      <c r="G8761" s="44">
        <f t="shared" si="958"/>
        <v>0.19817428121284003</v>
      </c>
      <c r="H8761">
        <f t="shared" si="959"/>
        <v>1.491879722244E-2</v>
      </c>
      <c r="I8761">
        <f t="shared" si="960"/>
        <v>0</v>
      </c>
      <c r="J8761">
        <f t="shared" si="961"/>
        <v>0</v>
      </c>
    </row>
    <row r="8762" spans="1:10" x14ac:dyDescent="0.25">
      <c r="A8762" s="42">
        <v>45172.729166666664</v>
      </c>
      <c r="B8762">
        <v>48.2896541</v>
      </c>
      <c r="C8762">
        <f t="shared" si="962"/>
        <v>48.008658500000003</v>
      </c>
      <c r="D8762" s="46">
        <f t="shared" si="956"/>
        <v>2.3188479284000003</v>
      </c>
      <c r="E8762">
        <f t="shared" si="957"/>
        <v>0</v>
      </c>
      <c r="G8762" s="44">
        <f t="shared" si="958"/>
        <v>0.19817428121284003</v>
      </c>
      <c r="H8762">
        <f t="shared" si="959"/>
        <v>1.491879722244E-2</v>
      </c>
      <c r="I8762">
        <f t="shared" si="960"/>
        <v>0</v>
      </c>
      <c r="J8762">
        <f t="shared" si="961"/>
        <v>0</v>
      </c>
    </row>
    <row r="8763" spans="1:10" x14ac:dyDescent="0.25">
      <c r="A8763" s="42">
        <v>45172.739583333336</v>
      </c>
      <c r="B8763">
        <v>47.8620521</v>
      </c>
      <c r="C8763">
        <f t="shared" si="962"/>
        <v>47.868306142857143</v>
      </c>
      <c r="D8763" s="46">
        <f t="shared" si="956"/>
        <v>2.1803048803999996</v>
      </c>
      <c r="E8763">
        <f t="shared" si="957"/>
        <v>0</v>
      </c>
      <c r="G8763" s="44">
        <f t="shared" si="958"/>
        <v>0.19123327450803998</v>
      </c>
      <c r="H8763">
        <f t="shared" si="959"/>
        <v>1.5736201205640003E-2</v>
      </c>
      <c r="I8763">
        <f t="shared" si="960"/>
        <v>0</v>
      </c>
      <c r="J8763">
        <f t="shared" si="961"/>
        <v>0</v>
      </c>
    </row>
    <row r="8764" spans="1:10" x14ac:dyDescent="0.25">
      <c r="A8764" s="42">
        <v>45172.75</v>
      </c>
      <c r="B8764">
        <v>47.584110800000005</v>
      </c>
      <c r="C8764">
        <f t="shared" si="962"/>
        <v>47.569275628571425</v>
      </c>
      <c r="D8764" s="46">
        <f t="shared" si="956"/>
        <v>2.0902518992000019</v>
      </c>
      <c r="E8764">
        <f t="shared" si="957"/>
        <v>0</v>
      </c>
      <c r="G8764" s="44">
        <f t="shared" si="958"/>
        <v>0.18672162014992011</v>
      </c>
      <c r="H8764">
        <f t="shared" si="959"/>
        <v>1.6267513794719989E-2</v>
      </c>
      <c r="I8764">
        <f t="shared" si="960"/>
        <v>0</v>
      </c>
      <c r="J8764">
        <f t="shared" si="961"/>
        <v>0</v>
      </c>
    </row>
    <row r="8765" spans="1:10" x14ac:dyDescent="0.25">
      <c r="A8765" s="42">
        <v>45172.760416666664</v>
      </c>
      <c r="B8765">
        <v>47.264427400000002</v>
      </c>
      <c r="C8765">
        <f t="shared" si="962"/>
        <v>47.296424828571432</v>
      </c>
      <c r="D8765" s="46">
        <f t="shared" si="956"/>
        <v>1.9866744776000012</v>
      </c>
      <c r="E8765">
        <f t="shared" si="957"/>
        <v>0</v>
      </c>
      <c r="G8765" s="44">
        <f t="shared" si="958"/>
        <v>0.18153239132776006</v>
      </c>
      <c r="H8765">
        <f t="shared" si="959"/>
        <v>1.6878620582159994E-2</v>
      </c>
      <c r="I8765">
        <f t="shared" si="960"/>
        <v>0</v>
      </c>
      <c r="J8765">
        <f t="shared" si="961"/>
        <v>0</v>
      </c>
    </row>
    <row r="8766" spans="1:10" x14ac:dyDescent="0.25">
      <c r="A8766" s="42">
        <v>45172.770833333336</v>
      </c>
      <c r="B8766">
        <v>47.007866200000002</v>
      </c>
      <c r="C8766">
        <f t="shared" si="962"/>
        <v>47.005102785714293</v>
      </c>
      <c r="D8766" s="46">
        <f t="shared" si="956"/>
        <v>1.9035486488000011</v>
      </c>
      <c r="E8766">
        <f t="shared" si="957"/>
        <v>0</v>
      </c>
      <c r="G8766" s="44">
        <f t="shared" si="958"/>
        <v>0.17736778730488006</v>
      </c>
      <c r="H8766">
        <f t="shared" si="959"/>
        <v>1.7369062972079994E-2</v>
      </c>
      <c r="I8766">
        <f t="shared" si="960"/>
        <v>0</v>
      </c>
      <c r="J8766">
        <f t="shared" si="961"/>
        <v>0</v>
      </c>
    </row>
    <row r="8767" spans="1:10" x14ac:dyDescent="0.25">
      <c r="A8767" s="42">
        <v>45172.78125</v>
      </c>
      <c r="B8767">
        <v>46.687164700000004</v>
      </c>
      <c r="C8767">
        <f t="shared" si="962"/>
        <v>46.765849285714296</v>
      </c>
      <c r="D8767" s="46">
        <f t="shared" si="956"/>
        <v>1.799641362800001</v>
      </c>
      <c r="E8767">
        <f t="shared" si="957"/>
        <v>0</v>
      </c>
      <c r="G8767" s="44">
        <f t="shared" si="958"/>
        <v>0.17216203227628005</v>
      </c>
      <c r="H8767">
        <f t="shared" si="959"/>
        <v>1.7982115959479995E-2</v>
      </c>
      <c r="I8767">
        <f t="shared" si="960"/>
        <v>0</v>
      </c>
      <c r="J8767">
        <f t="shared" si="961"/>
        <v>0</v>
      </c>
    </row>
    <row r="8768" spans="1:10" x14ac:dyDescent="0.25">
      <c r="A8768" s="42">
        <v>45172.791666666664</v>
      </c>
      <c r="B8768">
        <v>46.379698500000003</v>
      </c>
      <c r="C8768">
        <f t="shared" si="962"/>
        <v>46.538812985714287</v>
      </c>
      <c r="D8768" s="46">
        <f t="shared" si="956"/>
        <v>1.7000223140000017</v>
      </c>
      <c r="E8768">
        <f t="shared" si="957"/>
        <v>0</v>
      </c>
      <c r="G8768" s="44">
        <f t="shared" si="958"/>
        <v>0.1671711179314001</v>
      </c>
      <c r="H8768">
        <f t="shared" si="959"/>
        <v>1.8569868347399991E-2</v>
      </c>
      <c r="I8768">
        <f t="shared" si="960"/>
        <v>0</v>
      </c>
      <c r="J8768">
        <f t="shared" si="961"/>
        <v>0</v>
      </c>
    </row>
    <row r="8769" spans="1:10" x14ac:dyDescent="0.25">
      <c r="A8769" s="42">
        <v>45172.802083333336</v>
      </c>
      <c r="B8769">
        <v>46.250399800000004</v>
      </c>
      <c r="C8769">
        <f t="shared" si="962"/>
        <v>46.311922128571432</v>
      </c>
      <c r="D8769" s="46">
        <f t="shared" si="956"/>
        <v>1.6581295352000023</v>
      </c>
      <c r="E8769">
        <f t="shared" si="957"/>
        <v>0</v>
      </c>
      <c r="G8769" s="44">
        <f t="shared" si="958"/>
        <v>0.16507228971352012</v>
      </c>
      <c r="H8769">
        <f t="shared" si="959"/>
        <v>1.8817035742319986E-2</v>
      </c>
      <c r="I8769">
        <f t="shared" si="960"/>
        <v>0</v>
      </c>
      <c r="J8769">
        <f t="shared" si="961"/>
        <v>0</v>
      </c>
    </row>
    <row r="8770" spans="1:10" x14ac:dyDescent="0.25">
      <c r="A8770" s="42">
        <v>45172.8125</v>
      </c>
      <c r="B8770">
        <v>46.187277600000002</v>
      </c>
      <c r="C8770">
        <f t="shared" si="962"/>
        <v>46.13390007142857</v>
      </c>
      <c r="D8770" s="46">
        <f t="shared" si="956"/>
        <v>1.6376779424000016</v>
      </c>
      <c r="E8770">
        <f t="shared" si="957"/>
        <v>0</v>
      </c>
      <c r="G8770" s="44">
        <f t="shared" si="958"/>
        <v>0.16404766491424008</v>
      </c>
      <c r="H8770">
        <f t="shared" si="959"/>
        <v>1.8937700139839989E-2</v>
      </c>
      <c r="I8770">
        <f t="shared" si="960"/>
        <v>0</v>
      </c>
      <c r="J8770">
        <f t="shared" si="961"/>
        <v>0</v>
      </c>
    </row>
    <row r="8771" spans="1:10" x14ac:dyDescent="0.25">
      <c r="A8771" s="42">
        <v>45172.822916666664</v>
      </c>
      <c r="B8771">
        <v>45.9948567</v>
      </c>
      <c r="C8771">
        <f t="shared" si="962"/>
        <v>45.966204457142858</v>
      </c>
      <c r="D8771" s="46">
        <f t="shared" ref="D8771:D8834" si="963">IF(B8771&gt;45,0.324*B8771-13.327,IF(B8771&lt; 35, 0.0576*B8771-0.6919,0.0505*B8771-1.1314))</f>
        <v>1.5753335707999998</v>
      </c>
      <c r="E8771">
        <f t="shared" ref="E8771:E8834" si="964">IF(MONTH(A8771) = 8,D8771,0)</f>
        <v>0</v>
      </c>
      <c r="G8771" s="44">
        <f t="shared" ref="G8771:G8834" si="965">0.0501*D8771+0.082</f>
        <v>0.16092421189708001</v>
      </c>
      <c r="H8771">
        <f t="shared" ref="H8771:H8834" si="966">-0.0059*D8771+0.0286</f>
        <v>1.9305531932280004E-2</v>
      </c>
      <c r="I8771">
        <f t="shared" ref="I8771:I8834" si="967">IF(MONTH(A8771) = 8,G8771,0)</f>
        <v>0</v>
      </c>
      <c r="J8771">
        <f t="shared" ref="J8771:J8834" si="968">IF(MONTH(A8771) = 8,H8771,0)</f>
        <v>0</v>
      </c>
    </row>
    <row r="8772" spans="1:10" x14ac:dyDescent="0.25">
      <c r="A8772" s="42">
        <v>45172.833333333336</v>
      </c>
      <c r="B8772">
        <v>45.6761914</v>
      </c>
      <c r="C8772">
        <f t="shared" si="962"/>
        <v>45.848541185714282</v>
      </c>
      <c r="D8772" s="46">
        <f t="shared" si="963"/>
        <v>1.4720860136000002</v>
      </c>
      <c r="E8772">
        <f t="shared" si="964"/>
        <v>0</v>
      </c>
      <c r="G8772" s="44">
        <f t="shared" si="965"/>
        <v>0.15575150928136</v>
      </c>
      <c r="H8772">
        <f t="shared" si="966"/>
        <v>1.9914692519759997E-2</v>
      </c>
      <c r="I8772">
        <f t="shared" si="967"/>
        <v>0</v>
      </c>
      <c r="J8772">
        <f t="shared" si="968"/>
        <v>0</v>
      </c>
    </row>
    <row r="8773" spans="1:10" x14ac:dyDescent="0.25">
      <c r="A8773" s="42">
        <v>45172.84375</v>
      </c>
      <c r="B8773">
        <v>45.7617118</v>
      </c>
      <c r="C8773">
        <f t="shared" si="962"/>
        <v>45.767674957142859</v>
      </c>
      <c r="D8773" s="46">
        <f t="shared" si="963"/>
        <v>1.4997946232000015</v>
      </c>
      <c r="E8773">
        <f t="shared" si="964"/>
        <v>0</v>
      </c>
      <c r="G8773" s="44">
        <f t="shared" si="965"/>
        <v>0.15713971062232007</v>
      </c>
      <c r="H8773">
        <f t="shared" si="966"/>
        <v>1.9751211723119992E-2</v>
      </c>
      <c r="I8773">
        <f t="shared" si="967"/>
        <v>0</v>
      </c>
      <c r="J8773">
        <f t="shared" si="968"/>
        <v>0</v>
      </c>
    </row>
    <row r="8774" spans="1:10" x14ac:dyDescent="0.25">
      <c r="A8774" s="42">
        <v>45172.854166666664</v>
      </c>
      <c r="B8774">
        <v>45.513295400000004</v>
      </c>
      <c r="C8774">
        <f t="shared" si="962"/>
        <v>45.674446085714287</v>
      </c>
      <c r="D8774" s="46">
        <f t="shared" si="963"/>
        <v>1.4193077096000017</v>
      </c>
      <c r="E8774">
        <f t="shared" si="964"/>
        <v>0</v>
      </c>
      <c r="G8774" s="44">
        <f t="shared" si="965"/>
        <v>0.15310731625096008</v>
      </c>
      <c r="H8774">
        <f t="shared" si="966"/>
        <v>2.0226084513359992E-2</v>
      </c>
      <c r="I8774">
        <f t="shared" si="967"/>
        <v>0</v>
      </c>
      <c r="J8774">
        <f t="shared" si="968"/>
        <v>0</v>
      </c>
    </row>
    <row r="8775" spans="1:10" x14ac:dyDescent="0.25">
      <c r="A8775" s="42">
        <v>45172.864583333336</v>
      </c>
      <c r="B8775">
        <v>45.556055600000001</v>
      </c>
      <c r="C8775">
        <f t="shared" si="962"/>
        <v>45.617868814285714</v>
      </c>
      <c r="D8775" s="46">
        <f t="shared" si="963"/>
        <v>1.4331620144000006</v>
      </c>
      <c r="E8775">
        <f t="shared" si="964"/>
        <v>0</v>
      </c>
      <c r="G8775" s="44">
        <f t="shared" si="965"/>
        <v>0.15380141692144003</v>
      </c>
      <c r="H8775">
        <f t="shared" si="966"/>
        <v>2.0144344115039996E-2</v>
      </c>
      <c r="I8775">
        <f t="shared" si="967"/>
        <v>0</v>
      </c>
      <c r="J8775">
        <f t="shared" si="968"/>
        <v>0</v>
      </c>
    </row>
    <row r="8776" spans="1:10" x14ac:dyDescent="0.25">
      <c r="A8776" s="42">
        <v>45172.875</v>
      </c>
      <c r="B8776">
        <v>45.684336200000004</v>
      </c>
      <c r="C8776">
        <f t="shared" si="962"/>
        <v>45.634740185714286</v>
      </c>
      <c r="D8776" s="46">
        <f t="shared" si="963"/>
        <v>1.4747249288000024</v>
      </c>
      <c r="E8776">
        <f t="shared" si="964"/>
        <v>0</v>
      </c>
      <c r="G8776" s="44">
        <f t="shared" si="965"/>
        <v>0.15588371893288011</v>
      </c>
      <c r="H8776">
        <f t="shared" si="966"/>
        <v>1.9899122920079986E-2</v>
      </c>
      <c r="I8776">
        <f t="shared" si="967"/>
        <v>0</v>
      </c>
      <c r="J8776">
        <f t="shared" si="968"/>
        <v>0</v>
      </c>
    </row>
    <row r="8777" spans="1:10" x14ac:dyDescent="0.25">
      <c r="A8777" s="42">
        <v>45172.885416666664</v>
      </c>
      <c r="B8777">
        <v>45.534675499999999</v>
      </c>
      <c r="C8777">
        <f t="shared" si="962"/>
        <v>45.64550295714286</v>
      </c>
      <c r="D8777" s="46">
        <f t="shared" si="963"/>
        <v>1.4262348619999994</v>
      </c>
      <c r="E8777">
        <f t="shared" si="964"/>
        <v>0</v>
      </c>
      <c r="G8777" s="44">
        <f t="shared" si="965"/>
        <v>0.15345436658619999</v>
      </c>
      <c r="H8777">
        <f t="shared" si="966"/>
        <v>2.0185214314200006E-2</v>
      </c>
      <c r="I8777">
        <f t="shared" si="967"/>
        <v>0</v>
      </c>
      <c r="J8777">
        <f t="shared" si="968"/>
        <v>0</v>
      </c>
    </row>
    <row r="8778" spans="1:10" x14ac:dyDescent="0.25">
      <c r="A8778" s="42">
        <v>45172.895833333336</v>
      </c>
      <c r="B8778">
        <v>45.598815799999997</v>
      </c>
      <c r="C8778">
        <f t="shared" si="962"/>
        <v>45.655102185714284</v>
      </c>
      <c r="D8778" s="46">
        <f t="shared" si="963"/>
        <v>1.4470163191999994</v>
      </c>
      <c r="E8778">
        <f t="shared" si="964"/>
        <v>0</v>
      </c>
      <c r="G8778" s="44">
        <f t="shared" si="965"/>
        <v>0.15449551759191998</v>
      </c>
      <c r="H8778">
        <f t="shared" si="966"/>
        <v>2.0062603716720005E-2</v>
      </c>
      <c r="I8778">
        <f t="shared" si="967"/>
        <v>0</v>
      </c>
      <c r="J8778">
        <f t="shared" si="968"/>
        <v>0</v>
      </c>
    </row>
    <row r="8779" spans="1:10" x14ac:dyDescent="0.25">
      <c r="A8779" s="42">
        <v>45172.90625</v>
      </c>
      <c r="B8779">
        <v>45.794291000000001</v>
      </c>
      <c r="C8779">
        <f t="shared" si="962"/>
        <v>45.6252864</v>
      </c>
      <c r="D8779" s="46">
        <f t="shared" si="963"/>
        <v>1.5103502840000012</v>
      </c>
      <c r="E8779">
        <f t="shared" si="964"/>
        <v>0</v>
      </c>
      <c r="G8779" s="44">
        <f t="shared" si="965"/>
        <v>0.15766854922840007</v>
      </c>
      <c r="H8779">
        <f t="shared" si="966"/>
        <v>1.9688933324399992E-2</v>
      </c>
      <c r="I8779">
        <f t="shared" si="967"/>
        <v>0</v>
      </c>
      <c r="J8779">
        <f t="shared" si="968"/>
        <v>0</v>
      </c>
    </row>
    <row r="8780" spans="1:10" x14ac:dyDescent="0.25">
      <c r="A8780" s="42">
        <v>45172.916666666664</v>
      </c>
      <c r="B8780">
        <v>45.837051200000005</v>
      </c>
      <c r="C8780">
        <f t="shared" si="962"/>
        <v>45.589362014285712</v>
      </c>
      <c r="D8780" s="46">
        <f t="shared" si="963"/>
        <v>1.5242045888000018</v>
      </c>
      <c r="E8780">
        <f t="shared" si="964"/>
        <v>0</v>
      </c>
      <c r="G8780" s="44">
        <f t="shared" si="965"/>
        <v>0.1583626498988801</v>
      </c>
      <c r="H8780">
        <f t="shared" si="966"/>
        <v>1.9607192926079989E-2</v>
      </c>
      <c r="I8780">
        <f t="shared" si="967"/>
        <v>0</v>
      </c>
      <c r="J8780">
        <f t="shared" si="968"/>
        <v>0</v>
      </c>
    </row>
    <row r="8781" spans="1:10" x14ac:dyDescent="0.25">
      <c r="A8781" s="42">
        <v>45172.927083333336</v>
      </c>
      <c r="B8781">
        <v>45.580489999999998</v>
      </c>
      <c r="C8781">
        <f t="shared" si="962"/>
        <v>45.535693599999995</v>
      </c>
      <c r="D8781" s="46">
        <f t="shared" si="963"/>
        <v>1.4410787599999999</v>
      </c>
      <c r="E8781">
        <f t="shared" si="964"/>
        <v>0</v>
      </c>
      <c r="G8781" s="44">
        <f t="shared" si="965"/>
        <v>0.154198045876</v>
      </c>
      <c r="H8781">
        <f t="shared" si="966"/>
        <v>2.0097635316E-2</v>
      </c>
      <c r="I8781">
        <f t="shared" si="967"/>
        <v>0</v>
      </c>
      <c r="J8781">
        <f t="shared" si="968"/>
        <v>0</v>
      </c>
    </row>
    <row r="8782" spans="1:10" x14ac:dyDescent="0.25">
      <c r="A8782" s="42">
        <v>45172.9375</v>
      </c>
      <c r="B8782">
        <v>45.347345099999998</v>
      </c>
      <c r="C8782">
        <f t="shared" si="962"/>
        <v>45.555182942857137</v>
      </c>
      <c r="D8782" s="46">
        <f t="shared" si="963"/>
        <v>1.3655398123999998</v>
      </c>
      <c r="E8782">
        <f t="shared" si="964"/>
        <v>0</v>
      </c>
      <c r="G8782" s="44">
        <f t="shared" si="965"/>
        <v>0.15041354460123998</v>
      </c>
      <c r="H8782">
        <f t="shared" si="966"/>
        <v>2.0543315106840002E-2</v>
      </c>
      <c r="I8782">
        <f t="shared" si="967"/>
        <v>0</v>
      </c>
      <c r="J8782">
        <f t="shared" si="968"/>
        <v>0</v>
      </c>
    </row>
    <row r="8783" spans="1:10" x14ac:dyDescent="0.25">
      <c r="A8783" s="42">
        <v>45172.947916666664</v>
      </c>
      <c r="B8783">
        <v>45.432865500000005</v>
      </c>
      <c r="C8783">
        <f t="shared" si="962"/>
        <v>45.711970342857136</v>
      </c>
      <c r="D8783" s="46">
        <f t="shared" si="963"/>
        <v>1.3932484220000028</v>
      </c>
      <c r="E8783">
        <f t="shared" si="964"/>
        <v>0</v>
      </c>
      <c r="G8783" s="44">
        <f t="shared" si="965"/>
        <v>0.15180174594220014</v>
      </c>
      <c r="H8783">
        <f t="shared" si="966"/>
        <v>2.0379834310199983E-2</v>
      </c>
      <c r="I8783">
        <f t="shared" si="967"/>
        <v>0</v>
      </c>
      <c r="J8783">
        <f t="shared" si="968"/>
        <v>0</v>
      </c>
    </row>
    <row r="8784" spans="1:10" x14ac:dyDescent="0.25">
      <c r="A8784" s="42">
        <v>45172.958333333336</v>
      </c>
      <c r="B8784">
        <v>45.158996599999995</v>
      </c>
      <c r="C8784">
        <f t="shared" si="962"/>
        <v>46.361954471428575</v>
      </c>
      <c r="D8784" s="46">
        <f t="shared" si="963"/>
        <v>1.304514898399999</v>
      </c>
      <c r="E8784">
        <f t="shared" si="964"/>
        <v>0</v>
      </c>
      <c r="G8784" s="44">
        <f t="shared" si="965"/>
        <v>0.14735619640983993</v>
      </c>
      <c r="H8784">
        <f t="shared" si="966"/>
        <v>2.0903362099440007E-2</v>
      </c>
      <c r="I8784">
        <f t="shared" si="967"/>
        <v>0</v>
      </c>
      <c r="J8784">
        <f t="shared" si="968"/>
        <v>0</v>
      </c>
    </row>
    <row r="8785" spans="1:10" x14ac:dyDescent="0.25">
      <c r="A8785" s="42">
        <v>45172.96875</v>
      </c>
      <c r="B8785">
        <v>45.735241199999997</v>
      </c>
      <c r="C8785">
        <f t="shared" si="962"/>
        <v>47.32420441428571</v>
      </c>
      <c r="D8785" s="46">
        <f t="shared" si="963"/>
        <v>1.4912181487999998</v>
      </c>
      <c r="E8785">
        <f t="shared" si="964"/>
        <v>0</v>
      </c>
      <c r="G8785" s="44">
        <f t="shared" si="965"/>
        <v>0.15671002925487998</v>
      </c>
      <c r="H8785">
        <f t="shared" si="966"/>
        <v>1.9801812922080001E-2</v>
      </c>
      <c r="I8785">
        <f t="shared" si="967"/>
        <v>0</v>
      </c>
      <c r="J8785">
        <f t="shared" si="968"/>
        <v>0</v>
      </c>
    </row>
    <row r="8786" spans="1:10" x14ac:dyDescent="0.25">
      <c r="A8786" s="42">
        <v>45172.979166666664</v>
      </c>
      <c r="B8786">
        <v>46.891802800000001</v>
      </c>
      <c r="C8786">
        <f t="shared" si="962"/>
        <v>48.971635657142862</v>
      </c>
      <c r="D8786" s="46">
        <f t="shared" si="963"/>
        <v>1.8659441072000007</v>
      </c>
      <c r="E8786">
        <f t="shared" si="964"/>
        <v>0</v>
      </c>
      <c r="G8786" s="44">
        <f t="shared" si="965"/>
        <v>0.17548379977072004</v>
      </c>
      <c r="H8786">
        <f t="shared" si="966"/>
        <v>1.7590929767519997E-2</v>
      </c>
      <c r="I8786">
        <f t="shared" si="967"/>
        <v>0</v>
      </c>
      <c r="J8786">
        <f t="shared" si="968"/>
        <v>0</v>
      </c>
    </row>
    <row r="8787" spans="1:10" x14ac:dyDescent="0.25">
      <c r="A8787" s="42">
        <v>45172.989583333336</v>
      </c>
      <c r="B8787">
        <v>50.386940100000004</v>
      </c>
      <c r="C8787">
        <f t="shared" si="962"/>
        <v>50.893808457142846</v>
      </c>
      <c r="D8787" s="46">
        <f t="shared" si="963"/>
        <v>2.9983685924000003</v>
      </c>
      <c r="E8787">
        <f t="shared" si="964"/>
        <v>0</v>
      </c>
      <c r="G8787" s="44">
        <f t="shared" si="965"/>
        <v>0.23221826647923999</v>
      </c>
      <c r="H8787">
        <f t="shared" si="966"/>
        <v>1.090962530484E-2</v>
      </c>
      <c r="I8787">
        <f t="shared" si="967"/>
        <v>0</v>
      </c>
      <c r="J8787">
        <f t="shared" si="968"/>
        <v>0</v>
      </c>
    </row>
    <row r="8788" spans="1:10" x14ac:dyDescent="0.25">
      <c r="A8788" s="42">
        <v>45173</v>
      </c>
      <c r="B8788">
        <v>52.316239599999996</v>
      </c>
      <c r="C8788">
        <f t="shared" si="962"/>
        <v>52.862813857142854</v>
      </c>
      <c r="D8788" s="46">
        <f t="shared" si="963"/>
        <v>3.6234616303999996</v>
      </c>
      <c r="E8788">
        <f t="shared" si="964"/>
        <v>0</v>
      </c>
      <c r="G8788" s="44">
        <f t="shared" si="965"/>
        <v>0.26353542768304</v>
      </c>
      <c r="H8788">
        <f t="shared" si="966"/>
        <v>7.2215763806400025E-3</v>
      </c>
      <c r="I8788">
        <f t="shared" si="967"/>
        <v>0</v>
      </c>
      <c r="J8788">
        <f t="shared" si="968"/>
        <v>0</v>
      </c>
    </row>
    <row r="8789" spans="1:10" x14ac:dyDescent="0.25">
      <c r="A8789" s="42">
        <v>45173.010416666664</v>
      </c>
      <c r="B8789">
        <v>56.8793638</v>
      </c>
      <c r="C8789">
        <f t="shared" si="962"/>
        <v>54.790368042857139</v>
      </c>
      <c r="D8789" s="46">
        <f t="shared" si="963"/>
        <v>5.101913871199999</v>
      </c>
      <c r="E8789">
        <f t="shared" si="964"/>
        <v>0</v>
      </c>
      <c r="G8789" s="44">
        <f t="shared" si="965"/>
        <v>0.33760588494711996</v>
      </c>
      <c r="H8789">
        <f t="shared" si="966"/>
        <v>-1.5012918400799935E-3</v>
      </c>
      <c r="I8789">
        <f t="shared" si="967"/>
        <v>0</v>
      </c>
      <c r="J8789">
        <f t="shared" si="968"/>
        <v>0</v>
      </c>
    </row>
    <row r="8790" spans="1:10" x14ac:dyDescent="0.25">
      <c r="A8790" s="42">
        <v>45173.020833333336</v>
      </c>
      <c r="B8790">
        <v>58.888075099999995</v>
      </c>
      <c r="C8790">
        <f t="shared" si="962"/>
        <v>56.49626731428571</v>
      </c>
      <c r="D8790" s="46">
        <f t="shared" si="963"/>
        <v>5.7527363323999996</v>
      </c>
      <c r="E8790">
        <f t="shared" si="964"/>
        <v>0</v>
      </c>
      <c r="G8790" s="44">
        <f t="shared" si="965"/>
        <v>0.37021209025323998</v>
      </c>
      <c r="H8790">
        <f t="shared" si="966"/>
        <v>-5.3411443611599968E-3</v>
      </c>
      <c r="I8790">
        <f t="shared" si="967"/>
        <v>0</v>
      </c>
      <c r="J8790">
        <f t="shared" si="968"/>
        <v>0</v>
      </c>
    </row>
    <row r="8791" spans="1:10" x14ac:dyDescent="0.25">
      <c r="A8791" s="42">
        <v>45173.03125</v>
      </c>
      <c r="B8791">
        <v>58.942034400000004</v>
      </c>
      <c r="C8791">
        <f t="shared" si="962"/>
        <v>57.269296100000005</v>
      </c>
      <c r="D8791" s="46">
        <f t="shared" si="963"/>
        <v>5.7702191456000005</v>
      </c>
      <c r="E8791">
        <f t="shared" si="964"/>
        <v>0</v>
      </c>
      <c r="G8791" s="44">
        <f t="shared" si="965"/>
        <v>0.37108797919456005</v>
      </c>
      <c r="H8791">
        <f t="shared" si="966"/>
        <v>-5.4442929590400035E-3</v>
      </c>
      <c r="I8791">
        <f t="shared" si="967"/>
        <v>0</v>
      </c>
      <c r="J8791">
        <f t="shared" si="968"/>
        <v>0</v>
      </c>
    </row>
    <row r="8792" spans="1:10" x14ac:dyDescent="0.25">
      <c r="A8792" s="42">
        <v>45173.041666666664</v>
      </c>
      <c r="B8792">
        <v>59.228120500000003</v>
      </c>
      <c r="C8792">
        <f t="shared" si="962"/>
        <v>57.852667400000009</v>
      </c>
      <c r="D8792" s="46">
        <f t="shared" si="963"/>
        <v>5.8629110420000021</v>
      </c>
      <c r="E8792">
        <f t="shared" si="964"/>
        <v>0</v>
      </c>
      <c r="G8792" s="44">
        <f t="shared" si="965"/>
        <v>0.37573184320420011</v>
      </c>
      <c r="H8792">
        <f t="shared" si="966"/>
        <v>-5.9911751478000097E-3</v>
      </c>
      <c r="I8792">
        <f t="shared" si="967"/>
        <v>0</v>
      </c>
      <c r="J8792">
        <f t="shared" si="968"/>
        <v>0</v>
      </c>
    </row>
    <row r="8793" spans="1:10" x14ac:dyDescent="0.25">
      <c r="A8793" s="42">
        <v>45173.052083333336</v>
      </c>
      <c r="B8793">
        <v>58.833097700000003</v>
      </c>
      <c r="C8793">
        <f t="shared" si="962"/>
        <v>58.162897014285704</v>
      </c>
      <c r="D8793" s="46">
        <f t="shared" si="963"/>
        <v>5.7349236548000011</v>
      </c>
      <c r="E8793">
        <f t="shared" si="964"/>
        <v>0</v>
      </c>
      <c r="G8793" s="44">
        <f t="shared" si="965"/>
        <v>0.36931967510548008</v>
      </c>
      <c r="H8793">
        <f t="shared" si="966"/>
        <v>-5.2360495633200083E-3</v>
      </c>
      <c r="I8793">
        <f t="shared" si="967"/>
        <v>0</v>
      </c>
      <c r="J8793">
        <f t="shared" si="968"/>
        <v>0</v>
      </c>
    </row>
    <row r="8794" spans="1:10" x14ac:dyDescent="0.25">
      <c r="A8794" s="42">
        <v>45173.0625</v>
      </c>
      <c r="B8794">
        <v>55.798141600000001</v>
      </c>
      <c r="C8794">
        <f t="shared" si="962"/>
        <v>58.664674871428574</v>
      </c>
      <c r="D8794" s="46">
        <f t="shared" si="963"/>
        <v>4.7515978784000001</v>
      </c>
      <c r="E8794">
        <f t="shared" si="964"/>
        <v>0</v>
      </c>
      <c r="G8794" s="44">
        <f t="shared" si="965"/>
        <v>0.32005505370783999</v>
      </c>
      <c r="H8794">
        <f t="shared" si="966"/>
        <v>5.6557251744000087E-4</v>
      </c>
      <c r="I8794">
        <f t="shared" si="967"/>
        <v>0</v>
      </c>
      <c r="J8794">
        <f t="shared" si="968"/>
        <v>0</v>
      </c>
    </row>
    <row r="8795" spans="1:10" x14ac:dyDescent="0.25">
      <c r="A8795" s="42">
        <v>45173.072916666664</v>
      </c>
      <c r="B8795">
        <v>56.399838700000004</v>
      </c>
      <c r="C8795">
        <f t="shared" si="962"/>
        <v>58.722270242857135</v>
      </c>
      <c r="D8795" s="46">
        <f t="shared" si="963"/>
        <v>4.9465477388000014</v>
      </c>
      <c r="E8795">
        <f t="shared" si="964"/>
        <v>0</v>
      </c>
      <c r="G8795" s="44">
        <f t="shared" si="965"/>
        <v>0.32982204171388008</v>
      </c>
      <c r="H8795">
        <f t="shared" si="966"/>
        <v>-5.8463165892000749E-4</v>
      </c>
      <c r="I8795">
        <f t="shared" si="967"/>
        <v>0</v>
      </c>
      <c r="J8795">
        <f t="shared" si="968"/>
        <v>0</v>
      </c>
    </row>
    <row r="8796" spans="1:10" x14ac:dyDescent="0.25">
      <c r="A8796" s="42">
        <v>45173.083333333336</v>
      </c>
      <c r="B8796">
        <v>59.050971099999998</v>
      </c>
      <c r="C8796">
        <f t="shared" si="962"/>
        <v>58.575954728571432</v>
      </c>
      <c r="D8796" s="46">
        <f t="shared" si="963"/>
        <v>5.8055146363999999</v>
      </c>
      <c r="E8796">
        <f t="shared" si="964"/>
        <v>0</v>
      </c>
      <c r="G8796" s="44">
        <f t="shared" si="965"/>
        <v>0.37285628328364001</v>
      </c>
      <c r="H8796">
        <f t="shared" si="966"/>
        <v>-5.6525363547599988E-3</v>
      </c>
      <c r="I8796">
        <f t="shared" si="967"/>
        <v>0</v>
      </c>
      <c r="J8796">
        <f t="shared" si="968"/>
        <v>0</v>
      </c>
    </row>
    <row r="8797" spans="1:10" x14ac:dyDescent="0.25">
      <c r="A8797" s="42">
        <v>45173.09375</v>
      </c>
      <c r="B8797">
        <v>62.400520100000001</v>
      </c>
      <c r="C8797">
        <f t="shared" si="962"/>
        <v>58.24216337142856</v>
      </c>
      <c r="D8797" s="46">
        <f t="shared" si="963"/>
        <v>6.8907685124000029</v>
      </c>
      <c r="E8797">
        <f t="shared" si="964"/>
        <v>0</v>
      </c>
      <c r="G8797" s="44">
        <f t="shared" si="965"/>
        <v>0.42722750247124014</v>
      </c>
      <c r="H8797">
        <f t="shared" si="966"/>
        <v>-1.2055534223160018E-2</v>
      </c>
      <c r="I8797">
        <f t="shared" si="967"/>
        <v>0</v>
      </c>
      <c r="J8797">
        <f t="shared" si="968"/>
        <v>0</v>
      </c>
    </row>
    <row r="8798" spans="1:10" x14ac:dyDescent="0.25">
      <c r="A8798" s="42">
        <v>45173.104166666664</v>
      </c>
      <c r="B8798">
        <v>59.345202</v>
      </c>
      <c r="C8798">
        <f t="shared" si="962"/>
        <v>58.332774271428569</v>
      </c>
      <c r="D8798" s="46">
        <f t="shared" si="963"/>
        <v>5.9008454480000001</v>
      </c>
      <c r="E8798">
        <f t="shared" si="964"/>
        <v>0</v>
      </c>
      <c r="G8798" s="44">
        <f t="shared" si="965"/>
        <v>0.37763235694480002</v>
      </c>
      <c r="H8798">
        <f t="shared" si="966"/>
        <v>-6.2149881431999981E-3</v>
      </c>
      <c r="I8798">
        <f t="shared" si="967"/>
        <v>0</v>
      </c>
      <c r="J8798">
        <f t="shared" si="968"/>
        <v>0</v>
      </c>
    </row>
    <row r="8799" spans="1:10" x14ac:dyDescent="0.25">
      <c r="A8799" s="42">
        <v>45173.114583333336</v>
      </c>
      <c r="B8799">
        <v>58.203911900000001</v>
      </c>
      <c r="C8799">
        <f t="shared" si="962"/>
        <v>58.294668242857149</v>
      </c>
      <c r="D8799" s="46">
        <f t="shared" si="963"/>
        <v>5.5310674556000006</v>
      </c>
      <c r="E8799">
        <f t="shared" si="964"/>
        <v>0</v>
      </c>
      <c r="G8799" s="44">
        <f t="shared" si="965"/>
        <v>0.35910647952556002</v>
      </c>
      <c r="H8799">
        <f t="shared" si="966"/>
        <v>-4.0332979880400022E-3</v>
      </c>
      <c r="I8799">
        <f t="shared" si="967"/>
        <v>0</v>
      </c>
      <c r="J8799">
        <f t="shared" si="968"/>
        <v>0</v>
      </c>
    </row>
    <row r="8800" spans="1:10" x14ac:dyDescent="0.25">
      <c r="A8800" s="42">
        <v>45173.125</v>
      </c>
      <c r="B8800">
        <v>56.496558200000003</v>
      </c>
      <c r="C8800">
        <f t="shared" si="962"/>
        <v>57.880737871428572</v>
      </c>
      <c r="D8800" s="46">
        <f t="shared" si="963"/>
        <v>4.9778848568000011</v>
      </c>
      <c r="E8800">
        <f t="shared" si="964"/>
        <v>0</v>
      </c>
      <c r="G8800" s="44">
        <f t="shared" si="965"/>
        <v>0.33139203132568007</v>
      </c>
      <c r="H8800">
        <f t="shared" si="966"/>
        <v>-7.6952065512000609E-4</v>
      </c>
      <c r="I8800">
        <f t="shared" si="967"/>
        <v>0</v>
      </c>
      <c r="J8800">
        <f t="shared" si="968"/>
        <v>0</v>
      </c>
    </row>
    <row r="8801" spans="1:10" x14ac:dyDescent="0.25">
      <c r="A8801" s="42">
        <v>45173.135416666664</v>
      </c>
      <c r="B8801">
        <v>56.432417899999997</v>
      </c>
      <c r="C8801">
        <f t="shared" si="962"/>
        <v>56.921251342857147</v>
      </c>
      <c r="D8801" s="46">
        <f t="shared" si="963"/>
        <v>4.9571033995999993</v>
      </c>
      <c r="E8801">
        <f t="shared" si="964"/>
        <v>0</v>
      </c>
      <c r="G8801" s="44">
        <f t="shared" si="965"/>
        <v>0.33035088031995996</v>
      </c>
      <c r="H8801">
        <f t="shared" si="966"/>
        <v>-6.4691005763999401E-4</v>
      </c>
      <c r="I8801">
        <f t="shared" si="967"/>
        <v>0</v>
      </c>
      <c r="J8801">
        <f t="shared" si="968"/>
        <v>0</v>
      </c>
    </row>
    <row r="8802" spans="1:10" x14ac:dyDescent="0.25">
      <c r="A8802" s="42">
        <v>45173.145833333336</v>
      </c>
      <c r="B8802">
        <v>56.133096500000001</v>
      </c>
      <c r="C8802">
        <f t="shared" si="962"/>
        <v>56.239851557142856</v>
      </c>
      <c r="D8802" s="46">
        <f t="shared" si="963"/>
        <v>4.8601232660000004</v>
      </c>
      <c r="E8802">
        <f t="shared" si="964"/>
        <v>0</v>
      </c>
      <c r="G8802" s="44">
        <f t="shared" si="965"/>
        <v>0.32549217562660004</v>
      </c>
      <c r="H8802">
        <f t="shared" si="966"/>
        <v>-7.4727269400002433E-5</v>
      </c>
      <c r="I8802">
        <f t="shared" si="967"/>
        <v>0</v>
      </c>
      <c r="J8802">
        <f t="shared" si="968"/>
        <v>0</v>
      </c>
    </row>
    <row r="8803" spans="1:10" x14ac:dyDescent="0.25">
      <c r="A8803" s="42">
        <v>45173.15625</v>
      </c>
      <c r="B8803">
        <v>56.153458499999999</v>
      </c>
      <c r="C8803">
        <f t="shared" si="962"/>
        <v>55.556270128571434</v>
      </c>
      <c r="D8803" s="46">
        <f t="shared" si="963"/>
        <v>4.8667205539999987</v>
      </c>
      <c r="E8803">
        <f t="shared" si="964"/>
        <v>0</v>
      </c>
      <c r="G8803" s="44">
        <f t="shared" si="965"/>
        <v>0.32582269975539996</v>
      </c>
      <c r="H8803">
        <f t="shared" si="966"/>
        <v>-1.1365126859999228E-4</v>
      </c>
      <c r="I8803">
        <f t="shared" si="967"/>
        <v>0</v>
      </c>
      <c r="J8803">
        <f t="shared" si="968"/>
        <v>0</v>
      </c>
    </row>
    <row r="8804" spans="1:10" x14ac:dyDescent="0.25">
      <c r="A8804" s="42">
        <v>45173.166666666664</v>
      </c>
      <c r="B8804">
        <v>55.684114399999999</v>
      </c>
      <c r="C8804">
        <f t="shared" si="962"/>
        <v>55.057692014285713</v>
      </c>
      <c r="D8804" s="46">
        <f t="shared" si="963"/>
        <v>4.7146530655999985</v>
      </c>
      <c r="E8804">
        <f t="shared" si="964"/>
        <v>0</v>
      </c>
      <c r="G8804" s="44">
        <f t="shared" si="965"/>
        <v>0.31820411858655995</v>
      </c>
      <c r="H8804">
        <f t="shared" si="966"/>
        <v>7.8354691296000922E-4</v>
      </c>
      <c r="I8804">
        <f t="shared" si="967"/>
        <v>0</v>
      </c>
      <c r="J8804">
        <f t="shared" si="968"/>
        <v>0</v>
      </c>
    </row>
    <row r="8805" spans="1:10" x14ac:dyDescent="0.25">
      <c r="A8805" s="42">
        <v>45173.177083333336</v>
      </c>
      <c r="B8805">
        <v>54.5754035</v>
      </c>
      <c r="C8805">
        <f t="shared" si="962"/>
        <v>54.449159099999996</v>
      </c>
      <c r="D8805" s="46">
        <f t="shared" si="963"/>
        <v>4.3554307340000005</v>
      </c>
      <c r="E8805">
        <f t="shared" si="964"/>
        <v>0</v>
      </c>
      <c r="G8805" s="44">
        <f t="shared" si="965"/>
        <v>0.3002070797734</v>
      </c>
      <c r="H8805">
        <f t="shared" si="966"/>
        <v>2.9029586693999979E-3</v>
      </c>
      <c r="I8805">
        <f t="shared" si="967"/>
        <v>0</v>
      </c>
      <c r="J8805">
        <f t="shared" si="968"/>
        <v>0</v>
      </c>
    </row>
    <row r="8806" spans="1:10" x14ac:dyDescent="0.25">
      <c r="A8806" s="42">
        <v>45173.1875</v>
      </c>
      <c r="B8806">
        <v>53.418841899999997</v>
      </c>
      <c r="C8806">
        <f t="shared" si="962"/>
        <v>53.899675985714282</v>
      </c>
      <c r="D8806" s="46">
        <f t="shared" si="963"/>
        <v>3.9807047755999978</v>
      </c>
      <c r="E8806">
        <f t="shared" si="964"/>
        <v>0</v>
      </c>
      <c r="G8806" s="44">
        <f t="shared" si="965"/>
        <v>0.28143330925755988</v>
      </c>
      <c r="H8806">
        <f t="shared" si="966"/>
        <v>5.1138418239600122E-3</v>
      </c>
      <c r="I8806">
        <f t="shared" si="967"/>
        <v>0</v>
      </c>
      <c r="J8806">
        <f t="shared" si="968"/>
        <v>0</v>
      </c>
    </row>
    <row r="8807" spans="1:10" x14ac:dyDescent="0.25">
      <c r="A8807" s="42">
        <v>45173.197916666664</v>
      </c>
      <c r="B8807">
        <v>53.006511400000001</v>
      </c>
      <c r="C8807">
        <f t="shared" si="962"/>
        <v>53.298415214285718</v>
      </c>
      <c r="D8807" s="46">
        <f t="shared" si="963"/>
        <v>3.847109693600002</v>
      </c>
      <c r="E8807">
        <f t="shared" si="964"/>
        <v>0</v>
      </c>
      <c r="G8807" s="44">
        <f t="shared" si="965"/>
        <v>0.27474019564936009</v>
      </c>
      <c r="H8807">
        <f t="shared" si="966"/>
        <v>5.9020528077599888E-3</v>
      </c>
      <c r="I8807">
        <f t="shared" si="967"/>
        <v>0</v>
      </c>
      <c r="J8807">
        <f t="shared" si="968"/>
        <v>0</v>
      </c>
    </row>
    <row r="8808" spans="1:10" x14ac:dyDescent="0.25">
      <c r="A8808" s="42">
        <v>45173.208333333336</v>
      </c>
      <c r="B8808">
        <v>52.172687500000002</v>
      </c>
      <c r="C8808">
        <f t="shared" si="962"/>
        <v>52.703408485714291</v>
      </c>
      <c r="D8808" s="46">
        <f t="shared" si="963"/>
        <v>3.57695075</v>
      </c>
      <c r="E8808">
        <f t="shared" si="964"/>
        <v>0</v>
      </c>
      <c r="G8808" s="44">
        <f t="shared" si="965"/>
        <v>0.261205232575</v>
      </c>
      <c r="H8808">
        <f t="shared" si="966"/>
        <v>7.495990575E-3</v>
      </c>
      <c r="I8808">
        <f t="shared" si="967"/>
        <v>0</v>
      </c>
      <c r="J8808">
        <f t="shared" si="968"/>
        <v>0</v>
      </c>
    </row>
    <row r="8809" spans="1:10" x14ac:dyDescent="0.25">
      <c r="A8809" s="42">
        <v>45173.21875</v>
      </c>
      <c r="B8809">
        <v>52.286714700000005</v>
      </c>
      <c r="C8809">
        <f t="shared" si="962"/>
        <v>52.199594428571437</v>
      </c>
      <c r="D8809" s="46">
        <f t="shared" si="963"/>
        <v>3.6138955628000016</v>
      </c>
      <c r="E8809">
        <f t="shared" si="964"/>
        <v>0</v>
      </c>
      <c r="G8809" s="44">
        <f t="shared" si="965"/>
        <v>0.2630561676962801</v>
      </c>
      <c r="H8809">
        <f t="shared" si="966"/>
        <v>7.2780161794799916E-3</v>
      </c>
      <c r="I8809">
        <f t="shared" si="967"/>
        <v>0</v>
      </c>
      <c r="J8809">
        <f t="shared" si="968"/>
        <v>0</v>
      </c>
    </row>
    <row r="8810" spans="1:10" x14ac:dyDescent="0.25">
      <c r="A8810" s="42">
        <v>45173.229166666664</v>
      </c>
      <c r="B8810">
        <v>51.944633100000004</v>
      </c>
      <c r="C8810">
        <f t="shared" si="962"/>
        <v>51.796863157142859</v>
      </c>
      <c r="D8810" s="46">
        <f t="shared" si="963"/>
        <v>3.5030611244000003</v>
      </c>
      <c r="E8810">
        <f t="shared" si="964"/>
        <v>0</v>
      </c>
      <c r="G8810" s="44">
        <f t="shared" si="965"/>
        <v>0.25750336233244003</v>
      </c>
      <c r="H8810">
        <f t="shared" si="966"/>
        <v>7.9319393660399994E-3</v>
      </c>
      <c r="I8810">
        <f t="shared" si="967"/>
        <v>0</v>
      </c>
      <c r="J8810">
        <f t="shared" si="968"/>
        <v>0</v>
      </c>
    </row>
    <row r="8811" spans="1:10" x14ac:dyDescent="0.25">
      <c r="A8811" s="42">
        <v>45173.239583333336</v>
      </c>
      <c r="B8811">
        <v>51.519067299999996</v>
      </c>
      <c r="C8811">
        <f t="shared" si="962"/>
        <v>51.48081582857143</v>
      </c>
      <c r="D8811" s="46">
        <f t="shared" si="963"/>
        <v>3.3651778052000001</v>
      </c>
      <c r="E8811">
        <f t="shared" si="964"/>
        <v>0</v>
      </c>
      <c r="G8811" s="44">
        <f t="shared" si="965"/>
        <v>0.25059540804052</v>
      </c>
      <c r="H8811">
        <f t="shared" si="966"/>
        <v>8.7454509493199994E-3</v>
      </c>
      <c r="I8811">
        <f t="shared" si="967"/>
        <v>0</v>
      </c>
      <c r="J8811">
        <f t="shared" si="968"/>
        <v>0</v>
      </c>
    </row>
    <row r="8812" spans="1:10" x14ac:dyDescent="0.25">
      <c r="A8812" s="42">
        <v>45173.25</v>
      </c>
      <c r="B8812">
        <v>51.048705099999999</v>
      </c>
      <c r="C8812">
        <f t="shared" si="962"/>
        <v>51.265560400000005</v>
      </c>
      <c r="D8812" s="46">
        <f t="shared" si="963"/>
        <v>3.2127804523999988</v>
      </c>
      <c r="E8812">
        <f t="shared" si="964"/>
        <v>0</v>
      </c>
      <c r="G8812" s="44">
        <f t="shared" si="965"/>
        <v>0.24296030066523994</v>
      </c>
      <c r="H8812">
        <f t="shared" si="966"/>
        <v>9.644595330840007E-3</v>
      </c>
      <c r="I8812">
        <f t="shared" si="967"/>
        <v>0</v>
      </c>
      <c r="J8812">
        <f t="shared" si="968"/>
        <v>0</v>
      </c>
    </row>
    <row r="8813" spans="1:10" x14ac:dyDescent="0.25">
      <c r="A8813" s="42">
        <v>45173.260416666664</v>
      </c>
      <c r="B8813">
        <v>50.599722999999997</v>
      </c>
      <c r="C8813">
        <f t="shared" si="962"/>
        <v>51.006526671428574</v>
      </c>
      <c r="D8813" s="46">
        <f t="shared" si="963"/>
        <v>3.0673102520000004</v>
      </c>
      <c r="E8813">
        <f t="shared" si="964"/>
        <v>0</v>
      </c>
      <c r="G8813" s="44">
        <f t="shared" si="965"/>
        <v>0.23567224362520001</v>
      </c>
      <c r="H8813">
        <f t="shared" si="966"/>
        <v>1.0502869513199998E-2</v>
      </c>
      <c r="I8813">
        <f t="shared" si="967"/>
        <v>0</v>
      </c>
      <c r="J8813">
        <f t="shared" si="968"/>
        <v>0</v>
      </c>
    </row>
    <row r="8814" spans="1:10" x14ac:dyDescent="0.25">
      <c r="A8814" s="42">
        <v>45173.270833333336</v>
      </c>
      <c r="B8814">
        <v>50.794180099999998</v>
      </c>
      <c r="C8814">
        <f t="shared" si="962"/>
        <v>50.809015271428571</v>
      </c>
      <c r="D8814" s="46">
        <f t="shared" si="963"/>
        <v>3.130314352400001</v>
      </c>
      <c r="E8814">
        <f t="shared" si="964"/>
        <v>0</v>
      </c>
      <c r="G8814" s="44">
        <f t="shared" si="965"/>
        <v>0.23882874905524004</v>
      </c>
      <c r="H8814">
        <f t="shared" si="966"/>
        <v>1.0131145320839995E-2</v>
      </c>
      <c r="I8814">
        <f t="shared" si="967"/>
        <v>0</v>
      </c>
      <c r="J8814">
        <f t="shared" si="968"/>
        <v>0</v>
      </c>
    </row>
    <row r="8815" spans="1:10" x14ac:dyDescent="0.25">
      <c r="A8815" s="42">
        <v>45173.28125</v>
      </c>
      <c r="B8815">
        <v>50.665899500000002</v>
      </c>
      <c r="C8815">
        <f t="shared" si="962"/>
        <v>50.65091888571429</v>
      </c>
      <c r="D8815" s="46">
        <f t="shared" si="963"/>
        <v>3.088751438000001</v>
      </c>
      <c r="E8815">
        <f t="shared" si="964"/>
        <v>0</v>
      </c>
      <c r="G8815" s="44">
        <f t="shared" si="965"/>
        <v>0.23674644704380005</v>
      </c>
      <c r="H8815">
        <f t="shared" si="966"/>
        <v>1.0376366515799994E-2</v>
      </c>
      <c r="I8815">
        <f t="shared" si="967"/>
        <v>0</v>
      </c>
      <c r="J8815">
        <f t="shared" si="968"/>
        <v>0</v>
      </c>
    </row>
    <row r="8816" spans="1:10" x14ac:dyDescent="0.25">
      <c r="A8816" s="42">
        <v>45173.291666666664</v>
      </c>
      <c r="B8816">
        <v>50.473478600000007</v>
      </c>
      <c r="C8816">
        <f t="shared" si="962"/>
        <v>50.624157400000001</v>
      </c>
      <c r="D8816" s="46">
        <f t="shared" si="963"/>
        <v>3.0264070664000027</v>
      </c>
      <c r="E8816">
        <f t="shared" si="964"/>
        <v>0</v>
      </c>
      <c r="G8816" s="44">
        <f t="shared" si="965"/>
        <v>0.23362299402664011</v>
      </c>
      <c r="H8816">
        <f t="shared" si="966"/>
        <v>1.0744198308239986E-2</v>
      </c>
      <c r="I8816">
        <f t="shared" si="967"/>
        <v>0</v>
      </c>
      <c r="J8816">
        <f t="shared" si="968"/>
        <v>0</v>
      </c>
    </row>
    <row r="8817" spans="1:10" x14ac:dyDescent="0.25">
      <c r="A8817" s="42">
        <v>45173.302083333336</v>
      </c>
      <c r="B8817">
        <v>50.562053300000002</v>
      </c>
      <c r="C8817">
        <f t="shared" si="962"/>
        <v>50.610340328571432</v>
      </c>
      <c r="D8817" s="46">
        <f t="shared" si="963"/>
        <v>3.0551052692000003</v>
      </c>
      <c r="E8817">
        <f t="shared" si="964"/>
        <v>0</v>
      </c>
      <c r="G8817" s="44">
        <f t="shared" si="965"/>
        <v>0.23506077398691999</v>
      </c>
      <c r="H8817">
        <f t="shared" si="966"/>
        <v>1.0574878911720001E-2</v>
      </c>
      <c r="I8817">
        <f t="shared" si="967"/>
        <v>0</v>
      </c>
      <c r="J8817">
        <f t="shared" si="968"/>
        <v>0</v>
      </c>
    </row>
    <row r="8818" spans="1:10" x14ac:dyDescent="0.25">
      <c r="A8818" s="42">
        <v>45173.3125</v>
      </c>
      <c r="B8818">
        <v>50.412392600000004</v>
      </c>
      <c r="C8818">
        <f t="shared" si="962"/>
        <v>50.559580771428571</v>
      </c>
      <c r="D8818" s="46">
        <f t="shared" si="963"/>
        <v>3.0066152024000008</v>
      </c>
      <c r="E8818">
        <f t="shared" si="964"/>
        <v>0</v>
      </c>
      <c r="G8818" s="44">
        <f t="shared" si="965"/>
        <v>0.23263142164024003</v>
      </c>
      <c r="H8818">
        <f t="shared" si="966"/>
        <v>1.0860970305839997E-2</v>
      </c>
      <c r="I8818">
        <f t="shared" si="967"/>
        <v>0</v>
      </c>
      <c r="J8818">
        <f t="shared" si="968"/>
        <v>0</v>
      </c>
    </row>
    <row r="8819" spans="1:10" x14ac:dyDescent="0.25">
      <c r="A8819" s="42">
        <v>45173.322916666664</v>
      </c>
      <c r="B8819">
        <v>50.861374700000006</v>
      </c>
      <c r="C8819">
        <f t="shared" si="962"/>
        <v>50.521038414285712</v>
      </c>
      <c r="D8819" s="46">
        <f t="shared" si="963"/>
        <v>3.1520854028000027</v>
      </c>
      <c r="E8819">
        <f t="shared" si="964"/>
        <v>0</v>
      </c>
      <c r="G8819" s="44">
        <f t="shared" si="965"/>
        <v>0.23991947868028013</v>
      </c>
      <c r="H8819">
        <f t="shared" si="966"/>
        <v>1.0002696123479985E-2</v>
      </c>
      <c r="I8819">
        <f t="shared" si="967"/>
        <v>0</v>
      </c>
      <c r="J8819">
        <f t="shared" si="968"/>
        <v>0</v>
      </c>
    </row>
    <row r="8820" spans="1:10" x14ac:dyDescent="0.25">
      <c r="A8820" s="42">
        <v>45173.333333333336</v>
      </c>
      <c r="B8820">
        <v>50.503003499999998</v>
      </c>
      <c r="C8820">
        <f t="shared" si="962"/>
        <v>50.540964085714286</v>
      </c>
      <c r="D8820" s="46">
        <f t="shared" si="963"/>
        <v>3.0359731340000007</v>
      </c>
      <c r="E8820">
        <f t="shared" si="964"/>
        <v>0</v>
      </c>
      <c r="G8820" s="44">
        <f t="shared" si="965"/>
        <v>0.23410225401340001</v>
      </c>
      <c r="H8820">
        <f t="shared" si="966"/>
        <v>1.0687758509399996E-2</v>
      </c>
      <c r="I8820">
        <f t="shared" si="967"/>
        <v>0</v>
      </c>
      <c r="J8820">
        <f t="shared" si="968"/>
        <v>0</v>
      </c>
    </row>
    <row r="8821" spans="1:10" x14ac:dyDescent="0.25">
      <c r="A8821" s="42">
        <v>45173.34375</v>
      </c>
      <c r="B8821">
        <v>50.4388632</v>
      </c>
      <c r="C8821">
        <f t="shared" si="962"/>
        <v>50.560453428571428</v>
      </c>
      <c r="D8821" s="46">
        <f t="shared" si="963"/>
        <v>3.0151916767999989</v>
      </c>
      <c r="E8821">
        <f t="shared" si="964"/>
        <v>0</v>
      </c>
      <c r="G8821" s="44">
        <f t="shared" si="965"/>
        <v>0.23306110300767996</v>
      </c>
      <c r="H8821">
        <f t="shared" si="966"/>
        <v>1.0810369106880009E-2</v>
      </c>
      <c r="I8821">
        <f t="shared" si="967"/>
        <v>0</v>
      </c>
      <c r="J8821">
        <f t="shared" si="968"/>
        <v>0</v>
      </c>
    </row>
    <row r="8822" spans="1:10" x14ac:dyDescent="0.25">
      <c r="A8822" s="42">
        <v>45173.354166666664</v>
      </c>
      <c r="B8822">
        <v>50.396103000000004</v>
      </c>
      <c r="C8822">
        <f t="shared" si="962"/>
        <v>50.521474742857144</v>
      </c>
      <c r="D8822" s="46">
        <f t="shared" si="963"/>
        <v>3.0013373720000001</v>
      </c>
      <c r="E8822">
        <f t="shared" si="964"/>
        <v>0</v>
      </c>
      <c r="G8822" s="44">
        <f t="shared" si="965"/>
        <v>0.23236700233719998</v>
      </c>
      <c r="H8822">
        <f t="shared" si="966"/>
        <v>1.08921095052E-2</v>
      </c>
      <c r="I8822">
        <f t="shared" si="967"/>
        <v>0</v>
      </c>
      <c r="J8822">
        <f t="shared" si="968"/>
        <v>0</v>
      </c>
    </row>
    <row r="8823" spans="1:10" x14ac:dyDescent="0.25">
      <c r="A8823" s="42">
        <v>45173.364583333336</v>
      </c>
      <c r="B8823">
        <v>50.612958300000003</v>
      </c>
      <c r="C8823">
        <f t="shared" ref="C8823:C8886" si="969">AVERAGE(B8820:B8826)</f>
        <v>50.4826415</v>
      </c>
      <c r="D8823" s="46">
        <f t="shared" si="963"/>
        <v>3.0715984892000012</v>
      </c>
      <c r="E8823">
        <f t="shared" si="964"/>
        <v>0</v>
      </c>
      <c r="G8823" s="44">
        <f t="shared" si="965"/>
        <v>0.23588708430892008</v>
      </c>
      <c r="H8823">
        <f t="shared" si="966"/>
        <v>1.0477568913719995E-2</v>
      </c>
      <c r="I8823">
        <f t="shared" si="967"/>
        <v>0</v>
      </c>
      <c r="J8823">
        <f t="shared" si="968"/>
        <v>0</v>
      </c>
    </row>
    <row r="8824" spans="1:10" x14ac:dyDescent="0.25">
      <c r="A8824" s="42">
        <v>45173.375</v>
      </c>
      <c r="B8824">
        <v>50.698478700000003</v>
      </c>
      <c r="C8824">
        <f t="shared" si="969"/>
        <v>50.58372428571429</v>
      </c>
      <c r="D8824" s="46">
        <f t="shared" si="963"/>
        <v>3.0993070988000024</v>
      </c>
      <c r="E8824">
        <f t="shared" si="964"/>
        <v>0</v>
      </c>
      <c r="G8824" s="44">
        <f t="shared" si="965"/>
        <v>0.2372752856498801</v>
      </c>
      <c r="H8824">
        <f t="shared" si="966"/>
        <v>1.0314088117079987E-2</v>
      </c>
      <c r="I8824">
        <f t="shared" si="967"/>
        <v>0</v>
      </c>
      <c r="J8824">
        <f t="shared" si="968"/>
        <v>0</v>
      </c>
    </row>
    <row r="8825" spans="1:10" x14ac:dyDescent="0.25">
      <c r="A8825" s="42">
        <v>45173.385416666664</v>
      </c>
      <c r="B8825">
        <v>50.139541800000003</v>
      </c>
      <c r="C8825">
        <f t="shared" si="969"/>
        <v>50.705896285714289</v>
      </c>
      <c r="D8825" s="46">
        <f t="shared" si="963"/>
        <v>2.9182115432</v>
      </c>
      <c r="E8825">
        <f t="shared" si="964"/>
        <v>0</v>
      </c>
      <c r="G8825" s="44">
        <f t="shared" si="965"/>
        <v>0.22820239831431999</v>
      </c>
      <c r="H8825">
        <f t="shared" si="966"/>
        <v>1.138255189512E-2</v>
      </c>
      <c r="I8825">
        <f t="shared" si="967"/>
        <v>0</v>
      </c>
      <c r="J8825">
        <f t="shared" si="968"/>
        <v>0</v>
      </c>
    </row>
    <row r="8826" spans="1:10" x14ac:dyDescent="0.25">
      <c r="A8826" s="42">
        <v>45173.395833333336</v>
      </c>
      <c r="B8826">
        <v>50.589542000000002</v>
      </c>
      <c r="C8826">
        <f t="shared" si="969"/>
        <v>50.782399228571428</v>
      </c>
      <c r="D8826" s="46">
        <f t="shared" si="963"/>
        <v>3.0640116079999995</v>
      </c>
      <c r="E8826">
        <f t="shared" si="964"/>
        <v>0</v>
      </c>
      <c r="G8826" s="44">
        <f t="shared" si="965"/>
        <v>0.23550698156079997</v>
      </c>
      <c r="H8826">
        <f t="shared" si="966"/>
        <v>1.0522331512800003E-2</v>
      </c>
      <c r="I8826">
        <f t="shared" si="967"/>
        <v>0</v>
      </c>
      <c r="J8826">
        <f t="shared" si="968"/>
        <v>0</v>
      </c>
    </row>
    <row r="8827" spans="1:10" x14ac:dyDescent="0.25">
      <c r="A8827" s="42">
        <v>45173.40625</v>
      </c>
      <c r="B8827">
        <v>51.210583</v>
      </c>
      <c r="C8827">
        <f t="shared" si="969"/>
        <v>50.861374699999999</v>
      </c>
      <c r="D8827" s="46">
        <f t="shared" si="963"/>
        <v>3.2652288920000014</v>
      </c>
      <c r="E8827">
        <f t="shared" si="964"/>
        <v>0</v>
      </c>
      <c r="G8827" s="44">
        <f t="shared" si="965"/>
        <v>0.24558796748920009</v>
      </c>
      <c r="H8827">
        <f t="shared" si="966"/>
        <v>9.3351495371999937E-3</v>
      </c>
      <c r="I8827">
        <f t="shared" si="967"/>
        <v>0</v>
      </c>
      <c r="J8827">
        <f t="shared" si="968"/>
        <v>0</v>
      </c>
    </row>
    <row r="8828" spans="1:10" x14ac:dyDescent="0.25">
      <c r="A8828" s="42">
        <v>45173.416666666664</v>
      </c>
      <c r="B8828">
        <v>51.294067200000001</v>
      </c>
      <c r="C8828">
        <f t="shared" si="969"/>
        <v>50.879409614285706</v>
      </c>
      <c r="D8828" s="46">
        <f t="shared" si="963"/>
        <v>3.2922777728000003</v>
      </c>
      <c r="E8828">
        <f t="shared" si="964"/>
        <v>0</v>
      </c>
      <c r="G8828" s="44">
        <f t="shared" si="965"/>
        <v>0.24694311641728001</v>
      </c>
      <c r="H8828">
        <f t="shared" si="966"/>
        <v>9.1755611404799979E-3</v>
      </c>
      <c r="I8828">
        <f t="shared" si="967"/>
        <v>0</v>
      </c>
      <c r="J8828">
        <f t="shared" si="968"/>
        <v>0</v>
      </c>
    </row>
    <row r="8829" spans="1:10" x14ac:dyDescent="0.25">
      <c r="A8829" s="42">
        <v>45173.427083333336</v>
      </c>
      <c r="B8829">
        <v>50.931623600000002</v>
      </c>
      <c r="C8829">
        <f t="shared" si="969"/>
        <v>51.016853114285709</v>
      </c>
      <c r="D8829" s="46">
        <f t="shared" si="963"/>
        <v>3.1748460464000008</v>
      </c>
      <c r="E8829">
        <f t="shared" si="964"/>
        <v>0</v>
      </c>
      <c r="G8829" s="44">
        <f t="shared" si="965"/>
        <v>0.24105978692464003</v>
      </c>
      <c r="H8829">
        <f t="shared" si="966"/>
        <v>9.8684083262399955E-3</v>
      </c>
      <c r="I8829">
        <f t="shared" si="967"/>
        <v>0</v>
      </c>
      <c r="J8829">
        <f t="shared" si="968"/>
        <v>0</v>
      </c>
    </row>
    <row r="8830" spans="1:10" x14ac:dyDescent="0.25">
      <c r="A8830" s="42">
        <v>45173.4375</v>
      </c>
      <c r="B8830">
        <v>51.165786600000004</v>
      </c>
      <c r="C8830">
        <f t="shared" si="969"/>
        <v>51.10222807142857</v>
      </c>
      <c r="D8830" s="46">
        <f t="shared" si="963"/>
        <v>3.2507148584000003</v>
      </c>
      <c r="E8830">
        <f t="shared" si="964"/>
        <v>0</v>
      </c>
      <c r="G8830" s="44">
        <f t="shared" si="965"/>
        <v>0.24486081440584001</v>
      </c>
      <c r="H8830">
        <f t="shared" si="966"/>
        <v>9.4207823354399978E-3</v>
      </c>
      <c r="I8830">
        <f t="shared" si="967"/>
        <v>0</v>
      </c>
      <c r="J8830">
        <f t="shared" si="968"/>
        <v>0</v>
      </c>
    </row>
    <row r="8831" spans="1:10" x14ac:dyDescent="0.25">
      <c r="A8831" s="42">
        <v>45173.447916666664</v>
      </c>
      <c r="B8831">
        <v>50.8247231</v>
      </c>
      <c r="C8831">
        <f t="shared" si="969"/>
        <v>51.11022742857142</v>
      </c>
      <c r="D8831" s="46">
        <f t="shared" si="963"/>
        <v>3.1402102844000002</v>
      </c>
      <c r="E8831">
        <f t="shared" si="964"/>
        <v>0</v>
      </c>
      <c r="G8831" s="44">
        <f t="shared" si="965"/>
        <v>0.23932453524844</v>
      </c>
      <c r="H8831">
        <f t="shared" si="966"/>
        <v>1.0072759322039999E-2</v>
      </c>
      <c r="I8831">
        <f t="shared" si="967"/>
        <v>0</v>
      </c>
      <c r="J8831">
        <f t="shared" si="968"/>
        <v>0</v>
      </c>
    </row>
    <row r="8832" spans="1:10" x14ac:dyDescent="0.25">
      <c r="A8832" s="42">
        <v>45173.458333333336</v>
      </c>
      <c r="B8832">
        <v>51.101646299999999</v>
      </c>
      <c r="C8832">
        <f t="shared" si="969"/>
        <v>51.072848614285718</v>
      </c>
      <c r="D8832" s="46">
        <f t="shared" si="963"/>
        <v>3.2299334011999985</v>
      </c>
      <c r="E8832">
        <f t="shared" si="964"/>
        <v>0</v>
      </c>
      <c r="G8832" s="44">
        <f t="shared" si="965"/>
        <v>0.2438196634001199</v>
      </c>
      <c r="H8832">
        <f t="shared" si="966"/>
        <v>9.5433929329200098E-3</v>
      </c>
      <c r="I8832">
        <f t="shared" si="967"/>
        <v>0</v>
      </c>
      <c r="J8832">
        <f t="shared" si="968"/>
        <v>0</v>
      </c>
    </row>
    <row r="8833" spans="1:10" x14ac:dyDescent="0.25">
      <c r="A8833" s="42">
        <v>45173.46875</v>
      </c>
      <c r="B8833">
        <v>51.187166699999999</v>
      </c>
      <c r="C8833">
        <f t="shared" si="969"/>
        <v>51.059322428571427</v>
      </c>
      <c r="D8833" s="46">
        <f t="shared" si="963"/>
        <v>3.2576420107999997</v>
      </c>
      <c r="E8833">
        <f t="shared" si="964"/>
        <v>0</v>
      </c>
      <c r="G8833" s="44">
        <f t="shared" si="965"/>
        <v>0.24520786474107997</v>
      </c>
      <c r="H8833">
        <f t="shared" si="966"/>
        <v>9.3799121362800018E-3</v>
      </c>
      <c r="I8833">
        <f t="shared" si="967"/>
        <v>0</v>
      </c>
      <c r="J8833">
        <f t="shared" si="968"/>
        <v>0</v>
      </c>
    </row>
    <row r="8834" spans="1:10" x14ac:dyDescent="0.25">
      <c r="A8834" s="42">
        <v>45173.479166666664</v>
      </c>
      <c r="B8834">
        <v>51.266578500000001</v>
      </c>
      <c r="C8834">
        <f t="shared" si="969"/>
        <v>51.082593285714282</v>
      </c>
      <c r="D8834" s="46">
        <f t="shared" si="963"/>
        <v>3.2833714340000011</v>
      </c>
      <c r="E8834">
        <f t="shared" si="964"/>
        <v>0</v>
      </c>
      <c r="G8834" s="44">
        <f t="shared" si="965"/>
        <v>0.24649690884340003</v>
      </c>
      <c r="H8834">
        <f t="shared" si="966"/>
        <v>9.2281085393999956E-3</v>
      </c>
      <c r="I8834">
        <f t="shared" si="967"/>
        <v>0</v>
      </c>
      <c r="J8834">
        <f t="shared" si="968"/>
        <v>0</v>
      </c>
    </row>
    <row r="8835" spans="1:10" x14ac:dyDescent="0.25">
      <c r="A8835" s="42">
        <v>45173.489583333336</v>
      </c>
      <c r="B8835">
        <v>51.032415500000006</v>
      </c>
      <c r="C8835">
        <f t="shared" si="969"/>
        <v>51.184839614285714</v>
      </c>
      <c r="D8835" s="46">
        <f t="shared" ref="D8835:D8898" si="970">IF(B8835&gt;45,0.324*B8835-13.327,IF(B8835&lt; 35, 0.0576*B8835-0.6919,0.0505*B8835-1.1314))</f>
        <v>3.2075026220000016</v>
      </c>
      <c r="E8835">
        <f t="shared" ref="E8835:E8898" si="971">IF(MONTH(A8835) = 8,D8835,0)</f>
        <v>0</v>
      </c>
      <c r="G8835" s="44">
        <f t="shared" ref="G8835:G8898" si="972">0.0501*D8835+0.082</f>
        <v>0.24269588136220011</v>
      </c>
      <c r="H8835">
        <f t="shared" ref="H8835:H8898" si="973">-0.0059*D8835+0.0286</f>
        <v>9.6757345301999899E-3</v>
      </c>
      <c r="I8835">
        <f t="shared" ref="I8835:I8898" si="974">IF(MONTH(A8835) = 8,G8835,0)</f>
        <v>0</v>
      </c>
      <c r="J8835">
        <f t="shared" ref="J8835:J8898" si="975">IF(MONTH(A8835) = 8,H8835,0)</f>
        <v>0</v>
      </c>
    </row>
    <row r="8836" spans="1:10" x14ac:dyDescent="0.25">
      <c r="A8836" s="42">
        <v>45173.5</v>
      </c>
      <c r="B8836">
        <v>50.836940300000002</v>
      </c>
      <c r="C8836">
        <f t="shared" si="969"/>
        <v>51.229199685714285</v>
      </c>
      <c r="D8836" s="46">
        <f t="shared" si="970"/>
        <v>3.1441686571999998</v>
      </c>
      <c r="E8836">
        <f t="shared" si="971"/>
        <v>0</v>
      </c>
      <c r="G8836" s="44">
        <f t="shared" si="972"/>
        <v>0.23952284972571997</v>
      </c>
      <c r="H8836">
        <f t="shared" si="973"/>
        <v>1.0049404922520003E-2</v>
      </c>
      <c r="I8836">
        <f t="shared" si="974"/>
        <v>0</v>
      </c>
      <c r="J8836">
        <f t="shared" si="975"/>
        <v>0</v>
      </c>
    </row>
    <row r="8837" spans="1:10" x14ac:dyDescent="0.25">
      <c r="A8837" s="42">
        <v>45173.510416666664</v>
      </c>
      <c r="B8837">
        <v>51.3286826</v>
      </c>
      <c r="C8837">
        <f t="shared" si="969"/>
        <v>51.267305714285719</v>
      </c>
      <c r="D8837" s="46">
        <f t="shared" si="970"/>
        <v>3.3034931624000006</v>
      </c>
      <c r="E8837">
        <f t="shared" si="971"/>
        <v>0</v>
      </c>
      <c r="G8837" s="44">
        <f t="shared" si="972"/>
        <v>0.24750500743624004</v>
      </c>
      <c r="H8837">
        <f t="shared" si="973"/>
        <v>9.1093903418399992E-3</v>
      </c>
      <c r="I8837">
        <f t="shared" si="974"/>
        <v>0</v>
      </c>
      <c r="J8837">
        <f t="shared" si="975"/>
        <v>0</v>
      </c>
    </row>
    <row r="8838" spans="1:10" x14ac:dyDescent="0.25">
      <c r="A8838" s="42">
        <v>45173.520833333336</v>
      </c>
      <c r="B8838">
        <v>51.540447399999998</v>
      </c>
      <c r="C8838">
        <f t="shared" si="969"/>
        <v>51.260469899999997</v>
      </c>
      <c r="D8838" s="46">
        <f t="shared" si="970"/>
        <v>3.3721049575999995</v>
      </c>
      <c r="E8838">
        <f t="shared" si="971"/>
        <v>0</v>
      </c>
      <c r="G8838" s="44">
        <f t="shared" si="972"/>
        <v>0.25094245837575996</v>
      </c>
      <c r="H8838">
        <f t="shared" si="973"/>
        <v>8.7045807501600035E-3</v>
      </c>
      <c r="I8838">
        <f t="shared" si="974"/>
        <v>0</v>
      </c>
      <c r="J8838">
        <f t="shared" si="975"/>
        <v>0</v>
      </c>
    </row>
    <row r="8839" spans="1:10" x14ac:dyDescent="0.25">
      <c r="A8839" s="42">
        <v>45173.53125</v>
      </c>
      <c r="B8839">
        <v>51.412166800000001</v>
      </c>
      <c r="C8839">
        <f t="shared" si="969"/>
        <v>51.271814442857142</v>
      </c>
      <c r="D8839" s="46">
        <f t="shared" si="970"/>
        <v>3.3305420431999995</v>
      </c>
      <c r="E8839">
        <f t="shared" si="971"/>
        <v>0</v>
      </c>
      <c r="G8839" s="44">
        <f t="shared" si="972"/>
        <v>0.24886015636431996</v>
      </c>
      <c r="H8839">
        <f t="shared" si="973"/>
        <v>8.9498019451200034E-3</v>
      </c>
      <c r="I8839">
        <f t="shared" si="974"/>
        <v>0</v>
      </c>
      <c r="J8839">
        <f t="shared" si="975"/>
        <v>0</v>
      </c>
    </row>
    <row r="8840" spans="1:10" x14ac:dyDescent="0.25">
      <c r="A8840" s="42">
        <v>45173.541666666664</v>
      </c>
      <c r="B8840">
        <v>51.453908899999995</v>
      </c>
      <c r="C8840">
        <f t="shared" si="969"/>
        <v>51.334500314285719</v>
      </c>
      <c r="D8840" s="46">
        <f t="shared" si="970"/>
        <v>3.3440664835999971</v>
      </c>
      <c r="E8840">
        <f t="shared" si="971"/>
        <v>0</v>
      </c>
      <c r="G8840" s="44">
        <f t="shared" si="972"/>
        <v>0.24953773082835984</v>
      </c>
      <c r="H8840">
        <f t="shared" si="973"/>
        <v>8.8700077467600176E-3</v>
      </c>
      <c r="I8840">
        <f t="shared" si="974"/>
        <v>0</v>
      </c>
      <c r="J8840">
        <f t="shared" si="975"/>
        <v>0</v>
      </c>
    </row>
    <row r="8841" spans="1:10" x14ac:dyDescent="0.25">
      <c r="A8841" s="42">
        <v>45173.552083333336</v>
      </c>
      <c r="B8841">
        <v>51.218727800000003</v>
      </c>
      <c r="C8841">
        <f t="shared" si="969"/>
        <v>51.314283757142853</v>
      </c>
      <c r="D8841" s="46">
        <f t="shared" si="970"/>
        <v>3.2678678072</v>
      </c>
      <c r="E8841">
        <f t="shared" si="971"/>
        <v>0</v>
      </c>
      <c r="G8841" s="44">
        <f t="shared" si="972"/>
        <v>0.24572017714071998</v>
      </c>
      <c r="H8841">
        <f t="shared" si="973"/>
        <v>9.3195799375200006E-3</v>
      </c>
      <c r="I8841">
        <f t="shared" si="974"/>
        <v>0</v>
      </c>
      <c r="J8841">
        <f t="shared" si="975"/>
        <v>0</v>
      </c>
    </row>
    <row r="8842" spans="1:10" x14ac:dyDescent="0.25">
      <c r="A8842" s="42">
        <v>45173.5625</v>
      </c>
      <c r="B8842">
        <v>51.111827300000002</v>
      </c>
      <c r="C8842">
        <f t="shared" si="969"/>
        <v>51.251597885714283</v>
      </c>
      <c r="D8842" s="46">
        <f t="shared" si="970"/>
        <v>3.2332320451999994</v>
      </c>
      <c r="E8842">
        <f t="shared" si="971"/>
        <v>0</v>
      </c>
      <c r="G8842" s="44">
        <f t="shared" si="972"/>
        <v>0.24398492546452</v>
      </c>
      <c r="H8842">
        <f t="shared" si="973"/>
        <v>9.5239309333200045E-3</v>
      </c>
      <c r="I8842">
        <f t="shared" si="974"/>
        <v>0</v>
      </c>
      <c r="J8842">
        <f t="shared" si="975"/>
        <v>0</v>
      </c>
    </row>
    <row r="8843" spans="1:10" x14ac:dyDescent="0.25">
      <c r="A8843" s="42">
        <v>45173.572916666664</v>
      </c>
      <c r="B8843">
        <v>51.275741400000001</v>
      </c>
      <c r="C8843">
        <f t="shared" si="969"/>
        <v>51.268178371428569</v>
      </c>
      <c r="D8843" s="46">
        <f t="shared" si="970"/>
        <v>3.2863402136000008</v>
      </c>
      <c r="E8843">
        <f t="shared" si="971"/>
        <v>0</v>
      </c>
      <c r="G8843" s="44">
        <f t="shared" si="972"/>
        <v>0.24664564470136002</v>
      </c>
      <c r="H8843">
        <f t="shared" si="973"/>
        <v>9.2105927397599964E-3</v>
      </c>
      <c r="I8843">
        <f t="shared" si="974"/>
        <v>0</v>
      </c>
      <c r="J8843">
        <f t="shared" si="975"/>
        <v>0</v>
      </c>
    </row>
    <row r="8844" spans="1:10" x14ac:dyDescent="0.25">
      <c r="A8844" s="42">
        <v>45173.583333333336</v>
      </c>
      <c r="B8844">
        <v>51.187166699999999</v>
      </c>
      <c r="C8844">
        <f t="shared" si="969"/>
        <v>51.187312142857138</v>
      </c>
      <c r="D8844" s="46">
        <f t="shared" si="970"/>
        <v>3.2576420107999997</v>
      </c>
      <c r="E8844">
        <f t="shared" si="971"/>
        <v>0</v>
      </c>
      <c r="G8844" s="44">
        <f t="shared" si="972"/>
        <v>0.24520786474107997</v>
      </c>
      <c r="H8844">
        <f t="shared" si="973"/>
        <v>9.3799121362800018E-3</v>
      </c>
      <c r="I8844">
        <f t="shared" si="974"/>
        <v>0</v>
      </c>
      <c r="J8844">
        <f t="shared" si="975"/>
        <v>0</v>
      </c>
    </row>
    <row r="8845" spans="1:10" x14ac:dyDescent="0.25">
      <c r="A8845" s="42">
        <v>45173.59375</v>
      </c>
      <c r="B8845">
        <v>51.101646299999999</v>
      </c>
      <c r="C8845">
        <f t="shared" si="969"/>
        <v>51.172622414285719</v>
      </c>
      <c r="D8845" s="46">
        <f t="shared" si="970"/>
        <v>3.2299334011999985</v>
      </c>
      <c r="E8845">
        <f t="shared" si="971"/>
        <v>0</v>
      </c>
      <c r="G8845" s="44">
        <f t="shared" si="972"/>
        <v>0.2438196634001199</v>
      </c>
      <c r="H8845">
        <f t="shared" si="973"/>
        <v>9.5433929329200098E-3</v>
      </c>
      <c r="I8845">
        <f t="shared" si="974"/>
        <v>0</v>
      </c>
      <c r="J8845">
        <f t="shared" si="975"/>
        <v>0</v>
      </c>
    </row>
    <row r="8846" spans="1:10" x14ac:dyDescent="0.25">
      <c r="A8846" s="42">
        <v>45173.604166666664</v>
      </c>
      <c r="B8846">
        <v>51.528230199999996</v>
      </c>
      <c r="C8846">
        <f t="shared" si="969"/>
        <v>51.188475685714288</v>
      </c>
      <c r="D8846" s="46">
        <f t="shared" si="970"/>
        <v>3.3681465847999998</v>
      </c>
      <c r="E8846">
        <f t="shared" si="971"/>
        <v>0</v>
      </c>
      <c r="G8846" s="44">
        <f t="shared" si="972"/>
        <v>0.25074414389847999</v>
      </c>
      <c r="H8846">
        <f t="shared" si="973"/>
        <v>8.7279351496800002E-3</v>
      </c>
      <c r="I8846">
        <f t="shared" si="974"/>
        <v>0</v>
      </c>
      <c r="J8846">
        <f t="shared" si="975"/>
        <v>0</v>
      </c>
    </row>
    <row r="8847" spans="1:10" x14ac:dyDescent="0.25">
      <c r="A8847" s="42">
        <v>45173.614583333336</v>
      </c>
      <c r="B8847">
        <v>50.887845300000002</v>
      </c>
      <c r="C8847">
        <f t="shared" si="969"/>
        <v>51.10411882857143</v>
      </c>
      <c r="D8847" s="46">
        <f t="shared" si="970"/>
        <v>3.1606618772000008</v>
      </c>
      <c r="E8847">
        <f t="shared" si="971"/>
        <v>0</v>
      </c>
      <c r="G8847" s="44">
        <f t="shared" si="972"/>
        <v>0.24034916004772006</v>
      </c>
      <c r="H8847">
        <f t="shared" si="973"/>
        <v>9.9520949245199969E-3</v>
      </c>
      <c r="I8847">
        <f t="shared" si="974"/>
        <v>0</v>
      </c>
      <c r="J8847">
        <f t="shared" si="975"/>
        <v>0</v>
      </c>
    </row>
    <row r="8848" spans="1:10" x14ac:dyDescent="0.25">
      <c r="A8848" s="42">
        <v>45173.625</v>
      </c>
      <c r="B8848">
        <v>51.115899700000007</v>
      </c>
      <c r="C8848">
        <f t="shared" si="969"/>
        <v>51.029361199999997</v>
      </c>
      <c r="D8848" s="46">
        <f t="shared" si="970"/>
        <v>3.234551502800004</v>
      </c>
      <c r="E8848">
        <f t="shared" si="971"/>
        <v>0</v>
      </c>
      <c r="G8848" s="44">
        <f t="shared" si="972"/>
        <v>0.24405103029028019</v>
      </c>
      <c r="H8848">
        <f t="shared" si="973"/>
        <v>9.5161461334799767E-3</v>
      </c>
      <c r="I8848">
        <f t="shared" si="974"/>
        <v>0</v>
      </c>
      <c r="J8848">
        <f t="shared" si="975"/>
        <v>0</v>
      </c>
    </row>
    <row r="8849" spans="1:10" x14ac:dyDescent="0.25">
      <c r="A8849" s="42">
        <v>45173.635416666664</v>
      </c>
      <c r="B8849">
        <v>51.222800200000002</v>
      </c>
      <c r="C8849">
        <f t="shared" si="969"/>
        <v>50.96958418571429</v>
      </c>
      <c r="D8849" s="46">
        <f t="shared" si="970"/>
        <v>3.2691872648000011</v>
      </c>
      <c r="E8849">
        <f t="shared" si="971"/>
        <v>0</v>
      </c>
      <c r="G8849" s="44">
        <f t="shared" si="972"/>
        <v>0.24578628196648006</v>
      </c>
      <c r="H8849">
        <f t="shared" si="973"/>
        <v>9.3117951376799936E-3</v>
      </c>
      <c r="I8849">
        <f t="shared" si="974"/>
        <v>0</v>
      </c>
      <c r="J8849">
        <f t="shared" si="975"/>
        <v>0</v>
      </c>
    </row>
    <row r="8850" spans="1:10" x14ac:dyDescent="0.25">
      <c r="A8850" s="42">
        <v>45173.645833333336</v>
      </c>
      <c r="B8850">
        <v>50.685243400000004</v>
      </c>
      <c r="C8850">
        <f t="shared" si="969"/>
        <v>50.882463914285715</v>
      </c>
      <c r="D8850" s="46">
        <f t="shared" si="970"/>
        <v>3.0950188616000016</v>
      </c>
      <c r="E8850">
        <f t="shared" si="971"/>
        <v>0</v>
      </c>
      <c r="G8850" s="44">
        <f t="shared" si="972"/>
        <v>0.23706044496616008</v>
      </c>
      <c r="H8850">
        <f t="shared" si="973"/>
        <v>1.033938871655999E-2</v>
      </c>
      <c r="I8850">
        <f t="shared" si="974"/>
        <v>0</v>
      </c>
      <c r="J8850">
        <f t="shared" si="975"/>
        <v>0</v>
      </c>
    </row>
    <row r="8851" spans="1:10" x14ac:dyDescent="0.25">
      <c r="A8851" s="42">
        <v>45173.65625</v>
      </c>
      <c r="B8851">
        <v>50.663863300000003</v>
      </c>
      <c r="C8851">
        <f t="shared" si="969"/>
        <v>50.792289342857146</v>
      </c>
      <c r="D8851" s="46">
        <f t="shared" si="970"/>
        <v>3.0880917092000022</v>
      </c>
      <c r="E8851">
        <f t="shared" si="971"/>
        <v>0</v>
      </c>
      <c r="G8851" s="44">
        <f t="shared" si="972"/>
        <v>0.23671339463092012</v>
      </c>
      <c r="H8851">
        <f t="shared" si="973"/>
        <v>1.0380258915719989E-2</v>
      </c>
      <c r="I8851">
        <f t="shared" si="974"/>
        <v>0</v>
      </c>
      <c r="J8851">
        <f t="shared" si="975"/>
        <v>0</v>
      </c>
    </row>
    <row r="8852" spans="1:10" x14ac:dyDescent="0.25">
      <c r="A8852" s="42">
        <v>45173.666666666664</v>
      </c>
      <c r="B8852">
        <v>50.683207199999998</v>
      </c>
      <c r="C8852">
        <f t="shared" si="969"/>
        <v>50.791416685714289</v>
      </c>
      <c r="D8852" s="46">
        <f t="shared" si="970"/>
        <v>3.0943591327999993</v>
      </c>
      <c r="E8852">
        <f t="shared" si="971"/>
        <v>0</v>
      </c>
      <c r="G8852" s="44">
        <f t="shared" si="972"/>
        <v>0.23702739255327998</v>
      </c>
      <c r="H8852">
        <f t="shared" si="973"/>
        <v>1.0343281116480006E-2</v>
      </c>
      <c r="I8852">
        <f t="shared" si="974"/>
        <v>0</v>
      </c>
      <c r="J8852">
        <f t="shared" si="975"/>
        <v>0</v>
      </c>
    </row>
    <row r="8853" spans="1:10" x14ac:dyDescent="0.25">
      <c r="A8853" s="42">
        <v>45173.677083333336</v>
      </c>
      <c r="B8853">
        <v>50.918388300000004</v>
      </c>
      <c r="C8853">
        <f t="shared" si="969"/>
        <v>50.720295128571429</v>
      </c>
      <c r="D8853" s="46">
        <f t="shared" si="970"/>
        <v>3.1705578092000035</v>
      </c>
      <c r="E8853">
        <f t="shared" si="971"/>
        <v>0</v>
      </c>
      <c r="G8853" s="44">
        <f t="shared" si="972"/>
        <v>0.24084494624092018</v>
      </c>
      <c r="H8853">
        <f t="shared" si="973"/>
        <v>9.8937089257199809E-3</v>
      </c>
      <c r="I8853">
        <f t="shared" si="974"/>
        <v>0</v>
      </c>
      <c r="J8853">
        <f t="shared" si="975"/>
        <v>0</v>
      </c>
    </row>
    <row r="8854" spans="1:10" x14ac:dyDescent="0.25">
      <c r="A8854" s="42">
        <v>45173.6875</v>
      </c>
      <c r="B8854">
        <v>50.256623300000001</v>
      </c>
      <c r="C8854">
        <f t="shared" si="969"/>
        <v>50.701532999999998</v>
      </c>
      <c r="D8854" s="46">
        <f t="shared" si="970"/>
        <v>2.9561459492000015</v>
      </c>
      <c r="E8854">
        <f t="shared" si="971"/>
        <v>0</v>
      </c>
      <c r="G8854" s="44">
        <f t="shared" si="972"/>
        <v>0.23010291205492006</v>
      </c>
      <c r="H8854">
        <f t="shared" si="973"/>
        <v>1.1158738899719991E-2</v>
      </c>
      <c r="I8854">
        <f t="shared" si="974"/>
        <v>0</v>
      </c>
      <c r="J8854">
        <f t="shared" si="975"/>
        <v>0</v>
      </c>
    </row>
    <row r="8855" spans="1:10" x14ac:dyDescent="0.25">
      <c r="A8855" s="42">
        <v>45173.697916666664</v>
      </c>
      <c r="B8855">
        <v>51.109791100000002</v>
      </c>
      <c r="C8855">
        <f t="shared" si="969"/>
        <v>50.704150971428575</v>
      </c>
      <c r="D8855" s="46">
        <f t="shared" si="970"/>
        <v>3.2325723164000006</v>
      </c>
      <c r="E8855">
        <f t="shared" si="971"/>
        <v>0</v>
      </c>
      <c r="G8855" s="44">
        <f t="shared" si="972"/>
        <v>0.24395187305164001</v>
      </c>
      <c r="H8855">
        <f t="shared" si="973"/>
        <v>9.5278233332399959E-3</v>
      </c>
      <c r="I8855">
        <f t="shared" si="974"/>
        <v>0</v>
      </c>
      <c r="J8855">
        <f t="shared" si="975"/>
        <v>0</v>
      </c>
    </row>
    <row r="8856" spans="1:10" x14ac:dyDescent="0.25">
      <c r="A8856" s="42">
        <v>45173.708333333336</v>
      </c>
      <c r="B8856">
        <v>50.724949300000006</v>
      </c>
      <c r="C8856">
        <f t="shared" si="969"/>
        <v>50.661390771428565</v>
      </c>
      <c r="D8856" s="46">
        <f t="shared" si="970"/>
        <v>3.1078835732000041</v>
      </c>
      <c r="E8856">
        <f t="shared" si="971"/>
        <v>0</v>
      </c>
      <c r="G8856" s="44">
        <f t="shared" si="972"/>
        <v>0.23770496701732019</v>
      </c>
      <c r="H8856">
        <f t="shared" si="973"/>
        <v>1.0263486918119978E-2</v>
      </c>
      <c r="I8856">
        <f t="shared" si="974"/>
        <v>0</v>
      </c>
      <c r="J8856">
        <f t="shared" si="975"/>
        <v>0</v>
      </c>
    </row>
    <row r="8857" spans="1:10" x14ac:dyDescent="0.25">
      <c r="A8857" s="42">
        <v>45173.71875</v>
      </c>
      <c r="B8857">
        <v>50.553908499999999</v>
      </c>
      <c r="C8857">
        <f t="shared" si="969"/>
        <v>50.599432114285719</v>
      </c>
      <c r="D8857" s="46">
        <f t="shared" si="970"/>
        <v>3.0524663540000017</v>
      </c>
      <c r="E8857">
        <f t="shared" si="971"/>
        <v>0</v>
      </c>
      <c r="G8857" s="44">
        <f t="shared" si="972"/>
        <v>0.2349285643354001</v>
      </c>
      <c r="H8857">
        <f t="shared" si="973"/>
        <v>1.0590448511399991E-2</v>
      </c>
      <c r="I8857">
        <f t="shared" si="974"/>
        <v>0</v>
      </c>
      <c r="J8857">
        <f t="shared" si="975"/>
        <v>0</v>
      </c>
    </row>
    <row r="8858" spans="1:10" x14ac:dyDescent="0.25">
      <c r="A8858" s="42">
        <v>45173.729166666664</v>
      </c>
      <c r="B8858">
        <v>50.682189100000002</v>
      </c>
      <c r="C8858">
        <f t="shared" si="969"/>
        <v>50.580088214285716</v>
      </c>
      <c r="D8858" s="46">
        <f t="shared" si="970"/>
        <v>3.0940292684000017</v>
      </c>
      <c r="E8858">
        <f t="shared" si="971"/>
        <v>0</v>
      </c>
      <c r="G8858" s="44">
        <f t="shared" si="972"/>
        <v>0.2370108663468401</v>
      </c>
      <c r="H8858">
        <f t="shared" si="973"/>
        <v>1.0345227316439991E-2</v>
      </c>
      <c r="I8858">
        <f t="shared" si="974"/>
        <v>0</v>
      </c>
      <c r="J8858">
        <f t="shared" si="975"/>
        <v>0</v>
      </c>
    </row>
    <row r="8859" spans="1:10" x14ac:dyDescent="0.25">
      <c r="A8859" s="42">
        <v>45173.739583333336</v>
      </c>
      <c r="B8859">
        <v>50.383885800000002</v>
      </c>
      <c r="C8859">
        <f t="shared" si="969"/>
        <v>50.463297599999997</v>
      </c>
      <c r="D8859" s="46">
        <f t="shared" si="970"/>
        <v>2.9973789992000004</v>
      </c>
      <c r="E8859">
        <f t="shared" si="971"/>
        <v>0</v>
      </c>
      <c r="G8859" s="44">
        <f t="shared" si="972"/>
        <v>0.23216868785992001</v>
      </c>
      <c r="H8859">
        <f t="shared" si="973"/>
        <v>1.0915463904719997E-2</v>
      </c>
      <c r="I8859">
        <f t="shared" si="974"/>
        <v>0</v>
      </c>
      <c r="J8859">
        <f t="shared" si="975"/>
        <v>0</v>
      </c>
    </row>
    <row r="8860" spans="1:10" x14ac:dyDescent="0.25">
      <c r="A8860" s="42">
        <v>45173.75</v>
      </c>
      <c r="B8860">
        <v>50.484677699999999</v>
      </c>
      <c r="C8860">
        <f t="shared" si="969"/>
        <v>50.42897308571429</v>
      </c>
      <c r="D8860" s="46">
        <f t="shared" si="970"/>
        <v>3.0300355748000012</v>
      </c>
      <c r="E8860">
        <f t="shared" si="971"/>
        <v>0</v>
      </c>
      <c r="G8860" s="44">
        <f t="shared" si="972"/>
        <v>0.23380478229748008</v>
      </c>
      <c r="H8860">
        <f t="shared" si="973"/>
        <v>1.0722790108679995E-2</v>
      </c>
      <c r="I8860">
        <f t="shared" si="974"/>
        <v>0</v>
      </c>
      <c r="J8860">
        <f t="shared" si="975"/>
        <v>0</v>
      </c>
    </row>
    <row r="8861" spans="1:10" x14ac:dyDescent="0.25">
      <c r="A8861" s="42">
        <v>45173.760416666664</v>
      </c>
      <c r="B8861">
        <v>50.121216000000004</v>
      </c>
      <c r="C8861">
        <f t="shared" si="969"/>
        <v>50.385485671428569</v>
      </c>
      <c r="D8861" s="46">
        <f t="shared" si="970"/>
        <v>2.9122739840000005</v>
      </c>
      <c r="E8861">
        <f t="shared" si="971"/>
        <v>0</v>
      </c>
      <c r="G8861" s="44">
        <f t="shared" si="972"/>
        <v>0.2279049265984</v>
      </c>
      <c r="H8861">
        <f t="shared" si="973"/>
        <v>1.1417583494399999E-2</v>
      </c>
      <c r="I8861">
        <f t="shared" si="974"/>
        <v>0</v>
      </c>
      <c r="J8861">
        <f t="shared" si="975"/>
        <v>0</v>
      </c>
    </row>
    <row r="8862" spans="1:10" x14ac:dyDescent="0.25">
      <c r="A8862" s="42">
        <v>45173.770833333336</v>
      </c>
      <c r="B8862">
        <v>50.292256799999997</v>
      </c>
      <c r="C8862">
        <f t="shared" si="969"/>
        <v>50.293129457142854</v>
      </c>
      <c r="D8862" s="46">
        <f t="shared" si="970"/>
        <v>2.9676912031999994</v>
      </c>
      <c r="E8862">
        <f t="shared" si="971"/>
        <v>0</v>
      </c>
      <c r="G8862" s="44">
        <f t="shared" si="972"/>
        <v>0.23068132928031998</v>
      </c>
      <c r="H8862">
        <f t="shared" si="973"/>
        <v>1.1090621901120003E-2</v>
      </c>
      <c r="I8862">
        <f t="shared" si="974"/>
        <v>0</v>
      </c>
      <c r="J8862">
        <f t="shared" si="975"/>
        <v>0</v>
      </c>
    </row>
    <row r="8863" spans="1:10" x14ac:dyDescent="0.25">
      <c r="A8863" s="42">
        <v>45173.78125</v>
      </c>
      <c r="B8863">
        <v>50.484677699999999</v>
      </c>
      <c r="C8863">
        <f t="shared" si="969"/>
        <v>50.173284542857139</v>
      </c>
      <c r="D8863" s="46">
        <f t="shared" si="970"/>
        <v>3.0300355748000012</v>
      </c>
      <c r="E8863">
        <f t="shared" si="971"/>
        <v>0</v>
      </c>
      <c r="G8863" s="44">
        <f t="shared" si="972"/>
        <v>0.23380478229748008</v>
      </c>
      <c r="H8863">
        <f t="shared" si="973"/>
        <v>1.0722790108679995E-2</v>
      </c>
      <c r="I8863">
        <f t="shared" si="974"/>
        <v>0</v>
      </c>
      <c r="J8863">
        <f t="shared" si="975"/>
        <v>0</v>
      </c>
    </row>
    <row r="8864" spans="1:10" x14ac:dyDescent="0.25">
      <c r="A8864" s="42">
        <v>45173.791666666664</v>
      </c>
      <c r="B8864">
        <v>50.249496600000001</v>
      </c>
      <c r="C8864">
        <f t="shared" si="969"/>
        <v>50.011552085714285</v>
      </c>
      <c r="D8864" s="46">
        <f t="shared" si="970"/>
        <v>2.9538368984000005</v>
      </c>
      <c r="E8864">
        <f t="shared" si="971"/>
        <v>0</v>
      </c>
      <c r="G8864" s="44">
        <f t="shared" si="972"/>
        <v>0.22998722860984</v>
      </c>
      <c r="H8864">
        <f t="shared" si="973"/>
        <v>1.1172362299439999E-2</v>
      </c>
      <c r="I8864">
        <f t="shared" si="974"/>
        <v>0</v>
      </c>
      <c r="J8864">
        <f t="shared" si="975"/>
        <v>0</v>
      </c>
    </row>
    <row r="8865" spans="1:10" x14ac:dyDescent="0.25">
      <c r="A8865" s="42">
        <v>45173.802083333336</v>
      </c>
      <c r="B8865">
        <v>50.035695600000004</v>
      </c>
      <c r="C8865">
        <f t="shared" si="969"/>
        <v>49.868145428571424</v>
      </c>
      <c r="D8865" s="46">
        <f t="shared" si="970"/>
        <v>2.8845653744000028</v>
      </c>
      <c r="E8865">
        <f t="shared" si="971"/>
        <v>0</v>
      </c>
      <c r="G8865" s="44">
        <f t="shared" si="972"/>
        <v>0.22651672525744015</v>
      </c>
      <c r="H8865">
        <f t="shared" si="973"/>
        <v>1.1581064291039986E-2</v>
      </c>
      <c r="I8865">
        <f t="shared" si="974"/>
        <v>0</v>
      </c>
      <c r="J8865">
        <f t="shared" si="975"/>
        <v>0</v>
      </c>
    </row>
    <row r="8866" spans="1:10" x14ac:dyDescent="0.25">
      <c r="A8866" s="42">
        <v>45173.8125</v>
      </c>
      <c r="B8866">
        <v>49.544971400000001</v>
      </c>
      <c r="C8866">
        <f t="shared" si="969"/>
        <v>49.703358671428582</v>
      </c>
      <c r="D8866" s="46">
        <f t="shared" si="970"/>
        <v>2.7255707335999997</v>
      </c>
      <c r="E8866">
        <f t="shared" si="971"/>
        <v>0</v>
      </c>
      <c r="G8866" s="44">
        <f t="shared" si="972"/>
        <v>0.21855109375335996</v>
      </c>
      <c r="H8866">
        <f t="shared" si="973"/>
        <v>1.2519132671760004E-2</v>
      </c>
      <c r="I8866">
        <f t="shared" si="974"/>
        <v>0</v>
      </c>
      <c r="J8866">
        <f t="shared" si="975"/>
        <v>0</v>
      </c>
    </row>
    <row r="8867" spans="1:10" x14ac:dyDescent="0.25">
      <c r="A8867" s="42">
        <v>45173.822916666664</v>
      </c>
      <c r="B8867">
        <v>49.3525505</v>
      </c>
      <c r="C8867">
        <f t="shared" si="969"/>
        <v>49.456105814285721</v>
      </c>
      <c r="D8867" s="46">
        <f t="shared" si="970"/>
        <v>2.6632263619999996</v>
      </c>
      <c r="E8867">
        <f t="shared" si="971"/>
        <v>0</v>
      </c>
      <c r="G8867" s="44">
        <f t="shared" si="972"/>
        <v>0.21542764073619997</v>
      </c>
      <c r="H8867">
        <f t="shared" si="973"/>
        <v>1.2886964464200002E-2</v>
      </c>
      <c r="I8867">
        <f t="shared" si="974"/>
        <v>0</v>
      </c>
      <c r="J8867">
        <f t="shared" si="975"/>
        <v>0</v>
      </c>
    </row>
    <row r="8868" spans="1:10" x14ac:dyDescent="0.25">
      <c r="A8868" s="42">
        <v>45173.833333333336</v>
      </c>
      <c r="B8868">
        <v>49.117369400000001</v>
      </c>
      <c r="C8868">
        <f t="shared" si="969"/>
        <v>49.209725614285716</v>
      </c>
      <c r="D8868" s="46">
        <f t="shared" si="970"/>
        <v>2.5870276856000007</v>
      </c>
      <c r="E8868">
        <f t="shared" si="971"/>
        <v>0</v>
      </c>
      <c r="G8868" s="44">
        <f t="shared" si="972"/>
        <v>0.21161008704856005</v>
      </c>
      <c r="H8868">
        <f t="shared" si="973"/>
        <v>1.3336536654959997E-2</v>
      </c>
      <c r="I8868">
        <f t="shared" si="974"/>
        <v>0</v>
      </c>
      <c r="J8868">
        <f t="shared" si="975"/>
        <v>0</v>
      </c>
    </row>
    <row r="8869" spans="1:10" x14ac:dyDescent="0.25">
      <c r="A8869" s="42">
        <v>45173.84375</v>
      </c>
      <c r="B8869">
        <v>49.138749500000003</v>
      </c>
      <c r="C8869">
        <f t="shared" si="969"/>
        <v>48.966545157142853</v>
      </c>
      <c r="D8869" s="46">
        <f t="shared" si="970"/>
        <v>2.5939548380000019</v>
      </c>
      <c r="E8869">
        <f t="shared" si="971"/>
        <v>0</v>
      </c>
      <c r="G8869" s="44">
        <f t="shared" si="972"/>
        <v>0.21195713738380012</v>
      </c>
      <c r="H8869">
        <f t="shared" si="973"/>
        <v>1.3295666455799989E-2</v>
      </c>
      <c r="I8869">
        <f t="shared" si="974"/>
        <v>0</v>
      </c>
      <c r="J8869">
        <f t="shared" si="975"/>
        <v>0</v>
      </c>
    </row>
    <row r="8870" spans="1:10" x14ac:dyDescent="0.25">
      <c r="A8870" s="42">
        <v>45173.854166666664</v>
      </c>
      <c r="B8870">
        <v>48.753907700000006</v>
      </c>
      <c r="C8870">
        <f t="shared" si="969"/>
        <v>48.787359557142864</v>
      </c>
      <c r="D8870" s="46">
        <f t="shared" si="970"/>
        <v>2.4692660948000018</v>
      </c>
      <c r="E8870">
        <f t="shared" si="971"/>
        <v>0</v>
      </c>
      <c r="G8870" s="44">
        <f t="shared" si="972"/>
        <v>0.20571023134948008</v>
      </c>
      <c r="H8870">
        <f t="shared" si="973"/>
        <v>1.403133004067999E-2</v>
      </c>
      <c r="I8870">
        <f t="shared" si="974"/>
        <v>0</v>
      </c>
      <c r="J8870">
        <f t="shared" si="975"/>
        <v>0</v>
      </c>
    </row>
    <row r="8871" spans="1:10" x14ac:dyDescent="0.25">
      <c r="A8871" s="42">
        <v>45173.864583333336</v>
      </c>
      <c r="B8871">
        <v>48.524835200000005</v>
      </c>
      <c r="C8871">
        <f t="shared" si="969"/>
        <v>48.605119657142851</v>
      </c>
      <c r="D8871" s="46">
        <f t="shared" si="970"/>
        <v>2.3950466048000028</v>
      </c>
      <c r="E8871">
        <f t="shared" si="971"/>
        <v>0</v>
      </c>
      <c r="G8871" s="44">
        <f t="shared" si="972"/>
        <v>0.20199183490048014</v>
      </c>
      <c r="H8871">
        <f t="shared" si="973"/>
        <v>1.4469225031679984E-2</v>
      </c>
      <c r="I8871">
        <f t="shared" si="974"/>
        <v>0</v>
      </c>
      <c r="J8871">
        <f t="shared" si="975"/>
        <v>0</v>
      </c>
    </row>
    <row r="8872" spans="1:10" x14ac:dyDescent="0.25">
      <c r="A8872" s="42">
        <v>45173.875</v>
      </c>
      <c r="B8872">
        <v>48.3334324</v>
      </c>
      <c r="C8872">
        <f t="shared" si="969"/>
        <v>48.480911457142852</v>
      </c>
      <c r="D8872" s="46">
        <f t="shared" si="970"/>
        <v>2.3330320976000003</v>
      </c>
      <c r="E8872">
        <f t="shared" si="971"/>
        <v>0</v>
      </c>
      <c r="G8872" s="44">
        <f t="shared" si="972"/>
        <v>0.19888490808976</v>
      </c>
      <c r="H8872">
        <f t="shared" si="973"/>
        <v>1.4835110624159998E-2</v>
      </c>
      <c r="I8872">
        <f t="shared" si="974"/>
        <v>0</v>
      </c>
      <c r="J8872">
        <f t="shared" si="975"/>
        <v>0</v>
      </c>
    </row>
    <row r="8873" spans="1:10" x14ac:dyDescent="0.25">
      <c r="A8873" s="42">
        <v>45173.885416666664</v>
      </c>
      <c r="B8873">
        <v>48.290672199999996</v>
      </c>
      <c r="C8873">
        <f t="shared" si="969"/>
        <v>48.280345757142861</v>
      </c>
      <c r="D8873" s="46">
        <f t="shared" si="970"/>
        <v>2.3191777927999997</v>
      </c>
      <c r="E8873">
        <f t="shared" si="971"/>
        <v>0</v>
      </c>
      <c r="G8873" s="44">
        <f t="shared" si="972"/>
        <v>0.19819080741927997</v>
      </c>
      <c r="H8873">
        <f t="shared" si="973"/>
        <v>1.4916851022480002E-2</v>
      </c>
      <c r="I8873">
        <f t="shared" si="974"/>
        <v>0</v>
      </c>
      <c r="J8873">
        <f t="shared" si="975"/>
        <v>0</v>
      </c>
    </row>
    <row r="8874" spans="1:10" x14ac:dyDescent="0.25">
      <c r="A8874" s="42">
        <v>45173.895833333336</v>
      </c>
      <c r="B8874">
        <v>48.076871199999999</v>
      </c>
      <c r="C8874">
        <f t="shared" si="969"/>
        <v>48.135193785714286</v>
      </c>
      <c r="D8874" s="46">
        <f t="shared" si="970"/>
        <v>2.2499062688000002</v>
      </c>
      <c r="E8874">
        <f t="shared" si="971"/>
        <v>0</v>
      </c>
      <c r="G8874" s="44">
        <f t="shared" si="972"/>
        <v>0.19472030406688001</v>
      </c>
      <c r="H8874">
        <f t="shared" si="973"/>
        <v>1.532555301408E-2</v>
      </c>
      <c r="I8874">
        <f t="shared" si="974"/>
        <v>0</v>
      </c>
      <c r="J8874">
        <f t="shared" si="975"/>
        <v>0</v>
      </c>
    </row>
    <row r="8875" spans="1:10" x14ac:dyDescent="0.25">
      <c r="A8875" s="42">
        <v>45173.90625</v>
      </c>
      <c r="B8875">
        <v>48.247912000000007</v>
      </c>
      <c r="C8875">
        <f t="shared" si="969"/>
        <v>47.996877628571433</v>
      </c>
      <c r="D8875" s="46">
        <f t="shared" si="970"/>
        <v>2.3053234880000026</v>
      </c>
      <c r="E8875">
        <f t="shared" si="971"/>
        <v>0</v>
      </c>
      <c r="G8875" s="44">
        <f t="shared" si="972"/>
        <v>0.19749670674880013</v>
      </c>
      <c r="H8875">
        <f t="shared" si="973"/>
        <v>1.4998591420799985E-2</v>
      </c>
      <c r="I8875">
        <f t="shared" si="974"/>
        <v>0</v>
      </c>
      <c r="J8875">
        <f t="shared" si="975"/>
        <v>0</v>
      </c>
    </row>
    <row r="8876" spans="1:10" x14ac:dyDescent="0.25">
      <c r="A8876" s="42">
        <v>45173.916666666664</v>
      </c>
      <c r="B8876">
        <v>47.734789599999999</v>
      </c>
      <c r="C8876">
        <f t="shared" si="969"/>
        <v>47.913393428571439</v>
      </c>
      <c r="D8876" s="46">
        <f t="shared" si="970"/>
        <v>2.1390718304000007</v>
      </c>
      <c r="E8876">
        <f t="shared" si="971"/>
        <v>0</v>
      </c>
      <c r="G8876" s="44">
        <f t="shared" si="972"/>
        <v>0.18916749870304003</v>
      </c>
      <c r="H8876">
        <f t="shared" si="973"/>
        <v>1.5979476200639997E-2</v>
      </c>
      <c r="I8876">
        <f t="shared" si="974"/>
        <v>0</v>
      </c>
      <c r="J8876">
        <f t="shared" si="975"/>
        <v>0</v>
      </c>
    </row>
    <row r="8877" spans="1:10" x14ac:dyDescent="0.25">
      <c r="A8877" s="42">
        <v>45173.927083333336</v>
      </c>
      <c r="B8877">
        <v>47.737843900000001</v>
      </c>
      <c r="C8877">
        <f t="shared" si="969"/>
        <v>47.814637728571434</v>
      </c>
      <c r="D8877" s="46">
        <f t="shared" si="970"/>
        <v>2.1400614236000006</v>
      </c>
      <c r="E8877">
        <f t="shared" si="971"/>
        <v>0</v>
      </c>
      <c r="G8877" s="44">
        <f t="shared" si="972"/>
        <v>0.18921707732236004</v>
      </c>
      <c r="H8877">
        <f t="shared" si="973"/>
        <v>1.5973637600759996E-2</v>
      </c>
      <c r="I8877">
        <f t="shared" si="974"/>
        <v>0</v>
      </c>
      <c r="J8877">
        <f t="shared" si="975"/>
        <v>0</v>
      </c>
    </row>
    <row r="8878" spans="1:10" x14ac:dyDescent="0.25">
      <c r="A8878" s="42">
        <v>45173.9375</v>
      </c>
      <c r="B8878">
        <v>47.556622100000006</v>
      </c>
      <c r="C8878">
        <f t="shared" si="969"/>
        <v>47.752824514285713</v>
      </c>
      <c r="D8878" s="46">
        <f t="shared" si="970"/>
        <v>2.0813455604000026</v>
      </c>
      <c r="E8878">
        <f t="shared" si="971"/>
        <v>0</v>
      </c>
      <c r="G8878" s="44">
        <f t="shared" si="972"/>
        <v>0.18627541257604013</v>
      </c>
      <c r="H8878">
        <f t="shared" si="973"/>
        <v>1.6320061193639983E-2</v>
      </c>
      <c r="I8878">
        <f t="shared" si="974"/>
        <v>0</v>
      </c>
      <c r="J8878">
        <f t="shared" si="975"/>
        <v>0</v>
      </c>
    </row>
    <row r="8879" spans="1:10" x14ac:dyDescent="0.25">
      <c r="A8879" s="42">
        <v>45173.947916666664</v>
      </c>
      <c r="B8879">
        <v>47.749043</v>
      </c>
      <c r="C8879">
        <f t="shared" si="969"/>
        <v>47.617853542857134</v>
      </c>
      <c r="D8879" s="46">
        <f t="shared" si="970"/>
        <v>2.1436899320000009</v>
      </c>
      <c r="E8879">
        <f t="shared" si="971"/>
        <v>0</v>
      </c>
      <c r="G8879" s="44">
        <f t="shared" si="972"/>
        <v>0.18939886559320004</v>
      </c>
      <c r="H8879">
        <f t="shared" si="973"/>
        <v>1.5952229401199995E-2</v>
      </c>
      <c r="I8879">
        <f t="shared" si="974"/>
        <v>0</v>
      </c>
      <c r="J8879">
        <f t="shared" si="975"/>
        <v>0</v>
      </c>
    </row>
    <row r="8880" spans="1:10" x14ac:dyDescent="0.25">
      <c r="A8880" s="42">
        <v>45173.958333333336</v>
      </c>
      <c r="B8880">
        <v>47.599382300000002</v>
      </c>
      <c r="C8880">
        <f t="shared" si="969"/>
        <v>47.577420428571429</v>
      </c>
      <c r="D8880" s="46">
        <f t="shared" si="970"/>
        <v>2.0951998652000015</v>
      </c>
      <c r="E8880">
        <f t="shared" si="971"/>
        <v>0</v>
      </c>
      <c r="G8880" s="44">
        <f t="shared" si="972"/>
        <v>0.18696951324652006</v>
      </c>
      <c r="H8880">
        <f t="shared" si="973"/>
        <v>1.6238320795319991E-2</v>
      </c>
      <c r="I8880">
        <f t="shared" si="974"/>
        <v>0</v>
      </c>
      <c r="J8880">
        <f t="shared" si="975"/>
        <v>0</v>
      </c>
    </row>
    <row r="8881" spans="1:10" x14ac:dyDescent="0.25">
      <c r="A8881" s="42">
        <v>45173.96875</v>
      </c>
      <c r="B8881">
        <v>47.644178699999998</v>
      </c>
      <c r="C8881">
        <f t="shared" si="969"/>
        <v>47.487827628571431</v>
      </c>
      <c r="D8881" s="46">
        <f t="shared" si="970"/>
        <v>2.109713898799999</v>
      </c>
      <c r="E8881">
        <f t="shared" si="971"/>
        <v>0</v>
      </c>
      <c r="G8881" s="44">
        <f t="shared" si="972"/>
        <v>0.18769666632987997</v>
      </c>
      <c r="H8881">
        <f t="shared" si="973"/>
        <v>1.6152687997080008E-2</v>
      </c>
      <c r="I8881">
        <f t="shared" si="974"/>
        <v>0</v>
      </c>
      <c r="J8881">
        <f t="shared" si="975"/>
        <v>0</v>
      </c>
    </row>
    <row r="8882" spans="1:10" x14ac:dyDescent="0.25">
      <c r="A8882" s="42">
        <v>45173.979166666664</v>
      </c>
      <c r="B8882">
        <v>47.303115200000001</v>
      </c>
      <c r="C8882">
        <f t="shared" si="969"/>
        <v>47.412779114285705</v>
      </c>
      <c r="D8882" s="46">
        <f t="shared" si="970"/>
        <v>1.9992093248000007</v>
      </c>
      <c r="E8882">
        <f t="shared" si="971"/>
        <v>0</v>
      </c>
      <c r="G8882" s="44">
        <f t="shared" si="972"/>
        <v>0.18216038717248004</v>
      </c>
      <c r="H8882">
        <f t="shared" si="973"/>
        <v>1.6804664983679996E-2</v>
      </c>
      <c r="I8882">
        <f t="shared" si="974"/>
        <v>0</v>
      </c>
      <c r="J8882">
        <f t="shared" si="975"/>
        <v>0</v>
      </c>
    </row>
    <row r="8883" spans="1:10" x14ac:dyDescent="0.25">
      <c r="A8883" s="42">
        <v>45173.989583333336</v>
      </c>
      <c r="B8883">
        <v>47.451757800000003</v>
      </c>
      <c r="C8883">
        <f t="shared" si="969"/>
        <v>47.325513400000013</v>
      </c>
      <c r="D8883" s="46">
        <f t="shared" si="970"/>
        <v>2.0473695272000008</v>
      </c>
      <c r="E8883">
        <f t="shared" si="971"/>
        <v>0</v>
      </c>
      <c r="G8883" s="44">
        <f t="shared" si="972"/>
        <v>0.18457321331272003</v>
      </c>
      <c r="H8883">
        <f t="shared" si="973"/>
        <v>1.6520519789519995E-2</v>
      </c>
      <c r="I8883">
        <f t="shared" si="974"/>
        <v>0</v>
      </c>
      <c r="J8883">
        <f t="shared" si="975"/>
        <v>0</v>
      </c>
    </row>
    <row r="8884" spans="1:10" x14ac:dyDescent="0.25">
      <c r="A8884" s="42">
        <v>45174</v>
      </c>
      <c r="B8884">
        <v>47.110694299999999</v>
      </c>
      <c r="C8884">
        <f t="shared" si="969"/>
        <v>47.253519185714289</v>
      </c>
      <c r="D8884" s="46">
        <f t="shared" si="970"/>
        <v>1.9368649532000006</v>
      </c>
      <c r="E8884">
        <f t="shared" si="971"/>
        <v>0</v>
      </c>
      <c r="G8884" s="44">
        <f t="shared" si="972"/>
        <v>0.17903693415532002</v>
      </c>
      <c r="H8884">
        <f t="shared" si="973"/>
        <v>1.7172496776119997E-2</v>
      </c>
      <c r="I8884">
        <f t="shared" si="974"/>
        <v>0</v>
      </c>
      <c r="J8884">
        <f t="shared" si="975"/>
        <v>0</v>
      </c>
    </row>
    <row r="8885" spans="1:10" x14ac:dyDescent="0.25">
      <c r="A8885" s="42">
        <v>45174.010416666664</v>
      </c>
      <c r="B8885">
        <v>47.031282500000003</v>
      </c>
      <c r="C8885">
        <f t="shared" si="969"/>
        <v>47.144582485714288</v>
      </c>
      <c r="D8885" s="46">
        <f t="shared" si="970"/>
        <v>1.911135530000001</v>
      </c>
      <c r="E8885">
        <f t="shared" si="971"/>
        <v>0</v>
      </c>
      <c r="G8885" s="44">
        <f t="shared" si="972"/>
        <v>0.17774789005300007</v>
      </c>
      <c r="H8885">
        <f t="shared" si="973"/>
        <v>1.7324300372999993E-2</v>
      </c>
      <c r="I8885">
        <f t="shared" si="974"/>
        <v>0</v>
      </c>
      <c r="J8885">
        <f t="shared" si="975"/>
        <v>0</v>
      </c>
    </row>
    <row r="8886" spans="1:10" x14ac:dyDescent="0.25">
      <c r="A8886" s="42">
        <v>45174.020833333336</v>
      </c>
      <c r="B8886">
        <v>47.138182999999998</v>
      </c>
      <c r="C8886">
        <f t="shared" si="969"/>
        <v>47.093968371428566</v>
      </c>
      <c r="D8886" s="46">
        <f t="shared" si="970"/>
        <v>1.9457712919999999</v>
      </c>
      <c r="E8886">
        <f t="shared" si="971"/>
        <v>0</v>
      </c>
      <c r="G8886" s="44">
        <f t="shared" si="972"/>
        <v>0.17948314172919999</v>
      </c>
      <c r="H8886">
        <f t="shared" si="973"/>
        <v>1.7119949377200003E-2</v>
      </c>
      <c r="I8886">
        <f t="shared" si="974"/>
        <v>0</v>
      </c>
      <c r="J8886">
        <f t="shared" si="975"/>
        <v>0</v>
      </c>
    </row>
    <row r="8887" spans="1:10" x14ac:dyDescent="0.25">
      <c r="A8887" s="42">
        <v>45174.03125</v>
      </c>
      <c r="B8887">
        <v>47.095422800000001</v>
      </c>
      <c r="C8887">
        <f t="shared" ref="C8887:C8950" si="976">AVERAGE(B8884:B8890)</f>
        <v>47.025173900000006</v>
      </c>
      <c r="D8887" s="46">
        <f t="shared" si="970"/>
        <v>1.931916987200001</v>
      </c>
      <c r="E8887">
        <f t="shared" si="971"/>
        <v>0</v>
      </c>
      <c r="G8887" s="44">
        <f t="shared" si="972"/>
        <v>0.17878904105872007</v>
      </c>
      <c r="H8887">
        <f t="shared" si="973"/>
        <v>1.7201689775519995E-2</v>
      </c>
      <c r="I8887">
        <f t="shared" si="974"/>
        <v>0</v>
      </c>
      <c r="J8887">
        <f t="shared" si="975"/>
        <v>0</v>
      </c>
    </row>
    <row r="8888" spans="1:10" x14ac:dyDescent="0.25">
      <c r="A8888" s="42">
        <v>45174.041666666664</v>
      </c>
      <c r="B8888">
        <v>46.881621799999998</v>
      </c>
      <c r="C8888">
        <f t="shared" si="976"/>
        <v>47.008011642857142</v>
      </c>
      <c r="D8888" s="46">
        <f t="shared" si="970"/>
        <v>1.8626454631999998</v>
      </c>
      <c r="E8888">
        <f t="shared" si="971"/>
        <v>0</v>
      </c>
      <c r="G8888" s="44">
        <f t="shared" si="972"/>
        <v>0.17531853770632</v>
      </c>
      <c r="H8888">
        <f t="shared" si="973"/>
        <v>1.7610391767120002E-2</v>
      </c>
      <c r="I8888">
        <f t="shared" si="974"/>
        <v>0</v>
      </c>
      <c r="J8888">
        <f t="shared" si="975"/>
        <v>0</v>
      </c>
    </row>
    <row r="8889" spans="1:10" x14ac:dyDescent="0.25">
      <c r="A8889" s="42">
        <v>45174.052083333336</v>
      </c>
      <c r="B8889">
        <v>46.948816399999998</v>
      </c>
      <c r="C8889">
        <f t="shared" si="976"/>
        <v>46.996230771428579</v>
      </c>
      <c r="D8889" s="46">
        <f t="shared" si="970"/>
        <v>1.8844165135999997</v>
      </c>
      <c r="E8889">
        <f t="shared" si="971"/>
        <v>0</v>
      </c>
      <c r="G8889" s="44">
        <f t="shared" si="972"/>
        <v>0.17640926733135998</v>
      </c>
      <c r="H8889">
        <f t="shared" si="973"/>
        <v>1.7481942569760003E-2</v>
      </c>
      <c r="I8889">
        <f t="shared" si="974"/>
        <v>0</v>
      </c>
      <c r="J8889">
        <f t="shared" si="975"/>
        <v>0</v>
      </c>
    </row>
    <row r="8890" spans="1:10" x14ac:dyDescent="0.25">
      <c r="A8890" s="42">
        <v>45174.0625</v>
      </c>
      <c r="B8890">
        <v>46.9701965</v>
      </c>
      <c r="C8890">
        <f t="shared" si="976"/>
        <v>46.975432442857134</v>
      </c>
      <c r="D8890" s="46">
        <f t="shared" si="970"/>
        <v>1.8913436660000009</v>
      </c>
      <c r="E8890">
        <f t="shared" si="971"/>
        <v>0</v>
      </c>
      <c r="G8890" s="44">
        <f t="shared" si="972"/>
        <v>0.17675631766660005</v>
      </c>
      <c r="H8890">
        <f t="shared" si="973"/>
        <v>1.7441072370599997E-2</v>
      </c>
      <c r="I8890">
        <f t="shared" si="974"/>
        <v>0</v>
      </c>
      <c r="J8890">
        <f t="shared" si="975"/>
        <v>0</v>
      </c>
    </row>
    <row r="8891" spans="1:10" x14ac:dyDescent="0.25">
      <c r="A8891" s="42">
        <v>45174.072916666664</v>
      </c>
      <c r="B8891">
        <v>46.990558499999999</v>
      </c>
      <c r="C8891">
        <f t="shared" si="976"/>
        <v>46.951579814285715</v>
      </c>
      <c r="D8891" s="46">
        <f t="shared" si="970"/>
        <v>1.897940954000001</v>
      </c>
      <c r="E8891">
        <f t="shared" si="971"/>
        <v>0</v>
      </c>
      <c r="G8891" s="44">
        <f t="shared" si="972"/>
        <v>0.17708684179540005</v>
      </c>
      <c r="H8891">
        <f t="shared" si="973"/>
        <v>1.7402148371399993E-2</v>
      </c>
      <c r="I8891">
        <f t="shared" si="974"/>
        <v>0</v>
      </c>
      <c r="J8891">
        <f t="shared" si="975"/>
        <v>0</v>
      </c>
    </row>
    <row r="8892" spans="1:10" x14ac:dyDescent="0.25">
      <c r="A8892" s="42">
        <v>45174.083333333336</v>
      </c>
      <c r="B8892">
        <v>46.948816399999998</v>
      </c>
      <c r="C8892">
        <f t="shared" si="976"/>
        <v>46.937035528571428</v>
      </c>
      <c r="D8892" s="46">
        <f t="shared" si="970"/>
        <v>1.8844165135999997</v>
      </c>
      <c r="E8892">
        <f t="shared" si="971"/>
        <v>0</v>
      </c>
      <c r="G8892" s="44">
        <f t="shared" si="972"/>
        <v>0.17640926733135998</v>
      </c>
      <c r="H8892">
        <f t="shared" si="973"/>
        <v>1.7481942569760003E-2</v>
      </c>
      <c r="I8892">
        <f t="shared" si="974"/>
        <v>0</v>
      </c>
      <c r="J8892">
        <f t="shared" si="975"/>
        <v>0</v>
      </c>
    </row>
    <row r="8893" spans="1:10" x14ac:dyDescent="0.25">
      <c r="A8893" s="42">
        <v>45174.09375</v>
      </c>
      <c r="B8893">
        <v>46.992594699999998</v>
      </c>
      <c r="C8893">
        <f t="shared" si="976"/>
        <v>46.937180971428567</v>
      </c>
      <c r="D8893" s="46">
        <f t="shared" si="970"/>
        <v>1.8986006827999997</v>
      </c>
      <c r="E8893">
        <f t="shared" si="971"/>
        <v>0</v>
      </c>
      <c r="G8893" s="44">
        <f t="shared" si="972"/>
        <v>0.17711989420828</v>
      </c>
      <c r="H8893">
        <f t="shared" si="973"/>
        <v>1.7398255971480002E-2</v>
      </c>
      <c r="I8893">
        <f t="shared" si="974"/>
        <v>0</v>
      </c>
      <c r="J8893">
        <f t="shared" si="975"/>
        <v>0</v>
      </c>
    </row>
    <row r="8894" spans="1:10" x14ac:dyDescent="0.25">
      <c r="A8894" s="42">
        <v>45174.104166666664</v>
      </c>
      <c r="B8894">
        <v>46.9284544</v>
      </c>
      <c r="C8894">
        <f t="shared" si="976"/>
        <v>46.925109214285712</v>
      </c>
      <c r="D8894" s="46">
        <f t="shared" si="970"/>
        <v>1.8778192255999997</v>
      </c>
      <c r="E8894">
        <f t="shared" si="971"/>
        <v>0</v>
      </c>
      <c r="G8894" s="44">
        <f t="shared" si="972"/>
        <v>0.17607874320256001</v>
      </c>
      <c r="H8894">
        <f t="shared" si="973"/>
        <v>1.752086656896E-2</v>
      </c>
      <c r="I8894">
        <f t="shared" si="974"/>
        <v>0</v>
      </c>
      <c r="J8894">
        <f t="shared" si="975"/>
        <v>0</v>
      </c>
    </row>
    <row r="8895" spans="1:10" x14ac:dyDescent="0.25">
      <c r="A8895" s="42">
        <v>45174.114583333336</v>
      </c>
      <c r="B8895">
        <v>46.779811800000004</v>
      </c>
      <c r="C8895">
        <f t="shared" si="976"/>
        <v>46.922636685714288</v>
      </c>
      <c r="D8895" s="46">
        <f t="shared" si="970"/>
        <v>1.8296590232000014</v>
      </c>
      <c r="E8895">
        <f t="shared" si="971"/>
        <v>0</v>
      </c>
      <c r="G8895" s="44">
        <f t="shared" si="972"/>
        <v>0.17366591706232007</v>
      </c>
      <c r="H8895">
        <f t="shared" si="973"/>
        <v>1.7805011763119993E-2</v>
      </c>
      <c r="I8895">
        <f t="shared" si="974"/>
        <v>0</v>
      </c>
      <c r="J8895">
        <f t="shared" si="975"/>
        <v>0</v>
      </c>
    </row>
    <row r="8896" spans="1:10" x14ac:dyDescent="0.25">
      <c r="A8896" s="42">
        <v>45174.125</v>
      </c>
      <c r="B8896">
        <v>46.949834500000001</v>
      </c>
      <c r="C8896">
        <f t="shared" si="976"/>
        <v>46.892675457142857</v>
      </c>
      <c r="D8896" s="46">
        <f t="shared" si="970"/>
        <v>1.8847463780000009</v>
      </c>
      <c r="E8896">
        <f t="shared" si="971"/>
        <v>0</v>
      </c>
      <c r="G8896" s="44">
        <f t="shared" si="972"/>
        <v>0.17642579353780005</v>
      </c>
      <c r="H8896">
        <f t="shared" si="973"/>
        <v>1.7479996369799994E-2</v>
      </c>
      <c r="I8896">
        <f t="shared" si="974"/>
        <v>0</v>
      </c>
      <c r="J8896">
        <f t="shared" si="975"/>
        <v>0</v>
      </c>
    </row>
    <row r="8897" spans="1:10" x14ac:dyDescent="0.25">
      <c r="A8897" s="42">
        <v>45174.135416666664</v>
      </c>
      <c r="B8897">
        <v>46.885694200000003</v>
      </c>
      <c r="C8897">
        <f t="shared" si="976"/>
        <v>46.907946957142862</v>
      </c>
      <c r="D8897" s="46">
        <f t="shared" si="970"/>
        <v>1.8639649208000009</v>
      </c>
      <c r="E8897">
        <f t="shared" si="971"/>
        <v>0</v>
      </c>
      <c r="G8897" s="44">
        <f t="shared" si="972"/>
        <v>0.17538464253208003</v>
      </c>
      <c r="H8897">
        <f t="shared" si="973"/>
        <v>1.7602606967279995E-2</v>
      </c>
      <c r="I8897">
        <f t="shared" si="974"/>
        <v>0</v>
      </c>
      <c r="J8897">
        <f t="shared" si="975"/>
        <v>0</v>
      </c>
    </row>
    <row r="8898" spans="1:10" x14ac:dyDescent="0.25">
      <c r="A8898" s="42">
        <v>45174.145833333336</v>
      </c>
      <c r="B8898">
        <v>46.973250800000002</v>
      </c>
      <c r="C8898">
        <f t="shared" si="976"/>
        <v>46.920455042857149</v>
      </c>
      <c r="D8898" s="46">
        <f t="shared" si="970"/>
        <v>1.8923332592000008</v>
      </c>
      <c r="E8898">
        <f t="shared" si="971"/>
        <v>0</v>
      </c>
      <c r="G8898" s="44">
        <f t="shared" si="972"/>
        <v>0.17680589628592003</v>
      </c>
      <c r="H8898">
        <f t="shared" si="973"/>
        <v>1.7435233770719996E-2</v>
      </c>
      <c r="I8898">
        <f t="shared" si="974"/>
        <v>0</v>
      </c>
      <c r="J8898">
        <f t="shared" si="975"/>
        <v>0</v>
      </c>
    </row>
    <row r="8899" spans="1:10" x14ac:dyDescent="0.25">
      <c r="A8899" s="42">
        <v>45174.15625</v>
      </c>
      <c r="B8899">
        <v>46.7390878</v>
      </c>
      <c r="C8899">
        <f t="shared" si="976"/>
        <v>46.938926285714288</v>
      </c>
      <c r="D8899" s="46">
        <f t="shared" ref="D8899:D8962" si="977">IF(B8899&gt;45,0.324*B8899-13.327,IF(B8899&lt; 35, 0.0576*B8899-0.6919,0.0505*B8899-1.1314))</f>
        <v>1.8164644472000013</v>
      </c>
      <c r="E8899">
        <f t="shared" ref="E8899:E8962" si="978">IF(MONTH(A8899) = 8,D8899,0)</f>
        <v>0</v>
      </c>
      <c r="G8899" s="44">
        <f t="shared" ref="G8899:G8962" si="979">0.0501*D8899+0.082</f>
        <v>0.17300486880472007</v>
      </c>
      <c r="H8899">
        <f t="shared" ref="H8899:H8962" si="980">-0.0059*D8899+0.0286</f>
        <v>1.7882859761519994E-2</v>
      </c>
      <c r="I8899">
        <f t="shared" ref="I8899:I8962" si="981">IF(MONTH(A8899) = 8,G8899,0)</f>
        <v>0</v>
      </c>
      <c r="J8899">
        <f t="shared" ref="J8899:J8962" si="982">IF(MONTH(A8899) = 8,H8899,0)</f>
        <v>0</v>
      </c>
    </row>
    <row r="8900" spans="1:10" x14ac:dyDescent="0.25">
      <c r="A8900" s="42">
        <v>45174.166666666664</v>
      </c>
      <c r="B8900">
        <v>47.099495200000007</v>
      </c>
      <c r="C8900">
        <f t="shared" si="976"/>
        <v>46.917837071428572</v>
      </c>
      <c r="D8900" s="46">
        <f t="shared" si="977"/>
        <v>1.9332364448000021</v>
      </c>
      <c r="E8900">
        <f t="shared" si="978"/>
        <v>0</v>
      </c>
      <c r="G8900" s="44">
        <f t="shared" si="979"/>
        <v>0.17885514588448009</v>
      </c>
      <c r="H8900">
        <f t="shared" si="980"/>
        <v>1.7193904975679988E-2</v>
      </c>
      <c r="I8900">
        <f t="shared" si="981"/>
        <v>0</v>
      </c>
      <c r="J8900">
        <f t="shared" si="982"/>
        <v>0</v>
      </c>
    </row>
    <row r="8901" spans="1:10" x14ac:dyDescent="0.25">
      <c r="A8901" s="42">
        <v>45174.177083333336</v>
      </c>
      <c r="B8901">
        <v>47.016011000000006</v>
      </c>
      <c r="C8901">
        <f t="shared" si="976"/>
        <v>46.881621800000005</v>
      </c>
      <c r="D8901" s="46">
        <f t="shared" si="977"/>
        <v>1.9061875640000032</v>
      </c>
      <c r="E8901">
        <f t="shared" si="978"/>
        <v>0</v>
      </c>
      <c r="G8901" s="44">
        <f t="shared" si="979"/>
        <v>0.17749999695640017</v>
      </c>
      <c r="H8901">
        <f t="shared" si="980"/>
        <v>1.7353493372399983E-2</v>
      </c>
      <c r="I8901">
        <f t="shared" si="981"/>
        <v>0</v>
      </c>
      <c r="J8901">
        <f t="shared" si="982"/>
        <v>0</v>
      </c>
    </row>
    <row r="8902" spans="1:10" x14ac:dyDescent="0.25">
      <c r="A8902" s="42">
        <v>45174.1875</v>
      </c>
      <c r="B8902">
        <v>46.909110499999997</v>
      </c>
      <c r="C8902">
        <f t="shared" si="976"/>
        <v>46.848169942857147</v>
      </c>
      <c r="D8902" s="46">
        <f t="shared" si="977"/>
        <v>1.871551801999999</v>
      </c>
      <c r="E8902">
        <f t="shared" si="978"/>
        <v>0</v>
      </c>
      <c r="G8902" s="44">
        <f t="shared" si="979"/>
        <v>0.17576474528019995</v>
      </c>
      <c r="H8902">
        <f t="shared" si="980"/>
        <v>1.7557844368200008E-2</v>
      </c>
      <c r="I8902">
        <f t="shared" si="981"/>
        <v>0</v>
      </c>
      <c r="J8902">
        <f t="shared" si="982"/>
        <v>0</v>
      </c>
    </row>
    <row r="8903" spans="1:10" x14ac:dyDescent="0.25">
      <c r="A8903" s="42">
        <v>45174.197916666664</v>
      </c>
      <c r="B8903">
        <v>46.802210000000002</v>
      </c>
      <c r="C8903">
        <f t="shared" si="976"/>
        <v>46.805409742857144</v>
      </c>
      <c r="D8903" s="46">
        <f t="shared" si="977"/>
        <v>1.836916040000002</v>
      </c>
      <c r="E8903">
        <f t="shared" si="978"/>
        <v>0</v>
      </c>
      <c r="G8903" s="44">
        <f t="shared" si="979"/>
        <v>0.17402949360400011</v>
      </c>
      <c r="H8903">
        <f t="shared" si="980"/>
        <v>1.7762195363999991E-2</v>
      </c>
      <c r="I8903">
        <f t="shared" si="981"/>
        <v>0</v>
      </c>
      <c r="J8903">
        <f t="shared" si="982"/>
        <v>0</v>
      </c>
    </row>
    <row r="8904" spans="1:10" x14ac:dyDescent="0.25">
      <c r="A8904" s="42">
        <v>45174.208333333336</v>
      </c>
      <c r="B8904">
        <v>46.632187299999998</v>
      </c>
      <c r="C8904">
        <f t="shared" si="976"/>
        <v>46.723379971428571</v>
      </c>
      <c r="D8904" s="46">
        <f t="shared" si="977"/>
        <v>1.7818286852000007</v>
      </c>
      <c r="E8904">
        <f t="shared" si="978"/>
        <v>0</v>
      </c>
      <c r="G8904" s="44">
        <f t="shared" si="979"/>
        <v>0.17126961712852004</v>
      </c>
      <c r="H8904">
        <f t="shared" si="980"/>
        <v>1.8087210757319998E-2</v>
      </c>
      <c r="I8904">
        <f t="shared" si="981"/>
        <v>0</v>
      </c>
      <c r="J8904">
        <f t="shared" si="982"/>
        <v>0</v>
      </c>
    </row>
    <row r="8905" spans="1:10" x14ac:dyDescent="0.25">
      <c r="A8905" s="42">
        <v>45174.21875</v>
      </c>
      <c r="B8905">
        <v>46.7390878</v>
      </c>
      <c r="C8905">
        <f t="shared" si="976"/>
        <v>46.613570614285713</v>
      </c>
      <c r="D8905" s="46">
        <f t="shared" si="977"/>
        <v>1.8164644472000013</v>
      </c>
      <c r="E8905">
        <f t="shared" si="978"/>
        <v>0</v>
      </c>
      <c r="G8905" s="44">
        <f t="shared" si="979"/>
        <v>0.17300486880472007</v>
      </c>
      <c r="H8905">
        <f t="shared" si="980"/>
        <v>1.7882859761519994E-2</v>
      </c>
      <c r="I8905">
        <f t="shared" si="981"/>
        <v>0</v>
      </c>
      <c r="J8905">
        <f t="shared" si="982"/>
        <v>0</v>
      </c>
    </row>
    <row r="8906" spans="1:10" x14ac:dyDescent="0.25">
      <c r="A8906" s="42">
        <v>45174.229166666664</v>
      </c>
      <c r="B8906">
        <v>46.439766400000003</v>
      </c>
      <c r="C8906">
        <f t="shared" si="976"/>
        <v>46.550448414285711</v>
      </c>
      <c r="D8906" s="46">
        <f t="shared" si="977"/>
        <v>1.7194843136000024</v>
      </c>
      <c r="E8906">
        <f t="shared" si="978"/>
        <v>0</v>
      </c>
      <c r="G8906" s="44">
        <f t="shared" si="979"/>
        <v>0.16814616411136013</v>
      </c>
      <c r="H8906">
        <f t="shared" si="980"/>
        <v>1.8455042549759985E-2</v>
      </c>
      <c r="I8906">
        <f t="shared" si="981"/>
        <v>0</v>
      </c>
      <c r="J8906">
        <f t="shared" si="982"/>
        <v>0</v>
      </c>
    </row>
    <row r="8907" spans="1:10" x14ac:dyDescent="0.25">
      <c r="A8907" s="42">
        <v>45174.239583333336</v>
      </c>
      <c r="B8907">
        <v>46.525286800000003</v>
      </c>
      <c r="C8907">
        <f t="shared" si="976"/>
        <v>46.465073457142857</v>
      </c>
      <c r="D8907" s="46">
        <f t="shared" si="977"/>
        <v>1.7471929232000019</v>
      </c>
      <c r="E8907">
        <f t="shared" si="978"/>
        <v>0</v>
      </c>
      <c r="G8907" s="44">
        <f t="shared" si="979"/>
        <v>0.16953436545232009</v>
      </c>
      <c r="H8907">
        <f t="shared" si="980"/>
        <v>1.8291561753119988E-2</v>
      </c>
      <c r="I8907">
        <f t="shared" si="981"/>
        <v>0</v>
      </c>
      <c r="J8907">
        <f t="shared" si="982"/>
        <v>0</v>
      </c>
    </row>
    <row r="8908" spans="1:10" x14ac:dyDescent="0.25">
      <c r="A8908" s="42">
        <v>45174.25</v>
      </c>
      <c r="B8908">
        <v>46.247345500000002</v>
      </c>
      <c r="C8908">
        <f t="shared" si="976"/>
        <v>46.426240214285713</v>
      </c>
      <c r="D8908" s="46">
        <f t="shared" si="977"/>
        <v>1.6571399420000006</v>
      </c>
      <c r="E8908">
        <f t="shared" si="978"/>
        <v>0</v>
      </c>
      <c r="G8908" s="44">
        <f t="shared" si="979"/>
        <v>0.16502271109420003</v>
      </c>
      <c r="H8908">
        <f t="shared" si="980"/>
        <v>1.8822874342199997E-2</v>
      </c>
      <c r="I8908">
        <f t="shared" si="981"/>
        <v>0</v>
      </c>
      <c r="J8908">
        <f t="shared" si="982"/>
        <v>0</v>
      </c>
    </row>
    <row r="8909" spans="1:10" x14ac:dyDescent="0.25">
      <c r="A8909" s="42">
        <v>45174.260416666664</v>
      </c>
      <c r="B8909">
        <v>46.467255100000003</v>
      </c>
      <c r="C8909">
        <f t="shared" si="976"/>
        <v>46.335483871428565</v>
      </c>
      <c r="D8909" s="46">
        <f t="shared" si="977"/>
        <v>1.7283906524000017</v>
      </c>
      <c r="E8909">
        <f t="shared" si="978"/>
        <v>0</v>
      </c>
      <c r="G8909" s="44">
        <f t="shared" si="979"/>
        <v>0.16859237168524011</v>
      </c>
      <c r="H8909">
        <f t="shared" si="980"/>
        <v>1.8402495150839991E-2</v>
      </c>
      <c r="I8909">
        <f t="shared" si="981"/>
        <v>0</v>
      </c>
      <c r="J8909">
        <f t="shared" si="982"/>
        <v>0</v>
      </c>
    </row>
    <row r="8910" spans="1:10" x14ac:dyDescent="0.25">
      <c r="A8910" s="42">
        <v>45174.270833333336</v>
      </c>
      <c r="B8910">
        <v>46.204585299999998</v>
      </c>
      <c r="C8910">
        <f t="shared" si="976"/>
        <v>46.274397871428569</v>
      </c>
      <c r="D8910" s="46">
        <f t="shared" si="977"/>
        <v>1.6432856372</v>
      </c>
      <c r="E8910">
        <f t="shared" si="978"/>
        <v>0</v>
      </c>
      <c r="G8910" s="44">
        <f t="shared" si="979"/>
        <v>0.16432861042371999</v>
      </c>
      <c r="H8910">
        <f t="shared" si="980"/>
        <v>1.890461474052E-2</v>
      </c>
      <c r="I8910">
        <f t="shared" si="981"/>
        <v>0</v>
      </c>
      <c r="J8910">
        <f t="shared" si="982"/>
        <v>0</v>
      </c>
    </row>
    <row r="8911" spans="1:10" x14ac:dyDescent="0.25">
      <c r="A8911" s="42">
        <v>45174.28125</v>
      </c>
      <c r="B8911">
        <v>46.360354600000001</v>
      </c>
      <c r="C8911">
        <f t="shared" si="976"/>
        <v>46.110483771428569</v>
      </c>
      <c r="D8911" s="46">
        <f t="shared" si="977"/>
        <v>1.693754890400001</v>
      </c>
      <c r="E8911">
        <f t="shared" si="978"/>
        <v>0</v>
      </c>
      <c r="G8911" s="44">
        <f t="shared" si="979"/>
        <v>0.16685712000904007</v>
      </c>
      <c r="H8911">
        <f t="shared" si="980"/>
        <v>1.8606846146639995E-2</v>
      </c>
      <c r="I8911">
        <f t="shared" si="981"/>
        <v>0</v>
      </c>
      <c r="J8911">
        <f t="shared" si="982"/>
        <v>0</v>
      </c>
    </row>
    <row r="8912" spans="1:10" x14ac:dyDescent="0.25">
      <c r="A8912" s="42">
        <v>45174.291666666664</v>
      </c>
      <c r="B8912">
        <v>46.103793400000001</v>
      </c>
      <c r="C8912">
        <f t="shared" si="976"/>
        <v>46.040234871428574</v>
      </c>
      <c r="D8912" s="46">
        <f t="shared" si="977"/>
        <v>1.610629061600001</v>
      </c>
      <c r="E8912">
        <f t="shared" si="978"/>
        <v>0</v>
      </c>
      <c r="G8912" s="44">
        <f t="shared" si="979"/>
        <v>0.16269251598616005</v>
      </c>
      <c r="H8912">
        <f t="shared" si="980"/>
        <v>1.9097288536559995E-2</v>
      </c>
      <c r="I8912">
        <f t="shared" si="981"/>
        <v>0</v>
      </c>
      <c r="J8912">
        <f t="shared" si="982"/>
        <v>0</v>
      </c>
    </row>
    <row r="8913" spans="1:10" x14ac:dyDescent="0.25">
      <c r="A8913" s="42">
        <v>45174.302083333336</v>
      </c>
      <c r="B8913">
        <v>46.012164399999996</v>
      </c>
      <c r="C8913">
        <f t="shared" si="976"/>
        <v>45.948605871428576</v>
      </c>
      <c r="D8913" s="46">
        <f t="shared" si="977"/>
        <v>1.5809412655999999</v>
      </c>
      <c r="E8913">
        <f t="shared" si="978"/>
        <v>0</v>
      </c>
      <c r="G8913" s="44">
        <f t="shared" si="979"/>
        <v>0.16120515740656</v>
      </c>
      <c r="H8913">
        <f t="shared" si="980"/>
        <v>1.9272446532960001E-2</v>
      </c>
      <c r="I8913">
        <f t="shared" si="981"/>
        <v>0</v>
      </c>
      <c r="J8913">
        <f t="shared" si="982"/>
        <v>0</v>
      </c>
    </row>
    <row r="8914" spans="1:10" x14ac:dyDescent="0.25">
      <c r="A8914" s="42">
        <v>45174.3125</v>
      </c>
      <c r="B8914">
        <v>45.3778881</v>
      </c>
      <c r="C8914">
        <f t="shared" si="976"/>
        <v>45.848686628571429</v>
      </c>
      <c r="D8914" s="46">
        <f t="shared" si="977"/>
        <v>1.3754357444000007</v>
      </c>
      <c r="E8914">
        <f t="shared" si="978"/>
        <v>0</v>
      </c>
      <c r="G8914" s="44">
        <f t="shared" si="979"/>
        <v>0.15090933079444002</v>
      </c>
      <c r="H8914">
        <f t="shared" si="980"/>
        <v>2.0484929108039996E-2</v>
      </c>
      <c r="I8914">
        <f t="shared" si="981"/>
        <v>0</v>
      </c>
      <c r="J8914">
        <f t="shared" si="982"/>
        <v>0</v>
      </c>
    </row>
    <row r="8915" spans="1:10" x14ac:dyDescent="0.25">
      <c r="A8915" s="42">
        <v>45174.322916666664</v>
      </c>
      <c r="B8915">
        <v>45.755603200000003</v>
      </c>
      <c r="C8915">
        <f t="shared" si="976"/>
        <v>45.769274828571426</v>
      </c>
      <c r="D8915" s="46">
        <f t="shared" si="977"/>
        <v>1.4978154368000016</v>
      </c>
      <c r="E8915">
        <f t="shared" si="978"/>
        <v>0</v>
      </c>
      <c r="G8915" s="44">
        <f t="shared" si="979"/>
        <v>0.15704055338368009</v>
      </c>
      <c r="H8915">
        <f t="shared" si="980"/>
        <v>1.976288892287999E-2</v>
      </c>
      <c r="I8915">
        <f t="shared" si="981"/>
        <v>0</v>
      </c>
      <c r="J8915">
        <f t="shared" si="982"/>
        <v>0</v>
      </c>
    </row>
    <row r="8916" spans="1:10" x14ac:dyDescent="0.25">
      <c r="A8916" s="42">
        <v>45174.333333333336</v>
      </c>
      <c r="B8916">
        <v>45.825852099999999</v>
      </c>
      <c r="C8916">
        <f t="shared" si="976"/>
        <v>45.723460328571427</v>
      </c>
      <c r="D8916" s="46">
        <f t="shared" si="977"/>
        <v>1.5205760803999997</v>
      </c>
      <c r="E8916">
        <f t="shared" si="978"/>
        <v>0</v>
      </c>
      <c r="G8916" s="44">
        <f t="shared" si="979"/>
        <v>0.15818086162803999</v>
      </c>
      <c r="H8916">
        <f t="shared" si="980"/>
        <v>1.9628601125640001E-2</v>
      </c>
      <c r="I8916">
        <f t="shared" si="981"/>
        <v>0</v>
      </c>
      <c r="J8916">
        <f t="shared" si="982"/>
        <v>0</v>
      </c>
    </row>
    <row r="8917" spans="1:10" x14ac:dyDescent="0.25">
      <c r="A8917" s="42">
        <v>45174.34375</v>
      </c>
      <c r="B8917">
        <v>45.5051506</v>
      </c>
      <c r="C8917">
        <f t="shared" si="976"/>
        <v>45.797636185714289</v>
      </c>
      <c r="D8917" s="46">
        <f t="shared" si="977"/>
        <v>1.4166687944000014</v>
      </c>
      <c r="E8917">
        <f t="shared" si="978"/>
        <v>0</v>
      </c>
      <c r="G8917" s="44">
        <f t="shared" si="979"/>
        <v>0.15297510659944008</v>
      </c>
      <c r="H8917">
        <f t="shared" si="980"/>
        <v>2.0241654113039992E-2</v>
      </c>
      <c r="I8917">
        <f t="shared" si="981"/>
        <v>0</v>
      </c>
      <c r="J8917">
        <f t="shared" si="982"/>
        <v>0</v>
      </c>
    </row>
    <row r="8918" spans="1:10" x14ac:dyDescent="0.25">
      <c r="A8918" s="42">
        <v>45174.354166666664</v>
      </c>
      <c r="B8918">
        <v>45.804471999999997</v>
      </c>
      <c r="C8918">
        <f t="shared" si="976"/>
        <v>45.962422942857138</v>
      </c>
      <c r="D8918" s="46">
        <f t="shared" si="977"/>
        <v>1.5136489280000003</v>
      </c>
      <c r="E8918">
        <f t="shared" si="978"/>
        <v>0</v>
      </c>
      <c r="G8918" s="44">
        <f t="shared" si="979"/>
        <v>0.1578338112928</v>
      </c>
      <c r="H8918">
        <f t="shared" si="980"/>
        <v>1.96694713248E-2</v>
      </c>
      <c r="I8918">
        <f t="shared" si="981"/>
        <v>0</v>
      </c>
      <c r="J8918">
        <f t="shared" si="982"/>
        <v>0</v>
      </c>
    </row>
    <row r="8919" spans="1:10" x14ac:dyDescent="0.25">
      <c r="A8919" s="42">
        <v>45174.364583333336</v>
      </c>
      <c r="B8919">
        <v>45.783091899999995</v>
      </c>
      <c r="C8919">
        <f t="shared" si="976"/>
        <v>46.057106242857138</v>
      </c>
      <c r="D8919" s="46">
        <f t="shared" si="977"/>
        <v>1.5067217755999991</v>
      </c>
      <c r="E8919">
        <f t="shared" si="978"/>
        <v>0</v>
      </c>
      <c r="G8919" s="44">
        <f t="shared" si="979"/>
        <v>0.15748676095755995</v>
      </c>
      <c r="H8919">
        <f t="shared" si="980"/>
        <v>1.9710341523960007E-2</v>
      </c>
      <c r="I8919">
        <f t="shared" si="981"/>
        <v>0</v>
      </c>
      <c r="J8919">
        <f t="shared" si="982"/>
        <v>0</v>
      </c>
    </row>
    <row r="8920" spans="1:10" x14ac:dyDescent="0.25">
      <c r="A8920" s="42">
        <v>45174.375</v>
      </c>
      <c r="B8920">
        <v>46.531395400000001</v>
      </c>
      <c r="C8920">
        <f t="shared" si="976"/>
        <v>46.282251785714287</v>
      </c>
      <c r="D8920" s="46">
        <f t="shared" si="977"/>
        <v>1.7491721096000017</v>
      </c>
      <c r="E8920">
        <f t="shared" si="978"/>
        <v>0</v>
      </c>
      <c r="G8920" s="44">
        <f t="shared" si="979"/>
        <v>0.1696335226909601</v>
      </c>
      <c r="H8920">
        <f t="shared" si="980"/>
        <v>1.8279884553359993E-2</v>
      </c>
      <c r="I8920">
        <f t="shared" si="981"/>
        <v>0</v>
      </c>
      <c r="J8920">
        <f t="shared" si="982"/>
        <v>0</v>
      </c>
    </row>
    <row r="8921" spans="1:10" x14ac:dyDescent="0.25">
      <c r="A8921" s="42">
        <v>45174.385416666664</v>
      </c>
      <c r="B8921">
        <v>46.531395400000001</v>
      </c>
      <c r="C8921">
        <f t="shared" si="976"/>
        <v>46.60440771428572</v>
      </c>
      <c r="D8921" s="46">
        <f t="shared" si="977"/>
        <v>1.7491721096000017</v>
      </c>
      <c r="E8921">
        <f t="shared" si="978"/>
        <v>0</v>
      </c>
      <c r="G8921" s="44">
        <f t="shared" si="979"/>
        <v>0.1696335226909601</v>
      </c>
      <c r="H8921">
        <f t="shared" si="980"/>
        <v>1.8279884553359993E-2</v>
      </c>
      <c r="I8921">
        <f t="shared" si="981"/>
        <v>0</v>
      </c>
      <c r="J8921">
        <f t="shared" si="982"/>
        <v>0</v>
      </c>
    </row>
    <row r="8922" spans="1:10" x14ac:dyDescent="0.25">
      <c r="A8922" s="42">
        <v>45174.395833333336</v>
      </c>
      <c r="B8922">
        <v>46.418386300000002</v>
      </c>
      <c r="C8922">
        <f t="shared" si="976"/>
        <v>47.077387885714288</v>
      </c>
      <c r="D8922" s="46">
        <f t="shared" si="977"/>
        <v>1.7125571612000012</v>
      </c>
      <c r="E8922">
        <f t="shared" si="978"/>
        <v>0</v>
      </c>
      <c r="G8922" s="44">
        <f t="shared" si="979"/>
        <v>0.16779911377612006</v>
      </c>
      <c r="H8922">
        <f t="shared" si="980"/>
        <v>1.8495912748919992E-2</v>
      </c>
      <c r="I8922">
        <f t="shared" si="981"/>
        <v>0</v>
      </c>
      <c r="J8922">
        <f t="shared" si="982"/>
        <v>0</v>
      </c>
    </row>
    <row r="8923" spans="1:10" x14ac:dyDescent="0.25">
      <c r="A8923" s="42">
        <v>45174.40625</v>
      </c>
      <c r="B8923">
        <v>47.401870899999999</v>
      </c>
      <c r="C8923">
        <f t="shared" si="976"/>
        <v>47.715009371428572</v>
      </c>
      <c r="D8923" s="46">
        <f t="shared" si="977"/>
        <v>2.0312061716000009</v>
      </c>
      <c r="E8923">
        <f t="shared" si="978"/>
        <v>0</v>
      </c>
      <c r="G8923" s="44">
        <f t="shared" si="979"/>
        <v>0.18376342919716004</v>
      </c>
      <c r="H8923">
        <f t="shared" si="980"/>
        <v>1.6615883587559995E-2</v>
      </c>
      <c r="I8923">
        <f t="shared" si="981"/>
        <v>0</v>
      </c>
      <c r="J8923">
        <f t="shared" si="982"/>
        <v>0</v>
      </c>
    </row>
    <row r="8924" spans="1:10" x14ac:dyDescent="0.25">
      <c r="A8924" s="42">
        <v>45174.416666666664</v>
      </c>
      <c r="B8924">
        <v>47.760242099999999</v>
      </c>
      <c r="C8924">
        <f t="shared" si="976"/>
        <v>48.250966300000002</v>
      </c>
      <c r="D8924" s="46">
        <f t="shared" si="977"/>
        <v>2.1473184403999994</v>
      </c>
      <c r="E8924">
        <f t="shared" si="978"/>
        <v>0</v>
      </c>
      <c r="G8924" s="44">
        <f t="shared" si="979"/>
        <v>0.18958065386403997</v>
      </c>
      <c r="H8924">
        <f t="shared" si="980"/>
        <v>1.5930821201640005E-2</v>
      </c>
      <c r="I8924">
        <f t="shared" si="981"/>
        <v>0</v>
      </c>
      <c r="J8924">
        <f t="shared" si="982"/>
        <v>0</v>
      </c>
    </row>
    <row r="8925" spans="1:10" x14ac:dyDescent="0.25">
      <c r="A8925" s="42">
        <v>45174.427083333336</v>
      </c>
      <c r="B8925">
        <v>49.115333200000002</v>
      </c>
      <c r="C8925">
        <f t="shared" si="976"/>
        <v>48.603374342857137</v>
      </c>
      <c r="D8925" s="46">
        <f t="shared" si="977"/>
        <v>2.586367956800002</v>
      </c>
      <c r="E8925">
        <f t="shared" si="978"/>
        <v>0</v>
      </c>
      <c r="G8925" s="44">
        <f t="shared" si="979"/>
        <v>0.21157703463568012</v>
      </c>
      <c r="H8925">
        <f t="shared" si="980"/>
        <v>1.3340429054879989E-2</v>
      </c>
      <c r="I8925">
        <f t="shared" si="981"/>
        <v>0</v>
      </c>
      <c r="J8925">
        <f t="shared" si="982"/>
        <v>0</v>
      </c>
    </row>
    <row r="8926" spans="1:10" x14ac:dyDescent="0.25">
      <c r="A8926" s="42">
        <v>45174.4375</v>
      </c>
      <c r="B8926">
        <v>50.246442299999998</v>
      </c>
      <c r="C8926">
        <f t="shared" si="976"/>
        <v>49.185145771428573</v>
      </c>
      <c r="D8926" s="46">
        <f t="shared" si="977"/>
        <v>2.9528473052000006</v>
      </c>
      <c r="E8926">
        <f t="shared" si="978"/>
        <v>0</v>
      </c>
      <c r="G8926" s="44">
        <f t="shared" si="979"/>
        <v>0.22993764999052002</v>
      </c>
      <c r="H8926">
        <f t="shared" si="980"/>
        <v>1.1178200899319996E-2</v>
      </c>
      <c r="I8926">
        <f t="shared" si="981"/>
        <v>0</v>
      </c>
      <c r="J8926">
        <f t="shared" si="982"/>
        <v>0</v>
      </c>
    </row>
    <row r="8927" spans="1:10" x14ac:dyDescent="0.25">
      <c r="A8927" s="42">
        <v>45174.447916666664</v>
      </c>
      <c r="B8927">
        <v>50.283093899999997</v>
      </c>
      <c r="C8927">
        <f t="shared" si="976"/>
        <v>49.458578342857137</v>
      </c>
      <c r="D8927" s="46">
        <f t="shared" si="977"/>
        <v>2.9647224235999996</v>
      </c>
      <c r="E8927">
        <f t="shared" si="978"/>
        <v>0</v>
      </c>
      <c r="G8927" s="44">
        <f t="shared" si="979"/>
        <v>0.23053259342235999</v>
      </c>
      <c r="H8927">
        <f t="shared" si="980"/>
        <v>1.1108137700760003E-2</v>
      </c>
      <c r="I8927">
        <f t="shared" si="981"/>
        <v>0</v>
      </c>
      <c r="J8927">
        <f t="shared" si="982"/>
        <v>0</v>
      </c>
    </row>
    <row r="8928" spans="1:10" x14ac:dyDescent="0.25">
      <c r="A8928" s="42">
        <v>45174.458333333336</v>
      </c>
      <c r="B8928">
        <v>48.998251699999997</v>
      </c>
      <c r="C8928">
        <f t="shared" si="976"/>
        <v>49.841383942857142</v>
      </c>
      <c r="D8928" s="46">
        <f t="shared" si="977"/>
        <v>2.5484335508000004</v>
      </c>
      <c r="E8928">
        <f t="shared" si="978"/>
        <v>0</v>
      </c>
      <c r="G8928" s="44">
        <f t="shared" si="979"/>
        <v>0.20967652089508004</v>
      </c>
      <c r="H8928">
        <f t="shared" si="980"/>
        <v>1.3564242050279998E-2</v>
      </c>
      <c r="I8928">
        <f t="shared" si="981"/>
        <v>0</v>
      </c>
      <c r="J8928">
        <f t="shared" si="982"/>
        <v>0</v>
      </c>
    </row>
    <row r="8929" spans="1:10" x14ac:dyDescent="0.25">
      <c r="A8929" s="42">
        <v>45174.46875</v>
      </c>
      <c r="B8929">
        <v>50.490786300000003</v>
      </c>
      <c r="C8929">
        <f t="shared" si="976"/>
        <v>49.941739514285715</v>
      </c>
      <c r="D8929" s="46">
        <f t="shared" si="977"/>
        <v>3.032014761200001</v>
      </c>
      <c r="E8929">
        <f t="shared" si="978"/>
        <v>0</v>
      </c>
      <c r="G8929" s="44">
        <f t="shared" si="979"/>
        <v>0.23390393953612004</v>
      </c>
      <c r="H8929">
        <f t="shared" si="980"/>
        <v>1.0711112908919993E-2</v>
      </c>
      <c r="I8929">
        <f t="shared" si="981"/>
        <v>0</v>
      </c>
      <c r="J8929">
        <f t="shared" si="982"/>
        <v>0</v>
      </c>
    </row>
    <row r="8930" spans="1:10" x14ac:dyDescent="0.25">
      <c r="A8930" s="42">
        <v>45174.479166666664</v>
      </c>
      <c r="B8930">
        <v>49.315898900000001</v>
      </c>
      <c r="C8930">
        <f t="shared" si="976"/>
        <v>49.867127328571428</v>
      </c>
      <c r="D8930" s="46">
        <f t="shared" si="977"/>
        <v>2.6513512436000006</v>
      </c>
      <c r="E8930">
        <f t="shared" si="978"/>
        <v>0</v>
      </c>
      <c r="G8930" s="44">
        <f t="shared" si="979"/>
        <v>0.21483269730436005</v>
      </c>
      <c r="H8930">
        <f t="shared" si="980"/>
        <v>1.2957027662759996E-2</v>
      </c>
      <c r="I8930">
        <f t="shared" si="981"/>
        <v>0</v>
      </c>
      <c r="J8930">
        <f t="shared" si="982"/>
        <v>0</v>
      </c>
    </row>
    <row r="8931" spans="1:10" x14ac:dyDescent="0.25">
      <c r="A8931" s="42">
        <v>45174.489583333336</v>
      </c>
      <c r="B8931">
        <v>50.439881300000003</v>
      </c>
      <c r="C8931">
        <f t="shared" si="976"/>
        <v>50.055184942857146</v>
      </c>
      <c r="D8931" s="46">
        <f t="shared" si="977"/>
        <v>3.0155215412</v>
      </c>
      <c r="E8931">
        <f t="shared" si="978"/>
        <v>0</v>
      </c>
      <c r="G8931" s="44">
        <f t="shared" si="979"/>
        <v>0.23307762921412001</v>
      </c>
      <c r="H8931">
        <f t="shared" si="980"/>
        <v>1.0808422906919999E-2</v>
      </c>
      <c r="I8931">
        <f t="shared" si="981"/>
        <v>0</v>
      </c>
      <c r="J8931">
        <f t="shared" si="982"/>
        <v>0</v>
      </c>
    </row>
    <row r="8932" spans="1:10" x14ac:dyDescent="0.25">
      <c r="A8932" s="42">
        <v>45174.5</v>
      </c>
      <c r="B8932">
        <v>49.817822200000002</v>
      </c>
      <c r="C8932">
        <f t="shared" si="976"/>
        <v>50.277276185714285</v>
      </c>
      <c r="D8932" s="46">
        <f t="shared" si="977"/>
        <v>2.8139743928000005</v>
      </c>
      <c r="E8932">
        <f t="shared" si="978"/>
        <v>0</v>
      </c>
      <c r="G8932" s="44">
        <f t="shared" si="979"/>
        <v>0.22298011707928</v>
      </c>
      <c r="H8932">
        <f t="shared" si="980"/>
        <v>1.1997551082479997E-2</v>
      </c>
      <c r="I8932">
        <f t="shared" si="981"/>
        <v>0</v>
      </c>
      <c r="J8932">
        <f t="shared" si="982"/>
        <v>0</v>
      </c>
    </row>
    <row r="8933" spans="1:10" x14ac:dyDescent="0.25">
      <c r="A8933" s="42">
        <v>45174.510416666664</v>
      </c>
      <c r="B8933">
        <v>49.724156999999998</v>
      </c>
      <c r="C8933">
        <f t="shared" si="976"/>
        <v>50.245569642857149</v>
      </c>
      <c r="D8933" s="46">
        <f t="shared" si="977"/>
        <v>2.7836268680000007</v>
      </c>
      <c r="E8933">
        <f t="shared" si="978"/>
        <v>0</v>
      </c>
      <c r="G8933" s="44">
        <f t="shared" si="979"/>
        <v>0.22145970608680005</v>
      </c>
      <c r="H8933">
        <f t="shared" si="980"/>
        <v>1.2176601478799998E-2</v>
      </c>
      <c r="I8933">
        <f t="shared" si="981"/>
        <v>0</v>
      </c>
      <c r="J8933">
        <f t="shared" si="982"/>
        <v>0</v>
      </c>
    </row>
    <row r="8934" spans="1:10" x14ac:dyDescent="0.25">
      <c r="A8934" s="42">
        <v>45174.520833333336</v>
      </c>
      <c r="B8934">
        <v>51.599497200000002</v>
      </c>
      <c r="C8934">
        <f t="shared" si="976"/>
        <v>50.387376428571429</v>
      </c>
      <c r="D8934" s="46">
        <f t="shared" si="977"/>
        <v>3.3912370928000026</v>
      </c>
      <c r="E8934">
        <f t="shared" si="978"/>
        <v>0</v>
      </c>
      <c r="G8934" s="44">
        <f t="shared" si="979"/>
        <v>0.25190097834928016</v>
      </c>
      <c r="H8934">
        <f t="shared" si="980"/>
        <v>8.5917011524799837E-3</v>
      </c>
      <c r="I8934">
        <f t="shared" si="981"/>
        <v>0</v>
      </c>
      <c r="J8934">
        <f t="shared" si="982"/>
        <v>0</v>
      </c>
    </row>
    <row r="8935" spans="1:10" x14ac:dyDescent="0.25">
      <c r="A8935" s="42">
        <v>45174.53125</v>
      </c>
      <c r="B8935">
        <v>50.552890400000003</v>
      </c>
      <c r="C8935">
        <f t="shared" si="976"/>
        <v>50.428536757142858</v>
      </c>
      <c r="D8935" s="46">
        <f t="shared" si="977"/>
        <v>3.0521364896000005</v>
      </c>
      <c r="E8935">
        <f t="shared" si="978"/>
        <v>0</v>
      </c>
      <c r="G8935" s="44">
        <f t="shared" si="979"/>
        <v>0.23491203812896</v>
      </c>
      <c r="H8935">
        <f t="shared" si="980"/>
        <v>1.0592394711359997E-2</v>
      </c>
      <c r="I8935">
        <f t="shared" si="981"/>
        <v>0</v>
      </c>
      <c r="J8935">
        <f t="shared" si="982"/>
        <v>0</v>
      </c>
    </row>
    <row r="8936" spans="1:10" x14ac:dyDescent="0.25">
      <c r="A8936" s="42">
        <v>45174.541666666664</v>
      </c>
      <c r="B8936">
        <v>50.268840500000003</v>
      </c>
      <c r="C8936">
        <f t="shared" si="976"/>
        <v>50.531073971428576</v>
      </c>
      <c r="D8936" s="46">
        <f t="shared" si="977"/>
        <v>2.9601043220000012</v>
      </c>
      <c r="E8936">
        <f t="shared" si="978"/>
        <v>0</v>
      </c>
      <c r="G8936" s="44">
        <f t="shared" si="979"/>
        <v>0.23030122653220003</v>
      </c>
      <c r="H8936">
        <f t="shared" si="980"/>
        <v>1.1135384500199994E-2</v>
      </c>
      <c r="I8936">
        <f t="shared" si="981"/>
        <v>0</v>
      </c>
      <c r="J8936">
        <f t="shared" si="982"/>
        <v>0</v>
      </c>
    </row>
    <row r="8937" spans="1:10" x14ac:dyDescent="0.25">
      <c r="A8937" s="42">
        <v>45174.552083333336</v>
      </c>
      <c r="B8937">
        <v>50.308546399999997</v>
      </c>
      <c r="C8937">
        <f t="shared" si="976"/>
        <v>50.616158042857144</v>
      </c>
      <c r="D8937" s="46">
        <f t="shared" si="977"/>
        <v>2.9729690336000001</v>
      </c>
      <c r="E8937">
        <f t="shared" si="978"/>
        <v>0</v>
      </c>
      <c r="G8937" s="44">
        <f t="shared" si="979"/>
        <v>0.23094574858335998</v>
      </c>
      <c r="H8937">
        <f t="shared" si="980"/>
        <v>1.105948270176E-2</v>
      </c>
      <c r="I8937">
        <f t="shared" si="981"/>
        <v>0</v>
      </c>
      <c r="J8937">
        <f t="shared" si="982"/>
        <v>0</v>
      </c>
    </row>
    <row r="8938" spans="1:10" x14ac:dyDescent="0.25">
      <c r="A8938" s="42">
        <v>45174.5625</v>
      </c>
      <c r="B8938">
        <v>50.728003600000001</v>
      </c>
      <c r="C8938">
        <f t="shared" si="976"/>
        <v>50.615285385714287</v>
      </c>
      <c r="D8938" s="46">
        <f t="shared" si="977"/>
        <v>3.1088731664000004</v>
      </c>
      <c r="E8938">
        <f t="shared" si="978"/>
        <v>0</v>
      </c>
      <c r="G8938" s="44">
        <f t="shared" si="979"/>
        <v>0.23775454563664</v>
      </c>
      <c r="H8938">
        <f t="shared" si="980"/>
        <v>1.0257648318239998E-2</v>
      </c>
      <c r="I8938">
        <f t="shared" si="981"/>
        <v>0</v>
      </c>
      <c r="J8938">
        <f t="shared" si="982"/>
        <v>0</v>
      </c>
    </row>
    <row r="8939" spans="1:10" x14ac:dyDescent="0.25">
      <c r="A8939" s="42">
        <v>45174.572916666664</v>
      </c>
      <c r="B8939">
        <v>50.535582700000006</v>
      </c>
      <c r="C8939">
        <f t="shared" si="976"/>
        <v>50.580815428571427</v>
      </c>
      <c r="D8939" s="46">
        <f t="shared" si="977"/>
        <v>3.0465287948000022</v>
      </c>
      <c r="E8939">
        <f t="shared" si="978"/>
        <v>0</v>
      </c>
      <c r="G8939" s="44">
        <f t="shared" si="979"/>
        <v>0.23463109261948012</v>
      </c>
      <c r="H8939">
        <f t="shared" si="980"/>
        <v>1.0625480110679989E-2</v>
      </c>
      <c r="I8939">
        <f t="shared" si="981"/>
        <v>0</v>
      </c>
      <c r="J8939">
        <f t="shared" si="982"/>
        <v>0</v>
      </c>
    </row>
    <row r="8940" spans="1:10" x14ac:dyDescent="0.25">
      <c r="A8940" s="42">
        <v>45174.583333333336</v>
      </c>
      <c r="B8940">
        <v>50.319745500000003</v>
      </c>
      <c r="C8940">
        <f t="shared" si="976"/>
        <v>50.626484485714286</v>
      </c>
      <c r="D8940" s="46">
        <f t="shared" si="977"/>
        <v>2.9765975420000022</v>
      </c>
      <c r="E8940">
        <f t="shared" si="978"/>
        <v>0</v>
      </c>
      <c r="G8940" s="44">
        <f t="shared" si="979"/>
        <v>0.23112753685420012</v>
      </c>
      <c r="H8940">
        <f t="shared" si="980"/>
        <v>1.1038074502199988E-2</v>
      </c>
      <c r="I8940">
        <f t="shared" si="981"/>
        <v>0</v>
      </c>
      <c r="J8940">
        <f t="shared" si="982"/>
        <v>0</v>
      </c>
    </row>
    <row r="8941" spans="1:10" x14ac:dyDescent="0.25">
      <c r="A8941" s="42">
        <v>45174.59375</v>
      </c>
      <c r="B8941">
        <v>51.593388599999997</v>
      </c>
      <c r="C8941">
        <f t="shared" si="976"/>
        <v>50.751710785714288</v>
      </c>
      <c r="D8941" s="46">
        <f t="shared" si="977"/>
        <v>3.3892579063999992</v>
      </c>
      <c r="E8941">
        <f t="shared" si="978"/>
        <v>0</v>
      </c>
      <c r="G8941" s="44">
        <f t="shared" si="979"/>
        <v>0.25180182111063998</v>
      </c>
      <c r="H8941">
        <f t="shared" si="980"/>
        <v>8.6033783522400063E-3</v>
      </c>
      <c r="I8941">
        <f t="shared" si="981"/>
        <v>0</v>
      </c>
      <c r="J8941">
        <f t="shared" si="982"/>
        <v>0</v>
      </c>
    </row>
    <row r="8942" spans="1:10" x14ac:dyDescent="0.25">
      <c r="A8942" s="42">
        <v>45174.604166666664</v>
      </c>
      <c r="B8942">
        <v>50.3116007</v>
      </c>
      <c r="C8942">
        <f t="shared" si="976"/>
        <v>50.748656485714278</v>
      </c>
      <c r="D8942" s="46">
        <f t="shared" si="977"/>
        <v>2.9739586268</v>
      </c>
      <c r="E8942">
        <f t="shared" si="978"/>
        <v>0</v>
      </c>
      <c r="G8942" s="44">
        <f t="shared" si="979"/>
        <v>0.23099532720268001</v>
      </c>
      <c r="H8942">
        <f t="shared" si="980"/>
        <v>1.1053644101880002E-2</v>
      </c>
      <c r="I8942">
        <f t="shared" si="981"/>
        <v>0</v>
      </c>
      <c r="J8942">
        <f t="shared" si="982"/>
        <v>0</v>
      </c>
    </row>
    <row r="8943" spans="1:10" x14ac:dyDescent="0.25">
      <c r="A8943" s="42">
        <v>45174.614583333336</v>
      </c>
      <c r="B8943">
        <v>50.588523900000006</v>
      </c>
      <c r="C8943">
        <f t="shared" si="976"/>
        <v>50.870828485714284</v>
      </c>
      <c r="D8943" s="46">
        <f t="shared" si="977"/>
        <v>3.0636817436000019</v>
      </c>
      <c r="E8943">
        <f t="shared" si="978"/>
        <v>0</v>
      </c>
      <c r="G8943" s="44">
        <f t="shared" si="979"/>
        <v>0.23549045535436008</v>
      </c>
      <c r="H8943">
        <f t="shared" si="980"/>
        <v>1.0524277712759988E-2</v>
      </c>
      <c r="I8943">
        <f t="shared" si="981"/>
        <v>0</v>
      </c>
      <c r="J8943">
        <f t="shared" si="982"/>
        <v>0</v>
      </c>
    </row>
    <row r="8944" spans="1:10" x14ac:dyDescent="0.25">
      <c r="A8944" s="42">
        <v>45174.625</v>
      </c>
      <c r="B8944">
        <v>51.1851305</v>
      </c>
      <c r="C8944">
        <f t="shared" si="976"/>
        <v>50.947331428571431</v>
      </c>
      <c r="D8944" s="46">
        <f t="shared" si="977"/>
        <v>3.256982282000001</v>
      </c>
      <c r="E8944">
        <f t="shared" si="978"/>
        <v>0</v>
      </c>
      <c r="G8944" s="44">
        <f t="shared" si="979"/>
        <v>0.24517481232820004</v>
      </c>
      <c r="H8944">
        <f t="shared" si="980"/>
        <v>9.3838045361999967E-3</v>
      </c>
      <c r="I8944">
        <f t="shared" si="981"/>
        <v>0</v>
      </c>
      <c r="J8944">
        <f t="shared" si="982"/>
        <v>0</v>
      </c>
    </row>
    <row r="8945" spans="1:10" x14ac:dyDescent="0.25">
      <c r="A8945" s="42">
        <v>45174.635416666664</v>
      </c>
      <c r="B8945">
        <v>50.706623500000006</v>
      </c>
      <c r="C8945">
        <f t="shared" si="976"/>
        <v>50.934677899999997</v>
      </c>
      <c r="D8945" s="46">
        <f t="shared" si="977"/>
        <v>3.101946014000001</v>
      </c>
      <c r="E8945">
        <f t="shared" si="978"/>
        <v>0</v>
      </c>
      <c r="G8945" s="44">
        <f t="shared" si="979"/>
        <v>0.23740749530140004</v>
      </c>
      <c r="H8945">
        <f t="shared" si="980"/>
        <v>1.0298518517399994E-2</v>
      </c>
      <c r="I8945">
        <f t="shared" si="981"/>
        <v>0</v>
      </c>
      <c r="J8945">
        <f t="shared" si="982"/>
        <v>0</v>
      </c>
    </row>
    <row r="8946" spans="1:10" x14ac:dyDescent="0.25">
      <c r="A8946" s="42">
        <v>45174.645833333336</v>
      </c>
      <c r="B8946">
        <v>51.3907867</v>
      </c>
      <c r="C8946">
        <f t="shared" si="976"/>
        <v>51.0558318</v>
      </c>
      <c r="D8946" s="46">
        <f t="shared" si="977"/>
        <v>3.3236148908000001</v>
      </c>
      <c r="E8946">
        <f t="shared" si="978"/>
        <v>0</v>
      </c>
      <c r="G8946" s="44">
        <f t="shared" si="979"/>
        <v>0.24851310602908</v>
      </c>
      <c r="H8946">
        <f t="shared" si="980"/>
        <v>8.9906721442799993E-3</v>
      </c>
      <c r="I8946">
        <f t="shared" si="981"/>
        <v>0</v>
      </c>
      <c r="J8946">
        <f t="shared" si="982"/>
        <v>0</v>
      </c>
    </row>
    <row r="8947" spans="1:10" x14ac:dyDescent="0.25">
      <c r="A8947" s="42">
        <v>45174.65625</v>
      </c>
      <c r="B8947">
        <v>50.855266100000001</v>
      </c>
      <c r="C8947">
        <f t="shared" si="976"/>
        <v>51.160696099999996</v>
      </c>
      <c r="D8947" s="46">
        <f t="shared" si="977"/>
        <v>3.1501062163999993</v>
      </c>
      <c r="E8947">
        <f t="shared" si="978"/>
        <v>0</v>
      </c>
      <c r="G8947" s="44">
        <f t="shared" si="979"/>
        <v>0.23982032144163995</v>
      </c>
      <c r="H8947">
        <f t="shared" si="980"/>
        <v>1.0014373323240004E-2</v>
      </c>
      <c r="I8947">
        <f t="shared" si="981"/>
        <v>0</v>
      </c>
      <c r="J8947">
        <f t="shared" si="982"/>
        <v>0</v>
      </c>
    </row>
    <row r="8948" spans="1:10" x14ac:dyDescent="0.25">
      <c r="A8948" s="42">
        <v>45174.666666666664</v>
      </c>
      <c r="B8948">
        <v>51.504813900000002</v>
      </c>
      <c r="C8948">
        <f t="shared" si="976"/>
        <v>51.21698248571429</v>
      </c>
      <c r="D8948" s="46">
        <f t="shared" si="977"/>
        <v>3.3605597036000017</v>
      </c>
      <c r="E8948">
        <f t="shared" si="978"/>
        <v>0</v>
      </c>
      <c r="G8948" s="44">
        <f t="shared" si="979"/>
        <v>0.25036404115036009</v>
      </c>
      <c r="H8948">
        <f t="shared" si="980"/>
        <v>8.7726977487599909E-3</v>
      </c>
      <c r="I8948">
        <f t="shared" si="981"/>
        <v>0</v>
      </c>
      <c r="J8948">
        <f t="shared" si="982"/>
        <v>0</v>
      </c>
    </row>
    <row r="8949" spans="1:10" x14ac:dyDescent="0.25">
      <c r="A8949" s="42">
        <v>45174.677083333336</v>
      </c>
      <c r="B8949">
        <v>51.159678000000007</v>
      </c>
      <c r="C8949">
        <f t="shared" si="976"/>
        <v>51.269923685714289</v>
      </c>
      <c r="D8949" s="46">
        <f t="shared" si="977"/>
        <v>3.248735672000004</v>
      </c>
      <c r="E8949">
        <f t="shared" si="978"/>
        <v>0</v>
      </c>
      <c r="G8949" s="44">
        <f t="shared" si="979"/>
        <v>0.24476165716720022</v>
      </c>
      <c r="H8949">
        <f t="shared" si="980"/>
        <v>9.4324595351999788E-3</v>
      </c>
      <c r="I8949">
        <f t="shared" si="981"/>
        <v>0</v>
      </c>
      <c r="J8949">
        <f t="shared" si="982"/>
        <v>0</v>
      </c>
    </row>
    <row r="8950" spans="1:10" x14ac:dyDescent="0.25">
      <c r="A8950" s="42">
        <v>45174.6875</v>
      </c>
      <c r="B8950">
        <v>51.322574000000003</v>
      </c>
      <c r="C8950">
        <f t="shared" si="976"/>
        <v>51.182367085714297</v>
      </c>
      <c r="D8950" s="46">
        <f t="shared" si="977"/>
        <v>3.3015139760000007</v>
      </c>
      <c r="E8950">
        <f t="shared" si="978"/>
        <v>0</v>
      </c>
      <c r="G8950" s="44">
        <f t="shared" si="979"/>
        <v>0.24740585019760003</v>
      </c>
      <c r="H8950">
        <f t="shared" si="980"/>
        <v>9.1210675415999976E-3</v>
      </c>
      <c r="I8950">
        <f t="shared" si="981"/>
        <v>0</v>
      </c>
      <c r="J8950">
        <f t="shared" si="982"/>
        <v>0</v>
      </c>
    </row>
    <row r="8951" spans="1:10" x14ac:dyDescent="0.25">
      <c r="A8951" s="42">
        <v>45174.697916666664</v>
      </c>
      <c r="B8951">
        <v>51.579135200000003</v>
      </c>
      <c r="C8951">
        <f t="shared" ref="C8951:C9014" si="983">AVERAGE(B8948:B8954)</f>
        <v>51.225272728571433</v>
      </c>
      <c r="D8951" s="46">
        <f t="shared" si="977"/>
        <v>3.3846398048000008</v>
      </c>
      <c r="E8951">
        <f t="shared" si="978"/>
        <v>0</v>
      </c>
      <c r="G8951" s="44">
        <f t="shared" si="979"/>
        <v>0.25157045422048002</v>
      </c>
      <c r="H8951">
        <f t="shared" si="980"/>
        <v>8.6306251516799944E-3</v>
      </c>
      <c r="I8951">
        <f t="shared" si="981"/>
        <v>0</v>
      </c>
      <c r="J8951">
        <f t="shared" si="982"/>
        <v>0</v>
      </c>
    </row>
    <row r="8952" spans="1:10" x14ac:dyDescent="0.25">
      <c r="A8952" s="42">
        <v>45174.708333333336</v>
      </c>
      <c r="B8952">
        <v>51.077211900000002</v>
      </c>
      <c r="C8952">
        <f t="shared" si="983"/>
        <v>51.217418814285722</v>
      </c>
      <c r="D8952" s="46">
        <f t="shared" si="977"/>
        <v>3.2220166556000027</v>
      </c>
      <c r="E8952">
        <f t="shared" si="978"/>
        <v>0</v>
      </c>
      <c r="G8952" s="44">
        <f t="shared" si="979"/>
        <v>0.24342303444556013</v>
      </c>
      <c r="H8952">
        <f t="shared" si="980"/>
        <v>9.5901017319599859E-3</v>
      </c>
      <c r="I8952">
        <f t="shared" si="981"/>
        <v>0</v>
      </c>
      <c r="J8952">
        <f t="shared" si="982"/>
        <v>0</v>
      </c>
    </row>
    <row r="8953" spans="1:10" x14ac:dyDescent="0.25">
      <c r="A8953" s="42">
        <v>45174.71875</v>
      </c>
      <c r="B8953">
        <v>50.777890500000005</v>
      </c>
      <c r="C8953">
        <f t="shared" si="983"/>
        <v>51.28243177142857</v>
      </c>
      <c r="D8953" s="46">
        <f t="shared" si="977"/>
        <v>3.1250365220000038</v>
      </c>
      <c r="E8953">
        <f t="shared" si="978"/>
        <v>0</v>
      </c>
      <c r="G8953" s="44">
        <f t="shared" si="979"/>
        <v>0.23856432975220021</v>
      </c>
      <c r="H8953">
        <f t="shared" si="980"/>
        <v>1.0162284520199977E-2</v>
      </c>
      <c r="I8953">
        <f t="shared" si="981"/>
        <v>0</v>
      </c>
      <c r="J8953">
        <f t="shared" si="982"/>
        <v>0</v>
      </c>
    </row>
    <row r="8954" spans="1:10" x14ac:dyDescent="0.25">
      <c r="A8954" s="42">
        <v>45174.729166666664</v>
      </c>
      <c r="B8954">
        <v>51.155605600000001</v>
      </c>
      <c r="C8954">
        <f t="shared" si="983"/>
        <v>51.311956671428575</v>
      </c>
      <c r="D8954" s="46">
        <f t="shared" si="977"/>
        <v>3.2474162143999994</v>
      </c>
      <c r="E8954">
        <f t="shared" si="978"/>
        <v>0</v>
      </c>
      <c r="G8954" s="44">
        <f t="shared" si="979"/>
        <v>0.24469555234143997</v>
      </c>
      <c r="H8954">
        <f t="shared" si="980"/>
        <v>9.4402443350400031E-3</v>
      </c>
      <c r="I8954">
        <f t="shared" si="981"/>
        <v>0</v>
      </c>
      <c r="J8954">
        <f t="shared" si="982"/>
        <v>0</v>
      </c>
    </row>
    <row r="8955" spans="1:10" x14ac:dyDescent="0.25">
      <c r="A8955" s="42">
        <v>45174.739583333336</v>
      </c>
      <c r="B8955">
        <v>51.449836500000004</v>
      </c>
      <c r="C8955">
        <f t="shared" si="983"/>
        <v>51.257415600000009</v>
      </c>
      <c r="D8955" s="46">
        <f t="shared" si="977"/>
        <v>3.3427470260000032</v>
      </c>
      <c r="E8955">
        <f t="shared" si="978"/>
        <v>0</v>
      </c>
      <c r="G8955" s="44">
        <f t="shared" si="979"/>
        <v>0.24947162600260014</v>
      </c>
      <c r="H8955">
        <f t="shared" si="980"/>
        <v>8.877792546599983E-3</v>
      </c>
      <c r="I8955">
        <f t="shared" si="981"/>
        <v>0</v>
      </c>
      <c r="J8955">
        <f t="shared" si="982"/>
        <v>0</v>
      </c>
    </row>
    <row r="8956" spans="1:10" x14ac:dyDescent="0.25">
      <c r="A8956" s="42">
        <v>45174.75</v>
      </c>
      <c r="B8956">
        <v>51.614768699999999</v>
      </c>
      <c r="C8956">
        <f t="shared" si="983"/>
        <v>51.143242957142867</v>
      </c>
      <c r="D8956" s="46">
        <f t="shared" si="977"/>
        <v>3.3961850587999987</v>
      </c>
      <c r="E8956">
        <f t="shared" si="978"/>
        <v>0</v>
      </c>
      <c r="G8956" s="44">
        <f t="shared" si="979"/>
        <v>0.25214887144587994</v>
      </c>
      <c r="H8956">
        <f t="shared" si="980"/>
        <v>8.5625081530800104E-3</v>
      </c>
      <c r="I8956">
        <f t="shared" si="981"/>
        <v>0</v>
      </c>
      <c r="J8956">
        <f t="shared" si="982"/>
        <v>0</v>
      </c>
    </row>
    <row r="8957" spans="1:10" x14ac:dyDescent="0.25">
      <c r="A8957" s="42">
        <v>45174.760416666664</v>
      </c>
      <c r="B8957">
        <v>51.529248300000006</v>
      </c>
      <c r="C8957">
        <f t="shared" si="983"/>
        <v>50.995618457142868</v>
      </c>
      <c r="D8957" s="46">
        <f t="shared" si="977"/>
        <v>3.368476449200001</v>
      </c>
      <c r="E8957">
        <f t="shared" si="978"/>
        <v>0</v>
      </c>
      <c r="G8957" s="44">
        <f t="shared" si="979"/>
        <v>0.25076067010492004</v>
      </c>
      <c r="H8957">
        <f t="shared" si="980"/>
        <v>8.7259889497199941E-3</v>
      </c>
      <c r="I8957">
        <f t="shared" si="981"/>
        <v>0</v>
      </c>
      <c r="J8957">
        <f t="shared" si="982"/>
        <v>0</v>
      </c>
    </row>
    <row r="8958" spans="1:10" x14ac:dyDescent="0.25">
      <c r="A8958" s="42">
        <v>45174.770833333336</v>
      </c>
      <c r="B8958">
        <v>51.197347700000002</v>
      </c>
      <c r="C8958">
        <f t="shared" si="983"/>
        <v>50.796943514285722</v>
      </c>
      <c r="D8958" s="46">
        <f t="shared" si="977"/>
        <v>3.2609406548000006</v>
      </c>
      <c r="E8958">
        <f t="shared" si="978"/>
        <v>0</v>
      </c>
      <c r="G8958" s="44">
        <f t="shared" si="979"/>
        <v>0.24537312680548001</v>
      </c>
      <c r="H8958">
        <f t="shared" si="980"/>
        <v>9.3604501366799965E-3</v>
      </c>
      <c r="I8958">
        <f t="shared" si="981"/>
        <v>0</v>
      </c>
      <c r="J8958">
        <f t="shared" si="982"/>
        <v>0</v>
      </c>
    </row>
    <row r="8959" spans="1:10" x14ac:dyDescent="0.25">
      <c r="A8959" s="42">
        <v>45174.78125</v>
      </c>
      <c r="B8959">
        <v>50.278003400000003</v>
      </c>
      <c r="C8959">
        <f t="shared" si="983"/>
        <v>50.434209028571431</v>
      </c>
      <c r="D8959" s="46">
        <f t="shared" si="977"/>
        <v>2.9630731016000009</v>
      </c>
      <c r="E8959">
        <f t="shared" si="978"/>
        <v>0</v>
      </c>
      <c r="G8959" s="44">
        <f t="shared" si="979"/>
        <v>0.23044996239016002</v>
      </c>
      <c r="H8959">
        <f t="shared" si="980"/>
        <v>1.1117868700559995E-2</v>
      </c>
      <c r="I8959">
        <f t="shared" si="981"/>
        <v>0</v>
      </c>
      <c r="J8959">
        <f t="shared" si="982"/>
        <v>0</v>
      </c>
    </row>
    <row r="8960" spans="1:10" x14ac:dyDescent="0.25">
      <c r="A8960" s="42">
        <v>45174.791666666664</v>
      </c>
      <c r="B8960">
        <v>49.744519000000004</v>
      </c>
      <c r="C8960">
        <f t="shared" si="983"/>
        <v>50.048058242857145</v>
      </c>
      <c r="D8960" s="46">
        <f t="shared" si="977"/>
        <v>2.7902241560000025</v>
      </c>
      <c r="E8960">
        <f t="shared" si="978"/>
        <v>0</v>
      </c>
      <c r="G8960" s="44">
        <f t="shared" si="979"/>
        <v>0.22179023021560013</v>
      </c>
      <c r="H8960">
        <f t="shared" si="980"/>
        <v>1.2137677479599988E-2</v>
      </c>
      <c r="I8960">
        <f t="shared" si="981"/>
        <v>0</v>
      </c>
      <c r="J8960">
        <f t="shared" si="982"/>
        <v>0</v>
      </c>
    </row>
    <row r="8961" spans="1:10" x14ac:dyDescent="0.25">
      <c r="A8961" s="42">
        <v>45174.802083333336</v>
      </c>
      <c r="B8961">
        <v>49.764880999999995</v>
      </c>
      <c r="C8961">
        <f t="shared" si="983"/>
        <v>49.655798857142862</v>
      </c>
      <c r="D8961" s="46">
        <f t="shared" si="977"/>
        <v>2.7968214440000008</v>
      </c>
      <c r="E8961">
        <f t="shared" si="978"/>
        <v>0</v>
      </c>
      <c r="G8961" s="44">
        <f t="shared" si="979"/>
        <v>0.22212075434440004</v>
      </c>
      <c r="H8961">
        <f t="shared" si="980"/>
        <v>1.2098753480399998E-2</v>
      </c>
      <c r="I8961">
        <f t="shared" si="981"/>
        <v>0</v>
      </c>
      <c r="J8961">
        <f t="shared" si="982"/>
        <v>0</v>
      </c>
    </row>
    <row r="8962" spans="1:10" x14ac:dyDescent="0.25">
      <c r="A8962" s="42">
        <v>45174.8125</v>
      </c>
      <c r="B8962">
        <v>48.910695099999998</v>
      </c>
      <c r="C8962">
        <f t="shared" si="983"/>
        <v>49.228487742857148</v>
      </c>
      <c r="D8962" s="46">
        <f t="shared" si="977"/>
        <v>2.5200652124000005</v>
      </c>
      <c r="E8962">
        <f t="shared" si="978"/>
        <v>0</v>
      </c>
      <c r="G8962" s="44">
        <f t="shared" si="979"/>
        <v>0.20825526714124004</v>
      </c>
      <c r="H8962">
        <f t="shared" si="980"/>
        <v>1.3731615246839997E-2</v>
      </c>
      <c r="I8962">
        <f t="shared" si="981"/>
        <v>0</v>
      </c>
      <c r="J8962">
        <f t="shared" si="982"/>
        <v>0</v>
      </c>
    </row>
    <row r="8963" spans="1:10" x14ac:dyDescent="0.25">
      <c r="A8963" s="42">
        <v>45174.822916666664</v>
      </c>
      <c r="B8963">
        <v>48.911713200000001</v>
      </c>
      <c r="C8963">
        <f t="shared" si="983"/>
        <v>48.915349271428575</v>
      </c>
      <c r="D8963" s="46">
        <f t="shared" ref="D8963:D9026" si="984">IF(B8963&gt;45,0.324*B8963-13.327,IF(B8963&lt; 35, 0.0576*B8963-0.6919,0.0505*B8963-1.1314))</f>
        <v>2.5203950768000016</v>
      </c>
      <c r="E8963">
        <f t="shared" ref="E8963:E9026" si="985">IF(MONTH(A8963) = 8,D8963,0)</f>
        <v>0</v>
      </c>
      <c r="G8963" s="44">
        <f t="shared" ref="G8963:G9026" si="986">0.0501*D8963+0.082</f>
        <v>0.20827179334768009</v>
      </c>
      <c r="H8963">
        <f t="shared" ref="H8963:H9026" si="987">-0.0059*D8963+0.0286</f>
        <v>1.3729669046879991E-2</v>
      </c>
      <c r="I8963">
        <f t="shared" ref="I8963:I9026" si="988">IF(MONTH(A8963) = 8,G8963,0)</f>
        <v>0</v>
      </c>
      <c r="J8963">
        <f t="shared" ref="J8963:J9026" si="989">IF(MONTH(A8963) = 8,H8963,0)</f>
        <v>0</v>
      </c>
    </row>
    <row r="8964" spans="1:10" x14ac:dyDescent="0.25">
      <c r="A8964" s="42">
        <v>45174.833333333336</v>
      </c>
      <c r="B8964">
        <v>48.783432599999998</v>
      </c>
      <c r="C8964">
        <f t="shared" si="983"/>
        <v>48.635808100000006</v>
      </c>
      <c r="D8964" s="46">
        <f t="shared" si="984"/>
        <v>2.4788321623999998</v>
      </c>
      <c r="E8964">
        <f t="shared" si="985"/>
        <v>0</v>
      </c>
      <c r="G8964" s="44">
        <f t="shared" si="986"/>
        <v>0.20618949133623998</v>
      </c>
      <c r="H8964">
        <f t="shared" si="987"/>
        <v>1.3974890241840001E-2</v>
      </c>
      <c r="I8964">
        <f t="shared" si="988"/>
        <v>0</v>
      </c>
      <c r="J8964">
        <f t="shared" si="989"/>
        <v>0</v>
      </c>
    </row>
    <row r="8965" spans="1:10" x14ac:dyDescent="0.25">
      <c r="A8965" s="42">
        <v>45174.84375</v>
      </c>
      <c r="B8965">
        <v>48.206169899999999</v>
      </c>
      <c r="C8965">
        <f t="shared" si="983"/>
        <v>48.252566171428576</v>
      </c>
      <c r="D8965" s="46">
        <f t="shared" si="984"/>
        <v>2.2917990475999996</v>
      </c>
      <c r="E8965">
        <f t="shared" si="985"/>
        <v>0</v>
      </c>
      <c r="G8965" s="44">
        <f t="shared" si="986"/>
        <v>0.19681913228476</v>
      </c>
      <c r="H8965">
        <f t="shared" si="987"/>
        <v>1.5078385619160002E-2</v>
      </c>
      <c r="I8965">
        <f t="shared" si="988"/>
        <v>0</v>
      </c>
      <c r="J8965">
        <f t="shared" si="989"/>
        <v>0</v>
      </c>
    </row>
    <row r="8966" spans="1:10" x14ac:dyDescent="0.25">
      <c r="A8966" s="42">
        <v>45174.854166666664</v>
      </c>
      <c r="B8966">
        <v>48.086034099999999</v>
      </c>
      <c r="C8966">
        <f t="shared" si="983"/>
        <v>48.049964271428571</v>
      </c>
      <c r="D8966" s="46">
        <f t="shared" si="984"/>
        <v>2.2528750484</v>
      </c>
      <c r="E8966">
        <f t="shared" si="985"/>
        <v>0</v>
      </c>
      <c r="G8966" s="44">
        <f t="shared" si="986"/>
        <v>0.19486903992484</v>
      </c>
      <c r="H8966">
        <f t="shared" si="987"/>
        <v>1.5308037214440001E-2</v>
      </c>
      <c r="I8966">
        <f t="shared" si="988"/>
        <v>0</v>
      </c>
      <c r="J8966">
        <f t="shared" si="989"/>
        <v>0</v>
      </c>
    </row>
    <row r="8967" spans="1:10" x14ac:dyDescent="0.25">
      <c r="A8967" s="42">
        <v>45174.864583333336</v>
      </c>
      <c r="B8967">
        <v>47.787730799999999</v>
      </c>
      <c r="C8967">
        <f t="shared" si="983"/>
        <v>47.838199471428574</v>
      </c>
      <c r="D8967" s="46">
        <f t="shared" si="984"/>
        <v>2.1562247792000004</v>
      </c>
      <c r="E8967">
        <f t="shared" si="985"/>
        <v>0</v>
      </c>
      <c r="G8967" s="44">
        <f t="shared" si="986"/>
        <v>0.19002686143792002</v>
      </c>
      <c r="H8967">
        <f t="shared" si="987"/>
        <v>1.587827380272E-2</v>
      </c>
      <c r="I8967">
        <f t="shared" si="988"/>
        <v>0</v>
      </c>
      <c r="J8967">
        <f t="shared" si="989"/>
        <v>0</v>
      </c>
    </row>
    <row r="8968" spans="1:10" x14ac:dyDescent="0.25">
      <c r="A8968" s="42">
        <v>45174.875</v>
      </c>
      <c r="B8968">
        <v>47.082187500000003</v>
      </c>
      <c r="C8968">
        <f t="shared" si="983"/>
        <v>47.635597571428569</v>
      </c>
      <c r="D8968" s="46">
        <f t="shared" si="984"/>
        <v>1.927628750000002</v>
      </c>
      <c r="E8968">
        <f t="shared" si="985"/>
        <v>0</v>
      </c>
      <c r="G8968" s="44">
        <f t="shared" si="986"/>
        <v>0.1785742003750001</v>
      </c>
      <c r="H8968">
        <f t="shared" si="987"/>
        <v>1.7226990374999987E-2</v>
      </c>
      <c r="I8968">
        <f t="shared" si="988"/>
        <v>0</v>
      </c>
      <c r="J8968">
        <f t="shared" si="989"/>
        <v>0</v>
      </c>
    </row>
    <row r="8969" spans="1:10" x14ac:dyDescent="0.25">
      <c r="A8969" s="42">
        <v>45174.885416666664</v>
      </c>
      <c r="B8969">
        <v>47.4924818</v>
      </c>
      <c r="C8969">
        <f t="shared" si="983"/>
        <v>47.504117228571431</v>
      </c>
      <c r="D8969" s="46">
        <f t="shared" si="984"/>
        <v>2.0605641032000008</v>
      </c>
      <c r="E8969">
        <f t="shared" si="985"/>
        <v>0</v>
      </c>
      <c r="G8969" s="44">
        <f t="shared" si="986"/>
        <v>0.18523426157032002</v>
      </c>
      <c r="H8969">
        <f t="shared" si="987"/>
        <v>1.6442671791119995E-2</v>
      </c>
      <c r="I8969">
        <f t="shared" si="988"/>
        <v>0</v>
      </c>
      <c r="J8969">
        <f t="shared" si="989"/>
        <v>0</v>
      </c>
    </row>
    <row r="8970" spans="1:10" x14ac:dyDescent="0.25">
      <c r="A8970" s="42">
        <v>45174.895833333336</v>
      </c>
      <c r="B8970">
        <v>47.429359600000005</v>
      </c>
      <c r="C8970">
        <f t="shared" si="983"/>
        <v>47.35343842857143</v>
      </c>
      <c r="D8970" s="46">
        <f t="shared" si="984"/>
        <v>2.040112510400002</v>
      </c>
      <c r="E8970">
        <f t="shared" si="985"/>
        <v>0</v>
      </c>
      <c r="G8970" s="44">
        <f t="shared" si="986"/>
        <v>0.1842096367710401</v>
      </c>
      <c r="H8970">
        <f t="shared" si="987"/>
        <v>1.656333618863999E-2</v>
      </c>
      <c r="I8970">
        <f t="shared" si="988"/>
        <v>0</v>
      </c>
      <c r="J8970">
        <f t="shared" si="989"/>
        <v>0</v>
      </c>
    </row>
    <row r="8971" spans="1:10" x14ac:dyDescent="0.25">
      <c r="A8971" s="42">
        <v>45174.90625</v>
      </c>
      <c r="B8971">
        <v>47.3652193</v>
      </c>
      <c r="C8971">
        <f t="shared" si="983"/>
        <v>47.278826242857143</v>
      </c>
      <c r="D8971" s="46">
        <f t="shared" si="984"/>
        <v>2.0193310532000002</v>
      </c>
      <c r="E8971">
        <f t="shared" si="985"/>
        <v>0</v>
      </c>
      <c r="G8971" s="44">
        <f t="shared" si="986"/>
        <v>0.18316848576532002</v>
      </c>
      <c r="H8971">
        <f t="shared" si="987"/>
        <v>1.6685946786119999E-2</v>
      </c>
      <c r="I8971">
        <f t="shared" si="988"/>
        <v>0</v>
      </c>
      <c r="J8971">
        <f t="shared" si="989"/>
        <v>0</v>
      </c>
    </row>
    <row r="8972" spans="1:10" x14ac:dyDescent="0.25">
      <c r="A8972" s="42">
        <v>45174.916666666664</v>
      </c>
      <c r="B8972">
        <v>47.285807500000004</v>
      </c>
      <c r="C8972">
        <f t="shared" si="983"/>
        <v>47.274753842857145</v>
      </c>
      <c r="D8972" s="46">
        <f t="shared" si="984"/>
        <v>1.9936016300000023</v>
      </c>
      <c r="E8972">
        <f t="shared" si="985"/>
        <v>0</v>
      </c>
      <c r="G8972" s="44">
        <f t="shared" si="986"/>
        <v>0.18187944166300013</v>
      </c>
      <c r="H8972">
        <f t="shared" si="987"/>
        <v>1.6837750382999984E-2</v>
      </c>
      <c r="I8972">
        <f t="shared" si="988"/>
        <v>0</v>
      </c>
      <c r="J8972">
        <f t="shared" si="989"/>
        <v>0</v>
      </c>
    </row>
    <row r="8973" spans="1:10" x14ac:dyDescent="0.25">
      <c r="A8973" s="42">
        <v>45174.927083333336</v>
      </c>
      <c r="B8973">
        <v>47.031282500000003</v>
      </c>
      <c r="C8973">
        <f t="shared" si="983"/>
        <v>47.200723428571436</v>
      </c>
      <c r="D8973" s="46">
        <f t="shared" si="984"/>
        <v>1.911135530000001</v>
      </c>
      <c r="E8973">
        <f t="shared" si="985"/>
        <v>0</v>
      </c>
      <c r="G8973" s="44">
        <f t="shared" si="986"/>
        <v>0.17774789005300007</v>
      </c>
      <c r="H8973">
        <f t="shared" si="987"/>
        <v>1.7324300372999993E-2</v>
      </c>
      <c r="I8973">
        <f t="shared" si="988"/>
        <v>0</v>
      </c>
      <c r="J8973">
        <f t="shared" si="989"/>
        <v>0</v>
      </c>
    </row>
    <row r="8974" spans="1:10" x14ac:dyDescent="0.25">
      <c r="A8974" s="42">
        <v>45174.9375</v>
      </c>
      <c r="B8974">
        <v>47.265445499999998</v>
      </c>
      <c r="C8974">
        <f t="shared" si="983"/>
        <v>47.166398914285715</v>
      </c>
      <c r="D8974" s="46">
        <f t="shared" si="984"/>
        <v>1.9870043420000005</v>
      </c>
      <c r="E8974">
        <f t="shared" si="985"/>
        <v>0</v>
      </c>
      <c r="G8974" s="44">
        <f t="shared" si="986"/>
        <v>0.18154891753420002</v>
      </c>
      <c r="H8974">
        <f t="shared" si="987"/>
        <v>1.6876674382199995E-2</v>
      </c>
      <c r="I8974">
        <f t="shared" si="988"/>
        <v>0</v>
      </c>
      <c r="J8974">
        <f t="shared" si="989"/>
        <v>0</v>
      </c>
    </row>
    <row r="8975" spans="1:10" x14ac:dyDescent="0.25">
      <c r="A8975" s="42">
        <v>45174.947916666664</v>
      </c>
      <c r="B8975">
        <v>47.053680700000001</v>
      </c>
      <c r="C8975">
        <f t="shared" si="983"/>
        <v>47.120148085714284</v>
      </c>
      <c r="D8975" s="46">
        <f t="shared" si="984"/>
        <v>1.9183925468000016</v>
      </c>
      <c r="E8975">
        <f t="shared" si="985"/>
        <v>0</v>
      </c>
      <c r="G8975" s="44">
        <f t="shared" si="986"/>
        <v>0.17811146659468008</v>
      </c>
      <c r="H8975">
        <f t="shared" si="987"/>
        <v>1.7281483973879991E-2</v>
      </c>
      <c r="I8975">
        <f t="shared" si="988"/>
        <v>0</v>
      </c>
      <c r="J8975">
        <f t="shared" si="989"/>
        <v>0</v>
      </c>
    </row>
    <row r="8976" spans="1:10" x14ac:dyDescent="0.25">
      <c r="A8976" s="42">
        <v>45174.958333333336</v>
      </c>
      <c r="B8976">
        <v>46.974268899999998</v>
      </c>
      <c r="C8976">
        <f t="shared" si="983"/>
        <v>47.069970300000008</v>
      </c>
      <c r="D8976" s="46">
        <f t="shared" si="984"/>
        <v>1.8926631236000002</v>
      </c>
      <c r="E8976">
        <f t="shared" si="985"/>
        <v>0</v>
      </c>
      <c r="G8976" s="44">
        <f t="shared" si="986"/>
        <v>0.17682242249236002</v>
      </c>
      <c r="H8976">
        <f t="shared" si="987"/>
        <v>1.743328757076E-2</v>
      </c>
      <c r="I8976">
        <f t="shared" si="988"/>
        <v>0</v>
      </c>
      <c r="J8976">
        <f t="shared" si="989"/>
        <v>0</v>
      </c>
    </row>
    <row r="8977" spans="1:10" x14ac:dyDescent="0.25">
      <c r="A8977" s="42">
        <v>45174.96875</v>
      </c>
      <c r="B8977">
        <v>47.189087999999998</v>
      </c>
      <c r="C8977">
        <f t="shared" si="983"/>
        <v>47.068515871428566</v>
      </c>
      <c r="D8977" s="46">
        <f t="shared" si="984"/>
        <v>1.9622645119999991</v>
      </c>
      <c r="E8977">
        <f t="shared" si="985"/>
        <v>0</v>
      </c>
      <c r="G8977" s="44">
        <f t="shared" si="986"/>
        <v>0.18030945205119997</v>
      </c>
      <c r="H8977">
        <f t="shared" si="987"/>
        <v>1.7022639379200004E-2</v>
      </c>
      <c r="I8977">
        <f t="shared" si="988"/>
        <v>0</v>
      </c>
      <c r="J8977">
        <f t="shared" si="989"/>
        <v>0</v>
      </c>
    </row>
    <row r="8978" spans="1:10" x14ac:dyDescent="0.25">
      <c r="A8978" s="42">
        <v>45174.979166666664</v>
      </c>
      <c r="B8978">
        <v>47.041463499999999</v>
      </c>
      <c r="C8978">
        <f t="shared" si="983"/>
        <v>47.018338085714284</v>
      </c>
      <c r="D8978" s="46">
        <f t="shared" si="984"/>
        <v>1.9144341740000002</v>
      </c>
      <c r="E8978">
        <f t="shared" si="985"/>
        <v>0</v>
      </c>
      <c r="G8978" s="44">
        <f t="shared" si="986"/>
        <v>0.1779131521174</v>
      </c>
      <c r="H8978">
        <f t="shared" si="987"/>
        <v>1.7304838373400001E-2</v>
      </c>
      <c r="I8978">
        <f t="shared" si="988"/>
        <v>0</v>
      </c>
      <c r="J8978">
        <f t="shared" si="989"/>
        <v>0</v>
      </c>
    </row>
    <row r="8979" spans="1:10" x14ac:dyDescent="0.25">
      <c r="A8979" s="42">
        <v>45174.989583333336</v>
      </c>
      <c r="B8979">
        <v>46.934562999999997</v>
      </c>
      <c r="C8979">
        <f t="shared" si="983"/>
        <v>46.987213314285711</v>
      </c>
      <c r="D8979" s="46">
        <f t="shared" si="984"/>
        <v>1.8797984119999995</v>
      </c>
      <c r="E8979">
        <f t="shared" si="985"/>
        <v>0</v>
      </c>
      <c r="G8979" s="44">
        <f t="shared" si="986"/>
        <v>0.17617790044119996</v>
      </c>
      <c r="H8979">
        <f t="shared" si="987"/>
        <v>1.7509189369200005E-2</v>
      </c>
      <c r="I8979">
        <f t="shared" si="988"/>
        <v>0</v>
      </c>
      <c r="J8979">
        <f t="shared" si="989"/>
        <v>0</v>
      </c>
    </row>
    <row r="8980" spans="1:10" x14ac:dyDescent="0.25">
      <c r="A8980" s="42">
        <v>45175</v>
      </c>
      <c r="B8980">
        <v>47.0211015</v>
      </c>
      <c r="C8980">
        <f t="shared" si="983"/>
        <v>46.988813185714285</v>
      </c>
      <c r="D8980" s="46">
        <f t="shared" si="984"/>
        <v>1.9078368860000001</v>
      </c>
      <c r="E8980">
        <f t="shared" si="985"/>
        <v>0</v>
      </c>
      <c r="G8980" s="44">
        <f t="shared" si="986"/>
        <v>0.1775826279886</v>
      </c>
      <c r="H8980">
        <f t="shared" si="987"/>
        <v>1.7343762372599998E-2</v>
      </c>
      <c r="I8980">
        <f t="shared" si="988"/>
        <v>0</v>
      </c>
      <c r="J8980">
        <f t="shared" si="989"/>
        <v>0</v>
      </c>
    </row>
    <row r="8981" spans="1:10" x14ac:dyDescent="0.25">
      <c r="A8981" s="42">
        <v>45175.010416666664</v>
      </c>
      <c r="B8981">
        <v>46.914200999999998</v>
      </c>
      <c r="C8981">
        <f t="shared" si="983"/>
        <v>46.947652857142849</v>
      </c>
      <c r="D8981" s="46">
        <f t="shared" si="984"/>
        <v>1.8732011239999995</v>
      </c>
      <c r="E8981">
        <f t="shared" si="985"/>
        <v>0</v>
      </c>
      <c r="G8981" s="44">
        <f t="shared" si="986"/>
        <v>0.17584737631239999</v>
      </c>
      <c r="H8981">
        <f t="shared" si="987"/>
        <v>1.7548113368400002E-2</v>
      </c>
      <c r="I8981">
        <f t="shared" si="988"/>
        <v>0</v>
      </c>
      <c r="J8981">
        <f t="shared" si="989"/>
        <v>0</v>
      </c>
    </row>
    <row r="8982" spans="1:10" x14ac:dyDescent="0.25">
      <c r="A8982" s="42">
        <v>45175.020833333336</v>
      </c>
      <c r="B8982">
        <v>46.835807300000006</v>
      </c>
      <c r="C8982">
        <f t="shared" si="983"/>
        <v>46.945907542857142</v>
      </c>
      <c r="D8982" s="46">
        <f t="shared" si="984"/>
        <v>1.8478015652000028</v>
      </c>
      <c r="E8982">
        <f t="shared" si="985"/>
        <v>0</v>
      </c>
      <c r="G8982" s="44">
        <f t="shared" si="986"/>
        <v>0.17457485841652015</v>
      </c>
      <c r="H8982">
        <f t="shared" si="987"/>
        <v>1.7697970765319985E-2</v>
      </c>
      <c r="I8982">
        <f t="shared" si="988"/>
        <v>0</v>
      </c>
      <c r="J8982">
        <f t="shared" si="989"/>
        <v>0</v>
      </c>
    </row>
    <row r="8983" spans="1:10" x14ac:dyDescent="0.25">
      <c r="A8983" s="42">
        <v>45175.03125</v>
      </c>
      <c r="B8983">
        <v>46.985468000000004</v>
      </c>
      <c r="C8983">
        <f t="shared" si="983"/>
        <v>46.956670314285709</v>
      </c>
      <c r="D8983" s="46">
        <f t="shared" si="984"/>
        <v>1.8962916320000023</v>
      </c>
      <c r="E8983">
        <f t="shared" si="985"/>
        <v>0</v>
      </c>
      <c r="G8983" s="44">
        <f t="shared" si="986"/>
        <v>0.17700421076320011</v>
      </c>
      <c r="H8983">
        <f t="shared" si="987"/>
        <v>1.7411879371199986E-2</v>
      </c>
      <c r="I8983">
        <f t="shared" si="988"/>
        <v>0</v>
      </c>
      <c r="J8983">
        <f t="shared" si="989"/>
        <v>0</v>
      </c>
    </row>
    <row r="8984" spans="1:10" x14ac:dyDescent="0.25">
      <c r="A8984" s="42">
        <v>45175.041666666664</v>
      </c>
      <c r="B8984">
        <v>46.9009657</v>
      </c>
      <c r="C8984">
        <f t="shared" si="983"/>
        <v>46.958270185714291</v>
      </c>
      <c r="D8984" s="46">
        <f t="shared" si="984"/>
        <v>1.8689128868000005</v>
      </c>
      <c r="E8984">
        <f t="shared" si="985"/>
        <v>0</v>
      </c>
      <c r="G8984" s="44">
        <f t="shared" si="986"/>
        <v>0.17563253562868003</v>
      </c>
      <c r="H8984">
        <f t="shared" si="987"/>
        <v>1.7573413967879998E-2</v>
      </c>
      <c r="I8984">
        <f t="shared" si="988"/>
        <v>0</v>
      </c>
      <c r="J8984">
        <f t="shared" si="989"/>
        <v>0</v>
      </c>
    </row>
    <row r="8985" spans="1:10" x14ac:dyDescent="0.25">
      <c r="A8985" s="42">
        <v>45175.052083333336</v>
      </c>
      <c r="B8985">
        <v>47.029246300000004</v>
      </c>
      <c r="C8985">
        <f t="shared" si="983"/>
        <v>46.944598557142854</v>
      </c>
      <c r="D8985" s="46">
        <f t="shared" si="984"/>
        <v>1.9104758012000023</v>
      </c>
      <c r="E8985">
        <f t="shared" si="985"/>
        <v>0</v>
      </c>
      <c r="G8985" s="44">
        <f t="shared" si="986"/>
        <v>0.17771483764012011</v>
      </c>
      <c r="H8985">
        <f t="shared" si="987"/>
        <v>1.7328192772919988E-2</v>
      </c>
      <c r="I8985">
        <f t="shared" si="988"/>
        <v>0</v>
      </c>
      <c r="J8985">
        <f t="shared" si="989"/>
        <v>0</v>
      </c>
    </row>
    <row r="8986" spans="1:10" x14ac:dyDescent="0.25">
      <c r="A8986" s="42">
        <v>45175.0625</v>
      </c>
      <c r="B8986">
        <v>47.009902400000001</v>
      </c>
      <c r="C8986">
        <f t="shared" si="983"/>
        <v>46.972669028571424</v>
      </c>
      <c r="D8986" s="46">
        <f t="shared" si="984"/>
        <v>1.9042083776000016</v>
      </c>
      <c r="E8986">
        <f t="shared" si="985"/>
        <v>0</v>
      </c>
      <c r="G8986" s="44">
        <f t="shared" si="986"/>
        <v>0.17740083971776008</v>
      </c>
      <c r="H8986">
        <f t="shared" si="987"/>
        <v>1.7365170572159992E-2</v>
      </c>
      <c r="I8986">
        <f t="shared" si="988"/>
        <v>0</v>
      </c>
      <c r="J8986">
        <f t="shared" si="989"/>
        <v>0</v>
      </c>
    </row>
    <row r="8987" spans="1:10" x14ac:dyDescent="0.25">
      <c r="A8987" s="42">
        <v>45175.072916666664</v>
      </c>
      <c r="B8987">
        <v>47.032300599999999</v>
      </c>
      <c r="C8987">
        <f t="shared" si="983"/>
        <v>46.965105999999999</v>
      </c>
      <c r="D8987" s="46">
        <f t="shared" si="984"/>
        <v>1.9114653944000004</v>
      </c>
      <c r="E8987">
        <f t="shared" si="985"/>
        <v>0</v>
      </c>
      <c r="G8987" s="44">
        <f t="shared" si="986"/>
        <v>0.17776441625944001</v>
      </c>
      <c r="H8987">
        <f t="shared" si="987"/>
        <v>1.7322354173039997E-2</v>
      </c>
      <c r="I8987">
        <f t="shared" si="988"/>
        <v>0</v>
      </c>
      <c r="J8987">
        <f t="shared" si="989"/>
        <v>0</v>
      </c>
    </row>
    <row r="8988" spans="1:10" x14ac:dyDescent="0.25">
      <c r="A8988" s="42">
        <v>45175.083333333336</v>
      </c>
      <c r="B8988">
        <v>46.818499600000003</v>
      </c>
      <c r="C8988">
        <f t="shared" si="983"/>
        <v>46.934708442857136</v>
      </c>
      <c r="D8988" s="46">
        <f t="shared" si="984"/>
        <v>1.8421938704000009</v>
      </c>
      <c r="E8988">
        <f t="shared" si="985"/>
        <v>0</v>
      </c>
      <c r="G8988" s="44">
        <f t="shared" si="986"/>
        <v>0.17429391290704005</v>
      </c>
      <c r="H8988">
        <f t="shared" si="987"/>
        <v>1.7731056164639995E-2</v>
      </c>
      <c r="I8988">
        <f t="shared" si="988"/>
        <v>0</v>
      </c>
      <c r="J8988">
        <f t="shared" si="989"/>
        <v>0</v>
      </c>
    </row>
    <row r="8989" spans="1:10" x14ac:dyDescent="0.25">
      <c r="A8989" s="42">
        <v>45175.09375</v>
      </c>
      <c r="B8989">
        <v>47.032300599999999</v>
      </c>
      <c r="C8989">
        <f t="shared" si="983"/>
        <v>46.870713585714284</v>
      </c>
      <c r="D8989" s="46">
        <f t="shared" si="984"/>
        <v>1.9114653944000004</v>
      </c>
      <c r="E8989">
        <f t="shared" si="985"/>
        <v>0</v>
      </c>
      <c r="G8989" s="44">
        <f t="shared" si="986"/>
        <v>0.17776441625944001</v>
      </c>
      <c r="H8989">
        <f t="shared" si="987"/>
        <v>1.7322354173039997E-2</v>
      </c>
      <c r="I8989">
        <f t="shared" si="988"/>
        <v>0</v>
      </c>
      <c r="J8989">
        <f t="shared" si="989"/>
        <v>0</v>
      </c>
    </row>
    <row r="8990" spans="1:10" x14ac:dyDescent="0.25">
      <c r="A8990" s="42">
        <v>45175.104166666664</v>
      </c>
      <c r="B8990">
        <v>46.932526800000005</v>
      </c>
      <c r="C8990">
        <f t="shared" si="983"/>
        <v>46.833916542857146</v>
      </c>
      <c r="D8990" s="46">
        <f t="shared" si="984"/>
        <v>1.8791386832000025</v>
      </c>
      <c r="E8990">
        <f t="shared" si="985"/>
        <v>0</v>
      </c>
      <c r="G8990" s="44">
        <f t="shared" si="986"/>
        <v>0.17614484802832014</v>
      </c>
      <c r="H8990">
        <f t="shared" si="987"/>
        <v>1.7513081769119986E-2</v>
      </c>
      <c r="I8990">
        <f t="shared" si="988"/>
        <v>0</v>
      </c>
      <c r="J8990">
        <f t="shared" si="989"/>
        <v>0</v>
      </c>
    </row>
    <row r="8991" spans="1:10" x14ac:dyDescent="0.25">
      <c r="A8991" s="42">
        <v>45175.114583333336</v>
      </c>
      <c r="B8991">
        <v>46.6881828</v>
      </c>
      <c r="C8991">
        <f t="shared" si="983"/>
        <v>46.803518985714284</v>
      </c>
      <c r="D8991" s="46">
        <f t="shared" si="984"/>
        <v>1.7999712272000004</v>
      </c>
      <c r="E8991">
        <f t="shared" si="985"/>
        <v>0</v>
      </c>
      <c r="G8991" s="44">
        <f t="shared" si="986"/>
        <v>0.17217855848272001</v>
      </c>
      <c r="H8991">
        <f t="shared" si="987"/>
        <v>1.798016975952E-2</v>
      </c>
      <c r="I8991">
        <f t="shared" si="988"/>
        <v>0</v>
      </c>
      <c r="J8991">
        <f t="shared" si="989"/>
        <v>0</v>
      </c>
    </row>
    <row r="8992" spans="1:10" x14ac:dyDescent="0.25">
      <c r="A8992" s="42">
        <v>45175.125</v>
      </c>
      <c r="B8992">
        <v>46.581282300000005</v>
      </c>
      <c r="C8992">
        <f t="shared" si="983"/>
        <v>46.776175728571431</v>
      </c>
      <c r="D8992" s="46">
        <f t="shared" si="984"/>
        <v>1.7653354652000015</v>
      </c>
      <c r="E8992">
        <f t="shared" si="985"/>
        <v>0</v>
      </c>
      <c r="G8992" s="44">
        <f t="shared" si="986"/>
        <v>0.17044330680652009</v>
      </c>
      <c r="H8992">
        <f t="shared" si="987"/>
        <v>1.818452075531999E-2</v>
      </c>
      <c r="I8992">
        <f t="shared" si="988"/>
        <v>0</v>
      </c>
      <c r="J8992">
        <f t="shared" si="989"/>
        <v>0</v>
      </c>
    </row>
    <row r="8993" spans="1:10" x14ac:dyDescent="0.25">
      <c r="A8993" s="42">
        <v>45175.135416666664</v>
      </c>
      <c r="B8993">
        <v>46.752323100000005</v>
      </c>
      <c r="C8993">
        <f t="shared" si="983"/>
        <v>46.696909371428568</v>
      </c>
      <c r="D8993" s="46">
        <f t="shared" si="984"/>
        <v>1.8207526844000022</v>
      </c>
      <c r="E8993">
        <f t="shared" si="985"/>
        <v>0</v>
      </c>
      <c r="G8993" s="44">
        <f t="shared" si="986"/>
        <v>0.17321970948844012</v>
      </c>
      <c r="H8993">
        <f t="shared" si="987"/>
        <v>1.7857559162039988E-2</v>
      </c>
      <c r="I8993">
        <f t="shared" si="988"/>
        <v>0</v>
      </c>
      <c r="J8993">
        <f t="shared" si="989"/>
        <v>0</v>
      </c>
    </row>
    <row r="8994" spans="1:10" x14ac:dyDescent="0.25">
      <c r="A8994" s="42">
        <v>45175.145833333336</v>
      </c>
      <c r="B8994">
        <v>46.819517699999999</v>
      </c>
      <c r="C8994">
        <f t="shared" si="983"/>
        <v>46.705199614285718</v>
      </c>
      <c r="D8994" s="46">
        <f t="shared" si="984"/>
        <v>1.8425237348000003</v>
      </c>
      <c r="E8994">
        <f t="shared" si="985"/>
        <v>0</v>
      </c>
      <c r="G8994" s="44">
        <f t="shared" si="986"/>
        <v>0.17431043911348001</v>
      </c>
      <c r="H8994">
        <f t="shared" si="987"/>
        <v>1.7729109964679999E-2</v>
      </c>
      <c r="I8994">
        <f t="shared" si="988"/>
        <v>0</v>
      </c>
      <c r="J8994">
        <f t="shared" si="989"/>
        <v>0</v>
      </c>
    </row>
    <row r="8995" spans="1:10" x14ac:dyDescent="0.25">
      <c r="A8995" s="42">
        <v>45175.15625</v>
      </c>
      <c r="B8995">
        <v>46.627096799999997</v>
      </c>
      <c r="C8995">
        <f t="shared" si="983"/>
        <v>46.71814402857143</v>
      </c>
      <c r="D8995" s="46">
        <f t="shared" si="984"/>
        <v>1.7801793632000003</v>
      </c>
      <c r="E8995">
        <f t="shared" si="985"/>
        <v>0</v>
      </c>
      <c r="G8995" s="44">
        <f t="shared" si="986"/>
        <v>0.17118698609632002</v>
      </c>
      <c r="H8995">
        <f t="shared" si="987"/>
        <v>1.8096941757119997E-2</v>
      </c>
      <c r="I8995">
        <f t="shared" si="988"/>
        <v>0</v>
      </c>
      <c r="J8995">
        <f t="shared" si="989"/>
        <v>0</v>
      </c>
    </row>
    <row r="8996" spans="1:10" x14ac:dyDescent="0.25">
      <c r="A8996" s="42">
        <v>45175.166666666664</v>
      </c>
      <c r="B8996">
        <v>46.477436099999998</v>
      </c>
      <c r="C8996">
        <f t="shared" si="983"/>
        <v>46.767740042857149</v>
      </c>
      <c r="D8996" s="46">
        <f t="shared" si="984"/>
        <v>1.7316892964000008</v>
      </c>
      <c r="E8996">
        <f t="shared" si="985"/>
        <v>0</v>
      </c>
      <c r="G8996" s="44">
        <f t="shared" si="986"/>
        <v>0.16875763374964003</v>
      </c>
      <c r="H8996">
        <f t="shared" si="987"/>
        <v>1.8383033151239996E-2</v>
      </c>
      <c r="I8996">
        <f t="shared" si="988"/>
        <v>0</v>
      </c>
      <c r="J8996">
        <f t="shared" si="989"/>
        <v>0</v>
      </c>
    </row>
    <row r="8997" spans="1:10" x14ac:dyDescent="0.25">
      <c r="A8997" s="42">
        <v>45175.177083333336</v>
      </c>
      <c r="B8997">
        <v>46.990558499999999</v>
      </c>
      <c r="C8997">
        <f t="shared" si="983"/>
        <v>46.792901657142856</v>
      </c>
      <c r="D8997" s="46">
        <f t="shared" si="984"/>
        <v>1.897940954000001</v>
      </c>
      <c r="E8997">
        <f t="shared" si="985"/>
        <v>0</v>
      </c>
      <c r="G8997" s="44">
        <f t="shared" si="986"/>
        <v>0.17708684179540005</v>
      </c>
      <c r="H8997">
        <f t="shared" si="987"/>
        <v>1.7402148371399993E-2</v>
      </c>
      <c r="I8997">
        <f t="shared" si="988"/>
        <v>0</v>
      </c>
      <c r="J8997">
        <f t="shared" si="989"/>
        <v>0</v>
      </c>
    </row>
    <row r="8998" spans="1:10" x14ac:dyDescent="0.25">
      <c r="A8998" s="42">
        <v>45175.1875</v>
      </c>
      <c r="B8998">
        <v>46.778793700000001</v>
      </c>
      <c r="C8998">
        <f t="shared" si="983"/>
        <v>46.777921042857137</v>
      </c>
      <c r="D8998" s="46">
        <f t="shared" si="984"/>
        <v>1.8293291588000002</v>
      </c>
      <c r="E8998">
        <f t="shared" si="985"/>
        <v>0</v>
      </c>
      <c r="G8998" s="44">
        <f t="shared" si="986"/>
        <v>0.17364939085587999</v>
      </c>
      <c r="H8998">
        <f t="shared" si="987"/>
        <v>1.7806957963079999E-2</v>
      </c>
      <c r="I8998">
        <f t="shared" si="988"/>
        <v>0</v>
      </c>
      <c r="J8998">
        <f t="shared" si="989"/>
        <v>0</v>
      </c>
    </row>
    <row r="8999" spans="1:10" x14ac:dyDescent="0.25">
      <c r="A8999" s="42">
        <v>45175.197916666664</v>
      </c>
      <c r="B8999">
        <v>46.9284544</v>
      </c>
      <c r="C8999">
        <f t="shared" si="983"/>
        <v>46.778939142857141</v>
      </c>
      <c r="D8999" s="46">
        <f t="shared" si="984"/>
        <v>1.8778192255999997</v>
      </c>
      <c r="E8999">
        <f t="shared" si="985"/>
        <v>0</v>
      </c>
      <c r="G8999" s="44">
        <f t="shared" si="986"/>
        <v>0.17607874320256001</v>
      </c>
      <c r="H8999">
        <f t="shared" si="987"/>
        <v>1.752086656896E-2</v>
      </c>
      <c r="I8999">
        <f t="shared" si="988"/>
        <v>0</v>
      </c>
      <c r="J8999">
        <f t="shared" si="989"/>
        <v>0</v>
      </c>
    </row>
    <row r="9000" spans="1:10" x14ac:dyDescent="0.25">
      <c r="A9000" s="42">
        <v>45175.208333333336</v>
      </c>
      <c r="B9000">
        <v>46.9284544</v>
      </c>
      <c r="C9000">
        <f t="shared" si="983"/>
        <v>46.776902942857141</v>
      </c>
      <c r="D9000" s="46">
        <f t="shared" si="984"/>
        <v>1.8778192255999997</v>
      </c>
      <c r="E9000">
        <f t="shared" si="985"/>
        <v>0</v>
      </c>
      <c r="G9000" s="44">
        <f t="shared" si="986"/>
        <v>0.17607874320256001</v>
      </c>
      <c r="H9000">
        <f t="shared" si="987"/>
        <v>1.752086656896E-2</v>
      </c>
      <c r="I9000">
        <f t="shared" si="988"/>
        <v>0</v>
      </c>
      <c r="J9000">
        <f t="shared" si="989"/>
        <v>0</v>
      </c>
    </row>
    <row r="9001" spans="1:10" x14ac:dyDescent="0.25">
      <c r="A9001" s="42">
        <v>45175.21875</v>
      </c>
      <c r="B9001">
        <v>46.714653400000003</v>
      </c>
      <c r="C9001">
        <f t="shared" si="983"/>
        <v>46.732106542857146</v>
      </c>
      <c r="D9001" s="46">
        <f t="shared" si="984"/>
        <v>1.808547701600002</v>
      </c>
      <c r="E9001">
        <f t="shared" si="985"/>
        <v>0</v>
      </c>
      <c r="G9001" s="44">
        <f t="shared" si="986"/>
        <v>0.17260823985016011</v>
      </c>
      <c r="H9001">
        <f t="shared" si="987"/>
        <v>1.7929568560559987E-2</v>
      </c>
      <c r="I9001">
        <f t="shared" si="988"/>
        <v>0</v>
      </c>
      <c r="J9001">
        <f t="shared" si="989"/>
        <v>0</v>
      </c>
    </row>
    <row r="9002" spans="1:10" x14ac:dyDescent="0.25">
      <c r="A9002" s="42">
        <v>45175.229166666664</v>
      </c>
      <c r="B9002">
        <v>46.634223500000004</v>
      </c>
      <c r="C9002">
        <f t="shared" si="983"/>
        <v>46.736033500000005</v>
      </c>
      <c r="D9002" s="46">
        <f t="shared" si="984"/>
        <v>1.7824884140000012</v>
      </c>
      <c r="E9002">
        <f t="shared" si="985"/>
        <v>0</v>
      </c>
      <c r="G9002" s="44">
        <f t="shared" si="986"/>
        <v>0.17130266954140005</v>
      </c>
      <c r="H9002">
        <f t="shared" si="987"/>
        <v>1.8083318357399993E-2</v>
      </c>
      <c r="I9002">
        <f t="shared" si="988"/>
        <v>0</v>
      </c>
      <c r="J9002">
        <f t="shared" si="989"/>
        <v>0</v>
      </c>
    </row>
    <row r="9003" spans="1:10" x14ac:dyDescent="0.25">
      <c r="A9003" s="42">
        <v>45175.239583333336</v>
      </c>
      <c r="B9003">
        <v>46.463182700000004</v>
      </c>
      <c r="C9003">
        <f t="shared" si="983"/>
        <v>46.675965599999998</v>
      </c>
      <c r="D9003" s="46">
        <f t="shared" si="984"/>
        <v>1.7270711948000024</v>
      </c>
      <c r="E9003">
        <f t="shared" si="985"/>
        <v>0</v>
      </c>
      <c r="G9003" s="44">
        <f t="shared" si="986"/>
        <v>0.16852626685948013</v>
      </c>
      <c r="H9003">
        <f t="shared" si="987"/>
        <v>1.8410279950679988E-2</v>
      </c>
      <c r="I9003">
        <f t="shared" si="988"/>
        <v>0</v>
      </c>
      <c r="J9003">
        <f t="shared" si="989"/>
        <v>0</v>
      </c>
    </row>
    <row r="9004" spans="1:10" x14ac:dyDescent="0.25">
      <c r="A9004" s="42">
        <v>45175.25</v>
      </c>
      <c r="B9004">
        <v>46.676983700000001</v>
      </c>
      <c r="C9004">
        <f t="shared" si="983"/>
        <v>46.631169199999995</v>
      </c>
      <c r="D9004" s="46">
        <f t="shared" si="984"/>
        <v>1.7963427188000001</v>
      </c>
      <c r="E9004">
        <f t="shared" si="985"/>
        <v>0</v>
      </c>
      <c r="G9004" s="44">
        <f t="shared" si="986"/>
        <v>0.17199677021188001</v>
      </c>
      <c r="H9004">
        <f t="shared" si="987"/>
        <v>1.8001577959080001E-2</v>
      </c>
      <c r="I9004">
        <f t="shared" si="988"/>
        <v>0</v>
      </c>
      <c r="J9004">
        <f t="shared" si="989"/>
        <v>0</v>
      </c>
    </row>
    <row r="9005" spans="1:10" x14ac:dyDescent="0.25">
      <c r="A9005" s="42">
        <v>45175.260416666664</v>
      </c>
      <c r="B9005">
        <v>46.806282400000001</v>
      </c>
      <c r="C9005">
        <f t="shared" si="983"/>
        <v>46.610807200000004</v>
      </c>
      <c r="D9005" s="46">
        <f t="shared" si="984"/>
        <v>1.8382354976000013</v>
      </c>
      <c r="E9005">
        <f t="shared" si="985"/>
        <v>0</v>
      </c>
      <c r="G9005" s="44">
        <f t="shared" si="986"/>
        <v>0.17409559842976008</v>
      </c>
      <c r="H9005">
        <f t="shared" si="987"/>
        <v>1.7754410564159995E-2</v>
      </c>
      <c r="I9005">
        <f t="shared" si="988"/>
        <v>0</v>
      </c>
      <c r="J9005">
        <f t="shared" si="989"/>
        <v>0</v>
      </c>
    </row>
    <row r="9006" spans="1:10" x14ac:dyDescent="0.25">
      <c r="A9006" s="42">
        <v>45175.270833333336</v>
      </c>
      <c r="B9006">
        <v>46.5079791</v>
      </c>
      <c r="C9006">
        <f t="shared" si="983"/>
        <v>46.537794885714284</v>
      </c>
      <c r="D9006" s="46">
        <f t="shared" si="984"/>
        <v>1.7415852284</v>
      </c>
      <c r="E9006">
        <f t="shared" si="985"/>
        <v>0</v>
      </c>
      <c r="G9006" s="44">
        <f t="shared" si="986"/>
        <v>0.16925341994283999</v>
      </c>
      <c r="H9006">
        <f t="shared" si="987"/>
        <v>1.8324647152440001E-2</v>
      </c>
      <c r="I9006">
        <f t="shared" si="988"/>
        <v>0</v>
      </c>
      <c r="J9006">
        <f t="shared" si="989"/>
        <v>0</v>
      </c>
    </row>
    <row r="9007" spans="1:10" x14ac:dyDescent="0.25">
      <c r="A9007" s="42">
        <v>45175.28125</v>
      </c>
      <c r="B9007">
        <v>46.614879599999995</v>
      </c>
      <c r="C9007">
        <f t="shared" si="983"/>
        <v>46.513651371428573</v>
      </c>
      <c r="D9007" s="46">
        <f t="shared" si="984"/>
        <v>1.7762209903999988</v>
      </c>
      <c r="E9007">
        <f t="shared" si="985"/>
        <v>0</v>
      </c>
      <c r="G9007" s="44">
        <f t="shared" si="986"/>
        <v>0.17098867161903994</v>
      </c>
      <c r="H9007">
        <f t="shared" si="987"/>
        <v>1.8120296156640008E-2</v>
      </c>
      <c r="I9007">
        <f t="shared" si="988"/>
        <v>0</v>
      </c>
      <c r="J9007">
        <f t="shared" si="989"/>
        <v>0</v>
      </c>
    </row>
    <row r="9008" spans="1:10" x14ac:dyDescent="0.25">
      <c r="A9008" s="42">
        <v>45175.291666666664</v>
      </c>
      <c r="B9008">
        <v>46.572119400000005</v>
      </c>
      <c r="C9008">
        <f t="shared" si="983"/>
        <v>46.452856257142855</v>
      </c>
      <c r="D9008" s="46">
        <f t="shared" si="984"/>
        <v>1.7623666856000018</v>
      </c>
      <c r="E9008">
        <f t="shared" si="985"/>
        <v>0</v>
      </c>
      <c r="G9008" s="44">
        <f t="shared" si="986"/>
        <v>0.1702945709485601</v>
      </c>
      <c r="H9008">
        <f t="shared" si="987"/>
        <v>1.8202036554959992E-2</v>
      </c>
      <c r="I9008">
        <f t="shared" si="988"/>
        <v>0</v>
      </c>
      <c r="J9008">
        <f t="shared" si="989"/>
        <v>0</v>
      </c>
    </row>
    <row r="9009" spans="1:10" x14ac:dyDescent="0.25">
      <c r="A9009" s="42">
        <v>45175.302083333336</v>
      </c>
      <c r="B9009">
        <v>46.123137300000003</v>
      </c>
      <c r="C9009">
        <f t="shared" si="983"/>
        <v>46.382898242857145</v>
      </c>
      <c r="D9009" s="46">
        <f t="shared" si="984"/>
        <v>1.6168964852000016</v>
      </c>
      <c r="E9009">
        <f t="shared" si="985"/>
        <v>0</v>
      </c>
      <c r="G9009" s="44">
        <f t="shared" si="986"/>
        <v>0.16300651390852008</v>
      </c>
      <c r="H9009">
        <f t="shared" si="987"/>
        <v>1.906031073731999E-2</v>
      </c>
      <c r="I9009">
        <f t="shared" si="988"/>
        <v>0</v>
      </c>
      <c r="J9009">
        <f t="shared" si="989"/>
        <v>0</v>
      </c>
    </row>
    <row r="9010" spans="1:10" x14ac:dyDescent="0.25">
      <c r="A9010" s="42">
        <v>45175.3125</v>
      </c>
      <c r="B9010">
        <v>46.294178100000003</v>
      </c>
      <c r="C9010">
        <f t="shared" si="983"/>
        <v>46.340138042857141</v>
      </c>
      <c r="D9010" s="46">
        <f t="shared" si="984"/>
        <v>1.6723137044000023</v>
      </c>
      <c r="E9010">
        <f t="shared" si="985"/>
        <v>0</v>
      </c>
      <c r="G9010" s="44">
        <f t="shared" si="986"/>
        <v>0.16578291659044012</v>
      </c>
      <c r="H9010">
        <f t="shared" si="987"/>
        <v>1.8733349144039988E-2</v>
      </c>
      <c r="I9010">
        <f t="shared" si="988"/>
        <v>0</v>
      </c>
      <c r="J9010">
        <f t="shared" si="989"/>
        <v>0</v>
      </c>
    </row>
    <row r="9011" spans="1:10" x14ac:dyDescent="0.25">
      <c r="A9011" s="42">
        <v>45175.322916666664</v>
      </c>
      <c r="B9011">
        <v>46.2514179</v>
      </c>
      <c r="C9011">
        <f t="shared" si="983"/>
        <v>46.288360385714292</v>
      </c>
      <c r="D9011" s="46">
        <f t="shared" si="984"/>
        <v>1.6584593995999999</v>
      </c>
      <c r="E9011">
        <f t="shared" si="985"/>
        <v>0</v>
      </c>
      <c r="G9011" s="44">
        <f t="shared" si="986"/>
        <v>0.16508881591996</v>
      </c>
      <c r="H9011">
        <f t="shared" si="987"/>
        <v>1.8815089542360001E-2</v>
      </c>
      <c r="I9011">
        <f t="shared" si="988"/>
        <v>0</v>
      </c>
      <c r="J9011">
        <f t="shared" si="989"/>
        <v>0</v>
      </c>
    </row>
    <row r="9012" spans="1:10" x14ac:dyDescent="0.25">
      <c r="A9012" s="42">
        <v>45175.333333333336</v>
      </c>
      <c r="B9012">
        <v>46.316576300000001</v>
      </c>
      <c r="C9012">
        <f t="shared" si="983"/>
        <v>46.288505828571438</v>
      </c>
      <c r="D9012" s="46">
        <f t="shared" si="984"/>
        <v>1.6795707212000011</v>
      </c>
      <c r="E9012">
        <f t="shared" si="985"/>
        <v>0</v>
      </c>
      <c r="G9012" s="44">
        <f t="shared" si="986"/>
        <v>0.16614649313212004</v>
      </c>
      <c r="H9012">
        <f t="shared" si="987"/>
        <v>1.8690532744919996E-2</v>
      </c>
      <c r="I9012">
        <f t="shared" si="988"/>
        <v>0</v>
      </c>
      <c r="J9012">
        <f t="shared" si="989"/>
        <v>0</v>
      </c>
    </row>
    <row r="9013" spans="1:10" x14ac:dyDescent="0.25">
      <c r="A9013" s="42">
        <v>45175.34375</v>
      </c>
      <c r="B9013">
        <v>46.208657700000003</v>
      </c>
      <c r="C9013">
        <f t="shared" si="983"/>
        <v>46.370971928571429</v>
      </c>
      <c r="D9013" s="46">
        <f t="shared" si="984"/>
        <v>1.6446050948000011</v>
      </c>
      <c r="E9013">
        <f t="shared" si="985"/>
        <v>0</v>
      </c>
      <c r="G9013" s="44">
        <f t="shared" si="986"/>
        <v>0.16439471524948007</v>
      </c>
      <c r="H9013">
        <f t="shared" si="987"/>
        <v>1.8896829940679996E-2</v>
      </c>
      <c r="I9013">
        <f t="shared" si="988"/>
        <v>0</v>
      </c>
      <c r="J9013">
        <f t="shared" si="989"/>
        <v>0</v>
      </c>
    </row>
    <row r="9014" spans="1:10" x14ac:dyDescent="0.25">
      <c r="A9014" s="42">
        <v>45175.354166666664</v>
      </c>
      <c r="B9014">
        <v>46.252436000000003</v>
      </c>
      <c r="C9014">
        <f t="shared" si="983"/>
        <v>46.419986171428569</v>
      </c>
      <c r="D9014" s="46">
        <f t="shared" si="984"/>
        <v>1.658789264000001</v>
      </c>
      <c r="E9014">
        <f t="shared" si="985"/>
        <v>0</v>
      </c>
      <c r="G9014" s="44">
        <f t="shared" si="986"/>
        <v>0.16510534212640005</v>
      </c>
      <c r="H9014">
        <f t="shared" si="987"/>
        <v>1.8813143342399995E-2</v>
      </c>
      <c r="I9014">
        <f t="shared" si="988"/>
        <v>0</v>
      </c>
      <c r="J9014">
        <f t="shared" si="989"/>
        <v>0</v>
      </c>
    </row>
    <row r="9015" spans="1:10" x14ac:dyDescent="0.25">
      <c r="A9015" s="42">
        <v>45175.364583333336</v>
      </c>
      <c r="B9015">
        <v>46.573137500000001</v>
      </c>
      <c r="C9015">
        <f t="shared" ref="C9015:C9078" si="990">AVERAGE(B9012:B9018)</f>
        <v>46.469000414285723</v>
      </c>
      <c r="D9015" s="46">
        <f t="shared" si="984"/>
        <v>1.7626965500000011</v>
      </c>
      <c r="E9015">
        <f t="shared" si="985"/>
        <v>0</v>
      </c>
      <c r="G9015" s="44">
        <f t="shared" si="986"/>
        <v>0.17031109715500006</v>
      </c>
      <c r="H9015">
        <f t="shared" si="987"/>
        <v>1.8200090354999993E-2</v>
      </c>
      <c r="I9015">
        <f t="shared" si="988"/>
        <v>0</v>
      </c>
      <c r="J9015">
        <f t="shared" si="989"/>
        <v>0</v>
      </c>
    </row>
    <row r="9016" spans="1:10" x14ac:dyDescent="0.25">
      <c r="A9016" s="42">
        <v>45175.375</v>
      </c>
      <c r="B9016">
        <v>46.700400000000002</v>
      </c>
      <c r="C9016">
        <f t="shared" si="990"/>
        <v>46.563538271428577</v>
      </c>
      <c r="D9016" s="46">
        <f t="shared" si="984"/>
        <v>1.8039296000000018</v>
      </c>
      <c r="E9016">
        <f t="shared" si="985"/>
        <v>0</v>
      </c>
      <c r="G9016" s="44">
        <f t="shared" si="986"/>
        <v>0.17237687296000009</v>
      </c>
      <c r="H9016">
        <f t="shared" si="987"/>
        <v>1.7956815359999989E-2</v>
      </c>
      <c r="I9016">
        <f t="shared" si="988"/>
        <v>0</v>
      </c>
      <c r="J9016">
        <f t="shared" si="989"/>
        <v>0</v>
      </c>
    </row>
    <row r="9017" spans="1:10" x14ac:dyDescent="0.25">
      <c r="A9017" s="42">
        <v>45175.385416666664</v>
      </c>
      <c r="B9017">
        <v>46.637277800000007</v>
      </c>
      <c r="C9017">
        <f t="shared" si="990"/>
        <v>46.707090371428578</v>
      </c>
      <c r="D9017" s="46">
        <f t="shared" si="984"/>
        <v>1.7834780072000029</v>
      </c>
      <c r="E9017">
        <f t="shared" si="985"/>
        <v>0</v>
      </c>
      <c r="G9017" s="44">
        <f t="shared" si="986"/>
        <v>0.17135224816072014</v>
      </c>
      <c r="H9017">
        <f t="shared" si="987"/>
        <v>1.8077479757519985E-2</v>
      </c>
      <c r="I9017">
        <f t="shared" si="988"/>
        <v>0</v>
      </c>
      <c r="J9017">
        <f t="shared" si="989"/>
        <v>0</v>
      </c>
    </row>
    <row r="9018" spans="1:10" x14ac:dyDescent="0.25">
      <c r="A9018" s="42">
        <v>45175.395833333336</v>
      </c>
      <c r="B9018">
        <v>46.594517600000003</v>
      </c>
      <c r="C9018">
        <f t="shared" si="990"/>
        <v>47.010775057142858</v>
      </c>
      <c r="D9018" s="46">
        <f t="shared" si="984"/>
        <v>1.7696237024000023</v>
      </c>
      <c r="E9018">
        <f t="shared" si="985"/>
        <v>0</v>
      </c>
      <c r="G9018" s="44">
        <f t="shared" si="986"/>
        <v>0.17065814749024011</v>
      </c>
      <c r="H9018">
        <f t="shared" si="987"/>
        <v>1.8159220155839987E-2</v>
      </c>
      <c r="I9018">
        <f t="shared" si="988"/>
        <v>0</v>
      </c>
      <c r="J9018">
        <f t="shared" si="989"/>
        <v>0</v>
      </c>
    </row>
    <row r="9019" spans="1:10" x14ac:dyDescent="0.25">
      <c r="A9019" s="42">
        <v>45175.40625</v>
      </c>
      <c r="B9019">
        <v>46.978341300000004</v>
      </c>
      <c r="C9019">
        <f t="shared" si="990"/>
        <v>47.271263214285717</v>
      </c>
      <c r="D9019" s="46">
        <f t="shared" si="984"/>
        <v>1.8939825812000013</v>
      </c>
      <c r="E9019">
        <f t="shared" si="985"/>
        <v>0</v>
      </c>
      <c r="G9019" s="44">
        <f t="shared" si="986"/>
        <v>0.17688852731812005</v>
      </c>
      <c r="H9019">
        <f t="shared" si="987"/>
        <v>1.7425502770919993E-2</v>
      </c>
      <c r="I9019">
        <f t="shared" si="988"/>
        <v>0</v>
      </c>
      <c r="J9019">
        <f t="shared" si="989"/>
        <v>0</v>
      </c>
    </row>
    <row r="9020" spans="1:10" x14ac:dyDescent="0.25">
      <c r="A9020" s="42">
        <v>45175.416666666664</v>
      </c>
      <c r="B9020">
        <v>47.213522400000002</v>
      </c>
      <c r="C9020">
        <f t="shared" si="990"/>
        <v>47.629634414285711</v>
      </c>
      <c r="D9020" s="46">
        <f t="shared" si="984"/>
        <v>1.970181257600002</v>
      </c>
      <c r="E9020">
        <f t="shared" si="985"/>
        <v>0</v>
      </c>
      <c r="G9020" s="44">
        <f t="shared" si="986"/>
        <v>0.18070608100576011</v>
      </c>
      <c r="H9020">
        <f t="shared" si="987"/>
        <v>1.697593058015999E-2</v>
      </c>
      <c r="I9020">
        <f t="shared" si="988"/>
        <v>0</v>
      </c>
      <c r="J9020">
        <f t="shared" si="989"/>
        <v>0</v>
      </c>
    </row>
    <row r="9021" spans="1:10" x14ac:dyDescent="0.25">
      <c r="A9021" s="42">
        <v>45175.427083333336</v>
      </c>
      <c r="B9021">
        <v>48.378228800000002</v>
      </c>
      <c r="C9021">
        <f t="shared" si="990"/>
        <v>48.109595842857139</v>
      </c>
      <c r="D9021" s="46">
        <f t="shared" si="984"/>
        <v>2.3475461312000014</v>
      </c>
      <c r="E9021">
        <f t="shared" si="985"/>
        <v>0</v>
      </c>
      <c r="G9021" s="44">
        <f t="shared" si="986"/>
        <v>0.19961206117312008</v>
      </c>
      <c r="H9021">
        <f t="shared" si="987"/>
        <v>1.4749477825919993E-2</v>
      </c>
      <c r="I9021">
        <f t="shared" si="988"/>
        <v>0</v>
      </c>
      <c r="J9021">
        <f t="shared" si="989"/>
        <v>0</v>
      </c>
    </row>
    <row r="9022" spans="1:10" x14ac:dyDescent="0.25">
      <c r="A9022" s="42">
        <v>45175.4375</v>
      </c>
      <c r="B9022">
        <v>48.396554599999995</v>
      </c>
      <c r="C9022">
        <f t="shared" si="990"/>
        <v>48.66896907142857</v>
      </c>
      <c r="D9022" s="46">
        <f t="shared" si="984"/>
        <v>2.3534836903999992</v>
      </c>
      <c r="E9022">
        <f t="shared" si="985"/>
        <v>0</v>
      </c>
      <c r="G9022" s="44">
        <f t="shared" si="986"/>
        <v>0.19990953288903995</v>
      </c>
      <c r="H9022">
        <f t="shared" si="987"/>
        <v>1.4714446226640006E-2</v>
      </c>
      <c r="I9022">
        <f t="shared" si="988"/>
        <v>0</v>
      </c>
      <c r="J9022">
        <f t="shared" si="989"/>
        <v>0</v>
      </c>
    </row>
    <row r="9023" spans="1:10" x14ac:dyDescent="0.25">
      <c r="A9023" s="42">
        <v>45175.447916666664</v>
      </c>
      <c r="B9023">
        <v>49.208998399999999</v>
      </c>
      <c r="C9023">
        <f t="shared" si="990"/>
        <v>49.216125099999999</v>
      </c>
      <c r="D9023" s="46">
        <f t="shared" si="984"/>
        <v>2.6167154816</v>
      </c>
      <c r="E9023">
        <f t="shared" si="985"/>
        <v>0</v>
      </c>
      <c r="G9023" s="44">
        <f t="shared" si="986"/>
        <v>0.21309744562816002</v>
      </c>
      <c r="H9023">
        <f t="shared" si="987"/>
        <v>1.3161378658560001E-2</v>
      </c>
      <c r="I9023">
        <f t="shared" si="988"/>
        <v>0</v>
      </c>
      <c r="J9023">
        <f t="shared" si="989"/>
        <v>0</v>
      </c>
    </row>
    <row r="9024" spans="1:10" x14ac:dyDescent="0.25">
      <c r="A9024" s="42">
        <v>45175.458333333336</v>
      </c>
      <c r="B9024">
        <v>49.997007799999999</v>
      </c>
      <c r="C9024">
        <f t="shared" si="990"/>
        <v>49.594567414285713</v>
      </c>
      <c r="D9024" s="46">
        <f t="shared" si="984"/>
        <v>2.8720305272000015</v>
      </c>
      <c r="E9024">
        <f t="shared" si="985"/>
        <v>0</v>
      </c>
      <c r="G9024" s="44">
        <f t="shared" si="986"/>
        <v>0.22588872941272009</v>
      </c>
      <c r="H9024">
        <f t="shared" si="987"/>
        <v>1.1655019889519991E-2</v>
      </c>
      <c r="I9024">
        <f t="shared" si="988"/>
        <v>0</v>
      </c>
      <c r="J9024">
        <f t="shared" si="989"/>
        <v>0</v>
      </c>
    </row>
    <row r="9025" spans="1:10" x14ac:dyDescent="0.25">
      <c r="A9025" s="42">
        <v>45175.46875</v>
      </c>
      <c r="B9025">
        <v>50.510130199999999</v>
      </c>
      <c r="C9025">
        <f t="shared" si="990"/>
        <v>50.062893414285718</v>
      </c>
      <c r="D9025" s="46">
        <f t="shared" si="984"/>
        <v>3.0382821848000017</v>
      </c>
      <c r="E9025">
        <f t="shared" si="985"/>
        <v>0</v>
      </c>
      <c r="G9025" s="44">
        <f t="shared" si="986"/>
        <v>0.23421793745848007</v>
      </c>
      <c r="H9025">
        <f t="shared" si="987"/>
        <v>1.0674135109679992E-2</v>
      </c>
      <c r="I9025">
        <f t="shared" si="988"/>
        <v>0</v>
      </c>
      <c r="J9025">
        <f t="shared" si="989"/>
        <v>0</v>
      </c>
    </row>
    <row r="9026" spans="1:10" x14ac:dyDescent="0.25">
      <c r="A9026" s="42">
        <v>45175.479166666664</v>
      </c>
      <c r="B9026">
        <v>50.8084335</v>
      </c>
      <c r="C9026">
        <f t="shared" si="990"/>
        <v>50.444826357142851</v>
      </c>
      <c r="D9026" s="46">
        <f t="shared" si="984"/>
        <v>3.1349324539999994</v>
      </c>
      <c r="E9026">
        <f t="shared" si="985"/>
        <v>0</v>
      </c>
      <c r="G9026" s="44">
        <f t="shared" si="986"/>
        <v>0.2390601159454</v>
      </c>
      <c r="H9026">
        <f t="shared" si="987"/>
        <v>1.0103898521400003E-2</v>
      </c>
      <c r="I9026">
        <f t="shared" si="988"/>
        <v>0</v>
      </c>
      <c r="J9026">
        <f t="shared" si="989"/>
        <v>0</v>
      </c>
    </row>
    <row r="9027" spans="1:10" x14ac:dyDescent="0.25">
      <c r="A9027" s="42">
        <v>45175.489583333336</v>
      </c>
      <c r="B9027">
        <v>49.862618600000005</v>
      </c>
      <c r="C9027">
        <f t="shared" si="990"/>
        <v>50.683061757142859</v>
      </c>
      <c r="D9027" s="46">
        <f t="shared" ref="D9027:D9090" si="991">IF(B9027&gt;45,0.324*B9027-13.327,IF(B9027&lt; 35, 0.0576*B9027-0.6919,0.0505*B9027-1.1314))</f>
        <v>2.8284884264000016</v>
      </c>
      <c r="E9027">
        <f t="shared" ref="E9027:E9090" si="992">IF(MONTH(A9027) = 8,D9027,0)</f>
        <v>0</v>
      </c>
      <c r="G9027" s="44">
        <f t="shared" ref="G9027:G9090" si="993">0.0501*D9027+0.082</f>
        <v>0.22370727016264008</v>
      </c>
      <c r="H9027">
        <f t="shared" ref="H9027:H9090" si="994">-0.0059*D9027+0.0286</f>
        <v>1.191191828423999E-2</v>
      </c>
      <c r="I9027">
        <f t="shared" ref="I9027:I9090" si="995">IF(MONTH(A9027) = 8,G9027,0)</f>
        <v>0</v>
      </c>
      <c r="J9027">
        <f t="shared" ref="J9027:J9090" si="996">IF(MONTH(A9027) = 8,H9027,0)</f>
        <v>0</v>
      </c>
    </row>
    <row r="9028" spans="1:10" x14ac:dyDescent="0.25">
      <c r="A9028" s="42">
        <v>45175.5</v>
      </c>
      <c r="B9028">
        <v>51.656510800000007</v>
      </c>
      <c r="C9028">
        <f t="shared" si="990"/>
        <v>50.948785857142859</v>
      </c>
      <c r="D9028" s="46">
        <f t="shared" si="991"/>
        <v>3.4097094992000034</v>
      </c>
      <c r="E9028">
        <f t="shared" si="992"/>
        <v>0</v>
      </c>
      <c r="G9028" s="44">
        <f t="shared" si="993"/>
        <v>0.25282644590992015</v>
      </c>
      <c r="H9028">
        <f t="shared" si="994"/>
        <v>8.4827139547199795E-3</v>
      </c>
      <c r="I9028">
        <f t="shared" si="995"/>
        <v>0</v>
      </c>
      <c r="J9028">
        <f t="shared" si="996"/>
        <v>0</v>
      </c>
    </row>
    <row r="9029" spans="1:10" x14ac:dyDescent="0.25">
      <c r="A9029" s="42">
        <v>45175.510416666664</v>
      </c>
      <c r="B9029">
        <v>51.070085200000001</v>
      </c>
      <c r="C9029">
        <f t="shared" si="990"/>
        <v>51.217855142857147</v>
      </c>
      <c r="D9029" s="46">
        <f t="shared" si="991"/>
        <v>3.2197076048000017</v>
      </c>
      <c r="E9029">
        <f t="shared" si="992"/>
        <v>0</v>
      </c>
      <c r="G9029" s="44">
        <f t="shared" si="993"/>
        <v>0.24330735100048007</v>
      </c>
      <c r="H9029">
        <f t="shared" si="994"/>
        <v>9.6037251316799903E-3</v>
      </c>
      <c r="I9029">
        <f t="shared" si="995"/>
        <v>0</v>
      </c>
      <c r="J9029">
        <f t="shared" si="996"/>
        <v>0</v>
      </c>
    </row>
    <row r="9030" spans="1:10" x14ac:dyDescent="0.25">
      <c r="A9030" s="42">
        <v>45175.520833333336</v>
      </c>
      <c r="B9030">
        <v>50.876646199999996</v>
      </c>
      <c r="C9030">
        <f t="shared" si="990"/>
        <v>51.447363971428572</v>
      </c>
      <c r="D9030" s="46">
        <f t="shared" si="991"/>
        <v>3.1570333687999987</v>
      </c>
      <c r="E9030">
        <f t="shared" si="992"/>
        <v>0</v>
      </c>
      <c r="G9030" s="44">
        <f t="shared" si="993"/>
        <v>0.24016737177687991</v>
      </c>
      <c r="H9030">
        <f t="shared" si="994"/>
        <v>9.9735031240800083E-3</v>
      </c>
      <c r="I9030">
        <f t="shared" si="995"/>
        <v>0</v>
      </c>
      <c r="J9030">
        <f t="shared" si="996"/>
        <v>0</v>
      </c>
    </row>
    <row r="9031" spans="1:10" x14ac:dyDescent="0.25">
      <c r="A9031" s="42">
        <v>45175.53125</v>
      </c>
      <c r="B9031">
        <v>51.857076499999998</v>
      </c>
      <c r="C9031">
        <f t="shared" si="990"/>
        <v>51.697234799999997</v>
      </c>
      <c r="D9031" s="46">
        <f t="shared" si="991"/>
        <v>3.4746927860000003</v>
      </c>
      <c r="E9031">
        <f t="shared" si="992"/>
        <v>0</v>
      </c>
      <c r="G9031" s="44">
        <f t="shared" si="993"/>
        <v>0.25608210857860003</v>
      </c>
      <c r="H9031">
        <f t="shared" si="994"/>
        <v>8.0993125625999987E-3</v>
      </c>
      <c r="I9031">
        <f t="shared" si="995"/>
        <v>0</v>
      </c>
      <c r="J9031">
        <f t="shared" si="996"/>
        <v>0</v>
      </c>
    </row>
    <row r="9032" spans="1:10" x14ac:dyDescent="0.25">
      <c r="A9032" s="42">
        <v>45175.541666666664</v>
      </c>
      <c r="B9032">
        <v>52.393615199999999</v>
      </c>
      <c r="C9032">
        <f t="shared" si="990"/>
        <v>51.764429399999997</v>
      </c>
      <c r="D9032" s="46">
        <f t="shared" si="991"/>
        <v>3.6485313247999986</v>
      </c>
      <c r="E9032">
        <f t="shared" si="992"/>
        <v>0</v>
      </c>
      <c r="G9032" s="44">
        <f t="shared" si="993"/>
        <v>0.26479141937247991</v>
      </c>
      <c r="H9032">
        <f t="shared" si="994"/>
        <v>7.0736651836800085E-3</v>
      </c>
      <c r="I9032">
        <f t="shared" si="995"/>
        <v>0</v>
      </c>
      <c r="J9032">
        <f t="shared" si="996"/>
        <v>0</v>
      </c>
    </row>
    <row r="9033" spans="1:10" x14ac:dyDescent="0.25">
      <c r="A9033" s="42">
        <v>45175.552083333336</v>
      </c>
      <c r="B9033">
        <v>52.414995300000001</v>
      </c>
      <c r="C9033">
        <f t="shared" si="990"/>
        <v>51.880201914285706</v>
      </c>
      <c r="D9033" s="46">
        <f t="shared" si="991"/>
        <v>3.6554584772000016</v>
      </c>
      <c r="E9033">
        <f t="shared" si="992"/>
        <v>0</v>
      </c>
      <c r="G9033" s="44">
        <f t="shared" si="993"/>
        <v>0.26513846970772009</v>
      </c>
      <c r="H9033">
        <f t="shared" si="994"/>
        <v>7.0327949845199918E-3</v>
      </c>
      <c r="I9033">
        <f t="shared" si="995"/>
        <v>0</v>
      </c>
      <c r="J9033">
        <f t="shared" si="996"/>
        <v>0</v>
      </c>
    </row>
    <row r="9034" spans="1:10" x14ac:dyDescent="0.25">
      <c r="A9034" s="42">
        <v>45175.5625</v>
      </c>
      <c r="B9034">
        <v>51.611714399999997</v>
      </c>
      <c r="C9034">
        <f t="shared" si="990"/>
        <v>52.070732057142848</v>
      </c>
      <c r="D9034" s="46">
        <f t="shared" si="991"/>
        <v>3.3951954655999987</v>
      </c>
      <c r="E9034">
        <f t="shared" si="992"/>
        <v>0</v>
      </c>
      <c r="G9034" s="44">
        <f t="shared" si="993"/>
        <v>0.25209929282655996</v>
      </c>
      <c r="H9034">
        <f t="shared" si="994"/>
        <v>8.5683467529600078E-3</v>
      </c>
      <c r="I9034">
        <f t="shared" si="995"/>
        <v>0</v>
      </c>
      <c r="J9034">
        <f t="shared" si="996"/>
        <v>0</v>
      </c>
    </row>
    <row r="9035" spans="1:10" x14ac:dyDescent="0.25">
      <c r="A9035" s="42">
        <v>45175.572916666664</v>
      </c>
      <c r="B9035">
        <v>52.126872999999996</v>
      </c>
      <c r="C9035">
        <f t="shared" si="990"/>
        <v>52.013282128571419</v>
      </c>
      <c r="D9035" s="46">
        <f t="shared" si="991"/>
        <v>3.5621068519999977</v>
      </c>
      <c r="E9035">
        <f t="shared" si="992"/>
        <v>0</v>
      </c>
      <c r="G9035" s="44">
        <f t="shared" si="993"/>
        <v>0.26046155328519988</v>
      </c>
      <c r="H9035">
        <f t="shared" si="994"/>
        <v>7.5835695732000136E-3</v>
      </c>
      <c r="I9035">
        <f t="shared" si="995"/>
        <v>0</v>
      </c>
      <c r="J9035">
        <f t="shared" si="996"/>
        <v>0</v>
      </c>
    </row>
    <row r="9036" spans="1:10" x14ac:dyDescent="0.25">
      <c r="A9036" s="42">
        <v>45175.583333333336</v>
      </c>
      <c r="B9036">
        <v>51.880492799999999</v>
      </c>
      <c r="C9036">
        <f t="shared" si="990"/>
        <v>52.006737199999989</v>
      </c>
      <c r="D9036" s="46">
        <f t="shared" si="991"/>
        <v>3.4822796671999985</v>
      </c>
      <c r="E9036">
        <f t="shared" si="992"/>
        <v>0</v>
      </c>
      <c r="G9036" s="44">
        <f t="shared" si="993"/>
        <v>0.25646221132671992</v>
      </c>
      <c r="H9036">
        <f t="shared" si="994"/>
        <v>8.0545499635200114E-3</v>
      </c>
      <c r="I9036">
        <f t="shared" si="995"/>
        <v>0</v>
      </c>
      <c r="J9036">
        <f t="shared" si="996"/>
        <v>0</v>
      </c>
    </row>
    <row r="9037" spans="1:10" x14ac:dyDescent="0.25">
      <c r="A9037" s="42">
        <v>45175.59375</v>
      </c>
      <c r="B9037">
        <v>52.210357199999997</v>
      </c>
      <c r="C9037">
        <f t="shared" si="990"/>
        <v>51.935906528571429</v>
      </c>
      <c r="D9037" s="46">
        <f t="shared" si="991"/>
        <v>3.5891557328000001</v>
      </c>
      <c r="E9037">
        <f t="shared" si="992"/>
        <v>0</v>
      </c>
      <c r="G9037" s="44">
        <f t="shared" si="993"/>
        <v>0.26181670221328002</v>
      </c>
      <c r="H9037">
        <f t="shared" si="994"/>
        <v>7.4239811764800004E-3</v>
      </c>
      <c r="I9037">
        <f t="shared" si="995"/>
        <v>0</v>
      </c>
      <c r="J9037">
        <f t="shared" si="996"/>
        <v>0</v>
      </c>
    </row>
    <row r="9038" spans="1:10" x14ac:dyDescent="0.25">
      <c r="A9038" s="42">
        <v>45175.604166666664</v>
      </c>
      <c r="B9038">
        <v>51.454927000000005</v>
      </c>
      <c r="C9038">
        <f t="shared" si="990"/>
        <v>52.007318971428575</v>
      </c>
      <c r="D9038" s="46">
        <f t="shared" si="991"/>
        <v>3.3443963480000019</v>
      </c>
      <c r="E9038">
        <f t="shared" si="992"/>
        <v>0</v>
      </c>
      <c r="G9038" s="44">
        <f t="shared" si="993"/>
        <v>0.24955425703480011</v>
      </c>
      <c r="H9038">
        <f t="shared" si="994"/>
        <v>8.8680615467999907E-3</v>
      </c>
      <c r="I9038">
        <f t="shared" si="995"/>
        <v>0</v>
      </c>
      <c r="J9038">
        <f t="shared" si="996"/>
        <v>0</v>
      </c>
    </row>
    <row r="9039" spans="1:10" x14ac:dyDescent="0.25">
      <c r="A9039" s="42">
        <v>45175.614583333336</v>
      </c>
      <c r="B9039">
        <v>52.347800700000001</v>
      </c>
      <c r="C9039">
        <f t="shared" si="990"/>
        <v>52.02215414285714</v>
      </c>
      <c r="D9039" s="46">
        <f t="shared" si="991"/>
        <v>3.6336874267999999</v>
      </c>
      <c r="E9039">
        <f t="shared" si="992"/>
        <v>0</v>
      </c>
      <c r="G9039" s="44">
        <f t="shared" si="993"/>
        <v>0.26404774008268</v>
      </c>
      <c r="H9039">
        <f t="shared" si="994"/>
        <v>7.1612441818800013E-3</v>
      </c>
      <c r="I9039">
        <f t="shared" si="995"/>
        <v>0</v>
      </c>
      <c r="J9039">
        <f t="shared" si="996"/>
        <v>0</v>
      </c>
    </row>
    <row r="9040" spans="1:10" x14ac:dyDescent="0.25">
      <c r="A9040" s="42">
        <v>45175.625</v>
      </c>
      <c r="B9040">
        <v>51.919180599999997</v>
      </c>
      <c r="C9040">
        <f t="shared" si="990"/>
        <v>52.154507142857142</v>
      </c>
      <c r="D9040" s="46">
        <f t="shared" si="991"/>
        <v>3.4948145143999998</v>
      </c>
      <c r="E9040">
        <f t="shared" si="992"/>
        <v>0</v>
      </c>
      <c r="G9040" s="44">
        <f t="shared" si="993"/>
        <v>0.25709020717143999</v>
      </c>
      <c r="H9040">
        <f t="shared" si="994"/>
        <v>7.9805943650400023E-3</v>
      </c>
      <c r="I9040">
        <f t="shared" si="995"/>
        <v>0</v>
      </c>
      <c r="J9040">
        <f t="shared" si="996"/>
        <v>0</v>
      </c>
    </row>
    <row r="9041" spans="1:10" x14ac:dyDescent="0.25">
      <c r="A9041" s="42">
        <v>45175.635416666664</v>
      </c>
      <c r="B9041">
        <v>52.111601499999999</v>
      </c>
      <c r="C9041">
        <f t="shared" si="990"/>
        <v>52.126145785714293</v>
      </c>
      <c r="D9041" s="46">
        <f t="shared" si="991"/>
        <v>3.5571588860000016</v>
      </c>
      <c r="E9041">
        <f t="shared" si="992"/>
        <v>0</v>
      </c>
      <c r="G9041" s="44">
        <f t="shared" si="993"/>
        <v>0.26021366018860009</v>
      </c>
      <c r="H9041">
        <f t="shared" si="994"/>
        <v>7.6127625725999903E-3</v>
      </c>
      <c r="I9041">
        <f t="shared" si="995"/>
        <v>0</v>
      </c>
      <c r="J9041">
        <f t="shared" si="996"/>
        <v>0</v>
      </c>
    </row>
    <row r="9042" spans="1:10" x14ac:dyDescent="0.25">
      <c r="A9042" s="42">
        <v>45175.645833333336</v>
      </c>
      <c r="B9042">
        <v>52.230719200000003</v>
      </c>
      <c r="C9042">
        <f t="shared" si="990"/>
        <v>52.257335242857152</v>
      </c>
      <c r="D9042" s="46">
        <f t="shared" si="991"/>
        <v>3.5957530208000019</v>
      </c>
      <c r="E9042">
        <f t="shared" si="992"/>
        <v>0</v>
      </c>
      <c r="G9042" s="44">
        <f t="shared" si="993"/>
        <v>0.2621472263420801</v>
      </c>
      <c r="H9042">
        <f t="shared" si="994"/>
        <v>7.3850571772799897E-3</v>
      </c>
      <c r="I9042">
        <f t="shared" si="995"/>
        <v>0</v>
      </c>
      <c r="J9042">
        <f t="shared" si="996"/>
        <v>0</v>
      </c>
    </row>
    <row r="9043" spans="1:10" x14ac:dyDescent="0.25">
      <c r="A9043" s="42">
        <v>45175.65625</v>
      </c>
      <c r="B9043">
        <v>52.806963799999998</v>
      </c>
      <c r="C9043">
        <f t="shared" si="990"/>
        <v>52.29151431428572</v>
      </c>
      <c r="D9043" s="46">
        <f t="shared" si="991"/>
        <v>3.7824562711999992</v>
      </c>
      <c r="E9043">
        <f t="shared" si="992"/>
        <v>0</v>
      </c>
      <c r="G9043" s="44">
        <f t="shared" si="993"/>
        <v>0.27150105918711998</v>
      </c>
      <c r="H9043">
        <f t="shared" si="994"/>
        <v>6.2835079999200051E-3</v>
      </c>
      <c r="I9043">
        <f t="shared" si="995"/>
        <v>0</v>
      </c>
      <c r="J9043">
        <f t="shared" si="996"/>
        <v>0</v>
      </c>
    </row>
    <row r="9044" spans="1:10" x14ac:dyDescent="0.25">
      <c r="A9044" s="42">
        <v>45175.666666666664</v>
      </c>
      <c r="B9044">
        <v>52.011827699999998</v>
      </c>
      <c r="C9044">
        <f t="shared" si="990"/>
        <v>52.533240342857148</v>
      </c>
      <c r="D9044" s="46">
        <f t="shared" si="991"/>
        <v>3.5248321747999984</v>
      </c>
      <c r="E9044">
        <f t="shared" si="992"/>
        <v>0</v>
      </c>
      <c r="G9044" s="44">
        <f t="shared" si="993"/>
        <v>0.2585940919574799</v>
      </c>
      <c r="H9044">
        <f t="shared" si="994"/>
        <v>7.8034901686800107E-3</v>
      </c>
      <c r="I9044">
        <f t="shared" si="995"/>
        <v>0</v>
      </c>
      <c r="J9044">
        <f t="shared" si="996"/>
        <v>0</v>
      </c>
    </row>
    <row r="9045" spans="1:10" x14ac:dyDescent="0.25">
      <c r="A9045" s="42">
        <v>45175.677083333336</v>
      </c>
      <c r="B9045">
        <v>52.373253200000001</v>
      </c>
      <c r="C9045">
        <f t="shared" si="990"/>
        <v>52.569310171428569</v>
      </c>
      <c r="D9045" s="46">
        <f t="shared" si="991"/>
        <v>3.6419340368000004</v>
      </c>
      <c r="E9045">
        <f t="shared" si="992"/>
        <v>0</v>
      </c>
      <c r="G9045" s="44">
        <f t="shared" si="993"/>
        <v>0.26446089524367999</v>
      </c>
      <c r="H9045">
        <f t="shared" si="994"/>
        <v>7.1125891828799984E-3</v>
      </c>
      <c r="I9045">
        <f t="shared" si="995"/>
        <v>0</v>
      </c>
      <c r="J9045">
        <f t="shared" si="996"/>
        <v>0</v>
      </c>
    </row>
    <row r="9046" spans="1:10" x14ac:dyDescent="0.25">
      <c r="A9046" s="42">
        <v>45175.6875</v>
      </c>
      <c r="B9046">
        <v>52.587054199999997</v>
      </c>
      <c r="C9046">
        <f t="shared" si="990"/>
        <v>52.5972352</v>
      </c>
      <c r="D9046" s="46">
        <f t="shared" si="991"/>
        <v>3.7112055607999981</v>
      </c>
      <c r="E9046">
        <f t="shared" si="992"/>
        <v>0</v>
      </c>
      <c r="G9046" s="44">
        <f t="shared" si="993"/>
        <v>0.26793139859607989</v>
      </c>
      <c r="H9046">
        <f t="shared" si="994"/>
        <v>6.7038871912800113E-3</v>
      </c>
      <c r="I9046">
        <f t="shared" si="995"/>
        <v>0</v>
      </c>
      <c r="J9046">
        <f t="shared" si="996"/>
        <v>0</v>
      </c>
    </row>
    <row r="9047" spans="1:10" x14ac:dyDescent="0.25">
      <c r="A9047" s="42">
        <v>45175.697916666664</v>
      </c>
      <c r="B9047">
        <v>53.611262799999999</v>
      </c>
      <c r="C9047">
        <f t="shared" si="990"/>
        <v>52.53978527142857</v>
      </c>
      <c r="D9047" s="46">
        <f t="shared" si="991"/>
        <v>4.0430491471999996</v>
      </c>
      <c r="E9047">
        <f t="shared" si="992"/>
        <v>0</v>
      </c>
      <c r="G9047" s="44">
        <f t="shared" si="993"/>
        <v>0.28455676227471999</v>
      </c>
      <c r="H9047">
        <f t="shared" si="994"/>
        <v>4.7460100315200038E-3</v>
      </c>
      <c r="I9047">
        <f t="shared" si="995"/>
        <v>0</v>
      </c>
      <c r="J9047">
        <f t="shared" si="996"/>
        <v>0</v>
      </c>
    </row>
    <row r="9048" spans="1:10" x14ac:dyDescent="0.25">
      <c r="A9048" s="42">
        <v>45175.708333333336</v>
      </c>
      <c r="B9048">
        <v>52.364090300000001</v>
      </c>
      <c r="C9048">
        <f t="shared" si="990"/>
        <v>52.57440067142857</v>
      </c>
      <c r="D9048" s="46">
        <f t="shared" si="991"/>
        <v>3.6389652572000006</v>
      </c>
      <c r="E9048">
        <f t="shared" si="992"/>
        <v>0</v>
      </c>
      <c r="G9048" s="44">
        <f t="shared" si="993"/>
        <v>0.26431215938572006</v>
      </c>
      <c r="H9048">
        <f t="shared" si="994"/>
        <v>7.1301049825199976E-3</v>
      </c>
      <c r="I9048">
        <f t="shared" si="995"/>
        <v>0</v>
      </c>
      <c r="J9048">
        <f t="shared" si="996"/>
        <v>0</v>
      </c>
    </row>
    <row r="9049" spans="1:10" x14ac:dyDescent="0.25">
      <c r="A9049" s="42">
        <v>45175.71875</v>
      </c>
      <c r="B9049">
        <v>52.4261944</v>
      </c>
      <c r="C9049">
        <f t="shared" si="990"/>
        <v>52.545021214285718</v>
      </c>
      <c r="D9049" s="46">
        <f t="shared" si="991"/>
        <v>3.6590869856000001</v>
      </c>
      <c r="E9049">
        <f t="shared" si="992"/>
        <v>0</v>
      </c>
      <c r="G9049" s="44">
        <f t="shared" si="993"/>
        <v>0.26532025797856001</v>
      </c>
      <c r="H9049">
        <f t="shared" si="994"/>
        <v>7.0113867849600012E-3</v>
      </c>
      <c r="I9049">
        <f t="shared" si="995"/>
        <v>0</v>
      </c>
      <c r="J9049">
        <f t="shared" si="996"/>
        <v>0</v>
      </c>
    </row>
    <row r="9050" spans="1:10" x14ac:dyDescent="0.25">
      <c r="A9050" s="42">
        <v>45175.729166666664</v>
      </c>
      <c r="B9050">
        <v>52.404814300000005</v>
      </c>
      <c r="C9050">
        <f t="shared" si="990"/>
        <v>52.424012757142862</v>
      </c>
      <c r="D9050" s="46">
        <f t="shared" si="991"/>
        <v>3.6521598332000007</v>
      </c>
      <c r="E9050">
        <f t="shared" si="992"/>
        <v>0</v>
      </c>
      <c r="G9050" s="44">
        <f t="shared" si="993"/>
        <v>0.26497320764332005</v>
      </c>
      <c r="H9050">
        <f t="shared" si="994"/>
        <v>7.0522569841199971E-3</v>
      </c>
      <c r="I9050">
        <f t="shared" si="995"/>
        <v>0</v>
      </c>
      <c r="J9050">
        <f t="shared" si="996"/>
        <v>0</v>
      </c>
    </row>
    <row r="9051" spans="1:10" x14ac:dyDescent="0.25">
      <c r="A9051" s="42">
        <v>45175.739583333336</v>
      </c>
      <c r="B9051">
        <v>52.254135499999997</v>
      </c>
      <c r="C9051">
        <f t="shared" si="990"/>
        <v>52.113928585714284</v>
      </c>
      <c r="D9051" s="46">
        <f t="shared" si="991"/>
        <v>3.6033399020000001</v>
      </c>
      <c r="E9051">
        <f t="shared" si="992"/>
        <v>0</v>
      </c>
      <c r="G9051" s="44">
        <f t="shared" si="993"/>
        <v>0.26252732909019999</v>
      </c>
      <c r="H9051">
        <f t="shared" si="994"/>
        <v>7.340294578199999E-3</v>
      </c>
      <c r="I9051">
        <f t="shared" si="995"/>
        <v>0</v>
      </c>
      <c r="J9051">
        <f t="shared" si="996"/>
        <v>0</v>
      </c>
    </row>
    <row r="9052" spans="1:10" x14ac:dyDescent="0.25">
      <c r="A9052" s="42">
        <v>45175.75</v>
      </c>
      <c r="B9052">
        <v>52.167597000000001</v>
      </c>
      <c r="C9052">
        <f t="shared" si="990"/>
        <v>51.939397157142864</v>
      </c>
      <c r="D9052" s="46">
        <f t="shared" si="991"/>
        <v>3.5753014280000013</v>
      </c>
      <c r="E9052">
        <f t="shared" si="992"/>
        <v>0</v>
      </c>
      <c r="G9052" s="44">
        <f t="shared" si="993"/>
        <v>0.26112260154280004</v>
      </c>
      <c r="H9052">
        <f t="shared" si="994"/>
        <v>7.5057215747999922E-3</v>
      </c>
      <c r="I9052">
        <f t="shared" si="995"/>
        <v>0</v>
      </c>
      <c r="J9052">
        <f t="shared" si="996"/>
        <v>0</v>
      </c>
    </row>
    <row r="9053" spans="1:10" x14ac:dyDescent="0.25">
      <c r="A9053" s="42">
        <v>45175.760416666664</v>
      </c>
      <c r="B9053">
        <v>51.739995</v>
      </c>
      <c r="C9053">
        <f t="shared" si="990"/>
        <v>51.679636214285715</v>
      </c>
      <c r="D9053" s="46">
        <f t="shared" si="991"/>
        <v>3.4367583800000023</v>
      </c>
      <c r="E9053">
        <f t="shared" si="992"/>
        <v>0</v>
      </c>
      <c r="G9053" s="44">
        <f t="shared" si="993"/>
        <v>0.25418159483800012</v>
      </c>
      <c r="H9053">
        <f t="shared" si="994"/>
        <v>8.3231255579999872E-3</v>
      </c>
      <c r="I9053">
        <f t="shared" si="995"/>
        <v>0</v>
      </c>
      <c r="J9053">
        <f t="shared" si="996"/>
        <v>0</v>
      </c>
    </row>
    <row r="9054" spans="1:10" x14ac:dyDescent="0.25">
      <c r="A9054" s="42">
        <v>45175.770833333336</v>
      </c>
      <c r="B9054">
        <v>51.440673599999997</v>
      </c>
      <c r="C9054">
        <f t="shared" si="990"/>
        <v>51.355589528571429</v>
      </c>
      <c r="D9054" s="46">
        <f t="shared" si="991"/>
        <v>3.3397782463999999</v>
      </c>
      <c r="E9054">
        <f t="shared" si="992"/>
        <v>0</v>
      </c>
      <c r="G9054" s="44">
        <f t="shared" si="993"/>
        <v>0.24932289014463999</v>
      </c>
      <c r="H9054">
        <f t="shared" si="994"/>
        <v>8.895308346240003E-3</v>
      </c>
      <c r="I9054">
        <f t="shared" si="995"/>
        <v>0</v>
      </c>
      <c r="J9054">
        <f t="shared" si="996"/>
        <v>0</v>
      </c>
    </row>
    <row r="9055" spans="1:10" x14ac:dyDescent="0.25">
      <c r="A9055" s="42">
        <v>45175.78125</v>
      </c>
      <c r="B9055">
        <v>51.142370300000003</v>
      </c>
      <c r="C9055">
        <f t="shared" si="990"/>
        <v>51.07939354285714</v>
      </c>
      <c r="D9055" s="46">
        <f t="shared" si="991"/>
        <v>3.2431279772000021</v>
      </c>
      <c r="E9055">
        <f t="shared" si="992"/>
        <v>0</v>
      </c>
      <c r="G9055" s="44">
        <f t="shared" si="993"/>
        <v>0.24448071165772012</v>
      </c>
      <c r="H9055">
        <f t="shared" si="994"/>
        <v>9.4655449345199885E-3</v>
      </c>
      <c r="I9055">
        <f t="shared" si="995"/>
        <v>0</v>
      </c>
      <c r="J9055">
        <f t="shared" si="996"/>
        <v>0</v>
      </c>
    </row>
    <row r="9056" spans="1:10" x14ac:dyDescent="0.25">
      <c r="A9056" s="42">
        <v>45175.791666666664</v>
      </c>
      <c r="B9056">
        <v>50.607867800000001</v>
      </c>
      <c r="C9056">
        <f t="shared" si="990"/>
        <v>50.775854300000006</v>
      </c>
      <c r="D9056" s="46">
        <f t="shared" si="991"/>
        <v>3.0699491672000025</v>
      </c>
      <c r="E9056">
        <f t="shared" si="992"/>
        <v>0</v>
      </c>
      <c r="G9056" s="44">
        <f t="shared" si="993"/>
        <v>0.23580445327672012</v>
      </c>
      <c r="H9056">
        <f t="shared" si="994"/>
        <v>1.0487299913519987E-2</v>
      </c>
      <c r="I9056">
        <f t="shared" si="995"/>
        <v>0</v>
      </c>
      <c r="J9056">
        <f t="shared" si="996"/>
        <v>0</v>
      </c>
    </row>
    <row r="9057" spans="1:10" x14ac:dyDescent="0.25">
      <c r="A9057" s="42">
        <v>45175.802083333336</v>
      </c>
      <c r="B9057">
        <v>50.136487500000001</v>
      </c>
      <c r="C9057">
        <f t="shared" si="990"/>
        <v>50.487586557142855</v>
      </c>
      <c r="D9057" s="46">
        <f t="shared" si="991"/>
        <v>2.9172219500000001</v>
      </c>
      <c r="E9057">
        <f t="shared" si="992"/>
        <v>0</v>
      </c>
      <c r="G9057" s="44">
        <f t="shared" si="993"/>
        <v>0.22815281969500001</v>
      </c>
      <c r="H9057">
        <f t="shared" si="994"/>
        <v>1.1388390495000001E-2</v>
      </c>
      <c r="I9057">
        <f t="shared" si="995"/>
        <v>0</v>
      </c>
      <c r="J9057">
        <f t="shared" si="996"/>
        <v>0</v>
      </c>
    </row>
    <row r="9058" spans="1:10" x14ac:dyDescent="0.25">
      <c r="A9058" s="42">
        <v>45175.8125</v>
      </c>
      <c r="B9058">
        <v>50.320763599999999</v>
      </c>
      <c r="C9058">
        <f t="shared" si="990"/>
        <v>50.230007257142866</v>
      </c>
      <c r="D9058" s="46">
        <f t="shared" si="991"/>
        <v>2.9769274063999998</v>
      </c>
      <c r="E9058">
        <f t="shared" si="992"/>
        <v>0</v>
      </c>
      <c r="G9058" s="44">
        <f t="shared" si="993"/>
        <v>0.23114406306064</v>
      </c>
      <c r="H9058">
        <f t="shared" si="994"/>
        <v>1.1036128302240003E-2</v>
      </c>
      <c r="I9058">
        <f t="shared" si="995"/>
        <v>0</v>
      </c>
      <c r="J9058">
        <f t="shared" si="996"/>
        <v>0</v>
      </c>
    </row>
    <row r="9059" spans="1:10" x14ac:dyDescent="0.25">
      <c r="A9059" s="42">
        <v>45175.822916666664</v>
      </c>
      <c r="B9059">
        <v>50.042822300000005</v>
      </c>
      <c r="C9059">
        <f t="shared" si="990"/>
        <v>49.999771214285715</v>
      </c>
      <c r="D9059" s="46">
        <f t="shared" si="991"/>
        <v>2.8868744252000003</v>
      </c>
      <c r="E9059">
        <f t="shared" si="992"/>
        <v>0</v>
      </c>
      <c r="G9059" s="44">
        <f t="shared" si="993"/>
        <v>0.22663240870251999</v>
      </c>
      <c r="H9059">
        <f t="shared" si="994"/>
        <v>1.1567440891319999E-2</v>
      </c>
      <c r="I9059">
        <f t="shared" si="995"/>
        <v>0</v>
      </c>
      <c r="J9059">
        <f t="shared" si="996"/>
        <v>0</v>
      </c>
    </row>
    <row r="9060" spans="1:10" x14ac:dyDescent="0.25">
      <c r="A9060" s="42">
        <v>45175.833333333336</v>
      </c>
      <c r="B9060">
        <v>49.722120800000006</v>
      </c>
      <c r="C9060">
        <f t="shared" si="990"/>
        <v>49.767062642857141</v>
      </c>
      <c r="D9060" s="46">
        <f t="shared" si="991"/>
        <v>2.7829671392000019</v>
      </c>
      <c r="E9060">
        <f t="shared" si="992"/>
        <v>0</v>
      </c>
      <c r="G9060" s="44">
        <f t="shared" si="993"/>
        <v>0.22142665367392012</v>
      </c>
      <c r="H9060">
        <f t="shared" si="994"/>
        <v>1.218049387871999E-2</v>
      </c>
      <c r="I9060">
        <f t="shared" si="995"/>
        <v>0</v>
      </c>
      <c r="J9060">
        <f t="shared" si="996"/>
        <v>0</v>
      </c>
    </row>
    <row r="9061" spans="1:10" x14ac:dyDescent="0.25">
      <c r="A9061" s="42">
        <v>45175.84375</v>
      </c>
      <c r="B9061">
        <v>49.637618500000002</v>
      </c>
      <c r="C9061">
        <f t="shared" si="990"/>
        <v>49.53537217142857</v>
      </c>
      <c r="D9061" s="46">
        <f t="shared" si="991"/>
        <v>2.7555883940000019</v>
      </c>
      <c r="E9061">
        <f t="shared" si="992"/>
        <v>0</v>
      </c>
      <c r="G9061" s="44">
        <f t="shared" si="993"/>
        <v>0.22005497853940009</v>
      </c>
      <c r="H9061">
        <f t="shared" si="994"/>
        <v>1.2342028475399988E-2</v>
      </c>
      <c r="I9061">
        <f t="shared" si="995"/>
        <v>0</v>
      </c>
      <c r="J9061">
        <f t="shared" si="996"/>
        <v>0</v>
      </c>
    </row>
    <row r="9062" spans="1:10" x14ac:dyDescent="0.25">
      <c r="A9062" s="42">
        <v>45175.854166666664</v>
      </c>
      <c r="B9062">
        <v>49.530718</v>
      </c>
      <c r="C9062">
        <f t="shared" si="990"/>
        <v>49.283465142857139</v>
      </c>
      <c r="D9062" s="46">
        <f t="shared" si="991"/>
        <v>2.7209526320000013</v>
      </c>
      <c r="E9062">
        <f t="shared" si="992"/>
        <v>0</v>
      </c>
      <c r="G9062" s="44">
        <f t="shared" si="993"/>
        <v>0.21831972686320006</v>
      </c>
      <c r="H9062">
        <f t="shared" si="994"/>
        <v>1.2546379471199992E-2</v>
      </c>
      <c r="I9062">
        <f t="shared" si="995"/>
        <v>0</v>
      </c>
      <c r="J9062">
        <f t="shared" si="996"/>
        <v>0</v>
      </c>
    </row>
    <row r="9063" spans="1:10" x14ac:dyDescent="0.25">
      <c r="A9063" s="42">
        <v>45175.864583333336</v>
      </c>
      <c r="B9063">
        <v>48.978907800000002</v>
      </c>
      <c r="C9063">
        <f t="shared" si="990"/>
        <v>49.059192257142854</v>
      </c>
      <c r="D9063" s="46">
        <f t="shared" si="991"/>
        <v>2.5421661272000016</v>
      </c>
      <c r="E9063">
        <f t="shared" si="992"/>
        <v>0</v>
      </c>
      <c r="G9063" s="44">
        <f t="shared" si="993"/>
        <v>0.20936252297272007</v>
      </c>
      <c r="H9063">
        <f t="shared" si="994"/>
        <v>1.3601219849519992E-2</v>
      </c>
      <c r="I9063">
        <f t="shared" si="995"/>
        <v>0</v>
      </c>
      <c r="J9063">
        <f t="shared" si="996"/>
        <v>0</v>
      </c>
    </row>
    <row r="9064" spans="1:10" x14ac:dyDescent="0.25">
      <c r="A9064" s="42">
        <v>45175.875</v>
      </c>
      <c r="B9064">
        <v>48.514654199999995</v>
      </c>
      <c r="C9064">
        <f t="shared" si="990"/>
        <v>48.862408071428568</v>
      </c>
      <c r="D9064" s="46">
        <f t="shared" si="991"/>
        <v>2.3917479607999983</v>
      </c>
      <c r="E9064">
        <f t="shared" si="992"/>
        <v>0</v>
      </c>
      <c r="G9064" s="44">
        <f t="shared" si="993"/>
        <v>0.20182657283607991</v>
      </c>
      <c r="H9064">
        <f t="shared" si="994"/>
        <v>1.4488687031280012E-2</v>
      </c>
      <c r="I9064">
        <f t="shared" si="995"/>
        <v>0</v>
      </c>
      <c r="J9064">
        <f t="shared" si="996"/>
        <v>0</v>
      </c>
    </row>
    <row r="9065" spans="1:10" x14ac:dyDescent="0.25">
      <c r="A9065" s="42">
        <v>45175.885416666664</v>
      </c>
      <c r="B9065">
        <v>48.557414399999999</v>
      </c>
      <c r="C9065">
        <f t="shared" si="990"/>
        <v>48.637989742857144</v>
      </c>
      <c r="D9065" s="46">
        <f t="shared" si="991"/>
        <v>2.4056022656000007</v>
      </c>
      <c r="E9065">
        <f t="shared" si="992"/>
        <v>0</v>
      </c>
      <c r="G9065" s="44">
        <f t="shared" si="993"/>
        <v>0.20252067350656003</v>
      </c>
      <c r="H9065">
        <f t="shared" si="994"/>
        <v>1.4406946632959997E-2</v>
      </c>
      <c r="I9065">
        <f t="shared" si="995"/>
        <v>0</v>
      </c>
      <c r="J9065">
        <f t="shared" si="996"/>
        <v>0</v>
      </c>
    </row>
    <row r="9066" spans="1:10" x14ac:dyDescent="0.25">
      <c r="A9066" s="42">
        <v>45175.895833333336</v>
      </c>
      <c r="B9066">
        <v>48.472912100000002</v>
      </c>
      <c r="C9066">
        <f t="shared" si="990"/>
        <v>48.368338685714278</v>
      </c>
      <c r="D9066" s="46">
        <f t="shared" si="991"/>
        <v>2.3782235204000006</v>
      </c>
      <c r="E9066">
        <f t="shared" si="992"/>
        <v>0</v>
      </c>
      <c r="G9066" s="44">
        <f t="shared" si="993"/>
        <v>0.20114899837204003</v>
      </c>
      <c r="H9066">
        <f t="shared" si="994"/>
        <v>1.4568481229639997E-2</v>
      </c>
      <c r="I9066">
        <f t="shared" si="995"/>
        <v>0</v>
      </c>
      <c r="J9066">
        <f t="shared" si="996"/>
        <v>0</v>
      </c>
    </row>
    <row r="9067" spans="1:10" x14ac:dyDescent="0.25">
      <c r="A9067" s="42">
        <v>45175.90625</v>
      </c>
      <c r="B9067">
        <v>48.344631500000006</v>
      </c>
      <c r="C9067">
        <f t="shared" si="990"/>
        <v>48.178390314285707</v>
      </c>
      <c r="D9067" s="46">
        <f t="shared" si="991"/>
        <v>2.3366606060000024</v>
      </c>
      <c r="E9067">
        <f t="shared" si="992"/>
        <v>0</v>
      </c>
      <c r="G9067" s="44">
        <f t="shared" si="993"/>
        <v>0.19906669636060012</v>
      </c>
      <c r="H9067">
        <f t="shared" si="994"/>
        <v>1.4813702424599987E-2</v>
      </c>
      <c r="I9067">
        <f t="shared" si="995"/>
        <v>0</v>
      </c>
      <c r="J9067">
        <f t="shared" si="996"/>
        <v>0</v>
      </c>
    </row>
    <row r="9068" spans="1:10" x14ac:dyDescent="0.25">
      <c r="A9068" s="42">
        <v>45175.916666666664</v>
      </c>
      <c r="B9068">
        <v>48.066690199999996</v>
      </c>
      <c r="C9068">
        <f t="shared" si="990"/>
        <v>48.064072228571426</v>
      </c>
      <c r="D9068" s="46">
        <f t="shared" si="991"/>
        <v>2.2466076247999993</v>
      </c>
      <c r="E9068">
        <f t="shared" si="992"/>
        <v>0</v>
      </c>
      <c r="G9068" s="44">
        <f t="shared" si="993"/>
        <v>0.19455504200247997</v>
      </c>
      <c r="H9068">
        <f t="shared" si="994"/>
        <v>1.5345015013680005E-2</v>
      </c>
      <c r="I9068">
        <f t="shared" si="995"/>
        <v>0</v>
      </c>
      <c r="J9068">
        <f t="shared" si="996"/>
        <v>0</v>
      </c>
    </row>
    <row r="9069" spans="1:10" x14ac:dyDescent="0.25">
      <c r="A9069" s="42">
        <v>45175.927083333336</v>
      </c>
      <c r="B9069">
        <v>47.643160600000002</v>
      </c>
      <c r="C9069">
        <f t="shared" si="990"/>
        <v>47.885613842857147</v>
      </c>
      <c r="D9069" s="46">
        <f t="shared" si="991"/>
        <v>2.1093840344000014</v>
      </c>
      <c r="E9069">
        <f t="shared" si="992"/>
        <v>0</v>
      </c>
      <c r="G9069" s="44">
        <f t="shared" si="993"/>
        <v>0.18768014012344009</v>
      </c>
      <c r="H9069">
        <f t="shared" si="994"/>
        <v>1.6154634197039993E-2</v>
      </c>
      <c r="I9069">
        <f t="shared" si="995"/>
        <v>0</v>
      </c>
      <c r="J9069">
        <f t="shared" si="996"/>
        <v>0</v>
      </c>
    </row>
    <row r="9070" spans="1:10" x14ac:dyDescent="0.25">
      <c r="A9070" s="42">
        <v>45175.9375</v>
      </c>
      <c r="B9070">
        <v>47.649269200000006</v>
      </c>
      <c r="C9070">
        <f t="shared" si="990"/>
        <v>47.728535557142855</v>
      </c>
      <c r="D9070" s="46">
        <f t="shared" si="991"/>
        <v>2.111363220800003</v>
      </c>
      <c r="E9070">
        <f t="shared" si="992"/>
        <v>0</v>
      </c>
      <c r="G9070" s="44">
        <f t="shared" si="993"/>
        <v>0.18777929736208016</v>
      </c>
      <c r="H9070">
        <f t="shared" si="994"/>
        <v>1.6142956997279981E-2</v>
      </c>
      <c r="I9070">
        <f t="shared" si="995"/>
        <v>0</v>
      </c>
      <c r="J9070">
        <f t="shared" si="996"/>
        <v>0</v>
      </c>
    </row>
    <row r="9071" spans="1:10" x14ac:dyDescent="0.25">
      <c r="A9071" s="42">
        <v>45175.947916666664</v>
      </c>
      <c r="B9071">
        <v>47.7144276</v>
      </c>
      <c r="C9071">
        <f t="shared" si="990"/>
        <v>47.603018371428576</v>
      </c>
      <c r="D9071" s="46">
        <f t="shared" si="991"/>
        <v>2.1324745424000007</v>
      </c>
      <c r="E9071">
        <f t="shared" si="992"/>
        <v>0</v>
      </c>
      <c r="G9071" s="44">
        <f t="shared" si="993"/>
        <v>0.18883697457424004</v>
      </c>
      <c r="H9071">
        <f t="shared" si="994"/>
        <v>1.6018400199839997E-2</v>
      </c>
      <c r="I9071">
        <f t="shared" si="995"/>
        <v>0</v>
      </c>
      <c r="J9071">
        <f t="shared" si="996"/>
        <v>0</v>
      </c>
    </row>
    <row r="9072" spans="1:10" x14ac:dyDescent="0.25">
      <c r="A9072" s="42">
        <v>45175.958333333336</v>
      </c>
      <c r="B9072">
        <v>47.308205700000002</v>
      </c>
      <c r="C9072">
        <f t="shared" si="990"/>
        <v>47.459175385714289</v>
      </c>
      <c r="D9072" s="46">
        <f t="shared" si="991"/>
        <v>2.0008586468000011</v>
      </c>
      <c r="E9072">
        <f t="shared" si="992"/>
        <v>0</v>
      </c>
      <c r="G9072" s="44">
        <f t="shared" si="993"/>
        <v>0.18224301820468006</v>
      </c>
      <c r="H9072">
        <f t="shared" si="994"/>
        <v>1.6794933983879996E-2</v>
      </c>
      <c r="I9072">
        <f t="shared" si="995"/>
        <v>0</v>
      </c>
      <c r="J9072">
        <f t="shared" si="996"/>
        <v>0</v>
      </c>
    </row>
    <row r="9073" spans="1:10" x14ac:dyDescent="0.25">
      <c r="A9073" s="42">
        <v>45175.96875</v>
      </c>
      <c r="B9073">
        <v>47.373364100000003</v>
      </c>
      <c r="C9073">
        <f t="shared" si="990"/>
        <v>47.363764871428579</v>
      </c>
      <c r="D9073" s="46">
        <f t="shared" si="991"/>
        <v>2.0219699684000023</v>
      </c>
      <c r="E9073">
        <f t="shared" si="992"/>
        <v>0</v>
      </c>
      <c r="G9073" s="44">
        <f t="shared" si="993"/>
        <v>0.18330069541684013</v>
      </c>
      <c r="H9073">
        <f t="shared" si="994"/>
        <v>1.6670377186439989E-2</v>
      </c>
      <c r="I9073">
        <f t="shared" si="995"/>
        <v>0</v>
      </c>
      <c r="J9073">
        <f t="shared" si="996"/>
        <v>0</v>
      </c>
    </row>
    <row r="9074" spans="1:10" x14ac:dyDescent="0.25">
      <c r="A9074" s="42">
        <v>45175.979166666664</v>
      </c>
      <c r="B9074">
        <v>47.466011200000004</v>
      </c>
      <c r="C9074">
        <f t="shared" si="990"/>
        <v>47.249737671428569</v>
      </c>
      <c r="D9074" s="46">
        <f t="shared" si="991"/>
        <v>2.051987628800001</v>
      </c>
      <c r="E9074">
        <f t="shared" si="992"/>
        <v>0</v>
      </c>
      <c r="G9074" s="44">
        <f t="shared" si="993"/>
        <v>0.18480458020288004</v>
      </c>
      <c r="H9074">
        <f t="shared" si="994"/>
        <v>1.6493272990079993E-2</v>
      </c>
      <c r="I9074">
        <f t="shared" si="995"/>
        <v>0</v>
      </c>
      <c r="J9074">
        <f t="shared" si="996"/>
        <v>0</v>
      </c>
    </row>
    <row r="9075" spans="1:10" x14ac:dyDescent="0.25">
      <c r="A9075" s="42">
        <v>45175.989583333336</v>
      </c>
      <c r="B9075">
        <v>47.059789300000006</v>
      </c>
      <c r="C9075">
        <f t="shared" si="990"/>
        <v>47.089750528571429</v>
      </c>
      <c r="D9075" s="46">
        <f t="shared" si="991"/>
        <v>1.9203717332000032</v>
      </c>
      <c r="E9075">
        <f t="shared" si="992"/>
        <v>0</v>
      </c>
      <c r="G9075" s="44">
        <f t="shared" si="993"/>
        <v>0.17821062383332015</v>
      </c>
      <c r="H9075">
        <f t="shared" si="994"/>
        <v>1.7269806774119982E-2</v>
      </c>
      <c r="I9075">
        <f t="shared" si="995"/>
        <v>0</v>
      </c>
      <c r="J9075">
        <f t="shared" si="996"/>
        <v>0</v>
      </c>
    </row>
    <row r="9076" spans="1:10" x14ac:dyDescent="0.25">
      <c r="A9076" s="42">
        <v>45176</v>
      </c>
      <c r="B9076">
        <v>46.975287000000002</v>
      </c>
      <c r="C9076">
        <f t="shared" si="990"/>
        <v>47.012374928571433</v>
      </c>
      <c r="D9076" s="46">
        <f t="shared" si="991"/>
        <v>1.8929929880000014</v>
      </c>
      <c r="E9076">
        <f t="shared" si="992"/>
        <v>0</v>
      </c>
      <c r="G9076" s="44">
        <f t="shared" si="993"/>
        <v>0.17683894869880007</v>
      </c>
      <c r="H9076">
        <f t="shared" si="994"/>
        <v>1.7431341370799991E-2</v>
      </c>
      <c r="I9076">
        <f t="shared" si="995"/>
        <v>0</v>
      </c>
      <c r="J9076">
        <f t="shared" si="996"/>
        <v>0</v>
      </c>
    </row>
    <row r="9077" spans="1:10" x14ac:dyDescent="0.25">
      <c r="A9077" s="42">
        <v>45176.010416666664</v>
      </c>
      <c r="B9077">
        <v>46.851078800000003</v>
      </c>
      <c r="C9077">
        <f t="shared" si="990"/>
        <v>46.913473785714288</v>
      </c>
      <c r="D9077" s="46">
        <f t="shared" si="991"/>
        <v>1.8527495312000024</v>
      </c>
      <c r="E9077">
        <f t="shared" si="992"/>
        <v>0</v>
      </c>
      <c r="G9077" s="44">
        <f t="shared" si="993"/>
        <v>0.17482275151312013</v>
      </c>
      <c r="H9077">
        <f t="shared" si="994"/>
        <v>1.7668777765919987E-2</v>
      </c>
      <c r="I9077">
        <f t="shared" si="995"/>
        <v>0</v>
      </c>
      <c r="J9077">
        <f t="shared" si="996"/>
        <v>0</v>
      </c>
    </row>
    <row r="9078" spans="1:10" x14ac:dyDescent="0.25">
      <c r="A9078" s="42">
        <v>45176.020833333336</v>
      </c>
      <c r="B9078">
        <v>46.594517600000003</v>
      </c>
      <c r="C9078">
        <f t="shared" si="990"/>
        <v>46.771957885714286</v>
      </c>
      <c r="D9078" s="46">
        <f t="shared" si="991"/>
        <v>1.7696237024000023</v>
      </c>
      <c r="E9078">
        <f t="shared" si="992"/>
        <v>0</v>
      </c>
      <c r="G9078" s="44">
        <f t="shared" si="993"/>
        <v>0.17065814749024011</v>
      </c>
      <c r="H9078">
        <f t="shared" si="994"/>
        <v>1.8159220155839987E-2</v>
      </c>
      <c r="I9078">
        <f t="shared" si="995"/>
        <v>0</v>
      </c>
      <c r="J9078">
        <f t="shared" si="996"/>
        <v>0</v>
      </c>
    </row>
    <row r="9079" spans="1:10" x14ac:dyDescent="0.25">
      <c r="A9079" s="42">
        <v>45176.03125</v>
      </c>
      <c r="B9079">
        <v>46.766576499999999</v>
      </c>
      <c r="C9079">
        <f t="shared" ref="C9079:C9142" si="997">AVERAGE(B9076:B9082)</f>
        <v>46.667093585714284</v>
      </c>
      <c r="D9079" s="46">
        <f t="shared" si="991"/>
        <v>1.8253707860000006</v>
      </c>
      <c r="E9079">
        <f t="shared" si="992"/>
        <v>0</v>
      </c>
      <c r="G9079" s="44">
        <f t="shared" si="993"/>
        <v>0.17345107637860002</v>
      </c>
      <c r="H9079">
        <f t="shared" si="994"/>
        <v>1.78303123626E-2</v>
      </c>
      <c r="I9079">
        <f t="shared" si="995"/>
        <v>0</v>
      </c>
      <c r="J9079">
        <f t="shared" si="996"/>
        <v>0</v>
      </c>
    </row>
    <row r="9080" spans="1:10" x14ac:dyDescent="0.25">
      <c r="A9080" s="42">
        <v>45176.041666666664</v>
      </c>
      <c r="B9080">
        <v>46.681056099999999</v>
      </c>
      <c r="C9080">
        <f t="shared" si="997"/>
        <v>46.600626200000008</v>
      </c>
      <c r="D9080" s="46">
        <f t="shared" si="991"/>
        <v>1.7976621764000011</v>
      </c>
      <c r="E9080">
        <f t="shared" si="992"/>
        <v>0</v>
      </c>
      <c r="G9080" s="44">
        <f t="shared" si="993"/>
        <v>0.17206287503764006</v>
      </c>
      <c r="H9080">
        <f t="shared" si="994"/>
        <v>1.7993793159239994E-2</v>
      </c>
      <c r="I9080">
        <f t="shared" si="995"/>
        <v>0</v>
      </c>
      <c r="J9080">
        <f t="shared" si="996"/>
        <v>0</v>
      </c>
    </row>
    <row r="9081" spans="1:10" x14ac:dyDescent="0.25">
      <c r="A9081" s="42">
        <v>45176.052083333336</v>
      </c>
      <c r="B9081">
        <v>46.475399900000006</v>
      </c>
      <c r="C9081">
        <f t="shared" si="997"/>
        <v>46.502306828571434</v>
      </c>
      <c r="D9081" s="46">
        <f t="shared" si="991"/>
        <v>1.731029567600002</v>
      </c>
      <c r="E9081">
        <f t="shared" si="992"/>
        <v>0</v>
      </c>
      <c r="G9081" s="44">
        <f t="shared" si="993"/>
        <v>0.1687245813367601</v>
      </c>
      <c r="H9081">
        <f t="shared" si="994"/>
        <v>1.8386925551159991E-2</v>
      </c>
      <c r="I9081">
        <f t="shared" si="995"/>
        <v>0</v>
      </c>
      <c r="J9081">
        <f t="shared" si="996"/>
        <v>0</v>
      </c>
    </row>
    <row r="9082" spans="1:10" x14ac:dyDescent="0.25">
      <c r="A9082" s="42">
        <v>45176.0625</v>
      </c>
      <c r="B9082">
        <v>46.325739200000001</v>
      </c>
      <c r="C9082">
        <f t="shared" si="997"/>
        <v>46.41518655714286</v>
      </c>
      <c r="D9082" s="46">
        <f t="shared" si="991"/>
        <v>1.6825395008000008</v>
      </c>
      <c r="E9082">
        <f t="shared" si="992"/>
        <v>0</v>
      </c>
      <c r="G9082" s="44">
        <f t="shared" si="993"/>
        <v>0.16629522899008004</v>
      </c>
      <c r="H9082">
        <f t="shared" si="994"/>
        <v>1.8673016945279994E-2</v>
      </c>
      <c r="I9082">
        <f t="shared" si="995"/>
        <v>0</v>
      </c>
      <c r="J9082">
        <f t="shared" si="996"/>
        <v>0</v>
      </c>
    </row>
    <row r="9083" spans="1:10" x14ac:dyDescent="0.25">
      <c r="A9083" s="42">
        <v>45176.072916666664</v>
      </c>
      <c r="B9083">
        <v>46.510015300000006</v>
      </c>
      <c r="C9083">
        <f t="shared" si="997"/>
        <v>46.332720457142848</v>
      </c>
      <c r="D9083" s="46">
        <f t="shared" si="991"/>
        <v>1.7422449572000023</v>
      </c>
      <c r="E9083">
        <f t="shared" si="992"/>
        <v>0</v>
      </c>
      <c r="G9083" s="44">
        <f t="shared" si="993"/>
        <v>0.16928647235572011</v>
      </c>
      <c r="H9083">
        <f t="shared" si="994"/>
        <v>1.8320754752519985E-2</v>
      </c>
      <c r="I9083">
        <f t="shared" si="995"/>
        <v>0</v>
      </c>
      <c r="J9083">
        <f t="shared" si="996"/>
        <v>0</v>
      </c>
    </row>
    <row r="9084" spans="1:10" x14ac:dyDescent="0.25">
      <c r="A9084" s="42">
        <v>45176.083333333336</v>
      </c>
      <c r="B9084">
        <v>46.162843200000005</v>
      </c>
      <c r="C9084">
        <f t="shared" si="997"/>
        <v>46.226983500000003</v>
      </c>
      <c r="D9084" s="46">
        <f t="shared" si="991"/>
        <v>1.6297611968000023</v>
      </c>
      <c r="E9084">
        <f t="shared" si="992"/>
        <v>0</v>
      </c>
      <c r="G9084" s="44">
        <f t="shared" si="993"/>
        <v>0.16365103595968011</v>
      </c>
      <c r="H9084">
        <f t="shared" si="994"/>
        <v>1.8984408938879989E-2</v>
      </c>
      <c r="I9084">
        <f t="shared" si="995"/>
        <v>0</v>
      </c>
      <c r="J9084">
        <f t="shared" si="996"/>
        <v>0</v>
      </c>
    </row>
    <row r="9085" spans="1:10" x14ac:dyDescent="0.25">
      <c r="A9085" s="42">
        <v>45176.09375</v>
      </c>
      <c r="B9085">
        <v>45.984675699999997</v>
      </c>
      <c r="C9085">
        <f t="shared" si="997"/>
        <v>46.121973757142861</v>
      </c>
      <c r="D9085" s="46">
        <f t="shared" si="991"/>
        <v>1.5720349267999989</v>
      </c>
      <c r="E9085">
        <f t="shared" si="992"/>
        <v>0</v>
      </c>
      <c r="G9085" s="44">
        <f t="shared" si="993"/>
        <v>0.16075894983267996</v>
      </c>
      <c r="H9085">
        <f t="shared" si="994"/>
        <v>1.9324993931880009E-2</v>
      </c>
      <c r="I9085">
        <f t="shared" si="995"/>
        <v>0</v>
      </c>
      <c r="J9085">
        <f t="shared" si="996"/>
        <v>0</v>
      </c>
    </row>
    <row r="9086" spans="1:10" x14ac:dyDescent="0.25">
      <c r="A9086" s="42">
        <v>45176.104166666664</v>
      </c>
      <c r="B9086">
        <v>46.189313800000001</v>
      </c>
      <c r="C9086">
        <f t="shared" si="997"/>
        <v>46.048670557142863</v>
      </c>
      <c r="D9086" s="46">
        <f t="shared" si="991"/>
        <v>1.6383376712000004</v>
      </c>
      <c r="E9086">
        <f t="shared" si="992"/>
        <v>0</v>
      </c>
      <c r="G9086" s="44">
        <f t="shared" si="993"/>
        <v>0.16408071732712004</v>
      </c>
      <c r="H9086">
        <f t="shared" si="994"/>
        <v>1.8933807739919997E-2</v>
      </c>
      <c r="I9086">
        <f t="shared" si="995"/>
        <v>0</v>
      </c>
      <c r="J9086">
        <f t="shared" si="996"/>
        <v>0</v>
      </c>
    </row>
    <row r="9087" spans="1:10" x14ac:dyDescent="0.25">
      <c r="A9087" s="42">
        <v>45176.114583333336</v>
      </c>
      <c r="B9087">
        <v>45.940897399999997</v>
      </c>
      <c r="C9087">
        <f t="shared" si="997"/>
        <v>45.927662100000006</v>
      </c>
      <c r="D9087" s="46">
        <f t="shared" si="991"/>
        <v>1.5578507575999989</v>
      </c>
      <c r="E9087">
        <f t="shared" si="992"/>
        <v>0</v>
      </c>
      <c r="G9087" s="44">
        <f t="shared" si="993"/>
        <v>0.16004832295575994</v>
      </c>
      <c r="H9087">
        <f t="shared" si="994"/>
        <v>1.9408680530160007E-2</v>
      </c>
      <c r="I9087">
        <f t="shared" si="995"/>
        <v>0</v>
      </c>
      <c r="J9087">
        <f t="shared" si="996"/>
        <v>0</v>
      </c>
    </row>
    <row r="9088" spans="1:10" x14ac:dyDescent="0.25">
      <c r="A9088" s="42">
        <v>45176.125</v>
      </c>
      <c r="B9088">
        <v>45.740331700000006</v>
      </c>
      <c r="C9088">
        <f t="shared" si="997"/>
        <v>45.847086757142861</v>
      </c>
      <c r="D9088" s="46">
        <f t="shared" si="991"/>
        <v>1.492867470800002</v>
      </c>
      <c r="E9088">
        <f t="shared" si="992"/>
        <v>0</v>
      </c>
      <c r="G9088" s="44">
        <f t="shared" si="993"/>
        <v>0.15679266028708011</v>
      </c>
      <c r="H9088">
        <f t="shared" si="994"/>
        <v>1.9792081922279988E-2</v>
      </c>
      <c r="I9088">
        <f t="shared" si="995"/>
        <v>0</v>
      </c>
      <c r="J9088">
        <f t="shared" si="996"/>
        <v>0</v>
      </c>
    </row>
    <row r="9089" spans="1:10" x14ac:dyDescent="0.25">
      <c r="A9089" s="42">
        <v>45176.135416666664</v>
      </c>
      <c r="B9089">
        <v>45.812616800000001</v>
      </c>
      <c r="C9089">
        <f t="shared" si="997"/>
        <v>45.764911542857142</v>
      </c>
      <c r="D9089" s="46">
        <f t="shared" si="991"/>
        <v>1.5162878432000007</v>
      </c>
      <c r="E9089">
        <f t="shared" si="992"/>
        <v>0</v>
      </c>
      <c r="G9089" s="44">
        <f t="shared" si="993"/>
        <v>0.15796602094432005</v>
      </c>
      <c r="H9089">
        <f t="shared" si="994"/>
        <v>1.9653901725119997E-2</v>
      </c>
      <c r="I9089">
        <f t="shared" si="995"/>
        <v>0</v>
      </c>
      <c r="J9089">
        <f t="shared" si="996"/>
        <v>0</v>
      </c>
    </row>
    <row r="9090" spans="1:10" x14ac:dyDescent="0.25">
      <c r="A9090" s="42">
        <v>45176.145833333336</v>
      </c>
      <c r="B9090">
        <v>45.662956100000002</v>
      </c>
      <c r="C9090">
        <f t="shared" si="997"/>
        <v>45.65350231428571</v>
      </c>
      <c r="D9090" s="46">
        <f t="shared" si="991"/>
        <v>1.4677977764000012</v>
      </c>
      <c r="E9090">
        <f t="shared" si="992"/>
        <v>0</v>
      </c>
      <c r="G9090" s="44">
        <f t="shared" si="993"/>
        <v>0.15553666859764007</v>
      </c>
      <c r="H9090">
        <f t="shared" si="994"/>
        <v>1.9939993119239996E-2</v>
      </c>
      <c r="I9090">
        <f t="shared" si="995"/>
        <v>0</v>
      </c>
      <c r="J9090">
        <f t="shared" si="996"/>
        <v>0</v>
      </c>
    </row>
    <row r="9091" spans="1:10" x14ac:dyDescent="0.25">
      <c r="A9091" s="42">
        <v>45176.15625</v>
      </c>
      <c r="B9091">
        <v>45.598815799999997</v>
      </c>
      <c r="C9091">
        <f t="shared" si="997"/>
        <v>45.55081965714286</v>
      </c>
      <c r="D9091" s="46">
        <f t="shared" ref="D9091:D9154" si="998">IF(B9091&gt;45,0.324*B9091-13.327,IF(B9091&lt; 35, 0.0576*B9091-0.6919,0.0505*B9091-1.1314))</f>
        <v>1.4470163191999994</v>
      </c>
      <c r="E9091">
        <f t="shared" ref="E9091:E9154" si="999">IF(MONTH(A9091) = 8,D9091,0)</f>
        <v>0</v>
      </c>
      <c r="G9091" s="44">
        <f t="shared" ref="G9091:G9154" si="1000">0.0501*D9091+0.082</f>
        <v>0.15449551759191998</v>
      </c>
      <c r="H9091">
        <f t="shared" ref="H9091:H9154" si="1001">-0.0059*D9091+0.0286</f>
        <v>2.0062603716720005E-2</v>
      </c>
      <c r="I9091">
        <f t="shared" ref="I9091:I9154" si="1002">IF(MONTH(A9091) = 8,G9091,0)</f>
        <v>0</v>
      </c>
      <c r="J9091">
        <f t="shared" ref="J9091:J9154" si="1003">IF(MONTH(A9091) = 8,H9091,0)</f>
        <v>0</v>
      </c>
    </row>
    <row r="9092" spans="1:10" x14ac:dyDescent="0.25">
      <c r="A9092" s="42">
        <v>45176.166666666664</v>
      </c>
      <c r="B9092">
        <v>45.409449199999997</v>
      </c>
      <c r="C9092">
        <f t="shared" si="997"/>
        <v>45.495115042857137</v>
      </c>
      <c r="D9092" s="46">
        <f t="shared" si="998"/>
        <v>1.3856615407999993</v>
      </c>
      <c r="E9092">
        <f t="shared" si="999"/>
        <v>0</v>
      </c>
      <c r="G9092" s="44">
        <f t="shared" si="1000"/>
        <v>0.15142164319407997</v>
      </c>
      <c r="H9092">
        <f t="shared" si="1001"/>
        <v>2.0424596909280005E-2</v>
      </c>
      <c r="I9092">
        <f t="shared" si="1002"/>
        <v>0</v>
      </c>
      <c r="J9092">
        <f t="shared" si="1003"/>
        <v>0</v>
      </c>
    </row>
    <row r="9093" spans="1:10" x14ac:dyDescent="0.25">
      <c r="A9093" s="42">
        <v>45176.177083333336</v>
      </c>
      <c r="B9093">
        <v>45.409449199999997</v>
      </c>
      <c r="C9093">
        <f t="shared" si="997"/>
        <v>45.395486685714282</v>
      </c>
      <c r="D9093" s="46">
        <f t="shared" si="998"/>
        <v>1.3856615407999993</v>
      </c>
      <c r="E9093">
        <f t="shared" si="999"/>
        <v>0</v>
      </c>
      <c r="G9093" s="44">
        <f t="shared" si="1000"/>
        <v>0.15142164319407997</v>
      </c>
      <c r="H9093">
        <f t="shared" si="1001"/>
        <v>2.0424596909280005E-2</v>
      </c>
      <c r="I9093">
        <f t="shared" si="1002"/>
        <v>0</v>
      </c>
      <c r="J9093">
        <f t="shared" si="1003"/>
        <v>0</v>
      </c>
    </row>
    <row r="9094" spans="1:10" x14ac:dyDescent="0.25">
      <c r="A9094" s="42">
        <v>45176.1875</v>
      </c>
      <c r="B9094">
        <v>45.222118800000004</v>
      </c>
      <c r="C9094">
        <f t="shared" si="997"/>
        <v>45.314620457142851</v>
      </c>
      <c r="D9094" s="46">
        <f t="shared" si="998"/>
        <v>1.3249664912000014</v>
      </c>
      <c r="E9094">
        <f t="shared" si="999"/>
        <v>0</v>
      </c>
      <c r="G9094" s="44">
        <f t="shared" si="1000"/>
        <v>0.14838082120912008</v>
      </c>
      <c r="H9094">
        <f t="shared" si="1001"/>
        <v>2.078269770191999E-2</v>
      </c>
      <c r="I9094">
        <f t="shared" si="1002"/>
        <v>0</v>
      </c>
      <c r="J9094">
        <f t="shared" si="1003"/>
        <v>0</v>
      </c>
    </row>
    <row r="9095" spans="1:10" x14ac:dyDescent="0.25">
      <c r="A9095" s="42">
        <v>45176.197916666664</v>
      </c>
      <c r="B9095">
        <v>45.350399400000001</v>
      </c>
      <c r="C9095">
        <f t="shared" si="997"/>
        <v>45.187939728571436</v>
      </c>
      <c r="D9095" s="46">
        <f t="shared" si="998"/>
        <v>1.3665294056000015</v>
      </c>
      <c r="E9095">
        <f t="shared" si="999"/>
        <v>0</v>
      </c>
      <c r="G9095" s="44">
        <f t="shared" si="1000"/>
        <v>0.15046312322056007</v>
      </c>
      <c r="H9095">
        <f t="shared" si="1001"/>
        <v>2.0537476506959994E-2</v>
      </c>
      <c r="I9095">
        <f t="shared" si="1002"/>
        <v>0</v>
      </c>
      <c r="J9095">
        <f t="shared" si="1003"/>
        <v>0</v>
      </c>
    </row>
    <row r="9096" spans="1:10" x14ac:dyDescent="0.25">
      <c r="A9096" s="42">
        <v>45176.208333333336</v>
      </c>
      <c r="B9096">
        <v>45.115218300000002</v>
      </c>
      <c r="C9096">
        <f t="shared" si="997"/>
        <v>45.103582871428571</v>
      </c>
      <c r="D9096" s="46">
        <f t="shared" si="998"/>
        <v>1.2903307292000008</v>
      </c>
      <c r="E9096">
        <f t="shared" si="999"/>
        <v>0</v>
      </c>
      <c r="G9096" s="44">
        <f t="shared" si="1000"/>
        <v>0.14664556953292004</v>
      </c>
      <c r="H9096">
        <f t="shared" si="1001"/>
        <v>2.0987048697719994E-2</v>
      </c>
      <c r="I9096">
        <f t="shared" si="1002"/>
        <v>0</v>
      </c>
      <c r="J9096">
        <f t="shared" si="1003"/>
        <v>0</v>
      </c>
    </row>
    <row r="9097" spans="1:10" x14ac:dyDescent="0.25">
      <c r="A9097" s="42">
        <v>45176.21875</v>
      </c>
      <c r="B9097">
        <v>45.096892499999996</v>
      </c>
      <c r="C9097">
        <f t="shared" si="997"/>
        <v>45.077403157142854</v>
      </c>
      <c r="D9097" s="46">
        <f t="shared" si="998"/>
        <v>1.2843931699999995</v>
      </c>
      <c r="E9097">
        <f t="shared" si="999"/>
        <v>0</v>
      </c>
      <c r="G9097" s="44">
        <f t="shared" si="1000"/>
        <v>0.14634809781699998</v>
      </c>
      <c r="H9097">
        <f t="shared" si="1001"/>
        <v>2.1022080297000003E-2</v>
      </c>
      <c r="I9097">
        <f t="shared" si="1002"/>
        <v>0</v>
      </c>
      <c r="J9097">
        <f t="shared" si="1003"/>
        <v>0</v>
      </c>
    </row>
    <row r="9098" spans="1:10" x14ac:dyDescent="0.25">
      <c r="A9098" s="42">
        <v>45176.229166666664</v>
      </c>
      <c r="B9098">
        <v>44.712050699999999</v>
      </c>
      <c r="C9098">
        <f t="shared" si="997"/>
        <v>45.053841414285721</v>
      </c>
      <c r="D9098" s="46">
        <f t="shared" si="998"/>
        <v>1.1265585603500001</v>
      </c>
      <c r="E9098">
        <f t="shared" si="999"/>
        <v>0</v>
      </c>
      <c r="G9098" s="44">
        <f t="shared" si="1000"/>
        <v>0.138440583873535</v>
      </c>
      <c r="H9098">
        <f t="shared" si="1001"/>
        <v>2.1953304493935E-2</v>
      </c>
      <c r="I9098">
        <f t="shared" si="1002"/>
        <v>0</v>
      </c>
      <c r="J9098">
        <f t="shared" si="1003"/>
        <v>0</v>
      </c>
    </row>
    <row r="9099" spans="1:10" x14ac:dyDescent="0.25">
      <c r="A9099" s="42">
        <v>45176.239583333336</v>
      </c>
      <c r="B9099">
        <v>44.818951200000001</v>
      </c>
      <c r="C9099">
        <f t="shared" si="997"/>
        <v>44.999736671428579</v>
      </c>
      <c r="D9099" s="46">
        <f t="shared" si="998"/>
        <v>1.1319570356000004</v>
      </c>
      <c r="E9099">
        <f t="shared" si="999"/>
        <v>0</v>
      </c>
      <c r="G9099" s="44">
        <f t="shared" si="1000"/>
        <v>0.13871104748356003</v>
      </c>
      <c r="H9099">
        <f t="shared" si="1001"/>
        <v>2.1921453489959997E-2</v>
      </c>
      <c r="I9099">
        <f t="shared" si="1002"/>
        <v>0</v>
      </c>
      <c r="J9099">
        <f t="shared" si="1003"/>
        <v>0</v>
      </c>
    </row>
    <row r="9100" spans="1:10" x14ac:dyDescent="0.25">
      <c r="A9100" s="42">
        <v>45176.25</v>
      </c>
      <c r="B9100">
        <v>45.226191200000002</v>
      </c>
      <c r="C9100">
        <f t="shared" si="997"/>
        <v>45.001627428571432</v>
      </c>
      <c r="D9100" s="46">
        <f t="shared" si="998"/>
        <v>1.3262859488000007</v>
      </c>
      <c r="E9100">
        <f t="shared" si="999"/>
        <v>0</v>
      </c>
      <c r="G9100" s="44">
        <f t="shared" si="1000"/>
        <v>0.14844692603488002</v>
      </c>
      <c r="H9100">
        <f t="shared" si="1001"/>
        <v>2.0774912902079997E-2</v>
      </c>
      <c r="I9100">
        <f t="shared" si="1002"/>
        <v>0</v>
      </c>
      <c r="J9100">
        <f t="shared" si="1003"/>
        <v>0</v>
      </c>
    </row>
    <row r="9101" spans="1:10" x14ac:dyDescent="0.25">
      <c r="A9101" s="42">
        <v>45176.260416666664</v>
      </c>
      <c r="B9101">
        <v>45.057186600000001</v>
      </c>
      <c r="C9101">
        <f t="shared" si="997"/>
        <v>44.990864657142858</v>
      </c>
      <c r="D9101" s="46">
        <f t="shared" si="998"/>
        <v>1.2715284584000006</v>
      </c>
      <c r="E9101">
        <f t="shared" si="999"/>
        <v>0</v>
      </c>
      <c r="G9101" s="44">
        <f t="shared" si="1000"/>
        <v>0.14570357576584003</v>
      </c>
      <c r="H9101">
        <f t="shared" si="1001"/>
        <v>2.1097982095439997E-2</v>
      </c>
      <c r="I9101">
        <f t="shared" si="1002"/>
        <v>0</v>
      </c>
      <c r="J9101">
        <f t="shared" si="1003"/>
        <v>0</v>
      </c>
    </row>
    <row r="9102" spans="1:10" x14ac:dyDescent="0.25">
      <c r="A9102" s="42">
        <v>45176.270833333336</v>
      </c>
      <c r="B9102">
        <v>44.971666200000001</v>
      </c>
      <c r="C9102">
        <f t="shared" si="997"/>
        <v>45.010644885714285</v>
      </c>
      <c r="D9102" s="46">
        <f t="shared" si="998"/>
        <v>1.1396691431000001</v>
      </c>
      <c r="E9102">
        <f t="shared" si="999"/>
        <v>0</v>
      </c>
      <c r="G9102" s="44">
        <f t="shared" si="1000"/>
        <v>0.13909742406931</v>
      </c>
      <c r="H9102">
        <f t="shared" si="1001"/>
        <v>2.187595205571E-2</v>
      </c>
      <c r="I9102">
        <f t="shared" si="1002"/>
        <v>0</v>
      </c>
      <c r="J9102">
        <f t="shared" si="1003"/>
        <v>0</v>
      </c>
    </row>
    <row r="9103" spans="1:10" x14ac:dyDescent="0.25">
      <c r="A9103" s="42">
        <v>45176.28125</v>
      </c>
      <c r="B9103">
        <v>45.128453600000007</v>
      </c>
      <c r="C9103">
        <f t="shared" si="997"/>
        <v>44.871746957142861</v>
      </c>
      <c r="D9103" s="46">
        <f t="shared" si="998"/>
        <v>1.2946189664000034</v>
      </c>
      <c r="E9103">
        <f t="shared" si="999"/>
        <v>0</v>
      </c>
      <c r="G9103" s="44">
        <f t="shared" si="1000"/>
        <v>0.14686041021664017</v>
      </c>
      <c r="H9103">
        <f t="shared" si="1001"/>
        <v>2.0961748098239981E-2</v>
      </c>
      <c r="I9103">
        <f t="shared" si="1002"/>
        <v>0</v>
      </c>
      <c r="J9103">
        <f t="shared" si="1003"/>
        <v>0</v>
      </c>
    </row>
    <row r="9104" spans="1:10" x14ac:dyDescent="0.25">
      <c r="A9104" s="42">
        <v>45176.291666666664</v>
      </c>
      <c r="B9104">
        <v>45.021553099999998</v>
      </c>
      <c r="C9104">
        <f t="shared" si="997"/>
        <v>44.726594985714279</v>
      </c>
      <c r="D9104" s="46">
        <f t="shared" si="998"/>
        <v>1.2599832043999992</v>
      </c>
      <c r="E9104">
        <f t="shared" si="999"/>
        <v>0</v>
      </c>
      <c r="G9104" s="44">
        <f t="shared" si="1000"/>
        <v>0.14512515854043995</v>
      </c>
      <c r="H9104">
        <f t="shared" si="1001"/>
        <v>2.1166099094040006E-2</v>
      </c>
      <c r="I9104">
        <f t="shared" si="1002"/>
        <v>0</v>
      </c>
      <c r="J9104">
        <f t="shared" si="1003"/>
        <v>0</v>
      </c>
    </row>
    <row r="9105" spans="1:10" x14ac:dyDescent="0.25">
      <c r="A9105" s="42">
        <v>45176.302083333336</v>
      </c>
      <c r="B9105">
        <v>44.850512299999998</v>
      </c>
      <c r="C9105">
        <f t="shared" si="997"/>
        <v>44.587551614285715</v>
      </c>
      <c r="D9105" s="46">
        <f t="shared" si="998"/>
        <v>1.13355087115</v>
      </c>
      <c r="E9105">
        <f t="shared" si="999"/>
        <v>0</v>
      </c>
      <c r="G9105" s="44">
        <f t="shared" si="1000"/>
        <v>0.138790898644615</v>
      </c>
      <c r="H9105">
        <f t="shared" si="1001"/>
        <v>2.1912049860214999E-2</v>
      </c>
      <c r="I9105">
        <f t="shared" si="1002"/>
        <v>0</v>
      </c>
      <c r="J9105">
        <f t="shared" si="1003"/>
        <v>0</v>
      </c>
    </row>
    <row r="9106" spans="1:10" x14ac:dyDescent="0.25">
      <c r="A9106" s="42">
        <v>45176.3125</v>
      </c>
      <c r="B9106">
        <v>43.846665700000003</v>
      </c>
      <c r="C9106">
        <f t="shared" si="997"/>
        <v>44.512793985714282</v>
      </c>
      <c r="D9106" s="46">
        <f t="shared" si="998"/>
        <v>1.0828566178500003</v>
      </c>
      <c r="E9106">
        <f t="shared" si="999"/>
        <v>0</v>
      </c>
      <c r="G9106" s="44">
        <f t="shared" si="1000"/>
        <v>0.13625111655428501</v>
      </c>
      <c r="H9106">
        <f t="shared" si="1001"/>
        <v>2.2211145954684999E-2</v>
      </c>
      <c r="I9106">
        <f t="shared" si="1002"/>
        <v>0</v>
      </c>
      <c r="J9106">
        <f t="shared" si="1003"/>
        <v>0</v>
      </c>
    </row>
    <row r="9107" spans="1:10" x14ac:dyDescent="0.25">
      <c r="A9107" s="42">
        <v>45176.322916666664</v>
      </c>
      <c r="B9107">
        <v>44.210127399999998</v>
      </c>
      <c r="C9107">
        <f t="shared" si="997"/>
        <v>44.424801057142858</v>
      </c>
      <c r="D9107" s="46">
        <f t="shared" si="998"/>
        <v>1.1012114336999999</v>
      </c>
      <c r="E9107">
        <f t="shared" si="999"/>
        <v>0</v>
      </c>
      <c r="G9107" s="44">
        <f t="shared" si="1000"/>
        <v>0.13717069282836999</v>
      </c>
      <c r="H9107">
        <f t="shared" si="1001"/>
        <v>2.210285254117E-2</v>
      </c>
      <c r="I9107">
        <f t="shared" si="1002"/>
        <v>0</v>
      </c>
      <c r="J9107">
        <f t="shared" si="1003"/>
        <v>0</v>
      </c>
    </row>
    <row r="9108" spans="1:10" x14ac:dyDescent="0.25">
      <c r="A9108" s="42">
        <v>45176.333333333336</v>
      </c>
      <c r="B9108">
        <v>44.083883</v>
      </c>
      <c r="C9108">
        <f t="shared" si="997"/>
        <v>44.425237385714283</v>
      </c>
      <c r="D9108" s="46">
        <f t="shared" si="998"/>
        <v>1.0948360915000002</v>
      </c>
      <c r="E9108">
        <f t="shared" si="999"/>
        <v>0</v>
      </c>
      <c r="G9108" s="44">
        <f t="shared" si="1000"/>
        <v>0.13685128818415002</v>
      </c>
      <c r="H9108">
        <f t="shared" si="1001"/>
        <v>2.214046706015E-2</v>
      </c>
      <c r="I9108">
        <f t="shared" si="1002"/>
        <v>0</v>
      </c>
      <c r="J9108">
        <f t="shared" si="1003"/>
        <v>0</v>
      </c>
    </row>
    <row r="9109" spans="1:10" x14ac:dyDescent="0.25">
      <c r="A9109" s="42">
        <v>45176.34375</v>
      </c>
      <c r="B9109">
        <v>44.448362799999998</v>
      </c>
      <c r="C9109">
        <f t="shared" si="997"/>
        <v>44.462325314285707</v>
      </c>
      <c r="D9109" s="46">
        <f t="shared" si="998"/>
        <v>1.1132423214000002</v>
      </c>
      <c r="E9109">
        <f t="shared" si="999"/>
        <v>0</v>
      </c>
      <c r="G9109" s="44">
        <f t="shared" si="1000"/>
        <v>0.13777344030214</v>
      </c>
      <c r="H9109">
        <f t="shared" si="1001"/>
        <v>2.203187030374E-2</v>
      </c>
      <c r="I9109">
        <f t="shared" si="1002"/>
        <v>0</v>
      </c>
      <c r="J9109">
        <f t="shared" si="1003"/>
        <v>0</v>
      </c>
    </row>
    <row r="9110" spans="1:10" x14ac:dyDescent="0.25">
      <c r="A9110" s="42">
        <v>45176.354166666664</v>
      </c>
      <c r="B9110">
        <v>44.512503100000004</v>
      </c>
      <c r="C9110">
        <f t="shared" si="997"/>
        <v>44.6916887</v>
      </c>
      <c r="D9110" s="46">
        <f t="shared" si="998"/>
        <v>1.1164814065500004</v>
      </c>
      <c r="E9110">
        <f t="shared" si="999"/>
        <v>0</v>
      </c>
      <c r="G9110" s="44">
        <f t="shared" si="1000"/>
        <v>0.13793571846815503</v>
      </c>
      <c r="H9110">
        <f t="shared" si="1001"/>
        <v>2.2012759701354998E-2</v>
      </c>
      <c r="I9110">
        <f t="shared" si="1002"/>
        <v>0</v>
      </c>
      <c r="J9110">
        <f t="shared" si="1003"/>
        <v>0</v>
      </c>
    </row>
    <row r="9111" spans="1:10" x14ac:dyDescent="0.25">
      <c r="A9111" s="42">
        <v>45176.364583333336</v>
      </c>
      <c r="B9111">
        <v>45.024607400000001</v>
      </c>
      <c r="C9111">
        <f t="shared" si="997"/>
        <v>44.972829742857144</v>
      </c>
      <c r="D9111" s="46">
        <f t="shared" si="998"/>
        <v>1.2609727976000009</v>
      </c>
      <c r="E9111">
        <f t="shared" si="999"/>
        <v>0</v>
      </c>
      <c r="G9111" s="44">
        <f t="shared" si="1000"/>
        <v>0.14517473715976004</v>
      </c>
      <c r="H9111">
        <f t="shared" si="1001"/>
        <v>2.1160260494159994E-2</v>
      </c>
      <c r="I9111">
        <f t="shared" si="1002"/>
        <v>0</v>
      </c>
      <c r="J9111">
        <f t="shared" si="1003"/>
        <v>0</v>
      </c>
    </row>
    <row r="9112" spans="1:10" x14ac:dyDescent="0.25">
      <c r="A9112" s="42">
        <v>45176.375</v>
      </c>
      <c r="B9112">
        <v>45.110127800000001</v>
      </c>
      <c r="C9112">
        <f t="shared" si="997"/>
        <v>45.256734199999997</v>
      </c>
      <c r="D9112" s="46">
        <f t="shared" si="998"/>
        <v>1.2886814072000004</v>
      </c>
      <c r="E9112">
        <f t="shared" si="999"/>
        <v>0</v>
      </c>
      <c r="G9112" s="44">
        <f t="shared" si="1000"/>
        <v>0.14656293850072002</v>
      </c>
      <c r="H9112">
        <f t="shared" si="1001"/>
        <v>2.099677969752E-2</v>
      </c>
      <c r="I9112">
        <f t="shared" si="1002"/>
        <v>0</v>
      </c>
      <c r="J9112">
        <f t="shared" si="1003"/>
        <v>0</v>
      </c>
    </row>
    <row r="9113" spans="1:10" x14ac:dyDescent="0.25">
      <c r="A9113" s="42">
        <v>45176.385416666664</v>
      </c>
      <c r="B9113">
        <v>45.452209400000001</v>
      </c>
      <c r="C9113">
        <f t="shared" si="997"/>
        <v>45.567981914285724</v>
      </c>
      <c r="D9113" s="46">
        <f t="shared" si="998"/>
        <v>1.3995158456000016</v>
      </c>
      <c r="E9113">
        <f t="shared" si="999"/>
        <v>0</v>
      </c>
      <c r="G9113" s="44">
        <f t="shared" si="1000"/>
        <v>0.15211574386456009</v>
      </c>
      <c r="H9113">
        <f t="shared" si="1001"/>
        <v>2.0342856510959989E-2</v>
      </c>
      <c r="I9113">
        <f t="shared" si="1002"/>
        <v>0</v>
      </c>
      <c r="J9113">
        <f t="shared" si="1003"/>
        <v>0</v>
      </c>
    </row>
    <row r="9114" spans="1:10" x14ac:dyDescent="0.25">
      <c r="A9114" s="42">
        <v>45176.395833333336</v>
      </c>
      <c r="B9114">
        <v>46.178114700000002</v>
      </c>
      <c r="C9114">
        <f t="shared" si="997"/>
        <v>46.091139871428574</v>
      </c>
      <c r="D9114" s="46">
        <f t="shared" si="998"/>
        <v>1.6347091628000019</v>
      </c>
      <c r="E9114">
        <f t="shared" si="999"/>
        <v>0</v>
      </c>
      <c r="G9114" s="44">
        <f t="shared" si="1000"/>
        <v>0.16389892905628009</v>
      </c>
      <c r="H9114">
        <f t="shared" si="1001"/>
        <v>1.8955215939479991E-2</v>
      </c>
      <c r="I9114">
        <f t="shared" si="1002"/>
        <v>0</v>
      </c>
      <c r="J9114">
        <f t="shared" si="1003"/>
        <v>0</v>
      </c>
    </row>
    <row r="9115" spans="1:10" x14ac:dyDescent="0.25">
      <c r="A9115" s="42">
        <v>45176.40625</v>
      </c>
      <c r="B9115">
        <v>46.0712142</v>
      </c>
      <c r="C9115">
        <f t="shared" si="997"/>
        <v>46.461728271428576</v>
      </c>
      <c r="D9115" s="46">
        <f t="shared" si="998"/>
        <v>1.6000734008000013</v>
      </c>
      <c r="E9115">
        <f t="shared" si="999"/>
        <v>0</v>
      </c>
      <c r="G9115" s="44">
        <f t="shared" si="1000"/>
        <v>0.16216367738008008</v>
      </c>
      <c r="H9115">
        <f t="shared" si="1001"/>
        <v>1.9159566935279995E-2</v>
      </c>
      <c r="I9115">
        <f t="shared" si="1002"/>
        <v>0</v>
      </c>
      <c r="J9115">
        <f t="shared" si="1003"/>
        <v>0</v>
      </c>
    </row>
    <row r="9116" spans="1:10" x14ac:dyDescent="0.25">
      <c r="A9116" s="42">
        <v>45176.416666666664</v>
      </c>
      <c r="B9116">
        <v>46.627096799999997</v>
      </c>
      <c r="C9116">
        <f t="shared" si="997"/>
        <v>46.920455042857142</v>
      </c>
      <c r="D9116" s="46">
        <f t="shared" si="998"/>
        <v>1.7801793632000003</v>
      </c>
      <c r="E9116">
        <f t="shared" si="999"/>
        <v>0</v>
      </c>
      <c r="G9116" s="44">
        <f t="shared" si="1000"/>
        <v>0.17118698609632002</v>
      </c>
      <c r="H9116">
        <f t="shared" si="1001"/>
        <v>1.8096941757119997E-2</v>
      </c>
      <c r="I9116">
        <f t="shared" si="1002"/>
        <v>0</v>
      </c>
      <c r="J9116">
        <f t="shared" si="1003"/>
        <v>0</v>
      </c>
    </row>
    <row r="9117" spans="1:10" x14ac:dyDescent="0.25">
      <c r="A9117" s="42">
        <v>45176.427083333336</v>
      </c>
      <c r="B9117">
        <v>48.174608800000001</v>
      </c>
      <c r="C9117">
        <f t="shared" si="997"/>
        <v>47.408706714285714</v>
      </c>
      <c r="D9117" s="46">
        <f t="shared" si="998"/>
        <v>2.2815732512000011</v>
      </c>
      <c r="E9117">
        <f t="shared" si="999"/>
        <v>0</v>
      </c>
      <c r="G9117" s="44">
        <f t="shared" si="1000"/>
        <v>0.19630681988512005</v>
      </c>
      <c r="H9117">
        <f t="shared" si="1001"/>
        <v>1.5138717817919995E-2</v>
      </c>
      <c r="I9117">
        <f t="shared" si="1002"/>
        <v>0</v>
      </c>
      <c r="J9117">
        <f t="shared" si="1003"/>
        <v>0</v>
      </c>
    </row>
    <row r="9118" spans="1:10" x14ac:dyDescent="0.25">
      <c r="A9118" s="42">
        <v>45176.4375</v>
      </c>
      <c r="B9118">
        <v>47.618726200000005</v>
      </c>
      <c r="C9118">
        <f t="shared" si="997"/>
        <v>47.863506528571421</v>
      </c>
      <c r="D9118" s="46">
        <f t="shared" si="998"/>
        <v>2.1014672888000021</v>
      </c>
      <c r="E9118">
        <f t="shared" si="999"/>
        <v>0</v>
      </c>
      <c r="G9118" s="44">
        <f t="shared" si="1000"/>
        <v>0.18728351116888009</v>
      </c>
      <c r="H9118">
        <f t="shared" si="1001"/>
        <v>1.620134299607999E-2</v>
      </c>
      <c r="I9118">
        <f t="shared" si="1002"/>
        <v>0</v>
      </c>
      <c r="J9118">
        <f t="shared" si="1003"/>
        <v>0</v>
      </c>
    </row>
    <row r="9119" spans="1:10" x14ac:dyDescent="0.25">
      <c r="A9119" s="42">
        <v>45176.447916666664</v>
      </c>
      <c r="B9119">
        <v>48.321215199999997</v>
      </c>
      <c r="C9119">
        <f t="shared" si="997"/>
        <v>48.34521327142857</v>
      </c>
      <c r="D9119" s="46">
        <f t="shared" si="998"/>
        <v>2.3290737247999989</v>
      </c>
      <c r="E9119">
        <f t="shared" si="999"/>
        <v>0</v>
      </c>
      <c r="G9119" s="44">
        <f t="shared" si="1000"/>
        <v>0.19868659361247992</v>
      </c>
      <c r="H9119">
        <f t="shared" si="1001"/>
        <v>1.4858465023680007E-2</v>
      </c>
      <c r="I9119">
        <f t="shared" si="1002"/>
        <v>0</v>
      </c>
      <c r="J9119">
        <f t="shared" si="1003"/>
        <v>0</v>
      </c>
    </row>
    <row r="9120" spans="1:10" x14ac:dyDescent="0.25">
      <c r="A9120" s="42">
        <v>45176.458333333336</v>
      </c>
      <c r="B9120">
        <v>48.869971100000001</v>
      </c>
      <c r="C9120">
        <f t="shared" si="997"/>
        <v>48.84204607142857</v>
      </c>
      <c r="D9120" s="46">
        <f t="shared" si="998"/>
        <v>2.5068706364000004</v>
      </c>
      <c r="E9120">
        <f t="shared" si="999"/>
        <v>0</v>
      </c>
      <c r="G9120" s="44">
        <f t="shared" si="1000"/>
        <v>0.20759421888364005</v>
      </c>
      <c r="H9120">
        <f t="shared" si="1001"/>
        <v>1.3809463245239998E-2</v>
      </c>
      <c r="I9120">
        <f t="shared" si="1002"/>
        <v>0</v>
      </c>
      <c r="J9120">
        <f t="shared" si="1003"/>
        <v>0</v>
      </c>
    </row>
    <row r="9121" spans="1:10" x14ac:dyDescent="0.25">
      <c r="A9121" s="42">
        <v>45176.46875</v>
      </c>
      <c r="B9121">
        <v>49.361713399999999</v>
      </c>
      <c r="C9121">
        <f t="shared" si="997"/>
        <v>49.171765028571429</v>
      </c>
      <c r="D9121" s="46">
        <f t="shared" si="998"/>
        <v>2.6661951416000012</v>
      </c>
      <c r="E9121">
        <f t="shared" si="999"/>
        <v>0</v>
      </c>
      <c r="G9121" s="44">
        <f t="shared" si="1000"/>
        <v>0.21557637659416007</v>
      </c>
      <c r="H9121">
        <f t="shared" si="1001"/>
        <v>1.2869448664559992E-2</v>
      </c>
      <c r="I9121">
        <f t="shared" si="1002"/>
        <v>0</v>
      </c>
      <c r="J9121">
        <f t="shared" si="1003"/>
        <v>0</v>
      </c>
    </row>
    <row r="9122" spans="1:10" x14ac:dyDescent="0.25">
      <c r="A9122" s="42">
        <v>45176.479166666664</v>
      </c>
      <c r="B9122">
        <v>49.443161400000001</v>
      </c>
      <c r="C9122">
        <f t="shared" si="997"/>
        <v>49.641545457142861</v>
      </c>
      <c r="D9122" s="46">
        <f t="shared" si="998"/>
        <v>2.6925842936000013</v>
      </c>
      <c r="E9122">
        <f t="shared" si="999"/>
        <v>0</v>
      </c>
      <c r="G9122" s="44">
        <f t="shared" si="1000"/>
        <v>0.21689847310936006</v>
      </c>
      <c r="H9122">
        <f t="shared" si="1001"/>
        <v>1.2713752667759995E-2</v>
      </c>
      <c r="I9122">
        <f t="shared" si="1002"/>
        <v>0</v>
      </c>
      <c r="J9122">
        <f t="shared" si="1003"/>
        <v>0</v>
      </c>
    </row>
    <row r="9123" spans="1:10" x14ac:dyDescent="0.25">
      <c r="A9123" s="42">
        <v>45176.489583333336</v>
      </c>
      <c r="B9123">
        <v>50.104926400000004</v>
      </c>
      <c r="C9123">
        <f t="shared" si="997"/>
        <v>49.949884314285718</v>
      </c>
      <c r="D9123" s="46">
        <f t="shared" si="998"/>
        <v>2.9069961536000033</v>
      </c>
      <c r="E9123">
        <f t="shared" si="999"/>
        <v>0</v>
      </c>
      <c r="G9123" s="44">
        <f t="shared" si="1000"/>
        <v>0.22764050729536017</v>
      </c>
      <c r="H9123">
        <f t="shared" si="1001"/>
        <v>1.1448722693759981E-2</v>
      </c>
      <c r="I9123">
        <f t="shared" si="1002"/>
        <v>0</v>
      </c>
      <c r="J9123">
        <f t="shared" si="1003"/>
        <v>0</v>
      </c>
    </row>
    <row r="9124" spans="1:10" x14ac:dyDescent="0.25">
      <c r="A9124" s="42">
        <v>45176.5</v>
      </c>
      <c r="B9124">
        <v>50.482641500000007</v>
      </c>
      <c r="C9124">
        <f t="shared" si="997"/>
        <v>50.334435228571429</v>
      </c>
      <c r="D9124" s="46">
        <f t="shared" si="998"/>
        <v>3.0293758460000024</v>
      </c>
      <c r="E9124">
        <f t="shared" si="999"/>
        <v>0</v>
      </c>
      <c r="G9124" s="44">
        <f t="shared" si="1000"/>
        <v>0.2337717298846001</v>
      </c>
      <c r="H9124">
        <f t="shared" si="1001"/>
        <v>1.0726682508599986E-2</v>
      </c>
      <c r="I9124">
        <f t="shared" si="1002"/>
        <v>0</v>
      </c>
      <c r="J9124">
        <f t="shared" si="1003"/>
        <v>0</v>
      </c>
    </row>
    <row r="9125" spans="1:10" x14ac:dyDescent="0.25">
      <c r="A9125" s="42">
        <v>45176.510416666664</v>
      </c>
      <c r="B9125">
        <v>50.907189199999998</v>
      </c>
      <c r="C9125">
        <f t="shared" si="997"/>
        <v>50.566125700000008</v>
      </c>
      <c r="D9125" s="46">
        <f t="shared" si="998"/>
        <v>3.1669293008000015</v>
      </c>
      <c r="E9125">
        <f t="shared" si="999"/>
        <v>0</v>
      </c>
      <c r="G9125" s="44">
        <f t="shared" si="1000"/>
        <v>0.24066315797008009</v>
      </c>
      <c r="H9125">
        <f t="shared" si="1001"/>
        <v>9.9151171252799923E-3</v>
      </c>
      <c r="I9125">
        <f t="shared" si="1002"/>
        <v>0</v>
      </c>
      <c r="J9125">
        <f t="shared" si="1003"/>
        <v>0</v>
      </c>
    </row>
    <row r="9126" spans="1:10" x14ac:dyDescent="0.25">
      <c r="A9126" s="42">
        <v>45176.520833333336</v>
      </c>
      <c r="B9126">
        <v>50.479587200000005</v>
      </c>
      <c r="C9126">
        <f t="shared" si="997"/>
        <v>50.68742504285715</v>
      </c>
      <c r="D9126" s="46">
        <f t="shared" si="998"/>
        <v>3.0283862528000025</v>
      </c>
      <c r="E9126">
        <f t="shared" si="999"/>
        <v>0</v>
      </c>
      <c r="G9126" s="44">
        <f t="shared" si="1000"/>
        <v>0.23372215126528012</v>
      </c>
      <c r="H9126">
        <f t="shared" si="1001"/>
        <v>1.0732521108479987E-2</v>
      </c>
      <c r="I9126">
        <f t="shared" si="1002"/>
        <v>0</v>
      </c>
      <c r="J9126">
        <f t="shared" si="1003"/>
        <v>0</v>
      </c>
    </row>
    <row r="9127" spans="1:10" x14ac:dyDescent="0.25">
      <c r="A9127" s="42">
        <v>45176.53125</v>
      </c>
      <c r="B9127">
        <v>51.5618275</v>
      </c>
      <c r="C9127">
        <f t="shared" si="997"/>
        <v>50.894099342857146</v>
      </c>
      <c r="D9127" s="46">
        <f t="shared" si="998"/>
        <v>3.3790321099999989</v>
      </c>
      <c r="E9127">
        <f t="shared" si="999"/>
        <v>0</v>
      </c>
      <c r="G9127" s="44">
        <f t="shared" si="1000"/>
        <v>0.25128950871099992</v>
      </c>
      <c r="H9127">
        <f t="shared" si="1001"/>
        <v>8.6637105510000076E-3</v>
      </c>
      <c r="I9127">
        <f t="shared" si="1002"/>
        <v>0</v>
      </c>
      <c r="J9127">
        <f t="shared" si="1003"/>
        <v>0</v>
      </c>
    </row>
    <row r="9128" spans="1:10" x14ac:dyDescent="0.25">
      <c r="A9128" s="42">
        <v>45176.541666666664</v>
      </c>
      <c r="B9128">
        <v>50.983546700000005</v>
      </c>
      <c r="C9128">
        <f t="shared" si="997"/>
        <v>50.930314614285706</v>
      </c>
      <c r="D9128" s="46">
        <f t="shared" si="998"/>
        <v>3.1916691308000029</v>
      </c>
      <c r="E9128">
        <f t="shared" si="999"/>
        <v>0</v>
      </c>
      <c r="G9128" s="44">
        <f t="shared" si="1000"/>
        <v>0.24190262345308017</v>
      </c>
      <c r="H9128">
        <f t="shared" si="1001"/>
        <v>9.7691521282799836E-3</v>
      </c>
      <c r="I9128">
        <f t="shared" si="1002"/>
        <v>0</v>
      </c>
      <c r="J9128">
        <f t="shared" si="1003"/>
        <v>0</v>
      </c>
    </row>
    <row r="9129" spans="1:10" x14ac:dyDescent="0.25">
      <c r="A9129" s="42">
        <v>45176.552083333336</v>
      </c>
      <c r="B9129">
        <v>50.292256799999997</v>
      </c>
      <c r="C9129">
        <f t="shared" si="997"/>
        <v>51.00041807142857</v>
      </c>
      <c r="D9129" s="46">
        <f t="shared" si="998"/>
        <v>2.9676912031999994</v>
      </c>
      <c r="E9129">
        <f t="shared" si="999"/>
        <v>0</v>
      </c>
      <c r="G9129" s="44">
        <f t="shared" si="1000"/>
        <v>0.23068132928031998</v>
      </c>
      <c r="H9129">
        <f t="shared" si="1001"/>
        <v>1.1090621901120003E-2</v>
      </c>
      <c r="I9129">
        <f t="shared" si="1002"/>
        <v>0</v>
      </c>
      <c r="J9129">
        <f t="shared" si="1003"/>
        <v>0</v>
      </c>
    </row>
    <row r="9130" spans="1:10" x14ac:dyDescent="0.25">
      <c r="A9130" s="42">
        <v>45176.5625</v>
      </c>
      <c r="B9130">
        <v>51.551646500000004</v>
      </c>
      <c r="C9130">
        <f t="shared" si="997"/>
        <v>51.096992128571422</v>
      </c>
      <c r="D9130" s="46">
        <f t="shared" si="998"/>
        <v>3.3757334660000016</v>
      </c>
      <c r="E9130">
        <f t="shared" si="999"/>
        <v>0</v>
      </c>
      <c r="G9130" s="44">
        <f t="shared" si="1000"/>
        <v>0.2511242466466001</v>
      </c>
      <c r="H9130">
        <f t="shared" si="1001"/>
        <v>8.6831725505999921E-3</v>
      </c>
      <c r="I9130">
        <f t="shared" si="1002"/>
        <v>0</v>
      </c>
      <c r="J9130">
        <f t="shared" si="1003"/>
        <v>0</v>
      </c>
    </row>
    <row r="9131" spans="1:10" x14ac:dyDescent="0.25">
      <c r="A9131" s="42">
        <v>45176.572916666664</v>
      </c>
      <c r="B9131">
        <v>50.736148399999998</v>
      </c>
      <c r="C9131">
        <f t="shared" si="997"/>
        <v>51.010017300000001</v>
      </c>
      <c r="D9131" s="46">
        <f t="shared" si="998"/>
        <v>3.111512081599999</v>
      </c>
      <c r="E9131">
        <f t="shared" si="999"/>
        <v>0</v>
      </c>
      <c r="G9131" s="44">
        <f t="shared" si="1000"/>
        <v>0.23788675528815995</v>
      </c>
      <c r="H9131">
        <f t="shared" si="1001"/>
        <v>1.0242078718560005E-2</v>
      </c>
      <c r="I9131">
        <f t="shared" si="1002"/>
        <v>0</v>
      </c>
      <c r="J9131">
        <f t="shared" si="1003"/>
        <v>0</v>
      </c>
    </row>
    <row r="9132" spans="1:10" x14ac:dyDescent="0.25">
      <c r="A9132" s="42">
        <v>45176.583333333336</v>
      </c>
      <c r="B9132">
        <v>51.3979134</v>
      </c>
      <c r="C9132">
        <f t="shared" si="997"/>
        <v>50.997800099999999</v>
      </c>
      <c r="D9132" s="46">
        <f t="shared" si="998"/>
        <v>3.325923941600001</v>
      </c>
      <c r="E9132">
        <f t="shared" si="999"/>
        <v>0</v>
      </c>
      <c r="G9132" s="44">
        <f t="shared" si="1000"/>
        <v>0.24862878947416006</v>
      </c>
      <c r="H9132">
        <f t="shared" si="1001"/>
        <v>8.9770487445599949E-3</v>
      </c>
      <c r="I9132">
        <f t="shared" si="1002"/>
        <v>0</v>
      </c>
      <c r="J9132">
        <f t="shared" si="1003"/>
        <v>0</v>
      </c>
    </row>
    <row r="9133" spans="1:10" x14ac:dyDescent="0.25">
      <c r="A9133" s="42">
        <v>45176.59375</v>
      </c>
      <c r="B9133">
        <v>51.155605600000001</v>
      </c>
      <c r="C9133">
        <f t="shared" si="997"/>
        <v>51.117790457142853</v>
      </c>
      <c r="D9133" s="46">
        <f t="shared" si="998"/>
        <v>3.2474162143999994</v>
      </c>
      <c r="E9133">
        <f t="shared" si="999"/>
        <v>0</v>
      </c>
      <c r="G9133" s="44">
        <f t="shared" si="1000"/>
        <v>0.24469555234143997</v>
      </c>
      <c r="H9133">
        <f t="shared" si="1001"/>
        <v>9.4402443350400031E-3</v>
      </c>
      <c r="I9133">
        <f t="shared" si="1002"/>
        <v>0</v>
      </c>
      <c r="J9133">
        <f t="shared" si="1003"/>
        <v>0</v>
      </c>
    </row>
    <row r="9134" spans="1:10" x14ac:dyDescent="0.25">
      <c r="A9134" s="42">
        <v>45176.604166666664</v>
      </c>
      <c r="B9134">
        <v>50.953003700000004</v>
      </c>
      <c r="C9134">
        <f t="shared" si="997"/>
        <v>50.853375342857142</v>
      </c>
      <c r="D9134" s="46">
        <f t="shared" si="998"/>
        <v>3.1817731988000002</v>
      </c>
      <c r="E9134">
        <f t="shared" si="999"/>
        <v>0</v>
      </c>
      <c r="G9134" s="44">
        <f t="shared" si="1000"/>
        <v>0.24140683725987999</v>
      </c>
      <c r="H9134">
        <f t="shared" si="1001"/>
        <v>9.8275381270799995E-3</v>
      </c>
      <c r="I9134">
        <f t="shared" si="1002"/>
        <v>0</v>
      </c>
      <c r="J9134">
        <f t="shared" si="1003"/>
        <v>0</v>
      </c>
    </row>
    <row r="9135" spans="1:10" x14ac:dyDescent="0.25">
      <c r="A9135" s="42">
        <v>45176.614583333336</v>
      </c>
      <c r="B9135">
        <v>50.898026299999998</v>
      </c>
      <c r="C9135">
        <f t="shared" si="997"/>
        <v>50.899917057142865</v>
      </c>
      <c r="D9135" s="46">
        <f t="shared" si="998"/>
        <v>3.1639605211999982</v>
      </c>
      <c r="E9135">
        <f t="shared" si="999"/>
        <v>0</v>
      </c>
      <c r="G9135" s="44">
        <f t="shared" si="1000"/>
        <v>0.24051442211211993</v>
      </c>
      <c r="H9135">
        <f t="shared" si="1001"/>
        <v>9.9326329249200124E-3</v>
      </c>
      <c r="I9135">
        <f t="shared" si="1002"/>
        <v>0</v>
      </c>
      <c r="J9135">
        <f t="shared" si="1003"/>
        <v>0</v>
      </c>
    </row>
    <row r="9136" spans="1:10" x14ac:dyDescent="0.25">
      <c r="A9136" s="42">
        <v>45176.625</v>
      </c>
      <c r="B9136">
        <v>51.1321893</v>
      </c>
      <c r="C9136">
        <f t="shared" si="997"/>
        <v>50.89308124285715</v>
      </c>
      <c r="D9136" s="46">
        <f t="shared" si="998"/>
        <v>3.2398293332000012</v>
      </c>
      <c r="E9136">
        <f t="shared" si="999"/>
        <v>0</v>
      </c>
      <c r="G9136" s="44">
        <f t="shared" si="1000"/>
        <v>0.24431544959332008</v>
      </c>
      <c r="H9136">
        <f t="shared" si="1001"/>
        <v>9.4850069341199938E-3</v>
      </c>
      <c r="I9136">
        <f t="shared" si="1002"/>
        <v>0</v>
      </c>
      <c r="J9136">
        <f t="shared" si="1003"/>
        <v>0</v>
      </c>
    </row>
    <row r="9137" spans="1:10" x14ac:dyDescent="0.25">
      <c r="A9137" s="42">
        <v>45176.635416666664</v>
      </c>
      <c r="B9137">
        <v>49.700740700000004</v>
      </c>
      <c r="C9137">
        <f t="shared" si="997"/>
        <v>50.920569942857142</v>
      </c>
      <c r="D9137" s="46">
        <f t="shared" si="998"/>
        <v>2.7760399868000025</v>
      </c>
      <c r="E9137">
        <f t="shared" si="999"/>
        <v>0</v>
      </c>
      <c r="G9137" s="44">
        <f t="shared" si="1000"/>
        <v>0.22107960333868015</v>
      </c>
      <c r="H9137">
        <f t="shared" si="1001"/>
        <v>1.2221364077879986E-2</v>
      </c>
      <c r="I9137">
        <f t="shared" si="1002"/>
        <v>0</v>
      </c>
      <c r="J9137">
        <f t="shared" si="1003"/>
        <v>0</v>
      </c>
    </row>
    <row r="9138" spans="1:10" x14ac:dyDescent="0.25">
      <c r="A9138" s="42">
        <v>45176.645833333336</v>
      </c>
      <c r="B9138">
        <v>51.061940399999997</v>
      </c>
      <c r="C9138">
        <f t="shared" si="997"/>
        <v>50.928132971428568</v>
      </c>
      <c r="D9138" s="46">
        <f t="shared" si="998"/>
        <v>3.2170686895999996</v>
      </c>
      <c r="E9138">
        <f t="shared" si="999"/>
        <v>0</v>
      </c>
      <c r="G9138" s="44">
        <f t="shared" si="1000"/>
        <v>0.24317514134895996</v>
      </c>
      <c r="H9138">
        <f t="shared" si="1001"/>
        <v>9.6192947313600043E-3</v>
      </c>
      <c r="I9138">
        <f t="shared" si="1002"/>
        <v>0</v>
      </c>
      <c r="J9138">
        <f t="shared" si="1003"/>
        <v>0</v>
      </c>
    </row>
    <row r="9139" spans="1:10" x14ac:dyDescent="0.25">
      <c r="A9139" s="42">
        <v>45176.65625</v>
      </c>
      <c r="B9139">
        <v>51.350062700000002</v>
      </c>
      <c r="C9139">
        <f t="shared" si="997"/>
        <v>50.923478799999998</v>
      </c>
      <c r="D9139" s="46">
        <f t="shared" si="998"/>
        <v>3.3104203148</v>
      </c>
      <c r="E9139">
        <f t="shared" si="999"/>
        <v>0</v>
      </c>
      <c r="G9139" s="44">
        <f t="shared" si="1000"/>
        <v>0.24785205777148001</v>
      </c>
      <c r="H9139">
        <f t="shared" si="1001"/>
        <v>9.0685201426799998E-3</v>
      </c>
      <c r="I9139">
        <f t="shared" si="1002"/>
        <v>0</v>
      </c>
      <c r="J9139">
        <f t="shared" si="1003"/>
        <v>0</v>
      </c>
    </row>
    <row r="9140" spans="1:10" x14ac:dyDescent="0.25">
      <c r="A9140" s="42">
        <v>45176.666666666664</v>
      </c>
      <c r="B9140">
        <v>51.348026499999996</v>
      </c>
      <c r="C9140">
        <f t="shared" si="997"/>
        <v>50.987764542857143</v>
      </c>
      <c r="D9140" s="46">
        <f t="shared" si="998"/>
        <v>3.3097605859999977</v>
      </c>
      <c r="E9140">
        <f t="shared" si="999"/>
        <v>0</v>
      </c>
      <c r="G9140" s="44">
        <f t="shared" si="1000"/>
        <v>0.24781900535859991</v>
      </c>
      <c r="H9140">
        <f t="shared" si="1001"/>
        <v>9.0724125426000155E-3</v>
      </c>
      <c r="I9140">
        <f t="shared" si="1002"/>
        <v>0</v>
      </c>
      <c r="J9140">
        <f t="shared" si="1003"/>
        <v>0</v>
      </c>
    </row>
    <row r="9141" spans="1:10" x14ac:dyDescent="0.25">
      <c r="A9141" s="42">
        <v>45176.677083333336</v>
      </c>
      <c r="B9141">
        <v>51.005944900000003</v>
      </c>
      <c r="C9141">
        <f t="shared" si="997"/>
        <v>51.22614538571429</v>
      </c>
      <c r="D9141" s="46">
        <f t="shared" si="998"/>
        <v>3.1989261475999999</v>
      </c>
      <c r="E9141">
        <f t="shared" si="999"/>
        <v>0</v>
      </c>
      <c r="G9141" s="44">
        <f t="shared" si="1000"/>
        <v>0.24226619999476001</v>
      </c>
      <c r="H9141">
        <f t="shared" si="1001"/>
        <v>9.7263357291600024E-3</v>
      </c>
      <c r="I9141">
        <f t="shared" si="1002"/>
        <v>0</v>
      </c>
      <c r="J9141">
        <f t="shared" si="1003"/>
        <v>0</v>
      </c>
    </row>
    <row r="9142" spans="1:10" x14ac:dyDescent="0.25">
      <c r="A9142" s="42">
        <v>45176.6875</v>
      </c>
      <c r="B9142">
        <v>50.865447100000004</v>
      </c>
      <c r="C9142">
        <f t="shared" si="997"/>
        <v>51.245489285714292</v>
      </c>
      <c r="D9142" s="46">
        <f t="shared" si="998"/>
        <v>3.1534048604000002</v>
      </c>
      <c r="E9142">
        <f t="shared" si="999"/>
        <v>0</v>
      </c>
      <c r="G9142" s="44">
        <f t="shared" si="1000"/>
        <v>0.23998558350603999</v>
      </c>
      <c r="H9142">
        <f t="shared" si="1001"/>
        <v>9.9949113236399989E-3</v>
      </c>
      <c r="I9142">
        <f t="shared" si="1002"/>
        <v>0</v>
      </c>
      <c r="J9142">
        <f t="shared" si="1003"/>
        <v>0</v>
      </c>
    </row>
    <row r="9143" spans="1:10" x14ac:dyDescent="0.25">
      <c r="A9143" s="42">
        <v>45176.697916666664</v>
      </c>
      <c r="B9143">
        <v>51.582189500000005</v>
      </c>
      <c r="C9143">
        <f t="shared" ref="C9143:C9206" si="1004">AVERAGE(B9140:B9146)</f>
        <v>51.164041285714291</v>
      </c>
      <c r="D9143" s="46">
        <f t="shared" si="998"/>
        <v>3.3856293980000007</v>
      </c>
      <c r="E9143">
        <f t="shared" si="999"/>
        <v>0</v>
      </c>
      <c r="G9143" s="44">
        <f t="shared" si="1000"/>
        <v>0.25162003283980006</v>
      </c>
      <c r="H9143">
        <f t="shared" si="1001"/>
        <v>8.6247865517999969E-3</v>
      </c>
      <c r="I9143">
        <f t="shared" si="1002"/>
        <v>0</v>
      </c>
      <c r="J9143">
        <f t="shared" si="1003"/>
        <v>0</v>
      </c>
    </row>
    <row r="9144" spans="1:10" x14ac:dyDescent="0.25">
      <c r="A9144" s="42">
        <v>45176.708333333336</v>
      </c>
      <c r="B9144">
        <v>51.369406599999998</v>
      </c>
      <c r="C9144">
        <f t="shared" si="1004"/>
        <v>51.055395471428561</v>
      </c>
      <c r="D9144" s="46">
        <f t="shared" si="998"/>
        <v>3.3166877384000006</v>
      </c>
      <c r="E9144">
        <f t="shared" si="999"/>
        <v>0</v>
      </c>
      <c r="G9144" s="44">
        <f t="shared" si="1000"/>
        <v>0.24816605569384004</v>
      </c>
      <c r="H9144">
        <f t="shared" si="1001"/>
        <v>9.0315423434399987E-3</v>
      </c>
      <c r="I9144">
        <f t="shared" si="1002"/>
        <v>0</v>
      </c>
      <c r="J9144">
        <f t="shared" si="1003"/>
        <v>0</v>
      </c>
    </row>
    <row r="9145" spans="1:10" x14ac:dyDescent="0.25">
      <c r="A9145" s="42">
        <v>45176.71875</v>
      </c>
      <c r="B9145">
        <v>51.197347700000002</v>
      </c>
      <c r="C9145">
        <f t="shared" si="1004"/>
        <v>50.986455557142854</v>
      </c>
      <c r="D9145" s="46">
        <f t="shared" si="998"/>
        <v>3.2609406548000006</v>
      </c>
      <c r="E9145">
        <f t="shared" si="999"/>
        <v>0</v>
      </c>
      <c r="G9145" s="44">
        <f t="shared" si="1000"/>
        <v>0.24537312680548001</v>
      </c>
      <c r="H9145">
        <f t="shared" si="1001"/>
        <v>9.3604501366799965E-3</v>
      </c>
      <c r="I9145">
        <f t="shared" si="1002"/>
        <v>0</v>
      </c>
      <c r="J9145">
        <f t="shared" si="1003"/>
        <v>0</v>
      </c>
    </row>
    <row r="9146" spans="1:10" x14ac:dyDescent="0.25">
      <c r="A9146" s="42">
        <v>45176.729166666664</v>
      </c>
      <c r="B9146">
        <v>50.779926699999997</v>
      </c>
      <c r="C9146">
        <f t="shared" si="1004"/>
        <v>50.980346957142856</v>
      </c>
      <c r="D9146" s="46">
        <f t="shared" si="998"/>
        <v>3.125696250799999</v>
      </c>
      <c r="E9146">
        <f t="shared" si="999"/>
        <v>0</v>
      </c>
      <c r="G9146" s="44">
        <f t="shared" si="1000"/>
        <v>0.23859738216507997</v>
      </c>
      <c r="H9146">
        <f t="shared" si="1001"/>
        <v>1.0158392120280007E-2</v>
      </c>
      <c r="I9146">
        <f t="shared" si="1002"/>
        <v>0</v>
      </c>
      <c r="J9146">
        <f t="shared" si="1003"/>
        <v>0</v>
      </c>
    </row>
    <row r="9147" spans="1:10" x14ac:dyDescent="0.25">
      <c r="A9147" s="42">
        <v>45176.739583333336</v>
      </c>
      <c r="B9147">
        <v>50.587505799999995</v>
      </c>
      <c r="C9147">
        <f t="shared" si="1004"/>
        <v>50.780363028571422</v>
      </c>
      <c r="D9147" s="46">
        <f t="shared" si="998"/>
        <v>3.0633518792000007</v>
      </c>
      <c r="E9147">
        <f t="shared" si="999"/>
        <v>0</v>
      </c>
      <c r="G9147" s="44">
        <f t="shared" si="1000"/>
        <v>0.23547392914792004</v>
      </c>
      <c r="H9147">
        <f t="shared" si="1001"/>
        <v>1.0526223912719998E-2</v>
      </c>
      <c r="I9147">
        <f t="shared" si="1002"/>
        <v>0</v>
      </c>
      <c r="J9147">
        <f t="shared" si="1003"/>
        <v>0</v>
      </c>
    </row>
    <row r="9148" spans="1:10" x14ac:dyDescent="0.25">
      <c r="A9148" s="42">
        <v>45176.75</v>
      </c>
      <c r="B9148">
        <v>50.523365500000004</v>
      </c>
      <c r="C9148">
        <f t="shared" si="1004"/>
        <v>50.519293100000006</v>
      </c>
      <c r="D9148" s="46">
        <f t="shared" si="998"/>
        <v>3.0425704220000025</v>
      </c>
      <c r="E9148">
        <f t="shared" si="999"/>
        <v>0</v>
      </c>
      <c r="G9148" s="44">
        <f t="shared" si="1000"/>
        <v>0.23443277814220015</v>
      </c>
      <c r="H9148">
        <f t="shared" si="1001"/>
        <v>1.0648834510199986E-2</v>
      </c>
      <c r="I9148">
        <f t="shared" si="1002"/>
        <v>0</v>
      </c>
      <c r="J9148">
        <f t="shared" si="1003"/>
        <v>0</v>
      </c>
    </row>
    <row r="9149" spans="1:10" x14ac:dyDescent="0.25">
      <c r="A9149" s="42">
        <v>45176.760416666664</v>
      </c>
      <c r="B9149">
        <v>50.822686900000001</v>
      </c>
      <c r="C9149">
        <f t="shared" si="1004"/>
        <v>50.240042814285708</v>
      </c>
      <c r="D9149" s="46">
        <f t="shared" si="998"/>
        <v>3.1395505556000014</v>
      </c>
      <c r="E9149">
        <f t="shared" si="999"/>
        <v>0</v>
      </c>
      <c r="G9149" s="44">
        <f t="shared" si="1000"/>
        <v>0.23929148283556007</v>
      </c>
      <c r="H9149">
        <f t="shared" si="1001"/>
        <v>1.0076651721959994E-2</v>
      </c>
      <c r="I9149">
        <f t="shared" si="1002"/>
        <v>0</v>
      </c>
      <c r="J9149">
        <f t="shared" si="1003"/>
        <v>0</v>
      </c>
    </row>
    <row r="9150" spans="1:10" x14ac:dyDescent="0.25">
      <c r="A9150" s="42">
        <v>45176.770833333336</v>
      </c>
      <c r="B9150">
        <v>50.182302</v>
      </c>
      <c r="C9150">
        <f t="shared" si="1004"/>
        <v>49.990462871428569</v>
      </c>
      <c r="D9150" s="46">
        <f t="shared" si="998"/>
        <v>2.9320658479999988</v>
      </c>
      <c r="E9150">
        <f t="shared" si="999"/>
        <v>0</v>
      </c>
      <c r="G9150" s="44">
        <f t="shared" si="1000"/>
        <v>0.22889649898479997</v>
      </c>
      <c r="H9150">
        <f t="shared" si="1001"/>
        <v>1.1300811496800008E-2</v>
      </c>
      <c r="I9150">
        <f t="shared" si="1002"/>
        <v>0</v>
      </c>
      <c r="J9150">
        <f t="shared" si="1003"/>
        <v>0</v>
      </c>
    </row>
    <row r="9151" spans="1:10" x14ac:dyDescent="0.25">
      <c r="A9151" s="42">
        <v>45176.78125</v>
      </c>
      <c r="B9151">
        <v>49.541917099999999</v>
      </c>
      <c r="C9151">
        <f t="shared" si="1004"/>
        <v>49.75004582857143</v>
      </c>
      <c r="D9151" s="46">
        <f t="shared" si="998"/>
        <v>2.7245811403999998</v>
      </c>
      <c r="E9151">
        <f t="shared" si="999"/>
        <v>0</v>
      </c>
      <c r="G9151" s="44">
        <f t="shared" si="1000"/>
        <v>0.21850151513403998</v>
      </c>
      <c r="H9151">
        <f t="shared" si="1001"/>
        <v>1.2524971271640001E-2</v>
      </c>
      <c r="I9151">
        <f t="shared" si="1002"/>
        <v>0</v>
      </c>
      <c r="J9151">
        <f t="shared" si="1003"/>
        <v>0</v>
      </c>
    </row>
    <row r="9152" spans="1:10" x14ac:dyDescent="0.25">
      <c r="A9152" s="42">
        <v>45176.791666666664</v>
      </c>
      <c r="B9152">
        <v>49.242595700000003</v>
      </c>
      <c r="C9152">
        <f t="shared" si="1004"/>
        <v>49.472977185714292</v>
      </c>
      <c r="D9152" s="46">
        <f t="shared" si="998"/>
        <v>2.6276010068000009</v>
      </c>
      <c r="E9152">
        <f t="shared" si="999"/>
        <v>0</v>
      </c>
      <c r="G9152" s="44">
        <f t="shared" si="1000"/>
        <v>0.21364281044068006</v>
      </c>
      <c r="H9152">
        <f t="shared" si="1001"/>
        <v>1.3097154059879997E-2</v>
      </c>
      <c r="I9152">
        <f t="shared" si="1002"/>
        <v>0</v>
      </c>
      <c r="J9152">
        <f t="shared" si="1003"/>
        <v>0</v>
      </c>
    </row>
    <row r="9153" spans="1:10" x14ac:dyDescent="0.25">
      <c r="A9153" s="42">
        <v>45176.802083333336</v>
      </c>
      <c r="B9153">
        <v>49.032867099999997</v>
      </c>
      <c r="C9153">
        <f t="shared" si="1004"/>
        <v>49.150821257142859</v>
      </c>
      <c r="D9153" s="46">
        <f t="shared" si="998"/>
        <v>2.5596489403999989</v>
      </c>
      <c r="E9153">
        <f t="shared" si="999"/>
        <v>0</v>
      </c>
      <c r="G9153" s="44">
        <f t="shared" si="1000"/>
        <v>0.21023841191403997</v>
      </c>
      <c r="H9153">
        <f t="shared" si="1001"/>
        <v>1.3498071251640008E-2</v>
      </c>
      <c r="I9153">
        <f t="shared" si="1002"/>
        <v>0</v>
      </c>
      <c r="J9153">
        <f t="shared" si="1003"/>
        <v>0</v>
      </c>
    </row>
    <row r="9154" spans="1:10" x14ac:dyDescent="0.25">
      <c r="A9154" s="42">
        <v>45176.8125</v>
      </c>
      <c r="B9154">
        <v>48.904586500000001</v>
      </c>
      <c r="C9154">
        <f t="shared" si="1004"/>
        <v>48.837828228571432</v>
      </c>
      <c r="D9154" s="46">
        <f t="shared" si="998"/>
        <v>2.5180860260000006</v>
      </c>
      <c r="E9154">
        <f t="shared" si="999"/>
        <v>0</v>
      </c>
      <c r="G9154" s="44">
        <f t="shared" si="1000"/>
        <v>0.20815610990260003</v>
      </c>
      <c r="H9154">
        <f t="shared" si="1001"/>
        <v>1.3743292446599997E-2</v>
      </c>
      <c r="I9154">
        <f t="shared" si="1002"/>
        <v>0</v>
      </c>
      <c r="J9154">
        <f t="shared" si="1003"/>
        <v>0</v>
      </c>
    </row>
    <row r="9155" spans="1:10" x14ac:dyDescent="0.25">
      <c r="A9155" s="42">
        <v>45176.822916666664</v>
      </c>
      <c r="B9155">
        <v>48.583885000000002</v>
      </c>
      <c r="C9155">
        <f t="shared" si="1004"/>
        <v>48.643952900000002</v>
      </c>
      <c r="D9155" s="46">
        <f t="shared" ref="D9155:D9218" si="1005">IF(B9155&gt;45,0.324*B9155-13.327,IF(B9155&lt; 35, 0.0576*B9155-0.6919,0.0505*B9155-1.1314))</f>
        <v>2.4141787400000005</v>
      </c>
      <c r="E9155">
        <f t="shared" ref="E9155:E9218" si="1006">IF(MONTH(A9155) = 8,D9155,0)</f>
        <v>0</v>
      </c>
      <c r="G9155" s="44">
        <f t="shared" ref="G9155:G9218" si="1007">0.0501*D9155+0.082</f>
        <v>0.20295035487400004</v>
      </c>
      <c r="H9155">
        <f t="shared" ref="H9155:H9218" si="1008">-0.0059*D9155+0.0286</f>
        <v>1.4356345433999997E-2</v>
      </c>
      <c r="I9155">
        <f t="shared" ref="I9155:I9218" si="1009">IF(MONTH(A9155) = 8,G9155,0)</f>
        <v>0</v>
      </c>
      <c r="J9155">
        <f t="shared" ref="J9155:J9218" si="1010">IF(MONTH(A9155) = 8,H9155,0)</f>
        <v>0</v>
      </c>
    </row>
    <row r="9156" spans="1:10" x14ac:dyDescent="0.25">
      <c r="A9156" s="42">
        <v>45176.833333333336</v>
      </c>
      <c r="B9156">
        <v>48.567595400000002</v>
      </c>
      <c r="C9156">
        <f t="shared" si="1004"/>
        <v>48.495892071428571</v>
      </c>
      <c r="D9156" s="46">
        <f t="shared" si="1005"/>
        <v>2.4089009096000016</v>
      </c>
      <c r="E9156">
        <f t="shared" si="1006"/>
        <v>0</v>
      </c>
      <c r="G9156" s="44">
        <f t="shared" si="1007"/>
        <v>0.2026859355709601</v>
      </c>
      <c r="H9156">
        <f t="shared" si="1008"/>
        <v>1.4387484633359992E-2</v>
      </c>
      <c r="I9156">
        <f t="shared" si="1009"/>
        <v>0</v>
      </c>
      <c r="J9156">
        <f t="shared" si="1010"/>
        <v>0</v>
      </c>
    </row>
    <row r="9157" spans="1:10" x14ac:dyDescent="0.25">
      <c r="A9157" s="42">
        <v>45176.84375</v>
      </c>
      <c r="B9157">
        <v>47.991350799999999</v>
      </c>
      <c r="C9157">
        <f t="shared" si="1004"/>
        <v>48.395972828571431</v>
      </c>
      <c r="D9157" s="46">
        <f t="shared" si="1005"/>
        <v>2.2221976592000008</v>
      </c>
      <c r="E9157">
        <f t="shared" si="1006"/>
        <v>0</v>
      </c>
      <c r="G9157" s="44">
        <f t="shared" si="1007"/>
        <v>0.19333210272592005</v>
      </c>
      <c r="H9157">
        <f t="shared" si="1008"/>
        <v>1.5489033810719996E-2</v>
      </c>
      <c r="I9157">
        <f t="shared" si="1009"/>
        <v>0</v>
      </c>
      <c r="J9157">
        <f t="shared" si="1010"/>
        <v>0</v>
      </c>
    </row>
    <row r="9158" spans="1:10" x14ac:dyDescent="0.25">
      <c r="A9158" s="42">
        <v>45176.854166666664</v>
      </c>
      <c r="B9158">
        <v>48.184789799999997</v>
      </c>
      <c r="C9158">
        <f t="shared" si="1004"/>
        <v>48.311470528571427</v>
      </c>
      <c r="D9158" s="46">
        <f t="shared" si="1005"/>
        <v>2.2848718952000002</v>
      </c>
      <c r="E9158">
        <f t="shared" si="1006"/>
        <v>0</v>
      </c>
      <c r="G9158" s="44">
        <f t="shared" si="1007"/>
        <v>0.19647208194952001</v>
      </c>
      <c r="H9158">
        <f t="shared" si="1008"/>
        <v>1.511925581832E-2</v>
      </c>
      <c r="I9158">
        <f t="shared" si="1009"/>
        <v>0</v>
      </c>
      <c r="J9158">
        <f t="shared" si="1010"/>
        <v>0</v>
      </c>
    </row>
    <row r="9159" spans="1:10" x14ac:dyDescent="0.25">
      <c r="A9159" s="42">
        <v>45176.864583333336</v>
      </c>
      <c r="B9159">
        <v>48.206169899999999</v>
      </c>
      <c r="C9159">
        <f t="shared" si="1004"/>
        <v>48.248493771428571</v>
      </c>
      <c r="D9159" s="46">
        <f t="shared" si="1005"/>
        <v>2.2917990475999996</v>
      </c>
      <c r="E9159">
        <f t="shared" si="1006"/>
        <v>0</v>
      </c>
      <c r="G9159" s="44">
        <f t="shared" si="1007"/>
        <v>0.19681913228476</v>
      </c>
      <c r="H9159">
        <f t="shared" si="1008"/>
        <v>1.5078385619160002E-2</v>
      </c>
      <c r="I9159">
        <f t="shared" si="1009"/>
        <v>0</v>
      </c>
      <c r="J9159">
        <f t="shared" si="1010"/>
        <v>0</v>
      </c>
    </row>
    <row r="9160" spans="1:10" x14ac:dyDescent="0.25">
      <c r="A9160" s="42">
        <v>45176.875</v>
      </c>
      <c r="B9160">
        <v>48.3334324</v>
      </c>
      <c r="C9160">
        <f t="shared" si="1004"/>
        <v>48.143047699999997</v>
      </c>
      <c r="D9160" s="46">
        <f t="shared" si="1005"/>
        <v>2.3330320976000003</v>
      </c>
      <c r="E9160">
        <f t="shared" si="1006"/>
        <v>0</v>
      </c>
      <c r="G9160" s="44">
        <f t="shared" si="1007"/>
        <v>0.19888490808976</v>
      </c>
      <c r="H9160">
        <f t="shared" si="1008"/>
        <v>1.4835110624159998E-2</v>
      </c>
      <c r="I9160">
        <f t="shared" si="1009"/>
        <v>0</v>
      </c>
      <c r="J9160">
        <f t="shared" si="1010"/>
        <v>0</v>
      </c>
    </row>
    <row r="9161" spans="1:10" x14ac:dyDescent="0.25">
      <c r="A9161" s="42">
        <v>45176.885416666664</v>
      </c>
      <c r="B9161">
        <v>48.313070400000001</v>
      </c>
      <c r="C9161">
        <f t="shared" si="1004"/>
        <v>48.031347585714286</v>
      </c>
      <c r="D9161" s="46">
        <f t="shared" si="1005"/>
        <v>2.3264348096000003</v>
      </c>
      <c r="E9161">
        <f t="shared" si="1006"/>
        <v>0</v>
      </c>
      <c r="G9161" s="44">
        <f t="shared" si="1007"/>
        <v>0.19855438396096001</v>
      </c>
      <c r="H9161">
        <f t="shared" si="1008"/>
        <v>1.4874034623359999E-2</v>
      </c>
      <c r="I9161">
        <f t="shared" si="1009"/>
        <v>0</v>
      </c>
      <c r="J9161">
        <f t="shared" si="1010"/>
        <v>0</v>
      </c>
    </row>
    <row r="9162" spans="1:10" x14ac:dyDescent="0.25">
      <c r="A9162" s="42">
        <v>45176.895833333336</v>
      </c>
      <c r="B9162">
        <v>48.143047700000004</v>
      </c>
      <c r="C9162">
        <f t="shared" si="1004"/>
        <v>47.898267371428574</v>
      </c>
      <c r="D9162" s="46">
        <f t="shared" si="1005"/>
        <v>2.2713474548000026</v>
      </c>
      <c r="E9162">
        <f t="shared" si="1006"/>
        <v>0</v>
      </c>
      <c r="G9162" s="44">
        <f t="shared" si="1007"/>
        <v>0.19579450748548013</v>
      </c>
      <c r="H9162">
        <f t="shared" si="1008"/>
        <v>1.5199050016679986E-2</v>
      </c>
      <c r="I9162">
        <f t="shared" si="1009"/>
        <v>0</v>
      </c>
      <c r="J9162">
        <f t="shared" si="1010"/>
        <v>0</v>
      </c>
    </row>
    <row r="9163" spans="1:10" x14ac:dyDescent="0.25">
      <c r="A9163" s="42">
        <v>45176.90625</v>
      </c>
      <c r="B9163">
        <v>47.829472900000006</v>
      </c>
      <c r="C9163">
        <f t="shared" si="1004"/>
        <v>47.743807057142867</v>
      </c>
      <c r="D9163" s="46">
        <f t="shared" si="1005"/>
        <v>2.1697492196000017</v>
      </c>
      <c r="E9163">
        <f t="shared" si="1006"/>
        <v>0</v>
      </c>
      <c r="G9163" s="44">
        <f t="shared" si="1007"/>
        <v>0.19070443590196007</v>
      </c>
      <c r="H9163">
        <f t="shared" si="1008"/>
        <v>1.579847960435999E-2</v>
      </c>
      <c r="I9163">
        <f t="shared" si="1009"/>
        <v>0</v>
      </c>
      <c r="J9163">
        <f t="shared" si="1010"/>
        <v>0</v>
      </c>
    </row>
    <row r="9164" spans="1:10" x14ac:dyDescent="0.25">
      <c r="A9164" s="42">
        <v>45176.916666666664</v>
      </c>
      <c r="B9164">
        <v>47.209450000000004</v>
      </c>
      <c r="C9164">
        <f t="shared" si="1004"/>
        <v>47.550368057142862</v>
      </c>
      <c r="D9164" s="46">
        <f t="shared" si="1005"/>
        <v>1.9688618000000027</v>
      </c>
      <c r="E9164">
        <f t="shared" si="1006"/>
        <v>0</v>
      </c>
      <c r="G9164" s="44">
        <f t="shared" si="1007"/>
        <v>0.18063997618000013</v>
      </c>
      <c r="H9164">
        <f t="shared" si="1008"/>
        <v>1.6983715379999986E-2</v>
      </c>
      <c r="I9164">
        <f t="shared" si="1009"/>
        <v>0</v>
      </c>
      <c r="J9164">
        <f t="shared" si="1010"/>
        <v>0</v>
      </c>
    </row>
    <row r="9165" spans="1:10" x14ac:dyDescent="0.25">
      <c r="A9165" s="42">
        <v>45176.927083333336</v>
      </c>
      <c r="B9165">
        <v>47.253228300000004</v>
      </c>
      <c r="C9165">
        <f t="shared" si="1004"/>
        <v>47.344566414285723</v>
      </c>
      <c r="D9165" s="46">
        <f t="shared" si="1005"/>
        <v>1.9830459692000009</v>
      </c>
      <c r="E9165">
        <f t="shared" si="1006"/>
        <v>0</v>
      </c>
      <c r="G9165" s="44">
        <f t="shared" si="1007"/>
        <v>0.18135060305692005</v>
      </c>
      <c r="H9165">
        <f t="shared" si="1008"/>
        <v>1.6900028781719995E-2</v>
      </c>
      <c r="I9165">
        <f t="shared" si="1009"/>
        <v>0</v>
      </c>
      <c r="J9165">
        <f t="shared" si="1010"/>
        <v>0</v>
      </c>
    </row>
    <row r="9166" spans="1:10" x14ac:dyDescent="0.25">
      <c r="A9166" s="42">
        <v>45176.9375</v>
      </c>
      <c r="B9166">
        <v>47.1249477</v>
      </c>
      <c r="C9166">
        <f t="shared" si="1004"/>
        <v>47.124220485714297</v>
      </c>
      <c r="D9166" s="46">
        <f t="shared" si="1005"/>
        <v>1.9414830548000008</v>
      </c>
      <c r="E9166">
        <f t="shared" si="1006"/>
        <v>0</v>
      </c>
      <c r="G9166" s="44">
        <f t="shared" si="1007"/>
        <v>0.17926830104548003</v>
      </c>
      <c r="H9166">
        <f t="shared" si="1008"/>
        <v>1.7145249976679995E-2</v>
      </c>
      <c r="I9166">
        <f t="shared" si="1009"/>
        <v>0</v>
      </c>
      <c r="J9166">
        <f t="shared" si="1010"/>
        <v>0</v>
      </c>
    </row>
    <row r="9167" spans="1:10" x14ac:dyDescent="0.25">
      <c r="A9167" s="42">
        <v>45176.947916666664</v>
      </c>
      <c r="B9167">
        <v>46.9793594</v>
      </c>
      <c r="C9167">
        <f t="shared" si="1004"/>
        <v>46.896020642857145</v>
      </c>
      <c r="D9167" s="46">
        <f t="shared" si="1005"/>
        <v>1.8943124456000007</v>
      </c>
      <c r="E9167">
        <f t="shared" si="1006"/>
        <v>0</v>
      </c>
      <c r="G9167" s="44">
        <f t="shared" si="1007"/>
        <v>0.17690505352456004</v>
      </c>
      <c r="H9167">
        <f t="shared" si="1008"/>
        <v>1.7423556570959994E-2</v>
      </c>
      <c r="I9167">
        <f t="shared" si="1009"/>
        <v>0</v>
      </c>
      <c r="J9167">
        <f t="shared" si="1010"/>
        <v>0</v>
      </c>
    </row>
    <row r="9168" spans="1:10" x14ac:dyDescent="0.25">
      <c r="A9168" s="42">
        <v>45176.958333333336</v>
      </c>
      <c r="B9168">
        <v>46.872458899999998</v>
      </c>
      <c r="C9168">
        <f t="shared" si="1004"/>
        <v>46.735888057142851</v>
      </c>
      <c r="D9168" s="46">
        <f t="shared" si="1005"/>
        <v>1.8596766836</v>
      </c>
      <c r="E9168">
        <f t="shared" si="1006"/>
        <v>0</v>
      </c>
      <c r="G9168" s="44">
        <f t="shared" si="1007"/>
        <v>0.17516980184836001</v>
      </c>
      <c r="H9168">
        <f t="shared" si="1008"/>
        <v>1.7627907566759998E-2</v>
      </c>
      <c r="I9168">
        <f t="shared" si="1009"/>
        <v>0</v>
      </c>
      <c r="J9168">
        <f t="shared" si="1010"/>
        <v>0</v>
      </c>
    </row>
    <row r="9169" spans="1:10" x14ac:dyDescent="0.25">
      <c r="A9169" s="42">
        <v>45176.96875</v>
      </c>
      <c r="B9169">
        <v>46.600626200000001</v>
      </c>
      <c r="C9169">
        <f t="shared" si="1004"/>
        <v>46.5497212</v>
      </c>
      <c r="D9169" s="46">
        <f t="shared" si="1005"/>
        <v>1.7716028888000004</v>
      </c>
      <c r="E9169">
        <f t="shared" si="1006"/>
        <v>0</v>
      </c>
      <c r="G9169" s="44">
        <f t="shared" si="1007"/>
        <v>0.17075730472888001</v>
      </c>
      <c r="H9169">
        <f t="shared" si="1008"/>
        <v>1.8147542956079999E-2</v>
      </c>
      <c r="I9169">
        <f t="shared" si="1009"/>
        <v>0</v>
      </c>
      <c r="J9169">
        <f t="shared" si="1010"/>
        <v>0</v>
      </c>
    </row>
    <row r="9170" spans="1:10" x14ac:dyDescent="0.25">
      <c r="A9170" s="42">
        <v>45176.979166666664</v>
      </c>
      <c r="B9170">
        <v>46.232073999999997</v>
      </c>
      <c r="C9170">
        <f t="shared" si="1004"/>
        <v>46.382025585714288</v>
      </c>
      <c r="D9170" s="46">
        <f t="shared" si="1005"/>
        <v>1.6521919759999992</v>
      </c>
      <c r="E9170">
        <f t="shared" si="1006"/>
        <v>0</v>
      </c>
      <c r="G9170" s="44">
        <f t="shared" si="1007"/>
        <v>0.16477481799759996</v>
      </c>
      <c r="H9170">
        <f t="shared" si="1008"/>
        <v>1.8852067341600005E-2</v>
      </c>
      <c r="I9170">
        <f t="shared" si="1009"/>
        <v>0</v>
      </c>
      <c r="J9170">
        <f t="shared" si="1010"/>
        <v>0</v>
      </c>
    </row>
    <row r="9171" spans="1:10" x14ac:dyDescent="0.25">
      <c r="A9171" s="42">
        <v>45176.989583333336</v>
      </c>
      <c r="B9171">
        <v>46.088521900000003</v>
      </c>
      <c r="C9171">
        <f t="shared" si="1004"/>
        <v>46.220147685714281</v>
      </c>
      <c r="D9171" s="46">
        <f t="shared" si="1005"/>
        <v>1.6056810956000014</v>
      </c>
      <c r="E9171">
        <f t="shared" si="1006"/>
        <v>0</v>
      </c>
      <c r="G9171" s="44">
        <f t="shared" si="1007"/>
        <v>0.16244462288956008</v>
      </c>
      <c r="H9171">
        <f t="shared" si="1008"/>
        <v>1.9126481535959992E-2</v>
      </c>
      <c r="I9171">
        <f t="shared" si="1009"/>
        <v>0</v>
      </c>
      <c r="J9171">
        <f t="shared" si="1010"/>
        <v>0</v>
      </c>
    </row>
    <row r="9172" spans="1:10" x14ac:dyDescent="0.25">
      <c r="A9172" s="42">
        <v>45177</v>
      </c>
      <c r="B9172">
        <v>45.950060299999997</v>
      </c>
      <c r="C9172">
        <f t="shared" si="1004"/>
        <v>46.07048698571429</v>
      </c>
      <c r="D9172" s="46">
        <f t="shared" si="1005"/>
        <v>1.5608195371999987</v>
      </c>
      <c r="E9172">
        <f t="shared" si="1006"/>
        <v>0</v>
      </c>
      <c r="G9172" s="44">
        <f t="shared" si="1007"/>
        <v>0.16019705881371993</v>
      </c>
      <c r="H9172">
        <f t="shared" si="1008"/>
        <v>1.9391164730520008E-2</v>
      </c>
      <c r="I9172">
        <f t="shared" si="1009"/>
        <v>0</v>
      </c>
      <c r="J9172">
        <f t="shared" si="1010"/>
        <v>0</v>
      </c>
    </row>
    <row r="9173" spans="1:10" x14ac:dyDescent="0.25">
      <c r="A9173" s="42">
        <v>45177.010416666664</v>
      </c>
      <c r="B9173">
        <v>45.951078400000007</v>
      </c>
      <c r="C9173">
        <f t="shared" si="1004"/>
        <v>45.932316271428576</v>
      </c>
      <c r="D9173" s="46">
        <f t="shared" si="1005"/>
        <v>1.5611494016000034</v>
      </c>
      <c r="E9173">
        <f t="shared" si="1006"/>
        <v>0</v>
      </c>
      <c r="G9173" s="44">
        <f t="shared" si="1007"/>
        <v>0.16021358502016017</v>
      </c>
      <c r="H9173">
        <f t="shared" si="1008"/>
        <v>1.9389218530559981E-2</v>
      </c>
      <c r="I9173">
        <f t="shared" si="1009"/>
        <v>0</v>
      </c>
      <c r="J9173">
        <f t="shared" si="1010"/>
        <v>0</v>
      </c>
    </row>
    <row r="9174" spans="1:10" x14ac:dyDescent="0.25">
      <c r="A9174" s="42">
        <v>45177.020833333336</v>
      </c>
      <c r="B9174">
        <v>45.846214100000005</v>
      </c>
      <c r="C9174">
        <f t="shared" si="1004"/>
        <v>45.816398314285713</v>
      </c>
      <c r="D9174" s="46">
        <f t="shared" si="1005"/>
        <v>1.5271733684000015</v>
      </c>
      <c r="E9174">
        <f t="shared" si="1006"/>
        <v>0</v>
      </c>
      <c r="G9174" s="44">
        <f t="shared" si="1007"/>
        <v>0.1585113857568401</v>
      </c>
      <c r="H9174">
        <f t="shared" si="1008"/>
        <v>1.958967712643999E-2</v>
      </c>
      <c r="I9174">
        <f t="shared" si="1009"/>
        <v>0</v>
      </c>
      <c r="J9174">
        <f t="shared" si="1010"/>
        <v>0</v>
      </c>
    </row>
    <row r="9175" spans="1:10" x14ac:dyDescent="0.25">
      <c r="A9175" s="42">
        <v>45177.03125</v>
      </c>
      <c r="B9175">
        <v>45.824834000000003</v>
      </c>
      <c r="C9175">
        <f t="shared" si="1004"/>
        <v>45.728114499999997</v>
      </c>
      <c r="D9175" s="46">
        <f t="shared" si="1005"/>
        <v>1.5202462160000021</v>
      </c>
      <c r="E9175">
        <f t="shared" si="1006"/>
        <v>0</v>
      </c>
      <c r="G9175" s="44">
        <f t="shared" si="1007"/>
        <v>0.15816433542160011</v>
      </c>
      <c r="H9175">
        <f t="shared" si="1008"/>
        <v>1.963054732559999E-2</v>
      </c>
      <c r="I9175">
        <f t="shared" si="1009"/>
        <v>0</v>
      </c>
      <c r="J9175">
        <f t="shared" si="1010"/>
        <v>0</v>
      </c>
    </row>
    <row r="9176" spans="1:10" x14ac:dyDescent="0.25">
      <c r="A9176" s="42">
        <v>45177.041666666664</v>
      </c>
      <c r="B9176">
        <v>45.633431199999997</v>
      </c>
      <c r="C9176">
        <f t="shared" si="1004"/>
        <v>45.665719514285719</v>
      </c>
      <c r="D9176" s="46">
        <f t="shared" si="1005"/>
        <v>1.4582317087999996</v>
      </c>
      <c r="E9176">
        <f t="shared" si="1006"/>
        <v>0</v>
      </c>
      <c r="G9176" s="44">
        <f t="shared" si="1007"/>
        <v>0.15505740861087997</v>
      </c>
      <c r="H9176">
        <f t="shared" si="1008"/>
        <v>1.9996432918080002E-2</v>
      </c>
      <c r="I9176">
        <f t="shared" si="1009"/>
        <v>0</v>
      </c>
      <c r="J9176">
        <f t="shared" si="1010"/>
        <v>0</v>
      </c>
    </row>
    <row r="9177" spans="1:10" x14ac:dyDescent="0.25">
      <c r="A9177" s="42">
        <v>45177.052083333336</v>
      </c>
      <c r="B9177">
        <v>45.420648300000003</v>
      </c>
      <c r="C9177">
        <f t="shared" si="1004"/>
        <v>45.566527485714282</v>
      </c>
      <c r="D9177" s="46">
        <f t="shared" si="1005"/>
        <v>1.3892900492000013</v>
      </c>
      <c r="E9177">
        <f t="shared" si="1006"/>
        <v>0</v>
      </c>
      <c r="G9177" s="44">
        <f t="shared" si="1007"/>
        <v>0.15160343146492006</v>
      </c>
      <c r="H9177">
        <f t="shared" si="1008"/>
        <v>2.0403188709719994E-2</v>
      </c>
      <c r="I9177">
        <f t="shared" si="1009"/>
        <v>0</v>
      </c>
      <c r="J9177">
        <f t="shared" si="1010"/>
        <v>0</v>
      </c>
    </row>
    <row r="9178" spans="1:10" x14ac:dyDescent="0.25">
      <c r="A9178" s="42">
        <v>45177.0625</v>
      </c>
      <c r="B9178">
        <v>45.4705352</v>
      </c>
      <c r="C9178">
        <f t="shared" si="1004"/>
        <v>45.497587571428575</v>
      </c>
      <c r="D9178" s="46">
        <f t="shared" si="1005"/>
        <v>1.4054534048000011</v>
      </c>
      <c r="E9178">
        <f t="shared" si="1006"/>
        <v>0</v>
      </c>
      <c r="G9178" s="44">
        <f t="shared" si="1007"/>
        <v>0.15241321558048004</v>
      </c>
      <c r="H9178">
        <f t="shared" si="1008"/>
        <v>2.0307824911679994E-2</v>
      </c>
      <c r="I9178">
        <f t="shared" si="1009"/>
        <v>0</v>
      </c>
      <c r="J9178">
        <f t="shared" si="1010"/>
        <v>0</v>
      </c>
    </row>
    <row r="9179" spans="1:10" x14ac:dyDescent="0.25">
      <c r="A9179" s="42">
        <v>45177.072916666664</v>
      </c>
      <c r="B9179">
        <v>45.513295400000004</v>
      </c>
      <c r="C9179">
        <f t="shared" si="1004"/>
        <v>45.410758185714279</v>
      </c>
      <c r="D9179" s="46">
        <f t="shared" si="1005"/>
        <v>1.4193077096000017</v>
      </c>
      <c r="E9179">
        <f t="shared" si="1006"/>
        <v>0</v>
      </c>
      <c r="G9179" s="44">
        <f t="shared" si="1007"/>
        <v>0.15310731625096008</v>
      </c>
      <c r="H9179">
        <f t="shared" si="1008"/>
        <v>2.0226084513359992E-2</v>
      </c>
      <c r="I9179">
        <f t="shared" si="1009"/>
        <v>0</v>
      </c>
      <c r="J9179">
        <f t="shared" si="1010"/>
        <v>0</v>
      </c>
    </row>
    <row r="9180" spans="1:10" x14ac:dyDescent="0.25">
      <c r="A9180" s="42">
        <v>45177.083333333336</v>
      </c>
      <c r="B9180">
        <v>45.256734200000004</v>
      </c>
      <c r="C9180">
        <f t="shared" si="1004"/>
        <v>45.311566157142856</v>
      </c>
      <c r="D9180" s="46">
        <f t="shared" si="1005"/>
        <v>1.3361818808000017</v>
      </c>
      <c r="E9180">
        <f t="shared" si="1006"/>
        <v>0</v>
      </c>
      <c r="G9180" s="44">
        <f t="shared" si="1007"/>
        <v>0.14894271222808009</v>
      </c>
      <c r="H9180">
        <f t="shared" si="1008"/>
        <v>2.0716526903279991E-2</v>
      </c>
      <c r="I9180">
        <f t="shared" si="1009"/>
        <v>0</v>
      </c>
      <c r="J9180">
        <f t="shared" si="1010"/>
        <v>0</v>
      </c>
    </row>
    <row r="9181" spans="1:10" x14ac:dyDescent="0.25">
      <c r="A9181" s="42">
        <v>45177.09375</v>
      </c>
      <c r="B9181">
        <v>45.363634699999999</v>
      </c>
      <c r="C9181">
        <f t="shared" si="1004"/>
        <v>45.2580431857143</v>
      </c>
      <c r="D9181" s="46">
        <f t="shared" si="1005"/>
        <v>1.3708176428000005</v>
      </c>
      <c r="E9181">
        <f t="shared" si="1006"/>
        <v>0</v>
      </c>
      <c r="G9181" s="44">
        <f t="shared" si="1007"/>
        <v>0.15067796390428001</v>
      </c>
      <c r="H9181">
        <f t="shared" si="1008"/>
        <v>2.0512175907479998E-2</v>
      </c>
      <c r="I9181">
        <f t="shared" si="1009"/>
        <v>0</v>
      </c>
      <c r="J9181">
        <f t="shared" si="1010"/>
        <v>0</v>
      </c>
    </row>
    <row r="9182" spans="1:10" x14ac:dyDescent="0.25">
      <c r="A9182" s="42">
        <v>45177.104166666664</v>
      </c>
      <c r="B9182">
        <v>45.217028300000003</v>
      </c>
      <c r="C9182">
        <f t="shared" si="1004"/>
        <v>45.198120728571439</v>
      </c>
      <c r="D9182" s="46">
        <f t="shared" si="1005"/>
        <v>1.323317169200001</v>
      </c>
      <c r="E9182">
        <f t="shared" si="1006"/>
        <v>0</v>
      </c>
      <c r="G9182" s="44">
        <f t="shared" si="1007"/>
        <v>0.14829819017692003</v>
      </c>
      <c r="H9182">
        <f t="shared" si="1008"/>
        <v>2.0792428701719996E-2</v>
      </c>
      <c r="I9182">
        <f t="shared" si="1009"/>
        <v>0</v>
      </c>
      <c r="J9182">
        <f t="shared" si="1010"/>
        <v>0</v>
      </c>
    </row>
    <row r="9183" spans="1:10" x14ac:dyDescent="0.25">
      <c r="A9183" s="42">
        <v>45177.114583333336</v>
      </c>
      <c r="B9183">
        <v>44.939087000000001</v>
      </c>
      <c r="C9183">
        <f t="shared" si="1004"/>
        <v>45.113763871428567</v>
      </c>
      <c r="D9183" s="46">
        <f t="shared" si="1005"/>
        <v>1.1380238935000004</v>
      </c>
      <c r="E9183">
        <f t="shared" si="1006"/>
        <v>0</v>
      </c>
      <c r="G9183" s="44">
        <f t="shared" si="1007"/>
        <v>0.13901499706435003</v>
      </c>
      <c r="H9183">
        <f t="shared" si="1008"/>
        <v>2.1885659028349998E-2</v>
      </c>
      <c r="I9183">
        <f t="shared" si="1009"/>
        <v>0</v>
      </c>
      <c r="J9183">
        <f t="shared" si="1010"/>
        <v>0</v>
      </c>
    </row>
    <row r="9184" spans="1:10" x14ac:dyDescent="0.25">
      <c r="A9184" s="42">
        <v>45177.125</v>
      </c>
      <c r="B9184">
        <v>45.045987500000003</v>
      </c>
      <c r="C9184">
        <f t="shared" si="1004"/>
        <v>45.063440642857138</v>
      </c>
      <c r="D9184" s="46">
        <f t="shared" si="1005"/>
        <v>1.2678999500000021</v>
      </c>
      <c r="E9184">
        <f t="shared" si="1006"/>
        <v>0</v>
      </c>
      <c r="G9184" s="44">
        <f t="shared" si="1007"/>
        <v>0.14552178749500011</v>
      </c>
      <c r="H9184">
        <f t="shared" si="1008"/>
        <v>2.1119390294999988E-2</v>
      </c>
      <c r="I9184">
        <f t="shared" si="1009"/>
        <v>0</v>
      </c>
      <c r="J9184">
        <f t="shared" si="1010"/>
        <v>0</v>
      </c>
    </row>
    <row r="9185" spans="1:10" x14ac:dyDescent="0.25">
      <c r="A9185" s="42">
        <v>45177.135416666664</v>
      </c>
      <c r="B9185">
        <v>45.051078000000004</v>
      </c>
      <c r="C9185">
        <f t="shared" si="1004"/>
        <v>44.988683014285712</v>
      </c>
      <c r="D9185" s="46">
        <f t="shared" si="1005"/>
        <v>1.2695492720000026</v>
      </c>
      <c r="E9185">
        <f t="shared" si="1006"/>
        <v>0</v>
      </c>
      <c r="G9185" s="44">
        <f t="shared" si="1007"/>
        <v>0.14560441852720013</v>
      </c>
      <c r="H9185">
        <f t="shared" si="1008"/>
        <v>2.1109659295199985E-2</v>
      </c>
      <c r="I9185">
        <f t="shared" si="1009"/>
        <v>0</v>
      </c>
      <c r="J9185">
        <f t="shared" si="1010"/>
        <v>0</v>
      </c>
    </row>
    <row r="9186" spans="1:10" x14ac:dyDescent="0.25">
      <c r="A9186" s="42">
        <v>45177.145833333336</v>
      </c>
      <c r="B9186">
        <v>44.9227974</v>
      </c>
      <c r="C9186">
        <f t="shared" si="1004"/>
        <v>44.925706257142856</v>
      </c>
      <c r="D9186" s="46">
        <f t="shared" si="1005"/>
        <v>1.1372012687000004</v>
      </c>
      <c r="E9186">
        <f t="shared" si="1006"/>
        <v>0</v>
      </c>
      <c r="G9186" s="44">
        <f t="shared" si="1007"/>
        <v>0.13897378356187001</v>
      </c>
      <c r="H9186">
        <f t="shared" si="1008"/>
        <v>2.1890512514669998E-2</v>
      </c>
      <c r="I9186">
        <f t="shared" si="1009"/>
        <v>0</v>
      </c>
      <c r="J9186">
        <f t="shared" si="1010"/>
        <v>0</v>
      </c>
    </row>
    <row r="9187" spans="1:10" x14ac:dyDescent="0.25">
      <c r="A9187" s="42">
        <v>45177.15625</v>
      </c>
      <c r="B9187">
        <v>44.904471600000001</v>
      </c>
      <c r="C9187">
        <f t="shared" si="1004"/>
        <v>44.8902182</v>
      </c>
      <c r="D9187" s="46">
        <f t="shared" si="1005"/>
        <v>1.1362758158000001</v>
      </c>
      <c r="E9187">
        <f t="shared" si="1006"/>
        <v>0</v>
      </c>
      <c r="G9187" s="44">
        <f t="shared" si="1007"/>
        <v>0.13892741837158001</v>
      </c>
      <c r="H9187">
        <f t="shared" si="1008"/>
        <v>2.1895972686780001E-2</v>
      </c>
      <c r="I9187">
        <f t="shared" si="1009"/>
        <v>0</v>
      </c>
      <c r="J9187">
        <f t="shared" si="1010"/>
        <v>0</v>
      </c>
    </row>
    <row r="9188" spans="1:10" x14ac:dyDescent="0.25">
      <c r="A9188" s="42">
        <v>45177.166666666664</v>
      </c>
      <c r="B9188">
        <v>44.840331300000003</v>
      </c>
      <c r="C9188">
        <f t="shared" si="1004"/>
        <v>44.827241442857144</v>
      </c>
      <c r="D9188" s="46">
        <f t="shared" si="1005"/>
        <v>1.1330367306500004</v>
      </c>
      <c r="E9188">
        <f t="shared" si="1006"/>
        <v>0</v>
      </c>
      <c r="G9188" s="44">
        <f t="shared" si="1007"/>
        <v>0.13876514020556502</v>
      </c>
      <c r="H9188">
        <f t="shared" si="1008"/>
        <v>2.1915083289164999E-2</v>
      </c>
      <c r="I9188">
        <f t="shared" si="1009"/>
        <v>0</v>
      </c>
      <c r="J9188">
        <f t="shared" si="1010"/>
        <v>0</v>
      </c>
    </row>
    <row r="9189" spans="1:10" x14ac:dyDescent="0.25">
      <c r="A9189" s="42">
        <v>45177.177083333336</v>
      </c>
      <c r="B9189">
        <v>44.776190999999997</v>
      </c>
      <c r="C9189">
        <f t="shared" si="1004"/>
        <v>44.717868414285711</v>
      </c>
      <c r="D9189" s="46">
        <f t="shared" si="1005"/>
        <v>1.1297976454999998</v>
      </c>
      <c r="E9189">
        <f t="shared" si="1006"/>
        <v>0</v>
      </c>
      <c r="G9189" s="44">
        <f t="shared" si="1007"/>
        <v>0.13860286203955</v>
      </c>
      <c r="H9189">
        <f t="shared" si="1008"/>
        <v>2.1934193891550002E-2</v>
      </c>
      <c r="I9189">
        <f t="shared" si="1009"/>
        <v>0</v>
      </c>
      <c r="J9189">
        <f t="shared" si="1010"/>
        <v>0</v>
      </c>
    </row>
    <row r="9190" spans="1:10" x14ac:dyDescent="0.25">
      <c r="A9190" s="42">
        <v>45177.1875</v>
      </c>
      <c r="B9190">
        <v>44.690670600000004</v>
      </c>
      <c r="C9190">
        <f t="shared" si="1004"/>
        <v>44.635984085714291</v>
      </c>
      <c r="D9190" s="46">
        <f t="shared" si="1005"/>
        <v>1.1254788653000005</v>
      </c>
      <c r="E9190">
        <f t="shared" si="1006"/>
        <v>0</v>
      </c>
      <c r="G9190" s="44">
        <f t="shared" si="1007"/>
        <v>0.13838649115153001</v>
      </c>
      <c r="H9190">
        <f t="shared" si="1008"/>
        <v>2.1959674694729998E-2</v>
      </c>
      <c r="I9190">
        <f t="shared" si="1009"/>
        <v>0</v>
      </c>
      <c r="J9190">
        <f t="shared" si="1010"/>
        <v>0</v>
      </c>
    </row>
    <row r="9191" spans="1:10" x14ac:dyDescent="0.25">
      <c r="A9191" s="42">
        <v>45177.197916666664</v>
      </c>
      <c r="B9191">
        <v>44.605150200000004</v>
      </c>
      <c r="C9191">
        <f t="shared" si="1004"/>
        <v>44.557008614285714</v>
      </c>
      <c r="D9191" s="46">
        <f t="shared" si="1005"/>
        <v>1.1211600851000003</v>
      </c>
      <c r="E9191">
        <f t="shared" si="1006"/>
        <v>0</v>
      </c>
      <c r="G9191" s="44">
        <f t="shared" si="1007"/>
        <v>0.13817012026351003</v>
      </c>
      <c r="H9191">
        <f t="shared" si="1008"/>
        <v>2.1985155497909997E-2</v>
      </c>
      <c r="I9191">
        <f t="shared" si="1009"/>
        <v>0</v>
      </c>
      <c r="J9191">
        <f t="shared" si="1010"/>
        <v>0</v>
      </c>
    </row>
    <row r="9192" spans="1:10" x14ac:dyDescent="0.25">
      <c r="A9192" s="42">
        <v>45177.208333333336</v>
      </c>
      <c r="B9192">
        <v>44.285466800000002</v>
      </c>
      <c r="C9192">
        <f t="shared" si="1004"/>
        <v>44.465961385714287</v>
      </c>
      <c r="D9192" s="46">
        <f t="shared" si="1005"/>
        <v>1.1050160734000001</v>
      </c>
      <c r="E9192">
        <f t="shared" si="1006"/>
        <v>0</v>
      </c>
      <c r="G9192" s="44">
        <f t="shared" si="1007"/>
        <v>0.13736130527734</v>
      </c>
      <c r="H9192">
        <f t="shared" si="1008"/>
        <v>2.2080405166940001E-2</v>
      </c>
      <c r="I9192">
        <f t="shared" si="1009"/>
        <v>0</v>
      </c>
      <c r="J9192">
        <f t="shared" si="1010"/>
        <v>0</v>
      </c>
    </row>
    <row r="9193" spans="1:10" x14ac:dyDescent="0.25">
      <c r="A9193" s="42">
        <v>45177.21875</v>
      </c>
      <c r="B9193">
        <v>44.3496071</v>
      </c>
      <c r="C9193">
        <f t="shared" si="1004"/>
        <v>44.403275514285717</v>
      </c>
      <c r="D9193" s="46">
        <f t="shared" si="1005"/>
        <v>1.1082551585500002</v>
      </c>
      <c r="E9193">
        <f t="shared" si="1006"/>
        <v>0</v>
      </c>
      <c r="G9193" s="44">
        <f t="shared" si="1007"/>
        <v>0.13752358344335502</v>
      </c>
      <c r="H9193">
        <f t="shared" si="1008"/>
        <v>2.2061294564554999E-2</v>
      </c>
      <c r="I9193">
        <f t="shared" si="1009"/>
        <v>0</v>
      </c>
      <c r="J9193">
        <f t="shared" si="1010"/>
        <v>0</v>
      </c>
    </row>
    <row r="9194" spans="1:10" x14ac:dyDescent="0.25">
      <c r="A9194" s="42">
        <v>45177.229166666664</v>
      </c>
      <c r="B9194">
        <v>44.351643299999999</v>
      </c>
      <c r="C9194">
        <f t="shared" si="1004"/>
        <v>44.352806842857149</v>
      </c>
      <c r="D9194" s="46">
        <f t="shared" si="1005"/>
        <v>1.10835798665</v>
      </c>
      <c r="E9194">
        <f t="shared" si="1006"/>
        <v>0</v>
      </c>
      <c r="G9194" s="44">
        <f t="shared" si="1007"/>
        <v>0.13752873513116501</v>
      </c>
      <c r="H9194">
        <f t="shared" si="1008"/>
        <v>2.2060687878765001E-2</v>
      </c>
      <c r="I9194">
        <f t="shared" si="1009"/>
        <v>0</v>
      </c>
      <c r="J9194">
        <f t="shared" si="1010"/>
        <v>0</v>
      </c>
    </row>
    <row r="9195" spans="1:10" x14ac:dyDescent="0.25">
      <c r="A9195" s="42">
        <v>45177.239583333336</v>
      </c>
      <c r="B9195">
        <v>44.203000700000004</v>
      </c>
      <c r="C9195">
        <f t="shared" si="1004"/>
        <v>44.305537914285715</v>
      </c>
      <c r="D9195" s="46">
        <f t="shared" si="1005"/>
        <v>1.1008515353500006</v>
      </c>
      <c r="E9195">
        <f t="shared" si="1006"/>
        <v>0</v>
      </c>
      <c r="G9195" s="44">
        <f t="shared" si="1007"/>
        <v>0.13715266192103504</v>
      </c>
      <c r="H9195">
        <f t="shared" si="1008"/>
        <v>2.2104975941434998E-2</v>
      </c>
      <c r="I9195">
        <f t="shared" si="1009"/>
        <v>0</v>
      </c>
      <c r="J9195">
        <f t="shared" si="1010"/>
        <v>0</v>
      </c>
    </row>
    <row r="9196" spans="1:10" x14ac:dyDescent="0.25">
      <c r="A9196" s="42">
        <v>45177.25</v>
      </c>
      <c r="B9196">
        <v>44.337389899999998</v>
      </c>
      <c r="C9196">
        <f t="shared" si="1004"/>
        <v>44.276449342857141</v>
      </c>
      <c r="D9196" s="46">
        <f t="shared" si="1005"/>
        <v>1.1076381899500001</v>
      </c>
      <c r="E9196">
        <f t="shared" si="1006"/>
        <v>0</v>
      </c>
      <c r="G9196" s="44">
        <f t="shared" si="1007"/>
        <v>0.13749267331649501</v>
      </c>
      <c r="H9196">
        <f t="shared" si="1008"/>
        <v>2.2064934679295E-2</v>
      </c>
      <c r="I9196">
        <f t="shared" si="1009"/>
        <v>0</v>
      </c>
      <c r="J9196">
        <f t="shared" si="1010"/>
        <v>0</v>
      </c>
    </row>
    <row r="9197" spans="1:10" x14ac:dyDescent="0.25">
      <c r="A9197" s="42">
        <v>45177.260416666664</v>
      </c>
      <c r="B9197">
        <v>44.337389899999998</v>
      </c>
      <c r="C9197">
        <f t="shared" si="1004"/>
        <v>44.232380157142856</v>
      </c>
      <c r="D9197" s="46">
        <f t="shared" si="1005"/>
        <v>1.1076381899500001</v>
      </c>
      <c r="E9197">
        <f t="shared" si="1006"/>
        <v>0</v>
      </c>
      <c r="G9197" s="44">
        <f t="shared" si="1007"/>
        <v>0.13749267331649501</v>
      </c>
      <c r="H9197">
        <f t="shared" si="1008"/>
        <v>2.2064934679295E-2</v>
      </c>
      <c r="I9197">
        <f t="shared" si="1009"/>
        <v>0</v>
      </c>
      <c r="J9197">
        <f t="shared" si="1010"/>
        <v>0</v>
      </c>
    </row>
    <row r="9198" spans="1:10" x14ac:dyDescent="0.25">
      <c r="A9198" s="42">
        <v>45177.270833333336</v>
      </c>
      <c r="B9198">
        <v>44.274267700000003</v>
      </c>
      <c r="C9198">
        <f t="shared" si="1004"/>
        <v>44.142351028571433</v>
      </c>
      <c r="D9198" s="46">
        <f t="shared" si="1005"/>
        <v>1.1044505188500005</v>
      </c>
      <c r="E9198">
        <f t="shared" si="1006"/>
        <v>0</v>
      </c>
      <c r="G9198" s="44">
        <f t="shared" si="1007"/>
        <v>0.13733297099438502</v>
      </c>
      <c r="H9198">
        <f t="shared" si="1008"/>
        <v>2.2083741938784998E-2</v>
      </c>
      <c r="I9198">
        <f t="shared" si="1009"/>
        <v>0</v>
      </c>
      <c r="J9198">
        <f t="shared" si="1010"/>
        <v>0</v>
      </c>
    </row>
    <row r="9199" spans="1:10" x14ac:dyDescent="0.25">
      <c r="A9199" s="42">
        <v>45177.28125</v>
      </c>
      <c r="B9199">
        <v>44.081846800000001</v>
      </c>
      <c r="C9199">
        <f t="shared" si="1004"/>
        <v>43.997344499999997</v>
      </c>
      <c r="D9199" s="46">
        <f t="shared" si="1005"/>
        <v>1.0947332634000004</v>
      </c>
      <c r="E9199">
        <f t="shared" si="1006"/>
        <v>0</v>
      </c>
      <c r="G9199" s="44">
        <f t="shared" si="1007"/>
        <v>0.13684613649634003</v>
      </c>
      <c r="H9199">
        <f t="shared" si="1008"/>
        <v>2.2141073745939998E-2</v>
      </c>
      <c r="I9199">
        <f t="shared" si="1009"/>
        <v>0</v>
      </c>
      <c r="J9199">
        <f t="shared" si="1010"/>
        <v>0</v>
      </c>
    </row>
    <row r="9200" spans="1:10" x14ac:dyDescent="0.25">
      <c r="A9200" s="42">
        <v>45177.291666666664</v>
      </c>
      <c r="B9200">
        <v>44.041122800000004</v>
      </c>
      <c r="C9200">
        <f t="shared" si="1004"/>
        <v>43.924913957142863</v>
      </c>
      <c r="D9200" s="46">
        <f t="shared" si="1005"/>
        <v>1.0926767014000005</v>
      </c>
      <c r="E9200">
        <f t="shared" si="1006"/>
        <v>0</v>
      </c>
      <c r="G9200" s="44">
        <f t="shared" si="1007"/>
        <v>0.13674310274014001</v>
      </c>
      <c r="H9200">
        <f t="shared" si="1008"/>
        <v>2.2153207461739998E-2</v>
      </c>
      <c r="I9200">
        <f t="shared" si="1009"/>
        <v>0</v>
      </c>
      <c r="J9200">
        <f t="shared" si="1010"/>
        <v>0</v>
      </c>
    </row>
    <row r="9201" spans="1:10" x14ac:dyDescent="0.25">
      <c r="A9201" s="42">
        <v>45177.302083333336</v>
      </c>
      <c r="B9201">
        <v>43.721439400000001</v>
      </c>
      <c r="C9201">
        <f t="shared" si="1004"/>
        <v>43.828049014285725</v>
      </c>
      <c r="D9201" s="46">
        <f t="shared" si="1005"/>
        <v>1.0765326897000003</v>
      </c>
      <c r="E9201">
        <f t="shared" si="1006"/>
        <v>0</v>
      </c>
      <c r="G9201" s="44">
        <f t="shared" si="1007"/>
        <v>0.13593428775397001</v>
      </c>
      <c r="H9201">
        <f t="shared" si="1008"/>
        <v>2.2248457130769998E-2</v>
      </c>
      <c r="I9201">
        <f t="shared" si="1009"/>
        <v>0</v>
      </c>
      <c r="J9201">
        <f t="shared" si="1010"/>
        <v>0</v>
      </c>
    </row>
    <row r="9202" spans="1:10" x14ac:dyDescent="0.25">
      <c r="A9202" s="42">
        <v>45177.3125</v>
      </c>
      <c r="B9202">
        <v>43.187955000000002</v>
      </c>
      <c r="C9202">
        <f t="shared" si="1004"/>
        <v>43.7927064</v>
      </c>
      <c r="D9202" s="46">
        <f t="shared" si="1005"/>
        <v>1.0495917275000004</v>
      </c>
      <c r="E9202">
        <f t="shared" si="1006"/>
        <v>0</v>
      </c>
      <c r="G9202" s="44">
        <f t="shared" si="1007"/>
        <v>0.13458454554775001</v>
      </c>
      <c r="H9202">
        <f t="shared" si="1008"/>
        <v>2.2407408807749999E-2</v>
      </c>
      <c r="I9202">
        <f t="shared" si="1009"/>
        <v>0</v>
      </c>
      <c r="J9202">
        <f t="shared" si="1010"/>
        <v>0</v>
      </c>
    </row>
    <row r="9203" spans="1:10" x14ac:dyDescent="0.25">
      <c r="A9203" s="42">
        <v>45177.322916666664</v>
      </c>
      <c r="B9203">
        <v>43.830376100000002</v>
      </c>
      <c r="C9203">
        <f t="shared" si="1004"/>
        <v>43.769580985714292</v>
      </c>
      <c r="D9203" s="46">
        <f t="shared" si="1005"/>
        <v>1.0820339930500003</v>
      </c>
      <c r="E9203">
        <f t="shared" si="1006"/>
        <v>0</v>
      </c>
      <c r="G9203" s="44">
        <f t="shared" si="1007"/>
        <v>0.13620990305180503</v>
      </c>
      <c r="H9203">
        <f t="shared" si="1008"/>
        <v>2.2215999441005E-2</v>
      </c>
      <c r="I9203">
        <f t="shared" si="1009"/>
        <v>0</v>
      </c>
      <c r="J9203">
        <f t="shared" si="1010"/>
        <v>0</v>
      </c>
    </row>
    <row r="9204" spans="1:10" x14ac:dyDescent="0.25">
      <c r="A9204" s="42">
        <v>45177.333333333336</v>
      </c>
      <c r="B9204">
        <v>43.659335300000002</v>
      </c>
      <c r="C9204">
        <f t="shared" si="1004"/>
        <v>43.679115528571423</v>
      </c>
      <c r="D9204" s="46">
        <f t="shared" si="1005"/>
        <v>1.0733964326500003</v>
      </c>
      <c r="E9204">
        <f t="shared" si="1006"/>
        <v>0</v>
      </c>
      <c r="G9204" s="44">
        <f t="shared" si="1007"/>
        <v>0.135777161275765</v>
      </c>
      <c r="H9204">
        <f t="shared" si="1008"/>
        <v>2.2266961047364999E-2</v>
      </c>
      <c r="I9204">
        <f t="shared" si="1009"/>
        <v>0</v>
      </c>
      <c r="J9204">
        <f t="shared" si="1010"/>
        <v>0</v>
      </c>
    </row>
    <row r="9205" spans="1:10" x14ac:dyDescent="0.25">
      <c r="A9205" s="42">
        <v>45177.34375</v>
      </c>
      <c r="B9205">
        <v>44.026869399999995</v>
      </c>
      <c r="C9205">
        <f t="shared" si="1004"/>
        <v>43.662098714285719</v>
      </c>
      <c r="D9205" s="46">
        <f t="shared" si="1005"/>
        <v>1.0919569046999997</v>
      </c>
      <c r="E9205">
        <f t="shared" si="1006"/>
        <v>0</v>
      </c>
      <c r="G9205" s="44">
        <f t="shared" si="1007"/>
        <v>0.13670704092546998</v>
      </c>
      <c r="H9205">
        <f t="shared" si="1008"/>
        <v>2.2157454262270001E-2</v>
      </c>
      <c r="I9205">
        <f t="shared" si="1009"/>
        <v>0</v>
      </c>
      <c r="J9205">
        <f t="shared" si="1010"/>
        <v>0</v>
      </c>
    </row>
    <row r="9206" spans="1:10" x14ac:dyDescent="0.25">
      <c r="A9206" s="42">
        <v>45177.354166666664</v>
      </c>
      <c r="B9206">
        <v>43.919968900000001</v>
      </c>
      <c r="C9206">
        <f t="shared" si="1004"/>
        <v>43.733511157142857</v>
      </c>
      <c r="D9206" s="46">
        <f t="shared" si="1005"/>
        <v>1.0865584294500004</v>
      </c>
      <c r="E9206">
        <f t="shared" si="1006"/>
        <v>0</v>
      </c>
      <c r="G9206" s="44">
        <f t="shared" si="1007"/>
        <v>0.13643657731544501</v>
      </c>
      <c r="H9206">
        <f t="shared" si="1008"/>
        <v>2.2189305266244998E-2</v>
      </c>
      <c r="I9206">
        <f t="shared" si="1009"/>
        <v>0</v>
      </c>
      <c r="J9206">
        <f t="shared" si="1010"/>
        <v>0</v>
      </c>
    </row>
    <row r="9207" spans="1:10" x14ac:dyDescent="0.25">
      <c r="A9207" s="42">
        <v>45177.364583333336</v>
      </c>
      <c r="B9207">
        <v>43.407864599999996</v>
      </c>
      <c r="C9207">
        <f t="shared" ref="C9207:C9270" si="1011">AVERAGE(B9204:B9210)</f>
        <v>43.713149157142858</v>
      </c>
      <c r="D9207" s="46">
        <f t="shared" si="1005"/>
        <v>1.0606971623000001</v>
      </c>
      <c r="E9207">
        <f t="shared" si="1006"/>
        <v>0</v>
      </c>
      <c r="G9207" s="44">
        <f t="shared" si="1007"/>
        <v>0.13514092783123</v>
      </c>
      <c r="H9207">
        <f t="shared" si="1008"/>
        <v>2.2341886742430001E-2</v>
      </c>
      <c r="I9207">
        <f t="shared" si="1009"/>
        <v>0</v>
      </c>
      <c r="J9207">
        <f t="shared" si="1010"/>
        <v>0</v>
      </c>
    </row>
    <row r="9208" spans="1:10" x14ac:dyDescent="0.25">
      <c r="A9208" s="42">
        <v>45177.375</v>
      </c>
      <c r="B9208">
        <v>43.602321700000005</v>
      </c>
      <c r="C9208">
        <f t="shared" si="1011"/>
        <v>43.823976614285719</v>
      </c>
      <c r="D9208" s="46">
        <f t="shared" si="1005"/>
        <v>1.0705172458500003</v>
      </c>
      <c r="E9208">
        <f t="shared" si="1006"/>
        <v>0</v>
      </c>
      <c r="G9208" s="44">
        <f t="shared" si="1007"/>
        <v>0.13563291401708502</v>
      </c>
      <c r="H9208">
        <f t="shared" si="1008"/>
        <v>2.2283948249485E-2</v>
      </c>
      <c r="I9208">
        <f t="shared" si="1009"/>
        <v>0</v>
      </c>
      <c r="J9208">
        <f t="shared" si="1010"/>
        <v>0</v>
      </c>
    </row>
    <row r="9209" spans="1:10" x14ac:dyDescent="0.25">
      <c r="A9209" s="42">
        <v>45177.385416666664</v>
      </c>
      <c r="B9209">
        <v>43.687842099999997</v>
      </c>
      <c r="C9209">
        <f t="shared" si="1011"/>
        <v>43.839684442857148</v>
      </c>
      <c r="D9209" s="46">
        <f t="shared" si="1005"/>
        <v>1.0748360260500001</v>
      </c>
      <c r="E9209">
        <f t="shared" si="1006"/>
        <v>0</v>
      </c>
      <c r="G9209" s="44">
        <f t="shared" si="1007"/>
        <v>0.13584928490510501</v>
      </c>
      <c r="H9209">
        <f t="shared" si="1008"/>
        <v>2.2258467446305E-2</v>
      </c>
      <c r="I9209">
        <f t="shared" si="1009"/>
        <v>0</v>
      </c>
      <c r="J9209">
        <f t="shared" si="1010"/>
        <v>0</v>
      </c>
    </row>
    <row r="9210" spans="1:10" x14ac:dyDescent="0.25">
      <c r="A9210" s="42">
        <v>45177.395833333336</v>
      </c>
      <c r="B9210">
        <v>43.687842099999997</v>
      </c>
      <c r="C9210">
        <f t="shared" si="1011"/>
        <v>43.904115628571432</v>
      </c>
      <c r="D9210" s="46">
        <f t="shared" si="1005"/>
        <v>1.0748360260500001</v>
      </c>
      <c r="E9210">
        <f t="shared" si="1006"/>
        <v>0</v>
      </c>
      <c r="G9210" s="44">
        <f t="shared" si="1007"/>
        <v>0.13584928490510501</v>
      </c>
      <c r="H9210">
        <f t="shared" si="1008"/>
        <v>2.2258467446305E-2</v>
      </c>
      <c r="I9210">
        <f t="shared" si="1009"/>
        <v>0</v>
      </c>
      <c r="J9210">
        <f t="shared" si="1010"/>
        <v>0</v>
      </c>
    </row>
    <row r="9211" spans="1:10" x14ac:dyDescent="0.25">
      <c r="A9211" s="42">
        <v>45177.40625</v>
      </c>
      <c r="B9211">
        <v>44.4351275</v>
      </c>
      <c r="C9211">
        <f t="shared" si="1011"/>
        <v>44.187874642857146</v>
      </c>
      <c r="D9211" s="46">
        <f t="shared" si="1005"/>
        <v>1.11257393875</v>
      </c>
      <c r="E9211">
        <f t="shared" si="1006"/>
        <v>0</v>
      </c>
      <c r="G9211" s="44">
        <f t="shared" si="1007"/>
        <v>0.13773995433137501</v>
      </c>
      <c r="H9211">
        <f t="shared" si="1008"/>
        <v>2.2035813761374999E-2</v>
      </c>
      <c r="I9211">
        <f t="shared" si="1009"/>
        <v>0</v>
      </c>
      <c r="J9211">
        <f t="shared" si="1010"/>
        <v>0</v>
      </c>
    </row>
    <row r="9212" spans="1:10" x14ac:dyDescent="0.25">
      <c r="A9212" s="42">
        <v>45177.416666666664</v>
      </c>
      <c r="B9212">
        <v>44.1368242</v>
      </c>
      <c r="C9212">
        <f t="shared" si="1011"/>
        <v>44.504794628571425</v>
      </c>
      <c r="D9212" s="46">
        <f t="shared" si="1005"/>
        <v>1.0975096221000002</v>
      </c>
      <c r="E9212">
        <f t="shared" si="1006"/>
        <v>0</v>
      </c>
      <c r="G9212" s="44">
        <f t="shared" si="1007"/>
        <v>0.13698523206721003</v>
      </c>
      <c r="H9212">
        <f t="shared" si="1008"/>
        <v>2.2124693229609999E-2</v>
      </c>
      <c r="I9212">
        <f t="shared" si="1009"/>
        <v>0</v>
      </c>
      <c r="J9212">
        <f t="shared" si="1010"/>
        <v>0</v>
      </c>
    </row>
    <row r="9213" spans="1:10" x14ac:dyDescent="0.25">
      <c r="A9213" s="42">
        <v>45177.427083333336</v>
      </c>
      <c r="B9213">
        <v>44.370987200000002</v>
      </c>
      <c r="C9213">
        <f t="shared" si="1011"/>
        <v>44.955522042857147</v>
      </c>
      <c r="D9213" s="46">
        <f t="shared" si="1005"/>
        <v>1.1093348536000003</v>
      </c>
      <c r="E9213">
        <f t="shared" si="1006"/>
        <v>0</v>
      </c>
      <c r="G9213" s="44">
        <f t="shared" si="1007"/>
        <v>0.13757767616536001</v>
      </c>
      <c r="H9213">
        <f t="shared" si="1008"/>
        <v>2.2054924363759998E-2</v>
      </c>
      <c r="I9213">
        <f t="shared" si="1009"/>
        <v>0</v>
      </c>
      <c r="J9213">
        <f t="shared" si="1010"/>
        <v>0</v>
      </c>
    </row>
    <row r="9214" spans="1:10" x14ac:dyDescent="0.25">
      <c r="A9214" s="42">
        <v>45177.4375</v>
      </c>
      <c r="B9214">
        <v>45.3941777</v>
      </c>
      <c r="C9214">
        <f t="shared" si="1011"/>
        <v>45.464281157142857</v>
      </c>
      <c r="D9214" s="46">
        <f t="shared" si="1005"/>
        <v>1.3807135748000015</v>
      </c>
      <c r="E9214">
        <f t="shared" si="1006"/>
        <v>0</v>
      </c>
      <c r="G9214" s="44">
        <f t="shared" si="1007"/>
        <v>0.15117375009748008</v>
      </c>
      <c r="H9214">
        <f t="shared" si="1008"/>
        <v>2.0453789908679992E-2</v>
      </c>
      <c r="I9214">
        <f t="shared" si="1009"/>
        <v>0</v>
      </c>
      <c r="J9214">
        <f t="shared" si="1010"/>
        <v>0</v>
      </c>
    </row>
    <row r="9215" spans="1:10" x14ac:dyDescent="0.25">
      <c r="A9215" s="42">
        <v>45177.447916666664</v>
      </c>
      <c r="B9215">
        <v>45.820761600000004</v>
      </c>
      <c r="C9215">
        <f t="shared" si="1011"/>
        <v>45.823234128571428</v>
      </c>
      <c r="D9215" s="46">
        <f t="shared" si="1005"/>
        <v>1.5189267584000028</v>
      </c>
      <c r="E9215">
        <f t="shared" si="1006"/>
        <v>0</v>
      </c>
      <c r="G9215" s="44">
        <f t="shared" si="1007"/>
        <v>0.15809823059584016</v>
      </c>
      <c r="H9215">
        <f t="shared" si="1008"/>
        <v>1.9638332125439986E-2</v>
      </c>
      <c r="I9215">
        <f t="shared" si="1009"/>
        <v>0</v>
      </c>
      <c r="J9215">
        <f t="shared" si="1010"/>
        <v>0</v>
      </c>
    </row>
    <row r="9216" spans="1:10" x14ac:dyDescent="0.25">
      <c r="A9216" s="42">
        <v>45177.458333333336</v>
      </c>
      <c r="B9216">
        <v>46.842934</v>
      </c>
      <c r="C9216">
        <f t="shared" si="1011"/>
        <v>46.258108271428569</v>
      </c>
      <c r="D9216" s="46">
        <f t="shared" si="1005"/>
        <v>1.8501106160000003</v>
      </c>
      <c r="E9216">
        <f t="shared" si="1006"/>
        <v>0</v>
      </c>
      <c r="G9216" s="44">
        <f t="shared" si="1007"/>
        <v>0.17469054186160002</v>
      </c>
      <c r="H9216">
        <f t="shared" si="1008"/>
        <v>1.7684347365599998E-2</v>
      </c>
      <c r="I9216">
        <f t="shared" si="1009"/>
        <v>0</v>
      </c>
      <c r="J9216">
        <f t="shared" si="1010"/>
        <v>0</v>
      </c>
    </row>
    <row r="9217" spans="1:10" x14ac:dyDescent="0.25">
      <c r="A9217" s="42">
        <v>45177.46875</v>
      </c>
      <c r="B9217">
        <v>47.249155900000005</v>
      </c>
      <c r="C9217">
        <f t="shared" si="1011"/>
        <v>46.61793389999999</v>
      </c>
      <c r="D9217" s="46">
        <f t="shared" si="1005"/>
        <v>1.9817265116000016</v>
      </c>
      <c r="E9217">
        <f t="shared" si="1006"/>
        <v>0</v>
      </c>
      <c r="G9217" s="44">
        <f t="shared" si="1007"/>
        <v>0.18128449823116008</v>
      </c>
      <c r="H9217">
        <f t="shared" si="1008"/>
        <v>1.6907813581559992E-2</v>
      </c>
      <c r="I9217">
        <f t="shared" si="1009"/>
        <v>0</v>
      </c>
      <c r="J9217">
        <f t="shared" si="1010"/>
        <v>0</v>
      </c>
    </row>
    <row r="9218" spans="1:10" x14ac:dyDescent="0.25">
      <c r="A9218" s="42">
        <v>45177.479166666664</v>
      </c>
      <c r="B9218">
        <v>46.947798300000002</v>
      </c>
      <c r="C9218">
        <f t="shared" si="1011"/>
        <v>46.860823471428581</v>
      </c>
      <c r="D9218" s="46">
        <f t="shared" si="1005"/>
        <v>1.8840866492000021</v>
      </c>
      <c r="E9218">
        <f t="shared" si="1006"/>
        <v>0</v>
      </c>
      <c r="G9218" s="44">
        <f t="shared" si="1007"/>
        <v>0.17639274112492009</v>
      </c>
      <c r="H9218">
        <f t="shared" si="1008"/>
        <v>1.7483888769719989E-2</v>
      </c>
      <c r="I9218">
        <f t="shared" si="1009"/>
        <v>0</v>
      </c>
      <c r="J9218">
        <f t="shared" si="1010"/>
        <v>0</v>
      </c>
    </row>
    <row r="9219" spans="1:10" x14ac:dyDescent="0.25">
      <c r="A9219" s="42">
        <v>45177.489583333336</v>
      </c>
      <c r="B9219">
        <v>47.180943200000002</v>
      </c>
      <c r="C9219">
        <f t="shared" si="1011"/>
        <v>47.050480957142859</v>
      </c>
      <c r="D9219" s="46">
        <f t="shared" ref="D9219:D9282" si="1012">IF(B9219&gt;45,0.324*B9219-13.327,IF(B9219&lt; 35, 0.0576*B9219-0.6919,0.0505*B9219-1.1314))</f>
        <v>1.9596255968000005</v>
      </c>
      <c r="E9219">
        <f t="shared" ref="E9219:E9282" si="1013">IF(MONTH(A9219) = 8,D9219,0)</f>
        <v>0</v>
      </c>
      <c r="G9219" s="44">
        <f t="shared" ref="G9219:G9282" si="1014">0.0501*D9219+0.082</f>
        <v>0.18017724239968003</v>
      </c>
      <c r="H9219">
        <f t="shared" ref="H9219:H9282" si="1015">-0.0059*D9219+0.0286</f>
        <v>1.7038208978879997E-2</v>
      </c>
      <c r="I9219">
        <f t="shared" ref="I9219:I9282" si="1016">IF(MONTH(A9219) = 8,G9219,0)</f>
        <v>0</v>
      </c>
      <c r="J9219">
        <f t="shared" ref="J9219:J9282" si="1017">IF(MONTH(A9219) = 8,H9219,0)</f>
        <v>0</v>
      </c>
    </row>
    <row r="9220" spans="1:10" x14ac:dyDescent="0.25">
      <c r="A9220" s="42">
        <v>45177.5</v>
      </c>
      <c r="B9220">
        <v>46.889766600000002</v>
      </c>
      <c r="C9220">
        <f t="shared" si="1011"/>
        <v>47.138037557142859</v>
      </c>
      <c r="D9220" s="46">
        <f t="shared" si="1012"/>
        <v>1.8652843784000002</v>
      </c>
      <c r="E9220">
        <f t="shared" si="1013"/>
        <v>0</v>
      </c>
      <c r="G9220" s="44">
        <f t="shared" si="1014"/>
        <v>0.17545074735784</v>
      </c>
      <c r="H9220">
        <f t="shared" si="1015"/>
        <v>1.7594822167439999E-2</v>
      </c>
      <c r="I9220">
        <f t="shared" si="1016"/>
        <v>0</v>
      </c>
      <c r="J9220">
        <f t="shared" si="1017"/>
        <v>0</v>
      </c>
    </row>
    <row r="9221" spans="1:10" x14ac:dyDescent="0.25">
      <c r="A9221" s="42">
        <v>45177.510416666664</v>
      </c>
      <c r="B9221">
        <v>47.094404699999998</v>
      </c>
      <c r="C9221">
        <f t="shared" si="1011"/>
        <v>47.198105457142852</v>
      </c>
      <c r="D9221" s="46">
        <f t="shared" si="1012"/>
        <v>1.9315871227999999</v>
      </c>
      <c r="E9221">
        <f t="shared" si="1013"/>
        <v>0</v>
      </c>
      <c r="G9221" s="44">
        <f t="shared" si="1014"/>
        <v>0.17877251485227999</v>
      </c>
      <c r="H9221">
        <f t="shared" si="1015"/>
        <v>1.7203635975480001E-2</v>
      </c>
      <c r="I9221">
        <f t="shared" si="1016"/>
        <v>0</v>
      </c>
      <c r="J9221">
        <f t="shared" si="1017"/>
        <v>0</v>
      </c>
    </row>
    <row r="9222" spans="1:10" x14ac:dyDescent="0.25">
      <c r="A9222" s="42">
        <v>45177.520833333336</v>
      </c>
      <c r="B9222">
        <v>47.148364000000001</v>
      </c>
      <c r="C9222">
        <f t="shared" si="1011"/>
        <v>47.333658200000002</v>
      </c>
      <c r="D9222" s="46">
        <f t="shared" si="1012"/>
        <v>1.9490699360000008</v>
      </c>
      <c r="E9222">
        <f t="shared" si="1013"/>
        <v>0</v>
      </c>
      <c r="G9222" s="44">
        <f t="shared" si="1014"/>
        <v>0.17964840379360003</v>
      </c>
      <c r="H9222">
        <f t="shared" si="1015"/>
        <v>1.7100487377599997E-2</v>
      </c>
      <c r="I9222">
        <f t="shared" si="1016"/>
        <v>0</v>
      </c>
      <c r="J9222">
        <f t="shared" si="1017"/>
        <v>0</v>
      </c>
    </row>
    <row r="9223" spans="1:10" x14ac:dyDescent="0.25">
      <c r="A9223" s="42">
        <v>45177.53125</v>
      </c>
      <c r="B9223">
        <v>47.455830200000001</v>
      </c>
      <c r="C9223">
        <f t="shared" si="1011"/>
        <v>47.634288585714287</v>
      </c>
      <c r="D9223" s="46">
        <f t="shared" si="1012"/>
        <v>2.0486889848000001</v>
      </c>
      <c r="E9223">
        <f t="shared" si="1013"/>
        <v>0</v>
      </c>
      <c r="G9223" s="44">
        <f t="shared" si="1014"/>
        <v>0.18463931813848</v>
      </c>
      <c r="H9223">
        <f t="shared" si="1015"/>
        <v>1.6512734989679999E-2</v>
      </c>
      <c r="I9223">
        <f t="shared" si="1016"/>
        <v>0</v>
      </c>
      <c r="J9223">
        <f t="shared" si="1017"/>
        <v>0</v>
      </c>
    </row>
    <row r="9224" spans="1:10" x14ac:dyDescent="0.25">
      <c r="A9224" s="42">
        <v>45177.541666666664</v>
      </c>
      <c r="B9224">
        <v>47.669631199999998</v>
      </c>
      <c r="C9224">
        <f t="shared" si="1011"/>
        <v>47.948590599999996</v>
      </c>
      <c r="D9224" s="46">
        <f t="shared" si="1012"/>
        <v>2.1179605087999995</v>
      </c>
      <c r="E9224">
        <f t="shared" si="1013"/>
        <v>0</v>
      </c>
      <c r="G9224" s="44">
        <f t="shared" si="1014"/>
        <v>0.18810982149087996</v>
      </c>
      <c r="H9224">
        <f t="shared" si="1015"/>
        <v>1.6104032998080005E-2</v>
      </c>
      <c r="I9224">
        <f t="shared" si="1016"/>
        <v>0</v>
      </c>
      <c r="J9224">
        <f t="shared" si="1017"/>
        <v>0</v>
      </c>
    </row>
    <row r="9225" spans="1:10" x14ac:dyDescent="0.25">
      <c r="A9225" s="42">
        <v>45177.552083333336</v>
      </c>
      <c r="B9225">
        <v>47.8966675</v>
      </c>
      <c r="C9225">
        <f t="shared" si="1011"/>
        <v>48.221441400000003</v>
      </c>
      <c r="D9225" s="46">
        <f t="shared" si="1012"/>
        <v>2.1915202699999998</v>
      </c>
      <c r="E9225">
        <f t="shared" si="1013"/>
        <v>0</v>
      </c>
      <c r="G9225" s="44">
        <f t="shared" si="1014"/>
        <v>0.19179516552699999</v>
      </c>
      <c r="H9225">
        <f t="shared" si="1015"/>
        <v>1.5670030407000001E-2</v>
      </c>
      <c r="I9225">
        <f t="shared" si="1016"/>
        <v>0</v>
      </c>
      <c r="J9225">
        <f t="shared" si="1017"/>
        <v>0</v>
      </c>
    </row>
    <row r="9226" spans="1:10" x14ac:dyDescent="0.25">
      <c r="A9226" s="42">
        <v>45177.5625</v>
      </c>
      <c r="B9226">
        <v>49.285355899999999</v>
      </c>
      <c r="C9226">
        <f t="shared" si="1011"/>
        <v>48.454877185714288</v>
      </c>
      <c r="D9226" s="46">
        <f t="shared" si="1012"/>
        <v>2.6414553115999997</v>
      </c>
      <c r="E9226">
        <f t="shared" si="1013"/>
        <v>0</v>
      </c>
      <c r="G9226" s="44">
        <f t="shared" si="1014"/>
        <v>0.21433691111115999</v>
      </c>
      <c r="H9226">
        <f t="shared" si="1015"/>
        <v>1.3015413661560003E-2</v>
      </c>
      <c r="I9226">
        <f t="shared" si="1016"/>
        <v>0</v>
      </c>
      <c r="J9226">
        <f t="shared" si="1017"/>
        <v>0</v>
      </c>
    </row>
    <row r="9227" spans="1:10" x14ac:dyDescent="0.25">
      <c r="A9227" s="42">
        <v>45177.572916666664</v>
      </c>
      <c r="B9227">
        <v>49.089880700000002</v>
      </c>
      <c r="C9227">
        <f t="shared" si="1011"/>
        <v>48.66547844285715</v>
      </c>
      <c r="D9227" s="46">
        <f t="shared" si="1012"/>
        <v>2.5781213468000015</v>
      </c>
      <c r="E9227">
        <f t="shared" si="1013"/>
        <v>0</v>
      </c>
      <c r="G9227" s="44">
        <f t="shared" si="1014"/>
        <v>0.21116387947468007</v>
      </c>
      <c r="H9227">
        <f t="shared" si="1015"/>
        <v>1.3389084053879991E-2</v>
      </c>
      <c r="I9227">
        <f t="shared" si="1016"/>
        <v>0</v>
      </c>
      <c r="J9227">
        <f t="shared" si="1017"/>
        <v>0</v>
      </c>
    </row>
    <row r="9228" spans="1:10" x14ac:dyDescent="0.25">
      <c r="A9228" s="42">
        <v>45177.583333333336</v>
      </c>
      <c r="B9228">
        <v>49.004360300000002</v>
      </c>
      <c r="C9228">
        <f t="shared" si="1011"/>
        <v>48.78372348571429</v>
      </c>
      <c r="D9228" s="46">
        <f t="shared" si="1012"/>
        <v>2.5504127372000003</v>
      </c>
      <c r="E9228">
        <f t="shared" si="1013"/>
        <v>0</v>
      </c>
      <c r="G9228" s="44">
        <f t="shared" si="1014"/>
        <v>0.20977567813372</v>
      </c>
      <c r="H9228">
        <f t="shared" si="1015"/>
        <v>1.3552564850519999E-2</v>
      </c>
      <c r="I9228">
        <f t="shared" si="1016"/>
        <v>0</v>
      </c>
      <c r="J9228">
        <f t="shared" si="1017"/>
        <v>0</v>
      </c>
    </row>
    <row r="9229" spans="1:10" x14ac:dyDescent="0.25">
      <c r="A9229" s="42">
        <v>45177.59375</v>
      </c>
      <c r="B9229">
        <v>48.782414500000002</v>
      </c>
      <c r="C9229">
        <f t="shared" si="1011"/>
        <v>48.774706028571423</v>
      </c>
      <c r="D9229" s="46">
        <f t="shared" si="1012"/>
        <v>2.4785022980000004</v>
      </c>
      <c r="E9229">
        <f t="shared" si="1013"/>
        <v>0</v>
      </c>
      <c r="G9229" s="44">
        <f t="shared" si="1014"/>
        <v>0.20617296512980002</v>
      </c>
      <c r="H9229">
        <f t="shared" si="1015"/>
        <v>1.3976836441799999E-2</v>
      </c>
      <c r="I9229">
        <f t="shared" si="1016"/>
        <v>0</v>
      </c>
      <c r="J9229">
        <f t="shared" si="1017"/>
        <v>0</v>
      </c>
    </row>
    <row r="9230" spans="1:10" x14ac:dyDescent="0.25">
      <c r="A9230" s="42">
        <v>45177.604166666664</v>
      </c>
      <c r="B9230">
        <v>48.930039000000001</v>
      </c>
      <c r="C9230">
        <f t="shared" si="1011"/>
        <v>48.633917342857146</v>
      </c>
      <c r="D9230" s="46">
        <f t="shared" si="1012"/>
        <v>2.5263326360000011</v>
      </c>
      <c r="E9230">
        <f t="shared" si="1013"/>
        <v>0</v>
      </c>
      <c r="G9230" s="44">
        <f t="shared" si="1014"/>
        <v>0.20856926506360007</v>
      </c>
      <c r="H9230">
        <f t="shared" si="1015"/>
        <v>1.3694637447599994E-2</v>
      </c>
      <c r="I9230">
        <f t="shared" si="1016"/>
        <v>0</v>
      </c>
      <c r="J9230">
        <f t="shared" si="1017"/>
        <v>0</v>
      </c>
    </row>
    <row r="9231" spans="1:10" x14ac:dyDescent="0.25">
      <c r="A9231" s="42">
        <v>45177.614583333336</v>
      </c>
      <c r="B9231">
        <v>48.497346499999999</v>
      </c>
      <c r="C9231">
        <f t="shared" si="1011"/>
        <v>48.545488085714283</v>
      </c>
      <c r="D9231" s="46">
        <f t="shared" si="1012"/>
        <v>2.386140266</v>
      </c>
      <c r="E9231">
        <f t="shared" si="1013"/>
        <v>0</v>
      </c>
      <c r="G9231" s="44">
        <f t="shared" si="1014"/>
        <v>0.2015456273266</v>
      </c>
      <c r="H9231">
        <f t="shared" si="1015"/>
        <v>1.4521772430600001E-2</v>
      </c>
      <c r="I9231">
        <f t="shared" si="1016"/>
        <v>0</v>
      </c>
      <c r="J9231">
        <f t="shared" si="1017"/>
        <v>0</v>
      </c>
    </row>
    <row r="9232" spans="1:10" x14ac:dyDescent="0.25">
      <c r="A9232" s="42">
        <v>45177.625</v>
      </c>
      <c r="B9232">
        <v>47.833545299999997</v>
      </c>
      <c r="C9232">
        <f t="shared" si="1011"/>
        <v>48.455895285714284</v>
      </c>
      <c r="D9232" s="46">
        <f t="shared" si="1012"/>
        <v>2.1710686771999992</v>
      </c>
      <c r="E9232">
        <f t="shared" si="1013"/>
        <v>0</v>
      </c>
      <c r="G9232" s="44">
        <f t="shared" si="1014"/>
        <v>0.19077054072771996</v>
      </c>
      <c r="H9232">
        <f t="shared" si="1015"/>
        <v>1.5790694804520007E-2</v>
      </c>
      <c r="I9232">
        <f t="shared" si="1016"/>
        <v>0</v>
      </c>
      <c r="J9232">
        <f t="shared" si="1017"/>
        <v>0</v>
      </c>
    </row>
    <row r="9233" spans="1:10" x14ac:dyDescent="0.25">
      <c r="A9233" s="42">
        <v>45177.635416666664</v>
      </c>
      <c r="B9233">
        <v>48.299835099999996</v>
      </c>
      <c r="C9233">
        <f t="shared" si="1011"/>
        <v>48.346085928571426</v>
      </c>
      <c r="D9233" s="46">
        <f t="shared" si="1012"/>
        <v>2.3221465723999994</v>
      </c>
      <c r="E9233">
        <f t="shared" si="1013"/>
        <v>0</v>
      </c>
      <c r="G9233" s="44">
        <f t="shared" si="1014"/>
        <v>0.19833954327723996</v>
      </c>
      <c r="H9233">
        <f t="shared" si="1015"/>
        <v>1.4899335222840005E-2</v>
      </c>
      <c r="I9233">
        <f t="shared" si="1016"/>
        <v>0</v>
      </c>
      <c r="J9233">
        <f t="shared" si="1017"/>
        <v>0</v>
      </c>
    </row>
    <row r="9234" spans="1:10" x14ac:dyDescent="0.25">
      <c r="A9234" s="42">
        <v>45177.645833333336</v>
      </c>
      <c r="B9234">
        <v>48.470875899999996</v>
      </c>
      <c r="C9234">
        <f t="shared" si="1011"/>
        <v>48.367902357142853</v>
      </c>
      <c r="D9234" s="46">
        <f t="shared" si="1012"/>
        <v>2.3775637915999983</v>
      </c>
      <c r="E9234">
        <f t="shared" si="1013"/>
        <v>0</v>
      </c>
      <c r="G9234" s="44">
        <f t="shared" si="1014"/>
        <v>0.20111594595915994</v>
      </c>
      <c r="H9234">
        <f t="shared" si="1015"/>
        <v>1.4572373629560011E-2</v>
      </c>
      <c r="I9234">
        <f t="shared" si="1016"/>
        <v>0</v>
      </c>
      <c r="J9234">
        <f t="shared" si="1017"/>
        <v>0</v>
      </c>
    </row>
    <row r="9235" spans="1:10" x14ac:dyDescent="0.25">
      <c r="A9235" s="42">
        <v>45177.65625</v>
      </c>
      <c r="B9235">
        <v>48.377210699999999</v>
      </c>
      <c r="C9235">
        <f t="shared" si="1011"/>
        <v>48.356703257142854</v>
      </c>
      <c r="D9235" s="46">
        <f t="shared" si="1012"/>
        <v>2.3472162668000003</v>
      </c>
      <c r="E9235">
        <f t="shared" si="1013"/>
        <v>0</v>
      </c>
      <c r="G9235" s="44">
        <f t="shared" si="1014"/>
        <v>0.19959553496668003</v>
      </c>
      <c r="H9235">
        <f t="shared" si="1015"/>
        <v>1.4751424025879999E-2</v>
      </c>
      <c r="I9235">
        <f t="shared" si="1016"/>
        <v>0</v>
      </c>
      <c r="J9235">
        <f t="shared" si="1017"/>
        <v>0</v>
      </c>
    </row>
    <row r="9236" spans="1:10" x14ac:dyDescent="0.25">
      <c r="A9236" s="42">
        <v>45177.666666666664</v>
      </c>
      <c r="B9236">
        <v>48.013748999999997</v>
      </c>
      <c r="C9236">
        <f t="shared" si="1011"/>
        <v>48.519744699999997</v>
      </c>
      <c r="D9236" s="46">
        <f t="shared" si="1012"/>
        <v>2.2294546759999996</v>
      </c>
      <c r="E9236">
        <f t="shared" si="1013"/>
        <v>0</v>
      </c>
      <c r="G9236" s="44">
        <f t="shared" si="1014"/>
        <v>0.19369567926759998</v>
      </c>
      <c r="H9236">
        <f t="shared" si="1015"/>
        <v>1.5446217411600004E-2</v>
      </c>
      <c r="I9236">
        <f t="shared" si="1016"/>
        <v>0</v>
      </c>
      <c r="J9236">
        <f t="shared" si="1017"/>
        <v>0</v>
      </c>
    </row>
    <row r="9237" spans="1:10" x14ac:dyDescent="0.25">
      <c r="A9237" s="42">
        <v>45177.677083333336</v>
      </c>
      <c r="B9237">
        <v>49.082754000000001</v>
      </c>
      <c r="C9237">
        <f t="shared" si="1011"/>
        <v>48.603810671428569</v>
      </c>
      <c r="D9237" s="46">
        <f t="shared" si="1012"/>
        <v>2.5758122960000005</v>
      </c>
      <c r="E9237">
        <f t="shared" si="1013"/>
        <v>0</v>
      </c>
      <c r="G9237" s="44">
        <f t="shared" si="1014"/>
        <v>0.21104819602960001</v>
      </c>
      <c r="H9237">
        <f t="shared" si="1015"/>
        <v>1.3402707453599998E-2</v>
      </c>
      <c r="I9237">
        <f t="shared" si="1016"/>
        <v>0</v>
      </c>
      <c r="J9237">
        <f t="shared" si="1017"/>
        <v>0</v>
      </c>
    </row>
    <row r="9238" spans="1:10" x14ac:dyDescent="0.25">
      <c r="A9238" s="42">
        <v>45177.6875</v>
      </c>
      <c r="B9238">
        <v>48.418952800000007</v>
      </c>
      <c r="C9238">
        <f t="shared" si="1011"/>
        <v>48.556687185714281</v>
      </c>
      <c r="D9238" s="46">
        <f t="shared" si="1012"/>
        <v>2.3607407072000033</v>
      </c>
      <c r="E9238">
        <f t="shared" si="1013"/>
        <v>0</v>
      </c>
      <c r="G9238" s="44">
        <f t="shared" si="1014"/>
        <v>0.20027310943072016</v>
      </c>
      <c r="H9238">
        <f t="shared" si="1015"/>
        <v>1.4671629827519982E-2</v>
      </c>
      <c r="I9238">
        <f t="shared" si="1016"/>
        <v>0</v>
      </c>
      <c r="J9238">
        <f t="shared" si="1017"/>
        <v>0</v>
      </c>
    </row>
    <row r="9239" spans="1:10" x14ac:dyDescent="0.25">
      <c r="A9239" s="42">
        <v>45177.697916666664</v>
      </c>
      <c r="B9239">
        <v>48.974835400000003</v>
      </c>
      <c r="C9239">
        <f t="shared" si="1011"/>
        <v>48.519890142857143</v>
      </c>
      <c r="D9239" s="46">
        <f t="shared" si="1012"/>
        <v>2.5408466696000023</v>
      </c>
      <c r="E9239">
        <f t="shared" si="1013"/>
        <v>0</v>
      </c>
      <c r="G9239" s="44">
        <f t="shared" si="1014"/>
        <v>0.20929641814696009</v>
      </c>
      <c r="H9239">
        <f t="shared" si="1015"/>
        <v>1.3609004649359987E-2</v>
      </c>
      <c r="I9239">
        <f t="shared" si="1016"/>
        <v>0</v>
      </c>
      <c r="J9239">
        <f t="shared" si="1017"/>
        <v>0</v>
      </c>
    </row>
    <row r="9240" spans="1:10" x14ac:dyDescent="0.25">
      <c r="A9240" s="42">
        <v>45177.708333333336</v>
      </c>
      <c r="B9240">
        <v>48.8882969</v>
      </c>
      <c r="C9240">
        <f t="shared" si="1011"/>
        <v>48.494437642857136</v>
      </c>
      <c r="D9240" s="46">
        <f t="shared" si="1012"/>
        <v>2.5128081955999999</v>
      </c>
      <c r="E9240">
        <f t="shared" si="1013"/>
        <v>0</v>
      </c>
      <c r="G9240" s="44">
        <f t="shared" si="1014"/>
        <v>0.20789169059955998</v>
      </c>
      <c r="H9240">
        <f t="shared" si="1015"/>
        <v>1.3774431645960001E-2</v>
      </c>
      <c r="I9240">
        <f t="shared" si="1016"/>
        <v>0</v>
      </c>
      <c r="J9240">
        <f t="shared" si="1017"/>
        <v>0</v>
      </c>
    </row>
    <row r="9241" spans="1:10" x14ac:dyDescent="0.25">
      <c r="A9241" s="42">
        <v>45177.71875</v>
      </c>
      <c r="B9241">
        <v>48.141011499999998</v>
      </c>
      <c r="C9241">
        <f t="shared" si="1011"/>
        <v>48.285727142857141</v>
      </c>
      <c r="D9241" s="46">
        <f t="shared" si="1012"/>
        <v>2.2706877260000002</v>
      </c>
      <c r="E9241">
        <f t="shared" si="1013"/>
        <v>0</v>
      </c>
      <c r="G9241" s="44">
        <f t="shared" si="1014"/>
        <v>0.19576145507260001</v>
      </c>
      <c r="H9241">
        <f t="shared" si="1015"/>
        <v>1.52029424166E-2</v>
      </c>
      <c r="I9241">
        <f t="shared" si="1016"/>
        <v>0</v>
      </c>
      <c r="J9241">
        <f t="shared" si="1017"/>
        <v>0</v>
      </c>
    </row>
    <row r="9242" spans="1:10" x14ac:dyDescent="0.25">
      <c r="A9242" s="42">
        <v>45177.729166666664</v>
      </c>
      <c r="B9242">
        <v>48.119631399999996</v>
      </c>
      <c r="C9242">
        <f t="shared" si="1011"/>
        <v>48.144502128571432</v>
      </c>
      <c r="D9242" s="46">
        <f t="shared" si="1012"/>
        <v>2.263760573599999</v>
      </c>
      <c r="E9242">
        <f t="shared" si="1013"/>
        <v>0</v>
      </c>
      <c r="G9242" s="44">
        <f t="shared" si="1014"/>
        <v>0.19541440473735994</v>
      </c>
      <c r="H9242">
        <f t="shared" si="1015"/>
        <v>1.5243812615760006E-2</v>
      </c>
      <c r="I9242">
        <f t="shared" si="1016"/>
        <v>0</v>
      </c>
      <c r="J9242">
        <f t="shared" si="1017"/>
        <v>0</v>
      </c>
    </row>
    <row r="9243" spans="1:10" x14ac:dyDescent="0.25">
      <c r="A9243" s="42">
        <v>45177.739583333336</v>
      </c>
      <c r="B9243">
        <v>47.835581500000004</v>
      </c>
      <c r="C9243">
        <f t="shared" si="1011"/>
        <v>47.887213714285714</v>
      </c>
      <c r="D9243" s="46">
        <f t="shared" si="1012"/>
        <v>2.1717284060000015</v>
      </c>
      <c r="E9243">
        <f t="shared" si="1013"/>
        <v>0</v>
      </c>
      <c r="G9243" s="44">
        <f t="shared" si="1014"/>
        <v>0.19080359314060008</v>
      </c>
      <c r="H9243">
        <f t="shared" si="1015"/>
        <v>1.5786802404599991E-2</v>
      </c>
      <c r="I9243">
        <f t="shared" si="1016"/>
        <v>0</v>
      </c>
      <c r="J9243">
        <f t="shared" si="1017"/>
        <v>0</v>
      </c>
    </row>
    <row r="9244" spans="1:10" x14ac:dyDescent="0.25">
      <c r="A9244" s="42">
        <v>45177.75</v>
      </c>
      <c r="B9244">
        <v>47.6217805</v>
      </c>
      <c r="C9244">
        <f t="shared" si="1011"/>
        <v>47.6126176</v>
      </c>
      <c r="D9244" s="46">
        <f t="shared" si="1012"/>
        <v>2.1024568820000002</v>
      </c>
      <c r="E9244">
        <f t="shared" si="1013"/>
        <v>0</v>
      </c>
      <c r="G9244" s="44">
        <f t="shared" si="1014"/>
        <v>0.18733308978820001</v>
      </c>
      <c r="H9244">
        <f t="shared" si="1015"/>
        <v>1.6195504396199999E-2</v>
      </c>
      <c r="I9244">
        <f t="shared" si="1016"/>
        <v>0</v>
      </c>
      <c r="J9244">
        <f t="shared" si="1017"/>
        <v>0</v>
      </c>
    </row>
    <row r="9245" spans="1:10" x14ac:dyDescent="0.25">
      <c r="A9245" s="42">
        <v>45177.760416666664</v>
      </c>
      <c r="B9245">
        <v>47.430377700000001</v>
      </c>
      <c r="C9245">
        <f t="shared" si="1011"/>
        <v>47.438667942857151</v>
      </c>
      <c r="D9245" s="46">
        <f t="shared" si="1012"/>
        <v>2.0404423748000013</v>
      </c>
      <c r="E9245">
        <f t="shared" si="1013"/>
        <v>0</v>
      </c>
      <c r="G9245" s="44">
        <f t="shared" si="1014"/>
        <v>0.18422616297748007</v>
      </c>
      <c r="H9245">
        <f t="shared" si="1015"/>
        <v>1.6561389988679995E-2</v>
      </c>
      <c r="I9245">
        <f t="shared" si="1016"/>
        <v>0</v>
      </c>
      <c r="J9245">
        <f t="shared" si="1017"/>
        <v>0</v>
      </c>
    </row>
    <row r="9246" spans="1:10" x14ac:dyDescent="0.25">
      <c r="A9246" s="42">
        <v>45177.770833333336</v>
      </c>
      <c r="B9246">
        <v>47.173816500000008</v>
      </c>
      <c r="C9246">
        <f t="shared" si="1011"/>
        <v>47.248574128571427</v>
      </c>
      <c r="D9246" s="46">
        <f t="shared" si="1012"/>
        <v>1.957316546000003</v>
      </c>
      <c r="E9246">
        <f t="shared" si="1013"/>
        <v>0</v>
      </c>
      <c r="G9246" s="44">
        <f t="shared" si="1014"/>
        <v>0.18006155895460016</v>
      </c>
      <c r="H9246">
        <f t="shared" si="1015"/>
        <v>1.7051832378599981E-2</v>
      </c>
      <c r="I9246">
        <f t="shared" si="1016"/>
        <v>0</v>
      </c>
      <c r="J9246">
        <f t="shared" si="1017"/>
        <v>0</v>
      </c>
    </row>
    <row r="9247" spans="1:10" x14ac:dyDescent="0.25">
      <c r="A9247" s="42">
        <v>45177.78125</v>
      </c>
      <c r="B9247">
        <v>46.966124100000002</v>
      </c>
      <c r="C9247">
        <f t="shared" si="1011"/>
        <v>47.084660028571427</v>
      </c>
      <c r="D9247" s="46">
        <f t="shared" si="1012"/>
        <v>1.8900242084000016</v>
      </c>
      <c r="E9247">
        <f t="shared" si="1013"/>
        <v>0</v>
      </c>
      <c r="G9247" s="44">
        <f t="shared" si="1014"/>
        <v>0.17669021284084008</v>
      </c>
      <c r="H9247">
        <f t="shared" si="1015"/>
        <v>1.7448857170439994E-2</v>
      </c>
      <c r="I9247">
        <f t="shared" si="1016"/>
        <v>0</v>
      </c>
      <c r="J9247">
        <f t="shared" si="1017"/>
        <v>0</v>
      </c>
    </row>
    <row r="9248" spans="1:10" x14ac:dyDescent="0.25">
      <c r="A9248" s="42">
        <v>45177.791666666664</v>
      </c>
      <c r="B9248">
        <v>46.923363900000005</v>
      </c>
      <c r="C9248">
        <f t="shared" si="1011"/>
        <v>46.893257228571429</v>
      </c>
      <c r="D9248" s="46">
        <f t="shared" si="1012"/>
        <v>1.8761699036000028</v>
      </c>
      <c r="E9248">
        <f t="shared" si="1013"/>
        <v>0</v>
      </c>
      <c r="G9248" s="44">
        <f t="shared" si="1014"/>
        <v>0.17599611217036015</v>
      </c>
      <c r="H9248">
        <f t="shared" si="1015"/>
        <v>1.7530597568759985E-2</v>
      </c>
      <c r="I9248">
        <f t="shared" si="1016"/>
        <v>0</v>
      </c>
      <c r="J9248">
        <f t="shared" si="1017"/>
        <v>0</v>
      </c>
    </row>
    <row r="9249" spans="1:10" x14ac:dyDescent="0.25">
      <c r="A9249" s="42">
        <v>45177.802083333336</v>
      </c>
      <c r="B9249">
        <v>46.788974700000004</v>
      </c>
      <c r="C9249">
        <f t="shared" si="1011"/>
        <v>46.726143385714288</v>
      </c>
      <c r="D9249" s="46">
        <f t="shared" si="1012"/>
        <v>1.8326278028000011</v>
      </c>
      <c r="E9249">
        <f t="shared" si="1013"/>
        <v>0</v>
      </c>
      <c r="G9249" s="44">
        <f t="shared" si="1014"/>
        <v>0.17381465292028006</v>
      </c>
      <c r="H9249">
        <f t="shared" si="1015"/>
        <v>1.7787495963479994E-2</v>
      </c>
      <c r="I9249">
        <f t="shared" si="1016"/>
        <v>0</v>
      </c>
      <c r="J9249">
        <f t="shared" si="1017"/>
        <v>0</v>
      </c>
    </row>
    <row r="9250" spans="1:10" x14ac:dyDescent="0.25">
      <c r="A9250" s="42">
        <v>45177.8125</v>
      </c>
      <c r="B9250">
        <v>46.6881828</v>
      </c>
      <c r="C9250">
        <f t="shared" si="1011"/>
        <v>46.58360938571429</v>
      </c>
      <c r="D9250" s="46">
        <f t="shared" si="1012"/>
        <v>1.7999712272000004</v>
      </c>
      <c r="E9250">
        <f t="shared" si="1013"/>
        <v>0</v>
      </c>
      <c r="G9250" s="44">
        <f t="shared" si="1014"/>
        <v>0.17217855848272001</v>
      </c>
      <c r="H9250">
        <f t="shared" si="1015"/>
        <v>1.798016975952E-2</v>
      </c>
      <c r="I9250">
        <f t="shared" si="1016"/>
        <v>0</v>
      </c>
      <c r="J9250">
        <f t="shared" si="1017"/>
        <v>0</v>
      </c>
    </row>
    <row r="9251" spans="1:10" x14ac:dyDescent="0.25">
      <c r="A9251" s="42">
        <v>45177.822916666664</v>
      </c>
      <c r="B9251">
        <v>46.281960900000001</v>
      </c>
      <c r="C9251">
        <f t="shared" si="1011"/>
        <v>46.458383085714289</v>
      </c>
      <c r="D9251" s="46">
        <f t="shared" si="1012"/>
        <v>1.6683553316000008</v>
      </c>
      <c r="E9251">
        <f t="shared" si="1013"/>
        <v>0</v>
      </c>
      <c r="G9251" s="44">
        <f t="shared" si="1014"/>
        <v>0.16558460211316006</v>
      </c>
      <c r="H9251">
        <f t="shared" si="1015"/>
        <v>1.8756703543559995E-2</v>
      </c>
      <c r="I9251">
        <f t="shared" si="1016"/>
        <v>0</v>
      </c>
      <c r="J9251">
        <f t="shared" si="1017"/>
        <v>0</v>
      </c>
    </row>
    <row r="9252" spans="1:10" x14ac:dyDescent="0.25">
      <c r="A9252" s="42">
        <v>45177.833333333336</v>
      </c>
      <c r="B9252">
        <v>46.2605808</v>
      </c>
      <c r="C9252">
        <f t="shared" si="1011"/>
        <v>46.339556271428577</v>
      </c>
      <c r="D9252" s="46">
        <f t="shared" si="1012"/>
        <v>1.6614281791999996</v>
      </c>
      <c r="E9252">
        <f t="shared" si="1013"/>
        <v>0</v>
      </c>
      <c r="G9252" s="44">
        <f t="shared" si="1014"/>
        <v>0.16523755177791999</v>
      </c>
      <c r="H9252">
        <f t="shared" si="1015"/>
        <v>1.8797573742720002E-2</v>
      </c>
      <c r="I9252">
        <f t="shared" si="1016"/>
        <v>0</v>
      </c>
      <c r="J9252">
        <f t="shared" si="1017"/>
        <v>0</v>
      </c>
    </row>
    <row r="9253" spans="1:10" x14ac:dyDescent="0.25">
      <c r="A9253" s="42">
        <v>45177.84375</v>
      </c>
      <c r="B9253">
        <v>46.176078500000003</v>
      </c>
      <c r="C9253">
        <f t="shared" si="1011"/>
        <v>46.224656414285718</v>
      </c>
      <c r="D9253" s="46">
        <f t="shared" si="1012"/>
        <v>1.6340494340000014</v>
      </c>
      <c r="E9253">
        <f t="shared" si="1013"/>
        <v>0</v>
      </c>
      <c r="G9253" s="44">
        <f t="shared" si="1014"/>
        <v>0.16386587664340008</v>
      </c>
      <c r="H9253">
        <f t="shared" si="1015"/>
        <v>1.8959108339399993E-2</v>
      </c>
      <c r="I9253">
        <f t="shared" si="1016"/>
        <v>0</v>
      </c>
      <c r="J9253">
        <f t="shared" si="1017"/>
        <v>0</v>
      </c>
    </row>
    <row r="9254" spans="1:10" x14ac:dyDescent="0.25">
      <c r="A9254" s="42">
        <v>45177.854166666664</v>
      </c>
      <c r="B9254">
        <v>46.08954</v>
      </c>
      <c r="C9254">
        <f t="shared" si="1011"/>
        <v>46.114992499999993</v>
      </c>
      <c r="D9254" s="46">
        <f t="shared" si="1012"/>
        <v>1.6060109600000008</v>
      </c>
      <c r="E9254">
        <f t="shared" si="1013"/>
        <v>0</v>
      </c>
      <c r="G9254" s="44">
        <f t="shared" si="1014"/>
        <v>0.16246114909600004</v>
      </c>
      <c r="H9254">
        <f t="shared" si="1015"/>
        <v>1.9124535335999997E-2</v>
      </c>
      <c r="I9254">
        <f t="shared" si="1016"/>
        <v>0</v>
      </c>
      <c r="J9254">
        <f t="shared" si="1017"/>
        <v>0</v>
      </c>
    </row>
    <row r="9255" spans="1:10" x14ac:dyDescent="0.25">
      <c r="A9255" s="42">
        <v>45177.864583333336</v>
      </c>
      <c r="B9255">
        <v>46.091576199999999</v>
      </c>
      <c r="C9255">
        <f t="shared" si="1011"/>
        <v>46.025399699999994</v>
      </c>
      <c r="D9255" s="46">
        <f t="shared" si="1012"/>
        <v>1.6066706887999995</v>
      </c>
      <c r="E9255">
        <f t="shared" si="1013"/>
        <v>0</v>
      </c>
      <c r="G9255" s="44">
        <f t="shared" si="1014"/>
        <v>0.16249420150887997</v>
      </c>
      <c r="H9255">
        <f t="shared" si="1015"/>
        <v>1.9120642936080005E-2</v>
      </c>
      <c r="I9255">
        <f t="shared" si="1016"/>
        <v>0</v>
      </c>
      <c r="J9255">
        <f t="shared" si="1017"/>
        <v>0</v>
      </c>
    </row>
    <row r="9256" spans="1:10" x14ac:dyDescent="0.25">
      <c r="A9256" s="42">
        <v>45177.875</v>
      </c>
      <c r="B9256">
        <v>45.984675699999997</v>
      </c>
      <c r="C9256">
        <f t="shared" si="1011"/>
        <v>45.933479814285718</v>
      </c>
      <c r="D9256" s="46">
        <f t="shared" si="1012"/>
        <v>1.5720349267999989</v>
      </c>
      <c r="E9256">
        <f t="shared" si="1013"/>
        <v>0</v>
      </c>
      <c r="G9256" s="44">
        <f t="shared" si="1014"/>
        <v>0.16075894983267996</v>
      </c>
      <c r="H9256">
        <f t="shared" si="1015"/>
        <v>1.9324993931880009E-2</v>
      </c>
      <c r="I9256">
        <f t="shared" si="1016"/>
        <v>0</v>
      </c>
      <c r="J9256">
        <f t="shared" si="1017"/>
        <v>0</v>
      </c>
    </row>
    <row r="9257" spans="1:10" x14ac:dyDescent="0.25">
      <c r="A9257" s="42">
        <v>45177.885416666664</v>
      </c>
      <c r="B9257">
        <v>45.920535400000006</v>
      </c>
      <c r="C9257">
        <f t="shared" si="1011"/>
        <v>45.887810757142859</v>
      </c>
      <c r="D9257" s="46">
        <f t="shared" si="1012"/>
        <v>1.5512534696000024</v>
      </c>
      <c r="E9257">
        <f t="shared" si="1013"/>
        <v>0</v>
      </c>
      <c r="G9257" s="44">
        <f t="shared" si="1014"/>
        <v>0.15971779882696013</v>
      </c>
      <c r="H9257">
        <f t="shared" si="1015"/>
        <v>1.9447604529359987E-2</v>
      </c>
      <c r="I9257">
        <f t="shared" si="1016"/>
        <v>0</v>
      </c>
      <c r="J9257">
        <f t="shared" si="1017"/>
        <v>0</v>
      </c>
    </row>
    <row r="9258" spans="1:10" x14ac:dyDescent="0.25">
      <c r="A9258" s="42">
        <v>45177.895833333336</v>
      </c>
      <c r="B9258">
        <v>45.654811299999999</v>
      </c>
      <c r="C9258">
        <f t="shared" si="1011"/>
        <v>45.811744142857144</v>
      </c>
      <c r="D9258" s="46">
        <f t="shared" si="1012"/>
        <v>1.4651588612000008</v>
      </c>
      <c r="E9258">
        <f t="shared" si="1013"/>
        <v>0</v>
      </c>
      <c r="G9258" s="44">
        <f t="shared" si="1014"/>
        <v>0.15540445894612004</v>
      </c>
      <c r="H9258">
        <f t="shared" si="1015"/>
        <v>1.9955562718919996E-2</v>
      </c>
      <c r="I9258">
        <f t="shared" si="1016"/>
        <v>0</v>
      </c>
      <c r="J9258">
        <f t="shared" si="1017"/>
        <v>0</v>
      </c>
    </row>
    <row r="9259" spans="1:10" x14ac:dyDescent="0.25">
      <c r="A9259" s="42">
        <v>45177.90625</v>
      </c>
      <c r="B9259">
        <v>45.617141600000004</v>
      </c>
      <c r="C9259">
        <f t="shared" si="1011"/>
        <v>45.704989085714281</v>
      </c>
      <c r="D9259" s="46">
        <f t="shared" si="1012"/>
        <v>1.4529538784000025</v>
      </c>
      <c r="E9259">
        <f t="shared" si="1013"/>
        <v>0</v>
      </c>
      <c r="G9259" s="44">
        <f t="shared" si="1014"/>
        <v>0.15479298930784013</v>
      </c>
      <c r="H9259">
        <f t="shared" si="1015"/>
        <v>2.0027572117439989E-2</v>
      </c>
      <c r="I9259">
        <f t="shared" si="1016"/>
        <v>0</v>
      </c>
      <c r="J9259">
        <f t="shared" si="1017"/>
        <v>0</v>
      </c>
    </row>
    <row r="9260" spans="1:10" x14ac:dyDescent="0.25">
      <c r="A9260" s="42">
        <v>45177.916666666664</v>
      </c>
      <c r="B9260">
        <v>45.8563951</v>
      </c>
      <c r="C9260">
        <f t="shared" si="1011"/>
        <v>45.640994228571437</v>
      </c>
      <c r="D9260" s="46">
        <f t="shared" si="1012"/>
        <v>1.5304720124000006</v>
      </c>
      <c r="E9260">
        <f t="shared" si="1013"/>
        <v>0</v>
      </c>
      <c r="G9260" s="44">
        <f t="shared" si="1014"/>
        <v>0.15867664782124002</v>
      </c>
      <c r="H9260">
        <f t="shared" si="1015"/>
        <v>1.9570215126839999E-2</v>
      </c>
      <c r="I9260">
        <f t="shared" si="1016"/>
        <v>0</v>
      </c>
      <c r="J9260">
        <f t="shared" si="1017"/>
        <v>0</v>
      </c>
    </row>
    <row r="9261" spans="1:10" x14ac:dyDescent="0.25">
      <c r="A9261" s="42">
        <v>45177.927083333336</v>
      </c>
      <c r="B9261">
        <v>45.557073700000004</v>
      </c>
      <c r="C9261">
        <f t="shared" si="1011"/>
        <v>45.528276014285716</v>
      </c>
      <c r="D9261" s="46">
        <f t="shared" si="1012"/>
        <v>1.4334918788000017</v>
      </c>
      <c r="E9261">
        <f t="shared" si="1013"/>
        <v>0</v>
      </c>
      <c r="G9261" s="44">
        <f t="shared" si="1014"/>
        <v>0.15381794312788011</v>
      </c>
      <c r="H9261">
        <f t="shared" si="1015"/>
        <v>2.014239791507999E-2</v>
      </c>
      <c r="I9261">
        <f t="shared" si="1016"/>
        <v>0</v>
      </c>
      <c r="J9261">
        <f t="shared" si="1017"/>
        <v>0</v>
      </c>
    </row>
    <row r="9262" spans="1:10" x14ac:dyDescent="0.25">
      <c r="A9262" s="42">
        <v>45177.9375</v>
      </c>
      <c r="B9262">
        <v>45.344290800000003</v>
      </c>
      <c r="C9262">
        <f t="shared" si="1011"/>
        <v>45.414830585714284</v>
      </c>
      <c r="D9262" s="46">
        <f t="shared" si="1012"/>
        <v>1.3645502192000016</v>
      </c>
      <c r="E9262">
        <f t="shared" si="1013"/>
        <v>0</v>
      </c>
      <c r="G9262" s="44">
        <f t="shared" si="1014"/>
        <v>0.15036396598192009</v>
      </c>
      <c r="H9262">
        <f t="shared" si="1015"/>
        <v>2.0549153706719989E-2</v>
      </c>
      <c r="I9262">
        <f t="shared" si="1016"/>
        <v>0</v>
      </c>
      <c r="J9262">
        <f t="shared" si="1017"/>
        <v>0</v>
      </c>
    </row>
    <row r="9263" spans="1:10" x14ac:dyDescent="0.25">
      <c r="A9263" s="42">
        <v>45177.947916666664</v>
      </c>
      <c r="B9263">
        <v>45.536711699999998</v>
      </c>
      <c r="C9263">
        <f t="shared" si="1011"/>
        <v>45.317965642857139</v>
      </c>
      <c r="D9263" s="46">
        <f t="shared" si="1012"/>
        <v>1.4268945907999999</v>
      </c>
      <c r="E9263">
        <f t="shared" si="1013"/>
        <v>0</v>
      </c>
      <c r="G9263" s="44">
        <f t="shared" si="1014"/>
        <v>0.15348741899908</v>
      </c>
      <c r="H9263">
        <f t="shared" si="1015"/>
        <v>2.0181321914280001E-2</v>
      </c>
      <c r="I9263">
        <f t="shared" si="1016"/>
        <v>0</v>
      </c>
      <c r="J9263">
        <f t="shared" si="1017"/>
        <v>0</v>
      </c>
    </row>
    <row r="9264" spans="1:10" x14ac:dyDescent="0.25">
      <c r="A9264" s="42">
        <v>45177.958333333336</v>
      </c>
      <c r="B9264">
        <v>45.131507900000003</v>
      </c>
      <c r="C9264">
        <f t="shared" si="1011"/>
        <v>45.191139471428571</v>
      </c>
      <c r="D9264" s="46">
        <f t="shared" si="1012"/>
        <v>1.2956085596000015</v>
      </c>
      <c r="E9264">
        <f t="shared" si="1013"/>
        <v>0</v>
      </c>
      <c r="G9264" s="44">
        <f t="shared" si="1014"/>
        <v>0.14690998883596007</v>
      </c>
      <c r="H9264">
        <f t="shared" si="1015"/>
        <v>2.095590949835999E-2</v>
      </c>
      <c r="I9264">
        <f t="shared" si="1016"/>
        <v>0</v>
      </c>
      <c r="J9264">
        <f t="shared" si="1017"/>
        <v>0</v>
      </c>
    </row>
    <row r="9265" spans="1:10" x14ac:dyDescent="0.25">
      <c r="A9265" s="42">
        <v>45177.96875</v>
      </c>
      <c r="B9265">
        <v>44.860693300000001</v>
      </c>
      <c r="C9265">
        <f t="shared" si="1011"/>
        <v>45.085693400000004</v>
      </c>
      <c r="D9265" s="46">
        <f t="shared" si="1012"/>
        <v>1.1340650116500004</v>
      </c>
      <c r="E9265">
        <f t="shared" si="1013"/>
        <v>0</v>
      </c>
      <c r="G9265" s="44">
        <f t="shared" si="1014"/>
        <v>0.13881665708366503</v>
      </c>
      <c r="H9265">
        <f t="shared" si="1015"/>
        <v>2.1909016431264999E-2</v>
      </c>
      <c r="I9265">
        <f t="shared" si="1016"/>
        <v>0</v>
      </c>
      <c r="J9265">
        <f t="shared" si="1017"/>
        <v>0</v>
      </c>
    </row>
    <row r="9266" spans="1:10" x14ac:dyDescent="0.25">
      <c r="A9266" s="42">
        <v>45177.979166666664</v>
      </c>
      <c r="B9266">
        <v>44.939087000000001</v>
      </c>
      <c r="C9266">
        <f t="shared" si="1011"/>
        <v>44.974284171428572</v>
      </c>
      <c r="D9266" s="46">
        <f t="shared" si="1012"/>
        <v>1.1380238935000004</v>
      </c>
      <c r="E9266">
        <f t="shared" si="1013"/>
        <v>0</v>
      </c>
      <c r="G9266" s="44">
        <f t="shared" si="1014"/>
        <v>0.13901499706435003</v>
      </c>
      <c r="H9266">
        <f t="shared" si="1015"/>
        <v>2.1885659028349998E-2</v>
      </c>
      <c r="I9266">
        <f t="shared" si="1016"/>
        <v>0</v>
      </c>
      <c r="J9266">
        <f t="shared" si="1017"/>
        <v>0</v>
      </c>
    </row>
    <row r="9267" spans="1:10" x14ac:dyDescent="0.25">
      <c r="A9267" s="42">
        <v>45177.989583333336</v>
      </c>
      <c r="B9267">
        <v>44.968611899999999</v>
      </c>
      <c r="C9267">
        <f t="shared" si="1011"/>
        <v>44.817060442857155</v>
      </c>
      <c r="D9267" s="46">
        <f t="shared" si="1012"/>
        <v>1.1395149009500003</v>
      </c>
      <c r="E9267">
        <f t="shared" si="1013"/>
        <v>0</v>
      </c>
      <c r="G9267" s="44">
        <f t="shared" si="1014"/>
        <v>0.13908969653759501</v>
      </c>
      <c r="H9267">
        <f t="shared" si="1015"/>
        <v>2.1876862084394998E-2</v>
      </c>
      <c r="I9267">
        <f t="shared" si="1016"/>
        <v>0</v>
      </c>
      <c r="J9267">
        <f t="shared" si="1017"/>
        <v>0</v>
      </c>
    </row>
    <row r="9268" spans="1:10" x14ac:dyDescent="0.25">
      <c r="A9268" s="42">
        <v>45178</v>
      </c>
      <c r="B9268">
        <v>44.818951200000001</v>
      </c>
      <c r="C9268">
        <f t="shared" si="1011"/>
        <v>44.693434014285721</v>
      </c>
      <c r="D9268" s="46">
        <f t="shared" si="1012"/>
        <v>1.1319570356000004</v>
      </c>
      <c r="E9268">
        <f t="shared" si="1013"/>
        <v>0</v>
      </c>
      <c r="G9268" s="44">
        <f t="shared" si="1014"/>
        <v>0.13871104748356003</v>
      </c>
      <c r="H9268">
        <f t="shared" si="1015"/>
        <v>2.1921453489959997E-2</v>
      </c>
      <c r="I9268">
        <f t="shared" si="1016"/>
        <v>0</v>
      </c>
      <c r="J9268">
        <f t="shared" si="1017"/>
        <v>0</v>
      </c>
    </row>
    <row r="9269" spans="1:10" x14ac:dyDescent="0.25">
      <c r="A9269" s="42">
        <v>45178.010416666664</v>
      </c>
      <c r="B9269">
        <v>44.5644262</v>
      </c>
      <c r="C9269">
        <f t="shared" si="1011"/>
        <v>44.582024785714282</v>
      </c>
      <c r="D9269" s="46">
        <f t="shared" si="1012"/>
        <v>1.1191035231000004</v>
      </c>
      <c r="E9269">
        <f t="shared" si="1013"/>
        <v>0</v>
      </c>
      <c r="G9269" s="44">
        <f t="shared" si="1014"/>
        <v>0.13806708650731003</v>
      </c>
      <c r="H9269">
        <f t="shared" si="1015"/>
        <v>2.1997289213709997E-2</v>
      </c>
      <c r="I9269">
        <f t="shared" si="1016"/>
        <v>0</v>
      </c>
      <c r="J9269">
        <f t="shared" si="1017"/>
        <v>0</v>
      </c>
    </row>
    <row r="9270" spans="1:10" x14ac:dyDescent="0.25">
      <c r="A9270" s="42">
        <v>45178.020833333336</v>
      </c>
      <c r="B9270">
        <v>44.436145600000003</v>
      </c>
      <c r="C9270">
        <f t="shared" si="1011"/>
        <v>44.46247075714286</v>
      </c>
      <c r="D9270" s="46">
        <f t="shared" si="1012"/>
        <v>1.1126253528000005</v>
      </c>
      <c r="E9270">
        <f t="shared" si="1013"/>
        <v>0</v>
      </c>
      <c r="G9270" s="44">
        <f t="shared" si="1014"/>
        <v>0.13774253017528004</v>
      </c>
      <c r="H9270">
        <f t="shared" si="1015"/>
        <v>2.2035510418479998E-2</v>
      </c>
      <c r="I9270">
        <f t="shared" si="1016"/>
        <v>0</v>
      </c>
      <c r="J9270">
        <f t="shared" si="1017"/>
        <v>0</v>
      </c>
    </row>
    <row r="9271" spans="1:10" x14ac:dyDescent="0.25">
      <c r="A9271" s="42">
        <v>45178.03125</v>
      </c>
      <c r="B9271">
        <v>44.266122900000006</v>
      </c>
      <c r="C9271">
        <f t="shared" ref="C9271:C9334" si="1018">AVERAGE(B9268:B9274)</f>
        <v>44.274849471428574</v>
      </c>
      <c r="D9271" s="46">
        <f t="shared" si="1012"/>
        <v>1.1040392064500006</v>
      </c>
      <c r="E9271">
        <f t="shared" si="1013"/>
        <v>0</v>
      </c>
      <c r="G9271" s="44">
        <f t="shared" si="1014"/>
        <v>0.13731236424314502</v>
      </c>
      <c r="H9271">
        <f t="shared" si="1015"/>
        <v>2.2086168681944997E-2</v>
      </c>
      <c r="I9271">
        <f t="shared" si="1016"/>
        <v>0</v>
      </c>
      <c r="J9271">
        <f t="shared" si="1017"/>
        <v>0</v>
      </c>
    </row>
    <row r="9272" spans="1:10" x14ac:dyDescent="0.25">
      <c r="A9272" s="42">
        <v>45178.041666666664</v>
      </c>
      <c r="B9272">
        <v>44.080828699999998</v>
      </c>
      <c r="C9272">
        <f t="shared" si="1018"/>
        <v>44.160385942857147</v>
      </c>
      <c r="D9272" s="46">
        <f t="shared" si="1012"/>
        <v>1.0946818493499999</v>
      </c>
      <c r="E9272">
        <f t="shared" si="1013"/>
        <v>0</v>
      </c>
      <c r="G9272" s="44">
        <f t="shared" si="1014"/>
        <v>0.136843560652435</v>
      </c>
      <c r="H9272">
        <f t="shared" si="1015"/>
        <v>2.2141377088835002E-2</v>
      </c>
      <c r="I9272">
        <f t="shared" si="1016"/>
        <v>0</v>
      </c>
      <c r="J9272">
        <f t="shared" si="1017"/>
        <v>0</v>
      </c>
    </row>
    <row r="9273" spans="1:10" x14ac:dyDescent="0.25">
      <c r="A9273" s="42">
        <v>45178.052083333336</v>
      </c>
      <c r="B9273">
        <v>44.1022088</v>
      </c>
      <c r="C9273">
        <f t="shared" si="1018"/>
        <v>44.070356814285709</v>
      </c>
      <c r="D9273" s="46">
        <f t="shared" si="1012"/>
        <v>1.0957615444</v>
      </c>
      <c r="E9273">
        <f t="shared" si="1013"/>
        <v>0</v>
      </c>
      <c r="G9273" s="44">
        <f t="shared" si="1014"/>
        <v>0.13689765337443999</v>
      </c>
      <c r="H9273">
        <f t="shared" si="1015"/>
        <v>2.2135006888040001E-2</v>
      </c>
      <c r="I9273">
        <f t="shared" si="1016"/>
        <v>0</v>
      </c>
      <c r="J9273">
        <f t="shared" si="1017"/>
        <v>0</v>
      </c>
    </row>
    <row r="9274" spans="1:10" x14ac:dyDescent="0.25">
      <c r="A9274" s="42">
        <v>45178.0625</v>
      </c>
      <c r="B9274">
        <v>43.655262899999997</v>
      </c>
      <c r="C9274">
        <f t="shared" si="1018"/>
        <v>44.008689042857149</v>
      </c>
      <c r="D9274" s="46">
        <f t="shared" si="1012"/>
        <v>1.0731907764499999</v>
      </c>
      <c r="E9274">
        <f t="shared" si="1013"/>
        <v>0</v>
      </c>
      <c r="G9274" s="44">
        <f t="shared" si="1014"/>
        <v>0.135766857900145</v>
      </c>
      <c r="H9274">
        <f t="shared" si="1015"/>
        <v>2.2268174418945002E-2</v>
      </c>
      <c r="I9274">
        <f t="shared" si="1016"/>
        <v>0</v>
      </c>
      <c r="J9274">
        <f t="shared" si="1017"/>
        <v>0</v>
      </c>
    </row>
    <row r="9275" spans="1:10" x14ac:dyDescent="0.25">
      <c r="A9275" s="42">
        <v>45178.072916666664</v>
      </c>
      <c r="B9275">
        <v>44.017706500000003</v>
      </c>
      <c r="C9275">
        <f t="shared" si="1018"/>
        <v>43.993126657142859</v>
      </c>
      <c r="D9275" s="46">
        <f t="shared" si="1012"/>
        <v>1.0914941782500003</v>
      </c>
      <c r="E9275">
        <f t="shared" si="1013"/>
        <v>0</v>
      </c>
      <c r="G9275" s="44">
        <f t="shared" si="1014"/>
        <v>0.13668385833032501</v>
      </c>
      <c r="H9275">
        <f t="shared" si="1015"/>
        <v>2.2160184348325E-2</v>
      </c>
      <c r="I9275">
        <f t="shared" si="1016"/>
        <v>0</v>
      </c>
      <c r="J9275">
        <f t="shared" si="1017"/>
        <v>0</v>
      </c>
    </row>
    <row r="9276" spans="1:10" x14ac:dyDescent="0.25">
      <c r="A9276" s="42">
        <v>45178.083333333336</v>
      </c>
      <c r="B9276">
        <v>43.934222300000002</v>
      </c>
      <c r="C9276">
        <f t="shared" si="1018"/>
        <v>43.948766585714289</v>
      </c>
      <c r="D9276" s="46">
        <f t="shared" si="1012"/>
        <v>1.0872782261500002</v>
      </c>
      <c r="E9276">
        <f t="shared" si="1013"/>
        <v>0</v>
      </c>
      <c r="G9276" s="44">
        <f t="shared" si="1014"/>
        <v>0.13647263913011501</v>
      </c>
      <c r="H9276">
        <f t="shared" si="1015"/>
        <v>2.2185058465714998E-2</v>
      </c>
      <c r="I9276">
        <f t="shared" si="1016"/>
        <v>0</v>
      </c>
      <c r="J9276">
        <f t="shared" si="1017"/>
        <v>0</v>
      </c>
    </row>
    <row r="9277" spans="1:10" x14ac:dyDescent="0.25">
      <c r="A9277" s="42">
        <v>45178.09375</v>
      </c>
      <c r="B9277">
        <v>44.004471199999998</v>
      </c>
      <c r="C9277">
        <f t="shared" si="1018"/>
        <v>43.895534500000004</v>
      </c>
      <c r="D9277" s="46">
        <f t="shared" si="1012"/>
        <v>1.0908257956</v>
      </c>
      <c r="E9277">
        <f t="shared" si="1013"/>
        <v>0</v>
      </c>
      <c r="G9277" s="44">
        <f t="shared" si="1014"/>
        <v>0.13665037235956001</v>
      </c>
      <c r="H9277">
        <f t="shared" si="1015"/>
        <v>2.2164127805959999E-2</v>
      </c>
      <c r="I9277">
        <f t="shared" si="1016"/>
        <v>0</v>
      </c>
      <c r="J9277">
        <f t="shared" si="1017"/>
        <v>0</v>
      </c>
    </row>
    <row r="9278" spans="1:10" x14ac:dyDescent="0.25">
      <c r="A9278" s="42">
        <v>45178.104166666664</v>
      </c>
      <c r="B9278">
        <v>44.157186199999998</v>
      </c>
      <c r="C9278">
        <f t="shared" si="1018"/>
        <v>43.887971471428571</v>
      </c>
      <c r="D9278" s="46">
        <f t="shared" si="1012"/>
        <v>1.0985379031000002</v>
      </c>
      <c r="E9278">
        <f t="shared" si="1013"/>
        <v>0</v>
      </c>
      <c r="G9278" s="44">
        <f t="shared" si="1014"/>
        <v>0.13703674894531001</v>
      </c>
      <c r="H9278">
        <f t="shared" si="1015"/>
        <v>2.2118626371709998E-2</v>
      </c>
      <c r="I9278">
        <f t="shared" si="1016"/>
        <v>0</v>
      </c>
      <c r="J9278">
        <f t="shared" si="1017"/>
        <v>0</v>
      </c>
    </row>
    <row r="9279" spans="1:10" x14ac:dyDescent="0.25">
      <c r="A9279" s="42">
        <v>45178.114583333336</v>
      </c>
      <c r="B9279">
        <v>43.770308200000002</v>
      </c>
      <c r="C9279">
        <f t="shared" si="1018"/>
        <v>43.810304985714296</v>
      </c>
      <c r="D9279" s="46">
        <f t="shared" si="1012"/>
        <v>1.0790005641000004</v>
      </c>
      <c r="E9279">
        <f t="shared" si="1013"/>
        <v>0</v>
      </c>
      <c r="G9279" s="44">
        <f t="shared" si="1014"/>
        <v>0.13605792826141003</v>
      </c>
      <c r="H9279">
        <f t="shared" si="1015"/>
        <v>2.223389667181E-2</v>
      </c>
      <c r="I9279">
        <f t="shared" si="1016"/>
        <v>0</v>
      </c>
      <c r="J9279">
        <f t="shared" si="1017"/>
        <v>0</v>
      </c>
    </row>
    <row r="9280" spans="1:10" x14ac:dyDescent="0.25">
      <c r="A9280" s="42">
        <v>45178.125</v>
      </c>
      <c r="B9280">
        <v>43.729584200000005</v>
      </c>
      <c r="C9280">
        <f t="shared" si="1018"/>
        <v>43.726529900000003</v>
      </c>
      <c r="D9280" s="46">
        <f t="shared" si="1012"/>
        <v>1.0769440021000005</v>
      </c>
      <c r="E9280">
        <f t="shared" si="1013"/>
        <v>0</v>
      </c>
      <c r="G9280" s="44">
        <f t="shared" si="1014"/>
        <v>0.13595489450521003</v>
      </c>
      <c r="H9280">
        <f t="shared" si="1015"/>
        <v>2.224603038761E-2</v>
      </c>
      <c r="I9280">
        <f t="shared" si="1016"/>
        <v>0</v>
      </c>
      <c r="J9280">
        <f t="shared" si="1017"/>
        <v>0</v>
      </c>
    </row>
    <row r="9281" spans="1:10" x14ac:dyDescent="0.25">
      <c r="A9281" s="42">
        <v>45178.135416666664</v>
      </c>
      <c r="B9281">
        <v>43.602321700000005</v>
      </c>
      <c r="C9281">
        <f t="shared" si="1018"/>
        <v>43.664280357142857</v>
      </c>
      <c r="D9281" s="46">
        <f t="shared" si="1012"/>
        <v>1.0705172458500003</v>
      </c>
      <c r="E9281">
        <f t="shared" si="1013"/>
        <v>0</v>
      </c>
      <c r="G9281" s="44">
        <f t="shared" si="1014"/>
        <v>0.13563291401708502</v>
      </c>
      <c r="H9281">
        <f t="shared" si="1015"/>
        <v>2.2283948249485E-2</v>
      </c>
      <c r="I9281">
        <f t="shared" si="1016"/>
        <v>0</v>
      </c>
      <c r="J9281">
        <f t="shared" si="1017"/>
        <v>0</v>
      </c>
    </row>
    <row r="9282" spans="1:10" x14ac:dyDescent="0.25">
      <c r="A9282" s="42">
        <v>45178.145833333336</v>
      </c>
      <c r="B9282">
        <v>43.474041100000001</v>
      </c>
      <c r="C9282">
        <f t="shared" si="1018"/>
        <v>43.558834285714283</v>
      </c>
      <c r="D9282" s="46">
        <f t="shared" si="1012"/>
        <v>1.0640390755500004</v>
      </c>
      <c r="E9282">
        <f t="shared" si="1013"/>
        <v>0</v>
      </c>
      <c r="G9282" s="44">
        <f t="shared" si="1014"/>
        <v>0.13530835768505503</v>
      </c>
      <c r="H9282">
        <f t="shared" si="1015"/>
        <v>2.2322169454254998E-2</v>
      </c>
      <c r="I9282">
        <f t="shared" si="1016"/>
        <v>0</v>
      </c>
      <c r="J9282">
        <f t="shared" si="1017"/>
        <v>0</v>
      </c>
    </row>
    <row r="9283" spans="1:10" x14ac:dyDescent="0.25">
      <c r="A9283" s="42">
        <v>45178.15625</v>
      </c>
      <c r="B9283">
        <v>43.347796700000004</v>
      </c>
      <c r="C9283">
        <f t="shared" si="1018"/>
        <v>43.505747642857145</v>
      </c>
      <c r="D9283" s="46">
        <f t="shared" ref="D9283:D9346" si="1019">IF(B9283&gt;45,0.324*B9283-13.327,IF(B9283&lt; 35, 0.0576*B9283-0.6919,0.0505*B9283-1.1314))</f>
        <v>1.0576637333500003</v>
      </c>
      <c r="E9283">
        <f t="shared" ref="E9283:E9346" si="1020">IF(MONTH(A9283) = 8,D9283,0)</f>
        <v>0</v>
      </c>
      <c r="G9283" s="44">
        <f t="shared" ref="G9283:G9346" si="1021">0.0501*D9283+0.082</f>
        <v>0.13498895304083502</v>
      </c>
      <c r="H9283">
        <f t="shared" ref="H9283:H9346" si="1022">-0.0059*D9283+0.0286</f>
        <v>2.2359783973235001E-2</v>
      </c>
      <c r="I9283">
        <f t="shared" ref="I9283:I9346" si="1023">IF(MONTH(A9283) = 8,G9283,0)</f>
        <v>0</v>
      </c>
      <c r="J9283">
        <f t="shared" ref="J9283:J9346" si="1024">IF(MONTH(A9283) = 8,H9283,0)</f>
        <v>0</v>
      </c>
    </row>
    <row r="9284" spans="1:10" x14ac:dyDescent="0.25">
      <c r="A9284" s="42">
        <v>45178.166666666664</v>
      </c>
      <c r="B9284">
        <v>43.568724400000001</v>
      </c>
      <c r="C9284">
        <f t="shared" si="1018"/>
        <v>43.440152914285719</v>
      </c>
      <c r="D9284" s="46">
        <f t="shared" si="1019"/>
        <v>1.0688205822000001</v>
      </c>
      <c r="E9284">
        <f t="shared" si="1020"/>
        <v>0</v>
      </c>
      <c r="G9284" s="44">
        <f t="shared" si="1021"/>
        <v>0.13554791116822001</v>
      </c>
      <c r="H9284">
        <f t="shared" si="1022"/>
        <v>2.2293958565019999E-2</v>
      </c>
      <c r="I9284">
        <f t="shared" si="1023"/>
        <v>0</v>
      </c>
      <c r="J9284">
        <f t="shared" si="1024"/>
        <v>0</v>
      </c>
    </row>
    <row r="9285" spans="1:10" x14ac:dyDescent="0.25">
      <c r="A9285" s="42">
        <v>45178.177083333336</v>
      </c>
      <c r="B9285">
        <v>43.419063700000002</v>
      </c>
      <c r="C9285">
        <f t="shared" si="1018"/>
        <v>43.396083728571433</v>
      </c>
      <c r="D9285" s="46">
        <f t="shared" si="1019"/>
        <v>1.0612627168500002</v>
      </c>
      <c r="E9285">
        <f t="shared" si="1020"/>
        <v>0</v>
      </c>
      <c r="G9285" s="44">
        <f t="shared" si="1021"/>
        <v>0.13516926211418501</v>
      </c>
      <c r="H9285">
        <f t="shared" si="1022"/>
        <v>2.2338549970585E-2</v>
      </c>
      <c r="I9285">
        <f t="shared" si="1023"/>
        <v>0</v>
      </c>
      <c r="J9285">
        <f t="shared" si="1024"/>
        <v>0</v>
      </c>
    </row>
    <row r="9286" spans="1:10" x14ac:dyDescent="0.25">
      <c r="A9286" s="42">
        <v>45178.1875</v>
      </c>
      <c r="B9286">
        <v>43.398701700000004</v>
      </c>
      <c r="C9286">
        <f t="shared" si="1018"/>
        <v>43.34605138571429</v>
      </c>
      <c r="D9286" s="46">
        <f t="shared" si="1019"/>
        <v>1.0602344358500002</v>
      </c>
      <c r="E9286">
        <f t="shared" si="1020"/>
        <v>0</v>
      </c>
      <c r="G9286" s="44">
        <f t="shared" si="1021"/>
        <v>0.135117745236085</v>
      </c>
      <c r="H9286">
        <f t="shared" si="1022"/>
        <v>2.2344616828485001E-2</v>
      </c>
      <c r="I9286">
        <f t="shared" si="1023"/>
        <v>0</v>
      </c>
      <c r="J9286">
        <f t="shared" si="1024"/>
        <v>0</v>
      </c>
    </row>
    <row r="9287" spans="1:10" x14ac:dyDescent="0.25">
      <c r="A9287" s="42">
        <v>45178.197916666664</v>
      </c>
      <c r="B9287">
        <v>43.2704211</v>
      </c>
      <c r="C9287">
        <f t="shared" si="1018"/>
        <v>43.354632514285711</v>
      </c>
      <c r="D9287" s="46">
        <f t="shared" si="1019"/>
        <v>1.0537562655500003</v>
      </c>
      <c r="E9287">
        <f t="shared" si="1020"/>
        <v>0</v>
      </c>
      <c r="G9287" s="44">
        <f t="shared" si="1021"/>
        <v>0.13479318890405501</v>
      </c>
      <c r="H9287">
        <f t="shared" si="1022"/>
        <v>2.2382838033254998E-2</v>
      </c>
      <c r="I9287">
        <f t="shared" si="1023"/>
        <v>0</v>
      </c>
      <c r="J9287">
        <f t="shared" si="1024"/>
        <v>0</v>
      </c>
    </row>
    <row r="9288" spans="1:10" x14ac:dyDescent="0.25">
      <c r="A9288" s="42">
        <v>45178.208333333336</v>
      </c>
      <c r="B9288">
        <v>43.293837400000001</v>
      </c>
      <c r="C9288">
        <f t="shared" si="1018"/>
        <v>43.301109542857141</v>
      </c>
      <c r="D9288" s="46">
        <f t="shared" si="1019"/>
        <v>1.0549387887000001</v>
      </c>
      <c r="E9288">
        <f t="shared" si="1020"/>
        <v>0</v>
      </c>
      <c r="G9288" s="44">
        <f t="shared" si="1021"/>
        <v>0.13485243331387001</v>
      </c>
      <c r="H9288">
        <f t="shared" si="1022"/>
        <v>2.2375861146669999E-2</v>
      </c>
      <c r="I9288">
        <f t="shared" si="1023"/>
        <v>0</v>
      </c>
      <c r="J9288">
        <f t="shared" si="1024"/>
        <v>0</v>
      </c>
    </row>
    <row r="9289" spans="1:10" x14ac:dyDescent="0.25">
      <c r="A9289" s="42">
        <v>45178.21875</v>
      </c>
      <c r="B9289">
        <v>43.123814699999997</v>
      </c>
      <c r="C9289">
        <f t="shared" si="1018"/>
        <v>43.232605957142859</v>
      </c>
      <c r="D9289" s="46">
        <f t="shared" si="1019"/>
        <v>1.0463526423499998</v>
      </c>
      <c r="E9289">
        <f t="shared" si="1020"/>
        <v>0</v>
      </c>
      <c r="G9289" s="44">
        <f t="shared" si="1021"/>
        <v>0.13442226738173499</v>
      </c>
      <c r="H9289">
        <f t="shared" si="1022"/>
        <v>2.2426519410135001E-2</v>
      </c>
      <c r="I9289">
        <f t="shared" si="1023"/>
        <v>0</v>
      </c>
      <c r="J9289">
        <f t="shared" si="1024"/>
        <v>0</v>
      </c>
    </row>
    <row r="9290" spans="1:10" x14ac:dyDescent="0.25">
      <c r="A9290" s="42">
        <v>45178.229166666664</v>
      </c>
      <c r="B9290">
        <v>43.407864599999996</v>
      </c>
      <c r="C9290">
        <f t="shared" si="1018"/>
        <v>43.209771428571422</v>
      </c>
      <c r="D9290" s="46">
        <f t="shared" si="1019"/>
        <v>1.0606971623000001</v>
      </c>
      <c r="E9290">
        <f t="shared" si="1020"/>
        <v>0</v>
      </c>
      <c r="G9290" s="44">
        <f t="shared" si="1021"/>
        <v>0.13514092783123</v>
      </c>
      <c r="H9290">
        <f t="shared" si="1022"/>
        <v>2.2341886742430001E-2</v>
      </c>
      <c r="I9290">
        <f t="shared" si="1023"/>
        <v>0</v>
      </c>
      <c r="J9290">
        <f t="shared" si="1024"/>
        <v>0</v>
      </c>
    </row>
    <row r="9291" spans="1:10" x14ac:dyDescent="0.25">
      <c r="A9291" s="42">
        <v>45178.239583333336</v>
      </c>
      <c r="B9291">
        <v>43.194063600000007</v>
      </c>
      <c r="C9291">
        <f t="shared" si="1018"/>
        <v>43.189991199999994</v>
      </c>
      <c r="D9291" s="46">
        <f t="shared" si="1019"/>
        <v>1.0499002118000005</v>
      </c>
      <c r="E9291">
        <f t="shared" si="1020"/>
        <v>0</v>
      </c>
      <c r="G9291" s="44">
        <f t="shared" si="1021"/>
        <v>0.13460000061118002</v>
      </c>
      <c r="H9291">
        <f t="shared" si="1022"/>
        <v>2.2405588750379998E-2</v>
      </c>
      <c r="I9291">
        <f t="shared" si="1023"/>
        <v>0</v>
      </c>
      <c r="J9291">
        <f t="shared" si="1024"/>
        <v>0</v>
      </c>
    </row>
    <row r="9292" spans="1:10" x14ac:dyDescent="0.25">
      <c r="A9292" s="42">
        <v>45178.25</v>
      </c>
      <c r="B9292">
        <v>42.939538600000006</v>
      </c>
      <c r="C9292">
        <f t="shared" si="1018"/>
        <v>43.133268485714282</v>
      </c>
      <c r="D9292" s="46">
        <f t="shared" si="1019"/>
        <v>1.0370466993000005</v>
      </c>
      <c r="E9292">
        <f t="shared" si="1020"/>
        <v>0</v>
      </c>
      <c r="G9292" s="44">
        <f t="shared" si="1021"/>
        <v>0.13395603963493002</v>
      </c>
      <c r="H9292">
        <f t="shared" si="1022"/>
        <v>2.2481424474129999E-2</v>
      </c>
      <c r="I9292">
        <f t="shared" si="1023"/>
        <v>0</v>
      </c>
      <c r="J9292">
        <f t="shared" si="1024"/>
        <v>0</v>
      </c>
    </row>
    <row r="9293" spans="1:10" x14ac:dyDescent="0.25">
      <c r="A9293" s="42">
        <v>45178.260416666664</v>
      </c>
      <c r="B9293">
        <v>43.238860000000003</v>
      </c>
      <c r="C9293">
        <f t="shared" si="1018"/>
        <v>43.110143071428574</v>
      </c>
      <c r="D9293" s="46">
        <f t="shared" si="1019"/>
        <v>1.0521624300000003</v>
      </c>
      <c r="E9293">
        <f t="shared" si="1020"/>
        <v>0</v>
      </c>
      <c r="G9293" s="44">
        <f t="shared" si="1021"/>
        <v>0.13471333774300001</v>
      </c>
      <c r="H9293">
        <f t="shared" si="1022"/>
        <v>2.2392241662999999E-2</v>
      </c>
      <c r="I9293">
        <f t="shared" si="1023"/>
        <v>0</v>
      </c>
      <c r="J9293">
        <f t="shared" si="1024"/>
        <v>0</v>
      </c>
    </row>
    <row r="9294" spans="1:10" x14ac:dyDescent="0.25">
      <c r="A9294" s="42">
        <v>45178.270833333336</v>
      </c>
      <c r="B9294">
        <v>43.131959500000001</v>
      </c>
      <c r="C9294">
        <f t="shared" si="1018"/>
        <v>43.040621385714289</v>
      </c>
      <c r="D9294" s="46">
        <f t="shared" si="1019"/>
        <v>1.0467639547500001</v>
      </c>
      <c r="E9294">
        <f t="shared" si="1020"/>
        <v>0</v>
      </c>
      <c r="G9294" s="44">
        <f t="shared" si="1021"/>
        <v>0.13444287413297501</v>
      </c>
      <c r="H9294">
        <f t="shared" si="1022"/>
        <v>2.2424092666974999E-2</v>
      </c>
      <c r="I9294">
        <f t="shared" si="1023"/>
        <v>0</v>
      </c>
      <c r="J9294">
        <f t="shared" si="1024"/>
        <v>0</v>
      </c>
    </row>
    <row r="9295" spans="1:10" x14ac:dyDescent="0.25">
      <c r="A9295" s="42">
        <v>45178.28125</v>
      </c>
      <c r="B9295">
        <v>42.896778400000002</v>
      </c>
      <c r="C9295">
        <f t="shared" si="1018"/>
        <v>42.980262599999996</v>
      </c>
      <c r="D9295" s="46">
        <f t="shared" si="1019"/>
        <v>1.0348873092000004</v>
      </c>
      <c r="E9295">
        <f t="shared" si="1020"/>
        <v>0</v>
      </c>
      <c r="G9295" s="44">
        <f t="shared" si="1021"/>
        <v>0.13384785419092002</v>
      </c>
      <c r="H9295">
        <f t="shared" si="1022"/>
        <v>2.2494164875719997E-2</v>
      </c>
      <c r="I9295">
        <f t="shared" si="1023"/>
        <v>0</v>
      </c>
      <c r="J9295">
        <f t="shared" si="1024"/>
        <v>0</v>
      </c>
    </row>
    <row r="9296" spans="1:10" x14ac:dyDescent="0.25">
      <c r="A9296" s="42">
        <v>45178.291666666664</v>
      </c>
      <c r="B9296">
        <v>42.961936800000004</v>
      </c>
      <c r="C9296">
        <f t="shared" si="1018"/>
        <v>42.843400871428571</v>
      </c>
      <c r="D9296" s="46">
        <f t="shared" si="1019"/>
        <v>1.0381778084000002</v>
      </c>
      <c r="E9296">
        <f t="shared" si="1020"/>
        <v>0</v>
      </c>
      <c r="G9296" s="44">
        <f t="shared" si="1021"/>
        <v>0.13401270820084002</v>
      </c>
      <c r="H9296">
        <f t="shared" si="1022"/>
        <v>2.2474750930439998E-2</v>
      </c>
      <c r="I9296">
        <f t="shared" si="1023"/>
        <v>0</v>
      </c>
      <c r="J9296">
        <f t="shared" si="1024"/>
        <v>0</v>
      </c>
    </row>
    <row r="9297" spans="1:10" x14ac:dyDescent="0.25">
      <c r="A9297" s="42">
        <v>45178.302083333336</v>
      </c>
      <c r="B9297">
        <v>42.921212800000006</v>
      </c>
      <c r="C9297">
        <f t="shared" si="1018"/>
        <v>42.695340042857147</v>
      </c>
      <c r="D9297" s="46">
        <f t="shared" si="1019"/>
        <v>1.0361212464000007</v>
      </c>
      <c r="E9297">
        <f t="shared" si="1020"/>
        <v>0</v>
      </c>
      <c r="G9297" s="44">
        <f t="shared" si="1021"/>
        <v>0.13390967444464003</v>
      </c>
      <c r="H9297">
        <f t="shared" si="1022"/>
        <v>2.2486884646239998E-2</v>
      </c>
      <c r="I9297">
        <f t="shared" si="1023"/>
        <v>0</v>
      </c>
      <c r="J9297">
        <f t="shared" si="1024"/>
        <v>0</v>
      </c>
    </row>
    <row r="9298" spans="1:10" x14ac:dyDescent="0.25">
      <c r="A9298" s="42">
        <v>45178.3125</v>
      </c>
      <c r="B9298">
        <v>42.771552100000001</v>
      </c>
      <c r="C9298">
        <f t="shared" si="1018"/>
        <v>42.590039414285719</v>
      </c>
      <c r="D9298" s="46">
        <f t="shared" si="1019"/>
        <v>1.0285633810500003</v>
      </c>
      <c r="E9298">
        <f t="shared" si="1020"/>
        <v>0</v>
      </c>
      <c r="G9298" s="44">
        <f t="shared" si="1021"/>
        <v>0.13353102539060502</v>
      </c>
      <c r="H9298">
        <f t="shared" si="1022"/>
        <v>2.2531476051804999E-2</v>
      </c>
      <c r="I9298">
        <f t="shared" si="1023"/>
        <v>0</v>
      </c>
      <c r="J9298">
        <f t="shared" si="1024"/>
        <v>0</v>
      </c>
    </row>
    <row r="9299" spans="1:10" x14ac:dyDescent="0.25">
      <c r="A9299" s="42">
        <v>45178.322916666664</v>
      </c>
      <c r="B9299">
        <v>41.981506499999995</v>
      </c>
      <c r="C9299">
        <f t="shared" si="1018"/>
        <v>42.49419257142857</v>
      </c>
      <c r="D9299" s="46">
        <f t="shared" si="1019"/>
        <v>0.98866607824999986</v>
      </c>
      <c r="E9299">
        <f t="shared" si="1020"/>
        <v>0</v>
      </c>
      <c r="G9299" s="44">
        <f t="shared" si="1021"/>
        <v>0.13153217052032501</v>
      </c>
      <c r="H9299">
        <f t="shared" si="1022"/>
        <v>2.2766870138325002E-2</v>
      </c>
      <c r="I9299">
        <f t="shared" si="1023"/>
        <v>0</v>
      </c>
      <c r="J9299">
        <f t="shared" si="1024"/>
        <v>0</v>
      </c>
    </row>
    <row r="9300" spans="1:10" x14ac:dyDescent="0.25">
      <c r="A9300" s="42">
        <v>45178.333333333336</v>
      </c>
      <c r="B9300">
        <v>42.202434199999999</v>
      </c>
      <c r="C9300">
        <f t="shared" si="1018"/>
        <v>42.431797585714286</v>
      </c>
      <c r="D9300" s="46">
        <f t="shared" si="1019"/>
        <v>0.99982292710000009</v>
      </c>
      <c r="E9300">
        <f t="shared" si="1020"/>
        <v>0</v>
      </c>
      <c r="G9300" s="44">
        <f t="shared" si="1021"/>
        <v>0.13209112864771</v>
      </c>
      <c r="H9300">
        <f t="shared" si="1022"/>
        <v>2.270104473011E-2</v>
      </c>
      <c r="I9300">
        <f t="shared" si="1023"/>
        <v>0</v>
      </c>
      <c r="J9300">
        <f t="shared" si="1024"/>
        <v>0</v>
      </c>
    </row>
    <row r="9301" spans="1:10" x14ac:dyDescent="0.25">
      <c r="A9301" s="42">
        <v>45178.34375</v>
      </c>
      <c r="B9301">
        <v>42.394855100000001</v>
      </c>
      <c r="C9301">
        <f t="shared" si="1018"/>
        <v>42.405763314285714</v>
      </c>
      <c r="D9301" s="46">
        <f t="shared" si="1019"/>
        <v>1.0095401825500001</v>
      </c>
      <c r="E9301">
        <f t="shared" si="1020"/>
        <v>0</v>
      </c>
      <c r="G9301" s="44">
        <f t="shared" si="1021"/>
        <v>0.13257796314575501</v>
      </c>
      <c r="H9301">
        <f t="shared" si="1022"/>
        <v>2.2643712922955E-2</v>
      </c>
      <c r="I9301">
        <f t="shared" si="1023"/>
        <v>0</v>
      </c>
      <c r="J9301">
        <f t="shared" si="1024"/>
        <v>0</v>
      </c>
    </row>
    <row r="9302" spans="1:10" x14ac:dyDescent="0.25">
      <c r="A9302" s="42">
        <v>45178.354166666664</v>
      </c>
      <c r="B9302">
        <v>42.2258505</v>
      </c>
      <c r="C9302">
        <f t="shared" si="1018"/>
        <v>42.364166657142853</v>
      </c>
      <c r="D9302" s="46">
        <f t="shared" si="1019"/>
        <v>1.0010054502500003</v>
      </c>
      <c r="E9302">
        <f t="shared" si="1020"/>
        <v>0</v>
      </c>
      <c r="G9302" s="44">
        <f t="shared" si="1021"/>
        <v>0.13215037305752503</v>
      </c>
      <c r="H9302">
        <f t="shared" si="1022"/>
        <v>2.2694067843524998E-2</v>
      </c>
      <c r="I9302">
        <f t="shared" si="1023"/>
        <v>0</v>
      </c>
      <c r="J9302">
        <f t="shared" si="1024"/>
        <v>0</v>
      </c>
    </row>
    <row r="9303" spans="1:10" x14ac:dyDescent="0.25">
      <c r="A9303" s="42">
        <v>45178.364583333336</v>
      </c>
      <c r="B9303">
        <v>42.525171900000004</v>
      </c>
      <c r="C9303">
        <f t="shared" si="1018"/>
        <v>42.450996042857149</v>
      </c>
      <c r="D9303" s="46">
        <f t="shared" si="1019"/>
        <v>1.0161211809500001</v>
      </c>
      <c r="E9303">
        <f t="shared" si="1020"/>
        <v>0</v>
      </c>
      <c r="G9303" s="44">
        <f t="shared" si="1021"/>
        <v>0.13290767116559501</v>
      </c>
      <c r="H9303">
        <f t="shared" si="1022"/>
        <v>2.2604885032395002E-2</v>
      </c>
      <c r="I9303">
        <f t="shared" si="1023"/>
        <v>0</v>
      </c>
      <c r="J9303">
        <f t="shared" si="1024"/>
        <v>0</v>
      </c>
    </row>
    <row r="9304" spans="1:10" x14ac:dyDescent="0.25">
      <c r="A9304" s="42">
        <v>45178.375</v>
      </c>
      <c r="B9304">
        <v>42.738972900000007</v>
      </c>
      <c r="C9304">
        <f t="shared" si="1018"/>
        <v>42.549024528571429</v>
      </c>
      <c r="D9304" s="46">
        <f t="shared" si="1019"/>
        <v>1.0269181314500007</v>
      </c>
      <c r="E9304">
        <f t="shared" si="1020"/>
        <v>0</v>
      </c>
      <c r="G9304" s="44">
        <f t="shared" si="1021"/>
        <v>0.13344859838564505</v>
      </c>
      <c r="H9304">
        <f t="shared" si="1022"/>
        <v>2.2541183024444997E-2</v>
      </c>
      <c r="I9304">
        <f t="shared" si="1023"/>
        <v>0</v>
      </c>
      <c r="J9304">
        <f t="shared" si="1024"/>
        <v>0</v>
      </c>
    </row>
    <row r="9305" spans="1:10" x14ac:dyDescent="0.25">
      <c r="A9305" s="42">
        <v>45178.385416666664</v>
      </c>
      <c r="B9305">
        <v>42.480375500000001</v>
      </c>
      <c r="C9305">
        <f t="shared" si="1018"/>
        <v>42.619273428571432</v>
      </c>
      <c r="D9305" s="46">
        <f t="shared" si="1019"/>
        <v>1.0138589627500003</v>
      </c>
      <c r="E9305">
        <f t="shared" si="1020"/>
        <v>0</v>
      </c>
      <c r="G9305" s="44">
        <f t="shared" si="1021"/>
        <v>0.13279433403377502</v>
      </c>
      <c r="H9305">
        <f t="shared" si="1022"/>
        <v>2.2618232119774997E-2</v>
      </c>
      <c r="I9305">
        <f t="shared" si="1023"/>
        <v>0</v>
      </c>
      <c r="J9305">
        <f t="shared" si="1024"/>
        <v>0</v>
      </c>
    </row>
    <row r="9306" spans="1:10" x14ac:dyDescent="0.25">
      <c r="A9306" s="42">
        <v>45178.395833333336</v>
      </c>
      <c r="B9306">
        <v>42.589312200000002</v>
      </c>
      <c r="C9306">
        <f t="shared" si="1018"/>
        <v>42.777660700000006</v>
      </c>
      <c r="D9306" s="46">
        <f t="shared" si="1019"/>
        <v>1.0193602661000003</v>
      </c>
      <c r="E9306">
        <f t="shared" si="1020"/>
        <v>0</v>
      </c>
      <c r="G9306" s="44">
        <f t="shared" si="1021"/>
        <v>0.13306994933161001</v>
      </c>
      <c r="H9306">
        <f t="shared" si="1022"/>
        <v>2.2585774430009999E-2</v>
      </c>
      <c r="I9306">
        <f t="shared" si="1023"/>
        <v>0</v>
      </c>
      <c r="J9306">
        <f t="shared" si="1024"/>
        <v>0</v>
      </c>
    </row>
    <row r="9307" spans="1:10" x14ac:dyDescent="0.25">
      <c r="A9307" s="42">
        <v>45178.40625</v>
      </c>
      <c r="B9307">
        <v>42.888633600000006</v>
      </c>
      <c r="C9307">
        <f t="shared" si="1018"/>
        <v>43.002224471428576</v>
      </c>
      <c r="D9307" s="46">
        <f t="shared" si="1019"/>
        <v>1.0344759968000006</v>
      </c>
      <c r="E9307">
        <f t="shared" si="1020"/>
        <v>0</v>
      </c>
      <c r="G9307" s="44">
        <f t="shared" si="1021"/>
        <v>0.13382724743968002</v>
      </c>
      <c r="H9307">
        <f t="shared" si="1022"/>
        <v>2.2496591618879999E-2</v>
      </c>
      <c r="I9307">
        <f t="shared" si="1023"/>
        <v>0</v>
      </c>
      <c r="J9307">
        <f t="shared" si="1024"/>
        <v>0</v>
      </c>
    </row>
    <row r="9308" spans="1:10" x14ac:dyDescent="0.25">
      <c r="A9308" s="42">
        <v>45178.416666666664</v>
      </c>
      <c r="B9308">
        <v>42.886597399999999</v>
      </c>
      <c r="C9308">
        <f t="shared" si="1018"/>
        <v>43.089053857142858</v>
      </c>
      <c r="D9308" s="46">
        <f t="shared" si="1019"/>
        <v>1.0343731687</v>
      </c>
      <c r="E9308">
        <f t="shared" si="1020"/>
        <v>0</v>
      </c>
      <c r="G9308" s="44">
        <f t="shared" si="1021"/>
        <v>0.13382209575186998</v>
      </c>
      <c r="H9308">
        <f t="shared" si="1022"/>
        <v>2.2497198304670001E-2</v>
      </c>
      <c r="I9308">
        <f t="shared" si="1023"/>
        <v>0</v>
      </c>
      <c r="J9308">
        <f t="shared" si="1024"/>
        <v>0</v>
      </c>
    </row>
    <row r="9309" spans="1:10" x14ac:dyDescent="0.25">
      <c r="A9309" s="42">
        <v>45178.427083333336</v>
      </c>
      <c r="B9309">
        <v>43.334561399999998</v>
      </c>
      <c r="C9309">
        <f t="shared" si="1018"/>
        <v>43.328743685714294</v>
      </c>
      <c r="D9309" s="46">
        <f t="shared" si="1019"/>
        <v>1.0569953507000001</v>
      </c>
      <c r="E9309">
        <f t="shared" si="1020"/>
        <v>0</v>
      </c>
      <c r="G9309" s="44">
        <f t="shared" si="1021"/>
        <v>0.13495546707007</v>
      </c>
      <c r="H9309">
        <f t="shared" si="1022"/>
        <v>2.2363727430869999E-2</v>
      </c>
      <c r="I9309">
        <f t="shared" si="1023"/>
        <v>0</v>
      </c>
      <c r="J9309">
        <f t="shared" si="1024"/>
        <v>0</v>
      </c>
    </row>
    <row r="9310" spans="1:10" x14ac:dyDescent="0.25">
      <c r="A9310" s="42">
        <v>45178.4375</v>
      </c>
      <c r="B9310">
        <v>44.097118300000005</v>
      </c>
      <c r="C9310">
        <f t="shared" si="1018"/>
        <v>43.570760600000007</v>
      </c>
      <c r="D9310" s="46">
        <f t="shared" si="1019"/>
        <v>1.0955044741500004</v>
      </c>
      <c r="E9310">
        <f t="shared" si="1020"/>
        <v>0</v>
      </c>
      <c r="G9310" s="44">
        <f t="shared" si="1021"/>
        <v>0.13688477415491501</v>
      </c>
      <c r="H9310">
        <f t="shared" si="1022"/>
        <v>2.2136523602514998E-2</v>
      </c>
      <c r="I9310">
        <f t="shared" si="1023"/>
        <v>0</v>
      </c>
      <c r="J9310">
        <f t="shared" si="1024"/>
        <v>0</v>
      </c>
    </row>
    <row r="9311" spans="1:10" x14ac:dyDescent="0.25">
      <c r="A9311" s="42">
        <v>45178.447916666664</v>
      </c>
      <c r="B9311">
        <v>43.3467786</v>
      </c>
      <c r="C9311">
        <f t="shared" si="1018"/>
        <v>43.616865985714284</v>
      </c>
      <c r="D9311" s="46">
        <f t="shared" si="1019"/>
        <v>1.0576123193000002</v>
      </c>
      <c r="E9311">
        <f t="shared" si="1020"/>
        <v>0</v>
      </c>
      <c r="G9311" s="44">
        <f t="shared" si="1021"/>
        <v>0.13498637719693002</v>
      </c>
      <c r="H9311">
        <f t="shared" si="1022"/>
        <v>2.2360087316129998E-2</v>
      </c>
      <c r="I9311">
        <f t="shared" si="1023"/>
        <v>0</v>
      </c>
      <c r="J9311">
        <f t="shared" si="1024"/>
        <v>0</v>
      </c>
    </row>
    <row r="9312" spans="1:10" x14ac:dyDescent="0.25">
      <c r="A9312" s="42">
        <v>45178.458333333336</v>
      </c>
      <c r="B9312">
        <v>44.158204300000001</v>
      </c>
      <c r="C9312">
        <f t="shared" si="1018"/>
        <v>43.788343114285716</v>
      </c>
      <c r="D9312" s="46">
        <f t="shared" si="1019"/>
        <v>1.0985893171500003</v>
      </c>
      <c r="E9312">
        <f t="shared" si="1020"/>
        <v>0</v>
      </c>
      <c r="G9312" s="44">
        <f t="shared" si="1021"/>
        <v>0.13703932478921502</v>
      </c>
      <c r="H9312">
        <f t="shared" si="1022"/>
        <v>2.2118323028814998E-2</v>
      </c>
      <c r="I9312">
        <f t="shared" si="1023"/>
        <v>0</v>
      </c>
      <c r="J9312">
        <f t="shared" si="1024"/>
        <v>0</v>
      </c>
    </row>
    <row r="9313" spans="1:10" x14ac:dyDescent="0.25">
      <c r="A9313" s="42">
        <v>45178.46875</v>
      </c>
      <c r="B9313">
        <v>44.283430600000003</v>
      </c>
      <c r="C9313">
        <f t="shared" si="1018"/>
        <v>43.993272100000006</v>
      </c>
      <c r="D9313" s="46">
        <f t="shared" si="1019"/>
        <v>1.1049132453000003</v>
      </c>
      <c r="E9313">
        <f t="shared" si="1020"/>
        <v>0</v>
      </c>
      <c r="G9313" s="44">
        <f t="shared" si="1021"/>
        <v>0.13735615358953002</v>
      </c>
      <c r="H9313">
        <f t="shared" si="1022"/>
        <v>2.2081011852729999E-2</v>
      </c>
      <c r="I9313">
        <f t="shared" si="1023"/>
        <v>0</v>
      </c>
      <c r="J9313">
        <f t="shared" si="1024"/>
        <v>0</v>
      </c>
    </row>
    <row r="9314" spans="1:10" x14ac:dyDescent="0.25">
      <c r="A9314" s="42">
        <v>45178.479166666664</v>
      </c>
      <c r="B9314">
        <v>43.211371299999996</v>
      </c>
      <c r="C9314">
        <f t="shared" si="1018"/>
        <v>44.131442814285712</v>
      </c>
      <c r="D9314" s="46">
        <f t="shared" si="1019"/>
        <v>1.0507742506500002</v>
      </c>
      <c r="E9314">
        <f t="shared" si="1020"/>
        <v>0</v>
      </c>
      <c r="G9314" s="44">
        <f t="shared" si="1021"/>
        <v>0.13464378995756501</v>
      </c>
      <c r="H9314">
        <f t="shared" si="1022"/>
        <v>2.2400431921165E-2</v>
      </c>
      <c r="I9314">
        <f t="shared" si="1023"/>
        <v>0</v>
      </c>
      <c r="J9314">
        <f t="shared" si="1024"/>
        <v>0</v>
      </c>
    </row>
    <row r="9315" spans="1:10" x14ac:dyDescent="0.25">
      <c r="A9315" s="42">
        <v>45178.489583333336</v>
      </c>
      <c r="B9315">
        <v>44.086937300000002</v>
      </c>
      <c r="C9315">
        <f t="shared" si="1018"/>
        <v>44.41956511428571</v>
      </c>
      <c r="D9315" s="46">
        <f t="shared" si="1019"/>
        <v>1.0949903336500004</v>
      </c>
      <c r="E9315">
        <f t="shared" si="1020"/>
        <v>0</v>
      </c>
      <c r="G9315" s="44">
        <f t="shared" si="1021"/>
        <v>0.13685901571586501</v>
      </c>
      <c r="H9315">
        <f t="shared" si="1022"/>
        <v>2.2139557031464998E-2</v>
      </c>
      <c r="I9315">
        <f t="shared" si="1023"/>
        <v>0</v>
      </c>
      <c r="J9315">
        <f t="shared" si="1024"/>
        <v>0</v>
      </c>
    </row>
    <row r="9316" spans="1:10" x14ac:dyDescent="0.25">
      <c r="A9316" s="42">
        <v>45178.5</v>
      </c>
      <c r="B9316">
        <v>44.769064300000004</v>
      </c>
      <c r="C9316">
        <f t="shared" si="1018"/>
        <v>44.602968557142859</v>
      </c>
      <c r="D9316" s="46">
        <f t="shared" si="1019"/>
        <v>1.1294377471500006</v>
      </c>
      <c r="E9316">
        <f t="shared" si="1020"/>
        <v>0</v>
      </c>
      <c r="G9316" s="44">
        <f t="shared" si="1021"/>
        <v>0.13858483113221504</v>
      </c>
      <c r="H9316">
        <f t="shared" si="1022"/>
        <v>2.1936317291814996E-2</v>
      </c>
      <c r="I9316">
        <f t="shared" si="1023"/>
        <v>0</v>
      </c>
      <c r="J9316">
        <f t="shared" si="1024"/>
        <v>0</v>
      </c>
    </row>
    <row r="9317" spans="1:10" x14ac:dyDescent="0.25">
      <c r="A9317" s="42">
        <v>45178.510416666664</v>
      </c>
      <c r="B9317">
        <v>45.064313300000002</v>
      </c>
      <c r="C9317">
        <f t="shared" si="1018"/>
        <v>44.771245942857149</v>
      </c>
      <c r="D9317" s="46">
        <f t="shared" si="1019"/>
        <v>1.2738375092000016</v>
      </c>
      <c r="E9317">
        <f t="shared" si="1020"/>
        <v>0</v>
      </c>
      <c r="G9317" s="44">
        <f t="shared" si="1021"/>
        <v>0.14581925921092009</v>
      </c>
      <c r="H9317">
        <f t="shared" si="1022"/>
        <v>2.1084358695719993E-2</v>
      </c>
      <c r="I9317">
        <f t="shared" si="1023"/>
        <v>0</v>
      </c>
      <c r="J9317">
        <f t="shared" si="1024"/>
        <v>0</v>
      </c>
    </row>
    <row r="9318" spans="1:10" x14ac:dyDescent="0.25">
      <c r="A9318" s="42">
        <v>45178.520833333336</v>
      </c>
      <c r="B9318">
        <v>45.363634699999999</v>
      </c>
      <c r="C9318">
        <f t="shared" si="1018"/>
        <v>45.083366314285726</v>
      </c>
      <c r="D9318" s="46">
        <f t="shared" si="1019"/>
        <v>1.3708176428000005</v>
      </c>
      <c r="E9318">
        <f t="shared" si="1020"/>
        <v>0</v>
      </c>
      <c r="G9318" s="44">
        <f t="shared" si="1021"/>
        <v>0.15067796390428001</v>
      </c>
      <c r="H9318">
        <f t="shared" si="1022"/>
        <v>2.0512175907479998E-2</v>
      </c>
      <c r="I9318">
        <f t="shared" si="1023"/>
        <v>0</v>
      </c>
      <c r="J9318">
        <f t="shared" si="1024"/>
        <v>0</v>
      </c>
    </row>
    <row r="9319" spans="1:10" x14ac:dyDescent="0.25">
      <c r="A9319" s="42">
        <v>45178.53125</v>
      </c>
      <c r="B9319">
        <v>45.442028400000005</v>
      </c>
      <c r="C9319">
        <f t="shared" si="1018"/>
        <v>45.306911985714287</v>
      </c>
      <c r="D9319" s="46">
        <f t="shared" si="1019"/>
        <v>1.3962172016000025</v>
      </c>
      <c r="E9319">
        <f t="shared" si="1020"/>
        <v>0</v>
      </c>
      <c r="G9319" s="44">
        <f t="shared" si="1021"/>
        <v>0.15195048180016013</v>
      </c>
      <c r="H9319">
        <f t="shared" si="1022"/>
        <v>2.0362318510559987E-2</v>
      </c>
      <c r="I9319">
        <f t="shared" si="1023"/>
        <v>0</v>
      </c>
      <c r="J9319">
        <f t="shared" si="1024"/>
        <v>0</v>
      </c>
    </row>
    <row r="9320" spans="1:10" x14ac:dyDescent="0.25">
      <c r="A9320" s="42">
        <v>45178.541666666664</v>
      </c>
      <c r="B9320">
        <v>45.461372300000001</v>
      </c>
      <c r="C9320">
        <f t="shared" si="1018"/>
        <v>45.371634057142856</v>
      </c>
      <c r="D9320" s="46">
        <f t="shared" si="1019"/>
        <v>1.4024846252000014</v>
      </c>
      <c r="E9320">
        <f t="shared" si="1020"/>
        <v>0</v>
      </c>
      <c r="G9320" s="44">
        <f t="shared" si="1021"/>
        <v>0.15226447972252005</v>
      </c>
      <c r="H9320">
        <f t="shared" si="1022"/>
        <v>2.0325340711319993E-2</v>
      </c>
      <c r="I9320">
        <f t="shared" si="1023"/>
        <v>0</v>
      </c>
      <c r="J9320">
        <f t="shared" si="1024"/>
        <v>0</v>
      </c>
    </row>
    <row r="9321" spans="1:10" x14ac:dyDescent="0.25">
      <c r="A9321" s="42">
        <v>45178.552083333336</v>
      </c>
      <c r="B9321">
        <v>45.396213899999999</v>
      </c>
      <c r="C9321">
        <f t="shared" si="1018"/>
        <v>45.356798885714291</v>
      </c>
      <c r="D9321" s="46">
        <f t="shared" si="1019"/>
        <v>1.3813733036000002</v>
      </c>
      <c r="E9321">
        <f t="shared" si="1020"/>
        <v>0</v>
      </c>
      <c r="G9321" s="44">
        <f t="shared" si="1021"/>
        <v>0.15120680251036001</v>
      </c>
      <c r="H9321">
        <f t="shared" si="1022"/>
        <v>2.0449897508760001E-2</v>
      </c>
      <c r="I9321">
        <f t="shared" si="1023"/>
        <v>0</v>
      </c>
      <c r="J9321">
        <f t="shared" si="1024"/>
        <v>0</v>
      </c>
    </row>
    <row r="9322" spans="1:10" x14ac:dyDescent="0.25">
      <c r="A9322" s="42">
        <v>45178.5625</v>
      </c>
      <c r="B9322">
        <v>45.651756999999996</v>
      </c>
      <c r="C9322">
        <f t="shared" si="1018"/>
        <v>45.421375514285714</v>
      </c>
      <c r="D9322" s="46">
        <f t="shared" si="1019"/>
        <v>1.4641692679999991</v>
      </c>
      <c r="E9322">
        <f t="shared" si="1020"/>
        <v>0</v>
      </c>
      <c r="G9322" s="44">
        <f t="shared" si="1021"/>
        <v>0.15535488032679995</v>
      </c>
      <c r="H9322">
        <f t="shared" si="1022"/>
        <v>1.9961401318800004E-2</v>
      </c>
      <c r="I9322">
        <f t="shared" si="1023"/>
        <v>0</v>
      </c>
      <c r="J9322">
        <f t="shared" si="1024"/>
        <v>0</v>
      </c>
    </row>
    <row r="9323" spans="1:10" x14ac:dyDescent="0.25">
      <c r="A9323" s="42">
        <v>45178.572916666664</v>
      </c>
      <c r="B9323">
        <v>45.222118800000004</v>
      </c>
      <c r="C9323">
        <f t="shared" si="1018"/>
        <v>45.532639299999992</v>
      </c>
      <c r="D9323" s="46">
        <f t="shared" si="1019"/>
        <v>1.3249664912000014</v>
      </c>
      <c r="E9323">
        <f t="shared" si="1020"/>
        <v>0</v>
      </c>
      <c r="G9323" s="44">
        <f t="shared" si="1021"/>
        <v>0.14838082120912008</v>
      </c>
      <c r="H9323">
        <f t="shared" si="1022"/>
        <v>2.078269770191999E-2</v>
      </c>
      <c r="I9323">
        <f t="shared" si="1023"/>
        <v>0</v>
      </c>
      <c r="J9323">
        <f t="shared" si="1024"/>
        <v>0</v>
      </c>
    </row>
    <row r="9324" spans="1:10" x14ac:dyDescent="0.25">
      <c r="A9324" s="42">
        <v>45178.583333333336</v>
      </c>
      <c r="B9324">
        <v>44.960467099999995</v>
      </c>
      <c r="C9324">
        <f t="shared" si="1018"/>
        <v>45.619468685714288</v>
      </c>
      <c r="D9324" s="46">
        <f t="shared" si="1019"/>
        <v>1.13910358855</v>
      </c>
      <c r="E9324">
        <f t="shared" si="1020"/>
        <v>0</v>
      </c>
      <c r="G9324" s="44">
        <f t="shared" si="1021"/>
        <v>0.13906908978635502</v>
      </c>
      <c r="H9324">
        <f t="shared" si="1022"/>
        <v>2.1879288827555E-2</v>
      </c>
      <c r="I9324">
        <f t="shared" si="1023"/>
        <v>0</v>
      </c>
      <c r="J9324">
        <f t="shared" si="1024"/>
        <v>0</v>
      </c>
    </row>
    <row r="9325" spans="1:10" x14ac:dyDescent="0.25">
      <c r="A9325" s="42">
        <v>45178.59375</v>
      </c>
      <c r="B9325">
        <v>45.815671100000003</v>
      </c>
      <c r="C9325">
        <f t="shared" si="1018"/>
        <v>45.742949671428576</v>
      </c>
      <c r="D9325" s="46">
        <f t="shared" si="1019"/>
        <v>1.5172774364000023</v>
      </c>
      <c r="E9325">
        <f t="shared" si="1020"/>
        <v>0</v>
      </c>
      <c r="G9325" s="44">
        <f t="shared" si="1021"/>
        <v>0.15801559956364011</v>
      </c>
      <c r="H9325">
        <f t="shared" si="1022"/>
        <v>1.9648063125239985E-2</v>
      </c>
      <c r="I9325">
        <f t="shared" si="1023"/>
        <v>0</v>
      </c>
      <c r="J9325">
        <f t="shared" si="1024"/>
        <v>0</v>
      </c>
    </row>
    <row r="9326" spans="1:10" x14ac:dyDescent="0.25">
      <c r="A9326" s="42">
        <v>45178.604166666664</v>
      </c>
      <c r="B9326">
        <v>46.220874900000005</v>
      </c>
      <c r="C9326">
        <f t="shared" si="1018"/>
        <v>45.920099071428574</v>
      </c>
      <c r="D9326" s="46">
        <f t="shared" si="1019"/>
        <v>1.6485634676000025</v>
      </c>
      <c r="E9326">
        <f t="shared" si="1020"/>
        <v>0</v>
      </c>
      <c r="G9326" s="44">
        <f t="shared" si="1021"/>
        <v>0.16459302972676013</v>
      </c>
      <c r="H9326">
        <f t="shared" si="1022"/>
        <v>1.8873475541159986E-2</v>
      </c>
      <c r="I9326">
        <f t="shared" si="1023"/>
        <v>0</v>
      </c>
      <c r="J9326">
        <f t="shared" si="1024"/>
        <v>0</v>
      </c>
    </row>
    <row r="9327" spans="1:10" x14ac:dyDescent="0.25">
      <c r="A9327" s="42">
        <v>45178.614583333336</v>
      </c>
      <c r="B9327">
        <v>46.069178000000001</v>
      </c>
      <c r="C9327">
        <f t="shared" si="1018"/>
        <v>46.094630499999994</v>
      </c>
      <c r="D9327" s="46">
        <f t="shared" si="1019"/>
        <v>1.5994136720000007</v>
      </c>
      <c r="E9327">
        <f t="shared" si="1020"/>
        <v>0</v>
      </c>
      <c r="G9327" s="44">
        <f t="shared" si="1021"/>
        <v>0.16213062496720004</v>
      </c>
      <c r="H9327">
        <f t="shared" si="1022"/>
        <v>1.9163459335199997E-2</v>
      </c>
      <c r="I9327">
        <f t="shared" si="1023"/>
        <v>0</v>
      </c>
      <c r="J9327">
        <f t="shared" si="1024"/>
        <v>0</v>
      </c>
    </row>
    <row r="9328" spans="1:10" x14ac:dyDescent="0.25">
      <c r="A9328" s="42">
        <v>45178.625</v>
      </c>
      <c r="B9328">
        <v>46.2605808</v>
      </c>
      <c r="C9328">
        <f t="shared" si="1018"/>
        <v>46.288214942857145</v>
      </c>
      <c r="D9328" s="46">
        <f t="shared" si="1019"/>
        <v>1.6614281791999996</v>
      </c>
      <c r="E9328">
        <f t="shared" si="1020"/>
        <v>0</v>
      </c>
      <c r="G9328" s="44">
        <f t="shared" si="1021"/>
        <v>0.16523755177791999</v>
      </c>
      <c r="H9328">
        <f t="shared" si="1022"/>
        <v>1.8797573742720002E-2</v>
      </c>
      <c r="I9328">
        <f t="shared" si="1023"/>
        <v>0</v>
      </c>
      <c r="J9328">
        <f t="shared" si="1024"/>
        <v>0</v>
      </c>
    </row>
    <row r="9329" spans="1:10" x14ac:dyDescent="0.25">
      <c r="A9329" s="42">
        <v>45178.635416666664</v>
      </c>
      <c r="B9329">
        <v>46.891802800000001</v>
      </c>
      <c r="C9329">
        <f t="shared" si="1018"/>
        <v>46.339701714285717</v>
      </c>
      <c r="D9329" s="46">
        <f t="shared" si="1019"/>
        <v>1.8659441072000007</v>
      </c>
      <c r="E9329">
        <f t="shared" si="1020"/>
        <v>0</v>
      </c>
      <c r="G9329" s="44">
        <f t="shared" si="1021"/>
        <v>0.17548379977072004</v>
      </c>
      <c r="H9329">
        <f t="shared" si="1022"/>
        <v>1.7590929767519997E-2</v>
      </c>
      <c r="I9329">
        <f t="shared" si="1023"/>
        <v>0</v>
      </c>
      <c r="J9329">
        <f t="shared" si="1024"/>
        <v>0</v>
      </c>
    </row>
    <row r="9330" spans="1:10" x14ac:dyDescent="0.25">
      <c r="A9330" s="42">
        <v>45178.645833333336</v>
      </c>
      <c r="B9330">
        <v>46.443838800000002</v>
      </c>
      <c r="C9330">
        <f t="shared" si="1018"/>
        <v>46.339265385714285</v>
      </c>
      <c r="D9330" s="46">
        <f t="shared" si="1019"/>
        <v>1.7208037712000017</v>
      </c>
      <c r="E9330">
        <f t="shared" si="1020"/>
        <v>0</v>
      </c>
      <c r="G9330" s="44">
        <f t="shared" si="1021"/>
        <v>0.1682122689371201</v>
      </c>
      <c r="H9330">
        <f t="shared" si="1022"/>
        <v>1.8447257749919989E-2</v>
      </c>
      <c r="I9330">
        <f t="shared" si="1023"/>
        <v>0</v>
      </c>
      <c r="J9330">
        <f t="shared" si="1024"/>
        <v>0</v>
      </c>
    </row>
    <row r="9331" spans="1:10" x14ac:dyDescent="0.25">
      <c r="A9331" s="42">
        <v>45178.65625</v>
      </c>
      <c r="B9331">
        <v>46.315558199999998</v>
      </c>
      <c r="C9331">
        <f t="shared" si="1018"/>
        <v>46.281670014285716</v>
      </c>
      <c r="D9331" s="46">
        <f t="shared" si="1019"/>
        <v>1.6792408567999999</v>
      </c>
      <c r="E9331">
        <f t="shared" si="1020"/>
        <v>0</v>
      </c>
      <c r="G9331" s="44">
        <f t="shared" si="1021"/>
        <v>0.16612996692567999</v>
      </c>
      <c r="H9331">
        <f t="shared" si="1022"/>
        <v>1.8692478944879999E-2</v>
      </c>
      <c r="I9331">
        <f t="shared" si="1023"/>
        <v>0</v>
      </c>
      <c r="J9331">
        <f t="shared" si="1024"/>
        <v>0</v>
      </c>
    </row>
    <row r="9332" spans="1:10" x14ac:dyDescent="0.25">
      <c r="A9332" s="42">
        <v>45178.666666666664</v>
      </c>
      <c r="B9332">
        <v>46.176078500000003</v>
      </c>
      <c r="C9332">
        <f t="shared" si="1018"/>
        <v>46.123428185714282</v>
      </c>
      <c r="D9332" s="46">
        <f t="shared" si="1019"/>
        <v>1.6340494340000014</v>
      </c>
      <c r="E9332">
        <f t="shared" si="1020"/>
        <v>0</v>
      </c>
      <c r="G9332" s="44">
        <f t="shared" si="1021"/>
        <v>0.16386587664340008</v>
      </c>
      <c r="H9332">
        <f t="shared" si="1022"/>
        <v>1.8959108339399993E-2</v>
      </c>
      <c r="I9332">
        <f t="shared" si="1023"/>
        <v>0</v>
      </c>
      <c r="J9332">
        <f t="shared" si="1024"/>
        <v>0</v>
      </c>
    </row>
    <row r="9333" spans="1:10" x14ac:dyDescent="0.25">
      <c r="A9333" s="42">
        <v>45178.677083333336</v>
      </c>
      <c r="B9333">
        <v>46.217820600000003</v>
      </c>
      <c r="C9333">
        <f t="shared" si="1018"/>
        <v>45.859740285714288</v>
      </c>
      <c r="D9333" s="46">
        <f t="shared" si="1019"/>
        <v>1.6475738744000008</v>
      </c>
      <c r="E9333">
        <f t="shared" si="1020"/>
        <v>0</v>
      </c>
      <c r="G9333" s="44">
        <f t="shared" si="1021"/>
        <v>0.16454345110744004</v>
      </c>
      <c r="H9333">
        <f t="shared" si="1022"/>
        <v>1.8879314141039993E-2</v>
      </c>
      <c r="I9333">
        <f t="shared" si="1023"/>
        <v>0</v>
      </c>
      <c r="J9333">
        <f t="shared" si="1024"/>
        <v>0</v>
      </c>
    </row>
    <row r="9334" spans="1:10" x14ac:dyDescent="0.25">
      <c r="A9334" s="42">
        <v>45178.6875</v>
      </c>
      <c r="B9334">
        <v>45.666010400000005</v>
      </c>
      <c r="C9334">
        <f t="shared" si="1018"/>
        <v>45.647830042857144</v>
      </c>
      <c r="D9334" s="46">
        <f t="shared" si="1019"/>
        <v>1.4687873696000029</v>
      </c>
      <c r="E9334">
        <f t="shared" si="1020"/>
        <v>0</v>
      </c>
      <c r="G9334" s="44">
        <f t="shared" si="1021"/>
        <v>0.15558624721696013</v>
      </c>
      <c r="H9334">
        <f t="shared" si="1022"/>
        <v>1.9934154519359981E-2</v>
      </c>
      <c r="I9334">
        <f t="shared" si="1023"/>
        <v>0</v>
      </c>
      <c r="J9334">
        <f t="shared" si="1024"/>
        <v>0</v>
      </c>
    </row>
    <row r="9335" spans="1:10" x14ac:dyDescent="0.25">
      <c r="A9335" s="42">
        <v>45178.697916666664</v>
      </c>
      <c r="B9335">
        <v>45.152887999999997</v>
      </c>
      <c r="C9335">
        <f t="shared" ref="C9335:C9398" si="1025">AVERAGE(B9332:B9338)</f>
        <v>45.406249457142856</v>
      </c>
      <c r="D9335" s="46">
        <f t="shared" si="1019"/>
        <v>1.3025357119999992</v>
      </c>
      <c r="E9335">
        <f t="shared" si="1020"/>
        <v>0</v>
      </c>
      <c r="G9335" s="44">
        <f t="shared" si="1021"/>
        <v>0.14725703917119998</v>
      </c>
      <c r="H9335">
        <f t="shared" si="1022"/>
        <v>2.0915039299200005E-2</v>
      </c>
      <c r="I9335">
        <f t="shared" si="1023"/>
        <v>0</v>
      </c>
      <c r="J9335">
        <f t="shared" si="1024"/>
        <v>0</v>
      </c>
    </row>
    <row r="9336" spans="1:10" x14ac:dyDescent="0.25">
      <c r="A9336" s="42">
        <v>45178.708333333336</v>
      </c>
      <c r="B9336">
        <v>45.045987500000003</v>
      </c>
      <c r="C9336">
        <f t="shared" si="1025"/>
        <v>45.178485942857144</v>
      </c>
      <c r="D9336" s="46">
        <f t="shared" si="1019"/>
        <v>1.2678999500000021</v>
      </c>
      <c r="E9336">
        <f t="shared" si="1020"/>
        <v>0</v>
      </c>
      <c r="G9336" s="44">
        <f t="shared" si="1021"/>
        <v>0.14552178749500011</v>
      </c>
      <c r="H9336">
        <f t="shared" si="1022"/>
        <v>2.1119390294999988E-2</v>
      </c>
      <c r="I9336">
        <f t="shared" si="1023"/>
        <v>0</v>
      </c>
      <c r="J9336">
        <f t="shared" si="1024"/>
        <v>0</v>
      </c>
    </row>
    <row r="9337" spans="1:10" x14ac:dyDescent="0.25">
      <c r="A9337" s="42">
        <v>45178.71875</v>
      </c>
      <c r="B9337">
        <v>44.960467099999995</v>
      </c>
      <c r="C9337">
        <f t="shared" si="1025"/>
        <v>44.926724357142852</v>
      </c>
      <c r="D9337" s="46">
        <f t="shared" si="1019"/>
        <v>1.13910358855</v>
      </c>
      <c r="E9337">
        <f t="shared" si="1020"/>
        <v>0</v>
      </c>
      <c r="G9337" s="44">
        <f t="shared" si="1021"/>
        <v>0.13906908978635502</v>
      </c>
      <c r="H9337">
        <f t="shared" si="1022"/>
        <v>2.1879288827555E-2</v>
      </c>
      <c r="I9337">
        <f t="shared" si="1023"/>
        <v>0</v>
      </c>
      <c r="J9337">
        <f t="shared" si="1024"/>
        <v>0</v>
      </c>
    </row>
    <row r="9338" spans="1:10" x14ac:dyDescent="0.25">
      <c r="A9338" s="42">
        <v>45178.729166666664</v>
      </c>
      <c r="B9338">
        <v>44.6244941</v>
      </c>
      <c r="C9338">
        <f t="shared" si="1025"/>
        <v>44.747684200000002</v>
      </c>
      <c r="D9338" s="46">
        <f t="shared" si="1019"/>
        <v>1.1221369520500002</v>
      </c>
      <c r="E9338">
        <f t="shared" si="1020"/>
        <v>0</v>
      </c>
      <c r="G9338" s="44">
        <f t="shared" si="1021"/>
        <v>0.138219061297705</v>
      </c>
      <c r="H9338">
        <f t="shared" si="1022"/>
        <v>2.1979391982905001E-2</v>
      </c>
      <c r="I9338">
        <f t="shared" si="1023"/>
        <v>0</v>
      </c>
      <c r="J9338">
        <f t="shared" si="1024"/>
        <v>0</v>
      </c>
    </row>
    <row r="9339" spans="1:10" x14ac:dyDescent="0.25">
      <c r="A9339" s="42">
        <v>45178.739583333336</v>
      </c>
      <c r="B9339">
        <v>44.581733900000003</v>
      </c>
      <c r="C9339">
        <f t="shared" si="1025"/>
        <v>44.660273042857149</v>
      </c>
      <c r="D9339" s="46">
        <f t="shared" si="1019"/>
        <v>1.1199775619500005</v>
      </c>
      <c r="E9339">
        <f t="shared" si="1020"/>
        <v>0</v>
      </c>
      <c r="G9339" s="44">
        <f t="shared" si="1021"/>
        <v>0.13811087585369503</v>
      </c>
      <c r="H9339">
        <f t="shared" si="1022"/>
        <v>2.1992132384494996E-2</v>
      </c>
      <c r="I9339">
        <f t="shared" si="1023"/>
        <v>0</v>
      </c>
      <c r="J9339">
        <f t="shared" si="1024"/>
        <v>0</v>
      </c>
    </row>
    <row r="9340" spans="1:10" x14ac:dyDescent="0.25">
      <c r="A9340" s="42">
        <v>45178.75</v>
      </c>
      <c r="B9340">
        <v>44.455489500000006</v>
      </c>
      <c r="C9340">
        <f t="shared" si="1025"/>
        <v>44.566898728571424</v>
      </c>
      <c r="D9340" s="46">
        <f t="shared" si="1019"/>
        <v>1.1136022197500004</v>
      </c>
      <c r="E9340">
        <f t="shared" si="1020"/>
        <v>0</v>
      </c>
      <c r="G9340" s="44">
        <f t="shared" si="1021"/>
        <v>0.13779147120947502</v>
      </c>
      <c r="H9340">
        <f t="shared" si="1022"/>
        <v>2.2029746903474999E-2</v>
      </c>
      <c r="I9340">
        <f t="shared" si="1023"/>
        <v>0</v>
      </c>
      <c r="J9340">
        <f t="shared" si="1024"/>
        <v>0</v>
      </c>
    </row>
    <row r="9341" spans="1:10" x14ac:dyDescent="0.25">
      <c r="A9341" s="42">
        <v>45178.760416666664</v>
      </c>
      <c r="B9341">
        <v>44.412729300000002</v>
      </c>
      <c r="C9341">
        <f t="shared" si="1025"/>
        <v>44.437309142857146</v>
      </c>
      <c r="D9341" s="46">
        <f t="shared" si="1019"/>
        <v>1.1114428296500003</v>
      </c>
      <c r="E9341">
        <f t="shared" si="1020"/>
        <v>0</v>
      </c>
      <c r="G9341" s="44">
        <f t="shared" si="1021"/>
        <v>0.13768328576546501</v>
      </c>
      <c r="H9341">
        <f t="shared" si="1022"/>
        <v>2.2042487305065001E-2</v>
      </c>
      <c r="I9341">
        <f t="shared" si="1023"/>
        <v>0</v>
      </c>
      <c r="J9341">
        <f t="shared" si="1024"/>
        <v>0</v>
      </c>
    </row>
    <row r="9342" spans="1:10" x14ac:dyDescent="0.25">
      <c r="A9342" s="42">
        <v>45178.770833333336</v>
      </c>
      <c r="B9342">
        <v>44.541009899999999</v>
      </c>
      <c r="C9342">
        <f t="shared" si="1025"/>
        <v>44.325172700000003</v>
      </c>
      <c r="D9342" s="46">
        <f t="shared" si="1019"/>
        <v>1.1179209999500002</v>
      </c>
      <c r="E9342">
        <f t="shared" si="1020"/>
        <v>0</v>
      </c>
      <c r="G9342" s="44">
        <f t="shared" si="1021"/>
        <v>0.138007842097495</v>
      </c>
      <c r="H9342">
        <f t="shared" si="1022"/>
        <v>2.2004266100294999E-2</v>
      </c>
      <c r="I9342">
        <f t="shared" si="1023"/>
        <v>0</v>
      </c>
      <c r="J9342">
        <f t="shared" si="1024"/>
        <v>0</v>
      </c>
    </row>
    <row r="9343" spans="1:10" x14ac:dyDescent="0.25">
      <c r="A9343" s="42">
        <v>45178.78125</v>
      </c>
      <c r="B9343">
        <v>44.392367300000004</v>
      </c>
      <c r="C9343">
        <f t="shared" si="1025"/>
        <v>44.197764757142863</v>
      </c>
      <c r="D9343" s="46">
        <f t="shared" si="1019"/>
        <v>1.1104145486500003</v>
      </c>
      <c r="E9343">
        <f t="shared" si="1020"/>
        <v>0</v>
      </c>
      <c r="G9343" s="44">
        <f t="shared" si="1021"/>
        <v>0.137631768887365</v>
      </c>
      <c r="H9343">
        <f t="shared" si="1022"/>
        <v>2.2048554162965001E-2</v>
      </c>
      <c r="I9343">
        <f t="shared" si="1023"/>
        <v>0</v>
      </c>
      <c r="J9343">
        <f t="shared" si="1024"/>
        <v>0</v>
      </c>
    </row>
    <row r="9344" spans="1:10" x14ac:dyDescent="0.25">
      <c r="A9344" s="42">
        <v>45178.791666666664</v>
      </c>
      <c r="B9344">
        <v>44.053339999999999</v>
      </c>
      <c r="C9344">
        <f t="shared" si="1025"/>
        <v>44.039522928571436</v>
      </c>
      <c r="D9344" s="46">
        <f t="shared" si="1019"/>
        <v>1.0932936700000002</v>
      </c>
      <c r="E9344">
        <f t="shared" si="1020"/>
        <v>0</v>
      </c>
      <c r="G9344" s="44">
        <f t="shared" si="1021"/>
        <v>0.13677401286700003</v>
      </c>
      <c r="H9344">
        <f t="shared" si="1022"/>
        <v>2.2149567347E-2</v>
      </c>
      <c r="I9344">
        <f t="shared" si="1023"/>
        <v>0</v>
      </c>
      <c r="J9344">
        <f t="shared" si="1024"/>
        <v>0</v>
      </c>
    </row>
    <row r="9345" spans="1:10" x14ac:dyDescent="0.25">
      <c r="A9345" s="42">
        <v>45178.802083333336</v>
      </c>
      <c r="B9345">
        <v>43.839539000000002</v>
      </c>
      <c r="C9345">
        <f t="shared" si="1025"/>
        <v>43.864118842857145</v>
      </c>
      <c r="D9345" s="46">
        <f t="shared" si="1019"/>
        <v>1.0824967195000001</v>
      </c>
      <c r="E9345">
        <f t="shared" si="1020"/>
        <v>0</v>
      </c>
      <c r="G9345" s="44">
        <f t="shared" si="1021"/>
        <v>0.13623308564695003</v>
      </c>
      <c r="H9345">
        <f t="shared" si="1022"/>
        <v>2.2213269354950001E-2</v>
      </c>
      <c r="I9345">
        <f t="shared" si="1023"/>
        <v>0</v>
      </c>
      <c r="J9345">
        <f t="shared" si="1024"/>
        <v>0</v>
      </c>
    </row>
    <row r="9346" spans="1:10" x14ac:dyDescent="0.25">
      <c r="A9346" s="42">
        <v>45178.8125</v>
      </c>
      <c r="B9346">
        <v>43.689878300000004</v>
      </c>
      <c r="C9346">
        <f t="shared" si="1025"/>
        <v>43.664716685714289</v>
      </c>
      <c r="D9346" s="46">
        <f t="shared" si="1019"/>
        <v>1.0749388541500002</v>
      </c>
      <c r="E9346">
        <f t="shared" si="1020"/>
        <v>0</v>
      </c>
      <c r="G9346" s="44">
        <f t="shared" si="1021"/>
        <v>0.13585443659291502</v>
      </c>
      <c r="H9346">
        <f t="shared" si="1022"/>
        <v>2.2257860760514999E-2</v>
      </c>
      <c r="I9346">
        <f t="shared" si="1023"/>
        <v>0</v>
      </c>
      <c r="J9346">
        <f t="shared" si="1024"/>
        <v>0</v>
      </c>
    </row>
    <row r="9347" spans="1:10" x14ac:dyDescent="0.25">
      <c r="A9347" s="42">
        <v>45178.822916666664</v>
      </c>
      <c r="B9347">
        <v>43.347796700000004</v>
      </c>
      <c r="C9347">
        <f t="shared" si="1025"/>
        <v>43.465169085714287</v>
      </c>
      <c r="D9347" s="46">
        <f t="shared" ref="D9347:D9410" si="1026">IF(B9347&gt;45,0.324*B9347-13.327,IF(B9347&lt; 35, 0.0576*B9347-0.6919,0.0505*B9347-1.1314))</f>
        <v>1.0576637333500003</v>
      </c>
      <c r="E9347">
        <f t="shared" ref="E9347:E9410" si="1027">IF(MONTH(A9347) = 8,D9347,0)</f>
        <v>0</v>
      </c>
      <c r="G9347" s="44">
        <f t="shared" ref="G9347:G9410" si="1028">0.0501*D9347+0.082</f>
        <v>0.13498895304083502</v>
      </c>
      <c r="H9347">
        <f t="shared" ref="H9347:H9410" si="1029">-0.0059*D9347+0.0286</f>
        <v>2.2359783973235001E-2</v>
      </c>
      <c r="I9347">
        <f t="shared" ref="I9347:I9410" si="1030">IF(MONTH(A9347) = 8,G9347,0)</f>
        <v>0</v>
      </c>
      <c r="J9347">
        <f t="shared" ref="J9347:J9410" si="1031">IF(MONTH(A9347) = 8,H9347,0)</f>
        <v>0</v>
      </c>
    </row>
    <row r="9348" spans="1:10" x14ac:dyDescent="0.25">
      <c r="A9348" s="42">
        <v>45178.833333333336</v>
      </c>
      <c r="B9348">
        <v>43.1849007</v>
      </c>
      <c r="C9348">
        <f t="shared" si="1025"/>
        <v>43.286565257142854</v>
      </c>
      <c r="D9348" s="46">
        <f t="shared" si="1026"/>
        <v>1.0494374853500001</v>
      </c>
      <c r="E9348">
        <f t="shared" si="1027"/>
        <v>0</v>
      </c>
      <c r="G9348" s="44">
        <f t="shared" si="1028"/>
        <v>0.13457681801603499</v>
      </c>
      <c r="H9348">
        <f t="shared" si="1029"/>
        <v>2.2408318836435001E-2</v>
      </c>
      <c r="I9348">
        <f t="shared" si="1030"/>
        <v>0</v>
      </c>
      <c r="J9348">
        <f t="shared" si="1031"/>
        <v>0</v>
      </c>
    </row>
    <row r="9349" spans="1:10" x14ac:dyDescent="0.25">
      <c r="A9349" s="42">
        <v>45178.84375</v>
      </c>
      <c r="B9349">
        <v>43.145194799999999</v>
      </c>
      <c r="C9349">
        <f t="shared" si="1025"/>
        <v>43.126578114285714</v>
      </c>
      <c r="D9349" s="46">
        <f t="shared" si="1026"/>
        <v>1.0474323374000003</v>
      </c>
      <c r="E9349">
        <f t="shared" si="1027"/>
        <v>0</v>
      </c>
      <c r="G9349" s="44">
        <f t="shared" si="1028"/>
        <v>0.13447636010374003</v>
      </c>
      <c r="H9349">
        <f t="shared" si="1029"/>
        <v>2.2420149209339997E-2</v>
      </c>
      <c r="I9349">
        <f t="shared" si="1030"/>
        <v>0</v>
      </c>
      <c r="J9349">
        <f t="shared" si="1031"/>
        <v>0</v>
      </c>
    </row>
    <row r="9350" spans="1:10" x14ac:dyDescent="0.25">
      <c r="A9350" s="42">
        <v>45178.854166666664</v>
      </c>
      <c r="B9350">
        <v>42.9955341</v>
      </c>
      <c r="C9350">
        <f t="shared" si="1025"/>
        <v>42.984916771428573</v>
      </c>
      <c r="D9350" s="46">
        <f t="shared" si="1026"/>
        <v>1.0398744720500004</v>
      </c>
      <c r="E9350">
        <f t="shared" si="1027"/>
        <v>0</v>
      </c>
      <c r="G9350" s="44">
        <f t="shared" si="1028"/>
        <v>0.13409771104970503</v>
      </c>
      <c r="H9350">
        <f t="shared" si="1029"/>
        <v>2.2464740614904999E-2</v>
      </c>
      <c r="I9350">
        <f t="shared" si="1030"/>
        <v>0</v>
      </c>
      <c r="J9350">
        <f t="shared" si="1031"/>
        <v>0</v>
      </c>
    </row>
    <row r="9351" spans="1:10" x14ac:dyDescent="0.25">
      <c r="A9351" s="42">
        <v>45178.864583333336</v>
      </c>
      <c r="B9351">
        <v>42.803113199999999</v>
      </c>
      <c r="C9351">
        <f t="shared" si="1025"/>
        <v>42.887033728571431</v>
      </c>
      <c r="D9351" s="46">
        <f t="shared" si="1026"/>
        <v>1.0301572165999999</v>
      </c>
      <c r="E9351">
        <f t="shared" si="1027"/>
        <v>0</v>
      </c>
      <c r="G9351" s="44">
        <f t="shared" si="1028"/>
        <v>0.13361087655165999</v>
      </c>
      <c r="H9351">
        <f t="shared" si="1029"/>
        <v>2.2522072422060002E-2</v>
      </c>
      <c r="I9351">
        <f t="shared" si="1030"/>
        <v>0</v>
      </c>
      <c r="J9351">
        <f t="shared" si="1031"/>
        <v>0</v>
      </c>
    </row>
    <row r="9352" spans="1:10" x14ac:dyDescent="0.25">
      <c r="A9352" s="42">
        <v>45178.875</v>
      </c>
      <c r="B9352">
        <v>42.719628999999998</v>
      </c>
      <c r="C9352">
        <f t="shared" si="1025"/>
        <v>42.794095742857145</v>
      </c>
      <c r="D9352" s="46">
        <f t="shared" si="1026"/>
        <v>1.0259412644999999</v>
      </c>
      <c r="E9352">
        <f t="shared" si="1027"/>
        <v>0</v>
      </c>
      <c r="G9352" s="44">
        <f t="shared" si="1028"/>
        <v>0.13339965735144999</v>
      </c>
      <c r="H9352">
        <f t="shared" si="1029"/>
        <v>2.254694653945E-2</v>
      </c>
      <c r="I9352">
        <f t="shared" si="1030"/>
        <v>0</v>
      </c>
      <c r="J9352">
        <f t="shared" si="1031"/>
        <v>0</v>
      </c>
    </row>
    <row r="9353" spans="1:10" x14ac:dyDescent="0.25">
      <c r="A9353" s="42">
        <v>45178.885416666664</v>
      </c>
      <c r="B9353">
        <v>42.698248899999996</v>
      </c>
      <c r="C9353">
        <f t="shared" si="1025"/>
        <v>42.709884328571427</v>
      </c>
      <c r="D9353" s="46">
        <f t="shared" si="1026"/>
        <v>1.0248615694499998</v>
      </c>
      <c r="E9353">
        <f t="shared" si="1027"/>
        <v>0</v>
      </c>
      <c r="G9353" s="44">
        <f t="shared" si="1028"/>
        <v>0.133345564629445</v>
      </c>
      <c r="H9353">
        <f t="shared" si="1029"/>
        <v>2.2553316740245001E-2</v>
      </c>
      <c r="I9353">
        <f t="shared" si="1030"/>
        <v>0</v>
      </c>
      <c r="J9353">
        <f t="shared" si="1031"/>
        <v>0</v>
      </c>
    </row>
    <row r="9354" spans="1:10" x14ac:dyDescent="0.25">
      <c r="A9354" s="42">
        <v>45178.895833333336</v>
      </c>
      <c r="B9354">
        <v>42.6626154</v>
      </c>
      <c r="C9354">
        <f t="shared" si="1025"/>
        <v>42.66537881428571</v>
      </c>
      <c r="D9354" s="46">
        <f t="shared" si="1026"/>
        <v>1.0230620777000003</v>
      </c>
      <c r="E9354">
        <f t="shared" si="1027"/>
        <v>0</v>
      </c>
      <c r="G9354" s="44">
        <f t="shared" si="1028"/>
        <v>0.13325541009277003</v>
      </c>
      <c r="H9354">
        <f t="shared" si="1029"/>
        <v>2.2563933741569998E-2</v>
      </c>
      <c r="I9354">
        <f t="shared" si="1030"/>
        <v>0</v>
      </c>
      <c r="J9354">
        <f t="shared" si="1031"/>
        <v>0</v>
      </c>
    </row>
    <row r="9355" spans="1:10" x14ac:dyDescent="0.25">
      <c r="A9355" s="42">
        <v>45178.90625</v>
      </c>
      <c r="B9355">
        <v>42.534334800000003</v>
      </c>
      <c r="C9355">
        <f t="shared" si="1025"/>
        <v>42.618255328571429</v>
      </c>
      <c r="D9355" s="46">
        <f t="shared" si="1026"/>
        <v>1.0165839074000005</v>
      </c>
      <c r="E9355">
        <f t="shared" si="1027"/>
        <v>0</v>
      </c>
      <c r="G9355" s="44">
        <f t="shared" si="1028"/>
        <v>0.13293085376074004</v>
      </c>
      <c r="H9355">
        <f t="shared" si="1029"/>
        <v>2.2602154946339999E-2</v>
      </c>
      <c r="I9355">
        <f t="shared" si="1030"/>
        <v>0</v>
      </c>
      <c r="J9355">
        <f t="shared" si="1031"/>
        <v>0</v>
      </c>
    </row>
    <row r="9356" spans="1:10" x14ac:dyDescent="0.25">
      <c r="A9356" s="42">
        <v>45178.916666666664</v>
      </c>
      <c r="B9356">
        <v>42.555714899999998</v>
      </c>
      <c r="C9356">
        <f t="shared" si="1025"/>
        <v>42.614619257142863</v>
      </c>
      <c r="D9356" s="46">
        <f t="shared" si="1026"/>
        <v>1.0176636024500001</v>
      </c>
      <c r="E9356">
        <f t="shared" si="1027"/>
        <v>0</v>
      </c>
      <c r="G9356" s="44">
        <f t="shared" si="1028"/>
        <v>0.132984946482745</v>
      </c>
      <c r="H9356">
        <f t="shared" si="1029"/>
        <v>2.2595784745545001E-2</v>
      </c>
      <c r="I9356">
        <f t="shared" si="1030"/>
        <v>0</v>
      </c>
      <c r="J9356">
        <f t="shared" si="1031"/>
        <v>0</v>
      </c>
    </row>
    <row r="9357" spans="1:10" x14ac:dyDescent="0.25">
      <c r="A9357" s="42">
        <v>45178.927083333336</v>
      </c>
      <c r="B9357">
        <v>42.683995500000002</v>
      </c>
      <c r="C9357">
        <f t="shared" si="1025"/>
        <v>42.586548785714285</v>
      </c>
      <c r="D9357" s="46">
        <f t="shared" si="1026"/>
        <v>1.0241417727500004</v>
      </c>
      <c r="E9357">
        <f t="shared" si="1027"/>
        <v>0</v>
      </c>
      <c r="G9357" s="44">
        <f t="shared" si="1028"/>
        <v>0.13330950281477502</v>
      </c>
      <c r="H9357">
        <f t="shared" si="1029"/>
        <v>2.2557563540774997E-2</v>
      </c>
      <c r="I9357">
        <f t="shared" si="1030"/>
        <v>0</v>
      </c>
      <c r="J9357">
        <f t="shared" si="1031"/>
        <v>0</v>
      </c>
    </row>
    <row r="9358" spans="1:10" x14ac:dyDescent="0.25">
      <c r="A9358" s="42">
        <v>45178.9375</v>
      </c>
      <c r="B9358">
        <v>42.4732488</v>
      </c>
      <c r="C9358">
        <f t="shared" si="1025"/>
        <v>42.533025814285715</v>
      </c>
      <c r="D9358" s="46">
        <f t="shared" si="1026"/>
        <v>1.0134990644000001</v>
      </c>
      <c r="E9358">
        <f t="shared" si="1027"/>
        <v>0</v>
      </c>
      <c r="G9358" s="44">
        <f t="shared" si="1028"/>
        <v>0.13277630312644001</v>
      </c>
      <c r="H9358">
        <f t="shared" si="1029"/>
        <v>2.2620355520039999E-2</v>
      </c>
      <c r="I9358">
        <f t="shared" si="1030"/>
        <v>0</v>
      </c>
      <c r="J9358">
        <f t="shared" si="1031"/>
        <v>0</v>
      </c>
    </row>
    <row r="9359" spans="1:10" x14ac:dyDescent="0.25">
      <c r="A9359" s="42">
        <v>45178.947916666664</v>
      </c>
      <c r="B9359">
        <v>42.694176499999998</v>
      </c>
      <c r="C9359">
        <f t="shared" si="1025"/>
        <v>42.498119528571429</v>
      </c>
      <c r="D9359" s="46">
        <f t="shared" si="1026"/>
        <v>1.0246559132499999</v>
      </c>
      <c r="E9359">
        <f t="shared" si="1027"/>
        <v>0</v>
      </c>
      <c r="G9359" s="44">
        <f t="shared" si="1028"/>
        <v>0.133335261253825</v>
      </c>
      <c r="H9359">
        <f t="shared" si="1029"/>
        <v>2.2554530111825E-2</v>
      </c>
      <c r="I9359">
        <f t="shared" si="1030"/>
        <v>0</v>
      </c>
      <c r="J9359">
        <f t="shared" si="1031"/>
        <v>0</v>
      </c>
    </row>
    <row r="9360" spans="1:10" x14ac:dyDescent="0.25">
      <c r="A9360" s="42">
        <v>45178.958333333336</v>
      </c>
      <c r="B9360">
        <v>42.501755600000003</v>
      </c>
      <c r="C9360">
        <f t="shared" si="1025"/>
        <v>42.472812471428576</v>
      </c>
      <c r="D9360" s="46">
        <f t="shared" si="1026"/>
        <v>1.0149386578000004</v>
      </c>
      <c r="E9360">
        <f t="shared" si="1027"/>
        <v>0</v>
      </c>
      <c r="G9360" s="44">
        <f t="shared" si="1028"/>
        <v>0.13284842675578001</v>
      </c>
      <c r="H9360">
        <f t="shared" si="1029"/>
        <v>2.261186191898E-2</v>
      </c>
      <c r="I9360">
        <f t="shared" si="1030"/>
        <v>0</v>
      </c>
      <c r="J9360">
        <f t="shared" si="1031"/>
        <v>0</v>
      </c>
    </row>
    <row r="9361" spans="1:10" x14ac:dyDescent="0.25">
      <c r="A9361" s="42">
        <v>45178.96875</v>
      </c>
      <c r="B9361">
        <v>42.287954600000006</v>
      </c>
      <c r="C9361">
        <f t="shared" si="1025"/>
        <v>42.417544185714284</v>
      </c>
      <c r="D9361" s="46">
        <f t="shared" si="1026"/>
        <v>1.0041417073000003</v>
      </c>
      <c r="E9361">
        <f t="shared" si="1027"/>
        <v>0</v>
      </c>
      <c r="G9361" s="44">
        <f t="shared" si="1028"/>
        <v>0.13230749953573001</v>
      </c>
      <c r="H9361">
        <f t="shared" si="1029"/>
        <v>2.2675563926930001E-2</v>
      </c>
      <c r="I9361">
        <f t="shared" si="1030"/>
        <v>0</v>
      </c>
      <c r="J9361">
        <f t="shared" si="1031"/>
        <v>0</v>
      </c>
    </row>
    <row r="9362" spans="1:10" x14ac:dyDescent="0.25">
      <c r="A9362" s="42">
        <v>45178.979166666664</v>
      </c>
      <c r="B9362">
        <v>42.289990799999998</v>
      </c>
      <c r="C9362">
        <f t="shared" si="1025"/>
        <v>42.376092971428577</v>
      </c>
      <c r="D9362" s="46">
        <f t="shared" si="1026"/>
        <v>1.0042445354</v>
      </c>
      <c r="E9362">
        <f t="shared" si="1027"/>
        <v>0</v>
      </c>
      <c r="G9362" s="44">
        <f t="shared" si="1028"/>
        <v>0.13231265122354</v>
      </c>
      <c r="H9362">
        <f t="shared" si="1029"/>
        <v>2.2674957241139999E-2</v>
      </c>
      <c r="I9362">
        <f t="shared" si="1030"/>
        <v>0</v>
      </c>
      <c r="J9362">
        <f t="shared" si="1031"/>
        <v>0</v>
      </c>
    </row>
    <row r="9363" spans="1:10" x14ac:dyDescent="0.25">
      <c r="A9363" s="42">
        <v>45178.989583333336</v>
      </c>
      <c r="B9363">
        <v>42.378565500000001</v>
      </c>
      <c r="C9363">
        <f t="shared" si="1025"/>
        <v>42.281700557142862</v>
      </c>
      <c r="D9363" s="46">
        <f t="shared" si="1026"/>
        <v>1.00871755775</v>
      </c>
      <c r="E9363">
        <f t="shared" si="1027"/>
        <v>0</v>
      </c>
      <c r="G9363" s="44">
        <f t="shared" si="1028"/>
        <v>0.132536749643275</v>
      </c>
      <c r="H9363">
        <f t="shared" si="1029"/>
        <v>2.2648566409275001E-2</v>
      </c>
      <c r="I9363">
        <f t="shared" si="1030"/>
        <v>0</v>
      </c>
      <c r="J9363">
        <f t="shared" si="1031"/>
        <v>0</v>
      </c>
    </row>
    <row r="9364" spans="1:10" x14ac:dyDescent="0.25">
      <c r="A9364" s="42">
        <v>45179</v>
      </c>
      <c r="B9364">
        <v>42.297117499999999</v>
      </c>
      <c r="C9364">
        <f t="shared" si="1025"/>
        <v>42.205924828571433</v>
      </c>
      <c r="D9364" s="46">
        <f t="shared" si="1026"/>
        <v>1.0046044337500002</v>
      </c>
      <c r="E9364">
        <f t="shared" si="1027"/>
        <v>0</v>
      </c>
      <c r="G9364" s="44">
        <f t="shared" si="1028"/>
        <v>0.13233068213087501</v>
      </c>
      <c r="H9364">
        <f t="shared" si="1029"/>
        <v>2.2672833840874998E-2</v>
      </c>
      <c r="I9364">
        <f t="shared" si="1030"/>
        <v>0</v>
      </c>
      <c r="J9364">
        <f t="shared" si="1031"/>
        <v>0</v>
      </c>
    </row>
    <row r="9365" spans="1:10" x14ac:dyDescent="0.25">
      <c r="A9365" s="42">
        <v>45179.010416666664</v>
      </c>
      <c r="B9365">
        <v>42.183090300000003</v>
      </c>
      <c r="C9365">
        <f t="shared" si="1025"/>
        <v>42.142511742857145</v>
      </c>
      <c r="D9365" s="46">
        <f t="shared" si="1026"/>
        <v>0.99884606015000021</v>
      </c>
      <c r="E9365">
        <f t="shared" si="1027"/>
        <v>0</v>
      </c>
      <c r="G9365" s="44">
        <f t="shared" si="1028"/>
        <v>0.13204218761351502</v>
      </c>
      <c r="H9365">
        <f t="shared" si="1029"/>
        <v>2.2706808245115E-2</v>
      </c>
      <c r="I9365">
        <f t="shared" si="1030"/>
        <v>0</v>
      </c>
      <c r="J9365">
        <f t="shared" si="1031"/>
        <v>0</v>
      </c>
    </row>
    <row r="9366" spans="1:10" x14ac:dyDescent="0.25">
      <c r="A9366" s="42">
        <v>45179.020833333336</v>
      </c>
      <c r="B9366">
        <v>42.033429600000005</v>
      </c>
      <c r="C9366">
        <f t="shared" si="1025"/>
        <v>42.107169128571435</v>
      </c>
      <c r="D9366" s="46">
        <f t="shared" si="1026"/>
        <v>0.9912881948000003</v>
      </c>
      <c r="E9366">
        <f t="shared" si="1027"/>
        <v>0</v>
      </c>
      <c r="G9366" s="44">
        <f t="shared" si="1028"/>
        <v>0.13166353855948001</v>
      </c>
      <c r="H9366">
        <f t="shared" si="1029"/>
        <v>2.2751399650679998E-2</v>
      </c>
      <c r="I9366">
        <f t="shared" si="1030"/>
        <v>0</v>
      </c>
      <c r="J9366">
        <f t="shared" si="1031"/>
        <v>0</v>
      </c>
    </row>
    <row r="9367" spans="1:10" x14ac:dyDescent="0.25">
      <c r="A9367" s="42">
        <v>45179.03125</v>
      </c>
      <c r="B9367">
        <v>41.971325500000006</v>
      </c>
      <c r="C9367">
        <f t="shared" si="1025"/>
        <v>42.040847185714291</v>
      </c>
      <c r="D9367" s="46">
        <f t="shared" si="1026"/>
        <v>0.98815193775000032</v>
      </c>
      <c r="E9367">
        <f t="shared" si="1027"/>
        <v>0</v>
      </c>
      <c r="G9367" s="44">
        <f t="shared" si="1028"/>
        <v>0.131506412081275</v>
      </c>
      <c r="H9367">
        <f t="shared" si="1029"/>
        <v>2.2769903567274999E-2</v>
      </c>
      <c r="I9367">
        <f t="shared" si="1030"/>
        <v>0</v>
      </c>
      <c r="J9367">
        <f t="shared" si="1031"/>
        <v>0</v>
      </c>
    </row>
    <row r="9368" spans="1:10" x14ac:dyDescent="0.25">
      <c r="A9368" s="42">
        <v>45179.041666666664</v>
      </c>
      <c r="B9368">
        <v>41.844063000000006</v>
      </c>
      <c r="C9368">
        <f t="shared" si="1025"/>
        <v>41.996196228571435</v>
      </c>
      <c r="D9368" s="46">
        <f t="shared" si="1026"/>
        <v>0.98172518150000054</v>
      </c>
      <c r="E9368">
        <f t="shared" si="1027"/>
        <v>0</v>
      </c>
      <c r="G9368" s="44">
        <f t="shared" si="1028"/>
        <v>0.13118443159315002</v>
      </c>
      <c r="H9368">
        <f t="shared" si="1029"/>
        <v>2.2807821429149999E-2</v>
      </c>
      <c r="I9368">
        <f t="shared" si="1030"/>
        <v>0</v>
      </c>
      <c r="J9368">
        <f t="shared" si="1031"/>
        <v>0</v>
      </c>
    </row>
    <row r="9369" spans="1:10" x14ac:dyDescent="0.25">
      <c r="A9369" s="42">
        <v>45179.052083333336</v>
      </c>
      <c r="B9369">
        <v>42.042592499999998</v>
      </c>
      <c r="C9369">
        <f t="shared" si="1025"/>
        <v>41.946600214285716</v>
      </c>
      <c r="D9369" s="46">
        <f t="shared" si="1026"/>
        <v>0.99175092125000019</v>
      </c>
      <c r="E9369">
        <f t="shared" si="1027"/>
        <v>0</v>
      </c>
      <c r="G9369" s="44">
        <f t="shared" si="1028"/>
        <v>0.13168672115462501</v>
      </c>
      <c r="H9369">
        <f t="shared" si="1029"/>
        <v>2.2748669564624999E-2</v>
      </c>
      <c r="I9369">
        <f t="shared" si="1030"/>
        <v>0</v>
      </c>
      <c r="J9369">
        <f t="shared" si="1031"/>
        <v>0</v>
      </c>
    </row>
    <row r="9370" spans="1:10" x14ac:dyDescent="0.25">
      <c r="A9370" s="42">
        <v>45179.0625</v>
      </c>
      <c r="B9370">
        <v>41.914311900000001</v>
      </c>
      <c r="C9370">
        <f t="shared" si="1025"/>
        <v>41.912566585714288</v>
      </c>
      <c r="D9370" s="46">
        <f t="shared" si="1026"/>
        <v>0.98527275095000033</v>
      </c>
      <c r="E9370">
        <f t="shared" si="1027"/>
        <v>0</v>
      </c>
      <c r="G9370" s="44">
        <f t="shared" si="1028"/>
        <v>0.13136216482259502</v>
      </c>
      <c r="H9370">
        <f t="shared" si="1029"/>
        <v>2.2786890769395E-2</v>
      </c>
      <c r="I9370">
        <f t="shared" si="1030"/>
        <v>0</v>
      </c>
      <c r="J9370">
        <f t="shared" si="1031"/>
        <v>0</v>
      </c>
    </row>
    <row r="9371" spans="1:10" x14ac:dyDescent="0.25">
      <c r="A9371" s="42">
        <v>45179.072916666664</v>
      </c>
      <c r="B9371">
        <v>41.984560799999997</v>
      </c>
      <c r="C9371">
        <f t="shared" si="1025"/>
        <v>41.847699071428572</v>
      </c>
      <c r="D9371" s="46">
        <f t="shared" si="1026"/>
        <v>0.98882032040000012</v>
      </c>
      <c r="E9371">
        <f t="shared" si="1027"/>
        <v>0</v>
      </c>
      <c r="G9371" s="44">
        <f t="shared" si="1028"/>
        <v>0.13153989805204</v>
      </c>
      <c r="H9371">
        <f t="shared" si="1029"/>
        <v>2.276596010964E-2</v>
      </c>
      <c r="I9371">
        <f t="shared" si="1030"/>
        <v>0</v>
      </c>
      <c r="J9371">
        <f t="shared" si="1031"/>
        <v>0</v>
      </c>
    </row>
    <row r="9372" spans="1:10" x14ac:dyDescent="0.25">
      <c r="A9372" s="42">
        <v>45179.083333333336</v>
      </c>
      <c r="B9372">
        <v>41.835918200000002</v>
      </c>
      <c r="C9372">
        <f t="shared" si="1025"/>
        <v>41.862970571428569</v>
      </c>
      <c r="D9372" s="46">
        <f t="shared" si="1026"/>
        <v>0.98131386910000029</v>
      </c>
      <c r="E9372">
        <f t="shared" si="1027"/>
        <v>0</v>
      </c>
      <c r="G9372" s="44">
        <f t="shared" si="1028"/>
        <v>0.13116382484191003</v>
      </c>
      <c r="H9372">
        <f t="shared" si="1029"/>
        <v>2.2810248172309998E-2</v>
      </c>
      <c r="I9372">
        <f t="shared" si="1030"/>
        <v>0</v>
      </c>
      <c r="J9372">
        <f t="shared" si="1031"/>
        <v>0</v>
      </c>
    </row>
    <row r="9373" spans="1:10" x14ac:dyDescent="0.25">
      <c r="A9373" s="42">
        <v>45179.09375</v>
      </c>
      <c r="B9373">
        <v>41.795194199999997</v>
      </c>
      <c r="C9373">
        <f t="shared" si="1025"/>
        <v>41.84988071428571</v>
      </c>
      <c r="D9373" s="46">
        <f t="shared" si="1026"/>
        <v>0.97925730709999992</v>
      </c>
      <c r="E9373">
        <f t="shared" si="1027"/>
        <v>0</v>
      </c>
      <c r="G9373" s="44">
        <f t="shared" si="1028"/>
        <v>0.13106079108571</v>
      </c>
      <c r="H9373">
        <f t="shared" si="1029"/>
        <v>2.2822381888110001E-2</v>
      </c>
      <c r="I9373">
        <f t="shared" si="1030"/>
        <v>0</v>
      </c>
      <c r="J9373">
        <f t="shared" si="1031"/>
        <v>0</v>
      </c>
    </row>
    <row r="9374" spans="1:10" x14ac:dyDescent="0.25">
      <c r="A9374" s="42">
        <v>45179.104166666664</v>
      </c>
      <c r="B9374">
        <v>41.517252900000003</v>
      </c>
      <c r="C9374">
        <f t="shared" si="1025"/>
        <v>41.834318328571435</v>
      </c>
      <c r="D9374" s="46">
        <f t="shared" si="1026"/>
        <v>0.96522127145000014</v>
      </c>
      <c r="E9374">
        <f t="shared" si="1027"/>
        <v>0</v>
      </c>
      <c r="G9374" s="44">
        <f t="shared" si="1028"/>
        <v>0.13035758569964501</v>
      </c>
      <c r="H9374">
        <f t="shared" si="1029"/>
        <v>2.2905194498445001E-2</v>
      </c>
      <c r="I9374">
        <f t="shared" si="1030"/>
        <v>0</v>
      </c>
      <c r="J9374">
        <f t="shared" si="1031"/>
        <v>0</v>
      </c>
    </row>
    <row r="9375" spans="1:10" x14ac:dyDescent="0.25">
      <c r="A9375" s="42">
        <v>45179.114583333336</v>
      </c>
      <c r="B9375">
        <v>41.9509635</v>
      </c>
      <c r="C9375">
        <f t="shared" si="1025"/>
        <v>41.799848371428581</v>
      </c>
      <c r="D9375" s="46">
        <f t="shared" si="1026"/>
        <v>0.98712365675000036</v>
      </c>
      <c r="E9375">
        <f t="shared" si="1027"/>
        <v>0</v>
      </c>
      <c r="G9375" s="44">
        <f t="shared" si="1028"/>
        <v>0.13145489520317502</v>
      </c>
      <c r="H9375">
        <f t="shared" si="1029"/>
        <v>2.2775970425174999E-2</v>
      </c>
      <c r="I9375">
        <f t="shared" si="1030"/>
        <v>0</v>
      </c>
      <c r="J9375">
        <f t="shared" si="1031"/>
        <v>0</v>
      </c>
    </row>
    <row r="9376" spans="1:10" x14ac:dyDescent="0.25">
      <c r="A9376" s="42">
        <v>45179.125</v>
      </c>
      <c r="B9376">
        <v>41.9509635</v>
      </c>
      <c r="C9376">
        <f t="shared" si="1025"/>
        <v>41.781377128571428</v>
      </c>
      <c r="D9376" s="46">
        <f t="shared" si="1026"/>
        <v>0.98712365675000036</v>
      </c>
      <c r="E9376">
        <f t="shared" si="1027"/>
        <v>0</v>
      </c>
      <c r="G9376" s="44">
        <f t="shared" si="1028"/>
        <v>0.13145489520317502</v>
      </c>
      <c r="H9376">
        <f t="shared" si="1029"/>
        <v>2.2775970425174999E-2</v>
      </c>
      <c r="I9376">
        <f t="shared" si="1030"/>
        <v>0</v>
      </c>
      <c r="J9376">
        <f t="shared" si="1031"/>
        <v>0</v>
      </c>
    </row>
    <row r="9377" spans="1:10" x14ac:dyDescent="0.25">
      <c r="A9377" s="42">
        <v>45179.135416666664</v>
      </c>
      <c r="B9377">
        <v>41.8053752</v>
      </c>
      <c r="C9377">
        <f t="shared" si="1025"/>
        <v>41.766105628571431</v>
      </c>
      <c r="D9377" s="46">
        <f t="shared" si="1026"/>
        <v>0.97977144760000034</v>
      </c>
      <c r="E9377">
        <f t="shared" si="1027"/>
        <v>0</v>
      </c>
      <c r="G9377" s="44">
        <f t="shared" si="1028"/>
        <v>0.13108654952476001</v>
      </c>
      <c r="H9377">
        <f t="shared" si="1029"/>
        <v>2.2819348459159998E-2</v>
      </c>
      <c r="I9377">
        <f t="shared" si="1030"/>
        <v>0</v>
      </c>
      <c r="J9377">
        <f t="shared" si="1031"/>
        <v>0</v>
      </c>
    </row>
    <row r="9378" spans="1:10" x14ac:dyDescent="0.25">
      <c r="A9378" s="42">
        <v>45179.145833333336</v>
      </c>
      <c r="B9378">
        <v>41.743271100000001</v>
      </c>
      <c r="C9378">
        <f t="shared" si="1025"/>
        <v>41.814828985714293</v>
      </c>
      <c r="D9378" s="46">
        <f t="shared" si="1026"/>
        <v>0.97663519055000036</v>
      </c>
      <c r="E9378">
        <f t="shared" si="1027"/>
        <v>0</v>
      </c>
      <c r="G9378" s="44">
        <f t="shared" si="1028"/>
        <v>0.13092942304655503</v>
      </c>
      <c r="H9378">
        <f t="shared" si="1029"/>
        <v>2.2837852375754999E-2</v>
      </c>
      <c r="I9378">
        <f t="shared" si="1030"/>
        <v>0</v>
      </c>
      <c r="J9378">
        <f t="shared" si="1031"/>
        <v>0</v>
      </c>
    </row>
    <row r="9379" spans="1:10" x14ac:dyDescent="0.25">
      <c r="A9379" s="42">
        <v>45179.15625</v>
      </c>
      <c r="B9379">
        <v>41.706619500000002</v>
      </c>
      <c r="C9379">
        <f t="shared" si="1025"/>
        <v>41.75897892857143</v>
      </c>
      <c r="D9379" s="46">
        <f t="shared" si="1026"/>
        <v>0.97478428475000034</v>
      </c>
      <c r="E9379">
        <f t="shared" si="1027"/>
        <v>0</v>
      </c>
      <c r="G9379" s="44">
        <f t="shared" si="1028"/>
        <v>0.13083669266597503</v>
      </c>
      <c r="H9379">
        <f t="shared" si="1029"/>
        <v>2.2848772719975E-2</v>
      </c>
      <c r="I9379">
        <f t="shared" si="1030"/>
        <v>0</v>
      </c>
      <c r="J9379">
        <f t="shared" si="1031"/>
        <v>0</v>
      </c>
    </row>
    <row r="9380" spans="1:10" x14ac:dyDescent="0.25">
      <c r="A9380" s="42">
        <v>45179.166666666664</v>
      </c>
      <c r="B9380">
        <v>41.688293700000003</v>
      </c>
      <c r="C9380">
        <f t="shared" si="1025"/>
        <v>41.703565200000007</v>
      </c>
      <c r="D9380" s="46">
        <f t="shared" si="1026"/>
        <v>0.97385883185000011</v>
      </c>
      <c r="E9380">
        <f t="shared" si="1027"/>
        <v>0</v>
      </c>
      <c r="G9380" s="44">
        <f t="shared" si="1028"/>
        <v>0.130790327475685</v>
      </c>
      <c r="H9380">
        <f t="shared" si="1029"/>
        <v>2.2854232892084998E-2</v>
      </c>
      <c r="I9380">
        <f t="shared" si="1030"/>
        <v>0</v>
      </c>
      <c r="J9380">
        <f t="shared" si="1031"/>
        <v>0</v>
      </c>
    </row>
    <row r="9381" spans="1:10" x14ac:dyDescent="0.25">
      <c r="A9381" s="42">
        <v>45179.177083333336</v>
      </c>
      <c r="B9381">
        <v>41.8583164</v>
      </c>
      <c r="C9381">
        <f t="shared" si="1025"/>
        <v>41.662841200000003</v>
      </c>
      <c r="D9381" s="46">
        <f t="shared" si="1026"/>
        <v>0.98244497819999999</v>
      </c>
      <c r="E9381">
        <f t="shared" si="1027"/>
        <v>0</v>
      </c>
      <c r="G9381" s="44">
        <f t="shared" si="1028"/>
        <v>0.13122049340781999</v>
      </c>
      <c r="H9381">
        <f t="shared" si="1029"/>
        <v>2.280357462862E-2</v>
      </c>
      <c r="I9381">
        <f t="shared" si="1030"/>
        <v>0</v>
      </c>
      <c r="J9381">
        <f t="shared" si="1031"/>
        <v>0</v>
      </c>
    </row>
    <row r="9382" spans="1:10" x14ac:dyDescent="0.25">
      <c r="A9382" s="42">
        <v>45179.1875</v>
      </c>
      <c r="B9382">
        <v>41.560013100000006</v>
      </c>
      <c r="C9382">
        <f t="shared" si="1025"/>
        <v>41.625753271428572</v>
      </c>
      <c r="D9382" s="46">
        <f t="shared" si="1026"/>
        <v>0.96738066155000069</v>
      </c>
      <c r="E9382">
        <f t="shared" si="1027"/>
        <v>0</v>
      </c>
      <c r="G9382" s="44">
        <f t="shared" si="1028"/>
        <v>0.13046577114365504</v>
      </c>
      <c r="H9382">
        <f t="shared" si="1029"/>
        <v>2.2892454096854996E-2</v>
      </c>
      <c r="I9382">
        <f t="shared" si="1030"/>
        <v>0</v>
      </c>
      <c r="J9382">
        <f t="shared" si="1031"/>
        <v>0</v>
      </c>
    </row>
    <row r="9383" spans="1:10" x14ac:dyDescent="0.25">
      <c r="A9383" s="42">
        <v>45179.197916666664</v>
      </c>
      <c r="B9383">
        <v>41.563067400000001</v>
      </c>
      <c r="C9383">
        <f t="shared" si="1025"/>
        <v>41.591137871428579</v>
      </c>
      <c r="D9383" s="46">
        <f t="shared" si="1026"/>
        <v>0.96753490370000006</v>
      </c>
      <c r="E9383">
        <f t="shared" si="1027"/>
        <v>0</v>
      </c>
      <c r="G9383" s="44">
        <f t="shared" si="1028"/>
        <v>0.13047349867537</v>
      </c>
      <c r="H9383">
        <f t="shared" si="1029"/>
        <v>2.2891544068170001E-2</v>
      </c>
      <c r="I9383">
        <f t="shared" si="1030"/>
        <v>0</v>
      </c>
      <c r="J9383">
        <f t="shared" si="1031"/>
        <v>0</v>
      </c>
    </row>
    <row r="9384" spans="1:10" x14ac:dyDescent="0.25">
      <c r="A9384" s="42">
        <v>45179.208333333336</v>
      </c>
      <c r="B9384">
        <v>41.520307200000005</v>
      </c>
      <c r="C9384">
        <f t="shared" si="1025"/>
        <v>41.574993714285711</v>
      </c>
      <c r="D9384" s="46">
        <f t="shared" si="1026"/>
        <v>0.9653755136000004</v>
      </c>
      <c r="E9384">
        <f t="shared" si="1027"/>
        <v>0</v>
      </c>
      <c r="G9384" s="44">
        <f t="shared" si="1028"/>
        <v>0.13036531323136002</v>
      </c>
      <c r="H9384">
        <f t="shared" si="1029"/>
        <v>2.2904284469759999E-2</v>
      </c>
      <c r="I9384">
        <f t="shared" si="1030"/>
        <v>0</v>
      </c>
      <c r="J9384">
        <f t="shared" si="1031"/>
        <v>0</v>
      </c>
    </row>
    <row r="9385" spans="1:10" x14ac:dyDescent="0.25">
      <c r="A9385" s="42">
        <v>45179.21875</v>
      </c>
      <c r="B9385">
        <v>41.483655600000006</v>
      </c>
      <c r="C9385">
        <f t="shared" si="1025"/>
        <v>41.513762271428575</v>
      </c>
      <c r="D9385" s="46">
        <f t="shared" si="1026"/>
        <v>0.96352460780000038</v>
      </c>
      <c r="E9385">
        <f t="shared" si="1027"/>
        <v>0</v>
      </c>
      <c r="G9385" s="44">
        <f t="shared" si="1028"/>
        <v>0.13027258285078003</v>
      </c>
      <c r="H9385">
        <f t="shared" si="1029"/>
        <v>2.291520481398E-2</v>
      </c>
      <c r="I9385">
        <f t="shared" si="1030"/>
        <v>0</v>
      </c>
      <c r="J9385">
        <f t="shared" si="1031"/>
        <v>0</v>
      </c>
    </row>
    <row r="9386" spans="1:10" x14ac:dyDescent="0.25">
      <c r="A9386" s="42">
        <v>45179.229166666664</v>
      </c>
      <c r="B9386">
        <v>41.464311699999996</v>
      </c>
      <c r="C9386">
        <f t="shared" si="1025"/>
        <v>41.46169372857144</v>
      </c>
      <c r="D9386" s="46">
        <f t="shared" si="1026"/>
        <v>0.96254774085000006</v>
      </c>
      <c r="E9386">
        <f t="shared" si="1027"/>
        <v>0</v>
      </c>
      <c r="G9386" s="44">
        <f t="shared" si="1028"/>
        <v>0.130223641816585</v>
      </c>
      <c r="H9386">
        <f t="shared" si="1029"/>
        <v>2.2920968328984999E-2</v>
      </c>
      <c r="I9386">
        <f t="shared" si="1030"/>
        <v>0</v>
      </c>
      <c r="J9386">
        <f t="shared" si="1031"/>
        <v>0</v>
      </c>
    </row>
    <row r="9387" spans="1:10" x14ac:dyDescent="0.25">
      <c r="A9387" s="42">
        <v>45179.239583333336</v>
      </c>
      <c r="B9387">
        <v>41.575284600000003</v>
      </c>
      <c r="C9387">
        <f t="shared" si="1025"/>
        <v>41.403516585714286</v>
      </c>
      <c r="D9387" s="46">
        <f t="shared" si="1026"/>
        <v>0.96815187230000022</v>
      </c>
      <c r="E9387">
        <f t="shared" si="1027"/>
        <v>0</v>
      </c>
      <c r="G9387" s="44">
        <f t="shared" si="1028"/>
        <v>0.13050440880223002</v>
      </c>
      <c r="H9387">
        <f t="shared" si="1029"/>
        <v>2.2887903953429999E-2</v>
      </c>
      <c r="I9387">
        <f t="shared" si="1030"/>
        <v>0</v>
      </c>
      <c r="J9387">
        <f t="shared" si="1031"/>
        <v>0</v>
      </c>
    </row>
    <row r="9388" spans="1:10" x14ac:dyDescent="0.25">
      <c r="A9388" s="42">
        <v>45179.25</v>
      </c>
      <c r="B9388">
        <v>41.429696300000003</v>
      </c>
      <c r="C9388">
        <f t="shared" si="1025"/>
        <v>41.348539185714287</v>
      </c>
      <c r="D9388" s="46">
        <f t="shared" si="1026"/>
        <v>0.9607996631500002</v>
      </c>
      <c r="E9388">
        <f t="shared" si="1027"/>
        <v>0</v>
      </c>
      <c r="G9388" s="44">
        <f t="shared" si="1028"/>
        <v>0.13013606312381501</v>
      </c>
      <c r="H9388">
        <f t="shared" si="1029"/>
        <v>2.2931281987414998E-2</v>
      </c>
      <c r="I9388">
        <f t="shared" si="1030"/>
        <v>0</v>
      </c>
      <c r="J9388">
        <f t="shared" si="1031"/>
        <v>0</v>
      </c>
    </row>
    <row r="9389" spans="1:10" x14ac:dyDescent="0.25">
      <c r="A9389" s="42">
        <v>45179.260416666664</v>
      </c>
      <c r="B9389">
        <v>41.195533300000001</v>
      </c>
      <c r="C9389">
        <f t="shared" si="1025"/>
        <v>41.295743428571427</v>
      </c>
      <c r="D9389" s="46">
        <f t="shared" si="1026"/>
        <v>0.94897443165000017</v>
      </c>
      <c r="E9389">
        <f t="shared" si="1027"/>
        <v>0</v>
      </c>
      <c r="G9389" s="44">
        <f t="shared" si="1028"/>
        <v>0.12954361902566502</v>
      </c>
      <c r="H9389">
        <f t="shared" si="1029"/>
        <v>2.3001050853264999E-2</v>
      </c>
      <c r="I9389">
        <f t="shared" si="1030"/>
        <v>0</v>
      </c>
      <c r="J9389">
        <f t="shared" si="1031"/>
        <v>0</v>
      </c>
    </row>
    <row r="9390" spans="1:10" x14ac:dyDescent="0.25">
      <c r="A9390" s="42">
        <v>45179.270833333336</v>
      </c>
      <c r="B9390">
        <v>41.1558274</v>
      </c>
      <c r="C9390">
        <f t="shared" si="1025"/>
        <v>41.247020071428565</v>
      </c>
      <c r="D9390" s="46">
        <f t="shared" si="1026"/>
        <v>0.94696928370000033</v>
      </c>
      <c r="E9390">
        <f t="shared" si="1027"/>
        <v>0</v>
      </c>
      <c r="G9390" s="44">
        <f t="shared" si="1028"/>
        <v>0.12944316111337001</v>
      </c>
      <c r="H9390">
        <f t="shared" si="1029"/>
        <v>2.3012881226169998E-2</v>
      </c>
      <c r="I9390">
        <f t="shared" si="1030"/>
        <v>0</v>
      </c>
      <c r="J9390">
        <f t="shared" si="1031"/>
        <v>0</v>
      </c>
    </row>
    <row r="9391" spans="1:10" x14ac:dyDescent="0.25">
      <c r="A9391" s="42">
        <v>45179.28125</v>
      </c>
      <c r="B9391">
        <v>41.135465400000001</v>
      </c>
      <c r="C9391">
        <f t="shared" si="1025"/>
        <v>41.033364514285722</v>
      </c>
      <c r="D9391" s="46">
        <f t="shared" si="1026"/>
        <v>0.94594100270000037</v>
      </c>
      <c r="E9391">
        <f t="shared" si="1027"/>
        <v>0</v>
      </c>
      <c r="G9391" s="44">
        <f t="shared" si="1028"/>
        <v>0.12939164423527003</v>
      </c>
      <c r="H9391">
        <f t="shared" si="1029"/>
        <v>2.3018948084069998E-2</v>
      </c>
      <c r="I9391">
        <f t="shared" si="1030"/>
        <v>0</v>
      </c>
      <c r="J9391">
        <f t="shared" si="1031"/>
        <v>0</v>
      </c>
    </row>
    <row r="9392" spans="1:10" x14ac:dyDescent="0.25">
      <c r="A9392" s="42">
        <v>45179.291666666664</v>
      </c>
      <c r="B9392">
        <v>41.114085299999999</v>
      </c>
      <c r="C9392">
        <f t="shared" si="1025"/>
        <v>40.916864785714289</v>
      </c>
      <c r="D9392" s="46">
        <f t="shared" si="1026"/>
        <v>0.94486130765000031</v>
      </c>
      <c r="E9392">
        <f t="shared" si="1027"/>
        <v>0</v>
      </c>
      <c r="G9392" s="44">
        <f t="shared" si="1028"/>
        <v>0.12933755151326501</v>
      </c>
      <c r="H9392">
        <f t="shared" si="1029"/>
        <v>2.3025318284864999E-2</v>
      </c>
      <c r="I9392">
        <f t="shared" si="1030"/>
        <v>0</v>
      </c>
      <c r="J9392">
        <f t="shared" si="1031"/>
        <v>0</v>
      </c>
    </row>
    <row r="9393" spans="1:10" x14ac:dyDescent="0.25">
      <c r="A9393" s="42">
        <v>45179.302083333336</v>
      </c>
      <c r="B9393">
        <v>41.123248199999999</v>
      </c>
      <c r="C9393">
        <f t="shared" si="1025"/>
        <v>40.837016657142854</v>
      </c>
      <c r="D9393" s="46">
        <f t="shared" si="1026"/>
        <v>0.94532403410000021</v>
      </c>
      <c r="E9393">
        <f t="shared" si="1027"/>
        <v>0</v>
      </c>
      <c r="G9393" s="44">
        <f t="shared" si="1028"/>
        <v>0.12936073410841001</v>
      </c>
      <c r="H9393">
        <f t="shared" si="1029"/>
        <v>2.302258819881E-2</v>
      </c>
      <c r="I9393">
        <f t="shared" si="1030"/>
        <v>0</v>
      </c>
      <c r="J9393">
        <f t="shared" si="1031"/>
        <v>0</v>
      </c>
    </row>
    <row r="9394" spans="1:10" x14ac:dyDescent="0.25">
      <c r="A9394" s="42">
        <v>45179.3125</v>
      </c>
      <c r="B9394">
        <v>40.079695700000002</v>
      </c>
      <c r="C9394">
        <f t="shared" si="1025"/>
        <v>40.766185985714287</v>
      </c>
      <c r="D9394" s="46">
        <f t="shared" si="1026"/>
        <v>0.89262463285000027</v>
      </c>
      <c r="E9394">
        <f t="shared" si="1027"/>
        <v>0</v>
      </c>
      <c r="G9394" s="44">
        <f t="shared" si="1028"/>
        <v>0.12672049410578501</v>
      </c>
      <c r="H9394">
        <f t="shared" si="1029"/>
        <v>2.3333514666184999E-2</v>
      </c>
      <c r="I9394">
        <f t="shared" si="1030"/>
        <v>0</v>
      </c>
      <c r="J9394">
        <f t="shared" si="1031"/>
        <v>0</v>
      </c>
    </row>
    <row r="9395" spans="1:10" x14ac:dyDescent="0.25">
      <c r="A9395" s="42">
        <v>45179.322916666664</v>
      </c>
      <c r="B9395">
        <v>40.614198200000004</v>
      </c>
      <c r="C9395">
        <f t="shared" si="1025"/>
        <v>40.699282271428572</v>
      </c>
      <c r="D9395" s="46">
        <f t="shared" si="1026"/>
        <v>0.91961700910000022</v>
      </c>
      <c r="E9395">
        <f t="shared" si="1027"/>
        <v>0</v>
      </c>
      <c r="G9395" s="44">
        <f t="shared" si="1028"/>
        <v>0.12807281215591002</v>
      </c>
      <c r="H9395">
        <f t="shared" si="1029"/>
        <v>2.3174259646310001E-2</v>
      </c>
      <c r="I9395">
        <f t="shared" si="1030"/>
        <v>0</v>
      </c>
      <c r="J9395">
        <f t="shared" si="1031"/>
        <v>0</v>
      </c>
    </row>
    <row r="9396" spans="1:10" x14ac:dyDescent="0.25">
      <c r="A9396" s="42">
        <v>45179.333333333336</v>
      </c>
      <c r="B9396">
        <v>40.636596400000002</v>
      </c>
      <c r="C9396">
        <f t="shared" si="1025"/>
        <v>40.669030157142856</v>
      </c>
      <c r="D9396" s="46">
        <f t="shared" si="1026"/>
        <v>0.92074811820000035</v>
      </c>
      <c r="E9396">
        <f t="shared" si="1027"/>
        <v>0</v>
      </c>
      <c r="G9396" s="44">
        <f t="shared" si="1028"/>
        <v>0.12812948072182001</v>
      </c>
      <c r="H9396">
        <f t="shared" si="1029"/>
        <v>2.316758610262E-2</v>
      </c>
      <c r="I9396">
        <f t="shared" si="1030"/>
        <v>0</v>
      </c>
      <c r="J9396">
        <f t="shared" si="1031"/>
        <v>0</v>
      </c>
    </row>
    <row r="9397" spans="1:10" x14ac:dyDescent="0.25">
      <c r="A9397" s="42">
        <v>45179.34375</v>
      </c>
      <c r="B9397">
        <v>40.660012700000003</v>
      </c>
      <c r="C9397">
        <f t="shared" si="1025"/>
        <v>40.573765085714285</v>
      </c>
      <c r="D9397" s="46">
        <f t="shared" si="1026"/>
        <v>0.92193064135000014</v>
      </c>
      <c r="E9397">
        <f t="shared" si="1027"/>
        <v>0</v>
      </c>
      <c r="G9397" s="44">
        <f t="shared" si="1028"/>
        <v>0.12818872513163501</v>
      </c>
      <c r="H9397">
        <f t="shared" si="1029"/>
        <v>2.3160609216035001E-2</v>
      </c>
      <c r="I9397">
        <f t="shared" si="1030"/>
        <v>0</v>
      </c>
      <c r="J9397">
        <f t="shared" si="1031"/>
        <v>0</v>
      </c>
    </row>
    <row r="9398" spans="1:10" x14ac:dyDescent="0.25">
      <c r="A9398" s="42">
        <v>45179.354166666664</v>
      </c>
      <c r="B9398">
        <v>40.667139400000003</v>
      </c>
      <c r="C9398">
        <f t="shared" si="1025"/>
        <v>40.648959042857143</v>
      </c>
      <c r="D9398" s="46">
        <f t="shared" si="1026"/>
        <v>0.9222905397000003</v>
      </c>
      <c r="E9398">
        <f t="shared" si="1027"/>
        <v>0</v>
      </c>
      <c r="G9398" s="44">
        <f t="shared" si="1028"/>
        <v>0.12820675603897003</v>
      </c>
      <c r="H9398">
        <f t="shared" si="1029"/>
        <v>2.315848581577E-2</v>
      </c>
      <c r="I9398">
        <f t="shared" si="1030"/>
        <v>0</v>
      </c>
      <c r="J9398">
        <f t="shared" si="1031"/>
        <v>0</v>
      </c>
    </row>
    <row r="9399" spans="1:10" x14ac:dyDescent="0.25">
      <c r="A9399" s="42">
        <v>45179.364583333336</v>
      </c>
      <c r="B9399">
        <v>40.902320500000002</v>
      </c>
      <c r="C9399">
        <f t="shared" ref="C9399:C9462" si="1032">AVERAGE(B9396:B9402)</f>
        <v>40.644741200000006</v>
      </c>
      <c r="D9399" s="46">
        <f t="shared" si="1026"/>
        <v>0.93416718525000042</v>
      </c>
      <c r="E9399">
        <f t="shared" si="1027"/>
        <v>0</v>
      </c>
      <c r="G9399" s="44">
        <f t="shared" si="1028"/>
        <v>0.12880177598102502</v>
      </c>
      <c r="H9399">
        <f t="shared" si="1029"/>
        <v>2.3088413607024998E-2</v>
      </c>
      <c r="I9399">
        <f t="shared" si="1030"/>
        <v>0</v>
      </c>
      <c r="J9399">
        <f t="shared" si="1031"/>
        <v>0</v>
      </c>
    </row>
    <row r="9400" spans="1:10" x14ac:dyDescent="0.25">
      <c r="A9400" s="42">
        <v>45179.375</v>
      </c>
      <c r="B9400">
        <v>40.456392700000002</v>
      </c>
      <c r="C9400">
        <f t="shared" si="1032"/>
        <v>40.649540814285714</v>
      </c>
      <c r="D9400" s="46">
        <f t="shared" si="1026"/>
        <v>0.91164783135000049</v>
      </c>
      <c r="E9400">
        <f t="shared" si="1027"/>
        <v>0</v>
      </c>
      <c r="G9400" s="44">
        <f t="shared" si="1028"/>
        <v>0.12767355635063504</v>
      </c>
      <c r="H9400">
        <f t="shared" si="1029"/>
        <v>2.3221277795034998E-2</v>
      </c>
      <c r="I9400">
        <f t="shared" si="1030"/>
        <v>0</v>
      </c>
      <c r="J9400">
        <f t="shared" si="1031"/>
        <v>0</v>
      </c>
    </row>
    <row r="9401" spans="1:10" x14ac:dyDescent="0.25">
      <c r="A9401" s="42">
        <v>45179.385416666664</v>
      </c>
      <c r="B9401">
        <v>40.6060534</v>
      </c>
      <c r="C9401">
        <f t="shared" si="1032"/>
        <v>40.620452242857141</v>
      </c>
      <c r="D9401" s="46">
        <f t="shared" si="1026"/>
        <v>0.91920569670000041</v>
      </c>
      <c r="E9401">
        <f t="shared" si="1027"/>
        <v>0</v>
      </c>
      <c r="G9401" s="44">
        <f t="shared" si="1028"/>
        <v>0.12805220540467002</v>
      </c>
      <c r="H9401">
        <f t="shared" si="1029"/>
        <v>2.317668638947E-2</v>
      </c>
      <c r="I9401">
        <f t="shared" si="1030"/>
        <v>0</v>
      </c>
      <c r="J9401">
        <f t="shared" si="1031"/>
        <v>0</v>
      </c>
    </row>
    <row r="9402" spans="1:10" x14ac:dyDescent="0.25">
      <c r="A9402" s="42">
        <v>45179.395833333336</v>
      </c>
      <c r="B9402">
        <v>40.584673299999999</v>
      </c>
      <c r="C9402">
        <f t="shared" si="1032"/>
        <v>40.617834271428578</v>
      </c>
      <c r="D9402" s="46">
        <f t="shared" si="1026"/>
        <v>0.91812600164999991</v>
      </c>
      <c r="E9402">
        <f t="shared" si="1027"/>
        <v>0</v>
      </c>
      <c r="G9402" s="44">
        <f t="shared" si="1028"/>
        <v>0.12799811268266501</v>
      </c>
      <c r="H9402">
        <f t="shared" si="1029"/>
        <v>2.3183056590265001E-2</v>
      </c>
      <c r="I9402">
        <f t="shared" si="1030"/>
        <v>0</v>
      </c>
      <c r="J9402">
        <f t="shared" si="1031"/>
        <v>0</v>
      </c>
    </row>
    <row r="9403" spans="1:10" x14ac:dyDescent="0.25">
      <c r="A9403" s="42">
        <v>45179.40625</v>
      </c>
      <c r="B9403">
        <v>40.670193699999999</v>
      </c>
      <c r="C9403">
        <f t="shared" si="1032"/>
        <v>40.599508471428571</v>
      </c>
      <c r="D9403" s="46">
        <f t="shared" si="1026"/>
        <v>0.92244478185000012</v>
      </c>
      <c r="E9403">
        <f t="shared" si="1027"/>
        <v>0</v>
      </c>
      <c r="G9403" s="44">
        <f t="shared" si="1028"/>
        <v>0.12821448357068502</v>
      </c>
      <c r="H9403">
        <f t="shared" si="1029"/>
        <v>2.3157575787085001E-2</v>
      </c>
      <c r="I9403">
        <f t="shared" si="1030"/>
        <v>0</v>
      </c>
      <c r="J9403">
        <f t="shared" si="1031"/>
        <v>0</v>
      </c>
    </row>
    <row r="9404" spans="1:10" x14ac:dyDescent="0.25">
      <c r="A9404" s="42">
        <v>45179.416666666664</v>
      </c>
      <c r="B9404">
        <v>40.456392700000002</v>
      </c>
      <c r="C9404">
        <f t="shared" si="1032"/>
        <v>40.608235042857146</v>
      </c>
      <c r="D9404" s="46">
        <f t="shared" si="1026"/>
        <v>0.91164783135000049</v>
      </c>
      <c r="E9404">
        <f t="shared" si="1027"/>
        <v>0</v>
      </c>
      <c r="G9404" s="44">
        <f t="shared" si="1028"/>
        <v>0.12767355635063504</v>
      </c>
      <c r="H9404">
        <f t="shared" si="1029"/>
        <v>2.3221277795034998E-2</v>
      </c>
      <c r="I9404">
        <f t="shared" si="1030"/>
        <v>0</v>
      </c>
      <c r="J9404">
        <f t="shared" si="1031"/>
        <v>0</v>
      </c>
    </row>
    <row r="9405" spans="1:10" x14ac:dyDescent="0.25">
      <c r="A9405" s="42">
        <v>45179.427083333336</v>
      </c>
      <c r="B9405">
        <v>40.648813599999997</v>
      </c>
      <c r="C9405">
        <f t="shared" si="1032"/>
        <v>40.670920914285716</v>
      </c>
      <c r="D9405" s="46">
        <f t="shared" si="1026"/>
        <v>0.92136508680000007</v>
      </c>
      <c r="E9405">
        <f t="shared" si="1027"/>
        <v>0</v>
      </c>
      <c r="G9405" s="44">
        <f t="shared" si="1028"/>
        <v>0.12816039084868</v>
      </c>
      <c r="H9405">
        <f t="shared" si="1029"/>
        <v>2.3163945987879998E-2</v>
      </c>
      <c r="I9405">
        <f t="shared" si="1030"/>
        <v>0</v>
      </c>
      <c r="J9405">
        <f t="shared" si="1031"/>
        <v>0</v>
      </c>
    </row>
    <row r="9406" spans="1:10" x14ac:dyDescent="0.25">
      <c r="A9406" s="42">
        <v>45179.4375</v>
      </c>
      <c r="B9406">
        <v>40.774039899999998</v>
      </c>
      <c r="C9406">
        <f t="shared" si="1032"/>
        <v>40.715280985714287</v>
      </c>
      <c r="D9406" s="46">
        <f t="shared" si="1026"/>
        <v>0.92768901495000011</v>
      </c>
      <c r="E9406">
        <f t="shared" si="1027"/>
        <v>0</v>
      </c>
      <c r="G9406" s="44">
        <f t="shared" si="1028"/>
        <v>0.128477219648995</v>
      </c>
      <c r="H9406">
        <f t="shared" si="1029"/>
        <v>2.3126634811794999E-2</v>
      </c>
      <c r="I9406">
        <f t="shared" si="1030"/>
        <v>0</v>
      </c>
      <c r="J9406">
        <f t="shared" si="1031"/>
        <v>0</v>
      </c>
    </row>
    <row r="9407" spans="1:10" x14ac:dyDescent="0.25">
      <c r="A9407" s="42">
        <v>45179.447916666664</v>
      </c>
      <c r="B9407">
        <v>40.517478699999998</v>
      </c>
      <c r="C9407">
        <f t="shared" si="1032"/>
        <v>40.734770328571422</v>
      </c>
      <c r="D9407" s="46">
        <f t="shared" si="1026"/>
        <v>0.91473267434999994</v>
      </c>
      <c r="E9407">
        <f t="shared" si="1027"/>
        <v>0</v>
      </c>
      <c r="G9407" s="44">
        <f t="shared" si="1028"/>
        <v>0.12782810698493499</v>
      </c>
      <c r="H9407">
        <f t="shared" si="1029"/>
        <v>2.3203077221335001E-2</v>
      </c>
      <c r="I9407">
        <f t="shared" si="1030"/>
        <v>0</v>
      </c>
      <c r="J9407">
        <f t="shared" si="1031"/>
        <v>0</v>
      </c>
    </row>
    <row r="9408" spans="1:10" x14ac:dyDescent="0.25">
      <c r="A9408" s="42">
        <v>45179.458333333336</v>
      </c>
      <c r="B9408">
        <v>41.0448545</v>
      </c>
      <c r="C9408">
        <f t="shared" si="1032"/>
        <v>40.766476871428573</v>
      </c>
      <c r="D9408" s="46">
        <f t="shared" si="1026"/>
        <v>0.94136515225000017</v>
      </c>
      <c r="E9408">
        <f t="shared" si="1027"/>
        <v>0</v>
      </c>
      <c r="G9408" s="44">
        <f t="shared" si="1028"/>
        <v>0.12916239412772501</v>
      </c>
      <c r="H9408">
        <f t="shared" si="1029"/>
        <v>2.3045945601725001E-2</v>
      </c>
      <c r="I9408">
        <f t="shared" si="1030"/>
        <v>0</v>
      </c>
      <c r="J9408">
        <f t="shared" si="1031"/>
        <v>0</v>
      </c>
    </row>
    <row r="9409" spans="1:10" x14ac:dyDescent="0.25">
      <c r="A9409" s="42">
        <v>45179.46875</v>
      </c>
      <c r="B9409">
        <v>40.895193800000001</v>
      </c>
      <c r="C9409">
        <f t="shared" si="1032"/>
        <v>40.766185985714287</v>
      </c>
      <c r="D9409" s="46">
        <f t="shared" si="1026"/>
        <v>0.93380728690000026</v>
      </c>
      <c r="E9409">
        <f t="shared" si="1027"/>
        <v>0</v>
      </c>
      <c r="G9409" s="44">
        <f t="shared" si="1028"/>
        <v>0.12878374507369</v>
      </c>
      <c r="H9409">
        <f t="shared" si="1029"/>
        <v>2.309053700729E-2</v>
      </c>
      <c r="I9409">
        <f t="shared" si="1030"/>
        <v>0</v>
      </c>
      <c r="J9409">
        <f t="shared" si="1031"/>
        <v>0</v>
      </c>
    </row>
    <row r="9410" spans="1:10" x14ac:dyDescent="0.25">
      <c r="A9410" s="42">
        <v>45179.479166666664</v>
      </c>
      <c r="B9410">
        <v>40.806619099999999</v>
      </c>
      <c r="C9410">
        <f t="shared" si="1032"/>
        <v>40.8300354</v>
      </c>
      <c r="D9410" s="46">
        <f t="shared" si="1026"/>
        <v>0.92933426455000023</v>
      </c>
      <c r="E9410">
        <f t="shared" si="1027"/>
        <v>0</v>
      </c>
      <c r="G9410" s="44">
        <f t="shared" si="1028"/>
        <v>0.12855964665395503</v>
      </c>
      <c r="H9410">
        <f t="shared" si="1029"/>
        <v>2.3116927839154998E-2</v>
      </c>
      <c r="I9410">
        <f t="shared" si="1030"/>
        <v>0</v>
      </c>
      <c r="J9410">
        <f t="shared" si="1031"/>
        <v>0</v>
      </c>
    </row>
    <row r="9411" spans="1:10" x14ac:dyDescent="0.25">
      <c r="A9411" s="42">
        <v>45179.489583333336</v>
      </c>
      <c r="B9411">
        <v>40.678338500000002</v>
      </c>
      <c r="C9411">
        <f t="shared" si="1032"/>
        <v>40.975623699999993</v>
      </c>
      <c r="D9411" s="46">
        <f t="shared" ref="D9411:D9474" si="1033">IF(B9411&gt;45,0.324*B9411-13.327,IF(B9411&lt; 35, 0.0576*B9411-0.6919,0.0505*B9411-1.1314))</f>
        <v>0.92285609425000037</v>
      </c>
      <c r="E9411">
        <f t="shared" ref="E9411:E9474" si="1034">IF(MONTH(A9411) = 8,D9411,0)</f>
        <v>0</v>
      </c>
      <c r="G9411" s="44">
        <f t="shared" ref="G9411:G9474" si="1035">0.0501*D9411+0.082</f>
        <v>0.12823509032192501</v>
      </c>
      <c r="H9411">
        <f t="shared" ref="H9411:H9474" si="1036">-0.0059*D9411+0.0286</f>
        <v>2.3155149043924999E-2</v>
      </c>
      <c r="I9411">
        <f t="shared" ref="I9411:I9474" si="1037">IF(MONTH(A9411) = 8,G9411,0)</f>
        <v>0</v>
      </c>
      <c r="J9411">
        <f t="shared" ref="J9411:J9474" si="1038">IF(MONTH(A9411) = 8,H9411,0)</f>
        <v>0</v>
      </c>
    </row>
    <row r="9412" spans="1:10" x14ac:dyDescent="0.25">
      <c r="A9412" s="42">
        <v>45179.5</v>
      </c>
      <c r="B9412">
        <v>40.646777399999998</v>
      </c>
      <c r="C9412">
        <f t="shared" si="1032"/>
        <v>41.088051028571428</v>
      </c>
      <c r="D9412" s="46">
        <f t="shared" si="1033"/>
        <v>0.92126225869999989</v>
      </c>
      <c r="E9412">
        <f t="shared" si="1034"/>
        <v>0</v>
      </c>
      <c r="G9412" s="44">
        <f t="shared" si="1035"/>
        <v>0.12815523916086999</v>
      </c>
      <c r="H9412">
        <f t="shared" si="1036"/>
        <v>2.316455267367E-2</v>
      </c>
      <c r="I9412">
        <f t="shared" si="1037"/>
        <v>0</v>
      </c>
      <c r="J9412">
        <f t="shared" si="1038"/>
        <v>0</v>
      </c>
    </row>
    <row r="9413" spans="1:10" x14ac:dyDescent="0.25">
      <c r="A9413" s="42">
        <v>45179.510416666664</v>
      </c>
      <c r="B9413">
        <v>41.220985800000001</v>
      </c>
      <c r="C9413">
        <f t="shared" si="1032"/>
        <v>41.166008399999996</v>
      </c>
      <c r="D9413" s="46">
        <f t="shared" si="1033"/>
        <v>0.95025978290000013</v>
      </c>
      <c r="E9413">
        <f t="shared" si="1034"/>
        <v>0</v>
      </c>
      <c r="G9413" s="44">
        <f t="shared" si="1035"/>
        <v>0.12960801512329001</v>
      </c>
      <c r="H9413">
        <f t="shared" si="1036"/>
        <v>2.2993467280889999E-2</v>
      </c>
      <c r="I9413">
        <f t="shared" si="1037"/>
        <v>0</v>
      </c>
      <c r="J9413">
        <f t="shared" si="1038"/>
        <v>0</v>
      </c>
    </row>
    <row r="9414" spans="1:10" x14ac:dyDescent="0.25">
      <c r="A9414" s="42">
        <v>45179.520833333336</v>
      </c>
      <c r="B9414">
        <v>41.536596799999998</v>
      </c>
      <c r="C9414">
        <f t="shared" si="1032"/>
        <v>41.133429200000002</v>
      </c>
      <c r="D9414" s="46">
        <f t="shared" si="1033"/>
        <v>0.96619813840000002</v>
      </c>
      <c r="E9414">
        <f t="shared" si="1034"/>
        <v>0</v>
      </c>
      <c r="G9414" s="44">
        <f t="shared" si="1035"/>
        <v>0.13040652673384001</v>
      </c>
      <c r="H9414">
        <f t="shared" si="1036"/>
        <v>2.2899430983440001E-2</v>
      </c>
      <c r="I9414">
        <f t="shared" si="1037"/>
        <v>0</v>
      </c>
      <c r="J9414">
        <f t="shared" si="1038"/>
        <v>0</v>
      </c>
    </row>
    <row r="9415" spans="1:10" x14ac:dyDescent="0.25">
      <c r="A9415" s="42">
        <v>45179.53125</v>
      </c>
      <c r="B9415">
        <v>41.831845799999996</v>
      </c>
      <c r="C9415">
        <f t="shared" si="1032"/>
        <v>41.081942428571431</v>
      </c>
      <c r="D9415" s="46">
        <f t="shared" si="1033"/>
        <v>0.98110821289999994</v>
      </c>
      <c r="E9415">
        <f t="shared" si="1034"/>
        <v>0</v>
      </c>
      <c r="G9415" s="44">
        <f t="shared" si="1035"/>
        <v>0.13115352146629</v>
      </c>
      <c r="H9415">
        <f t="shared" si="1036"/>
        <v>2.2811461543890001E-2</v>
      </c>
      <c r="I9415">
        <f t="shared" si="1037"/>
        <v>0</v>
      </c>
      <c r="J9415">
        <f t="shared" si="1038"/>
        <v>0</v>
      </c>
    </row>
    <row r="9416" spans="1:10" x14ac:dyDescent="0.25">
      <c r="A9416" s="42">
        <v>45179.541666666664</v>
      </c>
      <c r="B9416">
        <v>41.440895400000002</v>
      </c>
      <c r="C9416">
        <f t="shared" si="1032"/>
        <v>41.100995442857148</v>
      </c>
      <c r="D9416" s="46">
        <f t="shared" si="1033"/>
        <v>0.96136521770000027</v>
      </c>
      <c r="E9416">
        <f t="shared" si="1034"/>
        <v>0</v>
      </c>
      <c r="G9416" s="44">
        <f t="shared" si="1035"/>
        <v>0.13016439740677002</v>
      </c>
      <c r="H9416">
        <f t="shared" si="1036"/>
        <v>2.2927945215569998E-2</v>
      </c>
      <c r="I9416">
        <f t="shared" si="1037"/>
        <v>0</v>
      </c>
      <c r="J9416">
        <f t="shared" si="1038"/>
        <v>0</v>
      </c>
    </row>
    <row r="9417" spans="1:10" x14ac:dyDescent="0.25">
      <c r="A9417" s="42">
        <v>45179.552083333336</v>
      </c>
      <c r="B9417">
        <v>40.578564700000001</v>
      </c>
      <c r="C9417">
        <f t="shared" si="1032"/>
        <v>41.171389785714283</v>
      </c>
      <c r="D9417" s="46">
        <f t="shared" si="1033"/>
        <v>0.91781751735000028</v>
      </c>
      <c r="E9417">
        <f t="shared" si="1034"/>
        <v>0</v>
      </c>
      <c r="G9417" s="44">
        <f t="shared" si="1035"/>
        <v>0.12798265761923502</v>
      </c>
      <c r="H9417">
        <f t="shared" si="1036"/>
        <v>2.3184876647634998E-2</v>
      </c>
      <c r="I9417">
        <f t="shared" si="1037"/>
        <v>0</v>
      </c>
      <c r="J9417">
        <f t="shared" si="1038"/>
        <v>0</v>
      </c>
    </row>
    <row r="9418" spans="1:10" x14ac:dyDescent="0.25">
      <c r="A9418" s="42">
        <v>45179.5625</v>
      </c>
      <c r="B9418">
        <v>40.317931100000003</v>
      </c>
      <c r="C9418">
        <f t="shared" si="1032"/>
        <v>41.125575285714284</v>
      </c>
      <c r="D9418" s="46">
        <f t="shared" si="1033"/>
        <v>0.9046555205500002</v>
      </c>
      <c r="E9418">
        <f t="shared" si="1034"/>
        <v>0</v>
      </c>
      <c r="G9418" s="44">
        <f t="shared" si="1035"/>
        <v>0.12732324157955502</v>
      </c>
      <c r="H9418">
        <f t="shared" si="1036"/>
        <v>2.3262532428754999E-2</v>
      </c>
      <c r="I9418">
        <f t="shared" si="1037"/>
        <v>0</v>
      </c>
      <c r="J9418">
        <f t="shared" si="1038"/>
        <v>0</v>
      </c>
    </row>
    <row r="9419" spans="1:10" x14ac:dyDescent="0.25">
      <c r="A9419" s="42">
        <v>45179.572916666664</v>
      </c>
      <c r="B9419">
        <v>40.780148499999996</v>
      </c>
      <c r="C9419">
        <f t="shared" si="1032"/>
        <v>41.091541657142855</v>
      </c>
      <c r="D9419" s="46">
        <f t="shared" si="1033"/>
        <v>0.92799749924999975</v>
      </c>
      <c r="E9419">
        <f t="shared" si="1034"/>
        <v>0</v>
      </c>
      <c r="G9419" s="44">
        <f t="shared" si="1035"/>
        <v>0.12849267471242498</v>
      </c>
      <c r="H9419">
        <f t="shared" si="1036"/>
        <v>2.3124814754425002E-2</v>
      </c>
      <c r="I9419">
        <f t="shared" si="1037"/>
        <v>0</v>
      </c>
      <c r="J9419">
        <f t="shared" si="1038"/>
        <v>0</v>
      </c>
    </row>
    <row r="9420" spans="1:10" x14ac:dyDescent="0.25">
      <c r="A9420" s="42">
        <v>45179.583333333336</v>
      </c>
      <c r="B9420">
        <v>41.713746200000003</v>
      </c>
      <c r="C9420">
        <f t="shared" si="1032"/>
        <v>41.066670928571433</v>
      </c>
      <c r="D9420" s="46">
        <f t="shared" si="1033"/>
        <v>0.97514418310000051</v>
      </c>
      <c r="E9420">
        <f t="shared" si="1034"/>
        <v>0</v>
      </c>
      <c r="G9420" s="44">
        <f t="shared" si="1035"/>
        <v>0.13085472357331002</v>
      </c>
      <c r="H9420">
        <f t="shared" si="1036"/>
        <v>2.2846649319709998E-2</v>
      </c>
      <c r="I9420">
        <f t="shared" si="1037"/>
        <v>0</v>
      </c>
      <c r="J9420">
        <f t="shared" si="1038"/>
        <v>0</v>
      </c>
    </row>
    <row r="9421" spans="1:10" x14ac:dyDescent="0.25">
      <c r="A9421" s="42">
        <v>45179.59375</v>
      </c>
      <c r="B9421">
        <v>41.2158953</v>
      </c>
      <c r="C9421">
        <f t="shared" si="1032"/>
        <v>41.163826757142864</v>
      </c>
      <c r="D9421" s="46">
        <f t="shared" si="1033"/>
        <v>0.95000271265000014</v>
      </c>
      <c r="E9421">
        <f t="shared" si="1034"/>
        <v>0</v>
      </c>
      <c r="G9421" s="44">
        <f t="shared" si="1035"/>
        <v>0.12959513590376501</v>
      </c>
      <c r="H9421">
        <f t="shared" si="1036"/>
        <v>2.2994983995364999E-2</v>
      </c>
      <c r="I9421">
        <f t="shared" si="1037"/>
        <v>0</v>
      </c>
      <c r="J9421">
        <f t="shared" si="1038"/>
        <v>0</v>
      </c>
    </row>
    <row r="9422" spans="1:10" x14ac:dyDescent="0.25">
      <c r="A9422" s="42">
        <v>45179.604166666664</v>
      </c>
      <c r="B9422">
        <v>41.593610400000003</v>
      </c>
      <c r="C9422">
        <f t="shared" si="1032"/>
        <v>41.386645214285714</v>
      </c>
      <c r="D9422" s="46">
        <f t="shared" si="1033"/>
        <v>0.96907732520000045</v>
      </c>
      <c r="E9422">
        <f t="shared" si="1034"/>
        <v>0</v>
      </c>
      <c r="G9422" s="44">
        <f t="shared" si="1035"/>
        <v>0.13055077399252002</v>
      </c>
      <c r="H9422">
        <f t="shared" si="1036"/>
        <v>2.2882443781319997E-2</v>
      </c>
      <c r="I9422">
        <f t="shared" si="1037"/>
        <v>0</v>
      </c>
      <c r="J9422">
        <f t="shared" si="1038"/>
        <v>0</v>
      </c>
    </row>
    <row r="9423" spans="1:10" x14ac:dyDescent="0.25">
      <c r="A9423" s="42">
        <v>45179.614583333336</v>
      </c>
      <c r="B9423">
        <v>41.2668003</v>
      </c>
      <c r="C9423">
        <f t="shared" si="1032"/>
        <v>41.556231585714286</v>
      </c>
      <c r="D9423" s="46">
        <f t="shared" si="1033"/>
        <v>0.95257341515000005</v>
      </c>
      <c r="E9423">
        <f t="shared" si="1034"/>
        <v>0</v>
      </c>
      <c r="G9423" s="44">
        <f t="shared" si="1035"/>
        <v>0.12972392809901501</v>
      </c>
      <c r="H9423">
        <f t="shared" si="1036"/>
        <v>2.2979816850615002E-2</v>
      </c>
      <c r="I9423">
        <f t="shared" si="1037"/>
        <v>0</v>
      </c>
      <c r="J9423">
        <f t="shared" si="1038"/>
        <v>0</v>
      </c>
    </row>
    <row r="9424" spans="1:10" x14ac:dyDescent="0.25">
      <c r="A9424" s="42">
        <v>45179.625</v>
      </c>
      <c r="B9424">
        <v>41.258655500000003</v>
      </c>
      <c r="C9424">
        <f t="shared" si="1032"/>
        <v>41.531797185714289</v>
      </c>
      <c r="D9424" s="46">
        <f t="shared" si="1033"/>
        <v>0.95216210275000024</v>
      </c>
      <c r="E9424">
        <f t="shared" si="1034"/>
        <v>0</v>
      </c>
      <c r="G9424" s="44">
        <f t="shared" si="1035"/>
        <v>0.12970332134777501</v>
      </c>
      <c r="H9424">
        <f t="shared" si="1036"/>
        <v>2.2982243593775001E-2</v>
      </c>
      <c r="I9424">
        <f t="shared" si="1037"/>
        <v>0</v>
      </c>
      <c r="J9424">
        <f t="shared" si="1038"/>
        <v>0</v>
      </c>
    </row>
    <row r="9425" spans="1:10" x14ac:dyDescent="0.25">
      <c r="A9425" s="42">
        <v>45179.635416666664</v>
      </c>
      <c r="B9425">
        <v>41.877660300000002</v>
      </c>
      <c r="C9425">
        <f t="shared" si="1032"/>
        <v>41.610190885714289</v>
      </c>
      <c r="D9425" s="46">
        <f t="shared" si="1033"/>
        <v>0.98342184515000031</v>
      </c>
      <c r="E9425">
        <f t="shared" si="1034"/>
        <v>0</v>
      </c>
      <c r="G9425" s="44">
        <f t="shared" si="1035"/>
        <v>0.13126943444201503</v>
      </c>
      <c r="H9425">
        <f t="shared" si="1036"/>
        <v>2.2797811113615001E-2</v>
      </c>
      <c r="I9425">
        <f t="shared" si="1037"/>
        <v>0</v>
      </c>
      <c r="J9425">
        <f t="shared" si="1038"/>
        <v>0</v>
      </c>
    </row>
    <row r="9426" spans="1:10" x14ac:dyDescent="0.25">
      <c r="A9426" s="42">
        <v>45179.645833333336</v>
      </c>
      <c r="B9426">
        <v>41.967253100000001</v>
      </c>
      <c r="C9426">
        <f t="shared" si="1032"/>
        <v>41.70094722857143</v>
      </c>
      <c r="D9426" s="46">
        <f t="shared" si="1033"/>
        <v>0.98794628155000042</v>
      </c>
      <c r="E9426">
        <f t="shared" si="1034"/>
        <v>0</v>
      </c>
      <c r="G9426" s="44">
        <f t="shared" si="1035"/>
        <v>0.13149610870565503</v>
      </c>
      <c r="H9426">
        <f t="shared" si="1036"/>
        <v>2.2771116938854998E-2</v>
      </c>
      <c r="I9426">
        <f t="shared" si="1037"/>
        <v>0</v>
      </c>
      <c r="J9426">
        <f t="shared" si="1038"/>
        <v>0</v>
      </c>
    </row>
    <row r="9427" spans="1:10" x14ac:dyDescent="0.25">
      <c r="A9427" s="42">
        <v>45179.65625</v>
      </c>
      <c r="B9427">
        <v>41.542705400000003</v>
      </c>
      <c r="C9427">
        <f t="shared" si="1032"/>
        <v>41.935692000000003</v>
      </c>
      <c r="D9427" s="46">
        <f t="shared" si="1033"/>
        <v>0.9665066227000001</v>
      </c>
      <c r="E9427">
        <f t="shared" si="1034"/>
        <v>0</v>
      </c>
      <c r="G9427" s="44">
        <f t="shared" si="1035"/>
        <v>0.13042198179726999</v>
      </c>
      <c r="H9427">
        <f t="shared" si="1036"/>
        <v>2.2897610926070001E-2</v>
      </c>
      <c r="I9427">
        <f t="shared" si="1037"/>
        <v>0</v>
      </c>
      <c r="J9427">
        <f t="shared" si="1038"/>
        <v>0</v>
      </c>
    </row>
    <row r="9428" spans="1:10" x14ac:dyDescent="0.25">
      <c r="A9428" s="42">
        <v>45179.666666666664</v>
      </c>
      <c r="B9428">
        <v>41.764651200000003</v>
      </c>
      <c r="C9428">
        <f t="shared" si="1032"/>
        <v>42.094806485714287</v>
      </c>
      <c r="D9428" s="46">
        <f t="shared" si="1033"/>
        <v>0.97771488560000042</v>
      </c>
      <c r="E9428">
        <f t="shared" si="1034"/>
        <v>0</v>
      </c>
      <c r="G9428" s="44">
        <f t="shared" si="1035"/>
        <v>0.13098351576856002</v>
      </c>
      <c r="H9428">
        <f t="shared" si="1036"/>
        <v>2.2831482174959998E-2</v>
      </c>
      <c r="I9428">
        <f t="shared" si="1037"/>
        <v>0</v>
      </c>
      <c r="J9428">
        <f t="shared" si="1038"/>
        <v>0</v>
      </c>
    </row>
    <row r="9429" spans="1:10" x14ac:dyDescent="0.25">
      <c r="A9429" s="42">
        <v>45179.677083333336</v>
      </c>
      <c r="B9429">
        <v>42.228904800000002</v>
      </c>
      <c r="C9429">
        <f t="shared" si="1032"/>
        <v>42.173636514285718</v>
      </c>
      <c r="D9429" s="46">
        <f t="shared" si="1033"/>
        <v>1.0011596924000001</v>
      </c>
      <c r="E9429">
        <f t="shared" si="1034"/>
        <v>0</v>
      </c>
      <c r="G9429" s="44">
        <f t="shared" si="1035"/>
        <v>0.13215810058924002</v>
      </c>
      <c r="H9429">
        <f t="shared" si="1036"/>
        <v>2.269315781484E-2</v>
      </c>
      <c r="I9429">
        <f t="shared" si="1037"/>
        <v>0</v>
      </c>
      <c r="J9429">
        <f t="shared" si="1038"/>
        <v>0</v>
      </c>
    </row>
    <row r="9430" spans="1:10" x14ac:dyDescent="0.25">
      <c r="A9430" s="42">
        <v>45179.6875</v>
      </c>
      <c r="B9430">
        <v>42.9100137</v>
      </c>
      <c r="C9430">
        <f t="shared" si="1032"/>
        <v>42.272973985714295</v>
      </c>
      <c r="D9430" s="46">
        <f t="shared" si="1033"/>
        <v>1.0355556918500002</v>
      </c>
      <c r="E9430">
        <f t="shared" si="1034"/>
        <v>0</v>
      </c>
      <c r="G9430" s="44">
        <f t="shared" si="1035"/>
        <v>0.13388134016168501</v>
      </c>
      <c r="H9430">
        <f t="shared" si="1036"/>
        <v>2.2490221418084998E-2</v>
      </c>
      <c r="I9430">
        <f t="shared" si="1037"/>
        <v>0</v>
      </c>
      <c r="J9430">
        <f t="shared" si="1038"/>
        <v>0</v>
      </c>
    </row>
    <row r="9431" spans="1:10" x14ac:dyDescent="0.25">
      <c r="A9431" s="42">
        <v>45179.697916666664</v>
      </c>
      <c r="B9431">
        <v>42.372456900000003</v>
      </c>
      <c r="C9431">
        <f t="shared" si="1032"/>
        <v>42.548733642857144</v>
      </c>
      <c r="D9431" s="46">
        <f t="shared" si="1033"/>
        <v>1.0084090734500004</v>
      </c>
      <c r="E9431">
        <f t="shared" si="1034"/>
        <v>0</v>
      </c>
      <c r="G9431" s="44">
        <f t="shared" si="1035"/>
        <v>0.13252129457984502</v>
      </c>
      <c r="H9431">
        <f t="shared" si="1036"/>
        <v>2.2650386466644998E-2</v>
      </c>
      <c r="I9431">
        <f t="shared" si="1037"/>
        <v>0</v>
      </c>
      <c r="J9431">
        <f t="shared" si="1038"/>
        <v>0</v>
      </c>
    </row>
    <row r="9432" spans="1:10" x14ac:dyDescent="0.25">
      <c r="A9432" s="42">
        <v>45179.708333333336</v>
      </c>
      <c r="B9432">
        <v>42.429470500000001</v>
      </c>
      <c r="C9432">
        <f t="shared" si="1032"/>
        <v>42.617673557142858</v>
      </c>
      <c r="D9432" s="46">
        <f t="shared" si="1033"/>
        <v>1.0112882602500004</v>
      </c>
      <c r="E9432">
        <f t="shared" si="1034"/>
        <v>0</v>
      </c>
      <c r="G9432" s="44">
        <f t="shared" si="1035"/>
        <v>0.13266554183852503</v>
      </c>
      <c r="H9432">
        <f t="shared" si="1036"/>
        <v>2.2633399264524998E-2</v>
      </c>
      <c r="I9432">
        <f t="shared" si="1037"/>
        <v>0</v>
      </c>
      <c r="J9432">
        <f t="shared" si="1038"/>
        <v>0</v>
      </c>
    </row>
    <row r="9433" spans="1:10" x14ac:dyDescent="0.25">
      <c r="A9433" s="42">
        <v>45179.71875</v>
      </c>
      <c r="B9433">
        <v>42.6626154</v>
      </c>
      <c r="C9433">
        <f t="shared" si="1032"/>
        <v>42.562259828571428</v>
      </c>
      <c r="D9433" s="46">
        <f t="shared" si="1033"/>
        <v>1.0230620777000003</v>
      </c>
      <c r="E9433">
        <f t="shared" si="1034"/>
        <v>0</v>
      </c>
      <c r="G9433" s="44">
        <f t="shared" si="1035"/>
        <v>0.13325541009277003</v>
      </c>
      <c r="H9433">
        <f t="shared" si="1036"/>
        <v>2.2563933741569998E-2</v>
      </c>
      <c r="I9433">
        <f t="shared" si="1037"/>
        <v>0</v>
      </c>
      <c r="J9433">
        <f t="shared" si="1038"/>
        <v>0</v>
      </c>
    </row>
    <row r="9434" spans="1:10" x14ac:dyDescent="0.25">
      <c r="A9434" s="42">
        <v>45179.729166666664</v>
      </c>
      <c r="B9434">
        <v>43.473022999999998</v>
      </c>
      <c r="C9434">
        <f t="shared" si="1032"/>
        <v>42.54364314285715</v>
      </c>
      <c r="D9434" s="46">
        <f t="shared" si="1033"/>
        <v>1.0639876614999999</v>
      </c>
      <c r="E9434">
        <f t="shared" si="1034"/>
        <v>0</v>
      </c>
      <c r="G9434" s="44">
        <f t="shared" si="1035"/>
        <v>0.13530578184115</v>
      </c>
      <c r="H9434">
        <f t="shared" si="1036"/>
        <v>2.2322472797150002E-2</v>
      </c>
      <c r="I9434">
        <f t="shared" si="1037"/>
        <v>0</v>
      </c>
      <c r="J9434">
        <f t="shared" si="1038"/>
        <v>0</v>
      </c>
    </row>
    <row r="9435" spans="1:10" x14ac:dyDescent="0.25">
      <c r="A9435" s="42">
        <v>45179.739583333336</v>
      </c>
      <c r="B9435">
        <v>42.247230600000002</v>
      </c>
      <c r="C9435">
        <f t="shared" si="1032"/>
        <v>42.580440185714281</v>
      </c>
      <c r="D9435" s="46">
        <f t="shared" si="1033"/>
        <v>1.0020851453000004</v>
      </c>
      <c r="E9435">
        <f t="shared" si="1034"/>
        <v>0</v>
      </c>
      <c r="G9435" s="44">
        <f t="shared" si="1035"/>
        <v>0.13220446577953002</v>
      </c>
      <c r="H9435">
        <f t="shared" si="1036"/>
        <v>2.2687697642729997E-2</v>
      </c>
      <c r="I9435">
        <f t="shared" si="1037"/>
        <v>0</v>
      </c>
      <c r="J9435">
        <f t="shared" si="1038"/>
        <v>0</v>
      </c>
    </row>
    <row r="9436" spans="1:10" x14ac:dyDescent="0.25">
      <c r="A9436" s="42">
        <v>45179.75</v>
      </c>
      <c r="B9436">
        <v>41.841008700000003</v>
      </c>
      <c r="C9436">
        <f t="shared" si="1032"/>
        <v>42.59076662857143</v>
      </c>
      <c r="D9436" s="46">
        <f t="shared" si="1033"/>
        <v>0.98157093935000028</v>
      </c>
      <c r="E9436">
        <f t="shared" si="1034"/>
        <v>0</v>
      </c>
      <c r="G9436" s="44">
        <f t="shared" si="1035"/>
        <v>0.131176704061435</v>
      </c>
      <c r="H9436">
        <f t="shared" si="1036"/>
        <v>2.2808731457834998E-2</v>
      </c>
      <c r="I9436">
        <f t="shared" si="1037"/>
        <v>0</v>
      </c>
      <c r="J9436">
        <f t="shared" si="1038"/>
        <v>0</v>
      </c>
    </row>
    <row r="9437" spans="1:10" x14ac:dyDescent="0.25">
      <c r="A9437" s="42">
        <v>45179.760416666664</v>
      </c>
      <c r="B9437">
        <v>42.779696900000005</v>
      </c>
      <c r="C9437">
        <f t="shared" si="1032"/>
        <v>42.55542401428572</v>
      </c>
      <c r="D9437" s="46">
        <f t="shared" si="1033"/>
        <v>1.0289746934500006</v>
      </c>
      <c r="E9437">
        <f t="shared" si="1034"/>
        <v>0</v>
      </c>
      <c r="G9437" s="44">
        <f t="shared" si="1035"/>
        <v>0.13355163214184504</v>
      </c>
      <c r="H9437">
        <f t="shared" si="1036"/>
        <v>2.2529049308644997E-2</v>
      </c>
      <c r="I9437">
        <f t="shared" si="1037"/>
        <v>0</v>
      </c>
      <c r="J9437">
        <f t="shared" si="1038"/>
        <v>0</v>
      </c>
    </row>
    <row r="9438" spans="1:10" x14ac:dyDescent="0.25">
      <c r="A9438" s="42">
        <v>45179.770833333336</v>
      </c>
      <c r="B9438">
        <v>42.630036199999999</v>
      </c>
      <c r="C9438">
        <f t="shared" si="1032"/>
        <v>42.41056292857143</v>
      </c>
      <c r="D9438" s="46">
        <f t="shared" si="1033"/>
        <v>1.0214168281000002</v>
      </c>
      <c r="E9438">
        <f t="shared" si="1034"/>
        <v>0</v>
      </c>
      <c r="G9438" s="44">
        <f t="shared" si="1035"/>
        <v>0.13317298308781</v>
      </c>
      <c r="H9438">
        <f t="shared" si="1036"/>
        <v>2.2573640714209999E-2</v>
      </c>
      <c r="I9438">
        <f t="shared" si="1037"/>
        <v>0</v>
      </c>
      <c r="J9438">
        <f t="shared" si="1038"/>
        <v>0</v>
      </c>
    </row>
    <row r="9439" spans="1:10" x14ac:dyDescent="0.25">
      <c r="A9439" s="42">
        <v>45179.78125</v>
      </c>
      <c r="B9439">
        <v>42.501755600000003</v>
      </c>
      <c r="C9439">
        <f t="shared" si="1032"/>
        <v>42.376674742857141</v>
      </c>
      <c r="D9439" s="46">
        <f t="shared" si="1033"/>
        <v>1.0149386578000004</v>
      </c>
      <c r="E9439">
        <f t="shared" si="1034"/>
        <v>0</v>
      </c>
      <c r="G9439" s="44">
        <f t="shared" si="1035"/>
        <v>0.13284842675578001</v>
      </c>
      <c r="H9439">
        <f t="shared" si="1036"/>
        <v>2.261186191898E-2</v>
      </c>
      <c r="I9439">
        <f t="shared" si="1037"/>
        <v>0</v>
      </c>
      <c r="J9439">
        <f t="shared" si="1038"/>
        <v>0</v>
      </c>
    </row>
    <row r="9440" spans="1:10" x14ac:dyDescent="0.25">
      <c r="A9440" s="42">
        <v>45179.791666666664</v>
      </c>
      <c r="B9440">
        <v>42.415217100000007</v>
      </c>
      <c r="C9440">
        <f t="shared" si="1032"/>
        <v>42.38249245714286</v>
      </c>
      <c r="D9440" s="46">
        <f t="shared" si="1033"/>
        <v>1.0105684635500005</v>
      </c>
      <c r="E9440">
        <f t="shared" si="1034"/>
        <v>0</v>
      </c>
      <c r="G9440" s="44">
        <f t="shared" si="1035"/>
        <v>0.13262948002385502</v>
      </c>
      <c r="H9440">
        <f t="shared" si="1036"/>
        <v>2.2637646065054997E-2</v>
      </c>
      <c r="I9440">
        <f t="shared" si="1037"/>
        <v>0</v>
      </c>
      <c r="J9440">
        <f t="shared" si="1038"/>
        <v>0</v>
      </c>
    </row>
    <row r="9441" spans="1:10" x14ac:dyDescent="0.25">
      <c r="A9441" s="42">
        <v>45179.802083333336</v>
      </c>
      <c r="B9441">
        <v>42.458995399999999</v>
      </c>
      <c r="C9441">
        <f t="shared" si="1032"/>
        <v>42.266719942857144</v>
      </c>
      <c r="D9441" s="46">
        <f t="shared" si="1033"/>
        <v>1.0127792677000003</v>
      </c>
      <c r="E9441">
        <f t="shared" si="1034"/>
        <v>0</v>
      </c>
      <c r="G9441" s="44">
        <f t="shared" si="1035"/>
        <v>0.13274024131177001</v>
      </c>
      <c r="H9441">
        <f t="shared" si="1036"/>
        <v>2.2624602320569998E-2</v>
      </c>
      <c r="I9441">
        <f t="shared" si="1037"/>
        <v>0</v>
      </c>
      <c r="J9441">
        <f t="shared" si="1038"/>
        <v>0</v>
      </c>
    </row>
    <row r="9442" spans="1:10" x14ac:dyDescent="0.25">
      <c r="A9442" s="42">
        <v>45179.8125</v>
      </c>
      <c r="B9442">
        <v>42.010013299999997</v>
      </c>
      <c r="C9442">
        <f t="shared" si="1032"/>
        <v>42.160110328571427</v>
      </c>
      <c r="D9442" s="46">
        <f t="shared" si="1033"/>
        <v>0.99010567165000007</v>
      </c>
      <c r="E9442">
        <f t="shared" si="1034"/>
        <v>0</v>
      </c>
      <c r="G9442" s="44">
        <f t="shared" si="1035"/>
        <v>0.13160429414966501</v>
      </c>
      <c r="H9442">
        <f t="shared" si="1036"/>
        <v>2.2758376537265E-2</v>
      </c>
      <c r="I9442">
        <f t="shared" si="1037"/>
        <v>0</v>
      </c>
      <c r="J9442">
        <f t="shared" si="1038"/>
        <v>0</v>
      </c>
    </row>
    <row r="9443" spans="1:10" x14ac:dyDescent="0.25">
      <c r="A9443" s="42">
        <v>45179.822916666664</v>
      </c>
      <c r="B9443">
        <v>41.881732700000001</v>
      </c>
      <c r="C9443">
        <f t="shared" si="1032"/>
        <v>42.059609314285716</v>
      </c>
      <c r="D9443" s="46">
        <f t="shared" si="1033"/>
        <v>0.98362750135000021</v>
      </c>
      <c r="E9443">
        <f t="shared" si="1034"/>
        <v>0</v>
      </c>
      <c r="G9443" s="44">
        <f t="shared" si="1035"/>
        <v>0.13127973781763502</v>
      </c>
      <c r="H9443">
        <f t="shared" si="1036"/>
        <v>2.2796597742034998E-2</v>
      </c>
      <c r="I9443">
        <f t="shared" si="1037"/>
        <v>0</v>
      </c>
      <c r="J9443">
        <f t="shared" si="1038"/>
        <v>0</v>
      </c>
    </row>
    <row r="9444" spans="1:10" x14ac:dyDescent="0.25">
      <c r="A9444" s="42">
        <v>45179.833333333336</v>
      </c>
      <c r="B9444">
        <v>41.9692893</v>
      </c>
      <c r="C9444">
        <f t="shared" si="1032"/>
        <v>41.963180700000002</v>
      </c>
      <c r="D9444" s="46">
        <f t="shared" si="1033"/>
        <v>0.98804910965000015</v>
      </c>
      <c r="E9444">
        <f t="shared" si="1034"/>
        <v>0</v>
      </c>
      <c r="G9444" s="44">
        <f t="shared" si="1035"/>
        <v>0.13150126039346502</v>
      </c>
      <c r="H9444">
        <f t="shared" si="1036"/>
        <v>2.2770510253065E-2</v>
      </c>
      <c r="I9444">
        <f t="shared" si="1037"/>
        <v>0</v>
      </c>
      <c r="J9444">
        <f t="shared" si="1038"/>
        <v>0</v>
      </c>
    </row>
    <row r="9445" spans="1:10" x14ac:dyDescent="0.25">
      <c r="A9445" s="42">
        <v>45179.84375</v>
      </c>
      <c r="B9445">
        <v>41.8837689</v>
      </c>
      <c r="C9445">
        <f t="shared" si="1032"/>
        <v>41.866897528571428</v>
      </c>
      <c r="D9445" s="46">
        <f t="shared" si="1033"/>
        <v>0.98373032944999994</v>
      </c>
      <c r="E9445">
        <f t="shared" si="1034"/>
        <v>0</v>
      </c>
      <c r="G9445" s="44">
        <f t="shared" si="1035"/>
        <v>0.13128488950544501</v>
      </c>
      <c r="H9445">
        <f t="shared" si="1036"/>
        <v>2.2795991056245E-2</v>
      </c>
      <c r="I9445">
        <f t="shared" si="1037"/>
        <v>0</v>
      </c>
      <c r="J9445">
        <f t="shared" si="1038"/>
        <v>0</v>
      </c>
    </row>
    <row r="9446" spans="1:10" x14ac:dyDescent="0.25">
      <c r="A9446" s="42">
        <v>45179.854166666664</v>
      </c>
      <c r="B9446">
        <v>41.7982485</v>
      </c>
      <c r="C9446">
        <f t="shared" si="1032"/>
        <v>41.856134757142854</v>
      </c>
      <c r="D9446" s="46">
        <f t="shared" si="1033"/>
        <v>0.97941154925000018</v>
      </c>
      <c r="E9446">
        <f t="shared" si="1034"/>
        <v>0</v>
      </c>
      <c r="G9446" s="44">
        <f t="shared" si="1035"/>
        <v>0.13106851861742502</v>
      </c>
      <c r="H9446">
        <f t="shared" si="1036"/>
        <v>2.2821471859424999E-2</v>
      </c>
      <c r="I9446">
        <f t="shared" si="1037"/>
        <v>0</v>
      </c>
      <c r="J9446">
        <f t="shared" si="1038"/>
        <v>0</v>
      </c>
    </row>
    <row r="9447" spans="1:10" x14ac:dyDescent="0.25">
      <c r="A9447" s="42">
        <v>45179.864583333336</v>
      </c>
      <c r="B9447">
        <v>41.740216799999999</v>
      </c>
      <c r="C9447">
        <f t="shared" si="1032"/>
        <v>41.869951828571438</v>
      </c>
      <c r="D9447" s="46">
        <f t="shared" si="1033"/>
        <v>0.9764809484000001</v>
      </c>
      <c r="E9447">
        <f t="shared" si="1034"/>
        <v>0</v>
      </c>
      <c r="G9447" s="44">
        <f t="shared" si="1035"/>
        <v>0.13092169551484001</v>
      </c>
      <c r="H9447">
        <f t="shared" si="1036"/>
        <v>2.2838762404440001E-2</v>
      </c>
      <c r="I9447">
        <f t="shared" si="1037"/>
        <v>0</v>
      </c>
      <c r="J9447">
        <f t="shared" si="1038"/>
        <v>0</v>
      </c>
    </row>
    <row r="9448" spans="1:10" x14ac:dyDescent="0.25">
      <c r="A9448" s="42">
        <v>45179.875</v>
      </c>
      <c r="B9448">
        <v>41.785013200000002</v>
      </c>
      <c r="C9448">
        <f t="shared" si="1032"/>
        <v>41.844062999999998</v>
      </c>
      <c r="D9448" s="46">
        <f t="shared" si="1033"/>
        <v>0.97874316660000038</v>
      </c>
      <c r="E9448">
        <f t="shared" si="1034"/>
        <v>0</v>
      </c>
      <c r="G9448" s="44">
        <f t="shared" si="1035"/>
        <v>0.13103503264666003</v>
      </c>
      <c r="H9448">
        <f t="shared" si="1036"/>
        <v>2.2825415317059998E-2</v>
      </c>
      <c r="I9448">
        <f t="shared" si="1037"/>
        <v>0</v>
      </c>
      <c r="J9448">
        <f t="shared" si="1038"/>
        <v>0</v>
      </c>
    </row>
    <row r="9449" spans="1:10" x14ac:dyDescent="0.25">
      <c r="A9449" s="42">
        <v>45179.885416666664</v>
      </c>
      <c r="B9449">
        <v>41.9346739</v>
      </c>
      <c r="C9449">
        <f t="shared" si="1032"/>
        <v>41.606118485714283</v>
      </c>
      <c r="D9449" s="46">
        <f t="shared" si="1033"/>
        <v>0.9863010319500003</v>
      </c>
      <c r="E9449">
        <f t="shared" si="1034"/>
        <v>0</v>
      </c>
      <c r="G9449" s="44">
        <f t="shared" si="1035"/>
        <v>0.13141368170069501</v>
      </c>
      <c r="H9449">
        <f t="shared" si="1036"/>
        <v>2.2780823911495E-2</v>
      </c>
      <c r="I9449">
        <f t="shared" si="1037"/>
        <v>0</v>
      </c>
      <c r="J9449">
        <f t="shared" si="1038"/>
        <v>0</v>
      </c>
    </row>
    <row r="9450" spans="1:10" x14ac:dyDescent="0.25">
      <c r="A9450" s="42">
        <v>45179.895833333336</v>
      </c>
      <c r="B9450">
        <v>41.9784522</v>
      </c>
      <c r="C9450">
        <f t="shared" si="1032"/>
        <v>41.347811971428563</v>
      </c>
      <c r="D9450" s="46">
        <f t="shared" si="1033"/>
        <v>0.98851183610000004</v>
      </c>
      <c r="E9450">
        <f t="shared" si="1034"/>
        <v>0</v>
      </c>
      <c r="G9450" s="44">
        <f t="shared" si="1035"/>
        <v>0.13152444298860999</v>
      </c>
      <c r="H9450">
        <f t="shared" si="1036"/>
        <v>2.2767780167010001E-2</v>
      </c>
      <c r="I9450">
        <f t="shared" si="1037"/>
        <v>0</v>
      </c>
      <c r="J9450">
        <f t="shared" si="1038"/>
        <v>0</v>
      </c>
    </row>
    <row r="9451" spans="1:10" x14ac:dyDescent="0.25">
      <c r="A9451" s="42">
        <v>45179.90625</v>
      </c>
      <c r="B9451">
        <v>41.788067499999997</v>
      </c>
      <c r="C9451">
        <f t="shared" si="1032"/>
        <v>41.244256657142856</v>
      </c>
      <c r="D9451" s="46">
        <f t="shared" si="1033"/>
        <v>0.9788974087500002</v>
      </c>
      <c r="E9451">
        <f t="shared" si="1034"/>
        <v>0</v>
      </c>
      <c r="G9451" s="44">
        <f t="shared" si="1035"/>
        <v>0.13104276017837502</v>
      </c>
      <c r="H9451">
        <f t="shared" si="1036"/>
        <v>2.2824505288374999E-2</v>
      </c>
      <c r="I9451">
        <f t="shared" si="1037"/>
        <v>0</v>
      </c>
      <c r="J9451">
        <f t="shared" si="1038"/>
        <v>0</v>
      </c>
    </row>
    <row r="9452" spans="1:10" x14ac:dyDescent="0.25">
      <c r="A9452" s="42">
        <v>45179.916666666664</v>
      </c>
      <c r="B9452">
        <v>40.218157300000001</v>
      </c>
      <c r="C9452">
        <f t="shared" si="1032"/>
        <v>41.125575285714284</v>
      </c>
      <c r="D9452" s="46">
        <f t="shared" si="1033"/>
        <v>0.89961694365000011</v>
      </c>
      <c r="E9452">
        <f t="shared" si="1034"/>
        <v>0</v>
      </c>
      <c r="G9452" s="44">
        <f t="shared" si="1035"/>
        <v>0.127070808876865</v>
      </c>
      <c r="H9452">
        <f t="shared" si="1036"/>
        <v>2.3292260032464998E-2</v>
      </c>
      <c r="I9452">
        <f t="shared" si="1037"/>
        <v>0</v>
      </c>
      <c r="J9452">
        <f t="shared" si="1038"/>
        <v>0</v>
      </c>
    </row>
    <row r="9453" spans="1:10" x14ac:dyDescent="0.25">
      <c r="A9453" s="42">
        <v>45179.927083333336</v>
      </c>
      <c r="B9453">
        <v>39.990102899999997</v>
      </c>
      <c r="C9453">
        <f t="shared" si="1032"/>
        <v>41.004130499999995</v>
      </c>
      <c r="D9453" s="46">
        <f t="shared" si="1033"/>
        <v>0.88810019645000016</v>
      </c>
      <c r="E9453">
        <f t="shared" si="1034"/>
        <v>0</v>
      </c>
      <c r="G9453" s="44">
        <f t="shared" si="1035"/>
        <v>0.126493819842145</v>
      </c>
      <c r="H9453">
        <f t="shared" si="1036"/>
        <v>2.3360208840945001E-2</v>
      </c>
      <c r="I9453">
        <f t="shared" si="1037"/>
        <v>0</v>
      </c>
      <c r="J9453">
        <f t="shared" si="1038"/>
        <v>0</v>
      </c>
    </row>
    <row r="9454" spans="1:10" x14ac:dyDescent="0.25">
      <c r="A9454" s="42">
        <v>45179.9375</v>
      </c>
      <c r="B9454">
        <v>41.015329600000001</v>
      </c>
      <c r="C9454">
        <f t="shared" si="1032"/>
        <v>40.88559457142857</v>
      </c>
      <c r="D9454" s="46">
        <f t="shared" si="1033"/>
        <v>0.93987414480000031</v>
      </c>
      <c r="E9454">
        <f t="shared" si="1034"/>
        <v>0</v>
      </c>
      <c r="G9454" s="44">
        <f t="shared" si="1035"/>
        <v>0.12908769465448</v>
      </c>
      <c r="H9454">
        <f t="shared" si="1036"/>
        <v>2.3054742545679997E-2</v>
      </c>
      <c r="I9454">
        <f t="shared" si="1037"/>
        <v>0</v>
      </c>
      <c r="J9454">
        <f t="shared" si="1038"/>
        <v>0</v>
      </c>
    </row>
    <row r="9455" spans="1:10" x14ac:dyDescent="0.25">
      <c r="A9455" s="42">
        <v>45179.947916666664</v>
      </c>
      <c r="B9455">
        <v>40.954243599999998</v>
      </c>
      <c r="C9455">
        <f t="shared" si="1032"/>
        <v>40.745533099999996</v>
      </c>
      <c r="D9455" s="46">
        <f t="shared" si="1033"/>
        <v>0.93678930179999997</v>
      </c>
      <c r="E9455">
        <f t="shared" si="1034"/>
        <v>0</v>
      </c>
      <c r="G9455" s="44">
        <f t="shared" si="1035"/>
        <v>0.12893314402018</v>
      </c>
      <c r="H9455">
        <f t="shared" si="1036"/>
        <v>2.3072943119380001E-2</v>
      </c>
      <c r="I9455">
        <f t="shared" si="1037"/>
        <v>0</v>
      </c>
      <c r="J9455">
        <f t="shared" si="1038"/>
        <v>0</v>
      </c>
    </row>
    <row r="9456" spans="1:10" x14ac:dyDescent="0.25">
      <c r="A9456" s="42">
        <v>45179.958333333336</v>
      </c>
      <c r="B9456">
        <v>41.084560400000001</v>
      </c>
      <c r="C9456">
        <f t="shared" si="1032"/>
        <v>40.854906128571429</v>
      </c>
      <c r="D9456" s="46">
        <f t="shared" si="1033"/>
        <v>0.94337030020000001</v>
      </c>
      <c r="E9456">
        <f t="shared" si="1034"/>
        <v>0</v>
      </c>
      <c r="G9456" s="44">
        <f t="shared" si="1035"/>
        <v>0.12926285204002</v>
      </c>
      <c r="H9456">
        <f t="shared" si="1036"/>
        <v>2.3034115228819999E-2</v>
      </c>
      <c r="I9456">
        <f t="shared" si="1037"/>
        <v>0</v>
      </c>
      <c r="J9456">
        <f t="shared" si="1038"/>
        <v>0</v>
      </c>
    </row>
    <row r="9457" spans="1:10" x14ac:dyDescent="0.25">
      <c r="A9457" s="42">
        <v>45179.96875</v>
      </c>
      <c r="B9457">
        <v>41.148700700000006</v>
      </c>
      <c r="C9457">
        <f t="shared" si="1032"/>
        <v>40.963261057142859</v>
      </c>
      <c r="D9457" s="46">
        <f t="shared" si="1033"/>
        <v>0.94660938535000061</v>
      </c>
      <c r="E9457">
        <f t="shared" si="1034"/>
        <v>0</v>
      </c>
      <c r="G9457" s="44">
        <f t="shared" si="1035"/>
        <v>0.12942513020603502</v>
      </c>
      <c r="H9457">
        <f t="shared" si="1036"/>
        <v>2.3015004626434996E-2</v>
      </c>
      <c r="I9457">
        <f t="shared" si="1037"/>
        <v>0</v>
      </c>
      <c r="J9457">
        <f t="shared" si="1038"/>
        <v>0</v>
      </c>
    </row>
    <row r="9458" spans="1:10" x14ac:dyDescent="0.25">
      <c r="A9458" s="42">
        <v>45179.979166666664</v>
      </c>
      <c r="B9458">
        <v>40.807637200000002</v>
      </c>
      <c r="C9458">
        <f t="shared" si="1032"/>
        <v>40.92835477142858</v>
      </c>
      <c r="D9458" s="46">
        <f t="shared" si="1033"/>
        <v>0.92938567860000032</v>
      </c>
      <c r="E9458">
        <f t="shared" si="1034"/>
        <v>0</v>
      </c>
      <c r="G9458" s="44">
        <f t="shared" si="1035"/>
        <v>0.12856222249786003</v>
      </c>
      <c r="H9458">
        <f t="shared" si="1036"/>
        <v>2.3116624496260001E-2</v>
      </c>
      <c r="I9458">
        <f t="shared" si="1037"/>
        <v>0</v>
      </c>
      <c r="J9458">
        <f t="shared" si="1038"/>
        <v>0</v>
      </c>
    </row>
    <row r="9459" spans="1:10" x14ac:dyDescent="0.25">
      <c r="A9459" s="42">
        <v>45179.989583333336</v>
      </c>
      <c r="B9459">
        <v>40.983768500000004</v>
      </c>
      <c r="C9459">
        <f t="shared" si="1032"/>
        <v>40.924136928571428</v>
      </c>
      <c r="D9459" s="46">
        <f t="shared" si="1033"/>
        <v>0.93828030925000028</v>
      </c>
      <c r="E9459">
        <f t="shared" si="1034"/>
        <v>0</v>
      </c>
      <c r="G9459" s="44">
        <f t="shared" si="1035"/>
        <v>0.12900784349342501</v>
      </c>
      <c r="H9459">
        <f t="shared" si="1036"/>
        <v>2.3064146175424998E-2</v>
      </c>
      <c r="I9459">
        <f t="shared" si="1037"/>
        <v>0</v>
      </c>
      <c r="J9459">
        <f t="shared" si="1038"/>
        <v>0</v>
      </c>
    </row>
    <row r="9460" spans="1:10" x14ac:dyDescent="0.25">
      <c r="A9460" s="42">
        <v>45180</v>
      </c>
      <c r="B9460">
        <v>40.748587400000005</v>
      </c>
      <c r="C9460">
        <f t="shared" si="1032"/>
        <v>40.90741100000001</v>
      </c>
      <c r="D9460" s="46">
        <f t="shared" si="1033"/>
        <v>0.9264036637000006</v>
      </c>
      <c r="E9460">
        <f t="shared" si="1034"/>
        <v>0</v>
      </c>
      <c r="G9460" s="44">
        <f t="shared" si="1035"/>
        <v>0.12841282355137004</v>
      </c>
      <c r="H9460">
        <f t="shared" si="1036"/>
        <v>2.3134218384169996E-2</v>
      </c>
      <c r="I9460">
        <f t="shared" si="1037"/>
        <v>0</v>
      </c>
      <c r="J9460">
        <f t="shared" si="1038"/>
        <v>0</v>
      </c>
    </row>
    <row r="9461" spans="1:10" x14ac:dyDescent="0.25">
      <c r="A9461" s="42">
        <v>45180.010416666664</v>
      </c>
      <c r="B9461">
        <v>40.770985600000003</v>
      </c>
      <c r="C9461">
        <f t="shared" si="1032"/>
        <v>40.864359914285721</v>
      </c>
      <c r="D9461" s="46">
        <f t="shared" si="1033"/>
        <v>0.9275347728000003</v>
      </c>
      <c r="E9461">
        <f t="shared" si="1034"/>
        <v>0</v>
      </c>
      <c r="G9461" s="44">
        <f t="shared" si="1035"/>
        <v>0.12846949211728001</v>
      </c>
      <c r="H9461">
        <f t="shared" si="1036"/>
        <v>2.3127544840479998E-2</v>
      </c>
      <c r="I9461">
        <f t="shared" si="1037"/>
        <v>0</v>
      </c>
      <c r="J9461">
        <f t="shared" si="1038"/>
        <v>0</v>
      </c>
    </row>
    <row r="9462" spans="1:10" x14ac:dyDescent="0.25">
      <c r="A9462" s="42">
        <v>45180.020833333336</v>
      </c>
      <c r="B9462">
        <v>40.9247187</v>
      </c>
      <c r="C9462">
        <f t="shared" si="1032"/>
        <v>40.861160171428573</v>
      </c>
      <c r="D9462" s="46">
        <f t="shared" si="1033"/>
        <v>0.93529829435000011</v>
      </c>
      <c r="E9462">
        <f t="shared" si="1034"/>
        <v>0</v>
      </c>
      <c r="G9462" s="44">
        <f t="shared" si="1035"/>
        <v>0.12885844454693501</v>
      </c>
      <c r="H9462">
        <f t="shared" si="1036"/>
        <v>2.3081740063335E-2</v>
      </c>
      <c r="I9462">
        <f t="shared" si="1037"/>
        <v>0</v>
      </c>
      <c r="J9462">
        <f t="shared" si="1038"/>
        <v>0</v>
      </c>
    </row>
    <row r="9463" spans="1:10" x14ac:dyDescent="0.25">
      <c r="A9463" s="42">
        <v>45180.03125</v>
      </c>
      <c r="B9463">
        <v>40.967478900000003</v>
      </c>
      <c r="C9463">
        <f t="shared" ref="C9463:C9526" si="1039">AVERAGE(B9460:B9466)</f>
        <v>40.805019228571432</v>
      </c>
      <c r="D9463" s="46">
        <f t="shared" si="1033"/>
        <v>0.93745768445000022</v>
      </c>
      <c r="E9463">
        <f t="shared" si="1034"/>
        <v>0</v>
      </c>
      <c r="G9463" s="44">
        <f t="shared" si="1035"/>
        <v>0.12896662999094502</v>
      </c>
      <c r="H9463">
        <f t="shared" si="1036"/>
        <v>2.3068999661744999E-2</v>
      </c>
      <c r="I9463">
        <f t="shared" si="1037"/>
        <v>0</v>
      </c>
      <c r="J9463">
        <f t="shared" si="1038"/>
        <v>0</v>
      </c>
    </row>
    <row r="9464" spans="1:10" x14ac:dyDescent="0.25">
      <c r="A9464" s="42">
        <v>45180.041666666664</v>
      </c>
      <c r="B9464">
        <v>40.847343100000003</v>
      </c>
      <c r="C9464">
        <f t="shared" si="1039"/>
        <v>40.807200871428577</v>
      </c>
      <c r="D9464" s="46">
        <f t="shared" si="1033"/>
        <v>0.93139082655000016</v>
      </c>
      <c r="E9464">
        <f t="shared" si="1034"/>
        <v>0</v>
      </c>
      <c r="G9464" s="44">
        <f t="shared" si="1035"/>
        <v>0.12866268041015499</v>
      </c>
      <c r="H9464">
        <f t="shared" si="1036"/>
        <v>2.3104794123354998E-2</v>
      </c>
      <c r="I9464">
        <f t="shared" si="1037"/>
        <v>0</v>
      </c>
      <c r="J9464">
        <f t="shared" si="1038"/>
        <v>0</v>
      </c>
    </row>
    <row r="9465" spans="1:10" x14ac:dyDescent="0.25">
      <c r="A9465" s="42">
        <v>45180.052083333336</v>
      </c>
      <c r="B9465">
        <v>40.785239000000004</v>
      </c>
      <c r="C9465">
        <f t="shared" si="1039"/>
        <v>40.7699675</v>
      </c>
      <c r="D9465" s="46">
        <f t="shared" si="1033"/>
        <v>0.92825456950000018</v>
      </c>
      <c r="E9465">
        <f t="shared" si="1034"/>
        <v>0</v>
      </c>
      <c r="G9465" s="44">
        <f t="shared" si="1035"/>
        <v>0.12850555393195001</v>
      </c>
      <c r="H9465">
        <f t="shared" si="1036"/>
        <v>2.3123298039949999E-2</v>
      </c>
      <c r="I9465">
        <f t="shared" si="1037"/>
        <v>0</v>
      </c>
      <c r="J9465">
        <f t="shared" si="1038"/>
        <v>0</v>
      </c>
    </row>
    <row r="9466" spans="1:10" x14ac:dyDescent="0.25">
      <c r="A9466" s="42">
        <v>45180.0625</v>
      </c>
      <c r="B9466">
        <v>40.590781899999996</v>
      </c>
      <c r="C9466">
        <f t="shared" si="1039"/>
        <v>40.729243500000003</v>
      </c>
      <c r="D9466" s="46">
        <f t="shared" si="1033"/>
        <v>0.91843448594999999</v>
      </c>
      <c r="E9466">
        <f t="shared" si="1034"/>
        <v>0</v>
      </c>
      <c r="G9466" s="44">
        <f t="shared" si="1035"/>
        <v>0.12801356774609501</v>
      </c>
      <c r="H9466">
        <f t="shared" si="1036"/>
        <v>2.3181236532895E-2</v>
      </c>
      <c r="I9466">
        <f t="shared" si="1037"/>
        <v>0</v>
      </c>
      <c r="J9466">
        <f t="shared" si="1038"/>
        <v>0</v>
      </c>
    </row>
    <row r="9467" spans="1:10" x14ac:dyDescent="0.25">
      <c r="A9467" s="42">
        <v>45180.072916666664</v>
      </c>
      <c r="B9467">
        <v>40.763858900000002</v>
      </c>
      <c r="C9467">
        <f t="shared" si="1039"/>
        <v>40.670920914285716</v>
      </c>
      <c r="D9467" s="46">
        <f t="shared" si="1033"/>
        <v>0.92717487445000013</v>
      </c>
      <c r="E9467">
        <f t="shared" si="1034"/>
        <v>0</v>
      </c>
      <c r="G9467" s="44">
        <f t="shared" si="1035"/>
        <v>0.12845146120994499</v>
      </c>
      <c r="H9467">
        <f t="shared" si="1036"/>
        <v>2.3129668240744999E-2</v>
      </c>
      <c r="I9467">
        <f t="shared" si="1037"/>
        <v>0</v>
      </c>
      <c r="J9467">
        <f t="shared" si="1038"/>
        <v>0</v>
      </c>
    </row>
    <row r="9468" spans="1:10" x14ac:dyDescent="0.25">
      <c r="A9468" s="42">
        <v>45180.083333333336</v>
      </c>
      <c r="B9468">
        <v>40.510351999999997</v>
      </c>
      <c r="C9468">
        <f t="shared" si="1039"/>
        <v>40.663794214285716</v>
      </c>
      <c r="D9468" s="46">
        <f t="shared" si="1033"/>
        <v>0.91437277600000022</v>
      </c>
      <c r="E9468">
        <f t="shared" si="1034"/>
        <v>0</v>
      </c>
      <c r="G9468" s="44">
        <f t="shared" si="1035"/>
        <v>0.1278100760776</v>
      </c>
      <c r="H9468">
        <f t="shared" si="1036"/>
        <v>2.3205200621599999E-2</v>
      </c>
      <c r="I9468">
        <f t="shared" si="1037"/>
        <v>0</v>
      </c>
      <c r="J9468">
        <f t="shared" si="1038"/>
        <v>0</v>
      </c>
    </row>
    <row r="9469" spans="1:10" x14ac:dyDescent="0.25">
      <c r="A9469" s="42">
        <v>45180.09375</v>
      </c>
      <c r="B9469">
        <v>40.639650700000004</v>
      </c>
      <c r="C9469">
        <f t="shared" si="1039"/>
        <v>40.61972502857143</v>
      </c>
      <c r="D9469" s="46">
        <f t="shared" si="1033"/>
        <v>0.92090236035000017</v>
      </c>
      <c r="E9469">
        <f t="shared" si="1034"/>
        <v>0</v>
      </c>
      <c r="G9469" s="44">
        <f t="shared" si="1035"/>
        <v>0.128137208253535</v>
      </c>
      <c r="H9469">
        <f t="shared" si="1036"/>
        <v>2.3166676073935001E-2</v>
      </c>
      <c r="I9469">
        <f t="shared" si="1037"/>
        <v>0</v>
      </c>
      <c r="J9469">
        <f t="shared" si="1038"/>
        <v>0</v>
      </c>
    </row>
    <row r="9470" spans="1:10" x14ac:dyDescent="0.25">
      <c r="A9470" s="42">
        <v>45180.104166666664</v>
      </c>
      <c r="B9470">
        <v>40.559220800000006</v>
      </c>
      <c r="C9470">
        <f t="shared" si="1039"/>
        <v>40.603726314285716</v>
      </c>
      <c r="D9470" s="46">
        <f t="shared" si="1033"/>
        <v>0.9168406504000004</v>
      </c>
      <c r="E9470">
        <f t="shared" si="1034"/>
        <v>0</v>
      </c>
      <c r="G9470" s="44">
        <f t="shared" si="1035"/>
        <v>0.12793371658504002</v>
      </c>
      <c r="H9470">
        <f t="shared" si="1036"/>
        <v>2.3190640162639997E-2</v>
      </c>
      <c r="I9470">
        <f t="shared" si="1037"/>
        <v>0</v>
      </c>
      <c r="J9470">
        <f t="shared" si="1038"/>
        <v>0</v>
      </c>
    </row>
    <row r="9471" spans="1:10" x14ac:dyDescent="0.25">
      <c r="A9471" s="42">
        <v>45180.114583333336</v>
      </c>
      <c r="B9471">
        <v>40.797456199999999</v>
      </c>
      <c r="C9471">
        <f t="shared" si="1039"/>
        <v>40.559948014285723</v>
      </c>
      <c r="D9471" s="46">
        <f t="shared" si="1033"/>
        <v>0.92887153810000034</v>
      </c>
      <c r="E9471">
        <f t="shared" si="1034"/>
        <v>0</v>
      </c>
      <c r="G9471" s="44">
        <f t="shared" si="1035"/>
        <v>0.12853646405881003</v>
      </c>
      <c r="H9471">
        <f t="shared" si="1036"/>
        <v>2.3119657925210001E-2</v>
      </c>
      <c r="I9471">
        <f t="shared" si="1037"/>
        <v>0</v>
      </c>
      <c r="J9471">
        <f t="shared" si="1038"/>
        <v>0</v>
      </c>
    </row>
    <row r="9472" spans="1:10" x14ac:dyDescent="0.25">
      <c r="A9472" s="42">
        <v>45180.125</v>
      </c>
      <c r="B9472">
        <v>40.476754700000001</v>
      </c>
      <c r="C9472">
        <f t="shared" si="1039"/>
        <v>40.559075357142852</v>
      </c>
      <c r="D9472" s="46">
        <f t="shared" si="1033"/>
        <v>0.91267611235000001</v>
      </c>
      <c r="E9472">
        <f t="shared" si="1034"/>
        <v>0</v>
      </c>
      <c r="G9472" s="44">
        <f t="shared" si="1035"/>
        <v>0.127725073228735</v>
      </c>
      <c r="H9472">
        <f t="shared" si="1036"/>
        <v>2.3215210937135002E-2</v>
      </c>
      <c r="I9472">
        <f t="shared" si="1037"/>
        <v>0</v>
      </c>
      <c r="J9472">
        <f t="shared" si="1038"/>
        <v>0</v>
      </c>
    </row>
    <row r="9473" spans="1:10" x14ac:dyDescent="0.25">
      <c r="A9473" s="42">
        <v>45180.135416666664</v>
      </c>
      <c r="B9473">
        <v>40.4787909</v>
      </c>
      <c r="C9473">
        <f t="shared" si="1039"/>
        <v>40.552821314285715</v>
      </c>
      <c r="D9473" s="46">
        <f t="shared" si="1033"/>
        <v>0.91277894045000019</v>
      </c>
      <c r="E9473">
        <f t="shared" si="1034"/>
        <v>0</v>
      </c>
      <c r="G9473" s="44">
        <f t="shared" si="1035"/>
        <v>0.12773022491654501</v>
      </c>
      <c r="H9473">
        <f t="shared" si="1036"/>
        <v>2.3214604251345E-2</v>
      </c>
      <c r="I9473">
        <f t="shared" si="1037"/>
        <v>0</v>
      </c>
      <c r="J9473">
        <f t="shared" si="1038"/>
        <v>0</v>
      </c>
    </row>
    <row r="9474" spans="1:10" x14ac:dyDescent="0.25">
      <c r="A9474" s="42">
        <v>45180.145833333336</v>
      </c>
      <c r="B9474">
        <v>40.457410799999998</v>
      </c>
      <c r="C9474">
        <f t="shared" si="1039"/>
        <v>40.585545957142863</v>
      </c>
      <c r="D9474" s="46">
        <f t="shared" si="1033"/>
        <v>0.91169924540000014</v>
      </c>
      <c r="E9474">
        <f t="shared" si="1034"/>
        <v>0</v>
      </c>
      <c r="G9474" s="44">
        <f t="shared" si="1035"/>
        <v>0.12767613219453999</v>
      </c>
      <c r="H9474">
        <f t="shared" si="1036"/>
        <v>2.3220974452140001E-2</v>
      </c>
      <c r="I9474">
        <f t="shared" si="1037"/>
        <v>0</v>
      </c>
      <c r="J9474">
        <f t="shared" si="1038"/>
        <v>0</v>
      </c>
    </row>
    <row r="9475" spans="1:10" x14ac:dyDescent="0.25">
      <c r="A9475" s="42">
        <v>45180.15625</v>
      </c>
      <c r="B9475">
        <v>40.504243400000007</v>
      </c>
      <c r="C9475">
        <f t="shared" si="1039"/>
        <v>40.615070857142868</v>
      </c>
      <c r="D9475" s="46">
        <f t="shared" ref="D9475:D9538" si="1040">IF(B9475&gt;45,0.324*B9475-13.327,IF(B9475&lt; 35, 0.0576*B9475-0.6919,0.0505*B9475-1.1314))</f>
        <v>0.91406429170000059</v>
      </c>
      <c r="E9475">
        <f t="shared" ref="E9475:E9538" si="1041">IF(MONTH(A9475) = 8,D9475,0)</f>
        <v>0</v>
      </c>
      <c r="G9475" s="44">
        <f t="shared" ref="G9475:G9538" si="1042">0.0501*D9475+0.082</f>
        <v>0.12779462101417002</v>
      </c>
      <c r="H9475">
        <f t="shared" ref="H9475:H9538" si="1043">-0.0059*D9475+0.0286</f>
        <v>2.3207020678969997E-2</v>
      </c>
      <c r="I9475">
        <f t="shared" ref="I9475:I9538" si="1044">IF(MONTH(A9475) = 8,G9475,0)</f>
        <v>0</v>
      </c>
      <c r="J9475">
        <f t="shared" ref="J9475:J9538" si="1045">IF(MONTH(A9475) = 8,H9475,0)</f>
        <v>0</v>
      </c>
    </row>
    <row r="9476" spans="1:10" x14ac:dyDescent="0.25">
      <c r="A9476" s="42">
        <v>45180.166666666664</v>
      </c>
      <c r="B9476">
        <v>40.595872400000005</v>
      </c>
      <c r="C9476">
        <f t="shared" si="1039"/>
        <v>40.623942871428575</v>
      </c>
      <c r="D9476" s="46">
        <f t="shared" si="1040"/>
        <v>0.91869155620000043</v>
      </c>
      <c r="E9476">
        <f t="shared" si="1041"/>
        <v>0</v>
      </c>
      <c r="G9476" s="44">
        <f t="shared" si="1042"/>
        <v>0.12802644696562002</v>
      </c>
      <c r="H9476">
        <f t="shared" si="1043"/>
        <v>2.317971981842E-2</v>
      </c>
      <c r="I9476">
        <f t="shared" si="1044"/>
        <v>0</v>
      </c>
      <c r="J9476">
        <f t="shared" si="1045"/>
        <v>0</v>
      </c>
    </row>
    <row r="9477" spans="1:10" x14ac:dyDescent="0.25">
      <c r="A9477" s="42">
        <v>45180.177083333336</v>
      </c>
      <c r="B9477">
        <v>40.788293300000007</v>
      </c>
      <c r="C9477">
        <f t="shared" si="1039"/>
        <v>40.422213628571434</v>
      </c>
      <c r="D9477" s="46">
        <f t="shared" si="1040"/>
        <v>0.92840881165000044</v>
      </c>
      <c r="E9477">
        <f t="shared" si="1041"/>
        <v>0</v>
      </c>
      <c r="G9477" s="44">
        <f t="shared" si="1042"/>
        <v>0.12851328146366503</v>
      </c>
      <c r="H9477">
        <f t="shared" si="1043"/>
        <v>2.3122388011264997E-2</v>
      </c>
      <c r="I9477">
        <f t="shared" si="1044"/>
        <v>0</v>
      </c>
      <c r="J9477">
        <f t="shared" si="1045"/>
        <v>0</v>
      </c>
    </row>
    <row r="9478" spans="1:10" x14ac:dyDescent="0.25">
      <c r="A9478" s="42">
        <v>45180.1875</v>
      </c>
      <c r="B9478">
        <v>41.004130500000002</v>
      </c>
      <c r="C9478">
        <f t="shared" si="1039"/>
        <v>40.16856128571429</v>
      </c>
      <c r="D9478" s="46">
        <f t="shared" si="1040"/>
        <v>0.93930859025000024</v>
      </c>
      <c r="E9478">
        <f t="shared" si="1041"/>
        <v>0</v>
      </c>
      <c r="G9478" s="44">
        <f t="shared" si="1042"/>
        <v>0.12905936037152502</v>
      </c>
      <c r="H9478">
        <f t="shared" si="1043"/>
        <v>2.3058079317524998E-2</v>
      </c>
      <c r="I9478">
        <f t="shared" si="1044"/>
        <v>0</v>
      </c>
      <c r="J9478">
        <f t="shared" si="1045"/>
        <v>0</v>
      </c>
    </row>
    <row r="9479" spans="1:10" x14ac:dyDescent="0.25">
      <c r="A9479" s="42">
        <v>45180.197916666664</v>
      </c>
      <c r="B9479">
        <v>40.5388588</v>
      </c>
      <c r="C9479">
        <f t="shared" si="1039"/>
        <v>40.058461042857139</v>
      </c>
      <c r="D9479" s="46">
        <f t="shared" si="1040"/>
        <v>0.91581236939999999</v>
      </c>
      <c r="E9479">
        <f t="shared" si="1041"/>
        <v>0</v>
      </c>
      <c r="G9479" s="44">
        <f t="shared" si="1042"/>
        <v>0.12788219970694001</v>
      </c>
      <c r="H9479">
        <f t="shared" si="1043"/>
        <v>2.3196707020540001E-2</v>
      </c>
      <c r="I9479">
        <f t="shared" si="1044"/>
        <v>0</v>
      </c>
      <c r="J9479">
        <f t="shared" si="1045"/>
        <v>0</v>
      </c>
    </row>
    <row r="9480" spans="1:10" x14ac:dyDescent="0.25">
      <c r="A9480" s="42">
        <v>45180.208333333336</v>
      </c>
      <c r="B9480">
        <v>39.066686199999999</v>
      </c>
      <c r="C9480">
        <f t="shared" si="1039"/>
        <v>39.988357585714276</v>
      </c>
      <c r="D9480" s="46">
        <f t="shared" si="1040"/>
        <v>0.84146765310000005</v>
      </c>
      <c r="E9480">
        <f t="shared" si="1041"/>
        <v>0</v>
      </c>
      <c r="G9480" s="44">
        <f t="shared" si="1042"/>
        <v>0.12415752942031</v>
      </c>
      <c r="H9480">
        <f t="shared" si="1043"/>
        <v>2.3635340846709998E-2</v>
      </c>
      <c r="I9480">
        <f t="shared" si="1044"/>
        <v>0</v>
      </c>
      <c r="J9480">
        <f t="shared" si="1045"/>
        <v>0</v>
      </c>
    </row>
    <row r="9481" spans="1:10" x14ac:dyDescent="0.25">
      <c r="A9481" s="42">
        <v>45180.21875</v>
      </c>
      <c r="B9481">
        <v>38.681844400000003</v>
      </c>
      <c r="C9481">
        <f t="shared" si="1039"/>
        <v>39.866621914285716</v>
      </c>
      <c r="D9481" s="46">
        <f t="shared" si="1040"/>
        <v>0.82203314220000023</v>
      </c>
      <c r="E9481">
        <f t="shared" si="1041"/>
        <v>0</v>
      </c>
      <c r="G9481" s="44">
        <f t="shared" si="1042"/>
        <v>0.12318386042422001</v>
      </c>
      <c r="H9481">
        <f t="shared" si="1043"/>
        <v>2.3750004461019998E-2</v>
      </c>
      <c r="I9481">
        <f t="shared" si="1044"/>
        <v>0</v>
      </c>
      <c r="J9481">
        <f t="shared" si="1045"/>
        <v>0</v>
      </c>
    </row>
    <row r="9482" spans="1:10" x14ac:dyDescent="0.25">
      <c r="A9482" s="42">
        <v>45180.229166666664</v>
      </c>
      <c r="B9482">
        <v>39.733541700000004</v>
      </c>
      <c r="C9482">
        <f t="shared" si="1039"/>
        <v>39.714052357142862</v>
      </c>
      <c r="D9482" s="46">
        <f t="shared" si="1040"/>
        <v>0.87514385585000043</v>
      </c>
      <c r="E9482">
        <f t="shared" si="1041"/>
        <v>0</v>
      </c>
      <c r="G9482" s="44">
        <f t="shared" si="1042"/>
        <v>0.12584470717808502</v>
      </c>
      <c r="H9482">
        <f t="shared" si="1043"/>
        <v>2.3436651250484997E-2</v>
      </c>
      <c r="I9482">
        <f t="shared" si="1044"/>
        <v>0</v>
      </c>
      <c r="J9482">
        <f t="shared" si="1045"/>
        <v>0</v>
      </c>
    </row>
    <row r="9483" spans="1:10" x14ac:dyDescent="0.25">
      <c r="A9483" s="42">
        <v>45180.239583333336</v>
      </c>
      <c r="B9483">
        <v>40.105148200000002</v>
      </c>
      <c r="C9483">
        <f t="shared" si="1039"/>
        <v>39.643367128571427</v>
      </c>
      <c r="D9483" s="46">
        <f t="shared" si="1040"/>
        <v>0.89390998410000022</v>
      </c>
      <c r="E9483">
        <f t="shared" si="1041"/>
        <v>0</v>
      </c>
      <c r="G9483" s="44">
        <f t="shared" si="1042"/>
        <v>0.12678489020341002</v>
      </c>
      <c r="H9483">
        <f t="shared" si="1043"/>
        <v>2.3325931093809999E-2</v>
      </c>
      <c r="I9483">
        <f t="shared" si="1044"/>
        <v>0</v>
      </c>
      <c r="J9483">
        <f t="shared" si="1045"/>
        <v>0</v>
      </c>
    </row>
    <row r="9484" spans="1:10" x14ac:dyDescent="0.25">
      <c r="A9484" s="42">
        <v>45180.25</v>
      </c>
      <c r="B9484">
        <v>39.936143600000001</v>
      </c>
      <c r="C9484">
        <f t="shared" si="1039"/>
        <v>39.765830014285712</v>
      </c>
      <c r="D9484" s="46">
        <f t="shared" si="1040"/>
        <v>0.88537525180000043</v>
      </c>
      <c r="E9484">
        <f t="shared" si="1041"/>
        <v>0</v>
      </c>
      <c r="G9484" s="44">
        <f t="shared" si="1042"/>
        <v>0.12635730011518004</v>
      </c>
      <c r="H9484">
        <f t="shared" si="1043"/>
        <v>2.3376286014379997E-2</v>
      </c>
      <c r="I9484">
        <f t="shared" si="1044"/>
        <v>0</v>
      </c>
      <c r="J9484">
        <f t="shared" si="1045"/>
        <v>0</v>
      </c>
    </row>
    <row r="9485" spans="1:10" x14ac:dyDescent="0.25">
      <c r="A9485" s="42">
        <v>45180.260416666664</v>
      </c>
      <c r="B9485">
        <v>39.936143600000001</v>
      </c>
      <c r="C9485">
        <f t="shared" si="1039"/>
        <v>39.912727300000007</v>
      </c>
      <c r="D9485" s="46">
        <f t="shared" si="1040"/>
        <v>0.88537525180000043</v>
      </c>
      <c r="E9485">
        <f t="shared" si="1041"/>
        <v>0</v>
      </c>
      <c r="G9485" s="44">
        <f t="shared" si="1042"/>
        <v>0.12635730011518004</v>
      </c>
      <c r="H9485">
        <f t="shared" si="1043"/>
        <v>2.3376286014379997E-2</v>
      </c>
      <c r="I9485">
        <f t="shared" si="1044"/>
        <v>0</v>
      </c>
      <c r="J9485">
        <f t="shared" si="1045"/>
        <v>0</v>
      </c>
    </row>
    <row r="9486" spans="1:10" x14ac:dyDescent="0.25">
      <c r="A9486" s="42">
        <v>45180.270833333336</v>
      </c>
      <c r="B9486">
        <v>40.044062199999999</v>
      </c>
      <c r="C9486">
        <f t="shared" si="1039"/>
        <v>39.94647004285715</v>
      </c>
      <c r="D9486" s="46">
        <f t="shared" si="1040"/>
        <v>0.89082514110000033</v>
      </c>
      <c r="E9486">
        <f t="shared" si="1041"/>
        <v>0</v>
      </c>
      <c r="G9486" s="44">
        <f t="shared" si="1042"/>
        <v>0.12663033956911002</v>
      </c>
      <c r="H9486">
        <f t="shared" si="1043"/>
        <v>2.3344131667509999E-2</v>
      </c>
      <c r="I9486">
        <f t="shared" si="1044"/>
        <v>0</v>
      </c>
      <c r="J9486">
        <f t="shared" si="1045"/>
        <v>0</v>
      </c>
    </row>
    <row r="9487" spans="1:10" x14ac:dyDescent="0.25">
      <c r="A9487" s="42">
        <v>45180.28125</v>
      </c>
      <c r="B9487">
        <v>39.923926399999999</v>
      </c>
      <c r="C9487">
        <f t="shared" si="1039"/>
        <v>39.741541057142861</v>
      </c>
      <c r="D9487" s="46">
        <f t="shared" si="1040"/>
        <v>0.88475828320000027</v>
      </c>
      <c r="E9487">
        <f t="shared" si="1041"/>
        <v>0</v>
      </c>
      <c r="G9487" s="44">
        <f t="shared" si="1042"/>
        <v>0.12632638998832002</v>
      </c>
      <c r="H9487">
        <f t="shared" si="1043"/>
        <v>2.3379926129119998E-2</v>
      </c>
      <c r="I9487">
        <f t="shared" si="1044"/>
        <v>0</v>
      </c>
      <c r="J9487">
        <f t="shared" si="1045"/>
        <v>0</v>
      </c>
    </row>
    <row r="9488" spans="1:10" x14ac:dyDescent="0.25">
      <c r="A9488" s="42">
        <v>45180.291666666664</v>
      </c>
      <c r="B9488">
        <v>39.710125400000003</v>
      </c>
      <c r="C9488">
        <f t="shared" si="1039"/>
        <v>39.607006414285713</v>
      </c>
      <c r="D9488" s="46">
        <f t="shared" si="1040"/>
        <v>0.8739613327000002</v>
      </c>
      <c r="E9488">
        <f t="shared" si="1041"/>
        <v>0</v>
      </c>
      <c r="G9488" s="44">
        <f t="shared" si="1042"/>
        <v>0.12578546276827002</v>
      </c>
      <c r="H9488">
        <f t="shared" si="1043"/>
        <v>2.3443628137069999E-2</v>
      </c>
      <c r="I9488">
        <f t="shared" si="1044"/>
        <v>0</v>
      </c>
      <c r="J9488">
        <f t="shared" si="1045"/>
        <v>0</v>
      </c>
    </row>
    <row r="9489" spans="1:10" x14ac:dyDescent="0.25">
      <c r="A9489" s="42">
        <v>45180.302083333336</v>
      </c>
      <c r="B9489">
        <v>39.969740900000005</v>
      </c>
      <c r="C9489">
        <f t="shared" si="1039"/>
        <v>39.473053542857144</v>
      </c>
      <c r="D9489" s="46">
        <f t="shared" si="1040"/>
        <v>0.88707191545000064</v>
      </c>
      <c r="E9489">
        <f t="shared" si="1041"/>
        <v>0</v>
      </c>
      <c r="G9489" s="44">
        <f t="shared" si="1042"/>
        <v>0.12644230296404502</v>
      </c>
      <c r="H9489">
        <f t="shared" si="1043"/>
        <v>2.3366275698844998E-2</v>
      </c>
      <c r="I9489">
        <f t="shared" si="1044"/>
        <v>0</v>
      </c>
      <c r="J9489">
        <f t="shared" si="1045"/>
        <v>0</v>
      </c>
    </row>
    <row r="9490" spans="1:10" x14ac:dyDescent="0.25">
      <c r="A9490" s="42">
        <v>45180.3125</v>
      </c>
      <c r="B9490">
        <v>38.670645300000004</v>
      </c>
      <c r="C9490">
        <f t="shared" si="1039"/>
        <v>39.394078071428574</v>
      </c>
      <c r="D9490" s="46">
        <f t="shared" si="1040"/>
        <v>0.82146758765000039</v>
      </c>
      <c r="E9490">
        <f t="shared" si="1041"/>
        <v>0</v>
      </c>
      <c r="G9490" s="44">
        <f t="shared" si="1042"/>
        <v>0.12315552614126501</v>
      </c>
      <c r="H9490">
        <f t="shared" si="1043"/>
        <v>2.3753341232864999E-2</v>
      </c>
      <c r="I9490">
        <f t="shared" si="1044"/>
        <v>0</v>
      </c>
      <c r="J9490">
        <f t="shared" si="1045"/>
        <v>0</v>
      </c>
    </row>
    <row r="9491" spans="1:10" x14ac:dyDescent="0.25">
      <c r="A9491" s="42">
        <v>45180.322916666664</v>
      </c>
      <c r="B9491">
        <v>38.994401100000005</v>
      </c>
      <c r="C9491">
        <f t="shared" si="1039"/>
        <v>39.365862157142864</v>
      </c>
      <c r="D9491" s="46">
        <f t="shared" si="1040"/>
        <v>0.83781725555000031</v>
      </c>
      <c r="E9491">
        <f t="shared" si="1041"/>
        <v>0</v>
      </c>
      <c r="G9491" s="44">
        <f t="shared" si="1042"/>
        <v>0.12397464450305501</v>
      </c>
      <c r="H9491">
        <f t="shared" si="1043"/>
        <v>2.3656878192254999E-2</v>
      </c>
      <c r="I9491">
        <f t="shared" si="1044"/>
        <v>0</v>
      </c>
      <c r="J9491">
        <f t="shared" si="1045"/>
        <v>0</v>
      </c>
    </row>
    <row r="9492" spans="1:10" x14ac:dyDescent="0.25">
      <c r="A9492" s="42">
        <v>45180.333333333336</v>
      </c>
      <c r="B9492">
        <v>38.998473500000003</v>
      </c>
      <c r="C9492">
        <f t="shared" si="1039"/>
        <v>39.359026342857142</v>
      </c>
      <c r="D9492" s="46">
        <f t="shared" si="1040"/>
        <v>0.83802291175000021</v>
      </c>
      <c r="E9492">
        <f t="shared" si="1041"/>
        <v>0</v>
      </c>
      <c r="G9492" s="44">
        <f t="shared" si="1042"/>
        <v>0.12398494787867501</v>
      </c>
      <c r="H9492">
        <f t="shared" si="1043"/>
        <v>2.3655664820675E-2</v>
      </c>
      <c r="I9492">
        <f t="shared" si="1044"/>
        <v>0</v>
      </c>
      <c r="J9492">
        <f t="shared" si="1045"/>
        <v>0</v>
      </c>
    </row>
    <row r="9493" spans="1:10" x14ac:dyDescent="0.25">
      <c r="A9493" s="42">
        <v>45180.34375</v>
      </c>
      <c r="B9493">
        <v>39.491233899999997</v>
      </c>
      <c r="C9493">
        <f t="shared" si="1039"/>
        <v>39.275396700000002</v>
      </c>
      <c r="D9493" s="46">
        <f t="shared" si="1040"/>
        <v>0.86290731195000014</v>
      </c>
      <c r="E9493">
        <f t="shared" si="1041"/>
        <v>0</v>
      </c>
      <c r="G9493" s="44">
        <f t="shared" si="1042"/>
        <v>0.12523165632869501</v>
      </c>
      <c r="H9493">
        <f t="shared" si="1043"/>
        <v>2.3508846859494999E-2</v>
      </c>
      <c r="I9493">
        <f t="shared" si="1044"/>
        <v>0</v>
      </c>
      <c r="J9493">
        <f t="shared" si="1045"/>
        <v>0</v>
      </c>
    </row>
    <row r="9494" spans="1:10" x14ac:dyDescent="0.25">
      <c r="A9494" s="42">
        <v>45180.354166666664</v>
      </c>
      <c r="B9494">
        <v>39.726415000000003</v>
      </c>
      <c r="C9494">
        <f t="shared" si="1039"/>
        <v>39.468835700000007</v>
      </c>
      <c r="D9494" s="46">
        <f t="shared" si="1040"/>
        <v>0.87478395750000026</v>
      </c>
      <c r="E9494">
        <f t="shared" si="1041"/>
        <v>0</v>
      </c>
      <c r="G9494" s="44">
        <f t="shared" si="1042"/>
        <v>0.12582667627075</v>
      </c>
      <c r="H9494">
        <f t="shared" si="1043"/>
        <v>2.3438774650749998E-2</v>
      </c>
      <c r="I9494">
        <f t="shared" si="1044"/>
        <v>0</v>
      </c>
      <c r="J9494">
        <f t="shared" si="1045"/>
        <v>0</v>
      </c>
    </row>
    <row r="9495" spans="1:10" x14ac:dyDescent="0.25">
      <c r="A9495" s="42">
        <v>45180.364583333336</v>
      </c>
      <c r="B9495">
        <v>39.662274699999998</v>
      </c>
      <c r="C9495">
        <f t="shared" si="1039"/>
        <v>39.546211299999996</v>
      </c>
      <c r="D9495" s="46">
        <f t="shared" si="1040"/>
        <v>0.87154487235000011</v>
      </c>
      <c r="E9495">
        <f t="shared" si="1041"/>
        <v>0</v>
      </c>
      <c r="G9495" s="44">
        <f t="shared" si="1042"/>
        <v>0.12566439810473501</v>
      </c>
      <c r="H9495">
        <f t="shared" si="1043"/>
        <v>2.3457885253135E-2</v>
      </c>
      <c r="I9495">
        <f t="shared" si="1044"/>
        <v>0</v>
      </c>
      <c r="J9495">
        <f t="shared" si="1045"/>
        <v>0</v>
      </c>
    </row>
    <row r="9496" spans="1:10" x14ac:dyDescent="0.25">
      <c r="A9496" s="42">
        <v>45180.375</v>
      </c>
      <c r="B9496">
        <v>39.384333400000003</v>
      </c>
      <c r="C9496">
        <f t="shared" si="1039"/>
        <v>39.674928228571432</v>
      </c>
      <c r="D9496" s="46">
        <f t="shared" si="1040"/>
        <v>0.85750883670000033</v>
      </c>
      <c r="E9496">
        <f t="shared" si="1041"/>
        <v>0</v>
      </c>
      <c r="G9496" s="44">
        <f t="shared" si="1042"/>
        <v>0.12496119271867001</v>
      </c>
      <c r="H9496">
        <f t="shared" si="1043"/>
        <v>2.354069786347E-2</v>
      </c>
      <c r="I9496">
        <f t="shared" si="1044"/>
        <v>0</v>
      </c>
      <c r="J9496">
        <f t="shared" si="1045"/>
        <v>0</v>
      </c>
    </row>
    <row r="9497" spans="1:10" x14ac:dyDescent="0.25">
      <c r="A9497" s="42">
        <v>45180.385416666664</v>
      </c>
      <c r="B9497">
        <v>40.024718300000004</v>
      </c>
      <c r="C9497">
        <f t="shared" si="1039"/>
        <v>39.677982528571427</v>
      </c>
      <c r="D9497" s="46">
        <f t="shared" si="1040"/>
        <v>0.88984827415000045</v>
      </c>
      <c r="E9497">
        <f t="shared" si="1041"/>
        <v>0</v>
      </c>
      <c r="G9497" s="44">
        <f t="shared" si="1042"/>
        <v>0.12658139853491501</v>
      </c>
      <c r="H9497">
        <f t="shared" si="1043"/>
        <v>2.3349895182514999E-2</v>
      </c>
      <c r="I9497">
        <f t="shared" si="1044"/>
        <v>0</v>
      </c>
      <c r="J9497">
        <f t="shared" si="1045"/>
        <v>0</v>
      </c>
    </row>
    <row r="9498" spans="1:10" x14ac:dyDescent="0.25">
      <c r="A9498" s="42">
        <v>45180.395833333336</v>
      </c>
      <c r="B9498">
        <v>39.536030300000007</v>
      </c>
      <c r="C9498">
        <f t="shared" si="1039"/>
        <v>39.68089138571429</v>
      </c>
      <c r="D9498" s="46">
        <f t="shared" si="1040"/>
        <v>0.86516953015000064</v>
      </c>
      <c r="E9498">
        <f t="shared" si="1041"/>
        <v>0</v>
      </c>
      <c r="G9498" s="44">
        <f t="shared" si="1042"/>
        <v>0.12534499346051503</v>
      </c>
      <c r="H9498">
        <f t="shared" si="1043"/>
        <v>2.3495499772114996E-2</v>
      </c>
      <c r="I9498">
        <f t="shared" si="1044"/>
        <v>0</v>
      </c>
      <c r="J9498">
        <f t="shared" si="1045"/>
        <v>0</v>
      </c>
    </row>
    <row r="9499" spans="1:10" x14ac:dyDescent="0.25">
      <c r="A9499" s="42">
        <v>45180.40625</v>
      </c>
      <c r="B9499">
        <v>39.899492000000002</v>
      </c>
      <c r="C9499">
        <f t="shared" si="1039"/>
        <v>39.655729771428575</v>
      </c>
      <c r="D9499" s="46">
        <f t="shared" si="1040"/>
        <v>0.8835243460000004</v>
      </c>
      <c r="E9499">
        <f t="shared" si="1041"/>
        <v>0</v>
      </c>
      <c r="G9499" s="44">
        <f t="shared" si="1042"/>
        <v>0.12626456973460001</v>
      </c>
      <c r="H9499">
        <f t="shared" si="1043"/>
        <v>2.3387206358599998E-2</v>
      </c>
      <c r="I9499">
        <f t="shared" si="1044"/>
        <v>0</v>
      </c>
      <c r="J9499">
        <f t="shared" si="1045"/>
        <v>0</v>
      </c>
    </row>
    <row r="9500" spans="1:10" x14ac:dyDescent="0.25">
      <c r="A9500" s="42">
        <v>45180.416666666664</v>
      </c>
      <c r="B9500">
        <v>39.512613999999999</v>
      </c>
      <c r="C9500">
        <f t="shared" si="1039"/>
        <v>39.685545557142859</v>
      </c>
      <c r="D9500" s="46">
        <f t="shared" si="1040"/>
        <v>0.8639870070000002</v>
      </c>
      <c r="E9500">
        <f t="shared" si="1041"/>
        <v>0</v>
      </c>
      <c r="G9500" s="44">
        <f t="shared" si="1042"/>
        <v>0.1252857490507</v>
      </c>
      <c r="H9500">
        <f t="shared" si="1043"/>
        <v>2.3502476658699999E-2</v>
      </c>
      <c r="I9500">
        <f t="shared" si="1044"/>
        <v>0</v>
      </c>
      <c r="J9500">
        <f t="shared" si="1045"/>
        <v>0</v>
      </c>
    </row>
    <row r="9501" spans="1:10" x14ac:dyDescent="0.25">
      <c r="A9501" s="42">
        <v>45180.427083333336</v>
      </c>
      <c r="B9501">
        <v>39.746777000000002</v>
      </c>
      <c r="C9501">
        <f t="shared" si="1039"/>
        <v>39.650784714285713</v>
      </c>
      <c r="D9501" s="46">
        <f t="shared" si="1040"/>
        <v>0.87581223850000023</v>
      </c>
      <c r="E9501">
        <f t="shared" si="1041"/>
        <v>0</v>
      </c>
      <c r="G9501" s="44">
        <f t="shared" si="1042"/>
        <v>0.12587819314885001</v>
      </c>
      <c r="H9501">
        <f t="shared" si="1043"/>
        <v>2.3432707792849998E-2</v>
      </c>
      <c r="I9501">
        <f t="shared" si="1044"/>
        <v>0</v>
      </c>
      <c r="J9501">
        <f t="shared" si="1045"/>
        <v>0</v>
      </c>
    </row>
    <row r="9502" spans="1:10" x14ac:dyDescent="0.25">
      <c r="A9502" s="42">
        <v>45180.4375</v>
      </c>
      <c r="B9502">
        <v>39.486143400000003</v>
      </c>
      <c r="C9502">
        <f t="shared" si="1039"/>
        <v>39.700526171428578</v>
      </c>
      <c r="D9502" s="46">
        <f t="shared" si="1040"/>
        <v>0.86265024170000038</v>
      </c>
      <c r="E9502">
        <f t="shared" si="1041"/>
        <v>0</v>
      </c>
      <c r="G9502" s="44">
        <f t="shared" si="1042"/>
        <v>0.12521877710917001</v>
      </c>
      <c r="H9502">
        <f t="shared" si="1043"/>
        <v>2.3510363573969999E-2</v>
      </c>
      <c r="I9502">
        <f t="shared" si="1044"/>
        <v>0</v>
      </c>
      <c r="J9502">
        <f t="shared" si="1045"/>
        <v>0</v>
      </c>
    </row>
    <row r="9503" spans="1:10" x14ac:dyDescent="0.25">
      <c r="A9503" s="42">
        <v>45180.447916666664</v>
      </c>
      <c r="B9503">
        <v>39.593043899999998</v>
      </c>
      <c r="C9503">
        <f t="shared" si="1039"/>
        <v>39.679582400000001</v>
      </c>
      <c r="D9503" s="46">
        <f t="shared" si="1040"/>
        <v>0.86804871694999997</v>
      </c>
      <c r="E9503">
        <f t="shared" si="1041"/>
        <v>0</v>
      </c>
      <c r="G9503" s="44">
        <f t="shared" si="1042"/>
        <v>0.12548924071919498</v>
      </c>
      <c r="H9503">
        <f t="shared" si="1043"/>
        <v>2.3478512569995003E-2</v>
      </c>
      <c r="I9503">
        <f t="shared" si="1044"/>
        <v>0</v>
      </c>
      <c r="J9503">
        <f t="shared" si="1045"/>
        <v>0</v>
      </c>
    </row>
    <row r="9504" spans="1:10" x14ac:dyDescent="0.25">
      <c r="A9504" s="42">
        <v>45180.458333333336</v>
      </c>
      <c r="B9504">
        <v>39.781392400000001</v>
      </c>
      <c r="C9504">
        <f t="shared" si="1039"/>
        <v>39.703580471428573</v>
      </c>
      <c r="D9504" s="46">
        <f t="shared" si="1040"/>
        <v>0.87756031620000008</v>
      </c>
      <c r="E9504">
        <f t="shared" si="1041"/>
        <v>0</v>
      </c>
      <c r="G9504" s="44">
        <f t="shared" si="1042"/>
        <v>0.12596577184162</v>
      </c>
      <c r="H9504">
        <f t="shared" si="1043"/>
        <v>2.3422394134420002E-2</v>
      </c>
      <c r="I9504">
        <f t="shared" si="1044"/>
        <v>0</v>
      </c>
      <c r="J9504">
        <f t="shared" si="1045"/>
        <v>0</v>
      </c>
    </row>
    <row r="9505" spans="1:10" x14ac:dyDescent="0.25">
      <c r="A9505" s="42">
        <v>45180.46875</v>
      </c>
      <c r="B9505">
        <v>39.884220499999998</v>
      </c>
      <c r="C9505">
        <f t="shared" si="1039"/>
        <v>39.742850042857143</v>
      </c>
      <c r="D9505" s="46">
        <f t="shared" si="1040"/>
        <v>0.88275313524999999</v>
      </c>
      <c r="E9505">
        <f t="shared" si="1041"/>
        <v>0</v>
      </c>
      <c r="G9505" s="44">
        <f t="shared" si="1042"/>
        <v>0.126225932076025</v>
      </c>
      <c r="H9505">
        <f t="shared" si="1043"/>
        <v>2.3391756502025001E-2</v>
      </c>
      <c r="I9505">
        <f t="shared" si="1044"/>
        <v>0</v>
      </c>
      <c r="J9505">
        <f t="shared" si="1045"/>
        <v>0</v>
      </c>
    </row>
    <row r="9506" spans="1:10" x14ac:dyDescent="0.25">
      <c r="A9506" s="42">
        <v>45180.479166666664</v>
      </c>
      <c r="B9506">
        <v>39.752885599999999</v>
      </c>
      <c r="C9506">
        <f t="shared" si="1039"/>
        <v>39.828224999999996</v>
      </c>
      <c r="D9506" s="46">
        <f t="shared" si="1040"/>
        <v>0.87612072280000031</v>
      </c>
      <c r="E9506">
        <f t="shared" si="1041"/>
        <v>0</v>
      </c>
      <c r="G9506" s="44">
        <f t="shared" si="1042"/>
        <v>0.12589364821228002</v>
      </c>
      <c r="H9506">
        <f t="shared" si="1043"/>
        <v>2.3430887735480001E-2</v>
      </c>
      <c r="I9506">
        <f t="shared" si="1044"/>
        <v>0</v>
      </c>
      <c r="J9506">
        <f t="shared" si="1045"/>
        <v>0</v>
      </c>
    </row>
    <row r="9507" spans="1:10" x14ac:dyDescent="0.25">
      <c r="A9507" s="42">
        <v>45180.489583333336</v>
      </c>
      <c r="B9507">
        <v>39.680600499999997</v>
      </c>
      <c r="C9507">
        <f t="shared" si="1039"/>
        <v>39.842187514285719</v>
      </c>
      <c r="D9507" s="46">
        <f t="shared" si="1040"/>
        <v>0.8724703252499999</v>
      </c>
      <c r="E9507">
        <f t="shared" si="1041"/>
        <v>0</v>
      </c>
      <c r="G9507" s="44">
        <f t="shared" si="1042"/>
        <v>0.12571076329502501</v>
      </c>
      <c r="H9507">
        <f t="shared" si="1043"/>
        <v>2.3452425081025002E-2</v>
      </c>
      <c r="I9507">
        <f t="shared" si="1044"/>
        <v>0</v>
      </c>
      <c r="J9507">
        <f t="shared" si="1045"/>
        <v>0</v>
      </c>
    </row>
    <row r="9508" spans="1:10" x14ac:dyDescent="0.25">
      <c r="A9508" s="42">
        <v>45180.5</v>
      </c>
      <c r="B9508">
        <v>40.021664000000001</v>
      </c>
      <c r="C9508">
        <f t="shared" si="1039"/>
        <v>39.785028471428568</v>
      </c>
      <c r="D9508" s="46">
        <f t="shared" si="1040"/>
        <v>0.88969403200000019</v>
      </c>
      <c r="E9508">
        <f t="shared" si="1041"/>
        <v>0</v>
      </c>
      <c r="G9508" s="44">
        <f t="shared" si="1042"/>
        <v>0.12657367100319999</v>
      </c>
      <c r="H9508">
        <f t="shared" si="1043"/>
        <v>2.3350805211200001E-2</v>
      </c>
      <c r="I9508">
        <f t="shared" si="1044"/>
        <v>0</v>
      </c>
      <c r="J9508">
        <f t="shared" si="1045"/>
        <v>0</v>
      </c>
    </row>
    <row r="9509" spans="1:10" x14ac:dyDescent="0.25">
      <c r="A9509" s="42">
        <v>45180.510416666664</v>
      </c>
      <c r="B9509">
        <v>40.0837681</v>
      </c>
      <c r="C9509">
        <f t="shared" si="1039"/>
        <v>39.755503571428576</v>
      </c>
      <c r="D9509" s="46">
        <f t="shared" si="1040"/>
        <v>0.89283028905000017</v>
      </c>
      <c r="E9509">
        <f t="shared" si="1041"/>
        <v>0</v>
      </c>
      <c r="G9509" s="44">
        <f t="shared" si="1042"/>
        <v>0.12673079748140501</v>
      </c>
      <c r="H9509">
        <f t="shared" si="1043"/>
        <v>2.3332301294605E-2</v>
      </c>
      <c r="I9509">
        <f t="shared" si="1044"/>
        <v>0</v>
      </c>
      <c r="J9509">
        <f t="shared" si="1045"/>
        <v>0</v>
      </c>
    </row>
    <row r="9510" spans="1:10" x14ac:dyDescent="0.25">
      <c r="A9510" s="42">
        <v>45180.520833333336</v>
      </c>
      <c r="B9510">
        <v>39.6907815</v>
      </c>
      <c r="C9510">
        <f t="shared" si="1039"/>
        <v>39.853677500000003</v>
      </c>
      <c r="D9510" s="46">
        <f t="shared" si="1040"/>
        <v>0.87298446575000033</v>
      </c>
      <c r="E9510">
        <f t="shared" si="1041"/>
        <v>0</v>
      </c>
      <c r="G9510" s="44">
        <f t="shared" si="1042"/>
        <v>0.12573652173407501</v>
      </c>
      <c r="H9510">
        <f t="shared" si="1043"/>
        <v>2.3449391652074998E-2</v>
      </c>
      <c r="I9510">
        <f t="shared" si="1044"/>
        <v>0</v>
      </c>
      <c r="J9510">
        <f t="shared" si="1045"/>
        <v>0</v>
      </c>
    </row>
    <row r="9511" spans="1:10" x14ac:dyDescent="0.25">
      <c r="A9511" s="42">
        <v>45180.53125</v>
      </c>
      <c r="B9511">
        <v>39.3812791</v>
      </c>
      <c r="C9511">
        <f t="shared" si="1039"/>
        <v>39.90632781428571</v>
      </c>
      <c r="D9511" s="46">
        <f t="shared" si="1040"/>
        <v>0.85735459455000029</v>
      </c>
      <c r="E9511">
        <f t="shared" si="1041"/>
        <v>0</v>
      </c>
      <c r="G9511" s="44">
        <f t="shared" si="1042"/>
        <v>0.12495346518695502</v>
      </c>
      <c r="H9511">
        <f t="shared" si="1043"/>
        <v>2.3541607892154998E-2</v>
      </c>
      <c r="I9511">
        <f t="shared" si="1044"/>
        <v>0</v>
      </c>
      <c r="J9511">
        <f t="shared" si="1045"/>
        <v>0</v>
      </c>
    </row>
    <row r="9512" spans="1:10" x14ac:dyDescent="0.25">
      <c r="A9512" s="42">
        <v>45180.541666666664</v>
      </c>
      <c r="B9512">
        <v>39.677546200000002</v>
      </c>
      <c r="C9512">
        <f t="shared" si="1039"/>
        <v>39.924362728571431</v>
      </c>
      <c r="D9512" s="46">
        <f t="shared" si="1040"/>
        <v>0.87231608310000008</v>
      </c>
      <c r="E9512">
        <f t="shared" si="1041"/>
        <v>0</v>
      </c>
      <c r="G9512" s="44">
        <f t="shared" si="1042"/>
        <v>0.12570303576330999</v>
      </c>
      <c r="H9512">
        <f t="shared" si="1043"/>
        <v>2.345333510971E-2</v>
      </c>
      <c r="I9512">
        <f t="shared" si="1044"/>
        <v>0</v>
      </c>
      <c r="J9512">
        <f t="shared" si="1045"/>
        <v>0</v>
      </c>
    </row>
    <row r="9513" spans="1:10" x14ac:dyDescent="0.25">
      <c r="A9513" s="42">
        <v>45180.552083333336</v>
      </c>
      <c r="B9513">
        <v>40.440103100000002</v>
      </c>
      <c r="C9513">
        <f t="shared" si="1039"/>
        <v>39.936143600000001</v>
      </c>
      <c r="D9513" s="46">
        <f t="shared" si="1040"/>
        <v>0.91082520655000043</v>
      </c>
      <c r="E9513">
        <f t="shared" si="1041"/>
        <v>0</v>
      </c>
      <c r="G9513" s="44">
        <f t="shared" si="1042"/>
        <v>0.12763234284815503</v>
      </c>
      <c r="H9513">
        <f t="shared" si="1043"/>
        <v>2.3226131281354999E-2</v>
      </c>
      <c r="I9513">
        <f t="shared" si="1044"/>
        <v>0</v>
      </c>
      <c r="J9513">
        <f t="shared" si="1045"/>
        <v>0</v>
      </c>
    </row>
    <row r="9514" spans="1:10" x14ac:dyDescent="0.25">
      <c r="A9514" s="42">
        <v>45180.5625</v>
      </c>
      <c r="B9514">
        <v>40.0491527</v>
      </c>
      <c r="C9514">
        <f t="shared" si="1039"/>
        <v>39.941524985714288</v>
      </c>
      <c r="D9514" s="46">
        <f t="shared" si="1040"/>
        <v>0.89108221135000032</v>
      </c>
      <c r="E9514">
        <f t="shared" si="1041"/>
        <v>0</v>
      </c>
      <c r="G9514" s="44">
        <f t="shared" si="1042"/>
        <v>0.12664321878863502</v>
      </c>
      <c r="H9514">
        <f t="shared" si="1043"/>
        <v>2.3342614953034999E-2</v>
      </c>
      <c r="I9514">
        <f t="shared" si="1044"/>
        <v>0</v>
      </c>
      <c r="J9514">
        <f t="shared" si="1045"/>
        <v>0</v>
      </c>
    </row>
    <row r="9515" spans="1:10" x14ac:dyDescent="0.25">
      <c r="A9515" s="42">
        <v>45180.572916666664</v>
      </c>
      <c r="B9515">
        <v>40.147908400000006</v>
      </c>
      <c r="C9515">
        <f t="shared" si="1039"/>
        <v>40.158380285714294</v>
      </c>
      <c r="D9515" s="46">
        <f t="shared" si="1040"/>
        <v>0.89606937420000032</v>
      </c>
      <c r="E9515">
        <f t="shared" si="1041"/>
        <v>0</v>
      </c>
      <c r="G9515" s="44">
        <f t="shared" si="1042"/>
        <v>0.12689307564742003</v>
      </c>
      <c r="H9515">
        <f t="shared" si="1043"/>
        <v>2.3313190692219998E-2</v>
      </c>
      <c r="I9515">
        <f t="shared" si="1044"/>
        <v>0</v>
      </c>
      <c r="J9515">
        <f t="shared" si="1045"/>
        <v>0</v>
      </c>
    </row>
    <row r="9516" spans="1:10" x14ac:dyDescent="0.25">
      <c r="A9516" s="42">
        <v>45180.583333333336</v>
      </c>
      <c r="B9516">
        <v>40.166234200000005</v>
      </c>
      <c r="C9516">
        <f t="shared" si="1039"/>
        <v>40.347165114285708</v>
      </c>
      <c r="D9516" s="46">
        <f t="shared" si="1040"/>
        <v>0.89699482710000056</v>
      </c>
      <c r="E9516">
        <f t="shared" si="1041"/>
        <v>0</v>
      </c>
      <c r="G9516" s="44">
        <f t="shared" si="1042"/>
        <v>0.12693944083771003</v>
      </c>
      <c r="H9516">
        <f t="shared" si="1043"/>
        <v>2.3307730520109995E-2</v>
      </c>
      <c r="I9516">
        <f t="shared" si="1044"/>
        <v>0</v>
      </c>
      <c r="J9516">
        <f t="shared" si="1045"/>
        <v>0</v>
      </c>
    </row>
    <row r="9517" spans="1:10" x14ac:dyDescent="0.25">
      <c r="A9517" s="42">
        <v>45180.59375</v>
      </c>
      <c r="B9517">
        <v>39.728451200000002</v>
      </c>
      <c r="C9517">
        <f t="shared" si="1039"/>
        <v>40.304550357142865</v>
      </c>
      <c r="D9517" s="46">
        <f t="shared" si="1040"/>
        <v>0.87488678560000044</v>
      </c>
      <c r="E9517">
        <f t="shared" si="1041"/>
        <v>0</v>
      </c>
      <c r="G9517" s="44">
        <f t="shared" si="1042"/>
        <v>0.12583182795856002</v>
      </c>
      <c r="H9517">
        <f t="shared" si="1043"/>
        <v>2.3438167964959997E-2</v>
      </c>
      <c r="I9517">
        <f t="shared" si="1044"/>
        <v>0</v>
      </c>
      <c r="J9517">
        <f t="shared" si="1045"/>
        <v>0</v>
      </c>
    </row>
    <row r="9518" spans="1:10" x14ac:dyDescent="0.25">
      <c r="A9518" s="42">
        <v>45180.604166666664</v>
      </c>
      <c r="B9518">
        <v>40.8992662</v>
      </c>
      <c r="C9518">
        <f t="shared" si="1039"/>
        <v>40.31953097142857</v>
      </c>
      <c r="D9518" s="46">
        <f t="shared" si="1040"/>
        <v>0.93401294310000016</v>
      </c>
      <c r="E9518">
        <f t="shared" si="1041"/>
        <v>0</v>
      </c>
      <c r="G9518" s="44">
        <f t="shared" si="1042"/>
        <v>0.12879404844931</v>
      </c>
      <c r="H9518">
        <f t="shared" si="1043"/>
        <v>2.308932363571E-2</v>
      </c>
      <c r="I9518">
        <f t="shared" si="1044"/>
        <v>0</v>
      </c>
      <c r="J9518">
        <f t="shared" si="1045"/>
        <v>0</v>
      </c>
    </row>
    <row r="9519" spans="1:10" x14ac:dyDescent="0.25">
      <c r="A9519" s="42">
        <v>45180.614583333336</v>
      </c>
      <c r="B9519">
        <v>40.999040000000001</v>
      </c>
      <c r="C9519">
        <f t="shared" si="1039"/>
        <v>40.378144442857142</v>
      </c>
      <c r="D9519" s="46">
        <f t="shared" si="1040"/>
        <v>0.93905152000000025</v>
      </c>
      <c r="E9519">
        <f t="shared" si="1041"/>
        <v>0</v>
      </c>
      <c r="G9519" s="44">
        <f t="shared" si="1042"/>
        <v>0.12904648115200001</v>
      </c>
      <c r="H9519">
        <f t="shared" si="1043"/>
        <v>2.3059596031999998E-2</v>
      </c>
      <c r="I9519">
        <f t="shared" si="1044"/>
        <v>0</v>
      </c>
      <c r="J9519">
        <f t="shared" si="1045"/>
        <v>0</v>
      </c>
    </row>
    <row r="9520" spans="1:10" x14ac:dyDescent="0.25">
      <c r="A9520" s="42">
        <v>45180.625</v>
      </c>
      <c r="B9520">
        <v>40.141799800000001</v>
      </c>
      <c r="C9520">
        <f t="shared" si="1039"/>
        <v>40.249863842857131</v>
      </c>
      <c r="D9520" s="46">
        <f t="shared" si="1040"/>
        <v>0.89576088990000025</v>
      </c>
      <c r="E9520">
        <f t="shared" si="1041"/>
        <v>0</v>
      </c>
      <c r="G9520" s="44">
        <f t="shared" si="1042"/>
        <v>0.12687762058399002</v>
      </c>
      <c r="H9520">
        <f t="shared" si="1043"/>
        <v>2.3315010749589998E-2</v>
      </c>
      <c r="I9520">
        <f t="shared" si="1044"/>
        <v>0</v>
      </c>
      <c r="J9520">
        <f t="shared" si="1045"/>
        <v>0</v>
      </c>
    </row>
    <row r="9521" spans="1:10" x14ac:dyDescent="0.25">
      <c r="A9521" s="42">
        <v>45180.635416666664</v>
      </c>
      <c r="B9521">
        <v>40.154016999999996</v>
      </c>
      <c r="C9521">
        <f t="shared" si="1039"/>
        <v>40.321276285714283</v>
      </c>
      <c r="D9521" s="46">
        <f t="shared" si="1040"/>
        <v>0.89637785849999996</v>
      </c>
      <c r="E9521">
        <f t="shared" si="1041"/>
        <v>0</v>
      </c>
      <c r="G9521" s="44">
        <f t="shared" si="1042"/>
        <v>0.12690853071085001</v>
      </c>
      <c r="H9521">
        <f t="shared" si="1043"/>
        <v>2.331137063485E-2</v>
      </c>
      <c r="I9521">
        <f t="shared" si="1044"/>
        <v>0</v>
      </c>
      <c r="J9521">
        <f t="shared" si="1045"/>
        <v>0</v>
      </c>
    </row>
    <row r="9522" spans="1:10" x14ac:dyDescent="0.25">
      <c r="A9522" s="42">
        <v>45180.645833333336</v>
      </c>
      <c r="B9522">
        <v>40.558202699999995</v>
      </c>
      <c r="C9522">
        <f t="shared" si="1039"/>
        <v>40.127255514285714</v>
      </c>
      <c r="D9522" s="46">
        <f t="shared" si="1040"/>
        <v>0.91678923634999987</v>
      </c>
      <c r="E9522">
        <f t="shared" si="1041"/>
        <v>0</v>
      </c>
      <c r="G9522" s="44">
        <f t="shared" si="1042"/>
        <v>0.12793114074113499</v>
      </c>
      <c r="H9522">
        <f t="shared" si="1043"/>
        <v>2.3190943505535001E-2</v>
      </c>
      <c r="I9522">
        <f t="shared" si="1044"/>
        <v>0</v>
      </c>
      <c r="J9522">
        <f t="shared" si="1045"/>
        <v>0</v>
      </c>
    </row>
    <row r="9523" spans="1:10" x14ac:dyDescent="0.25">
      <c r="A9523" s="42">
        <v>45180.65625</v>
      </c>
      <c r="B9523">
        <v>39.268270000000001</v>
      </c>
      <c r="C9523">
        <f t="shared" si="1039"/>
        <v>40.110529585714282</v>
      </c>
      <c r="D9523" s="46">
        <f t="shared" si="1040"/>
        <v>0.85164763500000018</v>
      </c>
      <c r="E9523">
        <f t="shared" si="1041"/>
        <v>0</v>
      </c>
      <c r="G9523" s="44">
        <f t="shared" si="1042"/>
        <v>0.12466754651350001</v>
      </c>
      <c r="H9523">
        <f t="shared" si="1043"/>
        <v>2.3575278953499999E-2</v>
      </c>
      <c r="I9523">
        <f t="shared" si="1044"/>
        <v>0</v>
      </c>
      <c r="J9523">
        <f t="shared" si="1045"/>
        <v>0</v>
      </c>
    </row>
    <row r="9524" spans="1:10" x14ac:dyDescent="0.25">
      <c r="A9524" s="42">
        <v>45180.666666666664</v>
      </c>
      <c r="B9524">
        <v>40.228338300000004</v>
      </c>
      <c r="C9524">
        <f t="shared" si="1039"/>
        <v>40.185287214285708</v>
      </c>
      <c r="D9524" s="46">
        <f t="shared" si="1040"/>
        <v>0.90013108415000054</v>
      </c>
      <c r="E9524">
        <f t="shared" si="1041"/>
        <v>0</v>
      </c>
      <c r="G9524" s="44">
        <f t="shared" si="1042"/>
        <v>0.12709656731591504</v>
      </c>
      <c r="H9524">
        <f t="shared" si="1043"/>
        <v>2.3289226603514998E-2</v>
      </c>
      <c r="I9524">
        <f t="shared" si="1044"/>
        <v>0</v>
      </c>
      <c r="J9524">
        <f t="shared" si="1045"/>
        <v>0</v>
      </c>
    </row>
    <row r="9525" spans="1:10" x14ac:dyDescent="0.25">
      <c r="A9525" s="42">
        <v>45180.677083333336</v>
      </c>
      <c r="B9525">
        <v>39.541120800000002</v>
      </c>
      <c r="C9525">
        <f t="shared" si="1039"/>
        <v>40.26862597142857</v>
      </c>
      <c r="D9525" s="46">
        <f t="shared" si="1040"/>
        <v>0.86542660040000019</v>
      </c>
      <c r="E9525">
        <f t="shared" si="1041"/>
        <v>0</v>
      </c>
      <c r="G9525" s="44">
        <f t="shared" si="1042"/>
        <v>0.12535787268004001</v>
      </c>
      <c r="H9525">
        <f t="shared" si="1043"/>
        <v>2.349398305764E-2</v>
      </c>
      <c r="I9525">
        <f t="shared" si="1044"/>
        <v>0</v>
      </c>
      <c r="J9525">
        <f t="shared" si="1045"/>
        <v>0</v>
      </c>
    </row>
    <row r="9526" spans="1:10" x14ac:dyDescent="0.25">
      <c r="A9526" s="42">
        <v>45180.6875</v>
      </c>
      <c r="B9526">
        <v>40.881958499999996</v>
      </c>
      <c r="C9526">
        <f t="shared" si="1039"/>
        <v>40.230229057142864</v>
      </c>
      <c r="D9526" s="46">
        <f t="shared" si="1040"/>
        <v>0.93313890425000001</v>
      </c>
      <c r="E9526">
        <f t="shared" si="1041"/>
        <v>0</v>
      </c>
      <c r="G9526" s="44">
        <f t="shared" si="1042"/>
        <v>0.12875025910292501</v>
      </c>
      <c r="H9526">
        <f t="shared" si="1043"/>
        <v>2.3094480464925002E-2</v>
      </c>
      <c r="I9526">
        <f t="shared" si="1044"/>
        <v>0</v>
      </c>
      <c r="J9526">
        <f t="shared" si="1045"/>
        <v>0</v>
      </c>
    </row>
    <row r="9527" spans="1:10" x14ac:dyDescent="0.25">
      <c r="A9527" s="42">
        <v>45180.697916666664</v>
      </c>
      <c r="B9527">
        <v>40.665103200000004</v>
      </c>
      <c r="C9527">
        <f t="shared" ref="C9527:C9590" si="1046">AVERAGE(B9524:B9530)</f>
        <v>40.425558814285715</v>
      </c>
      <c r="D9527" s="46">
        <f t="shared" si="1040"/>
        <v>0.92218771160000057</v>
      </c>
      <c r="E9527">
        <f t="shared" si="1041"/>
        <v>0</v>
      </c>
      <c r="G9527" s="44">
        <f t="shared" si="1042"/>
        <v>0.12820160435116001</v>
      </c>
      <c r="H9527">
        <f t="shared" si="1043"/>
        <v>2.3159092501559998E-2</v>
      </c>
      <c r="I9527">
        <f t="shared" si="1044"/>
        <v>0</v>
      </c>
      <c r="J9527">
        <f t="shared" si="1045"/>
        <v>0</v>
      </c>
    </row>
    <row r="9528" spans="1:10" x14ac:dyDescent="0.25">
      <c r="A9528" s="42">
        <v>45180.708333333336</v>
      </c>
      <c r="B9528">
        <v>40.737388300000006</v>
      </c>
      <c r="C9528">
        <f t="shared" si="1046"/>
        <v>40.601108342857138</v>
      </c>
      <c r="D9528" s="46">
        <f t="shared" si="1040"/>
        <v>0.92583810915000053</v>
      </c>
      <c r="E9528">
        <f t="shared" si="1041"/>
        <v>0</v>
      </c>
      <c r="G9528" s="44">
        <f t="shared" si="1042"/>
        <v>0.12838448926841503</v>
      </c>
      <c r="H9528">
        <f t="shared" si="1043"/>
        <v>2.3137555156014997E-2</v>
      </c>
      <c r="I9528">
        <f t="shared" si="1044"/>
        <v>0</v>
      </c>
      <c r="J9528">
        <f t="shared" si="1045"/>
        <v>0</v>
      </c>
    </row>
    <row r="9529" spans="1:10" x14ac:dyDescent="0.25">
      <c r="A9529" s="42">
        <v>45180.71875</v>
      </c>
      <c r="B9529">
        <v>40.2894243</v>
      </c>
      <c r="C9529">
        <f t="shared" si="1046"/>
        <v>40.761677257142864</v>
      </c>
      <c r="D9529" s="46">
        <f t="shared" si="1040"/>
        <v>0.90321592714999999</v>
      </c>
      <c r="E9529">
        <f t="shared" si="1041"/>
        <v>0</v>
      </c>
      <c r="G9529" s="44">
        <f t="shared" si="1042"/>
        <v>0.12725111795021499</v>
      </c>
      <c r="H9529">
        <f t="shared" si="1043"/>
        <v>2.3271026029815001E-2</v>
      </c>
      <c r="I9529">
        <f t="shared" si="1044"/>
        <v>0</v>
      </c>
      <c r="J9529">
        <f t="shared" si="1045"/>
        <v>0</v>
      </c>
    </row>
    <row r="9530" spans="1:10" x14ac:dyDescent="0.25">
      <c r="A9530" s="42">
        <v>45180.729166666664</v>
      </c>
      <c r="B9530">
        <v>40.635578299999999</v>
      </c>
      <c r="C9530">
        <f t="shared" si="1046"/>
        <v>40.727643628571435</v>
      </c>
      <c r="D9530" s="46">
        <f t="shared" si="1040"/>
        <v>0.92069670415000027</v>
      </c>
      <c r="E9530">
        <f t="shared" si="1041"/>
        <v>0</v>
      </c>
      <c r="G9530" s="44">
        <f t="shared" si="1042"/>
        <v>0.128126904877915</v>
      </c>
      <c r="H9530">
        <f t="shared" si="1043"/>
        <v>2.3167889445514997E-2</v>
      </c>
      <c r="I9530">
        <f t="shared" si="1044"/>
        <v>0</v>
      </c>
      <c r="J9530">
        <f t="shared" si="1045"/>
        <v>0</v>
      </c>
    </row>
    <row r="9531" spans="1:10" x14ac:dyDescent="0.25">
      <c r="A9531" s="42">
        <v>45180.739583333336</v>
      </c>
      <c r="B9531">
        <v>41.457185000000003</v>
      </c>
      <c r="C9531">
        <f t="shared" si="1046"/>
        <v>40.727643628571435</v>
      </c>
      <c r="D9531" s="46">
        <f t="shared" si="1040"/>
        <v>0.96218784250000033</v>
      </c>
      <c r="E9531">
        <f t="shared" si="1041"/>
        <v>0</v>
      </c>
      <c r="G9531" s="44">
        <f t="shared" si="1042"/>
        <v>0.13020561090925004</v>
      </c>
      <c r="H9531">
        <f t="shared" si="1043"/>
        <v>2.292309172925E-2</v>
      </c>
      <c r="I9531">
        <f t="shared" si="1044"/>
        <v>0</v>
      </c>
      <c r="J9531">
        <f t="shared" si="1045"/>
        <v>0</v>
      </c>
    </row>
    <row r="9532" spans="1:10" x14ac:dyDescent="0.25">
      <c r="A9532" s="42">
        <v>45180.75</v>
      </c>
      <c r="B9532">
        <v>40.665103200000004</v>
      </c>
      <c r="C9532">
        <f t="shared" si="1046"/>
        <v>40.701463914285718</v>
      </c>
      <c r="D9532" s="46">
        <f t="shared" si="1040"/>
        <v>0.92218771160000057</v>
      </c>
      <c r="E9532">
        <f t="shared" si="1041"/>
        <v>0</v>
      </c>
      <c r="G9532" s="44">
        <f t="shared" si="1042"/>
        <v>0.12820160435116001</v>
      </c>
      <c r="H9532">
        <f t="shared" si="1043"/>
        <v>2.3159092501559998E-2</v>
      </c>
      <c r="I9532">
        <f t="shared" si="1044"/>
        <v>0</v>
      </c>
      <c r="J9532">
        <f t="shared" si="1045"/>
        <v>0</v>
      </c>
    </row>
    <row r="9533" spans="1:10" x14ac:dyDescent="0.25">
      <c r="A9533" s="42">
        <v>45180.760416666664</v>
      </c>
      <c r="B9533">
        <v>40.643723100000003</v>
      </c>
      <c r="C9533">
        <f t="shared" si="1046"/>
        <v>40.764295228571434</v>
      </c>
      <c r="D9533" s="46">
        <f t="shared" si="1040"/>
        <v>0.92110801655000052</v>
      </c>
      <c r="E9533">
        <f t="shared" si="1041"/>
        <v>0</v>
      </c>
      <c r="G9533" s="44">
        <f t="shared" si="1042"/>
        <v>0.12814751162915503</v>
      </c>
      <c r="H9533">
        <f t="shared" si="1043"/>
        <v>2.3165462702354998E-2</v>
      </c>
      <c r="I9533">
        <f t="shared" si="1044"/>
        <v>0</v>
      </c>
      <c r="J9533">
        <f t="shared" si="1045"/>
        <v>0</v>
      </c>
    </row>
    <row r="9534" spans="1:10" x14ac:dyDescent="0.25">
      <c r="A9534" s="42">
        <v>45180.770833333336</v>
      </c>
      <c r="B9534">
        <v>40.665103200000004</v>
      </c>
      <c r="C9534">
        <f t="shared" si="1046"/>
        <v>40.823345028571438</v>
      </c>
      <c r="D9534" s="46">
        <f t="shared" si="1040"/>
        <v>0.92218771160000057</v>
      </c>
      <c r="E9534">
        <f t="shared" si="1041"/>
        <v>0</v>
      </c>
      <c r="G9534" s="44">
        <f t="shared" si="1042"/>
        <v>0.12820160435116001</v>
      </c>
      <c r="H9534">
        <f t="shared" si="1043"/>
        <v>2.3159092501559998E-2</v>
      </c>
      <c r="I9534">
        <f t="shared" si="1044"/>
        <v>0</v>
      </c>
      <c r="J9534">
        <f t="shared" si="1045"/>
        <v>0</v>
      </c>
    </row>
    <row r="9535" spans="1:10" x14ac:dyDescent="0.25">
      <c r="A9535" s="42">
        <v>45180.78125</v>
      </c>
      <c r="B9535">
        <v>40.554130299999997</v>
      </c>
      <c r="C9535">
        <f t="shared" si="1046"/>
        <v>40.801674042857144</v>
      </c>
      <c r="D9535" s="46">
        <f t="shared" si="1040"/>
        <v>0.91658358014999997</v>
      </c>
      <c r="E9535">
        <f t="shared" si="1041"/>
        <v>0</v>
      </c>
      <c r="G9535" s="44">
        <f t="shared" si="1042"/>
        <v>0.12792083736551502</v>
      </c>
      <c r="H9535">
        <f t="shared" si="1043"/>
        <v>2.3192156877115001E-2</v>
      </c>
      <c r="I9535">
        <f t="shared" si="1044"/>
        <v>0</v>
      </c>
      <c r="J9535">
        <f t="shared" si="1045"/>
        <v>0</v>
      </c>
    </row>
    <row r="9536" spans="1:10" x14ac:dyDescent="0.25">
      <c r="A9536" s="42">
        <v>45180.791666666664</v>
      </c>
      <c r="B9536">
        <v>40.729243500000003</v>
      </c>
      <c r="C9536">
        <f t="shared" si="1046"/>
        <v>40.761386371428571</v>
      </c>
      <c r="D9536" s="46">
        <f t="shared" si="1040"/>
        <v>0.92542679675000028</v>
      </c>
      <c r="E9536">
        <f t="shared" si="1041"/>
        <v>0</v>
      </c>
      <c r="G9536" s="44">
        <f t="shared" si="1042"/>
        <v>0.12836388251717501</v>
      </c>
      <c r="H9536">
        <f t="shared" si="1043"/>
        <v>2.3139981899174999E-2</v>
      </c>
      <c r="I9536">
        <f t="shared" si="1044"/>
        <v>0</v>
      </c>
      <c r="J9536">
        <f t="shared" si="1045"/>
        <v>0</v>
      </c>
    </row>
    <row r="9537" spans="1:10" x14ac:dyDescent="0.25">
      <c r="A9537" s="42">
        <v>45180.802083333336</v>
      </c>
      <c r="B9537">
        <v>41.048926899999998</v>
      </c>
      <c r="C9537">
        <f t="shared" si="1046"/>
        <v>40.607071500000004</v>
      </c>
      <c r="D9537" s="46">
        <f t="shared" si="1040"/>
        <v>0.94157080845000007</v>
      </c>
      <c r="E9537">
        <f t="shared" si="1041"/>
        <v>0</v>
      </c>
      <c r="G9537" s="44">
        <f t="shared" si="1042"/>
        <v>0.12917269750334501</v>
      </c>
      <c r="H9537">
        <f t="shared" si="1043"/>
        <v>2.3044732230144999E-2</v>
      </c>
      <c r="I9537">
        <f t="shared" si="1044"/>
        <v>0</v>
      </c>
      <c r="J9537">
        <f t="shared" si="1045"/>
        <v>0</v>
      </c>
    </row>
    <row r="9538" spans="1:10" x14ac:dyDescent="0.25">
      <c r="A9538" s="42">
        <v>45180.8125</v>
      </c>
      <c r="B9538">
        <v>41.305488100000005</v>
      </c>
      <c r="C9538">
        <f t="shared" si="1046"/>
        <v>40.394870371428574</v>
      </c>
      <c r="D9538" s="46">
        <f t="shared" si="1040"/>
        <v>0.95452714905000025</v>
      </c>
      <c r="E9538">
        <f t="shared" si="1041"/>
        <v>0</v>
      </c>
      <c r="G9538" s="44">
        <f t="shared" si="1042"/>
        <v>0.12982181016740502</v>
      </c>
      <c r="H9538">
        <f t="shared" si="1043"/>
        <v>2.2968289820605E-2</v>
      </c>
      <c r="I9538">
        <f t="shared" si="1044"/>
        <v>0</v>
      </c>
      <c r="J9538">
        <f t="shared" si="1045"/>
        <v>0</v>
      </c>
    </row>
    <row r="9539" spans="1:10" x14ac:dyDescent="0.25">
      <c r="A9539" s="42">
        <v>45180.822916666664</v>
      </c>
      <c r="B9539">
        <v>40.383089500000004</v>
      </c>
      <c r="C9539">
        <f t="shared" si="1046"/>
        <v>40.195759099999997</v>
      </c>
      <c r="D9539" s="46">
        <f t="shared" ref="D9539:D9602" si="1047">IF(B9539&gt;45,0.324*B9539-13.327,IF(B9539&lt; 35, 0.0576*B9539-0.6919,0.0505*B9539-1.1314))</f>
        <v>0.90794601975000044</v>
      </c>
      <c r="E9539">
        <f t="shared" ref="E9539:E9602" si="1048">IF(MONTH(A9539) = 8,D9539,0)</f>
        <v>0</v>
      </c>
      <c r="G9539" s="44">
        <f t="shared" ref="G9539:G9602" si="1049">0.0501*D9539+0.082</f>
        <v>0.12748809558947502</v>
      </c>
      <c r="H9539">
        <f t="shared" ref="H9539:H9602" si="1050">-0.0059*D9539+0.0286</f>
        <v>2.3243118483474996E-2</v>
      </c>
      <c r="I9539">
        <f t="shared" ref="I9539:I9602" si="1051">IF(MONTH(A9539) = 8,G9539,0)</f>
        <v>0</v>
      </c>
      <c r="J9539">
        <f t="shared" ref="J9539:J9602" si="1052">IF(MONTH(A9539) = 8,H9539,0)</f>
        <v>0</v>
      </c>
    </row>
    <row r="9540" spans="1:10" x14ac:dyDescent="0.25">
      <c r="A9540" s="42">
        <v>45180.833333333336</v>
      </c>
      <c r="B9540">
        <v>39.563518999999999</v>
      </c>
      <c r="C9540">
        <f t="shared" si="1046"/>
        <v>40.081441014285708</v>
      </c>
      <c r="D9540" s="46">
        <f t="shared" si="1047"/>
        <v>0.86655770950000011</v>
      </c>
      <c r="E9540">
        <f t="shared" si="1048"/>
        <v>0</v>
      </c>
      <c r="G9540" s="44">
        <f t="shared" si="1049"/>
        <v>0.12541454124595</v>
      </c>
      <c r="H9540">
        <f t="shared" si="1050"/>
        <v>2.3487309513949998E-2</v>
      </c>
      <c r="I9540">
        <f t="shared" si="1051"/>
        <v>0</v>
      </c>
      <c r="J9540">
        <f t="shared" si="1052"/>
        <v>0</v>
      </c>
    </row>
    <row r="9541" spans="1:10" x14ac:dyDescent="0.25">
      <c r="A9541" s="42">
        <v>45180.84375</v>
      </c>
      <c r="B9541">
        <v>39.179695299999999</v>
      </c>
      <c r="C9541">
        <f t="shared" si="1046"/>
        <v>40.008428700000003</v>
      </c>
      <c r="D9541" s="46">
        <f t="shared" si="1047"/>
        <v>0.84717461265000016</v>
      </c>
      <c r="E9541">
        <f t="shared" si="1048"/>
        <v>0</v>
      </c>
      <c r="G9541" s="44">
        <f t="shared" si="1049"/>
        <v>0.12444344809376501</v>
      </c>
      <c r="H9541">
        <f t="shared" si="1050"/>
        <v>2.3601669785365001E-2</v>
      </c>
      <c r="I9541">
        <f t="shared" si="1051"/>
        <v>0</v>
      </c>
      <c r="J9541">
        <f t="shared" si="1052"/>
        <v>0</v>
      </c>
    </row>
    <row r="9542" spans="1:10" x14ac:dyDescent="0.25">
      <c r="A9542" s="42">
        <v>45180.854166666664</v>
      </c>
      <c r="B9542">
        <v>39.160351400000003</v>
      </c>
      <c r="C9542">
        <f t="shared" si="1046"/>
        <v>39.9310531</v>
      </c>
      <c r="D9542" s="46">
        <f t="shared" si="1047"/>
        <v>0.84619774570000028</v>
      </c>
      <c r="E9542">
        <f t="shared" si="1048"/>
        <v>0</v>
      </c>
      <c r="G9542" s="44">
        <f t="shared" si="1049"/>
        <v>0.12439450705957002</v>
      </c>
      <c r="H9542">
        <f t="shared" si="1050"/>
        <v>2.3607433300369997E-2</v>
      </c>
      <c r="I9542">
        <f t="shared" si="1051"/>
        <v>0</v>
      </c>
      <c r="J9542">
        <f t="shared" si="1052"/>
        <v>0</v>
      </c>
    </row>
    <row r="9543" spans="1:10" x14ac:dyDescent="0.25">
      <c r="A9543" s="42">
        <v>45180.864583333336</v>
      </c>
      <c r="B9543">
        <v>39.929016900000001</v>
      </c>
      <c r="C9543">
        <f t="shared" si="1046"/>
        <v>39.987775814285719</v>
      </c>
      <c r="D9543" s="46">
        <f t="shared" si="1047"/>
        <v>0.88501535345000026</v>
      </c>
      <c r="E9543">
        <f t="shared" si="1048"/>
        <v>0</v>
      </c>
      <c r="G9543" s="44">
        <f t="shared" si="1049"/>
        <v>0.12633926920784502</v>
      </c>
      <c r="H9543">
        <f t="shared" si="1050"/>
        <v>2.3378409414644998E-2</v>
      </c>
      <c r="I9543">
        <f t="shared" si="1051"/>
        <v>0</v>
      </c>
      <c r="J9543">
        <f t="shared" si="1052"/>
        <v>0</v>
      </c>
    </row>
    <row r="9544" spans="1:10" x14ac:dyDescent="0.25">
      <c r="A9544" s="42">
        <v>45180.875</v>
      </c>
      <c r="B9544">
        <v>40.537840700000004</v>
      </c>
      <c r="C9544">
        <f t="shared" si="1046"/>
        <v>39.952433200000009</v>
      </c>
      <c r="D9544" s="46">
        <f t="shared" si="1047"/>
        <v>0.91576095535000035</v>
      </c>
      <c r="E9544">
        <f t="shared" si="1048"/>
        <v>0</v>
      </c>
      <c r="G9544" s="44">
        <f t="shared" si="1049"/>
        <v>0.12787962386303503</v>
      </c>
      <c r="H9544">
        <f t="shared" si="1050"/>
        <v>2.3197010363434998E-2</v>
      </c>
      <c r="I9544">
        <f t="shared" si="1051"/>
        <v>0</v>
      </c>
      <c r="J9544">
        <f t="shared" si="1052"/>
        <v>0</v>
      </c>
    </row>
    <row r="9545" spans="1:10" x14ac:dyDescent="0.25">
      <c r="A9545" s="42">
        <v>45180.885416666664</v>
      </c>
      <c r="B9545">
        <v>40.763858900000002</v>
      </c>
      <c r="C9545">
        <f t="shared" si="1046"/>
        <v>39.905164271428575</v>
      </c>
      <c r="D9545" s="46">
        <f t="shared" si="1047"/>
        <v>0.92717487445000013</v>
      </c>
      <c r="E9545">
        <f t="shared" si="1048"/>
        <v>0</v>
      </c>
      <c r="G9545" s="44">
        <f t="shared" si="1049"/>
        <v>0.12845146120994499</v>
      </c>
      <c r="H9545">
        <f t="shared" si="1050"/>
        <v>2.3129668240744999E-2</v>
      </c>
      <c r="I9545">
        <f t="shared" si="1051"/>
        <v>0</v>
      </c>
      <c r="J9545">
        <f t="shared" si="1052"/>
        <v>0</v>
      </c>
    </row>
    <row r="9546" spans="1:10" x14ac:dyDescent="0.25">
      <c r="A9546" s="42">
        <v>45180.895833333336</v>
      </c>
      <c r="B9546">
        <v>40.780148499999996</v>
      </c>
      <c r="C9546">
        <f t="shared" si="1046"/>
        <v>39.796518457142852</v>
      </c>
      <c r="D9546" s="46">
        <f t="shared" si="1047"/>
        <v>0.92799749924999975</v>
      </c>
      <c r="E9546">
        <f t="shared" si="1048"/>
        <v>0</v>
      </c>
      <c r="G9546" s="44">
        <f t="shared" si="1049"/>
        <v>0.12849267471242498</v>
      </c>
      <c r="H9546">
        <f t="shared" si="1050"/>
        <v>2.3124814754425002E-2</v>
      </c>
      <c r="I9546">
        <f t="shared" si="1051"/>
        <v>0</v>
      </c>
      <c r="J9546">
        <f t="shared" si="1052"/>
        <v>0</v>
      </c>
    </row>
    <row r="9547" spans="1:10" x14ac:dyDescent="0.25">
      <c r="A9547" s="42">
        <v>45180.90625</v>
      </c>
      <c r="B9547">
        <v>39.316120699999999</v>
      </c>
      <c r="C9547">
        <f t="shared" si="1046"/>
        <v>39.59348022857143</v>
      </c>
      <c r="D9547" s="46">
        <f t="shared" si="1047"/>
        <v>0.85406409535000005</v>
      </c>
      <c r="E9547">
        <f t="shared" si="1048"/>
        <v>0</v>
      </c>
      <c r="G9547" s="44">
        <f t="shared" si="1049"/>
        <v>0.12478861117703501</v>
      </c>
      <c r="H9547">
        <f t="shared" si="1050"/>
        <v>2.3561021837435001E-2</v>
      </c>
      <c r="I9547">
        <f t="shared" si="1051"/>
        <v>0</v>
      </c>
      <c r="J9547">
        <f t="shared" si="1052"/>
        <v>0</v>
      </c>
    </row>
    <row r="9548" spans="1:10" x14ac:dyDescent="0.25">
      <c r="A9548" s="42">
        <v>45180.916666666664</v>
      </c>
      <c r="B9548">
        <v>38.848812800000005</v>
      </c>
      <c r="C9548">
        <f t="shared" si="1046"/>
        <v>39.48047112857143</v>
      </c>
      <c r="D9548" s="46">
        <f t="shared" si="1047"/>
        <v>0.8304650464000003</v>
      </c>
      <c r="E9548">
        <f t="shared" si="1048"/>
        <v>0</v>
      </c>
      <c r="G9548" s="44">
        <f t="shared" si="1049"/>
        <v>0.12360629882464003</v>
      </c>
      <c r="H9548">
        <f t="shared" si="1050"/>
        <v>2.3700256226239998E-2</v>
      </c>
      <c r="I9548">
        <f t="shared" si="1051"/>
        <v>0</v>
      </c>
      <c r="J9548">
        <f t="shared" si="1052"/>
        <v>0</v>
      </c>
    </row>
    <row r="9549" spans="1:10" x14ac:dyDescent="0.25">
      <c r="A9549" s="42">
        <v>45180.927083333336</v>
      </c>
      <c r="B9549">
        <v>38.399830700000003</v>
      </c>
      <c r="C9549">
        <f t="shared" si="1046"/>
        <v>39.347681799999997</v>
      </c>
      <c r="D9549" s="46">
        <f t="shared" si="1047"/>
        <v>0.80779145035000033</v>
      </c>
      <c r="E9549">
        <f t="shared" si="1048"/>
        <v>0</v>
      </c>
      <c r="G9549" s="44">
        <f t="shared" si="1049"/>
        <v>0.12247035166253502</v>
      </c>
      <c r="H9549">
        <f t="shared" si="1050"/>
        <v>2.3834030442935E-2</v>
      </c>
      <c r="I9549">
        <f t="shared" si="1051"/>
        <v>0</v>
      </c>
      <c r="J9549">
        <f t="shared" si="1052"/>
        <v>0</v>
      </c>
    </row>
    <row r="9550" spans="1:10" x14ac:dyDescent="0.25">
      <c r="A9550" s="42">
        <v>45180.9375</v>
      </c>
      <c r="B9550">
        <v>38.5077493</v>
      </c>
      <c r="C9550">
        <f t="shared" si="1046"/>
        <v>39.195112242857149</v>
      </c>
      <c r="D9550" s="46">
        <f t="shared" si="1047"/>
        <v>0.81324133965000023</v>
      </c>
      <c r="E9550">
        <f t="shared" si="1048"/>
        <v>0</v>
      </c>
      <c r="G9550" s="44">
        <f t="shared" si="1049"/>
        <v>0.12274339111646501</v>
      </c>
      <c r="H9550">
        <f t="shared" si="1050"/>
        <v>2.3801876096064999E-2</v>
      </c>
      <c r="I9550">
        <f t="shared" si="1051"/>
        <v>0</v>
      </c>
      <c r="J9550">
        <f t="shared" si="1052"/>
        <v>0</v>
      </c>
    </row>
    <row r="9551" spans="1:10" x14ac:dyDescent="0.25">
      <c r="A9551" s="42">
        <v>45180.947916666664</v>
      </c>
      <c r="B9551">
        <v>39.746777000000002</v>
      </c>
      <c r="C9551">
        <f t="shared" si="1046"/>
        <v>39.236708900000004</v>
      </c>
      <c r="D9551" s="46">
        <f t="shared" si="1047"/>
        <v>0.87581223850000023</v>
      </c>
      <c r="E9551">
        <f t="shared" si="1048"/>
        <v>0</v>
      </c>
      <c r="G9551" s="44">
        <f t="shared" si="1049"/>
        <v>0.12587819314885001</v>
      </c>
      <c r="H9551">
        <f t="shared" si="1050"/>
        <v>2.3432707792849998E-2</v>
      </c>
      <c r="I9551">
        <f t="shared" si="1051"/>
        <v>0</v>
      </c>
      <c r="J9551">
        <f t="shared" si="1052"/>
        <v>0</v>
      </c>
    </row>
    <row r="9552" spans="1:10" x14ac:dyDescent="0.25">
      <c r="A9552" s="42">
        <v>45180.958333333336</v>
      </c>
      <c r="B9552">
        <v>39.834333600000001</v>
      </c>
      <c r="C9552">
        <f t="shared" si="1046"/>
        <v>39.357426471428575</v>
      </c>
      <c r="D9552" s="46">
        <f t="shared" si="1047"/>
        <v>0.88023384680000016</v>
      </c>
      <c r="E9552">
        <f t="shared" si="1048"/>
        <v>0</v>
      </c>
      <c r="G9552" s="44">
        <f t="shared" si="1049"/>
        <v>0.12609971572468001</v>
      </c>
      <c r="H9552">
        <f t="shared" si="1050"/>
        <v>2.3406620303880001E-2</v>
      </c>
      <c r="I9552">
        <f t="shared" si="1051"/>
        <v>0</v>
      </c>
      <c r="J9552">
        <f t="shared" si="1052"/>
        <v>0</v>
      </c>
    </row>
    <row r="9553" spans="1:10" x14ac:dyDescent="0.25">
      <c r="A9553" s="42">
        <v>45180.96875</v>
      </c>
      <c r="B9553">
        <v>39.712161600000002</v>
      </c>
      <c r="C9553">
        <f t="shared" si="1046"/>
        <v>39.505632742857145</v>
      </c>
      <c r="D9553" s="46">
        <f t="shared" si="1047"/>
        <v>0.87406416080000038</v>
      </c>
      <c r="E9553">
        <f t="shared" si="1048"/>
        <v>0</v>
      </c>
      <c r="G9553" s="44">
        <f t="shared" si="1049"/>
        <v>0.12579061445608003</v>
      </c>
      <c r="H9553">
        <f t="shared" si="1050"/>
        <v>2.3443021451279997E-2</v>
      </c>
      <c r="I9553">
        <f t="shared" si="1051"/>
        <v>0</v>
      </c>
      <c r="J9553">
        <f t="shared" si="1052"/>
        <v>0</v>
      </c>
    </row>
    <row r="9554" spans="1:10" x14ac:dyDescent="0.25">
      <c r="A9554" s="42">
        <v>45180.979166666664</v>
      </c>
      <c r="B9554">
        <v>39.607297299999999</v>
      </c>
      <c r="C9554">
        <f t="shared" si="1046"/>
        <v>39.64176725714286</v>
      </c>
      <c r="D9554" s="46">
        <f t="shared" si="1047"/>
        <v>0.8687685136500003</v>
      </c>
      <c r="E9554">
        <f t="shared" si="1048"/>
        <v>0</v>
      </c>
      <c r="G9554" s="44">
        <f t="shared" si="1049"/>
        <v>0.12552530253386501</v>
      </c>
      <c r="H9554">
        <f t="shared" si="1050"/>
        <v>2.3474265769465E-2</v>
      </c>
      <c r="I9554">
        <f t="shared" si="1051"/>
        <v>0</v>
      </c>
      <c r="J9554">
        <f t="shared" si="1052"/>
        <v>0</v>
      </c>
    </row>
    <row r="9555" spans="1:10" x14ac:dyDescent="0.25">
      <c r="A9555" s="42">
        <v>45180.989583333336</v>
      </c>
      <c r="B9555">
        <v>39.693835800000002</v>
      </c>
      <c r="C9555">
        <f t="shared" si="1046"/>
        <v>39.610933371428573</v>
      </c>
      <c r="D9555" s="46">
        <f t="shared" si="1047"/>
        <v>0.87313870790000014</v>
      </c>
      <c r="E9555">
        <f t="shared" si="1048"/>
        <v>0</v>
      </c>
      <c r="G9555" s="44">
        <f t="shared" si="1049"/>
        <v>0.12574424926579</v>
      </c>
      <c r="H9555">
        <f t="shared" si="1050"/>
        <v>2.344848162339E-2</v>
      </c>
      <c r="I9555">
        <f t="shared" si="1051"/>
        <v>0</v>
      </c>
      <c r="J9555">
        <f t="shared" si="1052"/>
        <v>0</v>
      </c>
    </row>
    <row r="9556" spans="1:10" x14ac:dyDescent="0.25">
      <c r="A9556" s="42">
        <v>45181</v>
      </c>
      <c r="B9556">
        <v>39.437274600000002</v>
      </c>
      <c r="C9556">
        <f t="shared" si="1046"/>
        <v>39.521776900000006</v>
      </c>
      <c r="D9556" s="46">
        <f t="shared" si="1047"/>
        <v>0.86018236730000019</v>
      </c>
      <c r="E9556">
        <f t="shared" si="1048"/>
        <v>0</v>
      </c>
      <c r="G9556" s="44">
        <f t="shared" si="1049"/>
        <v>0.12509513660172999</v>
      </c>
      <c r="H9556">
        <f t="shared" si="1050"/>
        <v>2.3524924032929998E-2</v>
      </c>
      <c r="I9556">
        <f t="shared" si="1051"/>
        <v>0</v>
      </c>
      <c r="J9556">
        <f t="shared" si="1052"/>
        <v>0</v>
      </c>
    </row>
    <row r="9557" spans="1:10" x14ac:dyDescent="0.25">
      <c r="A9557" s="42">
        <v>45181.010416666664</v>
      </c>
      <c r="B9557">
        <v>39.460690900000003</v>
      </c>
      <c r="C9557">
        <f t="shared" si="1046"/>
        <v>39.483961757142865</v>
      </c>
      <c r="D9557" s="46">
        <f t="shared" si="1047"/>
        <v>0.86136489045000042</v>
      </c>
      <c r="E9557">
        <f t="shared" si="1048"/>
        <v>0</v>
      </c>
      <c r="G9557" s="44">
        <f t="shared" si="1049"/>
        <v>0.12515438101154502</v>
      </c>
      <c r="H9557">
        <f t="shared" si="1050"/>
        <v>2.3517947146344996E-2</v>
      </c>
      <c r="I9557">
        <f t="shared" si="1051"/>
        <v>0</v>
      </c>
      <c r="J9557">
        <f t="shared" si="1052"/>
        <v>0</v>
      </c>
    </row>
    <row r="9558" spans="1:10" x14ac:dyDescent="0.25">
      <c r="A9558" s="42">
        <v>45181.020833333336</v>
      </c>
      <c r="B9558">
        <v>39.530939799999999</v>
      </c>
      <c r="C9558">
        <f t="shared" si="1046"/>
        <v>39.473489871428569</v>
      </c>
      <c r="D9558" s="46">
        <f t="shared" si="1047"/>
        <v>0.86491245990000021</v>
      </c>
      <c r="E9558">
        <f t="shared" si="1048"/>
        <v>0</v>
      </c>
      <c r="G9558" s="44">
        <f t="shared" si="1049"/>
        <v>0.12533211424099</v>
      </c>
      <c r="H9558">
        <f t="shared" si="1050"/>
        <v>2.349701648659E-2</v>
      </c>
      <c r="I9558">
        <f t="shared" si="1051"/>
        <v>0</v>
      </c>
      <c r="J9558">
        <f t="shared" si="1052"/>
        <v>0</v>
      </c>
    </row>
    <row r="9559" spans="1:10" x14ac:dyDescent="0.25">
      <c r="A9559" s="42">
        <v>45181.03125</v>
      </c>
      <c r="B9559">
        <v>39.2102383</v>
      </c>
      <c r="C9559">
        <f t="shared" si="1046"/>
        <v>39.439456242857148</v>
      </c>
      <c r="D9559" s="46">
        <f t="shared" si="1047"/>
        <v>0.8487170341500001</v>
      </c>
      <c r="E9559">
        <f t="shared" si="1048"/>
        <v>0</v>
      </c>
      <c r="G9559" s="44">
        <f t="shared" si="1049"/>
        <v>0.12452072341091501</v>
      </c>
      <c r="H9559">
        <f t="shared" si="1050"/>
        <v>2.3592569498515001E-2</v>
      </c>
      <c r="I9559">
        <f t="shared" si="1051"/>
        <v>0</v>
      </c>
      <c r="J9559">
        <f t="shared" si="1052"/>
        <v>0</v>
      </c>
    </row>
    <row r="9560" spans="1:10" x14ac:dyDescent="0.25">
      <c r="A9560" s="42">
        <v>45181.041666666664</v>
      </c>
      <c r="B9560">
        <v>39.447455599999998</v>
      </c>
      <c r="C9560">
        <f t="shared" si="1046"/>
        <v>39.430147900000001</v>
      </c>
      <c r="D9560" s="46">
        <f t="shared" si="1047"/>
        <v>0.86069650779999995</v>
      </c>
      <c r="E9560">
        <f t="shared" si="1048"/>
        <v>0</v>
      </c>
      <c r="G9560" s="44">
        <f t="shared" si="1049"/>
        <v>0.12512089504078</v>
      </c>
      <c r="H9560">
        <f t="shared" si="1050"/>
        <v>2.3521890603980002E-2</v>
      </c>
      <c r="I9560">
        <f t="shared" si="1051"/>
        <v>0</v>
      </c>
      <c r="J9560">
        <f t="shared" si="1052"/>
        <v>0</v>
      </c>
    </row>
    <row r="9561" spans="1:10" x14ac:dyDescent="0.25">
      <c r="A9561" s="42">
        <v>45181.052083333336</v>
      </c>
      <c r="B9561">
        <v>39.533994100000001</v>
      </c>
      <c r="C9561">
        <f t="shared" si="1046"/>
        <v>39.424039300000004</v>
      </c>
      <c r="D9561" s="46">
        <f t="shared" si="1047"/>
        <v>0.86506670205000025</v>
      </c>
      <c r="E9561">
        <f t="shared" si="1048"/>
        <v>0</v>
      </c>
      <c r="G9561" s="44">
        <f t="shared" si="1049"/>
        <v>0.12533984177270502</v>
      </c>
      <c r="H9561">
        <f t="shared" si="1050"/>
        <v>2.3496106457904998E-2</v>
      </c>
      <c r="I9561">
        <f t="shared" si="1051"/>
        <v>0</v>
      </c>
      <c r="J9561">
        <f t="shared" si="1052"/>
        <v>0</v>
      </c>
    </row>
    <row r="9562" spans="1:10" x14ac:dyDescent="0.25">
      <c r="A9562" s="42">
        <v>45181.0625</v>
      </c>
      <c r="B9562">
        <v>39.455600400000002</v>
      </c>
      <c r="C9562">
        <f t="shared" si="1046"/>
        <v>39.383460742857146</v>
      </c>
      <c r="D9562" s="46">
        <f t="shared" si="1047"/>
        <v>0.86110782020000021</v>
      </c>
      <c r="E9562">
        <f t="shared" si="1048"/>
        <v>0</v>
      </c>
      <c r="G9562" s="44">
        <f t="shared" si="1049"/>
        <v>0.12514150179202002</v>
      </c>
      <c r="H9562">
        <f t="shared" si="1050"/>
        <v>2.3519463860819999E-2</v>
      </c>
      <c r="I9562">
        <f t="shared" si="1051"/>
        <v>0</v>
      </c>
      <c r="J9562">
        <f t="shared" si="1052"/>
        <v>0</v>
      </c>
    </row>
    <row r="9563" spans="1:10" x14ac:dyDescent="0.25">
      <c r="A9563" s="42">
        <v>45181.072916666664</v>
      </c>
      <c r="B9563">
        <v>39.372116200000001</v>
      </c>
      <c r="C9563">
        <f t="shared" si="1046"/>
        <v>39.411094885714292</v>
      </c>
      <c r="D9563" s="46">
        <f t="shared" si="1047"/>
        <v>0.85689186810000018</v>
      </c>
      <c r="E9563">
        <f t="shared" si="1048"/>
        <v>0</v>
      </c>
      <c r="G9563" s="44">
        <f t="shared" si="1049"/>
        <v>0.12493028259181002</v>
      </c>
      <c r="H9563">
        <f t="shared" si="1050"/>
        <v>2.3544337978209998E-2</v>
      </c>
      <c r="I9563">
        <f t="shared" si="1051"/>
        <v>0</v>
      </c>
      <c r="J9563">
        <f t="shared" si="1052"/>
        <v>0</v>
      </c>
    </row>
    <row r="9564" spans="1:10" x14ac:dyDescent="0.25">
      <c r="A9564" s="42">
        <v>45181.083333333336</v>
      </c>
      <c r="B9564">
        <v>39.417930699999999</v>
      </c>
      <c r="C9564">
        <f t="shared" si="1046"/>
        <v>39.404840842857141</v>
      </c>
      <c r="D9564" s="46">
        <f t="shared" si="1047"/>
        <v>0.8592055003500001</v>
      </c>
      <c r="E9564">
        <f t="shared" si="1048"/>
        <v>0</v>
      </c>
      <c r="G9564" s="44">
        <f t="shared" si="1049"/>
        <v>0.12504619556753499</v>
      </c>
      <c r="H9564">
        <f t="shared" si="1050"/>
        <v>2.3530687547935001E-2</v>
      </c>
      <c r="I9564">
        <f t="shared" si="1051"/>
        <v>0</v>
      </c>
      <c r="J9564">
        <f t="shared" si="1052"/>
        <v>0</v>
      </c>
    </row>
    <row r="9565" spans="1:10" x14ac:dyDescent="0.25">
      <c r="A9565" s="42">
        <v>45181.09375</v>
      </c>
      <c r="B9565">
        <v>39.246889899999999</v>
      </c>
      <c r="C9565">
        <f t="shared" si="1046"/>
        <v>39.38055188571429</v>
      </c>
      <c r="D9565" s="46">
        <f t="shared" si="1047"/>
        <v>0.85056793995000013</v>
      </c>
      <c r="E9565">
        <f t="shared" si="1048"/>
        <v>0</v>
      </c>
      <c r="G9565" s="44">
        <f t="shared" si="1049"/>
        <v>0.12461345379149501</v>
      </c>
      <c r="H9565">
        <f t="shared" si="1050"/>
        <v>2.3581649154295E-2</v>
      </c>
      <c r="I9565">
        <f t="shared" si="1051"/>
        <v>0</v>
      </c>
      <c r="J9565">
        <f t="shared" si="1052"/>
        <v>0</v>
      </c>
    </row>
    <row r="9566" spans="1:10" x14ac:dyDescent="0.25">
      <c r="A9566" s="42">
        <v>45181.104166666664</v>
      </c>
      <c r="B9566">
        <v>39.403677299999998</v>
      </c>
      <c r="C9566">
        <f t="shared" si="1046"/>
        <v>39.364407728571429</v>
      </c>
      <c r="D9566" s="46">
        <f t="shared" si="1047"/>
        <v>0.85848570364999999</v>
      </c>
      <c r="E9566">
        <f t="shared" si="1048"/>
        <v>0</v>
      </c>
      <c r="G9566" s="44">
        <f t="shared" si="1049"/>
        <v>0.12501013375286502</v>
      </c>
      <c r="H9566">
        <f t="shared" si="1050"/>
        <v>2.3534934348465E-2</v>
      </c>
      <c r="I9566">
        <f t="shared" si="1051"/>
        <v>0</v>
      </c>
      <c r="J9566">
        <f t="shared" si="1052"/>
        <v>0</v>
      </c>
    </row>
    <row r="9567" spans="1:10" x14ac:dyDescent="0.25">
      <c r="A9567" s="42">
        <v>45181.114583333336</v>
      </c>
      <c r="B9567">
        <v>39.403677299999998</v>
      </c>
      <c r="C9567">
        <f t="shared" si="1046"/>
        <v>39.339100671428568</v>
      </c>
      <c r="D9567" s="46">
        <f t="shared" si="1047"/>
        <v>0.85848570364999999</v>
      </c>
      <c r="E9567">
        <f t="shared" si="1048"/>
        <v>0</v>
      </c>
      <c r="G9567" s="44">
        <f t="shared" si="1049"/>
        <v>0.12501013375286502</v>
      </c>
      <c r="H9567">
        <f t="shared" si="1050"/>
        <v>2.3534934348465E-2</v>
      </c>
      <c r="I9567">
        <f t="shared" si="1051"/>
        <v>0</v>
      </c>
      <c r="J9567">
        <f t="shared" si="1052"/>
        <v>0</v>
      </c>
    </row>
    <row r="9568" spans="1:10" x14ac:dyDescent="0.25">
      <c r="A9568" s="42">
        <v>45181.125</v>
      </c>
      <c r="B9568">
        <v>39.363971399999997</v>
      </c>
      <c r="C9568">
        <f t="shared" si="1046"/>
        <v>39.338809785714282</v>
      </c>
      <c r="D9568" s="46">
        <f t="shared" si="1047"/>
        <v>0.85648055569999992</v>
      </c>
      <c r="E9568">
        <f t="shared" si="1048"/>
        <v>0</v>
      </c>
      <c r="G9568" s="44">
        <f t="shared" si="1049"/>
        <v>0.12490967584057</v>
      </c>
      <c r="H9568">
        <f t="shared" si="1050"/>
        <v>2.354676472137E-2</v>
      </c>
      <c r="I9568">
        <f t="shared" si="1051"/>
        <v>0</v>
      </c>
      <c r="J9568">
        <f t="shared" si="1052"/>
        <v>0</v>
      </c>
    </row>
    <row r="9569" spans="1:10" x14ac:dyDescent="0.25">
      <c r="A9569" s="42">
        <v>45181.135416666664</v>
      </c>
      <c r="B9569">
        <v>39.342591300000002</v>
      </c>
      <c r="C9569">
        <f t="shared" si="1046"/>
        <v>39.347681799999997</v>
      </c>
      <c r="D9569" s="46">
        <f t="shared" si="1047"/>
        <v>0.85540086065000032</v>
      </c>
      <c r="E9569">
        <f t="shared" si="1048"/>
        <v>0</v>
      </c>
      <c r="G9569" s="44">
        <f t="shared" si="1049"/>
        <v>0.12485558311856501</v>
      </c>
      <c r="H9569">
        <f t="shared" si="1050"/>
        <v>2.3553134922165E-2</v>
      </c>
      <c r="I9569">
        <f t="shared" si="1051"/>
        <v>0</v>
      </c>
      <c r="J9569">
        <f t="shared" si="1052"/>
        <v>0</v>
      </c>
    </row>
    <row r="9570" spans="1:10" x14ac:dyDescent="0.25">
      <c r="A9570" s="42">
        <v>45181.145833333336</v>
      </c>
      <c r="B9570">
        <v>39.194966800000003</v>
      </c>
      <c r="C9570">
        <f t="shared" si="1046"/>
        <v>39.319320442857148</v>
      </c>
      <c r="D9570" s="46">
        <f t="shared" si="1047"/>
        <v>0.84794582340000035</v>
      </c>
      <c r="E9570">
        <f t="shared" si="1048"/>
        <v>0</v>
      </c>
      <c r="G9570" s="44">
        <f t="shared" si="1049"/>
        <v>0.12448208575234002</v>
      </c>
      <c r="H9570">
        <f t="shared" si="1050"/>
        <v>2.3597119641939997E-2</v>
      </c>
      <c r="I9570">
        <f t="shared" si="1051"/>
        <v>0</v>
      </c>
      <c r="J9570">
        <f t="shared" si="1052"/>
        <v>0</v>
      </c>
    </row>
    <row r="9571" spans="1:10" x14ac:dyDescent="0.25">
      <c r="A9571" s="42">
        <v>45181.15625</v>
      </c>
      <c r="B9571">
        <v>39.4158945</v>
      </c>
      <c r="C9571">
        <f t="shared" si="1046"/>
        <v>39.279032771428582</v>
      </c>
      <c r="D9571" s="46">
        <f t="shared" si="1047"/>
        <v>0.85910267225000014</v>
      </c>
      <c r="E9571">
        <f t="shared" si="1048"/>
        <v>0</v>
      </c>
      <c r="G9571" s="44">
        <f t="shared" si="1049"/>
        <v>0.12504104387972501</v>
      </c>
      <c r="H9571">
        <f t="shared" si="1050"/>
        <v>2.3531294233724999E-2</v>
      </c>
      <c r="I9571">
        <f t="shared" si="1051"/>
        <v>0</v>
      </c>
      <c r="J9571">
        <f t="shared" si="1052"/>
        <v>0</v>
      </c>
    </row>
    <row r="9572" spans="1:10" x14ac:dyDescent="0.25">
      <c r="A9572" s="42">
        <v>45181.166666666664</v>
      </c>
      <c r="B9572">
        <v>39.308993999999998</v>
      </c>
      <c r="C9572">
        <f t="shared" si="1046"/>
        <v>39.259834314285726</v>
      </c>
      <c r="D9572" s="46">
        <f t="shared" si="1047"/>
        <v>0.85370419700000011</v>
      </c>
      <c r="E9572">
        <f t="shared" si="1048"/>
        <v>0</v>
      </c>
      <c r="G9572" s="44">
        <f t="shared" si="1049"/>
        <v>0.1247705802697</v>
      </c>
      <c r="H9572">
        <f t="shared" si="1050"/>
        <v>2.3563145237699999E-2</v>
      </c>
      <c r="I9572">
        <f t="shared" si="1051"/>
        <v>0</v>
      </c>
      <c r="J9572">
        <f t="shared" si="1052"/>
        <v>0</v>
      </c>
    </row>
    <row r="9573" spans="1:10" x14ac:dyDescent="0.25">
      <c r="A9573" s="42">
        <v>45181.177083333336</v>
      </c>
      <c r="B9573">
        <v>39.205147800000006</v>
      </c>
      <c r="C9573">
        <f t="shared" si="1046"/>
        <v>39.25052597142858</v>
      </c>
      <c r="D9573" s="46">
        <f t="shared" si="1047"/>
        <v>0.84845996390000056</v>
      </c>
      <c r="E9573">
        <f t="shared" si="1048"/>
        <v>0</v>
      </c>
      <c r="G9573" s="44">
        <f t="shared" si="1049"/>
        <v>0.12450784419139002</v>
      </c>
      <c r="H9573">
        <f t="shared" si="1050"/>
        <v>2.3594086212989997E-2</v>
      </c>
      <c r="I9573">
        <f t="shared" si="1051"/>
        <v>0</v>
      </c>
      <c r="J9573">
        <f t="shared" si="1052"/>
        <v>0</v>
      </c>
    </row>
    <row r="9574" spans="1:10" x14ac:dyDescent="0.25">
      <c r="A9574" s="42">
        <v>45181.1875</v>
      </c>
      <c r="B9574">
        <v>39.121663600000005</v>
      </c>
      <c r="C9574">
        <f t="shared" si="1046"/>
        <v>39.268706328571433</v>
      </c>
      <c r="D9574" s="46">
        <f t="shared" si="1047"/>
        <v>0.84424401180000053</v>
      </c>
      <c r="E9574">
        <f t="shared" si="1048"/>
        <v>0</v>
      </c>
      <c r="G9574" s="44">
        <f t="shared" si="1049"/>
        <v>0.12429662499118002</v>
      </c>
      <c r="H9574">
        <f t="shared" si="1050"/>
        <v>2.3618960330379996E-2</v>
      </c>
      <c r="I9574">
        <f t="shared" si="1051"/>
        <v>0</v>
      </c>
      <c r="J9574">
        <f t="shared" si="1052"/>
        <v>0</v>
      </c>
    </row>
    <row r="9575" spans="1:10" x14ac:dyDescent="0.25">
      <c r="A9575" s="42">
        <v>45181.197916666664</v>
      </c>
      <c r="B9575">
        <v>39.229582199999996</v>
      </c>
      <c r="C9575">
        <f t="shared" si="1046"/>
        <v>39.243108385714287</v>
      </c>
      <c r="D9575" s="46">
        <f t="shared" si="1047"/>
        <v>0.84969390109999998</v>
      </c>
      <c r="E9575">
        <f t="shared" si="1048"/>
        <v>0</v>
      </c>
      <c r="G9575" s="44">
        <f t="shared" si="1049"/>
        <v>0.12456966444511</v>
      </c>
      <c r="H9575">
        <f t="shared" si="1050"/>
        <v>2.3586805983510001E-2</v>
      </c>
      <c r="I9575">
        <f t="shared" si="1051"/>
        <v>0</v>
      </c>
      <c r="J9575">
        <f t="shared" si="1052"/>
        <v>0</v>
      </c>
    </row>
    <row r="9576" spans="1:10" x14ac:dyDescent="0.25">
      <c r="A9576" s="42">
        <v>45181.208333333336</v>
      </c>
      <c r="B9576">
        <v>39.277432900000001</v>
      </c>
      <c r="C9576">
        <f t="shared" si="1046"/>
        <v>39.19962097142858</v>
      </c>
      <c r="D9576" s="46">
        <f t="shared" si="1047"/>
        <v>0.8521103614500003</v>
      </c>
      <c r="E9576">
        <f t="shared" si="1048"/>
        <v>0</v>
      </c>
      <c r="G9576" s="44">
        <f t="shared" si="1049"/>
        <v>0.12469072910864501</v>
      </c>
      <c r="H9576">
        <f t="shared" si="1050"/>
        <v>2.3572548867445E-2</v>
      </c>
      <c r="I9576">
        <f t="shared" si="1051"/>
        <v>0</v>
      </c>
      <c r="J9576">
        <f t="shared" si="1052"/>
        <v>0</v>
      </c>
    </row>
    <row r="9577" spans="1:10" x14ac:dyDescent="0.25">
      <c r="A9577" s="42">
        <v>45181.21875</v>
      </c>
      <c r="B9577">
        <v>39.322229300000004</v>
      </c>
      <c r="C9577">
        <f t="shared" si="1046"/>
        <v>39.199039200000001</v>
      </c>
      <c r="D9577" s="46">
        <f t="shared" si="1047"/>
        <v>0.85437257965000035</v>
      </c>
      <c r="E9577">
        <f t="shared" si="1048"/>
        <v>0</v>
      </c>
      <c r="G9577" s="44">
        <f t="shared" si="1049"/>
        <v>0.12480406624046503</v>
      </c>
      <c r="H9577">
        <f t="shared" si="1050"/>
        <v>2.3559201780065001E-2</v>
      </c>
      <c r="I9577">
        <f t="shared" si="1051"/>
        <v>0</v>
      </c>
      <c r="J9577">
        <f t="shared" si="1052"/>
        <v>0</v>
      </c>
    </row>
    <row r="9578" spans="1:10" x14ac:dyDescent="0.25">
      <c r="A9578" s="42">
        <v>45181.229166666664</v>
      </c>
      <c r="B9578">
        <v>39.236708899999996</v>
      </c>
      <c r="C9578">
        <f t="shared" si="1046"/>
        <v>39.207911214285716</v>
      </c>
      <c r="D9578" s="46">
        <f t="shared" si="1047"/>
        <v>0.85005379944999993</v>
      </c>
      <c r="E9578">
        <f t="shared" si="1048"/>
        <v>0</v>
      </c>
      <c r="G9578" s="44">
        <f t="shared" si="1049"/>
        <v>0.124587695352445</v>
      </c>
      <c r="H9578">
        <f t="shared" si="1050"/>
        <v>2.3584682583245E-2</v>
      </c>
      <c r="I9578">
        <f t="shared" si="1051"/>
        <v>0</v>
      </c>
      <c r="J9578">
        <f t="shared" si="1052"/>
        <v>0</v>
      </c>
    </row>
    <row r="9579" spans="1:10" x14ac:dyDescent="0.25">
      <c r="A9579" s="42">
        <v>45181.239583333336</v>
      </c>
      <c r="B9579">
        <v>39.0045821</v>
      </c>
      <c r="C9579">
        <f t="shared" si="1046"/>
        <v>39.210529185714286</v>
      </c>
      <c r="D9579" s="46">
        <f t="shared" si="1047"/>
        <v>0.83833139605000029</v>
      </c>
      <c r="E9579">
        <f t="shared" si="1048"/>
        <v>0</v>
      </c>
      <c r="G9579" s="44">
        <f t="shared" si="1049"/>
        <v>0.12400040294210501</v>
      </c>
      <c r="H9579">
        <f t="shared" si="1050"/>
        <v>2.3653844763304999E-2</v>
      </c>
      <c r="I9579">
        <f t="shared" si="1051"/>
        <v>0</v>
      </c>
      <c r="J9579">
        <f t="shared" si="1052"/>
        <v>0</v>
      </c>
    </row>
    <row r="9580" spans="1:10" x14ac:dyDescent="0.25">
      <c r="A9580" s="42">
        <v>45181.25</v>
      </c>
      <c r="B9580">
        <v>39.201075400000001</v>
      </c>
      <c r="C9580">
        <f t="shared" si="1046"/>
        <v>39.142607371428575</v>
      </c>
      <c r="D9580" s="46">
        <f t="shared" si="1047"/>
        <v>0.84825430770000021</v>
      </c>
      <c r="E9580">
        <f t="shared" si="1048"/>
        <v>0</v>
      </c>
      <c r="G9580" s="44">
        <f t="shared" si="1049"/>
        <v>0.12449754081577001</v>
      </c>
      <c r="H9580">
        <f t="shared" si="1050"/>
        <v>2.359529958457E-2</v>
      </c>
      <c r="I9580">
        <f t="shared" si="1051"/>
        <v>0</v>
      </c>
      <c r="J9580">
        <f t="shared" si="1052"/>
        <v>0</v>
      </c>
    </row>
    <row r="9581" spans="1:10" x14ac:dyDescent="0.25">
      <c r="A9581" s="42">
        <v>45181.260416666664</v>
      </c>
      <c r="B9581">
        <v>39.183767700000004</v>
      </c>
      <c r="C9581">
        <f t="shared" si="1046"/>
        <v>39.129662957142855</v>
      </c>
      <c r="D9581" s="46">
        <f t="shared" si="1047"/>
        <v>0.84738026885000028</v>
      </c>
      <c r="E9581">
        <f t="shared" si="1048"/>
        <v>0</v>
      </c>
      <c r="G9581" s="44">
        <f t="shared" si="1049"/>
        <v>0.12445375146938502</v>
      </c>
      <c r="H9581">
        <f t="shared" si="1050"/>
        <v>2.3600456413784998E-2</v>
      </c>
      <c r="I9581">
        <f t="shared" si="1051"/>
        <v>0</v>
      </c>
      <c r="J9581">
        <f t="shared" si="1052"/>
        <v>0</v>
      </c>
    </row>
    <row r="9582" spans="1:10" x14ac:dyDescent="0.25">
      <c r="A9582" s="42">
        <v>45181.270833333336</v>
      </c>
      <c r="B9582">
        <v>39.247908000000002</v>
      </c>
      <c r="C9582">
        <f t="shared" si="1046"/>
        <v>39.18754921428571</v>
      </c>
      <c r="D9582" s="46">
        <f t="shared" si="1047"/>
        <v>0.85061935400000022</v>
      </c>
      <c r="E9582">
        <f t="shared" si="1048"/>
        <v>0</v>
      </c>
      <c r="G9582" s="44">
        <f t="shared" si="1049"/>
        <v>0.12461602963540001</v>
      </c>
      <c r="H9582">
        <f t="shared" si="1050"/>
        <v>2.3581345811399999E-2</v>
      </c>
      <c r="I9582">
        <f t="shared" si="1051"/>
        <v>0</v>
      </c>
      <c r="J9582">
        <f t="shared" si="1052"/>
        <v>0</v>
      </c>
    </row>
    <row r="9583" spans="1:10" x14ac:dyDescent="0.25">
      <c r="A9583" s="42">
        <v>45181.28125</v>
      </c>
      <c r="B9583">
        <v>38.801980200000003</v>
      </c>
      <c r="C9583">
        <f t="shared" si="1046"/>
        <v>39.117154871428575</v>
      </c>
      <c r="D9583" s="46">
        <f t="shared" si="1047"/>
        <v>0.82810000010000029</v>
      </c>
      <c r="E9583">
        <f t="shared" si="1048"/>
        <v>0</v>
      </c>
      <c r="G9583" s="44">
        <f t="shared" si="1049"/>
        <v>0.12348781000501002</v>
      </c>
      <c r="H9583">
        <f t="shared" si="1050"/>
        <v>2.3714209999409999E-2</v>
      </c>
      <c r="I9583">
        <f t="shared" si="1051"/>
        <v>0</v>
      </c>
      <c r="J9583">
        <f t="shared" si="1052"/>
        <v>0</v>
      </c>
    </row>
    <row r="9584" spans="1:10" x14ac:dyDescent="0.25">
      <c r="A9584" s="42">
        <v>45181.291666666664</v>
      </c>
      <c r="B9584">
        <v>39.231618400000002</v>
      </c>
      <c r="C9584">
        <f t="shared" si="1046"/>
        <v>39.083412128571425</v>
      </c>
      <c r="D9584" s="46">
        <f t="shared" si="1047"/>
        <v>0.84979672920000038</v>
      </c>
      <c r="E9584">
        <f t="shared" si="1048"/>
        <v>0</v>
      </c>
      <c r="G9584" s="44">
        <f t="shared" si="1049"/>
        <v>0.12457481613292001</v>
      </c>
      <c r="H9584">
        <f t="shared" si="1050"/>
        <v>2.3586199297719997E-2</v>
      </c>
      <c r="I9584">
        <f t="shared" si="1051"/>
        <v>0</v>
      </c>
      <c r="J9584">
        <f t="shared" si="1052"/>
        <v>0</v>
      </c>
    </row>
    <row r="9585" spans="1:10" x14ac:dyDescent="0.25">
      <c r="A9585" s="42">
        <v>45181.302083333336</v>
      </c>
      <c r="B9585">
        <v>39.641912700000006</v>
      </c>
      <c r="C9585">
        <f t="shared" si="1046"/>
        <v>39.067267971428578</v>
      </c>
      <c r="D9585" s="46">
        <f t="shared" si="1047"/>
        <v>0.87051659135000059</v>
      </c>
      <c r="E9585">
        <f t="shared" si="1048"/>
        <v>0</v>
      </c>
      <c r="G9585" s="44">
        <f t="shared" si="1049"/>
        <v>0.12561288122663503</v>
      </c>
      <c r="H9585">
        <f t="shared" si="1050"/>
        <v>2.3463952111034997E-2</v>
      </c>
      <c r="I9585">
        <f t="shared" si="1051"/>
        <v>0</v>
      </c>
      <c r="J9585">
        <f t="shared" si="1052"/>
        <v>0</v>
      </c>
    </row>
    <row r="9586" spans="1:10" x14ac:dyDescent="0.25">
      <c r="A9586" s="42">
        <v>45181.3125</v>
      </c>
      <c r="B9586">
        <v>38.511821699999999</v>
      </c>
      <c r="C9586">
        <f t="shared" si="1046"/>
        <v>39.088938957142865</v>
      </c>
      <c r="D9586" s="46">
        <f t="shared" si="1047"/>
        <v>0.81344699585000013</v>
      </c>
      <c r="E9586">
        <f t="shared" si="1048"/>
        <v>0</v>
      </c>
      <c r="G9586" s="44">
        <f t="shared" si="1049"/>
        <v>0.12275369449208501</v>
      </c>
      <c r="H9586">
        <f t="shared" si="1050"/>
        <v>2.3800662724485E-2</v>
      </c>
      <c r="I9586">
        <f t="shared" si="1051"/>
        <v>0</v>
      </c>
      <c r="J9586">
        <f t="shared" si="1052"/>
        <v>0</v>
      </c>
    </row>
    <row r="9587" spans="1:10" x14ac:dyDescent="0.25">
      <c r="A9587" s="42">
        <v>45181.322916666664</v>
      </c>
      <c r="B9587">
        <v>38.964876200000006</v>
      </c>
      <c r="C9587">
        <f t="shared" si="1046"/>
        <v>38.969966700000001</v>
      </c>
      <c r="D9587" s="46">
        <f t="shared" si="1047"/>
        <v>0.83632624810000045</v>
      </c>
      <c r="E9587">
        <f t="shared" si="1048"/>
        <v>0</v>
      </c>
      <c r="G9587" s="44">
        <f t="shared" si="1049"/>
        <v>0.12389994502981003</v>
      </c>
      <c r="H9587">
        <f t="shared" si="1050"/>
        <v>2.3665675136209999E-2</v>
      </c>
      <c r="I9587">
        <f t="shared" si="1051"/>
        <v>0</v>
      </c>
      <c r="J9587">
        <f t="shared" si="1052"/>
        <v>0</v>
      </c>
    </row>
    <row r="9588" spans="1:10" x14ac:dyDescent="0.25">
      <c r="A9588" s="42">
        <v>45181.333333333336</v>
      </c>
      <c r="B9588">
        <v>39.070758600000005</v>
      </c>
      <c r="C9588">
        <f t="shared" si="1046"/>
        <v>38.75907455714286</v>
      </c>
      <c r="D9588" s="46">
        <f t="shared" si="1047"/>
        <v>0.84167330930000039</v>
      </c>
      <c r="E9588">
        <f t="shared" si="1048"/>
        <v>0</v>
      </c>
      <c r="G9588" s="44">
        <f t="shared" si="1049"/>
        <v>0.12416783279593002</v>
      </c>
      <c r="H9588">
        <f t="shared" si="1050"/>
        <v>2.3634127475129999E-2</v>
      </c>
      <c r="I9588">
        <f t="shared" si="1051"/>
        <v>0</v>
      </c>
      <c r="J9588">
        <f t="shared" si="1052"/>
        <v>0</v>
      </c>
    </row>
    <row r="9589" spans="1:10" x14ac:dyDescent="0.25">
      <c r="A9589" s="42">
        <v>45181.34375</v>
      </c>
      <c r="B9589">
        <v>39.3996049</v>
      </c>
      <c r="C9589">
        <f t="shared" si="1046"/>
        <v>38.48956894285714</v>
      </c>
      <c r="D9589" s="46">
        <f t="shared" si="1047"/>
        <v>0.85828004745000008</v>
      </c>
      <c r="E9589">
        <f t="shared" si="1048"/>
        <v>0</v>
      </c>
      <c r="G9589" s="44">
        <f t="shared" si="1049"/>
        <v>0.12499983037724501</v>
      </c>
      <c r="H9589">
        <f t="shared" si="1050"/>
        <v>2.3536147720045E-2</v>
      </c>
      <c r="I9589">
        <f t="shared" si="1051"/>
        <v>0</v>
      </c>
      <c r="J9589">
        <f t="shared" si="1052"/>
        <v>0</v>
      </c>
    </row>
    <row r="9590" spans="1:10" x14ac:dyDescent="0.25">
      <c r="A9590" s="42">
        <v>45181.354166666664</v>
      </c>
      <c r="B9590">
        <v>37.9691744</v>
      </c>
      <c r="C9590">
        <f t="shared" si="1046"/>
        <v>38.326818385714283</v>
      </c>
      <c r="D9590" s="46">
        <f t="shared" si="1047"/>
        <v>0.78604330720000015</v>
      </c>
      <c r="E9590">
        <f t="shared" si="1048"/>
        <v>0</v>
      </c>
      <c r="G9590" s="44">
        <f t="shared" si="1049"/>
        <v>0.12138076969072001</v>
      </c>
      <c r="H9590">
        <f t="shared" si="1050"/>
        <v>2.396234448752E-2</v>
      </c>
      <c r="I9590">
        <f t="shared" si="1051"/>
        <v>0</v>
      </c>
      <c r="J9590">
        <f t="shared" si="1052"/>
        <v>0</v>
      </c>
    </row>
    <row r="9591" spans="1:10" x14ac:dyDescent="0.25">
      <c r="A9591" s="42">
        <v>45181.364583333336</v>
      </c>
      <c r="B9591">
        <v>37.755373399999996</v>
      </c>
      <c r="C9591">
        <f t="shared" ref="C9591:C9654" si="1053">AVERAGE(B9588:B9594)</f>
        <v>38.235480271428571</v>
      </c>
      <c r="D9591" s="46">
        <f t="shared" si="1047"/>
        <v>0.77524635670000008</v>
      </c>
      <c r="E9591">
        <f t="shared" si="1048"/>
        <v>0</v>
      </c>
      <c r="G9591" s="44">
        <f t="shared" si="1049"/>
        <v>0.12083984247067001</v>
      </c>
      <c r="H9591">
        <f t="shared" si="1050"/>
        <v>2.4026046495470001E-2</v>
      </c>
      <c r="I9591">
        <f t="shared" si="1051"/>
        <v>0</v>
      </c>
      <c r="J9591">
        <f t="shared" si="1052"/>
        <v>0</v>
      </c>
    </row>
    <row r="9592" spans="1:10" x14ac:dyDescent="0.25">
      <c r="A9592" s="42">
        <v>45181.375</v>
      </c>
      <c r="B9592">
        <v>37.755373399999996</v>
      </c>
      <c r="C9592">
        <f t="shared" si="1053"/>
        <v>38.284349071428565</v>
      </c>
      <c r="D9592" s="46">
        <f t="shared" si="1047"/>
        <v>0.77524635670000008</v>
      </c>
      <c r="E9592">
        <f t="shared" si="1048"/>
        <v>0</v>
      </c>
      <c r="G9592" s="44">
        <f t="shared" si="1049"/>
        <v>0.12083984247067001</v>
      </c>
      <c r="H9592">
        <f t="shared" si="1050"/>
        <v>2.4026046495470001E-2</v>
      </c>
      <c r="I9592">
        <f t="shared" si="1051"/>
        <v>0</v>
      </c>
      <c r="J9592">
        <f t="shared" si="1052"/>
        <v>0</v>
      </c>
    </row>
    <row r="9593" spans="1:10" x14ac:dyDescent="0.25">
      <c r="A9593" s="42">
        <v>45181.385416666664</v>
      </c>
      <c r="B9593">
        <v>37.372567799999999</v>
      </c>
      <c r="C9593">
        <f t="shared" si="1053"/>
        <v>38.285658057142861</v>
      </c>
      <c r="D9593" s="46">
        <f t="shared" si="1047"/>
        <v>0.7559146739</v>
      </c>
      <c r="E9593">
        <f t="shared" si="1048"/>
        <v>0</v>
      </c>
      <c r="G9593" s="44">
        <f t="shared" si="1049"/>
        <v>0.11987132516239001</v>
      </c>
      <c r="H9593">
        <f t="shared" si="1050"/>
        <v>2.4140103423989999E-2</v>
      </c>
      <c r="I9593">
        <f t="shared" si="1051"/>
        <v>0</v>
      </c>
      <c r="J9593">
        <f t="shared" si="1052"/>
        <v>0</v>
      </c>
    </row>
    <row r="9594" spans="1:10" x14ac:dyDescent="0.25">
      <c r="A9594" s="42">
        <v>45181.395833333336</v>
      </c>
      <c r="B9594">
        <v>38.325509400000001</v>
      </c>
      <c r="C9594">
        <f t="shared" si="1053"/>
        <v>38.555454557142859</v>
      </c>
      <c r="D9594" s="46">
        <f t="shared" si="1047"/>
        <v>0.80403822470000019</v>
      </c>
      <c r="E9594">
        <f t="shared" si="1048"/>
        <v>0</v>
      </c>
      <c r="G9594" s="44">
        <f t="shared" si="1049"/>
        <v>0.12228231505747</v>
      </c>
      <c r="H9594">
        <f t="shared" si="1050"/>
        <v>2.3856174474269999E-2</v>
      </c>
      <c r="I9594">
        <f t="shared" si="1051"/>
        <v>0</v>
      </c>
      <c r="J9594">
        <f t="shared" si="1052"/>
        <v>0</v>
      </c>
    </row>
    <row r="9595" spans="1:10" x14ac:dyDescent="0.25">
      <c r="A9595" s="42">
        <v>45181.40625</v>
      </c>
      <c r="B9595">
        <v>39.412840199999998</v>
      </c>
      <c r="C9595">
        <f t="shared" si="1053"/>
        <v>38.864520628571427</v>
      </c>
      <c r="D9595" s="46">
        <f t="shared" si="1047"/>
        <v>0.8589484301000001</v>
      </c>
      <c r="E9595">
        <f t="shared" si="1048"/>
        <v>0</v>
      </c>
      <c r="G9595" s="44">
        <f t="shared" si="1049"/>
        <v>0.12503331634801002</v>
      </c>
      <c r="H9595">
        <f t="shared" si="1050"/>
        <v>2.3532204262410001E-2</v>
      </c>
      <c r="I9595">
        <f t="shared" si="1051"/>
        <v>0</v>
      </c>
      <c r="J9595">
        <f t="shared" si="1052"/>
        <v>0</v>
      </c>
    </row>
    <row r="9596" spans="1:10" x14ac:dyDescent="0.25">
      <c r="A9596" s="42">
        <v>45181.416666666664</v>
      </c>
      <c r="B9596">
        <v>39.408767800000007</v>
      </c>
      <c r="C9596">
        <f t="shared" si="1053"/>
        <v>39.136353328571431</v>
      </c>
      <c r="D9596" s="46">
        <f t="shared" si="1047"/>
        <v>0.85874277390000042</v>
      </c>
      <c r="E9596">
        <f t="shared" si="1048"/>
        <v>0</v>
      </c>
      <c r="G9596" s="44">
        <f t="shared" si="1049"/>
        <v>0.12502301297239002</v>
      </c>
      <c r="H9596">
        <f t="shared" si="1050"/>
        <v>2.3533417633989997E-2</v>
      </c>
      <c r="I9596">
        <f t="shared" si="1051"/>
        <v>0</v>
      </c>
      <c r="J9596">
        <f t="shared" si="1052"/>
        <v>0</v>
      </c>
    </row>
    <row r="9597" spans="1:10" x14ac:dyDescent="0.25">
      <c r="A9597" s="42">
        <v>45181.427083333336</v>
      </c>
      <c r="B9597">
        <v>39.857749900000002</v>
      </c>
      <c r="C9597">
        <f t="shared" si="1053"/>
        <v>39.461708999999999</v>
      </c>
      <c r="D9597" s="46">
        <f t="shared" si="1047"/>
        <v>0.88141636995000039</v>
      </c>
      <c r="E9597">
        <f t="shared" si="1048"/>
        <v>0</v>
      </c>
      <c r="G9597" s="44">
        <f t="shared" si="1049"/>
        <v>0.12615896013449501</v>
      </c>
      <c r="H9597">
        <f t="shared" si="1050"/>
        <v>2.3399643417294998E-2</v>
      </c>
      <c r="I9597">
        <f t="shared" si="1051"/>
        <v>0</v>
      </c>
      <c r="J9597">
        <f t="shared" si="1052"/>
        <v>0</v>
      </c>
    </row>
    <row r="9598" spans="1:10" x14ac:dyDescent="0.25">
      <c r="A9598" s="42">
        <v>45181.4375</v>
      </c>
      <c r="B9598">
        <v>39.918835900000005</v>
      </c>
      <c r="C9598">
        <f t="shared" si="1053"/>
        <v>39.772084057142855</v>
      </c>
      <c r="D9598" s="46">
        <f t="shared" si="1047"/>
        <v>0.88450121295000028</v>
      </c>
      <c r="E9598">
        <f t="shared" si="1048"/>
        <v>0</v>
      </c>
      <c r="G9598" s="44">
        <f t="shared" si="1049"/>
        <v>0.12631351076879502</v>
      </c>
      <c r="H9598">
        <f t="shared" si="1050"/>
        <v>2.3381442843594998E-2</v>
      </c>
      <c r="I9598">
        <f t="shared" si="1051"/>
        <v>0</v>
      </c>
      <c r="J9598">
        <f t="shared" si="1052"/>
        <v>0</v>
      </c>
    </row>
    <row r="9599" spans="1:10" x14ac:dyDescent="0.25">
      <c r="A9599" s="42">
        <v>45181.447916666664</v>
      </c>
      <c r="B9599">
        <v>39.658202299999999</v>
      </c>
      <c r="C9599">
        <f t="shared" si="1053"/>
        <v>39.82197095714286</v>
      </c>
      <c r="D9599" s="46">
        <f t="shared" si="1047"/>
        <v>0.87133921615000021</v>
      </c>
      <c r="E9599">
        <f t="shared" si="1048"/>
        <v>0</v>
      </c>
      <c r="G9599" s="44">
        <f t="shared" si="1049"/>
        <v>0.12565409472911501</v>
      </c>
      <c r="H9599">
        <f t="shared" si="1050"/>
        <v>2.3459098624715E-2</v>
      </c>
      <c r="I9599">
        <f t="shared" si="1051"/>
        <v>0</v>
      </c>
      <c r="J9599">
        <f t="shared" si="1052"/>
        <v>0</v>
      </c>
    </row>
    <row r="9600" spans="1:10" x14ac:dyDescent="0.25">
      <c r="A9600" s="42">
        <v>45181.458333333336</v>
      </c>
      <c r="B9600">
        <v>39.650057500000003</v>
      </c>
      <c r="C9600">
        <f t="shared" si="1053"/>
        <v>40.00813781428571</v>
      </c>
      <c r="D9600" s="46">
        <f t="shared" si="1047"/>
        <v>0.8709279037500004</v>
      </c>
      <c r="E9600">
        <f t="shared" si="1048"/>
        <v>0</v>
      </c>
      <c r="G9600" s="44">
        <f t="shared" si="1049"/>
        <v>0.12563348797787502</v>
      </c>
      <c r="H9600">
        <f t="shared" si="1050"/>
        <v>2.3461525367874998E-2</v>
      </c>
      <c r="I9600">
        <f t="shared" si="1051"/>
        <v>0</v>
      </c>
      <c r="J9600">
        <f t="shared" si="1052"/>
        <v>0</v>
      </c>
    </row>
    <row r="9601" spans="1:10" x14ac:dyDescent="0.25">
      <c r="A9601" s="42">
        <v>45181.46875</v>
      </c>
      <c r="B9601">
        <v>40.498134800000003</v>
      </c>
      <c r="C9601">
        <f t="shared" si="1053"/>
        <v>39.921017542857143</v>
      </c>
      <c r="D9601" s="46">
        <f t="shared" si="1047"/>
        <v>0.91375580740000051</v>
      </c>
      <c r="E9601">
        <f t="shared" si="1048"/>
        <v>0</v>
      </c>
      <c r="G9601" s="44">
        <f t="shared" si="1049"/>
        <v>0.12777916595074001</v>
      </c>
      <c r="H9601">
        <f t="shared" si="1050"/>
        <v>2.3208840736339997E-2</v>
      </c>
      <c r="I9601">
        <f t="shared" si="1051"/>
        <v>0</v>
      </c>
      <c r="J9601">
        <f t="shared" si="1052"/>
        <v>0</v>
      </c>
    </row>
    <row r="9602" spans="1:10" x14ac:dyDescent="0.25">
      <c r="A9602" s="42">
        <v>45181.479166666664</v>
      </c>
      <c r="B9602">
        <v>39.762048499999999</v>
      </c>
      <c r="C9602">
        <f t="shared" si="1053"/>
        <v>40.052207000000003</v>
      </c>
      <c r="D9602" s="46">
        <f t="shared" si="1047"/>
        <v>0.8765834492500002</v>
      </c>
      <c r="E9602">
        <f t="shared" si="1048"/>
        <v>0</v>
      </c>
      <c r="G9602" s="44">
        <f t="shared" si="1049"/>
        <v>0.125916830807425</v>
      </c>
      <c r="H9602">
        <f t="shared" si="1050"/>
        <v>2.3428157649424998E-2</v>
      </c>
      <c r="I9602">
        <f t="shared" si="1051"/>
        <v>0</v>
      </c>
      <c r="J9602">
        <f t="shared" si="1052"/>
        <v>0</v>
      </c>
    </row>
    <row r="9603" spans="1:10" x14ac:dyDescent="0.25">
      <c r="A9603" s="42">
        <v>45181.489583333336</v>
      </c>
      <c r="B9603">
        <v>40.711935799999999</v>
      </c>
      <c r="C9603">
        <f t="shared" si="1053"/>
        <v>39.959559899999995</v>
      </c>
      <c r="D9603" s="46">
        <f t="shared" ref="D9603:D9666" si="1054">IF(B9603&gt;45,0.324*B9603-13.327,IF(B9603&lt; 35, 0.0576*B9603-0.6919,0.0505*B9603-1.1314))</f>
        <v>0.92455275790000013</v>
      </c>
      <c r="E9603">
        <f t="shared" ref="E9603:E9666" si="1055">IF(MONTH(A9603) = 8,D9603,0)</f>
        <v>0</v>
      </c>
      <c r="G9603" s="44">
        <f t="shared" ref="G9603:G9666" si="1056">0.0501*D9603+0.082</f>
        <v>0.12832009317079002</v>
      </c>
      <c r="H9603">
        <f t="shared" ref="H9603:H9666" si="1057">-0.0059*D9603+0.0286</f>
        <v>2.314513872839E-2</v>
      </c>
      <c r="I9603">
        <f t="shared" ref="I9603:I9666" si="1058">IF(MONTH(A9603) = 8,G9603,0)</f>
        <v>0</v>
      </c>
      <c r="J9603">
        <f t="shared" ref="J9603:J9666" si="1059">IF(MONTH(A9603) = 8,H9603,0)</f>
        <v>0</v>
      </c>
    </row>
    <row r="9604" spans="1:10" x14ac:dyDescent="0.25">
      <c r="A9604" s="42">
        <v>45181.5</v>
      </c>
      <c r="B9604">
        <v>39.247908000000002</v>
      </c>
      <c r="C9604">
        <f t="shared" si="1053"/>
        <v>39.970613557142848</v>
      </c>
      <c r="D9604" s="46">
        <f t="shared" si="1054"/>
        <v>0.85061935400000022</v>
      </c>
      <c r="E9604">
        <f t="shared" si="1055"/>
        <v>0</v>
      </c>
      <c r="G9604" s="44">
        <f t="shared" si="1056"/>
        <v>0.12461602963540001</v>
      </c>
      <c r="H9604">
        <f t="shared" si="1057"/>
        <v>2.3581345811399999E-2</v>
      </c>
      <c r="I9604">
        <f t="shared" si="1058"/>
        <v>0</v>
      </c>
      <c r="J9604">
        <f t="shared" si="1059"/>
        <v>0</v>
      </c>
    </row>
    <row r="9605" spans="1:10" x14ac:dyDescent="0.25">
      <c r="A9605" s="42">
        <v>45181.510416666664</v>
      </c>
      <c r="B9605">
        <v>40.8371621</v>
      </c>
      <c r="C9605">
        <f t="shared" si="1053"/>
        <v>40.015846285714289</v>
      </c>
      <c r="D9605" s="46">
        <f t="shared" si="1054"/>
        <v>0.93087668605000018</v>
      </c>
      <c r="E9605">
        <f t="shared" si="1055"/>
        <v>0</v>
      </c>
      <c r="G9605" s="44">
        <f t="shared" si="1056"/>
        <v>0.12863692197110502</v>
      </c>
      <c r="H9605">
        <f t="shared" si="1057"/>
        <v>2.3107827552304998E-2</v>
      </c>
      <c r="I9605">
        <f t="shared" si="1058"/>
        <v>0</v>
      </c>
      <c r="J9605">
        <f t="shared" si="1059"/>
        <v>0</v>
      </c>
    </row>
    <row r="9606" spans="1:10" x14ac:dyDescent="0.25">
      <c r="A9606" s="42">
        <v>45181.520833333336</v>
      </c>
      <c r="B9606">
        <v>39.009672600000002</v>
      </c>
      <c r="C9606">
        <f t="shared" si="1053"/>
        <v>40.080713800000005</v>
      </c>
      <c r="D9606" s="46">
        <f t="shared" si="1054"/>
        <v>0.83858846630000028</v>
      </c>
      <c r="E9606">
        <f t="shared" si="1055"/>
        <v>0</v>
      </c>
      <c r="G9606" s="44">
        <f t="shared" si="1056"/>
        <v>0.12401328216163002</v>
      </c>
      <c r="H9606">
        <f t="shared" si="1057"/>
        <v>2.3652328048829999E-2</v>
      </c>
      <c r="I9606">
        <f t="shared" si="1058"/>
        <v>0</v>
      </c>
      <c r="J9606">
        <f t="shared" si="1059"/>
        <v>0</v>
      </c>
    </row>
    <row r="9607" spans="1:10" x14ac:dyDescent="0.25">
      <c r="A9607" s="42">
        <v>45181.53125</v>
      </c>
      <c r="B9607">
        <v>39.727433099999999</v>
      </c>
      <c r="C9607">
        <f t="shared" si="1053"/>
        <v>40.073732542857144</v>
      </c>
      <c r="D9607" s="46">
        <f t="shared" si="1054"/>
        <v>0.87483537154999991</v>
      </c>
      <c r="E9607">
        <f t="shared" si="1055"/>
        <v>0</v>
      </c>
      <c r="G9607" s="44">
        <f t="shared" si="1056"/>
        <v>0.12582925211465501</v>
      </c>
      <c r="H9607">
        <f t="shared" si="1057"/>
        <v>2.3438471307855001E-2</v>
      </c>
      <c r="I9607">
        <f t="shared" si="1058"/>
        <v>0</v>
      </c>
      <c r="J9607">
        <f t="shared" si="1059"/>
        <v>0</v>
      </c>
    </row>
    <row r="9608" spans="1:10" x14ac:dyDescent="0.25">
      <c r="A9608" s="42">
        <v>45181.541666666664</v>
      </c>
      <c r="B9608">
        <v>40.814763900000003</v>
      </c>
      <c r="C9608">
        <f t="shared" si="1053"/>
        <v>40.253499914285712</v>
      </c>
      <c r="D9608" s="46">
        <f t="shared" si="1054"/>
        <v>0.92974557695000049</v>
      </c>
      <c r="E9608">
        <f t="shared" si="1055"/>
        <v>0</v>
      </c>
      <c r="G9608" s="44">
        <f t="shared" si="1056"/>
        <v>0.12858025340519502</v>
      </c>
      <c r="H9608">
        <f t="shared" si="1057"/>
        <v>2.3114501095994999E-2</v>
      </c>
      <c r="I9608">
        <f t="shared" si="1058"/>
        <v>0</v>
      </c>
      <c r="J9608">
        <f t="shared" si="1059"/>
        <v>0</v>
      </c>
    </row>
    <row r="9609" spans="1:10" x14ac:dyDescent="0.25">
      <c r="A9609" s="42">
        <v>45181.552083333336</v>
      </c>
      <c r="B9609">
        <v>40.216121100000002</v>
      </c>
      <c r="C9609">
        <f t="shared" si="1053"/>
        <v>40.281134057142857</v>
      </c>
      <c r="D9609" s="46">
        <f t="shared" si="1054"/>
        <v>0.89951411555000038</v>
      </c>
      <c r="E9609">
        <f t="shared" si="1055"/>
        <v>0</v>
      </c>
      <c r="G9609" s="44">
        <f t="shared" si="1056"/>
        <v>0.12706565718905502</v>
      </c>
      <c r="H9609">
        <f t="shared" si="1057"/>
        <v>2.3292866718254999E-2</v>
      </c>
      <c r="I9609">
        <f t="shared" si="1058"/>
        <v>0</v>
      </c>
      <c r="J9609">
        <f t="shared" si="1059"/>
        <v>0</v>
      </c>
    </row>
    <row r="9610" spans="1:10" x14ac:dyDescent="0.25">
      <c r="A9610" s="42">
        <v>45181.5625</v>
      </c>
      <c r="B9610">
        <v>40.663066999999998</v>
      </c>
      <c r="C9610">
        <f t="shared" si="1053"/>
        <v>40.496244042857143</v>
      </c>
      <c r="D9610" s="46">
        <f t="shared" si="1054"/>
        <v>0.92208488349999995</v>
      </c>
      <c r="E9610">
        <f t="shared" si="1055"/>
        <v>0</v>
      </c>
      <c r="G9610" s="44">
        <f t="shared" si="1056"/>
        <v>0.12819645266335</v>
      </c>
      <c r="H9610">
        <f t="shared" si="1057"/>
        <v>2.3159699187350002E-2</v>
      </c>
      <c r="I9610">
        <f t="shared" si="1058"/>
        <v>0</v>
      </c>
      <c r="J9610">
        <f t="shared" si="1059"/>
        <v>0</v>
      </c>
    </row>
    <row r="9611" spans="1:10" x14ac:dyDescent="0.25">
      <c r="A9611" s="42">
        <v>45181.572916666664</v>
      </c>
      <c r="B9611">
        <v>40.506279599999999</v>
      </c>
      <c r="C9611">
        <f t="shared" si="1053"/>
        <v>40.631942228571425</v>
      </c>
      <c r="D9611" s="46">
        <f t="shared" si="1054"/>
        <v>0.91416711980000032</v>
      </c>
      <c r="E9611">
        <f t="shared" si="1055"/>
        <v>0</v>
      </c>
      <c r="G9611" s="44">
        <f t="shared" si="1056"/>
        <v>0.12779977270198001</v>
      </c>
      <c r="H9611">
        <f t="shared" si="1057"/>
        <v>2.3206413993179999E-2</v>
      </c>
      <c r="I9611">
        <f t="shared" si="1058"/>
        <v>0</v>
      </c>
      <c r="J9611">
        <f t="shared" si="1059"/>
        <v>0</v>
      </c>
    </row>
    <row r="9612" spans="1:10" x14ac:dyDescent="0.25">
      <c r="A9612" s="42">
        <v>45181.583333333336</v>
      </c>
      <c r="B9612">
        <v>41.030601099999998</v>
      </c>
      <c r="C9612">
        <f t="shared" si="1053"/>
        <v>40.590054685714286</v>
      </c>
      <c r="D9612" s="46">
        <f t="shared" si="1054"/>
        <v>0.94064535555000028</v>
      </c>
      <c r="E9612">
        <f t="shared" si="1055"/>
        <v>0</v>
      </c>
      <c r="G9612" s="44">
        <f t="shared" si="1056"/>
        <v>0.12912633231305501</v>
      </c>
      <c r="H9612">
        <f t="shared" si="1057"/>
        <v>2.3050192402254997E-2</v>
      </c>
      <c r="I9612">
        <f t="shared" si="1058"/>
        <v>0</v>
      </c>
      <c r="J9612">
        <f t="shared" si="1059"/>
        <v>0</v>
      </c>
    </row>
    <row r="9613" spans="1:10" x14ac:dyDescent="0.25">
      <c r="A9613" s="42">
        <v>45181.59375</v>
      </c>
      <c r="B9613">
        <v>40.515442500000006</v>
      </c>
      <c r="C9613">
        <f t="shared" si="1053"/>
        <v>40.654631314285716</v>
      </c>
      <c r="D9613" s="46">
        <f t="shared" si="1054"/>
        <v>0.91462984625000066</v>
      </c>
      <c r="E9613">
        <f t="shared" si="1055"/>
        <v>0</v>
      </c>
      <c r="G9613" s="44">
        <f t="shared" si="1056"/>
        <v>0.12782295529712503</v>
      </c>
      <c r="H9613">
        <f t="shared" si="1057"/>
        <v>2.3203683907124996E-2</v>
      </c>
      <c r="I9613">
        <f t="shared" si="1058"/>
        <v>0</v>
      </c>
      <c r="J9613">
        <f t="shared" si="1059"/>
        <v>0</v>
      </c>
    </row>
    <row r="9614" spans="1:10" x14ac:dyDescent="0.25">
      <c r="A9614" s="42">
        <v>45181.604166666664</v>
      </c>
      <c r="B9614">
        <v>40.677320399999999</v>
      </c>
      <c r="C9614">
        <f t="shared" si="1053"/>
        <v>40.670339142857145</v>
      </c>
      <c r="D9614" s="46">
        <f t="shared" si="1054"/>
        <v>0.92280468020000028</v>
      </c>
      <c r="E9614">
        <f t="shared" si="1055"/>
        <v>0</v>
      </c>
      <c r="G9614" s="44">
        <f t="shared" si="1056"/>
        <v>0.12823251447802003</v>
      </c>
      <c r="H9614">
        <f t="shared" si="1057"/>
        <v>2.315545238682E-2</v>
      </c>
      <c r="I9614">
        <f t="shared" si="1058"/>
        <v>0</v>
      </c>
      <c r="J9614">
        <f t="shared" si="1059"/>
        <v>0</v>
      </c>
    </row>
    <row r="9615" spans="1:10" x14ac:dyDescent="0.25">
      <c r="A9615" s="42">
        <v>45181.614583333336</v>
      </c>
      <c r="B9615">
        <v>40.521551100000003</v>
      </c>
      <c r="C9615">
        <f t="shared" si="1053"/>
        <v>40.713826557142859</v>
      </c>
      <c r="D9615" s="46">
        <f t="shared" si="1054"/>
        <v>0.91493833055000029</v>
      </c>
      <c r="E9615">
        <f t="shared" si="1055"/>
        <v>0</v>
      </c>
      <c r="G9615" s="44">
        <f t="shared" si="1056"/>
        <v>0.12783841036055502</v>
      </c>
      <c r="H9615">
        <f t="shared" si="1057"/>
        <v>2.3201863849754999E-2</v>
      </c>
      <c r="I9615">
        <f t="shared" si="1058"/>
        <v>0</v>
      </c>
      <c r="J9615">
        <f t="shared" si="1059"/>
        <v>0</v>
      </c>
    </row>
    <row r="9616" spans="1:10" x14ac:dyDescent="0.25">
      <c r="A9616" s="42">
        <v>45181.625</v>
      </c>
      <c r="B9616">
        <v>40.6681575</v>
      </c>
      <c r="C9616">
        <f t="shared" si="1053"/>
        <v>40.655067642857148</v>
      </c>
      <c r="D9616" s="46">
        <f t="shared" si="1054"/>
        <v>0.92234195374999994</v>
      </c>
      <c r="E9616">
        <f t="shared" si="1055"/>
        <v>0</v>
      </c>
      <c r="G9616" s="44">
        <f t="shared" si="1056"/>
        <v>0.12820933188287501</v>
      </c>
      <c r="H9616">
        <f t="shared" si="1057"/>
        <v>2.3158182472875002E-2</v>
      </c>
      <c r="I9616">
        <f t="shared" si="1058"/>
        <v>0</v>
      </c>
      <c r="J9616">
        <f t="shared" si="1059"/>
        <v>0</v>
      </c>
    </row>
    <row r="9617" spans="1:10" x14ac:dyDescent="0.25">
      <c r="A9617" s="42">
        <v>45181.635416666664</v>
      </c>
      <c r="B9617">
        <v>40.773021800000002</v>
      </c>
      <c r="C9617">
        <f t="shared" si="1053"/>
        <v>40.678920271428574</v>
      </c>
      <c r="D9617" s="46">
        <f t="shared" si="1054"/>
        <v>0.92763760090000047</v>
      </c>
      <c r="E9617">
        <f t="shared" si="1055"/>
        <v>0</v>
      </c>
      <c r="G9617" s="44">
        <f t="shared" si="1056"/>
        <v>0.12847464380509002</v>
      </c>
      <c r="H9617">
        <f t="shared" si="1057"/>
        <v>2.3126938154689997E-2</v>
      </c>
      <c r="I9617">
        <f t="shared" si="1058"/>
        <v>0</v>
      </c>
      <c r="J9617">
        <f t="shared" si="1059"/>
        <v>0</v>
      </c>
    </row>
    <row r="9618" spans="1:10" x14ac:dyDescent="0.25">
      <c r="A9618" s="42">
        <v>45181.645833333336</v>
      </c>
      <c r="B9618">
        <v>40.810691500000004</v>
      </c>
      <c r="C9618">
        <f t="shared" si="1053"/>
        <v>40.713244785714288</v>
      </c>
      <c r="D9618" s="46">
        <f t="shared" si="1054"/>
        <v>0.92953992075000058</v>
      </c>
      <c r="E9618">
        <f t="shared" si="1055"/>
        <v>0</v>
      </c>
      <c r="G9618" s="44">
        <f t="shared" si="1056"/>
        <v>0.12856995002957503</v>
      </c>
      <c r="H9618">
        <f t="shared" si="1057"/>
        <v>2.3115714467574995E-2</v>
      </c>
      <c r="I9618">
        <f t="shared" si="1058"/>
        <v>0</v>
      </c>
      <c r="J9618">
        <f t="shared" si="1059"/>
        <v>0</v>
      </c>
    </row>
    <row r="9619" spans="1:10" x14ac:dyDescent="0.25">
      <c r="A9619" s="42">
        <v>45181.65625</v>
      </c>
      <c r="B9619">
        <v>40.619288699999998</v>
      </c>
      <c r="C9619">
        <f t="shared" si="1053"/>
        <v>40.751496257142854</v>
      </c>
      <c r="D9619" s="46">
        <f t="shared" si="1054"/>
        <v>0.91987407935000021</v>
      </c>
      <c r="E9619">
        <f t="shared" si="1055"/>
        <v>0</v>
      </c>
      <c r="G9619" s="44">
        <f t="shared" si="1056"/>
        <v>0.12808569137543502</v>
      </c>
      <c r="H9619">
        <f t="shared" si="1057"/>
        <v>2.3172742931835001E-2</v>
      </c>
      <c r="I9619">
        <f t="shared" si="1058"/>
        <v>0</v>
      </c>
      <c r="J9619">
        <f t="shared" si="1059"/>
        <v>0</v>
      </c>
    </row>
    <row r="9620" spans="1:10" x14ac:dyDescent="0.25">
      <c r="A9620" s="42">
        <v>45181.666666666664</v>
      </c>
      <c r="B9620">
        <v>40.682410900000001</v>
      </c>
      <c r="C9620">
        <f t="shared" si="1053"/>
        <v>40.768658514285718</v>
      </c>
      <c r="D9620" s="46">
        <f t="shared" si="1054"/>
        <v>0.92306175045000027</v>
      </c>
      <c r="E9620">
        <f t="shared" si="1055"/>
        <v>0</v>
      </c>
      <c r="G9620" s="44">
        <f t="shared" si="1056"/>
        <v>0.12824539369754501</v>
      </c>
      <c r="H9620">
        <f t="shared" si="1057"/>
        <v>2.3153935672345E-2</v>
      </c>
      <c r="I9620">
        <f t="shared" si="1058"/>
        <v>0</v>
      </c>
      <c r="J9620">
        <f t="shared" si="1059"/>
        <v>0</v>
      </c>
    </row>
    <row r="9621" spans="1:10" x14ac:dyDescent="0.25">
      <c r="A9621" s="42">
        <v>45181.677083333336</v>
      </c>
      <c r="B9621">
        <v>40.917591999999999</v>
      </c>
      <c r="C9621">
        <f t="shared" si="1053"/>
        <v>40.758622957142855</v>
      </c>
      <c r="D9621" s="46">
        <f t="shared" si="1054"/>
        <v>0.93493839599999995</v>
      </c>
      <c r="E9621">
        <f t="shared" si="1055"/>
        <v>0</v>
      </c>
      <c r="G9621" s="44">
        <f t="shared" si="1056"/>
        <v>0.1288404136396</v>
      </c>
      <c r="H9621">
        <f t="shared" si="1057"/>
        <v>2.3083863463600002E-2</v>
      </c>
      <c r="I9621">
        <f t="shared" si="1058"/>
        <v>0</v>
      </c>
      <c r="J9621">
        <f t="shared" si="1059"/>
        <v>0</v>
      </c>
    </row>
    <row r="9622" spans="1:10" x14ac:dyDescent="0.25">
      <c r="A9622" s="42">
        <v>45181.6875</v>
      </c>
      <c r="B9622">
        <v>40.789311400000003</v>
      </c>
      <c r="C9622">
        <f t="shared" si="1053"/>
        <v>40.762404471428574</v>
      </c>
      <c r="D9622" s="46">
        <f t="shared" si="1054"/>
        <v>0.92846022570000009</v>
      </c>
      <c r="E9622">
        <f t="shared" si="1055"/>
        <v>0</v>
      </c>
      <c r="G9622" s="44">
        <f t="shared" si="1056"/>
        <v>0.12851585730757001</v>
      </c>
      <c r="H9622">
        <f t="shared" si="1057"/>
        <v>2.3122084668369999E-2</v>
      </c>
      <c r="I9622">
        <f t="shared" si="1058"/>
        <v>0</v>
      </c>
      <c r="J9622">
        <f t="shared" si="1059"/>
        <v>0</v>
      </c>
    </row>
    <row r="9623" spans="1:10" x14ac:dyDescent="0.25">
      <c r="A9623" s="42">
        <v>45181.697916666664</v>
      </c>
      <c r="B9623">
        <v>40.788293300000007</v>
      </c>
      <c r="C9623">
        <f t="shared" si="1053"/>
        <v>40.781602928571431</v>
      </c>
      <c r="D9623" s="46">
        <f t="shared" si="1054"/>
        <v>0.92840881165000044</v>
      </c>
      <c r="E9623">
        <f t="shared" si="1055"/>
        <v>0</v>
      </c>
      <c r="G9623" s="44">
        <f t="shared" si="1056"/>
        <v>0.12851328146366503</v>
      </c>
      <c r="H9623">
        <f t="shared" si="1057"/>
        <v>2.3122388011264997E-2</v>
      </c>
      <c r="I9623">
        <f t="shared" si="1058"/>
        <v>0</v>
      </c>
      <c r="J9623">
        <f t="shared" si="1059"/>
        <v>0</v>
      </c>
    </row>
    <row r="9624" spans="1:10" x14ac:dyDescent="0.25">
      <c r="A9624" s="42">
        <v>45181.708333333336</v>
      </c>
      <c r="B9624">
        <v>40.702772899999999</v>
      </c>
      <c r="C9624">
        <f t="shared" si="1053"/>
        <v>40.779712171428578</v>
      </c>
      <c r="D9624" s="46">
        <f t="shared" si="1054"/>
        <v>0.92409003145000024</v>
      </c>
      <c r="E9624">
        <f t="shared" si="1055"/>
        <v>0</v>
      </c>
      <c r="G9624" s="44">
        <f t="shared" si="1056"/>
        <v>0.12829691057564502</v>
      </c>
      <c r="H9624">
        <f t="shared" si="1057"/>
        <v>2.3147868814445E-2</v>
      </c>
      <c r="I9624">
        <f t="shared" si="1058"/>
        <v>0</v>
      </c>
      <c r="J9624">
        <f t="shared" si="1059"/>
        <v>0</v>
      </c>
    </row>
    <row r="9625" spans="1:10" x14ac:dyDescent="0.25">
      <c r="A9625" s="42">
        <v>45181.71875</v>
      </c>
      <c r="B9625">
        <v>40.8371621</v>
      </c>
      <c r="C9625">
        <f t="shared" si="1053"/>
        <v>40.762840800000006</v>
      </c>
      <c r="D9625" s="46">
        <f t="shared" si="1054"/>
        <v>0.93087668605000018</v>
      </c>
      <c r="E9625">
        <f t="shared" si="1055"/>
        <v>0</v>
      </c>
      <c r="G9625" s="44">
        <f t="shared" si="1056"/>
        <v>0.12863692197110502</v>
      </c>
      <c r="H9625">
        <f t="shared" si="1057"/>
        <v>2.3107827552304998E-2</v>
      </c>
      <c r="I9625">
        <f t="shared" si="1058"/>
        <v>0</v>
      </c>
      <c r="J9625">
        <f t="shared" si="1059"/>
        <v>0</v>
      </c>
    </row>
    <row r="9626" spans="1:10" x14ac:dyDescent="0.25">
      <c r="A9626" s="42">
        <v>45181.729166666664</v>
      </c>
      <c r="B9626">
        <v>40.7536779</v>
      </c>
      <c r="C9626">
        <f t="shared" si="1053"/>
        <v>40.731570585714287</v>
      </c>
      <c r="D9626" s="46">
        <f t="shared" si="1054"/>
        <v>0.92666073395000015</v>
      </c>
      <c r="E9626">
        <f t="shared" si="1055"/>
        <v>0</v>
      </c>
      <c r="G9626" s="44">
        <f t="shared" si="1056"/>
        <v>0.12842570277089502</v>
      </c>
      <c r="H9626">
        <f t="shared" si="1057"/>
        <v>2.3132701669694999E-2</v>
      </c>
      <c r="I9626">
        <f t="shared" si="1058"/>
        <v>0</v>
      </c>
      <c r="J9626">
        <f t="shared" si="1059"/>
        <v>0</v>
      </c>
    </row>
    <row r="9627" spans="1:10" x14ac:dyDescent="0.25">
      <c r="A9627" s="42">
        <v>45181.739583333336</v>
      </c>
      <c r="B9627">
        <v>40.669175600000003</v>
      </c>
      <c r="C9627">
        <f t="shared" si="1053"/>
        <v>40.695500757142852</v>
      </c>
      <c r="D9627" s="46">
        <f t="shared" si="1054"/>
        <v>0.92239336780000047</v>
      </c>
      <c r="E9627">
        <f t="shared" si="1055"/>
        <v>0</v>
      </c>
      <c r="G9627" s="44">
        <f t="shared" si="1056"/>
        <v>0.12821190772678004</v>
      </c>
      <c r="H9627">
        <f t="shared" si="1057"/>
        <v>2.3157879129979998E-2</v>
      </c>
      <c r="I9627">
        <f t="shared" si="1058"/>
        <v>0</v>
      </c>
      <c r="J9627">
        <f t="shared" si="1059"/>
        <v>0</v>
      </c>
    </row>
    <row r="9628" spans="1:10" x14ac:dyDescent="0.25">
      <c r="A9628" s="42">
        <v>45181.75</v>
      </c>
      <c r="B9628">
        <v>40.799492400000005</v>
      </c>
      <c r="C9628">
        <f t="shared" si="1053"/>
        <v>40.696082528571424</v>
      </c>
      <c r="D9628" s="46">
        <f t="shared" si="1054"/>
        <v>0.92897436620000051</v>
      </c>
      <c r="E9628">
        <f t="shared" si="1055"/>
        <v>0</v>
      </c>
      <c r="G9628" s="44">
        <f t="shared" si="1056"/>
        <v>0.12854161574662004</v>
      </c>
      <c r="H9628">
        <f t="shared" si="1057"/>
        <v>2.3119051239419999E-2</v>
      </c>
      <c r="I9628">
        <f t="shared" si="1058"/>
        <v>0</v>
      </c>
      <c r="J9628">
        <f t="shared" si="1059"/>
        <v>0</v>
      </c>
    </row>
    <row r="9629" spans="1:10" x14ac:dyDescent="0.25">
      <c r="A9629" s="42">
        <v>45181.760416666664</v>
      </c>
      <c r="B9629">
        <v>40.570419900000005</v>
      </c>
      <c r="C9629">
        <f t="shared" si="1053"/>
        <v>40.748296514285713</v>
      </c>
      <c r="D9629" s="46">
        <f t="shared" si="1054"/>
        <v>0.91740620495000047</v>
      </c>
      <c r="E9629">
        <f t="shared" si="1055"/>
        <v>0</v>
      </c>
      <c r="G9629" s="44">
        <f t="shared" si="1056"/>
        <v>0.12796205086799503</v>
      </c>
      <c r="H9629">
        <f t="shared" si="1057"/>
        <v>2.3187303390795E-2</v>
      </c>
      <c r="I9629">
        <f t="shared" si="1058"/>
        <v>0</v>
      </c>
      <c r="J9629">
        <f t="shared" si="1059"/>
        <v>0</v>
      </c>
    </row>
    <row r="9630" spans="1:10" x14ac:dyDescent="0.25">
      <c r="A9630" s="42">
        <v>45181.770833333336</v>
      </c>
      <c r="B9630">
        <v>40.535804499999998</v>
      </c>
      <c r="C9630">
        <f t="shared" si="1053"/>
        <v>40.853306257142854</v>
      </c>
      <c r="D9630" s="46">
        <f t="shared" si="1054"/>
        <v>0.91565812725000018</v>
      </c>
      <c r="E9630">
        <f t="shared" si="1055"/>
        <v>0</v>
      </c>
      <c r="G9630" s="44">
        <f t="shared" si="1056"/>
        <v>0.12787447217522502</v>
      </c>
      <c r="H9630">
        <f t="shared" si="1057"/>
        <v>2.3197617049224999E-2</v>
      </c>
      <c r="I9630">
        <f t="shared" si="1058"/>
        <v>0</v>
      </c>
      <c r="J9630">
        <f t="shared" si="1059"/>
        <v>0</v>
      </c>
    </row>
    <row r="9631" spans="1:10" x14ac:dyDescent="0.25">
      <c r="A9631" s="42">
        <v>45181.78125</v>
      </c>
      <c r="B9631">
        <v>40.706845299999998</v>
      </c>
      <c r="C9631">
        <f t="shared" si="1053"/>
        <v>40.994967599999995</v>
      </c>
      <c r="D9631" s="46">
        <f t="shared" si="1054"/>
        <v>0.92429568765000014</v>
      </c>
      <c r="E9631">
        <f t="shared" si="1055"/>
        <v>0</v>
      </c>
      <c r="G9631" s="44">
        <f t="shared" si="1056"/>
        <v>0.12830721395126501</v>
      </c>
      <c r="H9631">
        <f t="shared" si="1057"/>
        <v>2.3146655442865E-2</v>
      </c>
      <c r="I9631">
        <f t="shared" si="1058"/>
        <v>0</v>
      </c>
      <c r="J9631">
        <f t="shared" si="1059"/>
        <v>0</v>
      </c>
    </row>
    <row r="9632" spans="1:10" x14ac:dyDescent="0.25">
      <c r="A9632" s="42">
        <v>45181.791666666664</v>
      </c>
      <c r="B9632">
        <v>41.202660000000002</v>
      </c>
      <c r="C9632">
        <f t="shared" si="1053"/>
        <v>40.972569400000005</v>
      </c>
      <c r="D9632" s="46">
        <f t="shared" si="1054"/>
        <v>0.94933433000000034</v>
      </c>
      <c r="E9632">
        <f t="shared" si="1055"/>
        <v>0</v>
      </c>
      <c r="G9632" s="44">
        <f t="shared" si="1056"/>
        <v>0.12956164993300001</v>
      </c>
      <c r="H9632">
        <f t="shared" si="1057"/>
        <v>2.2998927452999997E-2</v>
      </c>
      <c r="I9632">
        <f t="shared" si="1058"/>
        <v>0</v>
      </c>
      <c r="J9632">
        <f t="shared" si="1059"/>
        <v>0</v>
      </c>
    </row>
    <row r="9633" spans="1:10" x14ac:dyDescent="0.25">
      <c r="A9633" s="42">
        <v>45181.802083333336</v>
      </c>
      <c r="B9633">
        <v>41.4887461</v>
      </c>
      <c r="C9633">
        <f t="shared" si="1053"/>
        <v>40.87643167142857</v>
      </c>
      <c r="D9633" s="46">
        <f t="shared" si="1054"/>
        <v>0.96378167805000037</v>
      </c>
      <c r="E9633">
        <f t="shared" si="1055"/>
        <v>0</v>
      </c>
      <c r="G9633" s="44">
        <f t="shared" si="1056"/>
        <v>0.13028546207030503</v>
      </c>
      <c r="H9633">
        <f t="shared" si="1057"/>
        <v>2.2913688099504999E-2</v>
      </c>
      <c r="I9633">
        <f t="shared" si="1058"/>
        <v>0</v>
      </c>
      <c r="J9633">
        <f t="shared" si="1059"/>
        <v>0</v>
      </c>
    </row>
    <row r="9634" spans="1:10" x14ac:dyDescent="0.25">
      <c r="A9634" s="42">
        <v>45181.8125</v>
      </c>
      <c r="B9634">
        <v>41.660805000000003</v>
      </c>
      <c r="C9634">
        <f t="shared" si="1053"/>
        <v>40.781893814285709</v>
      </c>
      <c r="D9634" s="46">
        <f t="shared" si="1054"/>
        <v>0.97247065250000042</v>
      </c>
      <c r="E9634">
        <f t="shared" si="1055"/>
        <v>0</v>
      </c>
      <c r="G9634" s="44">
        <f t="shared" si="1056"/>
        <v>0.13072077969025003</v>
      </c>
      <c r="H9634">
        <f t="shared" si="1057"/>
        <v>2.286242315025E-2</v>
      </c>
      <c r="I9634">
        <f t="shared" si="1058"/>
        <v>0</v>
      </c>
      <c r="J9634">
        <f t="shared" si="1059"/>
        <v>0</v>
      </c>
    </row>
    <row r="9635" spans="1:10" x14ac:dyDescent="0.25">
      <c r="A9635" s="42">
        <v>45181.822916666664</v>
      </c>
      <c r="B9635">
        <v>40.642705000000007</v>
      </c>
      <c r="C9635">
        <f t="shared" si="1053"/>
        <v>40.694191771428571</v>
      </c>
      <c r="D9635" s="46">
        <f t="shared" si="1054"/>
        <v>0.92105660250000043</v>
      </c>
      <c r="E9635">
        <f t="shared" si="1055"/>
        <v>0</v>
      </c>
      <c r="G9635" s="44">
        <f t="shared" si="1056"/>
        <v>0.12814493578525002</v>
      </c>
      <c r="H9635">
        <f t="shared" si="1057"/>
        <v>2.3165766045249999E-2</v>
      </c>
      <c r="I9635">
        <f t="shared" si="1058"/>
        <v>0</v>
      </c>
      <c r="J9635">
        <f t="shared" si="1059"/>
        <v>0</v>
      </c>
    </row>
    <row r="9636" spans="1:10" x14ac:dyDescent="0.25">
      <c r="A9636" s="42">
        <v>45181.833333333336</v>
      </c>
      <c r="B9636">
        <v>39.897455800000003</v>
      </c>
      <c r="C9636">
        <f t="shared" si="1053"/>
        <v>40.545840057142861</v>
      </c>
      <c r="D9636" s="46">
        <f t="shared" si="1054"/>
        <v>0.88342151790000023</v>
      </c>
      <c r="E9636">
        <f t="shared" si="1055"/>
        <v>0</v>
      </c>
      <c r="G9636" s="44">
        <f t="shared" si="1056"/>
        <v>0.12625941804679003</v>
      </c>
      <c r="H9636">
        <f t="shared" si="1057"/>
        <v>2.3387813044389999E-2</v>
      </c>
      <c r="I9636">
        <f t="shared" si="1058"/>
        <v>0</v>
      </c>
      <c r="J9636">
        <f t="shared" si="1059"/>
        <v>0</v>
      </c>
    </row>
    <row r="9637" spans="1:10" x14ac:dyDescent="0.25">
      <c r="A9637" s="42">
        <v>45181.84375</v>
      </c>
      <c r="B9637">
        <v>39.874039500000002</v>
      </c>
      <c r="C9637">
        <f t="shared" si="1053"/>
        <v>40.35138295714286</v>
      </c>
      <c r="D9637" s="46">
        <f t="shared" si="1054"/>
        <v>0.88223899475000045</v>
      </c>
      <c r="E9637">
        <f t="shared" si="1055"/>
        <v>0</v>
      </c>
      <c r="G9637" s="44">
        <f t="shared" si="1056"/>
        <v>0.12620017363697503</v>
      </c>
      <c r="H9637">
        <f t="shared" si="1057"/>
        <v>2.3394789930974998E-2</v>
      </c>
      <c r="I9637">
        <f t="shared" si="1058"/>
        <v>0</v>
      </c>
      <c r="J9637">
        <f t="shared" si="1059"/>
        <v>0</v>
      </c>
    </row>
    <row r="9638" spans="1:10" x14ac:dyDescent="0.25">
      <c r="A9638" s="42">
        <v>45181.854166666664</v>
      </c>
      <c r="B9638">
        <v>40.092931000000007</v>
      </c>
      <c r="C9638">
        <f t="shared" si="1053"/>
        <v>40.157653071428577</v>
      </c>
      <c r="D9638" s="46">
        <f t="shared" si="1054"/>
        <v>0.89329301550000051</v>
      </c>
      <c r="E9638">
        <f t="shared" si="1055"/>
        <v>0</v>
      </c>
      <c r="G9638" s="44">
        <f t="shared" si="1056"/>
        <v>0.12675398007655003</v>
      </c>
      <c r="H9638">
        <f t="shared" si="1057"/>
        <v>2.3329571208549997E-2</v>
      </c>
      <c r="I9638">
        <f t="shared" si="1058"/>
        <v>0</v>
      </c>
      <c r="J9638">
        <f t="shared" si="1059"/>
        <v>0</v>
      </c>
    </row>
    <row r="9639" spans="1:10" x14ac:dyDescent="0.25">
      <c r="A9639" s="42">
        <v>45181.864583333336</v>
      </c>
      <c r="B9639">
        <v>40.164197999999999</v>
      </c>
      <c r="C9639">
        <f t="shared" si="1053"/>
        <v>40.110093257142857</v>
      </c>
      <c r="D9639" s="46">
        <f t="shared" si="1054"/>
        <v>0.89689199899999994</v>
      </c>
      <c r="E9639">
        <f t="shared" si="1055"/>
        <v>0</v>
      </c>
      <c r="G9639" s="44">
        <f t="shared" si="1056"/>
        <v>0.12693428914990001</v>
      </c>
      <c r="H9639">
        <f t="shared" si="1057"/>
        <v>2.33083372059E-2</v>
      </c>
      <c r="I9639">
        <f t="shared" si="1058"/>
        <v>0</v>
      </c>
      <c r="J9639">
        <f t="shared" si="1059"/>
        <v>0</v>
      </c>
    </row>
    <row r="9640" spans="1:10" x14ac:dyDescent="0.25">
      <c r="A9640" s="42">
        <v>45181.875</v>
      </c>
      <c r="B9640">
        <v>40.1275464</v>
      </c>
      <c r="C9640">
        <f t="shared" si="1053"/>
        <v>40.188196071428578</v>
      </c>
      <c r="D9640" s="46">
        <f t="shared" si="1054"/>
        <v>0.89504109320000036</v>
      </c>
      <c r="E9640">
        <f t="shared" si="1055"/>
        <v>0</v>
      </c>
      <c r="G9640" s="44">
        <f t="shared" si="1056"/>
        <v>0.12684155876932002</v>
      </c>
      <c r="H9640">
        <f t="shared" si="1057"/>
        <v>2.3319257550119998E-2</v>
      </c>
      <c r="I9640">
        <f t="shared" si="1058"/>
        <v>0</v>
      </c>
      <c r="J9640">
        <f t="shared" si="1059"/>
        <v>0</v>
      </c>
    </row>
    <row r="9641" spans="1:10" x14ac:dyDescent="0.25">
      <c r="A9641" s="42">
        <v>45181.885416666664</v>
      </c>
      <c r="B9641">
        <v>40.304695800000005</v>
      </c>
      <c r="C9641">
        <f t="shared" si="1053"/>
        <v>40.288987971428575</v>
      </c>
      <c r="D9641" s="46">
        <f t="shared" si="1054"/>
        <v>0.9039871379000004</v>
      </c>
      <c r="E9641">
        <f t="shared" si="1055"/>
        <v>0</v>
      </c>
      <c r="G9641" s="44">
        <f t="shared" si="1056"/>
        <v>0.12728975560879002</v>
      </c>
      <c r="H9641">
        <f t="shared" si="1057"/>
        <v>2.3266475886389998E-2</v>
      </c>
      <c r="I9641">
        <f t="shared" si="1058"/>
        <v>0</v>
      </c>
      <c r="J9641">
        <f t="shared" si="1059"/>
        <v>0</v>
      </c>
    </row>
    <row r="9642" spans="1:10" x14ac:dyDescent="0.25">
      <c r="A9642" s="42">
        <v>45181.895833333336</v>
      </c>
      <c r="B9642">
        <v>40.309786299999999</v>
      </c>
      <c r="C9642">
        <f t="shared" si="1053"/>
        <v>40.182669242857138</v>
      </c>
      <c r="D9642" s="46">
        <f t="shared" si="1054"/>
        <v>0.90424420814999995</v>
      </c>
      <c r="E9642">
        <f t="shared" si="1055"/>
        <v>0</v>
      </c>
      <c r="G9642" s="44">
        <f t="shared" si="1056"/>
        <v>0.127302634828315</v>
      </c>
      <c r="H9642">
        <f t="shared" si="1057"/>
        <v>2.3264959171915001E-2</v>
      </c>
      <c r="I9642">
        <f t="shared" si="1058"/>
        <v>0</v>
      </c>
      <c r="J9642">
        <f t="shared" si="1059"/>
        <v>0</v>
      </c>
    </row>
    <row r="9643" spans="1:10" x14ac:dyDescent="0.25">
      <c r="A9643" s="42">
        <v>45181.90625</v>
      </c>
      <c r="B9643">
        <v>40.4441755</v>
      </c>
      <c r="C9643">
        <f t="shared" si="1053"/>
        <v>40.011628442857145</v>
      </c>
      <c r="D9643" s="46">
        <f t="shared" si="1054"/>
        <v>0.91103086275000034</v>
      </c>
      <c r="E9643">
        <f t="shared" si="1055"/>
        <v>0</v>
      </c>
      <c r="G9643" s="44">
        <f t="shared" si="1056"/>
        <v>0.12764264622377502</v>
      </c>
      <c r="H9643">
        <f t="shared" si="1057"/>
        <v>2.3224917909775E-2</v>
      </c>
      <c r="I9643">
        <f t="shared" si="1058"/>
        <v>0</v>
      </c>
      <c r="J9643">
        <f t="shared" si="1059"/>
        <v>0</v>
      </c>
    </row>
    <row r="9644" spans="1:10" x14ac:dyDescent="0.25">
      <c r="A9644" s="42">
        <v>45181.916666666664</v>
      </c>
      <c r="B9644">
        <v>40.579582799999997</v>
      </c>
      <c r="C9644">
        <f t="shared" si="1053"/>
        <v>39.837097014285725</v>
      </c>
      <c r="D9644" s="46">
        <f t="shared" si="1054"/>
        <v>0.91786893139999992</v>
      </c>
      <c r="E9644">
        <f t="shared" si="1055"/>
        <v>0</v>
      </c>
      <c r="G9644" s="44">
        <f t="shared" si="1056"/>
        <v>0.12798523346314</v>
      </c>
      <c r="H9644">
        <f t="shared" si="1057"/>
        <v>2.3184573304740001E-2</v>
      </c>
      <c r="I9644">
        <f t="shared" si="1058"/>
        <v>0</v>
      </c>
      <c r="J9644">
        <f t="shared" si="1059"/>
        <v>0</v>
      </c>
    </row>
    <row r="9645" spans="1:10" x14ac:dyDescent="0.25">
      <c r="A9645" s="42">
        <v>45181.927083333336</v>
      </c>
      <c r="B9645">
        <v>39.3486999</v>
      </c>
      <c r="C9645">
        <f t="shared" si="1053"/>
        <v>39.626350314285709</v>
      </c>
      <c r="D9645" s="46">
        <f t="shared" si="1054"/>
        <v>0.85570934495000017</v>
      </c>
      <c r="E9645">
        <f t="shared" si="1055"/>
        <v>0</v>
      </c>
      <c r="G9645" s="44">
        <f t="shared" si="1056"/>
        <v>0.12487103818199502</v>
      </c>
      <c r="H9645">
        <f t="shared" si="1057"/>
        <v>2.3551314864795E-2</v>
      </c>
      <c r="I9645">
        <f t="shared" si="1058"/>
        <v>0</v>
      </c>
      <c r="J9645">
        <f t="shared" si="1059"/>
        <v>0</v>
      </c>
    </row>
    <row r="9646" spans="1:10" x14ac:dyDescent="0.25">
      <c r="A9646" s="42">
        <v>45181.9375</v>
      </c>
      <c r="B9646">
        <v>38.966912399999998</v>
      </c>
      <c r="C9646">
        <f t="shared" si="1053"/>
        <v>39.439601685714287</v>
      </c>
      <c r="D9646" s="46">
        <f t="shared" si="1054"/>
        <v>0.83642907620000018</v>
      </c>
      <c r="E9646">
        <f t="shared" si="1055"/>
        <v>0</v>
      </c>
      <c r="G9646" s="44">
        <f t="shared" si="1056"/>
        <v>0.12390509671762001</v>
      </c>
      <c r="H9646">
        <f t="shared" si="1057"/>
        <v>2.3665068450419997E-2</v>
      </c>
      <c r="I9646">
        <f t="shared" si="1058"/>
        <v>0</v>
      </c>
      <c r="J9646">
        <f t="shared" si="1059"/>
        <v>0</v>
      </c>
    </row>
    <row r="9647" spans="1:10" x14ac:dyDescent="0.25">
      <c r="A9647" s="42">
        <v>45181.947916666664</v>
      </c>
      <c r="B9647">
        <v>38.905826400000002</v>
      </c>
      <c r="C9647">
        <f t="shared" si="1053"/>
        <v>39.234672699999997</v>
      </c>
      <c r="D9647" s="46">
        <f t="shared" si="1054"/>
        <v>0.83334423320000028</v>
      </c>
      <c r="E9647">
        <f t="shared" si="1055"/>
        <v>0</v>
      </c>
      <c r="G9647" s="44">
        <f t="shared" si="1056"/>
        <v>0.12375054608332001</v>
      </c>
      <c r="H9647">
        <f t="shared" si="1057"/>
        <v>2.3683269024119998E-2</v>
      </c>
      <c r="I9647">
        <f t="shared" si="1058"/>
        <v>0</v>
      </c>
      <c r="J9647">
        <f t="shared" si="1059"/>
        <v>0</v>
      </c>
    </row>
    <row r="9648" spans="1:10" x14ac:dyDescent="0.25">
      <c r="A9648" s="42">
        <v>45181.958333333336</v>
      </c>
      <c r="B9648">
        <v>38.829468899999995</v>
      </c>
      <c r="C9648">
        <f t="shared" si="1053"/>
        <v>39.075412771428567</v>
      </c>
      <c r="D9648" s="46">
        <f t="shared" si="1054"/>
        <v>0.82948817944999997</v>
      </c>
      <c r="E9648">
        <f t="shared" si="1055"/>
        <v>0</v>
      </c>
      <c r="G9648" s="44">
        <f t="shared" si="1056"/>
        <v>0.12355735779044499</v>
      </c>
      <c r="H9648">
        <f t="shared" si="1057"/>
        <v>2.3706019741245001E-2</v>
      </c>
      <c r="I9648">
        <f t="shared" si="1058"/>
        <v>0</v>
      </c>
      <c r="J9648">
        <f t="shared" si="1059"/>
        <v>0</v>
      </c>
    </row>
    <row r="9649" spans="1:10" x14ac:dyDescent="0.25">
      <c r="A9649" s="42">
        <v>45181.96875</v>
      </c>
      <c r="B9649">
        <v>39.002545900000001</v>
      </c>
      <c r="C9649">
        <f t="shared" si="1053"/>
        <v>39.123263471428572</v>
      </c>
      <c r="D9649" s="46">
        <f t="shared" si="1054"/>
        <v>0.83822856795000034</v>
      </c>
      <c r="E9649">
        <f t="shared" si="1055"/>
        <v>0</v>
      </c>
      <c r="G9649" s="44">
        <f t="shared" si="1056"/>
        <v>0.12399525125429502</v>
      </c>
      <c r="H9649">
        <f t="shared" si="1057"/>
        <v>2.3654451449094997E-2</v>
      </c>
      <c r="I9649">
        <f t="shared" si="1058"/>
        <v>0</v>
      </c>
      <c r="J9649">
        <f t="shared" si="1059"/>
        <v>0</v>
      </c>
    </row>
    <row r="9650" spans="1:10" x14ac:dyDescent="0.25">
      <c r="A9650" s="42">
        <v>45181.979166666664</v>
      </c>
      <c r="B9650">
        <v>39.009672600000002</v>
      </c>
      <c r="C9650">
        <f t="shared" si="1053"/>
        <v>39.225946128571429</v>
      </c>
      <c r="D9650" s="46">
        <f t="shared" si="1054"/>
        <v>0.83858846630000028</v>
      </c>
      <c r="E9650">
        <f t="shared" si="1055"/>
        <v>0</v>
      </c>
      <c r="G9650" s="44">
        <f t="shared" si="1056"/>
        <v>0.12401328216163002</v>
      </c>
      <c r="H9650">
        <f t="shared" si="1057"/>
        <v>2.3652328048829999E-2</v>
      </c>
      <c r="I9650">
        <f t="shared" si="1058"/>
        <v>0</v>
      </c>
      <c r="J9650">
        <f t="shared" si="1059"/>
        <v>0</v>
      </c>
    </row>
    <row r="9651" spans="1:10" x14ac:dyDescent="0.25">
      <c r="A9651" s="42">
        <v>45181.989583333336</v>
      </c>
      <c r="B9651">
        <v>39.464763300000001</v>
      </c>
      <c r="C9651">
        <f t="shared" si="1053"/>
        <v>39.371970757142854</v>
      </c>
      <c r="D9651" s="46">
        <f t="shared" si="1054"/>
        <v>0.86157054665000032</v>
      </c>
      <c r="E9651">
        <f t="shared" si="1055"/>
        <v>0</v>
      </c>
      <c r="G9651" s="44">
        <f t="shared" si="1056"/>
        <v>0.12516468438716502</v>
      </c>
      <c r="H9651">
        <f t="shared" si="1057"/>
        <v>2.3516733774765E-2</v>
      </c>
      <c r="I9651">
        <f t="shared" si="1058"/>
        <v>0</v>
      </c>
      <c r="J9651">
        <f t="shared" si="1059"/>
        <v>0</v>
      </c>
    </row>
    <row r="9652" spans="1:10" x14ac:dyDescent="0.25">
      <c r="A9652" s="42">
        <v>45182</v>
      </c>
      <c r="B9652">
        <v>39.683654799999999</v>
      </c>
      <c r="C9652">
        <f t="shared" si="1053"/>
        <v>39.474507971428572</v>
      </c>
      <c r="D9652" s="46">
        <f t="shared" si="1054"/>
        <v>0.87262456740000016</v>
      </c>
      <c r="E9652">
        <f t="shared" si="1055"/>
        <v>0</v>
      </c>
      <c r="G9652" s="44">
        <f t="shared" si="1056"/>
        <v>0.12571849082674003</v>
      </c>
      <c r="H9652">
        <f t="shared" si="1057"/>
        <v>2.345151505234E-2</v>
      </c>
      <c r="I9652">
        <f t="shared" si="1058"/>
        <v>0</v>
      </c>
      <c r="J9652">
        <f t="shared" si="1059"/>
        <v>0</v>
      </c>
    </row>
    <row r="9653" spans="1:10" x14ac:dyDescent="0.25">
      <c r="A9653" s="42">
        <v>45182.010416666664</v>
      </c>
      <c r="B9653">
        <v>39.685691000000006</v>
      </c>
      <c r="C9653">
        <f t="shared" si="1053"/>
        <v>39.595661871428582</v>
      </c>
      <c r="D9653" s="46">
        <f t="shared" si="1054"/>
        <v>0.87272739550000034</v>
      </c>
      <c r="E9653">
        <f t="shared" si="1055"/>
        <v>0</v>
      </c>
      <c r="G9653" s="44">
        <f t="shared" si="1056"/>
        <v>0.12572364251455001</v>
      </c>
      <c r="H9653">
        <f t="shared" si="1057"/>
        <v>2.3450908366549998E-2</v>
      </c>
      <c r="I9653">
        <f t="shared" si="1058"/>
        <v>0</v>
      </c>
      <c r="J9653">
        <f t="shared" si="1059"/>
        <v>0</v>
      </c>
    </row>
    <row r="9654" spans="1:10" x14ac:dyDescent="0.25">
      <c r="A9654" s="42">
        <v>45182.020833333336</v>
      </c>
      <c r="B9654">
        <v>39.927998799999997</v>
      </c>
      <c r="C9654">
        <f t="shared" si="1053"/>
        <v>39.701253385714281</v>
      </c>
      <c r="D9654" s="46">
        <f t="shared" si="1054"/>
        <v>0.88496393940000018</v>
      </c>
      <c r="E9654">
        <f t="shared" si="1055"/>
        <v>0</v>
      </c>
      <c r="G9654" s="44">
        <f t="shared" si="1056"/>
        <v>0.12633669336394002</v>
      </c>
      <c r="H9654">
        <f t="shared" si="1057"/>
        <v>2.3378712757539999E-2</v>
      </c>
      <c r="I9654">
        <f t="shared" si="1058"/>
        <v>0</v>
      </c>
      <c r="J9654">
        <f t="shared" si="1059"/>
        <v>0</v>
      </c>
    </row>
    <row r="9655" spans="1:10" x14ac:dyDescent="0.25">
      <c r="A9655" s="42">
        <v>45182.03125</v>
      </c>
      <c r="B9655">
        <v>39.547229400000006</v>
      </c>
      <c r="C9655">
        <f t="shared" ref="C9655:C9718" si="1060">AVERAGE(B9652:B9658)</f>
        <v>39.732959928571439</v>
      </c>
      <c r="D9655" s="46">
        <f t="shared" si="1054"/>
        <v>0.86573508470000049</v>
      </c>
      <c r="E9655">
        <f t="shared" si="1055"/>
        <v>0</v>
      </c>
      <c r="G9655" s="44">
        <f t="shared" si="1056"/>
        <v>0.12537332774347004</v>
      </c>
      <c r="H9655">
        <f t="shared" si="1057"/>
        <v>2.3492163000269996E-2</v>
      </c>
      <c r="I9655">
        <f t="shared" si="1058"/>
        <v>0</v>
      </c>
      <c r="J9655">
        <f t="shared" si="1059"/>
        <v>0</v>
      </c>
    </row>
    <row r="9656" spans="1:10" x14ac:dyDescent="0.25">
      <c r="A9656" s="42">
        <v>45182.041666666664</v>
      </c>
      <c r="B9656">
        <v>39.850623200000001</v>
      </c>
      <c r="C9656">
        <f t="shared" si="1060"/>
        <v>39.728160314285716</v>
      </c>
      <c r="D9656" s="46">
        <f t="shared" si="1054"/>
        <v>0.88105647160000022</v>
      </c>
      <c r="E9656">
        <f t="shared" si="1055"/>
        <v>0</v>
      </c>
      <c r="G9656" s="44">
        <f t="shared" si="1056"/>
        <v>0.12614092922716003</v>
      </c>
      <c r="H9656">
        <f t="shared" si="1057"/>
        <v>2.340176681756E-2</v>
      </c>
      <c r="I9656">
        <f t="shared" si="1058"/>
        <v>0</v>
      </c>
      <c r="J9656">
        <f t="shared" si="1059"/>
        <v>0</v>
      </c>
    </row>
    <row r="9657" spans="1:10" x14ac:dyDescent="0.25">
      <c r="A9657" s="42">
        <v>45182.052083333336</v>
      </c>
      <c r="B9657">
        <v>39.748813200000001</v>
      </c>
      <c r="C9657">
        <f t="shared" si="1060"/>
        <v>39.705616671428572</v>
      </c>
      <c r="D9657" s="46">
        <f t="shared" si="1054"/>
        <v>0.8759150666000004</v>
      </c>
      <c r="E9657">
        <f t="shared" si="1055"/>
        <v>0</v>
      </c>
      <c r="G9657" s="44">
        <f t="shared" si="1056"/>
        <v>0.12588334483666003</v>
      </c>
      <c r="H9657">
        <f t="shared" si="1057"/>
        <v>2.3432101107059997E-2</v>
      </c>
      <c r="I9657">
        <f t="shared" si="1058"/>
        <v>0</v>
      </c>
      <c r="J9657">
        <f t="shared" si="1059"/>
        <v>0</v>
      </c>
    </row>
    <row r="9658" spans="1:10" x14ac:dyDescent="0.25">
      <c r="A9658" s="42">
        <v>45182.0625</v>
      </c>
      <c r="B9658">
        <v>39.686709100000002</v>
      </c>
      <c r="C9658">
        <f t="shared" si="1060"/>
        <v>39.648748514285721</v>
      </c>
      <c r="D9658" s="46">
        <f t="shared" si="1054"/>
        <v>0.87277880955000042</v>
      </c>
      <c r="E9658">
        <f t="shared" si="1055"/>
        <v>0</v>
      </c>
      <c r="G9658" s="44">
        <f t="shared" si="1056"/>
        <v>0.12572621835845502</v>
      </c>
      <c r="H9658">
        <f t="shared" si="1057"/>
        <v>2.3450605023654997E-2</v>
      </c>
      <c r="I9658">
        <f t="shared" si="1058"/>
        <v>0</v>
      </c>
      <c r="J9658">
        <f t="shared" si="1059"/>
        <v>0</v>
      </c>
    </row>
    <row r="9659" spans="1:10" x14ac:dyDescent="0.25">
      <c r="A9659" s="42">
        <v>45182.072916666664</v>
      </c>
      <c r="B9659">
        <v>39.650057500000003</v>
      </c>
      <c r="C9659">
        <f t="shared" si="1060"/>
        <v>39.652530028571427</v>
      </c>
      <c r="D9659" s="46">
        <f t="shared" si="1054"/>
        <v>0.8709279037500004</v>
      </c>
      <c r="E9659">
        <f t="shared" si="1055"/>
        <v>0</v>
      </c>
      <c r="G9659" s="44">
        <f t="shared" si="1056"/>
        <v>0.12563348797787502</v>
      </c>
      <c r="H9659">
        <f t="shared" si="1057"/>
        <v>2.3461525367874998E-2</v>
      </c>
      <c r="I9659">
        <f t="shared" si="1058"/>
        <v>0</v>
      </c>
      <c r="J9659">
        <f t="shared" si="1059"/>
        <v>0</v>
      </c>
    </row>
    <row r="9660" spans="1:10" x14ac:dyDescent="0.25">
      <c r="A9660" s="42">
        <v>45182.083333333336</v>
      </c>
      <c r="B9660">
        <v>39.527885499999996</v>
      </c>
      <c r="C9660">
        <f t="shared" si="1060"/>
        <v>39.617187414285716</v>
      </c>
      <c r="D9660" s="46">
        <f t="shared" si="1054"/>
        <v>0.86475821774999995</v>
      </c>
      <c r="E9660">
        <f t="shared" si="1055"/>
        <v>0</v>
      </c>
      <c r="G9660" s="44">
        <f t="shared" si="1056"/>
        <v>0.12532438670927501</v>
      </c>
      <c r="H9660">
        <f t="shared" si="1057"/>
        <v>2.3497926515275002E-2</v>
      </c>
      <c r="I9660">
        <f t="shared" si="1058"/>
        <v>0</v>
      </c>
      <c r="J9660">
        <f t="shared" si="1059"/>
        <v>0</v>
      </c>
    </row>
    <row r="9661" spans="1:10" x14ac:dyDescent="0.25">
      <c r="A9661" s="42">
        <v>45182.09375</v>
      </c>
      <c r="B9661">
        <v>39.529921700000003</v>
      </c>
      <c r="C9661">
        <f t="shared" si="1060"/>
        <v>39.591298585714284</v>
      </c>
      <c r="D9661" s="46">
        <f t="shared" si="1054"/>
        <v>0.86486104585000034</v>
      </c>
      <c r="E9661">
        <f t="shared" si="1055"/>
        <v>0</v>
      </c>
      <c r="G9661" s="44">
        <f t="shared" si="1056"/>
        <v>0.12532953839708502</v>
      </c>
      <c r="H9661">
        <f t="shared" si="1057"/>
        <v>2.3497319829484997E-2</v>
      </c>
      <c r="I9661">
        <f t="shared" si="1058"/>
        <v>0</v>
      </c>
      <c r="J9661">
        <f t="shared" si="1059"/>
        <v>0</v>
      </c>
    </row>
    <row r="9662" spans="1:10" x14ac:dyDescent="0.25">
      <c r="A9662" s="42">
        <v>45182.104166666664</v>
      </c>
      <c r="B9662">
        <v>39.573700000000002</v>
      </c>
      <c r="C9662">
        <f t="shared" si="1060"/>
        <v>39.604824771428568</v>
      </c>
      <c r="D9662" s="46">
        <f t="shared" si="1054"/>
        <v>0.86707185000000031</v>
      </c>
      <c r="E9662">
        <f t="shared" si="1055"/>
        <v>0</v>
      </c>
      <c r="G9662" s="44">
        <f t="shared" si="1056"/>
        <v>0.12544029968500003</v>
      </c>
      <c r="H9662">
        <f t="shared" si="1057"/>
        <v>2.3484276084999998E-2</v>
      </c>
      <c r="I9662">
        <f t="shared" si="1058"/>
        <v>0</v>
      </c>
      <c r="J9662">
        <f t="shared" si="1059"/>
        <v>0</v>
      </c>
    </row>
    <row r="9663" spans="1:10" x14ac:dyDescent="0.25">
      <c r="A9663" s="42">
        <v>45182.114583333336</v>
      </c>
      <c r="B9663">
        <v>39.603224900000001</v>
      </c>
      <c r="C9663">
        <f t="shared" si="1060"/>
        <v>39.643076242857148</v>
      </c>
      <c r="D9663" s="46">
        <f t="shared" si="1054"/>
        <v>0.86856285745000017</v>
      </c>
      <c r="E9663">
        <f t="shared" si="1055"/>
        <v>0</v>
      </c>
      <c r="G9663" s="44">
        <f t="shared" si="1056"/>
        <v>0.12551499915824502</v>
      </c>
      <c r="H9663">
        <f t="shared" si="1057"/>
        <v>2.3475479141044999E-2</v>
      </c>
      <c r="I9663">
        <f t="shared" si="1058"/>
        <v>0</v>
      </c>
      <c r="J9663">
        <f t="shared" si="1059"/>
        <v>0</v>
      </c>
    </row>
    <row r="9664" spans="1:10" x14ac:dyDescent="0.25">
      <c r="A9664" s="42">
        <v>45182.125</v>
      </c>
      <c r="B9664">
        <v>39.567591399999998</v>
      </c>
      <c r="C9664">
        <f t="shared" si="1060"/>
        <v>39.643948899999998</v>
      </c>
      <c r="D9664" s="46">
        <f t="shared" si="1054"/>
        <v>0.86676336570000001</v>
      </c>
      <c r="E9664">
        <f t="shared" si="1055"/>
        <v>0</v>
      </c>
      <c r="G9664" s="44">
        <f t="shared" si="1056"/>
        <v>0.12542484462157</v>
      </c>
      <c r="H9664">
        <f t="shared" si="1057"/>
        <v>2.3486096142370003E-2</v>
      </c>
      <c r="I9664">
        <f t="shared" si="1058"/>
        <v>0</v>
      </c>
      <c r="J9664">
        <f t="shared" si="1059"/>
        <v>0</v>
      </c>
    </row>
    <row r="9665" spans="1:10" x14ac:dyDescent="0.25">
      <c r="A9665" s="42">
        <v>45182.135416666664</v>
      </c>
      <c r="B9665">
        <v>39.781392400000001</v>
      </c>
      <c r="C9665">
        <f t="shared" si="1060"/>
        <v>39.687581757142858</v>
      </c>
      <c r="D9665" s="46">
        <f t="shared" si="1054"/>
        <v>0.87756031620000008</v>
      </c>
      <c r="E9665">
        <f t="shared" si="1055"/>
        <v>0</v>
      </c>
      <c r="G9665" s="44">
        <f t="shared" si="1056"/>
        <v>0.12596577184162</v>
      </c>
      <c r="H9665">
        <f t="shared" si="1057"/>
        <v>2.3422394134420002E-2</v>
      </c>
      <c r="I9665">
        <f t="shared" si="1058"/>
        <v>0</v>
      </c>
      <c r="J9665">
        <f t="shared" si="1059"/>
        <v>0</v>
      </c>
    </row>
    <row r="9666" spans="1:10" x14ac:dyDescent="0.25">
      <c r="A9666" s="42">
        <v>45182.145833333336</v>
      </c>
      <c r="B9666">
        <v>39.917817800000002</v>
      </c>
      <c r="C9666">
        <f t="shared" si="1060"/>
        <v>39.764666471428576</v>
      </c>
      <c r="D9666" s="46">
        <f t="shared" si="1054"/>
        <v>0.88444979890000019</v>
      </c>
      <c r="E9666">
        <f t="shared" si="1055"/>
        <v>0</v>
      </c>
      <c r="G9666" s="44">
        <f t="shared" si="1056"/>
        <v>0.12631093492489001</v>
      </c>
      <c r="H9666">
        <f t="shared" si="1057"/>
        <v>2.3381746186489999E-2</v>
      </c>
      <c r="I9666">
        <f t="shared" si="1058"/>
        <v>0</v>
      </c>
      <c r="J9666">
        <f t="shared" si="1059"/>
        <v>0</v>
      </c>
    </row>
    <row r="9667" spans="1:10" x14ac:dyDescent="0.25">
      <c r="A9667" s="42">
        <v>45182.15625</v>
      </c>
      <c r="B9667">
        <v>39.533994100000001</v>
      </c>
      <c r="C9667">
        <f t="shared" si="1060"/>
        <v>39.912145528571436</v>
      </c>
      <c r="D9667" s="46">
        <f t="shared" ref="D9667:D9730" si="1061">IF(B9667&gt;45,0.324*B9667-13.327,IF(B9667&lt; 35, 0.0576*B9667-0.6919,0.0505*B9667-1.1314))</f>
        <v>0.86506670205000025</v>
      </c>
      <c r="E9667">
        <f t="shared" ref="E9667:E9730" si="1062">IF(MONTH(A9667) = 8,D9667,0)</f>
        <v>0</v>
      </c>
      <c r="G9667" s="44">
        <f t="shared" ref="G9667:G9730" si="1063">0.0501*D9667+0.082</f>
        <v>0.12533984177270502</v>
      </c>
      <c r="H9667">
        <f t="shared" ref="H9667:H9730" si="1064">-0.0059*D9667+0.0286</f>
        <v>2.3496106457904998E-2</v>
      </c>
      <c r="I9667">
        <f t="shared" ref="I9667:I9730" si="1065">IF(MONTH(A9667) = 8,G9667,0)</f>
        <v>0</v>
      </c>
      <c r="J9667">
        <f t="shared" ref="J9667:J9730" si="1066">IF(MONTH(A9667) = 8,H9667,0)</f>
        <v>0</v>
      </c>
    </row>
    <row r="9668" spans="1:10" x14ac:dyDescent="0.25">
      <c r="A9668" s="42">
        <v>45182.166666666664</v>
      </c>
      <c r="B9668">
        <v>39.835351700000004</v>
      </c>
      <c r="C9668">
        <f t="shared" si="1060"/>
        <v>40.052643328571428</v>
      </c>
      <c r="D9668" s="46">
        <f t="shared" si="1061"/>
        <v>0.88028526085000025</v>
      </c>
      <c r="E9668">
        <f t="shared" si="1062"/>
        <v>0</v>
      </c>
      <c r="G9668" s="44">
        <f t="shared" si="1063"/>
        <v>0.12610229156858502</v>
      </c>
      <c r="H9668">
        <f t="shared" si="1064"/>
        <v>2.3406316960985E-2</v>
      </c>
      <c r="I9668">
        <f t="shared" si="1065"/>
        <v>0</v>
      </c>
      <c r="J9668">
        <f t="shared" si="1066"/>
        <v>0</v>
      </c>
    </row>
    <row r="9669" spans="1:10" x14ac:dyDescent="0.25">
      <c r="A9669" s="42">
        <v>45182.177083333336</v>
      </c>
      <c r="B9669">
        <v>40.113292999999999</v>
      </c>
      <c r="C9669">
        <f t="shared" si="1060"/>
        <v>39.94283397142857</v>
      </c>
      <c r="D9669" s="46">
        <f t="shared" si="1061"/>
        <v>0.89432129650000003</v>
      </c>
      <c r="E9669">
        <f t="shared" si="1062"/>
        <v>0</v>
      </c>
      <c r="G9669" s="44">
        <f t="shared" si="1063"/>
        <v>0.12680549695464999</v>
      </c>
      <c r="H9669">
        <f t="shared" si="1064"/>
        <v>2.332350435065E-2</v>
      </c>
      <c r="I9669">
        <f t="shared" si="1065"/>
        <v>0</v>
      </c>
      <c r="J9669">
        <f t="shared" si="1066"/>
        <v>0</v>
      </c>
    </row>
    <row r="9670" spans="1:10" x14ac:dyDescent="0.25">
      <c r="A9670" s="42">
        <v>45182.1875</v>
      </c>
      <c r="B9670">
        <v>40.635578299999999</v>
      </c>
      <c r="C9670">
        <f t="shared" si="1060"/>
        <v>39.789537199999998</v>
      </c>
      <c r="D9670" s="46">
        <f t="shared" si="1061"/>
        <v>0.92069670415000027</v>
      </c>
      <c r="E9670">
        <f t="shared" si="1062"/>
        <v>0</v>
      </c>
      <c r="G9670" s="44">
        <f t="shared" si="1063"/>
        <v>0.128126904877915</v>
      </c>
      <c r="H9670">
        <f t="shared" si="1064"/>
        <v>2.3167889445514997E-2</v>
      </c>
      <c r="I9670">
        <f t="shared" si="1065"/>
        <v>0</v>
      </c>
      <c r="J9670">
        <f t="shared" si="1066"/>
        <v>0</v>
      </c>
    </row>
    <row r="9671" spans="1:10" x14ac:dyDescent="0.25">
      <c r="A9671" s="42">
        <v>45182.197916666664</v>
      </c>
      <c r="B9671">
        <v>40.551076000000002</v>
      </c>
      <c r="C9671">
        <f t="shared" si="1060"/>
        <v>39.671001271428572</v>
      </c>
      <c r="D9671" s="46">
        <f t="shared" si="1061"/>
        <v>0.91642933800000015</v>
      </c>
      <c r="E9671">
        <f t="shared" si="1062"/>
        <v>0</v>
      </c>
      <c r="G9671" s="44">
        <f t="shared" si="1063"/>
        <v>0.1279131098338</v>
      </c>
      <c r="H9671">
        <f t="shared" si="1064"/>
        <v>2.3193066905799999E-2</v>
      </c>
      <c r="I9671">
        <f t="shared" si="1065"/>
        <v>0</v>
      </c>
      <c r="J9671">
        <f t="shared" si="1066"/>
        <v>0</v>
      </c>
    </row>
    <row r="9672" spans="1:10" x14ac:dyDescent="0.25">
      <c r="A9672" s="42">
        <v>45182.208333333336</v>
      </c>
      <c r="B9672">
        <v>39.012726900000004</v>
      </c>
      <c r="C9672">
        <f t="shared" si="1060"/>
        <v>39.513922985714295</v>
      </c>
      <c r="D9672" s="46">
        <f t="shared" si="1061"/>
        <v>0.83874270845000032</v>
      </c>
      <c r="E9672">
        <f t="shared" si="1062"/>
        <v>0</v>
      </c>
      <c r="G9672" s="44">
        <f t="shared" si="1063"/>
        <v>0.12402100969334501</v>
      </c>
      <c r="H9672">
        <f t="shared" si="1064"/>
        <v>2.3651418020144997E-2</v>
      </c>
      <c r="I9672">
        <f t="shared" si="1065"/>
        <v>0</v>
      </c>
      <c r="J9672">
        <f t="shared" si="1066"/>
        <v>0</v>
      </c>
    </row>
    <row r="9673" spans="1:10" x14ac:dyDescent="0.25">
      <c r="A9673" s="42">
        <v>45182.21875</v>
      </c>
      <c r="B9673">
        <v>38.844740399999999</v>
      </c>
      <c r="C9673">
        <f t="shared" si="1060"/>
        <v>39.332846628571431</v>
      </c>
      <c r="D9673" s="46">
        <f t="shared" si="1061"/>
        <v>0.83025939020000017</v>
      </c>
      <c r="E9673">
        <f t="shared" si="1062"/>
        <v>0</v>
      </c>
      <c r="G9673" s="44">
        <f t="shared" si="1063"/>
        <v>0.12359599544902</v>
      </c>
      <c r="H9673">
        <f t="shared" si="1064"/>
        <v>2.3701469597819998E-2</v>
      </c>
      <c r="I9673">
        <f t="shared" si="1065"/>
        <v>0</v>
      </c>
      <c r="J9673">
        <f t="shared" si="1066"/>
        <v>0</v>
      </c>
    </row>
    <row r="9674" spans="1:10" x14ac:dyDescent="0.25">
      <c r="A9674" s="42">
        <v>45182.229166666664</v>
      </c>
      <c r="B9674">
        <v>38.704242600000001</v>
      </c>
      <c r="C9674">
        <f t="shared" si="1060"/>
        <v>39.094320342857145</v>
      </c>
      <c r="D9674" s="46">
        <f t="shared" si="1061"/>
        <v>0.82316425130000015</v>
      </c>
      <c r="E9674">
        <f t="shared" si="1062"/>
        <v>0</v>
      </c>
      <c r="G9674" s="44">
        <f t="shared" si="1063"/>
        <v>0.12324052899013001</v>
      </c>
      <c r="H9674">
        <f t="shared" si="1064"/>
        <v>2.374333091733E-2</v>
      </c>
      <c r="I9674">
        <f t="shared" si="1065"/>
        <v>0</v>
      </c>
      <c r="J9674">
        <f t="shared" si="1066"/>
        <v>0</v>
      </c>
    </row>
    <row r="9675" spans="1:10" x14ac:dyDescent="0.25">
      <c r="A9675" s="42">
        <v>45182.239583333336</v>
      </c>
      <c r="B9675">
        <v>38.735803700000005</v>
      </c>
      <c r="C9675">
        <f t="shared" si="1060"/>
        <v>38.905390071428577</v>
      </c>
      <c r="D9675" s="46">
        <f t="shared" si="1061"/>
        <v>0.8247580868500004</v>
      </c>
      <c r="E9675">
        <f t="shared" si="1062"/>
        <v>0</v>
      </c>
      <c r="G9675" s="44">
        <f t="shared" si="1063"/>
        <v>0.12332038015118502</v>
      </c>
      <c r="H9675">
        <f t="shared" si="1064"/>
        <v>2.3733927287584999E-2</v>
      </c>
      <c r="I9675">
        <f t="shared" si="1065"/>
        <v>0</v>
      </c>
      <c r="J9675">
        <f t="shared" si="1066"/>
        <v>0</v>
      </c>
    </row>
    <row r="9676" spans="1:10" x14ac:dyDescent="0.25">
      <c r="A9676" s="42">
        <v>45182.25</v>
      </c>
      <c r="B9676">
        <v>38.845758500000002</v>
      </c>
      <c r="C9676">
        <f t="shared" si="1060"/>
        <v>38.930406242857146</v>
      </c>
      <c r="D9676" s="46">
        <f t="shared" si="1061"/>
        <v>0.83031080425000026</v>
      </c>
      <c r="E9676">
        <f t="shared" si="1062"/>
        <v>0</v>
      </c>
      <c r="G9676" s="44">
        <f t="shared" si="1063"/>
        <v>0.12359857129292501</v>
      </c>
      <c r="H9676">
        <f t="shared" si="1064"/>
        <v>2.3701166254925E-2</v>
      </c>
      <c r="I9676">
        <f t="shared" si="1065"/>
        <v>0</v>
      </c>
      <c r="J9676">
        <f t="shared" si="1066"/>
        <v>0</v>
      </c>
    </row>
    <row r="9677" spans="1:10" x14ac:dyDescent="0.25">
      <c r="A9677" s="42">
        <v>45182.260416666664</v>
      </c>
      <c r="B9677">
        <v>38.965894300000002</v>
      </c>
      <c r="C9677">
        <f t="shared" si="1060"/>
        <v>38.991637685714281</v>
      </c>
      <c r="D9677" s="46">
        <f t="shared" si="1061"/>
        <v>0.83637766215000031</v>
      </c>
      <c r="E9677">
        <f t="shared" si="1062"/>
        <v>0</v>
      </c>
      <c r="G9677" s="44">
        <f t="shared" si="1063"/>
        <v>0.12390252087371502</v>
      </c>
      <c r="H9677">
        <f t="shared" si="1064"/>
        <v>2.3665371793314998E-2</v>
      </c>
      <c r="I9677">
        <f t="shared" si="1065"/>
        <v>0</v>
      </c>
      <c r="J9677">
        <f t="shared" si="1066"/>
        <v>0</v>
      </c>
    </row>
    <row r="9678" spans="1:10" x14ac:dyDescent="0.25">
      <c r="A9678" s="42">
        <v>45182.270833333336</v>
      </c>
      <c r="B9678">
        <v>39.2285641</v>
      </c>
      <c r="C9678">
        <f t="shared" si="1060"/>
        <v>39.091556928571428</v>
      </c>
      <c r="D9678" s="46">
        <f t="shared" si="1061"/>
        <v>0.84964248705000012</v>
      </c>
      <c r="E9678">
        <f t="shared" si="1062"/>
        <v>0</v>
      </c>
      <c r="G9678" s="44">
        <f t="shared" si="1063"/>
        <v>0.12456708860120501</v>
      </c>
      <c r="H9678">
        <f t="shared" si="1064"/>
        <v>2.3587109326404999E-2</v>
      </c>
      <c r="I9678">
        <f t="shared" si="1065"/>
        <v>0</v>
      </c>
      <c r="J9678">
        <f t="shared" si="1066"/>
        <v>0</v>
      </c>
    </row>
    <row r="9679" spans="1:10" x14ac:dyDescent="0.25">
      <c r="A9679" s="42">
        <v>45182.28125</v>
      </c>
      <c r="B9679">
        <v>39.187840100000003</v>
      </c>
      <c r="C9679">
        <f t="shared" si="1060"/>
        <v>39.227691442857143</v>
      </c>
      <c r="D9679" s="46">
        <f t="shared" si="1061"/>
        <v>0.84758592505000019</v>
      </c>
      <c r="E9679">
        <f t="shared" si="1062"/>
        <v>0</v>
      </c>
      <c r="G9679" s="44">
        <f t="shared" si="1063"/>
        <v>0.12446405484500501</v>
      </c>
      <c r="H9679">
        <f t="shared" si="1064"/>
        <v>2.3599243042204999E-2</v>
      </c>
      <c r="I9679">
        <f t="shared" si="1065"/>
        <v>0</v>
      </c>
      <c r="J9679">
        <f t="shared" si="1066"/>
        <v>0</v>
      </c>
    </row>
    <row r="9680" spans="1:10" x14ac:dyDescent="0.25">
      <c r="A9680" s="42">
        <v>45182.291666666664</v>
      </c>
      <c r="B9680">
        <v>39.273360499999995</v>
      </c>
      <c r="C9680">
        <f t="shared" si="1060"/>
        <v>39.372552528571426</v>
      </c>
      <c r="D9680" s="46">
        <f t="shared" si="1061"/>
        <v>0.85190470524999995</v>
      </c>
      <c r="E9680">
        <f t="shared" si="1062"/>
        <v>0</v>
      </c>
      <c r="G9680" s="44">
        <f t="shared" si="1063"/>
        <v>0.124680425733025</v>
      </c>
      <c r="H9680">
        <f t="shared" si="1064"/>
        <v>2.3573762239024999E-2</v>
      </c>
      <c r="I9680">
        <f t="shared" si="1065"/>
        <v>0</v>
      </c>
      <c r="J9680">
        <f t="shared" si="1066"/>
        <v>0</v>
      </c>
    </row>
    <row r="9681" spans="1:10" x14ac:dyDescent="0.25">
      <c r="A9681" s="42">
        <v>45182.302083333336</v>
      </c>
      <c r="B9681">
        <v>39.403677299999998</v>
      </c>
      <c r="C9681">
        <f t="shared" si="1060"/>
        <v>39.481925557142858</v>
      </c>
      <c r="D9681" s="46">
        <f t="shared" si="1061"/>
        <v>0.85848570364999999</v>
      </c>
      <c r="E9681">
        <f t="shared" si="1062"/>
        <v>0</v>
      </c>
      <c r="G9681" s="44">
        <f t="shared" si="1063"/>
        <v>0.12501013375286502</v>
      </c>
      <c r="H9681">
        <f t="shared" si="1064"/>
        <v>2.3534934348465E-2</v>
      </c>
      <c r="I9681">
        <f t="shared" si="1065"/>
        <v>0</v>
      </c>
      <c r="J9681">
        <f t="shared" si="1066"/>
        <v>0</v>
      </c>
    </row>
    <row r="9682" spans="1:10" x14ac:dyDescent="0.25">
      <c r="A9682" s="42">
        <v>45182.3125</v>
      </c>
      <c r="B9682">
        <v>39.688745300000001</v>
      </c>
      <c r="C9682">
        <f t="shared" si="1060"/>
        <v>39.405422614285719</v>
      </c>
      <c r="D9682" s="46">
        <f t="shared" si="1061"/>
        <v>0.87288163765000015</v>
      </c>
      <c r="E9682">
        <f t="shared" si="1062"/>
        <v>0</v>
      </c>
      <c r="G9682" s="44">
        <f t="shared" si="1063"/>
        <v>0.125731370046265</v>
      </c>
      <c r="H9682">
        <f t="shared" si="1064"/>
        <v>2.3449998337865E-2</v>
      </c>
      <c r="I9682">
        <f t="shared" si="1065"/>
        <v>0</v>
      </c>
      <c r="J9682">
        <f t="shared" si="1066"/>
        <v>0</v>
      </c>
    </row>
    <row r="9683" spans="1:10" x14ac:dyDescent="0.25">
      <c r="A9683" s="42">
        <v>45182.322916666664</v>
      </c>
      <c r="B9683">
        <v>39.859786100000001</v>
      </c>
      <c r="C9683">
        <f t="shared" si="1060"/>
        <v>39.280632642857142</v>
      </c>
      <c r="D9683" s="46">
        <f t="shared" si="1061"/>
        <v>0.88151919805000012</v>
      </c>
      <c r="E9683">
        <f t="shared" si="1062"/>
        <v>0</v>
      </c>
      <c r="G9683" s="44">
        <f t="shared" si="1063"/>
        <v>0.12616411182230503</v>
      </c>
      <c r="H9683">
        <f t="shared" si="1064"/>
        <v>2.3399036731505E-2</v>
      </c>
      <c r="I9683">
        <f t="shared" si="1065"/>
        <v>0</v>
      </c>
      <c r="J9683">
        <f t="shared" si="1066"/>
        <v>0</v>
      </c>
    </row>
    <row r="9684" spans="1:10" x14ac:dyDescent="0.25">
      <c r="A9684" s="42">
        <v>45182.333333333336</v>
      </c>
      <c r="B9684">
        <v>39.731505499999997</v>
      </c>
      <c r="C9684">
        <f t="shared" si="1060"/>
        <v>39.140571171428569</v>
      </c>
      <c r="D9684" s="46">
        <f t="shared" si="1061"/>
        <v>0.87504102774999981</v>
      </c>
      <c r="E9684">
        <f t="shared" si="1062"/>
        <v>0</v>
      </c>
      <c r="G9684" s="44">
        <f t="shared" si="1063"/>
        <v>0.12583955549027498</v>
      </c>
      <c r="H9684">
        <f t="shared" si="1064"/>
        <v>2.3437257936275002E-2</v>
      </c>
      <c r="I9684">
        <f t="shared" si="1065"/>
        <v>0</v>
      </c>
      <c r="J9684">
        <f t="shared" si="1066"/>
        <v>0</v>
      </c>
    </row>
    <row r="9685" spans="1:10" x14ac:dyDescent="0.25">
      <c r="A9685" s="42">
        <v>45182.34375</v>
      </c>
      <c r="B9685">
        <v>38.693043500000002</v>
      </c>
      <c r="C9685">
        <f t="shared" si="1060"/>
        <v>38.975784414285712</v>
      </c>
      <c r="D9685" s="46">
        <f t="shared" si="1061"/>
        <v>0.8225986967500003</v>
      </c>
      <c r="E9685">
        <f t="shared" si="1062"/>
        <v>0</v>
      </c>
      <c r="G9685" s="44">
        <f t="shared" si="1063"/>
        <v>0.12321219470717501</v>
      </c>
      <c r="H9685">
        <f t="shared" si="1064"/>
        <v>2.3746667689175001E-2</v>
      </c>
      <c r="I9685">
        <f t="shared" si="1065"/>
        <v>0</v>
      </c>
      <c r="J9685">
        <f t="shared" si="1066"/>
        <v>0</v>
      </c>
    </row>
    <row r="9686" spans="1:10" x14ac:dyDescent="0.25">
      <c r="A9686" s="42">
        <v>45182.354166666664</v>
      </c>
      <c r="B9686">
        <v>38.314310300000002</v>
      </c>
      <c r="C9686">
        <f t="shared" si="1060"/>
        <v>38.794708057142863</v>
      </c>
      <c r="D9686" s="46">
        <f t="shared" si="1061"/>
        <v>0.80347267015000035</v>
      </c>
      <c r="E9686">
        <f t="shared" si="1062"/>
        <v>0</v>
      </c>
      <c r="G9686" s="44">
        <f t="shared" si="1063"/>
        <v>0.12225398077451502</v>
      </c>
      <c r="H9686">
        <f t="shared" si="1064"/>
        <v>2.3859511246114996E-2</v>
      </c>
      <c r="I9686">
        <f t="shared" si="1065"/>
        <v>0</v>
      </c>
      <c r="J9686">
        <f t="shared" si="1066"/>
        <v>0</v>
      </c>
    </row>
    <row r="9687" spans="1:10" x14ac:dyDescent="0.25">
      <c r="A9687" s="42">
        <v>45182.364583333336</v>
      </c>
      <c r="B9687">
        <v>38.292930200000001</v>
      </c>
      <c r="C9687">
        <f t="shared" si="1060"/>
        <v>38.5678172</v>
      </c>
      <c r="D9687" s="46">
        <f t="shared" si="1061"/>
        <v>0.80239297510000029</v>
      </c>
      <c r="E9687">
        <f t="shared" si="1062"/>
        <v>0</v>
      </c>
      <c r="G9687" s="44">
        <f t="shared" si="1063"/>
        <v>0.12219988805251002</v>
      </c>
      <c r="H9687">
        <f t="shared" si="1064"/>
        <v>2.3865881446910001E-2</v>
      </c>
      <c r="I9687">
        <f t="shared" si="1065"/>
        <v>0</v>
      </c>
      <c r="J9687">
        <f t="shared" si="1066"/>
        <v>0</v>
      </c>
    </row>
    <row r="9688" spans="1:10" x14ac:dyDescent="0.25">
      <c r="A9688" s="42">
        <v>45182.375</v>
      </c>
      <c r="B9688">
        <v>38.250169999999997</v>
      </c>
      <c r="C9688">
        <f t="shared" si="1060"/>
        <v>38.337872042857143</v>
      </c>
      <c r="D9688" s="46">
        <f t="shared" si="1061"/>
        <v>0.80023358499999997</v>
      </c>
      <c r="E9688">
        <f t="shared" si="1062"/>
        <v>0</v>
      </c>
      <c r="G9688" s="44">
        <f t="shared" si="1063"/>
        <v>0.1220917026085</v>
      </c>
      <c r="H9688">
        <f t="shared" si="1064"/>
        <v>2.3878621848500002E-2</v>
      </c>
      <c r="I9688">
        <f t="shared" si="1065"/>
        <v>0</v>
      </c>
      <c r="J9688">
        <f t="shared" si="1066"/>
        <v>0</v>
      </c>
    </row>
    <row r="9689" spans="1:10" x14ac:dyDescent="0.25">
      <c r="A9689" s="42">
        <v>45182.385416666664</v>
      </c>
      <c r="B9689">
        <v>38.421210799999997</v>
      </c>
      <c r="C9689">
        <f t="shared" si="1060"/>
        <v>38.363033657142857</v>
      </c>
      <c r="D9689" s="46">
        <f t="shared" si="1061"/>
        <v>0.80887114539999994</v>
      </c>
      <c r="E9689">
        <f t="shared" si="1062"/>
        <v>0</v>
      </c>
      <c r="G9689" s="44">
        <f t="shared" si="1063"/>
        <v>0.12252444438453999</v>
      </c>
      <c r="H9689">
        <f t="shared" si="1064"/>
        <v>2.3827660242140003E-2</v>
      </c>
      <c r="I9689">
        <f t="shared" si="1065"/>
        <v>0</v>
      </c>
      <c r="J9689">
        <f t="shared" si="1066"/>
        <v>0</v>
      </c>
    </row>
    <row r="9690" spans="1:10" x14ac:dyDescent="0.25">
      <c r="A9690" s="42">
        <v>45182.395833333336</v>
      </c>
      <c r="B9690">
        <v>38.271550099999999</v>
      </c>
      <c r="C9690">
        <f t="shared" si="1060"/>
        <v>38.454517214285715</v>
      </c>
      <c r="D9690" s="46">
        <f t="shared" si="1061"/>
        <v>0.80131328005000002</v>
      </c>
      <c r="E9690">
        <f t="shared" si="1062"/>
        <v>0</v>
      </c>
      <c r="G9690" s="44">
        <f t="shared" si="1063"/>
        <v>0.12214579533050501</v>
      </c>
      <c r="H9690">
        <f t="shared" si="1064"/>
        <v>2.3872251647705001E-2</v>
      </c>
      <c r="I9690">
        <f t="shared" si="1065"/>
        <v>0</v>
      </c>
      <c r="J9690">
        <f t="shared" si="1066"/>
        <v>0</v>
      </c>
    </row>
    <row r="9691" spans="1:10" x14ac:dyDescent="0.25">
      <c r="A9691" s="42">
        <v>45182.40625</v>
      </c>
      <c r="B9691">
        <v>38.121889400000001</v>
      </c>
      <c r="C9691">
        <f t="shared" si="1060"/>
        <v>38.568689857142864</v>
      </c>
      <c r="D9691" s="46">
        <f t="shared" si="1061"/>
        <v>0.79375541470000011</v>
      </c>
      <c r="E9691">
        <f t="shared" si="1062"/>
        <v>0</v>
      </c>
      <c r="G9691" s="44">
        <f t="shared" si="1063"/>
        <v>0.12176714627647001</v>
      </c>
      <c r="H9691">
        <f t="shared" si="1064"/>
        <v>2.391684305327E-2</v>
      </c>
      <c r="I9691">
        <f t="shared" si="1065"/>
        <v>0</v>
      </c>
      <c r="J9691">
        <f t="shared" si="1066"/>
        <v>0</v>
      </c>
    </row>
    <row r="9692" spans="1:10" x14ac:dyDescent="0.25">
      <c r="A9692" s="42">
        <v>45182.416666666664</v>
      </c>
      <c r="B9692">
        <v>38.869174799999996</v>
      </c>
      <c r="C9692">
        <f t="shared" si="1060"/>
        <v>38.68271705714286</v>
      </c>
      <c r="D9692" s="46">
        <f t="shared" si="1061"/>
        <v>0.83149332740000004</v>
      </c>
      <c r="E9692">
        <f t="shared" si="1062"/>
        <v>0</v>
      </c>
      <c r="G9692" s="44">
        <f t="shared" si="1063"/>
        <v>0.12365781570274001</v>
      </c>
      <c r="H9692">
        <f t="shared" si="1064"/>
        <v>2.3694189368340002E-2</v>
      </c>
      <c r="I9692">
        <f t="shared" si="1065"/>
        <v>0</v>
      </c>
      <c r="J9692">
        <f t="shared" si="1066"/>
        <v>0</v>
      </c>
    </row>
    <row r="9693" spans="1:10" x14ac:dyDescent="0.25">
      <c r="A9693" s="42">
        <v>45182.427083333336</v>
      </c>
      <c r="B9693">
        <v>38.954695200000003</v>
      </c>
      <c r="C9693">
        <f t="shared" si="1060"/>
        <v>38.76620125714286</v>
      </c>
      <c r="D9693" s="46">
        <f t="shared" si="1061"/>
        <v>0.83581210760000024</v>
      </c>
      <c r="E9693">
        <f t="shared" si="1062"/>
        <v>0</v>
      </c>
      <c r="G9693" s="44">
        <f t="shared" si="1063"/>
        <v>0.12387418659076002</v>
      </c>
      <c r="H9693">
        <f t="shared" si="1064"/>
        <v>2.3668708565159999E-2</v>
      </c>
      <c r="I9693">
        <f t="shared" si="1065"/>
        <v>0</v>
      </c>
      <c r="J9693">
        <f t="shared" si="1066"/>
        <v>0</v>
      </c>
    </row>
    <row r="9694" spans="1:10" x14ac:dyDescent="0.25">
      <c r="A9694" s="42">
        <v>45182.4375</v>
      </c>
      <c r="B9694">
        <v>39.092138700000007</v>
      </c>
      <c r="C9694">
        <f t="shared" si="1060"/>
        <v>38.825687385714289</v>
      </c>
      <c r="D9694" s="46">
        <f t="shared" si="1061"/>
        <v>0.84275300435000045</v>
      </c>
      <c r="E9694">
        <f t="shared" si="1062"/>
        <v>0</v>
      </c>
      <c r="G9694" s="44">
        <f t="shared" si="1063"/>
        <v>0.12422192551793503</v>
      </c>
      <c r="H9694">
        <f t="shared" si="1064"/>
        <v>2.3627757274334998E-2</v>
      </c>
      <c r="I9694">
        <f t="shared" si="1065"/>
        <v>0</v>
      </c>
      <c r="J9694">
        <f t="shared" si="1066"/>
        <v>0</v>
      </c>
    </row>
    <row r="9695" spans="1:10" x14ac:dyDescent="0.25">
      <c r="A9695" s="42">
        <v>45182.447916666664</v>
      </c>
      <c r="B9695">
        <v>39.048360400000007</v>
      </c>
      <c r="C9695">
        <f t="shared" si="1060"/>
        <v>38.894336414285711</v>
      </c>
      <c r="D9695" s="46">
        <f t="shared" si="1061"/>
        <v>0.84054220020000048</v>
      </c>
      <c r="E9695">
        <f t="shared" si="1062"/>
        <v>0</v>
      </c>
      <c r="G9695" s="44">
        <f t="shared" si="1063"/>
        <v>0.12411116423002003</v>
      </c>
      <c r="H9695">
        <f t="shared" si="1064"/>
        <v>2.3640801018819997E-2</v>
      </c>
      <c r="I9695">
        <f t="shared" si="1065"/>
        <v>0</v>
      </c>
      <c r="J9695">
        <f t="shared" si="1066"/>
        <v>0</v>
      </c>
    </row>
    <row r="9696" spans="1:10" x14ac:dyDescent="0.25">
      <c r="A9696" s="42">
        <v>45182.458333333336</v>
      </c>
      <c r="B9696">
        <v>39.005600200000003</v>
      </c>
      <c r="C9696">
        <f t="shared" si="1060"/>
        <v>38.860157342857143</v>
      </c>
      <c r="D9696" s="46">
        <f t="shared" si="1061"/>
        <v>0.83838281010000038</v>
      </c>
      <c r="E9696">
        <f t="shared" si="1062"/>
        <v>0</v>
      </c>
      <c r="G9696" s="44">
        <f t="shared" si="1063"/>
        <v>0.12400297878601002</v>
      </c>
      <c r="H9696">
        <f t="shared" si="1064"/>
        <v>2.3653541420409999E-2</v>
      </c>
      <c r="I9696">
        <f t="shared" si="1065"/>
        <v>0</v>
      </c>
      <c r="J9696">
        <f t="shared" si="1066"/>
        <v>0</v>
      </c>
    </row>
    <row r="9697" spans="1:10" x14ac:dyDescent="0.25">
      <c r="A9697" s="42">
        <v>45182.46875</v>
      </c>
      <c r="B9697">
        <v>38.687953</v>
      </c>
      <c r="C9697">
        <f t="shared" si="1060"/>
        <v>38.887646042857149</v>
      </c>
      <c r="D9697" s="46">
        <f t="shared" si="1061"/>
        <v>0.82234162650000009</v>
      </c>
      <c r="E9697">
        <f t="shared" si="1062"/>
        <v>0</v>
      </c>
      <c r="G9697" s="44">
        <f t="shared" si="1063"/>
        <v>0.12319931548765001</v>
      </c>
      <c r="H9697">
        <f t="shared" si="1064"/>
        <v>2.3748184403650001E-2</v>
      </c>
      <c r="I9697">
        <f t="shared" si="1065"/>
        <v>0</v>
      </c>
      <c r="J9697">
        <f t="shared" si="1066"/>
        <v>0</v>
      </c>
    </row>
    <row r="9698" spans="1:10" x14ac:dyDescent="0.25">
      <c r="A9698" s="42">
        <v>45182.479166666664</v>
      </c>
      <c r="B9698">
        <v>38.6024326</v>
      </c>
      <c r="C9698">
        <f t="shared" si="1060"/>
        <v>38.905535514285717</v>
      </c>
      <c r="D9698" s="46">
        <f t="shared" si="1061"/>
        <v>0.81802284630000011</v>
      </c>
      <c r="E9698">
        <f t="shared" si="1062"/>
        <v>0</v>
      </c>
      <c r="G9698" s="44">
        <f t="shared" si="1063"/>
        <v>0.12298294459963001</v>
      </c>
      <c r="H9698">
        <f t="shared" si="1064"/>
        <v>2.377366520683E-2</v>
      </c>
      <c r="I9698">
        <f t="shared" si="1065"/>
        <v>0</v>
      </c>
      <c r="J9698">
        <f t="shared" si="1066"/>
        <v>0</v>
      </c>
    </row>
    <row r="9699" spans="1:10" x14ac:dyDescent="0.25">
      <c r="A9699" s="42">
        <v>45182.489583333336</v>
      </c>
      <c r="B9699">
        <v>38.629921300000007</v>
      </c>
      <c r="C9699">
        <f t="shared" si="1060"/>
        <v>39.068722400000006</v>
      </c>
      <c r="D9699" s="46">
        <f t="shared" si="1061"/>
        <v>0.81941102565000046</v>
      </c>
      <c r="E9699">
        <f t="shared" si="1062"/>
        <v>0</v>
      </c>
      <c r="G9699" s="44">
        <f t="shared" si="1063"/>
        <v>0.12305249238506502</v>
      </c>
      <c r="H9699">
        <f t="shared" si="1064"/>
        <v>2.3765474948664999E-2</v>
      </c>
      <c r="I9699">
        <f t="shared" si="1065"/>
        <v>0</v>
      </c>
      <c r="J9699">
        <f t="shared" si="1066"/>
        <v>0</v>
      </c>
    </row>
    <row r="9700" spans="1:10" x14ac:dyDescent="0.25">
      <c r="A9700" s="42">
        <v>45182.5</v>
      </c>
      <c r="B9700">
        <v>39.147116100000005</v>
      </c>
      <c r="C9700">
        <f t="shared" si="1060"/>
        <v>39.115409557142861</v>
      </c>
      <c r="D9700" s="46">
        <f t="shared" si="1061"/>
        <v>0.84552936305000048</v>
      </c>
      <c r="E9700">
        <f t="shared" si="1062"/>
        <v>0</v>
      </c>
      <c r="G9700" s="44">
        <f t="shared" si="1063"/>
        <v>0.12436102108880503</v>
      </c>
      <c r="H9700">
        <f t="shared" si="1064"/>
        <v>2.3611376758004999E-2</v>
      </c>
      <c r="I9700">
        <f t="shared" si="1065"/>
        <v>0</v>
      </c>
      <c r="J9700">
        <f t="shared" si="1066"/>
        <v>0</v>
      </c>
    </row>
    <row r="9701" spans="1:10" x14ac:dyDescent="0.25">
      <c r="A9701" s="42">
        <v>45182.510416666664</v>
      </c>
      <c r="B9701">
        <v>39.217365000000001</v>
      </c>
      <c r="C9701">
        <f t="shared" si="1060"/>
        <v>39.236563457142857</v>
      </c>
      <c r="D9701" s="46">
        <f t="shared" si="1061"/>
        <v>0.84907693250000027</v>
      </c>
      <c r="E9701">
        <f t="shared" si="1062"/>
        <v>0</v>
      </c>
      <c r="G9701" s="44">
        <f t="shared" si="1063"/>
        <v>0.12453875431825001</v>
      </c>
      <c r="H9701">
        <f t="shared" si="1064"/>
        <v>2.3590446098249999E-2</v>
      </c>
      <c r="I9701">
        <f t="shared" si="1065"/>
        <v>0</v>
      </c>
      <c r="J9701">
        <f t="shared" si="1066"/>
        <v>0</v>
      </c>
    </row>
    <row r="9702" spans="1:10" x14ac:dyDescent="0.25">
      <c r="A9702" s="42">
        <v>45182.520833333336</v>
      </c>
      <c r="B9702">
        <v>40.190668600000002</v>
      </c>
      <c r="C9702">
        <f t="shared" si="1060"/>
        <v>39.362807857142862</v>
      </c>
      <c r="D9702" s="46">
        <f t="shared" si="1061"/>
        <v>0.89822876430000043</v>
      </c>
      <c r="E9702">
        <f t="shared" si="1062"/>
        <v>0</v>
      </c>
      <c r="G9702" s="44">
        <f t="shared" si="1063"/>
        <v>0.12700126109143001</v>
      </c>
      <c r="H9702">
        <f t="shared" si="1064"/>
        <v>2.330045029063E-2</v>
      </c>
      <c r="I9702">
        <f t="shared" si="1065"/>
        <v>0</v>
      </c>
      <c r="J9702">
        <f t="shared" si="1066"/>
        <v>0</v>
      </c>
    </row>
    <row r="9703" spans="1:10" x14ac:dyDescent="0.25">
      <c r="A9703" s="42">
        <v>45182.53125</v>
      </c>
      <c r="B9703">
        <v>39.332410300000006</v>
      </c>
      <c r="C9703">
        <f t="shared" si="1060"/>
        <v>39.472326328571434</v>
      </c>
      <c r="D9703" s="46">
        <f t="shared" si="1061"/>
        <v>0.85488672015000056</v>
      </c>
      <c r="E9703">
        <f t="shared" si="1062"/>
        <v>0</v>
      </c>
      <c r="G9703" s="44">
        <f t="shared" si="1063"/>
        <v>0.12482982467951503</v>
      </c>
      <c r="H9703">
        <f t="shared" si="1064"/>
        <v>2.3556168351114997E-2</v>
      </c>
      <c r="I9703">
        <f t="shared" si="1065"/>
        <v>0</v>
      </c>
      <c r="J9703">
        <f t="shared" si="1066"/>
        <v>0</v>
      </c>
    </row>
    <row r="9704" spans="1:10" x14ac:dyDescent="0.25">
      <c r="A9704" s="42">
        <v>45182.541666666664</v>
      </c>
      <c r="B9704">
        <v>39.536030300000007</v>
      </c>
      <c r="C9704">
        <f t="shared" si="1060"/>
        <v>39.460400014285717</v>
      </c>
      <c r="D9704" s="46">
        <f t="shared" si="1061"/>
        <v>0.86516953015000064</v>
      </c>
      <c r="E9704">
        <f t="shared" si="1062"/>
        <v>0</v>
      </c>
      <c r="G9704" s="44">
        <f t="shared" si="1063"/>
        <v>0.12534499346051503</v>
      </c>
      <c r="H9704">
        <f t="shared" si="1064"/>
        <v>2.3495499772114996E-2</v>
      </c>
      <c r="I9704">
        <f t="shared" si="1065"/>
        <v>0</v>
      </c>
      <c r="J9704">
        <f t="shared" si="1066"/>
        <v>0</v>
      </c>
    </row>
    <row r="9705" spans="1:10" x14ac:dyDescent="0.25">
      <c r="A9705" s="42">
        <v>45182.552083333336</v>
      </c>
      <c r="B9705">
        <v>39.486143400000003</v>
      </c>
      <c r="C9705">
        <f t="shared" si="1060"/>
        <v>39.486870614285728</v>
      </c>
      <c r="D9705" s="46">
        <f t="shared" si="1061"/>
        <v>0.86265024170000038</v>
      </c>
      <c r="E9705">
        <f t="shared" si="1062"/>
        <v>0</v>
      </c>
      <c r="G9705" s="44">
        <f t="shared" si="1063"/>
        <v>0.12521877710917001</v>
      </c>
      <c r="H9705">
        <f t="shared" si="1064"/>
        <v>2.3510363573969999E-2</v>
      </c>
      <c r="I9705">
        <f t="shared" si="1065"/>
        <v>0</v>
      </c>
      <c r="J9705">
        <f t="shared" si="1066"/>
        <v>0</v>
      </c>
    </row>
    <row r="9706" spans="1:10" x14ac:dyDescent="0.25">
      <c r="A9706" s="42">
        <v>45182.5625</v>
      </c>
      <c r="B9706">
        <v>39.396550599999998</v>
      </c>
      <c r="C9706">
        <f t="shared" si="1060"/>
        <v>39.501269457142861</v>
      </c>
      <c r="D9706" s="46">
        <f t="shared" si="1061"/>
        <v>0.85812580530000004</v>
      </c>
      <c r="E9706">
        <f t="shared" si="1062"/>
        <v>0</v>
      </c>
      <c r="G9706" s="44">
        <f t="shared" si="1063"/>
        <v>0.12499210284553</v>
      </c>
      <c r="H9706">
        <f t="shared" si="1064"/>
        <v>2.3537057748730002E-2</v>
      </c>
      <c r="I9706">
        <f t="shared" si="1065"/>
        <v>0</v>
      </c>
      <c r="J9706">
        <f t="shared" si="1066"/>
        <v>0</v>
      </c>
    </row>
    <row r="9707" spans="1:10" x14ac:dyDescent="0.25">
      <c r="A9707" s="42">
        <v>45182.572916666664</v>
      </c>
      <c r="B9707">
        <v>39.063631900000004</v>
      </c>
      <c r="C9707">
        <f t="shared" si="1060"/>
        <v>39.625186771428574</v>
      </c>
      <c r="D9707" s="46">
        <f t="shared" si="1061"/>
        <v>0.84131341095000045</v>
      </c>
      <c r="E9707">
        <f t="shared" si="1062"/>
        <v>0</v>
      </c>
      <c r="G9707" s="44">
        <f t="shared" si="1063"/>
        <v>0.12414980188859503</v>
      </c>
      <c r="H9707">
        <f t="shared" si="1064"/>
        <v>2.3636250875394997E-2</v>
      </c>
      <c r="I9707">
        <f t="shared" si="1065"/>
        <v>0</v>
      </c>
      <c r="J9707">
        <f t="shared" si="1066"/>
        <v>0</v>
      </c>
    </row>
    <row r="9708" spans="1:10" x14ac:dyDescent="0.25">
      <c r="A9708" s="42">
        <v>45182.583333333336</v>
      </c>
      <c r="B9708">
        <v>39.402659200000002</v>
      </c>
      <c r="C9708">
        <f t="shared" si="1060"/>
        <v>39.58431732857143</v>
      </c>
      <c r="D9708" s="46">
        <f t="shared" si="1061"/>
        <v>0.85843428960000034</v>
      </c>
      <c r="E9708">
        <f t="shared" si="1062"/>
        <v>0</v>
      </c>
      <c r="G9708" s="44">
        <f t="shared" si="1063"/>
        <v>0.12500755790896001</v>
      </c>
      <c r="H9708">
        <f t="shared" si="1064"/>
        <v>2.3535237691359998E-2</v>
      </c>
      <c r="I9708">
        <f t="shared" si="1065"/>
        <v>0</v>
      </c>
      <c r="J9708">
        <f t="shared" si="1066"/>
        <v>0</v>
      </c>
    </row>
    <row r="9709" spans="1:10" x14ac:dyDescent="0.25">
      <c r="A9709" s="42">
        <v>45182.59375</v>
      </c>
      <c r="B9709">
        <v>40.291460499999999</v>
      </c>
      <c r="C9709">
        <f t="shared" si="1060"/>
        <v>39.586935300000007</v>
      </c>
      <c r="D9709" s="46">
        <f t="shared" si="1061"/>
        <v>0.90331875525000016</v>
      </c>
      <c r="E9709">
        <f t="shared" si="1062"/>
        <v>0</v>
      </c>
      <c r="G9709" s="44">
        <f t="shared" si="1063"/>
        <v>0.127256269638025</v>
      </c>
      <c r="H9709">
        <f t="shared" si="1064"/>
        <v>2.3270419344025E-2</v>
      </c>
      <c r="I9709">
        <f t="shared" si="1065"/>
        <v>0</v>
      </c>
      <c r="J9709">
        <f t="shared" si="1066"/>
        <v>0</v>
      </c>
    </row>
    <row r="9710" spans="1:10" x14ac:dyDescent="0.25">
      <c r="A9710" s="42">
        <v>45182.604166666664</v>
      </c>
      <c r="B9710">
        <v>40.199831500000002</v>
      </c>
      <c r="C9710">
        <f t="shared" si="1060"/>
        <v>39.616460200000006</v>
      </c>
      <c r="D9710" s="46">
        <f t="shared" si="1061"/>
        <v>0.89869149075000032</v>
      </c>
      <c r="E9710">
        <f t="shared" si="1062"/>
        <v>0</v>
      </c>
      <c r="G9710" s="44">
        <f t="shared" si="1063"/>
        <v>0.12702444368657501</v>
      </c>
      <c r="H9710">
        <f t="shared" si="1064"/>
        <v>2.3297720204574997E-2</v>
      </c>
      <c r="I9710">
        <f t="shared" si="1065"/>
        <v>0</v>
      </c>
      <c r="J9710">
        <f t="shared" si="1066"/>
        <v>0</v>
      </c>
    </row>
    <row r="9711" spans="1:10" x14ac:dyDescent="0.25">
      <c r="A9711" s="42">
        <v>45182.614583333336</v>
      </c>
      <c r="B9711">
        <v>39.249944200000002</v>
      </c>
      <c r="C9711">
        <f t="shared" si="1060"/>
        <v>39.790846185714294</v>
      </c>
      <c r="D9711" s="46">
        <f t="shared" si="1061"/>
        <v>0.85072218210000017</v>
      </c>
      <c r="E9711">
        <f t="shared" si="1062"/>
        <v>0</v>
      </c>
      <c r="G9711" s="44">
        <f t="shared" si="1063"/>
        <v>0.12462118132321001</v>
      </c>
      <c r="H9711">
        <f t="shared" si="1064"/>
        <v>2.3580739125609998E-2</v>
      </c>
      <c r="I9711">
        <f t="shared" si="1065"/>
        <v>0</v>
      </c>
      <c r="J9711">
        <f t="shared" si="1066"/>
        <v>0</v>
      </c>
    </row>
    <row r="9712" spans="1:10" x14ac:dyDescent="0.25">
      <c r="A9712" s="42">
        <v>45182.625</v>
      </c>
      <c r="B9712">
        <v>39.504469200000003</v>
      </c>
      <c r="C9712">
        <f t="shared" si="1060"/>
        <v>39.866767357142862</v>
      </c>
      <c r="D9712" s="46">
        <f t="shared" si="1061"/>
        <v>0.86357569460000039</v>
      </c>
      <c r="E9712">
        <f t="shared" si="1062"/>
        <v>0</v>
      </c>
      <c r="G9712" s="44">
        <f t="shared" si="1063"/>
        <v>0.12526514229946001</v>
      </c>
      <c r="H9712">
        <f t="shared" si="1064"/>
        <v>2.3504903401859997E-2</v>
      </c>
      <c r="I9712">
        <f t="shared" si="1065"/>
        <v>0</v>
      </c>
      <c r="J9712">
        <f t="shared" si="1066"/>
        <v>0</v>
      </c>
    </row>
    <row r="9713" spans="1:10" x14ac:dyDescent="0.25">
      <c r="A9713" s="42">
        <v>45182.635416666664</v>
      </c>
      <c r="B9713">
        <v>39.603224900000001</v>
      </c>
      <c r="C9713">
        <f t="shared" si="1060"/>
        <v>39.867494571428573</v>
      </c>
      <c r="D9713" s="46">
        <f t="shared" si="1061"/>
        <v>0.86856285745000017</v>
      </c>
      <c r="E9713">
        <f t="shared" si="1062"/>
        <v>0</v>
      </c>
      <c r="G9713" s="44">
        <f t="shared" si="1063"/>
        <v>0.12551499915824502</v>
      </c>
      <c r="H9713">
        <f t="shared" si="1064"/>
        <v>2.3475479141044999E-2</v>
      </c>
      <c r="I9713">
        <f t="shared" si="1065"/>
        <v>0</v>
      </c>
      <c r="J9713">
        <f t="shared" si="1066"/>
        <v>0</v>
      </c>
    </row>
    <row r="9714" spans="1:10" x14ac:dyDescent="0.25">
      <c r="A9714" s="42">
        <v>45182.645833333336</v>
      </c>
      <c r="B9714">
        <v>40.284333799999999</v>
      </c>
      <c r="C9714">
        <f t="shared" si="1060"/>
        <v>40.005810728571426</v>
      </c>
      <c r="D9714" s="46">
        <f t="shared" si="1061"/>
        <v>0.9029588569</v>
      </c>
      <c r="E9714">
        <f t="shared" si="1062"/>
        <v>0</v>
      </c>
      <c r="G9714" s="44">
        <f t="shared" si="1063"/>
        <v>0.12723823873069001</v>
      </c>
      <c r="H9714">
        <f t="shared" si="1064"/>
        <v>2.3272542744290001E-2</v>
      </c>
      <c r="I9714">
        <f t="shared" si="1065"/>
        <v>0</v>
      </c>
      <c r="J9714">
        <f t="shared" si="1066"/>
        <v>0</v>
      </c>
    </row>
    <row r="9715" spans="1:10" x14ac:dyDescent="0.25">
      <c r="A9715" s="42">
        <v>45182.65625</v>
      </c>
      <c r="B9715">
        <v>39.934107400000002</v>
      </c>
      <c r="C9715">
        <f t="shared" si="1060"/>
        <v>40.307313771428575</v>
      </c>
      <c r="D9715" s="46">
        <f t="shared" si="1061"/>
        <v>0.88527242370000025</v>
      </c>
      <c r="E9715">
        <f t="shared" si="1062"/>
        <v>0</v>
      </c>
      <c r="G9715" s="44">
        <f t="shared" si="1063"/>
        <v>0.12635214842737003</v>
      </c>
      <c r="H9715">
        <f t="shared" si="1064"/>
        <v>2.3376892700169998E-2</v>
      </c>
      <c r="I9715">
        <f t="shared" si="1065"/>
        <v>0</v>
      </c>
      <c r="J9715">
        <f t="shared" si="1066"/>
        <v>0</v>
      </c>
    </row>
    <row r="9716" spans="1:10" x14ac:dyDescent="0.25">
      <c r="A9716" s="42">
        <v>45182.666666666664</v>
      </c>
      <c r="B9716">
        <v>40.296551000000001</v>
      </c>
      <c r="C9716">
        <f t="shared" si="1060"/>
        <v>40.409269214285715</v>
      </c>
      <c r="D9716" s="46">
        <f t="shared" si="1061"/>
        <v>0.90357582550000015</v>
      </c>
      <c r="E9716">
        <f t="shared" si="1062"/>
        <v>0</v>
      </c>
      <c r="G9716" s="44">
        <f t="shared" si="1063"/>
        <v>0.12726914885755</v>
      </c>
      <c r="H9716">
        <f t="shared" si="1064"/>
        <v>2.326890262955E-2</v>
      </c>
      <c r="I9716">
        <f t="shared" si="1065"/>
        <v>0</v>
      </c>
      <c r="J9716">
        <f t="shared" si="1066"/>
        <v>0</v>
      </c>
    </row>
    <row r="9717" spans="1:10" x14ac:dyDescent="0.25">
      <c r="A9717" s="42">
        <v>45182.677083333336</v>
      </c>
      <c r="B9717">
        <v>41.168044600000002</v>
      </c>
      <c r="C9717">
        <f t="shared" si="1060"/>
        <v>40.389925314285719</v>
      </c>
      <c r="D9717" s="46">
        <f t="shared" si="1061"/>
        <v>0.94758625230000004</v>
      </c>
      <c r="E9717">
        <f t="shared" si="1062"/>
        <v>0</v>
      </c>
      <c r="G9717" s="44">
        <f t="shared" si="1063"/>
        <v>0.12947407124023</v>
      </c>
      <c r="H9717">
        <f t="shared" si="1064"/>
        <v>2.300924111143E-2</v>
      </c>
      <c r="I9717">
        <f t="shared" si="1065"/>
        <v>0</v>
      </c>
      <c r="J9717">
        <f t="shared" si="1066"/>
        <v>0</v>
      </c>
    </row>
    <row r="9718" spans="1:10" x14ac:dyDescent="0.25">
      <c r="A9718" s="42">
        <v>45182.6875</v>
      </c>
      <c r="B9718">
        <v>41.360465500000004</v>
      </c>
      <c r="C9718">
        <f t="shared" si="1060"/>
        <v>40.233574242857138</v>
      </c>
      <c r="D9718" s="46">
        <f t="shared" si="1061"/>
        <v>0.9573035077500005</v>
      </c>
      <c r="E9718">
        <f t="shared" si="1062"/>
        <v>0</v>
      </c>
      <c r="G9718" s="44">
        <f t="shared" si="1063"/>
        <v>0.12996090573827501</v>
      </c>
      <c r="H9718">
        <f t="shared" si="1064"/>
        <v>2.2951909304274997E-2</v>
      </c>
      <c r="I9718">
        <f t="shared" si="1065"/>
        <v>0</v>
      </c>
      <c r="J9718">
        <f t="shared" si="1066"/>
        <v>0</v>
      </c>
    </row>
    <row r="9719" spans="1:10" x14ac:dyDescent="0.25">
      <c r="A9719" s="42">
        <v>45182.697916666664</v>
      </c>
      <c r="B9719">
        <v>40.218157300000001</v>
      </c>
      <c r="C9719">
        <f t="shared" ref="C9719:C9782" si="1067">AVERAGE(B9716:B9722)</f>
        <v>40.099621371428569</v>
      </c>
      <c r="D9719" s="46">
        <f t="shared" si="1061"/>
        <v>0.89961694365000011</v>
      </c>
      <c r="E9719">
        <f t="shared" si="1062"/>
        <v>0</v>
      </c>
      <c r="G9719" s="44">
        <f t="shared" si="1063"/>
        <v>0.127070808876865</v>
      </c>
      <c r="H9719">
        <f t="shared" si="1064"/>
        <v>2.3292260032464998E-2</v>
      </c>
      <c r="I9719">
        <f t="shared" si="1065"/>
        <v>0</v>
      </c>
      <c r="J9719">
        <f t="shared" si="1066"/>
        <v>0</v>
      </c>
    </row>
    <row r="9720" spans="1:10" x14ac:dyDescent="0.25">
      <c r="A9720" s="42">
        <v>45182.708333333336</v>
      </c>
      <c r="B9720">
        <v>39.467817600000004</v>
      </c>
      <c r="C9720">
        <f t="shared" si="1067"/>
        <v>39.929162342857147</v>
      </c>
      <c r="D9720" s="46">
        <f t="shared" si="1061"/>
        <v>0.86172478880000036</v>
      </c>
      <c r="E9720">
        <f t="shared" si="1062"/>
        <v>0</v>
      </c>
      <c r="G9720" s="44">
        <f t="shared" si="1063"/>
        <v>0.12517241191888001</v>
      </c>
      <c r="H9720">
        <f t="shared" si="1064"/>
        <v>2.3515823746079998E-2</v>
      </c>
      <c r="I9720">
        <f t="shared" si="1065"/>
        <v>0</v>
      </c>
      <c r="J9720">
        <f t="shared" si="1066"/>
        <v>0</v>
      </c>
    </row>
    <row r="9721" spans="1:10" x14ac:dyDescent="0.25">
      <c r="A9721" s="42">
        <v>45182.71875</v>
      </c>
      <c r="B9721">
        <v>39.189876300000002</v>
      </c>
      <c r="C9721">
        <f t="shared" si="1067"/>
        <v>39.634204228571434</v>
      </c>
      <c r="D9721" s="46">
        <f t="shared" si="1061"/>
        <v>0.84768875315000014</v>
      </c>
      <c r="E9721">
        <f t="shared" si="1062"/>
        <v>0</v>
      </c>
      <c r="G9721" s="44">
        <f t="shared" si="1063"/>
        <v>0.12446920653281501</v>
      </c>
      <c r="H9721">
        <f t="shared" si="1064"/>
        <v>2.3598636356415001E-2</v>
      </c>
      <c r="I9721">
        <f t="shared" si="1065"/>
        <v>0</v>
      </c>
      <c r="J9721">
        <f t="shared" si="1066"/>
        <v>0</v>
      </c>
    </row>
    <row r="9722" spans="1:10" x14ac:dyDescent="0.25">
      <c r="A9722" s="42">
        <v>45182.729166666664</v>
      </c>
      <c r="B9722">
        <v>38.996437299999997</v>
      </c>
      <c r="C9722">
        <f t="shared" si="1067"/>
        <v>39.301867300000005</v>
      </c>
      <c r="D9722" s="46">
        <f t="shared" si="1061"/>
        <v>0.83792008365000004</v>
      </c>
      <c r="E9722">
        <f t="shared" si="1062"/>
        <v>0</v>
      </c>
      <c r="G9722" s="44">
        <f t="shared" si="1063"/>
        <v>0.12397979619086501</v>
      </c>
      <c r="H9722">
        <f t="shared" si="1064"/>
        <v>2.3656271506465001E-2</v>
      </c>
      <c r="I9722">
        <f t="shared" si="1065"/>
        <v>0</v>
      </c>
      <c r="J9722">
        <f t="shared" si="1066"/>
        <v>0</v>
      </c>
    </row>
    <row r="9723" spans="1:10" x14ac:dyDescent="0.25">
      <c r="A9723" s="42">
        <v>45182.739583333336</v>
      </c>
      <c r="B9723">
        <v>39.103337800000006</v>
      </c>
      <c r="C9723">
        <f t="shared" si="1067"/>
        <v>39.136498771428577</v>
      </c>
      <c r="D9723" s="46">
        <f t="shared" si="1061"/>
        <v>0.84331855890000051</v>
      </c>
      <c r="E9723">
        <f t="shared" si="1062"/>
        <v>0</v>
      </c>
      <c r="G9723" s="44">
        <f t="shared" si="1063"/>
        <v>0.12425025980089002</v>
      </c>
      <c r="H9723">
        <f t="shared" si="1064"/>
        <v>2.3624420502489998E-2</v>
      </c>
      <c r="I9723">
        <f t="shared" si="1065"/>
        <v>0</v>
      </c>
      <c r="J9723">
        <f t="shared" si="1066"/>
        <v>0</v>
      </c>
    </row>
    <row r="9724" spans="1:10" x14ac:dyDescent="0.25">
      <c r="A9724" s="42">
        <v>45182.75</v>
      </c>
      <c r="B9724">
        <v>39.103337800000006</v>
      </c>
      <c r="C9724">
        <f t="shared" si="1067"/>
        <v>39.084430228571435</v>
      </c>
      <c r="D9724" s="46">
        <f t="shared" si="1061"/>
        <v>0.84331855890000051</v>
      </c>
      <c r="E9724">
        <f t="shared" si="1062"/>
        <v>0</v>
      </c>
      <c r="G9724" s="44">
        <f t="shared" si="1063"/>
        <v>0.12425025980089002</v>
      </c>
      <c r="H9724">
        <f t="shared" si="1064"/>
        <v>2.3624420502489998E-2</v>
      </c>
      <c r="I9724">
        <f t="shared" si="1065"/>
        <v>0</v>
      </c>
      <c r="J9724">
        <f t="shared" si="1066"/>
        <v>0</v>
      </c>
    </row>
    <row r="9725" spans="1:10" x14ac:dyDescent="0.25">
      <c r="A9725" s="42">
        <v>45182.760416666664</v>
      </c>
      <c r="B9725">
        <v>39.034106999999999</v>
      </c>
      <c r="C9725">
        <f t="shared" si="1067"/>
        <v>39.081230485714286</v>
      </c>
      <c r="D9725" s="46">
        <f t="shared" si="1061"/>
        <v>0.83982240350000015</v>
      </c>
      <c r="E9725">
        <f t="shared" si="1062"/>
        <v>0</v>
      </c>
      <c r="G9725" s="44">
        <f t="shared" si="1063"/>
        <v>0.12407510241535001</v>
      </c>
      <c r="H9725">
        <f t="shared" si="1064"/>
        <v>2.364504781935E-2</v>
      </c>
      <c r="I9725">
        <f t="shared" si="1065"/>
        <v>0</v>
      </c>
      <c r="J9725">
        <f t="shared" si="1066"/>
        <v>0</v>
      </c>
    </row>
    <row r="9726" spans="1:10" x14ac:dyDescent="0.25">
      <c r="A9726" s="42">
        <v>45182.770833333336</v>
      </c>
      <c r="B9726">
        <v>39.060577600000002</v>
      </c>
      <c r="C9726">
        <f t="shared" si="1067"/>
        <v>39.151479385714296</v>
      </c>
      <c r="D9726" s="46">
        <f t="shared" si="1061"/>
        <v>0.84115916880000019</v>
      </c>
      <c r="E9726">
        <f t="shared" si="1062"/>
        <v>0</v>
      </c>
      <c r="G9726" s="44">
        <f t="shared" si="1063"/>
        <v>0.12414207435688002</v>
      </c>
      <c r="H9726">
        <f t="shared" si="1064"/>
        <v>2.3637160904079999E-2</v>
      </c>
      <c r="I9726">
        <f t="shared" si="1065"/>
        <v>0</v>
      </c>
      <c r="J9726">
        <f t="shared" si="1066"/>
        <v>0</v>
      </c>
    </row>
    <row r="9727" spans="1:10" x14ac:dyDescent="0.25">
      <c r="A9727" s="42">
        <v>45182.78125</v>
      </c>
      <c r="B9727">
        <v>39.103337800000006</v>
      </c>
      <c r="C9727">
        <f t="shared" si="1067"/>
        <v>39.206602228571434</v>
      </c>
      <c r="D9727" s="46">
        <f t="shared" si="1061"/>
        <v>0.84331855890000051</v>
      </c>
      <c r="E9727">
        <f t="shared" si="1062"/>
        <v>0</v>
      </c>
      <c r="G9727" s="44">
        <f t="shared" si="1063"/>
        <v>0.12425025980089002</v>
      </c>
      <c r="H9727">
        <f t="shared" si="1064"/>
        <v>2.3624420502489998E-2</v>
      </c>
      <c r="I9727">
        <f t="shared" si="1065"/>
        <v>0</v>
      </c>
      <c r="J9727">
        <f t="shared" si="1066"/>
        <v>0</v>
      </c>
    </row>
    <row r="9728" spans="1:10" x14ac:dyDescent="0.25">
      <c r="A9728" s="42">
        <v>45182.791666666664</v>
      </c>
      <c r="B9728">
        <v>39.167478099999997</v>
      </c>
      <c r="C9728">
        <f t="shared" si="1067"/>
        <v>39.270887971428571</v>
      </c>
      <c r="D9728" s="46">
        <f t="shared" si="1061"/>
        <v>0.84655764405</v>
      </c>
      <c r="E9728">
        <f t="shared" si="1062"/>
        <v>0</v>
      </c>
      <c r="G9728" s="44">
        <f t="shared" si="1063"/>
        <v>0.124412537966905</v>
      </c>
      <c r="H9728">
        <f t="shared" si="1064"/>
        <v>2.3605309900105002E-2</v>
      </c>
      <c r="I9728">
        <f t="shared" si="1065"/>
        <v>0</v>
      </c>
      <c r="J9728">
        <f t="shared" si="1066"/>
        <v>0</v>
      </c>
    </row>
    <row r="9729" spans="1:10" x14ac:dyDescent="0.25">
      <c r="A9729" s="42">
        <v>45182.802083333336</v>
      </c>
      <c r="B9729">
        <v>39.488179600000002</v>
      </c>
      <c r="C9729">
        <f t="shared" si="1067"/>
        <v>39.348845342857146</v>
      </c>
      <c r="D9729" s="46">
        <f t="shared" si="1061"/>
        <v>0.86275306980000033</v>
      </c>
      <c r="E9729">
        <f t="shared" si="1062"/>
        <v>0</v>
      </c>
      <c r="G9729" s="44">
        <f t="shared" si="1063"/>
        <v>0.12522392879698002</v>
      </c>
      <c r="H9729">
        <f t="shared" si="1064"/>
        <v>2.3509756888179998E-2</v>
      </c>
      <c r="I9729">
        <f t="shared" si="1065"/>
        <v>0</v>
      </c>
      <c r="J9729">
        <f t="shared" si="1066"/>
        <v>0</v>
      </c>
    </row>
    <row r="9730" spans="1:10" x14ac:dyDescent="0.25">
      <c r="A9730" s="42">
        <v>45182.8125</v>
      </c>
      <c r="B9730">
        <v>39.489197700000005</v>
      </c>
      <c r="C9730">
        <f t="shared" si="1067"/>
        <v>39.429129799999998</v>
      </c>
      <c r="D9730" s="46">
        <f t="shared" si="1061"/>
        <v>0.86280448385000041</v>
      </c>
      <c r="E9730">
        <f t="shared" si="1062"/>
        <v>0</v>
      </c>
      <c r="G9730" s="44">
        <f t="shared" si="1063"/>
        <v>0.12522650464088503</v>
      </c>
      <c r="H9730">
        <f t="shared" si="1064"/>
        <v>2.3509453545284997E-2</v>
      </c>
      <c r="I9730">
        <f t="shared" si="1065"/>
        <v>0</v>
      </c>
      <c r="J9730">
        <f t="shared" si="1066"/>
        <v>0</v>
      </c>
    </row>
    <row r="9731" spans="1:10" x14ac:dyDescent="0.25">
      <c r="A9731" s="42">
        <v>45182.822916666664</v>
      </c>
      <c r="B9731">
        <v>39.553337999999997</v>
      </c>
      <c r="C9731">
        <f t="shared" si="1067"/>
        <v>39.492106557142861</v>
      </c>
      <c r="D9731" s="46">
        <f t="shared" ref="D9731:D9794" si="1068">IF(B9731&gt;45,0.324*B9731-13.327,IF(B9731&lt; 35, 0.0576*B9731-0.6919,0.0505*B9731-1.1314))</f>
        <v>0.8660435689999999</v>
      </c>
      <c r="E9731">
        <f t="shared" ref="E9731:E9794" si="1069">IF(MONTH(A9731) = 8,D9731,0)</f>
        <v>0</v>
      </c>
      <c r="G9731" s="44">
        <f t="shared" ref="G9731:G9794" si="1070">0.0501*D9731+0.082</f>
        <v>0.1253887828069</v>
      </c>
      <c r="H9731">
        <f t="shared" ref="H9731:H9794" si="1071">-0.0059*D9731+0.0286</f>
        <v>2.3490342942900002E-2</v>
      </c>
      <c r="I9731">
        <f t="shared" ref="I9731:I9794" si="1072">IF(MONTH(A9731) = 8,G9731,0)</f>
        <v>0</v>
      </c>
      <c r="J9731">
        <f t="shared" ref="J9731:J9794" si="1073">IF(MONTH(A9731) = 8,H9731,0)</f>
        <v>0</v>
      </c>
    </row>
    <row r="9732" spans="1:10" x14ac:dyDescent="0.25">
      <c r="A9732" s="42">
        <v>45182.833333333336</v>
      </c>
      <c r="B9732">
        <v>39.5798086</v>
      </c>
      <c r="C9732">
        <f t="shared" si="1067"/>
        <v>39.552319900000001</v>
      </c>
      <c r="D9732" s="46">
        <f t="shared" si="1068"/>
        <v>0.86738033430000017</v>
      </c>
      <c r="E9732">
        <f t="shared" si="1069"/>
        <v>0</v>
      </c>
      <c r="G9732" s="44">
        <f t="shared" si="1070"/>
        <v>0.12545575474843002</v>
      </c>
      <c r="H9732">
        <f t="shared" si="1071"/>
        <v>2.3482456027630001E-2</v>
      </c>
      <c r="I9732">
        <f t="shared" si="1072"/>
        <v>0</v>
      </c>
      <c r="J9732">
        <f t="shared" si="1073"/>
        <v>0</v>
      </c>
    </row>
    <row r="9733" spans="1:10" x14ac:dyDescent="0.25">
      <c r="A9733" s="42">
        <v>45182.84375</v>
      </c>
      <c r="B9733">
        <v>39.622568799999996</v>
      </c>
      <c r="C9733">
        <f t="shared" si="1067"/>
        <v>39.551883571428576</v>
      </c>
      <c r="D9733" s="46">
        <f t="shared" si="1068"/>
        <v>0.86953972439999982</v>
      </c>
      <c r="E9733">
        <f t="shared" si="1069"/>
        <v>0</v>
      </c>
      <c r="G9733" s="44">
        <f t="shared" si="1070"/>
        <v>0.12556394019243999</v>
      </c>
      <c r="H9733">
        <f t="shared" si="1071"/>
        <v>2.346971562604E-2</v>
      </c>
      <c r="I9733">
        <f t="shared" si="1072"/>
        <v>0</v>
      </c>
      <c r="J9733">
        <f t="shared" si="1073"/>
        <v>0</v>
      </c>
    </row>
    <row r="9734" spans="1:10" x14ac:dyDescent="0.25">
      <c r="A9734" s="42">
        <v>45182.854166666664</v>
      </c>
      <c r="B9734">
        <v>39.544175100000004</v>
      </c>
      <c r="C9734">
        <f t="shared" si="1067"/>
        <v>39.597116300000003</v>
      </c>
      <c r="D9734" s="46">
        <f t="shared" si="1068"/>
        <v>0.86558084255000045</v>
      </c>
      <c r="E9734">
        <f t="shared" si="1069"/>
        <v>0</v>
      </c>
      <c r="G9734" s="44">
        <f t="shared" si="1070"/>
        <v>0.12536560021175502</v>
      </c>
      <c r="H9734">
        <f t="shared" si="1071"/>
        <v>2.3493073028954998E-2</v>
      </c>
      <c r="I9734">
        <f t="shared" si="1072"/>
        <v>0</v>
      </c>
      <c r="J9734">
        <f t="shared" si="1073"/>
        <v>0</v>
      </c>
    </row>
    <row r="9735" spans="1:10" x14ac:dyDescent="0.25">
      <c r="A9735" s="42">
        <v>45182.864583333336</v>
      </c>
      <c r="B9735">
        <v>39.5889715</v>
      </c>
      <c r="C9735">
        <f t="shared" si="1067"/>
        <v>39.631004485714286</v>
      </c>
      <c r="D9735" s="46">
        <f t="shared" si="1068"/>
        <v>0.86784306075000006</v>
      </c>
      <c r="E9735">
        <f t="shared" si="1069"/>
        <v>0</v>
      </c>
      <c r="G9735" s="44">
        <f t="shared" si="1070"/>
        <v>0.12547893734357501</v>
      </c>
      <c r="H9735">
        <f t="shared" si="1071"/>
        <v>2.3479725941574998E-2</v>
      </c>
      <c r="I9735">
        <f t="shared" si="1072"/>
        <v>0</v>
      </c>
      <c r="J9735">
        <f t="shared" si="1073"/>
        <v>0</v>
      </c>
    </row>
    <row r="9736" spans="1:10" x14ac:dyDescent="0.25">
      <c r="A9736" s="42">
        <v>45182.875</v>
      </c>
      <c r="B9736">
        <v>39.4851253</v>
      </c>
      <c r="C9736">
        <f t="shared" si="1067"/>
        <v>39.670564942857141</v>
      </c>
      <c r="D9736" s="46">
        <f t="shared" si="1068"/>
        <v>0.86259882765000007</v>
      </c>
      <c r="E9736">
        <f t="shared" si="1069"/>
        <v>0</v>
      </c>
      <c r="G9736" s="44">
        <f t="shared" si="1070"/>
        <v>0.125216201265265</v>
      </c>
      <c r="H9736">
        <f t="shared" si="1071"/>
        <v>2.3510666916865E-2</v>
      </c>
      <c r="I9736">
        <f t="shared" si="1072"/>
        <v>0</v>
      </c>
      <c r="J9736">
        <f t="shared" si="1073"/>
        <v>0</v>
      </c>
    </row>
    <row r="9737" spans="1:10" x14ac:dyDescent="0.25">
      <c r="A9737" s="42">
        <v>45182.885416666664</v>
      </c>
      <c r="B9737">
        <v>39.805826800000006</v>
      </c>
      <c r="C9737">
        <f t="shared" si="1067"/>
        <v>39.737904985714287</v>
      </c>
      <c r="D9737" s="46">
        <f t="shared" si="1068"/>
        <v>0.87879425340000039</v>
      </c>
      <c r="E9737">
        <f t="shared" si="1069"/>
        <v>0</v>
      </c>
      <c r="G9737" s="44">
        <f t="shared" si="1070"/>
        <v>0.12602759209534004</v>
      </c>
      <c r="H9737">
        <f t="shared" si="1071"/>
        <v>2.3415113904939999E-2</v>
      </c>
      <c r="I9737">
        <f t="shared" si="1072"/>
        <v>0</v>
      </c>
      <c r="J9737">
        <f t="shared" si="1073"/>
        <v>0</v>
      </c>
    </row>
    <row r="9738" spans="1:10" x14ac:dyDescent="0.25">
      <c r="A9738" s="42">
        <v>45182.895833333336</v>
      </c>
      <c r="B9738">
        <v>39.790555300000001</v>
      </c>
      <c r="C9738">
        <f t="shared" si="1067"/>
        <v>39.841460300000001</v>
      </c>
      <c r="D9738" s="46">
        <f t="shared" si="1068"/>
        <v>0.87802304265000042</v>
      </c>
      <c r="E9738">
        <f t="shared" si="1069"/>
        <v>0</v>
      </c>
      <c r="G9738" s="44">
        <f t="shared" si="1070"/>
        <v>0.12598895443676503</v>
      </c>
      <c r="H9738">
        <f t="shared" si="1071"/>
        <v>2.3419664048364999E-2</v>
      </c>
      <c r="I9738">
        <f t="shared" si="1072"/>
        <v>0</v>
      </c>
      <c r="J9738">
        <f t="shared" si="1073"/>
        <v>0</v>
      </c>
    </row>
    <row r="9739" spans="1:10" x14ac:dyDescent="0.25">
      <c r="A9739" s="42">
        <v>45182.90625</v>
      </c>
      <c r="B9739">
        <v>39.856731799999999</v>
      </c>
      <c r="C9739">
        <f t="shared" si="1067"/>
        <v>39.975849499999995</v>
      </c>
      <c r="D9739" s="46">
        <f t="shared" si="1068"/>
        <v>0.8813649559000003</v>
      </c>
      <c r="E9739">
        <f t="shared" si="1069"/>
        <v>0</v>
      </c>
      <c r="G9739" s="44">
        <f t="shared" si="1070"/>
        <v>0.12615638429059001</v>
      </c>
      <c r="H9739">
        <f t="shared" si="1071"/>
        <v>2.3399946760189999E-2</v>
      </c>
      <c r="I9739">
        <f t="shared" si="1072"/>
        <v>0</v>
      </c>
      <c r="J9739">
        <f t="shared" si="1073"/>
        <v>0</v>
      </c>
    </row>
    <row r="9740" spans="1:10" x14ac:dyDescent="0.25">
      <c r="A9740" s="42">
        <v>45182.916666666664</v>
      </c>
      <c r="B9740">
        <v>40.093949100000003</v>
      </c>
      <c r="C9740">
        <f t="shared" si="1067"/>
        <v>40.06471508571429</v>
      </c>
      <c r="D9740" s="46">
        <f t="shared" si="1068"/>
        <v>0.89334442955000015</v>
      </c>
      <c r="E9740">
        <f t="shared" si="1069"/>
        <v>0</v>
      </c>
      <c r="G9740" s="44">
        <f t="shared" si="1070"/>
        <v>0.12675655592045501</v>
      </c>
      <c r="H9740">
        <f t="shared" si="1071"/>
        <v>2.3329267865655E-2</v>
      </c>
      <c r="I9740">
        <f t="shared" si="1072"/>
        <v>0</v>
      </c>
      <c r="J9740">
        <f t="shared" si="1073"/>
        <v>0</v>
      </c>
    </row>
    <row r="9741" spans="1:10" x14ac:dyDescent="0.25">
      <c r="A9741" s="42">
        <v>45182.927083333336</v>
      </c>
      <c r="B9741">
        <v>40.269062300000002</v>
      </c>
      <c r="C9741">
        <f t="shared" si="1067"/>
        <v>39.955778385714282</v>
      </c>
      <c r="D9741" s="46">
        <f t="shared" si="1068"/>
        <v>0.90218764615000047</v>
      </c>
      <c r="E9741">
        <f t="shared" si="1069"/>
        <v>0</v>
      </c>
      <c r="G9741" s="44">
        <f t="shared" si="1070"/>
        <v>0.12719960107211503</v>
      </c>
      <c r="H9741">
        <f t="shared" si="1071"/>
        <v>2.3277092887714998E-2</v>
      </c>
      <c r="I9741">
        <f t="shared" si="1072"/>
        <v>0</v>
      </c>
      <c r="J9741">
        <f t="shared" si="1073"/>
        <v>0</v>
      </c>
    </row>
    <row r="9742" spans="1:10" x14ac:dyDescent="0.25">
      <c r="A9742" s="42">
        <v>45182.9375</v>
      </c>
      <c r="B9742">
        <v>40.5296959</v>
      </c>
      <c r="C9742">
        <f t="shared" si="1067"/>
        <v>39.787937328571431</v>
      </c>
      <c r="D9742" s="46">
        <f t="shared" si="1068"/>
        <v>0.9153496429500001</v>
      </c>
      <c r="E9742">
        <f t="shared" si="1069"/>
        <v>0</v>
      </c>
      <c r="G9742" s="44">
        <f t="shared" si="1070"/>
        <v>0.12785901711179501</v>
      </c>
      <c r="H9742">
        <f t="shared" si="1071"/>
        <v>2.3199437106595E-2</v>
      </c>
      <c r="I9742">
        <f t="shared" si="1072"/>
        <v>0</v>
      </c>
      <c r="J9742">
        <f t="shared" si="1073"/>
        <v>0</v>
      </c>
    </row>
    <row r="9743" spans="1:10" x14ac:dyDescent="0.25">
      <c r="A9743" s="42">
        <v>45182.947916666664</v>
      </c>
      <c r="B9743">
        <v>40.107184400000001</v>
      </c>
      <c r="C9743">
        <f t="shared" si="1067"/>
        <v>39.590280485714288</v>
      </c>
      <c r="D9743" s="46">
        <f t="shared" si="1068"/>
        <v>0.8940128122000004</v>
      </c>
      <c r="E9743">
        <f t="shared" si="1069"/>
        <v>0</v>
      </c>
      <c r="G9743" s="44">
        <f t="shared" si="1070"/>
        <v>0.12679004189122001</v>
      </c>
      <c r="H9743">
        <f t="shared" si="1071"/>
        <v>2.3325324408019998E-2</v>
      </c>
      <c r="I9743">
        <f t="shared" si="1072"/>
        <v>0</v>
      </c>
      <c r="J9743">
        <f t="shared" si="1073"/>
        <v>0</v>
      </c>
    </row>
    <row r="9744" spans="1:10" x14ac:dyDescent="0.25">
      <c r="A9744" s="42">
        <v>45182.958333333336</v>
      </c>
      <c r="B9744">
        <v>39.043269899999999</v>
      </c>
      <c r="C9744">
        <f t="shared" si="1067"/>
        <v>39.34680914285714</v>
      </c>
      <c r="D9744" s="46">
        <f t="shared" si="1068"/>
        <v>0.84028512995000004</v>
      </c>
      <c r="E9744">
        <f t="shared" si="1069"/>
        <v>0</v>
      </c>
      <c r="G9744" s="44">
        <f t="shared" si="1070"/>
        <v>0.124098285010495</v>
      </c>
      <c r="H9744">
        <f t="shared" si="1071"/>
        <v>2.3642317733295001E-2</v>
      </c>
      <c r="I9744">
        <f t="shared" si="1072"/>
        <v>0</v>
      </c>
      <c r="J9744">
        <f t="shared" si="1073"/>
        <v>0</v>
      </c>
    </row>
    <row r="9745" spans="1:10" x14ac:dyDescent="0.25">
      <c r="A9745" s="42">
        <v>45182.96875</v>
      </c>
      <c r="B9745">
        <v>38.615667900000005</v>
      </c>
      <c r="C9745">
        <f t="shared" si="1067"/>
        <v>39.088357185714294</v>
      </c>
      <c r="D9745" s="46">
        <f t="shared" si="1068"/>
        <v>0.81869122895000035</v>
      </c>
      <c r="E9745">
        <f t="shared" si="1069"/>
        <v>0</v>
      </c>
      <c r="G9745" s="44">
        <f t="shared" si="1070"/>
        <v>0.12301643057039502</v>
      </c>
      <c r="H9745">
        <f t="shared" si="1071"/>
        <v>2.3769721749194998E-2</v>
      </c>
      <c r="I9745">
        <f t="shared" si="1072"/>
        <v>0</v>
      </c>
      <c r="J9745">
        <f t="shared" si="1073"/>
        <v>0</v>
      </c>
    </row>
    <row r="9746" spans="1:10" x14ac:dyDescent="0.25">
      <c r="A9746" s="42">
        <v>45182.979166666664</v>
      </c>
      <c r="B9746">
        <v>38.473133900000001</v>
      </c>
      <c r="C9746">
        <f t="shared" si="1067"/>
        <v>38.771728085714294</v>
      </c>
      <c r="D9746" s="46">
        <f t="shared" si="1068"/>
        <v>0.81149326195000016</v>
      </c>
      <c r="E9746">
        <f t="shared" si="1069"/>
        <v>0</v>
      </c>
      <c r="G9746" s="44">
        <f t="shared" si="1070"/>
        <v>0.12265581242369501</v>
      </c>
      <c r="H9746">
        <f t="shared" si="1071"/>
        <v>2.3812189754494999E-2</v>
      </c>
      <c r="I9746">
        <f t="shared" si="1072"/>
        <v>0</v>
      </c>
      <c r="J9746">
        <f t="shared" si="1073"/>
        <v>0</v>
      </c>
    </row>
    <row r="9747" spans="1:10" x14ac:dyDescent="0.25">
      <c r="A9747" s="42">
        <v>45182.989583333336</v>
      </c>
      <c r="B9747">
        <v>38.3896497</v>
      </c>
      <c r="C9747">
        <f t="shared" si="1067"/>
        <v>38.524911557142858</v>
      </c>
      <c r="D9747" s="46">
        <f t="shared" si="1068"/>
        <v>0.80727730985000012</v>
      </c>
      <c r="E9747">
        <f t="shared" si="1069"/>
        <v>0</v>
      </c>
      <c r="G9747" s="44">
        <f t="shared" si="1070"/>
        <v>0.122444593223485</v>
      </c>
      <c r="H9747">
        <f t="shared" si="1071"/>
        <v>2.3837063871885E-2</v>
      </c>
      <c r="I9747">
        <f t="shared" si="1072"/>
        <v>0</v>
      </c>
      <c r="J9747">
        <f t="shared" si="1073"/>
        <v>0</v>
      </c>
    </row>
    <row r="9748" spans="1:10" x14ac:dyDescent="0.25">
      <c r="A9748" s="42">
        <v>45183</v>
      </c>
      <c r="B9748">
        <v>38.459898600000002</v>
      </c>
      <c r="C9748">
        <f t="shared" si="1067"/>
        <v>38.424846871428578</v>
      </c>
      <c r="D9748" s="46">
        <f t="shared" si="1068"/>
        <v>0.81082487930000036</v>
      </c>
      <c r="E9748">
        <f t="shared" si="1069"/>
        <v>0</v>
      </c>
      <c r="G9748" s="44">
        <f t="shared" si="1070"/>
        <v>0.12262232645293003</v>
      </c>
      <c r="H9748">
        <f t="shared" si="1071"/>
        <v>2.3816133212129997E-2</v>
      </c>
      <c r="I9748">
        <f t="shared" si="1072"/>
        <v>0</v>
      </c>
      <c r="J9748">
        <f t="shared" si="1073"/>
        <v>0</v>
      </c>
    </row>
    <row r="9749" spans="1:10" x14ac:dyDescent="0.25">
      <c r="A9749" s="42">
        <v>45183.010416666664</v>
      </c>
      <c r="B9749">
        <v>38.313292200000006</v>
      </c>
      <c r="C9749">
        <f t="shared" si="1067"/>
        <v>38.419756371428569</v>
      </c>
      <c r="D9749" s="46">
        <f t="shared" si="1068"/>
        <v>0.80342125610000048</v>
      </c>
      <c r="E9749">
        <f t="shared" si="1069"/>
        <v>0</v>
      </c>
      <c r="G9749" s="44">
        <f t="shared" si="1070"/>
        <v>0.12225140493061003</v>
      </c>
      <c r="H9749">
        <f t="shared" si="1071"/>
        <v>2.3859814589009997E-2</v>
      </c>
      <c r="I9749">
        <f t="shared" si="1072"/>
        <v>0</v>
      </c>
      <c r="J9749">
        <f t="shared" si="1073"/>
        <v>0</v>
      </c>
    </row>
    <row r="9750" spans="1:10" x14ac:dyDescent="0.25">
      <c r="A9750" s="42">
        <v>45183.020833333336</v>
      </c>
      <c r="B9750">
        <v>38.379468700000004</v>
      </c>
      <c r="C9750">
        <f t="shared" si="1067"/>
        <v>38.444917985714291</v>
      </c>
      <c r="D9750" s="46">
        <f t="shared" si="1068"/>
        <v>0.80676316935000036</v>
      </c>
      <c r="E9750">
        <f t="shared" si="1069"/>
        <v>0</v>
      </c>
      <c r="G9750" s="44">
        <f t="shared" si="1070"/>
        <v>0.12241883478443502</v>
      </c>
      <c r="H9750">
        <f t="shared" si="1071"/>
        <v>2.3840097300835E-2</v>
      </c>
      <c r="I9750">
        <f t="shared" si="1072"/>
        <v>0</v>
      </c>
      <c r="J9750">
        <f t="shared" si="1073"/>
        <v>0</v>
      </c>
    </row>
    <row r="9751" spans="1:10" x14ac:dyDescent="0.25">
      <c r="A9751" s="42">
        <v>45183.03125</v>
      </c>
      <c r="B9751">
        <v>38.342817100000005</v>
      </c>
      <c r="C9751">
        <f t="shared" si="1067"/>
        <v>38.522148142857141</v>
      </c>
      <c r="D9751" s="46">
        <f t="shared" si="1068"/>
        <v>0.80491226355000034</v>
      </c>
      <c r="E9751">
        <f t="shared" si="1069"/>
        <v>0</v>
      </c>
      <c r="G9751" s="44">
        <f t="shared" si="1070"/>
        <v>0.12232610440385502</v>
      </c>
      <c r="H9751">
        <f t="shared" si="1071"/>
        <v>2.3851017645054998E-2</v>
      </c>
      <c r="I9751">
        <f t="shared" si="1072"/>
        <v>0</v>
      </c>
      <c r="J9751">
        <f t="shared" si="1073"/>
        <v>0</v>
      </c>
    </row>
    <row r="9752" spans="1:10" x14ac:dyDescent="0.25">
      <c r="A9752" s="42">
        <v>45183.041666666664</v>
      </c>
      <c r="B9752">
        <v>38.580034400000002</v>
      </c>
      <c r="C9752">
        <f t="shared" si="1067"/>
        <v>38.632102942857145</v>
      </c>
      <c r="D9752" s="46">
        <f t="shared" si="1068"/>
        <v>0.81689173720000019</v>
      </c>
      <c r="E9752">
        <f t="shared" si="1069"/>
        <v>0</v>
      </c>
      <c r="G9752" s="44">
        <f t="shared" si="1070"/>
        <v>0.12292627603372001</v>
      </c>
      <c r="H9752">
        <f t="shared" si="1071"/>
        <v>2.3780338750519998E-2</v>
      </c>
      <c r="I9752">
        <f t="shared" si="1072"/>
        <v>0</v>
      </c>
      <c r="J9752">
        <f t="shared" si="1073"/>
        <v>0</v>
      </c>
    </row>
    <row r="9753" spans="1:10" x14ac:dyDescent="0.25">
      <c r="A9753" s="42">
        <v>45183.052083333336</v>
      </c>
      <c r="B9753">
        <v>38.649265200000002</v>
      </c>
      <c r="C9753">
        <f t="shared" si="1067"/>
        <v>38.809397785714282</v>
      </c>
      <c r="D9753" s="46">
        <f t="shared" si="1068"/>
        <v>0.82038789260000033</v>
      </c>
      <c r="E9753">
        <f t="shared" si="1069"/>
        <v>0</v>
      </c>
      <c r="G9753" s="44">
        <f t="shared" si="1070"/>
        <v>0.12310143341926003</v>
      </c>
      <c r="H9753">
        <f t="shared" si="1071"/>
        <v>2.375971143366E-2</v>
      </c>
      <c r="I9753">
        <f t="shared" si="1072"/>
        <v>0</v>
      </c>
      <c r="J9753">
        <f t="shared" si="1073"/>
        <v>0</v>
      </c>
    </row>
    <row r="9754" spans="1:10" x14ac:dyDescent="0.25">
      <c r="A9754" s="42">
        <v>45183.0625</v>
      </c>
      <c r="B9754">
        <v>38.930260799999999</v>
      </c>
      <c r="C9754">
        <f t="shared" si="1067"/>
        <v>39.017090185714288</v>
      </c>
      <c r="D9754" s="46">
        <f t="shared" si="1068"/>
        <v>0.83457817040000015</v>
      </c>
      <c r="E9754">
        <f t="shared" si="1069"/>
        <v>0</v>
      </c>
      <c r="G9754" s="44">
        <f t="shared" si="1070"/>
        <v>0.12381236633704001</v>
      </c>
      <c r="H9754">
        <f t="shared" si="1071"/>
        <v>2.3675988794640002E-2</v>
      </c>
      <c r="I9754">
        <f t="shared" si="1072"/>
        <v>0</v>
      </c>
      <c r="J9754">
        <f t="shared" si="1073"/>
        <v>0</v>
      </c>
    </row>
    <row r="9755" spans="1:10" x14ac:dyDescent="0.25">
      <c r="A9755" s="42">
        <v>45183.072916666664</v>
      </c>
      <c r="B9755">
        <v>39.229582199999996</v>
      </c>
      <c r="C9755">
        <f t="shared" si="1067"/>
        <v>39.303612614285719</v>
      </c>
      <c r="D9755" s="46">
        <f t="shared" si="1068"/>
        <v>0.84969390109999998</v>
      </c>
      <c r="E9755">
        <f t="shared" si="1069"/>
        <v>0</v>
      </c>
      <c r="G9755" s="44">
        <f t="shared" si="1070"/>
        <v>0.12456966444511</v>
      </c>
      <c r="H9755">
        <f t="shared" si="1071"/>
        <v>2.3586805983510001E-2</v>
      </c>
      <c r="I9755">
        <f t="shared" si="1072"/>
        <v>0</v>
      </c>
      <c r="J9755">
        <f t="shared" si="1073"/>
        <v>0</v>
      </c>
    </row>
    <row r="9756" spans="1:10" x14ac:dyDescent="0.25">
      <c r="A9756" s="42">
        <v>45183.083333333336</v>
      </c>
      <c r="B9756">
        <v>39.554356100000007</v>
      </c>
      <c r="C9756">
        <f t="shared" si="1067"/>
        <v>39.55697407142857</v>
      </c>
      <c r="D9756" s="46">
        <f t="shared" si="1068"/>
        <v>0.86609498305000043</v>
      </c>
      <c r="E9756">
        <f t="shared" si="1069"/>
        <v>0</v>
      </c>
      <c r="G9756" s="44">
        <f t="shared" si="1070"/>
        <v>0.12539135865080503</v>
      </c>
      <c r="H9756">
        <f t="shared" si="1071"/>
        <v>2.3490039600004998E-2</v>
      </c>
      <c r="I9756">
        <f t="shared" si="1072"/>
        <v>0</v>
      </c>
      <c r="J9756">
        <f t="shared" si="1073"/>
        <v>0</v>
      </c>
    </row>
    <row r="9757" spans="1:10" x14ac:dyDescent="0.25">
      <c r="A9757" s="42">
        <v>45183.09375</v>
      </c>
      <c r="B9757">
        <v>39.833315499999998</v>
      </c>
      <c r="C9757">
        <f t="shared" si="1067"/>
        <v>39.733832585714289</v>
      </c>
      <c r="D9757" s="46">
        <f t="shared" si="1068"/>
        <v>0.88018243275000008</v>
      </c>
      <c r="E9757">
        <f t="shared" si="1069"/>
        <v>0</v>
      </c>
      <c r="G9757" s="44">
        <f t="shared" si="1070"/>
        <v>0.12609713988077501</v>
      </c>
      <c r="H9757">
        <f t="shared" si="1071"/>
        <v>2.3406923646775001E-2</v>
      </c>
      <c r="I9757">
        <f t="shared" si="1072"/>
        <v>0</v>
      </c>
      <c r="J9757">
        <f t="shared" si="1073"/>
        <v>0</v>
      </c>
    </row>
    <row r="9758" spans="1:10" x14ac:dyDescent="0.25">
      <c r="A9758" s="42">
        <v>45183.104166666664</v>
      </c>
      <c r="B9758">
        <v>40.348474100000004</v>
      </c>
      <c r="C9758">
        <f t="shared" si="1067"/>
        <v>39.660093057142852</v>
      </c>
      <c r="D9758" s="46">
        <f t="shared" si="1068"/>
        <v>0.90619794205000059</v>
      </c>
      <c r="E9758">
        <f t="shared" si="1069"/>
        <v>0</v>
      </c>
      <c r="G9758" s="44">
        <f t="shared" si="1070"/>
        <v>0.12740051689670503</v>
      </c>
      <c r="H9758">
        <f t="shared" si="1071"/>
        <v>2.3253432141904999E-2</v>
      </c>
      <c r="I9758">
        <f t="shared" si="1072"/>
        <v>0</v>
      </c>
      <c r="J9758">
        <f t="shared" si="1073"/>
        <v>0</v>
      </c>
    </row>
    <row r="9759" spans="1:10" x14ac:dyDescent="0.25">
      <c r="A9759" s="42">
        <v>45183.114583333336</v>
      </c>
      <c r="B9759">
        <v>40.353564599999999</v>
      </c>
      <c r="C9759">
        <f t="shared" si="1067"/>
        <v>39.520904242857149</v>
      </c>
      <c r="D9759" s="46">
        <f t="shared" si="1068"/>
        <v>0.90645501230000014</v>
      </c>
      <c r="E9759">
        <f t="shared" si="1069"/>
        <v>0</v>
      </c>
      <c r="G9759" s="44">
        <f t="shared" si="1070"/>
        <v>0.12741339611623001</v>
      </c>
      <c r="H9759">
        <f t="shared" si="1071"/>
        <v>2.3251915427429999E-2</v>
      </c>
      <c r="I9759">
        <f t="shared" si="1072"/>
        <v>0</v>
      </c>
      <c r="J9759">
        <f t="shared" si="1073"/>
        <v>0</v>
      </c>
    </row>
    <row r="9760" spans="1:10" x14ac:dyDescent="0.25">
      <c r="A9760" s="42">
        <v>45183.125</v>
      </c>
      <c r="B9760">
        <v>39.8872748</v>
      </c>
      <c r="C9760">
        <f t="shared" si="1067"/>
        <v>39.345209271428573</v>
      </c>
      <c r="D9760" s="46">
        <f t="shared" si="1068"/>
        <v>0.88290737740000025</v>
      </c>
      <c r="E9760">
        <f t="shared" si="1069"/>
        <v>0</v>
      </c>
      <c r="G9760" s="44">
        <f t="shared" si="1070"/>
        <v>0.12623365960774002</v>
      </c>
      <c r="H9760">
        <f t="shared" si="1071"/>
        <v>2.3390846473339999E-2</v>
      </c>
      <c r="I9760">
        <f t="shared" si="1072"/>
        <v>0</v>
      </c>
      <c r="J9760">
        <f t="shared" si="1073"/>
        <v>0</v>
      </c>
    </row>
    <row r="9761" spans="1:10" x14ac:dyDescent="0.25">
      <c r="A9761" s="42">
        <v>45183.135416666664</v>
      </c>
      <c r="B9761">
        <v>38.414084099999997</v>
      </c>
      <c r="C9761">
        <f t="shared" si="1067"/>
        <v>39.216201457142859</v>
      </c>
      <c r="D9761" s="46">
        <f t="shared" si="1068"/>
        <v>0.80851124704999999</v>
      </c>
      <c r="E9761">
        <f t="shared" si="1069"/>
        <v>0</v>
      </c>
      <c r="G9761" s="44">
        <f t="shared" si="1070"/>
        <v>0.12250641347720501</v>
      </c>
      <c r="H9761">
        <f t="shared" si="1071"/>
        <v>2.3829783642405001E-2</v>
      </c>
      <c r="I9761">
        <f t="shared" si="1072"/>
        <v>0</v>
      </c>
      <c r="J9761">
        <f t="shared" si="1073"/>
        <v>0</v>
      </c>
    </row>
    <row r="9762" spans="1:10" x14ac:dyDescent="0.25">
      <c r="A9762" s="42">
        <v>45183.145833333336</v>
      </c>
      <c r="B9762">
        <v>38.255260499999999</v>
      </c>
      <c r="C9762">
        <f t="shared" si="1067"/>
        <v>39.057668742857139</v>
      </c>
      <c r="D9762" s="46">
        <f t="shared" si="1068"/>
        <v>0.80049065525000018</v>
      </c>
      <c r="E9762">
        <f t="shared" si="1069"/>
        <v>0</v>
      </c>
      <c r="G9762" s="44">
        <f t="shared" si="1070"/>
        <v>0.12210458182802501</v>
      </c>
      <c r="H9762">
        <f t="shared" si="1071"/>
        <v>2.3877105134024999E-2</v>
      </c>
      <c r="I9762">
        <f t="shared" si="1072"/>
        <v>0</v>
      </c>
      <c r="J9762">
        <f t="shared" si="1073"/>
        <v>0</v>
      </c>
    </row>
    <row r="9763" spans="1:10" x14ac:dyDescent="0.25">
      <c r="A9763" s="42">
        <v>45183.15625</v>
      </c>
      <c r="B9763">
        <v>38.324491300000005</v>
      </c>
      <c r="C9763">
        <f t="shared" si="1067"/>
        <v>38.916734614285716</v>
      </c>
      <c r="D9763" s="46">
        <f t="shared" si="1068"/>
        <v>0.80398681065000033</v>
      </c>
      <c r="E9763">
        <f t="shared" si="1069"/>
        <v>0</v>
      </c>
      <c r="G9763" s="44">
        <f t="shared" si="1070"/>
        <v>0.12227973921356503</v>
      </c>
      <c r="H9763">
        <f t="shared" si="1071"/>
        <v>2.3856477817165E-2</v>
      </c>
      <c r="I9763">
        <f t="shared" si="1072"/>
        <v>0</v>
      </c>
      <c r="J9763">
        <f t="shared" si="1073"/>
        <v>0</v>
      </c>
    </row>
    <row r="9764" spans="1:10" x14ac:dyDescent="0.25">
      <c r="A9764" s="42">
        <v>45183.166666666664</v>
      </c>
      <c r="B9764">
        <v>38.930260799999999</v>
      </c>
      <c r="C9764">
        <f t="shared" si="1067"/>
        <v>38.805907157142862</v>
      </c>
      <c r="D9764" s="46">
        <f t="shared" si="1068"/>
        <v>0.83457817040000015</v>
      </c>
      <c r="E9764">
        <f t="shared" si="1069"/>
        <v>0</v>
      </c>
      <c r="G9764" s="44">
        <f t="shared" si="1070"/>
        <v>0.12381236633704001</v>
      </c>
      <c r="H9764">
        <f t="shared" si="1071"/>
        <v>2.3675988794640002E-2</v>
      </c>
      <c r="I9764">
        <f t="shared" si="1072"/>
        <v>0</v>
      </c>
      <c r="J9764">
        <f t="shared" si="1073"/>
        <v>0</v>
      </c>
    </row>
    <row r="9765" spans="1:10" x14ac:dyDescent="0.25">
      <c r="A9765" s="42">
        <v>45183.177083333336</v>
      </c>
      <c r="B9765">
        <v>39.238745100000003</v>
      </c>
      <c r="C9765">
        <f t="shared" si="1067"/>
        <v>38.849685457142854</v>
      </c>
      <c r="D9765" s="46">
        <f t="shared" si="1068"/>
        <v>0.85015662755000032</v>
      </c>
      <c r="E9765">
        <f t="shared" si="1069"/>
        <v>0</v>
      </c>
      <c r="G9765" s="44">
        <f t="shared" si="1070"/>
        <v>0.12459284704025503</v>
      </c>
      <c r="H9765">
        <f t="shared" si="1071"/>
        <v>2.3584075897454999E-2</v>
      </c>
      <c r="I9765">
        <f t="shared" si="1072"/>
        <v>0</v>
      </c>
      <c r="J9765">
        <f t="shared" si="1073"/>
        <v>0</v>
      </c>
    </row>
    <row r="9766" spans="1:10" x14ac:dyDescent="0.25">
      <c r="A9766" s="42">
        <v>45183.1875</v>
      </c>
      <c r="B9766">
        <v>39.367025699999999</v>
      </c>
      <c r="C9766">
        <f t="shared" si="1067"/>
        <v>38.916152842857151</v>
      </c>
      <c r="D9766" s="46">
        <f t="shared" si="1068"/>
        <v>0.85663479785000018</v>
      </c>
      <c r="E9766">
        <f t="shared" si="1069"/>
        <v>0</v>
      </c>
      <c r="G9766" s="44">
        <f t="shared" si="1070"/>
        <v>0.12491740337228502</v>
      </c>
      <c r="H9766">
        <f t="shared" si="1071"/>
        <v>2.3545854692684998E-2</v>
      </c>
      <c r="I9766">
        <f t="shared" si="1072"/>
        <v>0</v>
      </c>
      <c r="J9766">
        <f t="shared" si="1073"/>
        <v>0</v>
      </c>
    </row>
    <row r="9767" spans="1:10" x14ac:dyDescent="0.25">
      <c r="A9767" s="42">
        <v>45183.197916666664</v>
      </c>
      <c r="B9767">
        <v>39.111482600000002</v>
      </c>
      <c r="C9767">
        <f t="shared" si="1067"/>
        <v>38.977093400000001</v>
      </c>
      <c r="D9767" s="46">
        <f t="shared" si="1068"/>
        <v>0.84372987130000032</v>
      </c>
      <c r="E9767">
        <f t="shared" si="1069"/>
        <v>0</v>
      </c>
      <c r="G9767" s="44">
        <f t="shared" si="1070"/>
        <v>0.12427086655213002</v>
      </c>
      <c r="H9767">
        <f t="shared" si="1071"/>
        <v>2.3621993759329999E-2</v>
      </c>
      <c r="I9767">
        <f t="shared" si="1072"/>
        <v>0</v>
      </c>
      <c r="J9767">
        <f t="shared" si="1073"/>
        <v>0</v>
      </c>
    </row>
    <row r="9768" spans="1:10" x14ac:dyDescent="0.25">
      <c r="A9768" s="42">
        <v>45183.208333333336</v>
      </c>
      <c r="B9768">
        <v>38.720532200000001</v>
      </c>
      <c r="C9768">
        <f t="shared" si="1067"/>
        <v>38.908880700000005</v>
      </c>
      <c r="D9768" s="46">
        <f t="shared" si="1068"/>
        <v>0.82398687610000021</v>
      </c>
      <c r="E9768">
        <f t="shared" si="1069"/>
        <v>0</v>
      </c>
      <c r="G9768" s="44">
        <f t="shared" si="1070"/>
        <v>0.12328174249261001</v>
      </c>
      <c r="H9768">
        <f t="shared" si="1071"/>
        <v>2.3738477431009999E-2</v>
      </c>
      <c r="I9768">
        <f t="shared" si="1072"/>
        <v>0</v>
      </c>
      <c r="J9768">
        <f t="shared" si="1073"/>
        <v>0</v>
      </c>
    </row>
    <row r="9769" spans="1:10" x14ac:dyDescent="0.25">
      <c r="A9769" s="42">
        <v>45183.21875</v>
      </c>
      <c r="B9769">
        <v>38.720532200000001</v>
      </c>
      <c r="C9769">
        <f t="shared" si="1067"/>
        <v>38.824087514285722</v>
      </c>
      <c r="D9769" s="46">
        <f t="shared" si="1068"/>
        <v>0.82398687610000021</v>
      </c>
      <c r="E9769">
        <f t="shared" si="1069"/>
        <v>0</v>
      </c>
      <c r="G9769" s="44">
        <f t="shared" si="1070"/>
        <v>0.12328174249261001</v>
      </c>
      <c r="H9769">
        <f t="shared" si="1071"/>
        <v>2.3738477431009999E-2</v>
      </c>
      <c r="I9769">
        <f t="shared" si="1072"/>
        <v>0</v>
      </c>
      <c r="J9769">
        <f t="shared" si="1073"/>
        <v>0</v>
      </c>
    </row>
    <row r="9770" spans="1:10" x14ac:dyDescent="0.25">
      <c r="A9770" s="42">
        <v>45183.229166666664</v>
      </c>
      <c r="B9770">
        <v>38.751075200000002</v>
      </c>
      <c r="C9770">
        <f t="shared" si="1067"/>
        <v>38.724750042857146</v>
      </c>
      <c r="D9770" s="46">
        <f t="shared" si="1068"/>
        <v>0.82552929760000038</v>
      </c>
      <c r="E9770">
        <f t="shared" si="1069"/>
        <v>0</v>
      </c>
      <c r="G9770" s="44">
        <f t="shared" si="1070"/>
        <v>0.12335901780976002</v>
      </c>
      <c r="H9770">
        <f t="shared" si="1071"/>
        <v>2.3729377144159999E-2</v>
      </c>
      <c r="I9770">
        <f t="shared" si="1072"/>
        <v>0</v>
      </c>
      <c r="J9770">
        <f t="shared" si="1073"/>
        <v>0</v>
      </c>
    </row>
    <row r="9771" spans="1:10" x14ac:dyDescent="0.25">
      <c r="A9771" s="42">
        <v>45183.239583333336</v>
      </c>
      <c r="B9771">
        <v>38.452771900000002</v>
      </c>
      <c r="C9771">
        <f t="shared" si="1067"/>
        <v>38.671808842857146</v>
      </c>
      <c r="D9771" s="46">
        <f t="shared" si="1068"/>
        <v>0.81046498095000019</v>
      </c>
      <c r="E9771">
        <f t="shared" si="1069"/>
        <v>0</v>
      </c>
      <c r="G9771" s="44">
        <f t="shared" si="1070"/>
        <v>0.12260429554559502</v>
      </c>
      <c r="H9771">
        <f t="shared" si="1071"/>
        <v>2.3818256612394999E-2</v>
      </c>
      <c r="I9771">
        <f t="shared" si="1072"/>
        <v>0</v>
      </c>
      <c r="J9771">
        <f t="shared" si="1073"/>
        <v>0</v>
      </c>
    </row>
    <row r="9772" spans="1:10" x14ac:dyDescent="0.25">
      <c r="A9772" s="42">
        <v>45183.25</v>
      </c>
      <c r="B9772">
        <v>38.645192800000004</v>
      </c>
      <c r="C9772">
        <f t="shared" si="1067"/>
        <v>38.589342742857148</v>
      </c>
      <c r="D9772" s="46">
        <f t="shared" si="1068"/>
        <v>0.82018223640000043</v>
      </c>
      <c r="E9772">
        <f t="shared" si="1069"/>
        <v>0</v>
      </c>
      <c r="G9772" s="44">
        <f t="shared" si="1070"/>
        <v>0.12309113004364003</v>
      </c>
      <c r="H9772">
        <f t="shared" si="1071"/>
        <v>2.3760924805239999E-2</v>
      </c>
      <c r="I9772">
        <f t="shared" si="1072"/>
        <v>0</v>
      </c>
      <c r="J9772">
        <f t="shared" si="1073"/>
        <v>0</v>
      </c>
    </row>
    <row r="9773" spans="1:10" x14ac:dyDescent="0.25">
      <c r="A9773" s="42">
        <v>45183.260416666664</v>
      </c>
      <c r="B9773">
        <v>38.6716634</v>
      </c>
      <c r="C9773">
        <f t="shared" si="1067"/>
        <v>38.525784214285714</v>
      </c>
      <c r="D9773" s="46">
        <f t="shared" si="1068"/>
        <v>0.82151900170000025</v>
      </c>
      <c r="E9773">
        <f t="shared" si="1069"/>
        <v>0</v>
      </c>
      <c r="G9773" s="44">
        <f t="shared" si="1070"/>
        <v>0.12315810198517002</v>
      </c>
      <c r="H9773">
        <f t="shared" si="1071"/>
        <v>2.3753037889969998E-2</v>
      </c>
      <c r="I9773">
        <f t="shared" si="1072"/>
        <v>0</v>
      </c>
      <c r="J9773">
        <f t="shared" si="1073"/>
        <v>0</v>
      </c>
    </row>
    <row r="9774" spans="1:10" x14ac:dyDescent="0.25">
      <c r="A9774" s="42">
        <v>45183.270833333336</v>
      </c>
      <c r="B9774">
        <v>38.7408942</v>
      </c>
      <c r="C9774">
        <f t="shared" si="1067"/>
        <v>38.476188200000003</v>
      </c>
      <c r="D9774" s="46">
        <f t="shared" si="1068"/>
        <v>0.82501515710000017</v>
      </c>
      <c r="E9774">
        <f t="shared" si="1069"/>
        <v>0</v>
      </c>
      <c r="G9774" s="44">
        <f t="shared" si="1070"/>
        <v>0.12333325937071002</v>
      </c>
      <c r="H9774">
        <f t="shared" si="1071"/>
        <v>2.3732410573109999E-2</v>
      </c>
      <c r="I9774">
        <f t="shared" si="1072"/>
        <v>0</v>
      </c>
      <c r="J9774">
        <f t="shared" si="1073"/>
        <v>0</v>
      </c>
    </row>
    <row r="9775" spans="1:10" x14ac:dyDescent="0.25">
      <c r="A9775" s="42">
        <v>45183.28125</v>
      </c>
      <c r="B9775">
        <v>38.143269500000002</v>
      </c>
      <c r="C9775">
        <f t="shared" si="1067"/>
        <v>38.415393085714285</v>
      </c>
      <c r="D9775" s="46">
        <f t="shared" si="1068"/>
        <v>0.79483510975000038</v>
      </c>
      <c r="E9775">
        <f t="shared" si="1069"/>
        <v>0</v>
      </c>
      <c r="G9775" s="44">
        <f t="shared" si="1070"/>
        <v>0.12182123899847502</v>
      </c>
      <c r="H9775">
        <f t="shared" si="1071"/>
        <v>2.3910472852474999E-2</v>
      </c>
      <c r="I9775">
        <f t="shared" si="1072"/>
        <v>0</v>
      </c>
      <c r="J9775">
        <f t="shared" si="1073"/>
        <v>0</v>
      </c>
    </row>
    <row r="9776" spans="1:10" x14ac:dyDescent="0.25">
      <c r="A9776" s="42">
        <v>45183.291666666664</v>
      </c>
      <c r="B9776">
        <v>38.275622499999997</v>
      </c>
      <c r="C9776">
        <f t="shared" si="1067"/>
        <v>38.336417614285715</v>
      </c>
      <c r="D9776" s="46">
        <f t="shared" si="1068"/>
        <v>0.80151893624999992</v>
      </c>
      <c r="E9776">
        <f t="shared" si="1069"/>
        <v>0</v>
      </c>
      <c r="G9776" s="44">
        <f t="shared" si="1070"/>
        <v>0.122156098706125</v>
      </c>
      <c r="H9776">
        <f t="shared" si="1071"/>
        <v>2.3871038276125002E-2</v>
      </c>
      <c r="I9776">
        <f t="shared" si="1072"/>
        <v>0</v>
      </c>
      <c r="J9776">
        <f t="shared" si="1073"/>
        <v>0</v>
      </c>
    </row>
    <row r="9777" spans="1:10" x14ac:dyDescent="0.25">
      <c r="A9777" s="42">
        <v>45183.302083333336</v>
      </c>
      <c r="B9777">
        <v>38.403903100000001</v>
      </c>
      <c r="C9777">
        <f t="shared" si="1067"/>
        <v>38.257296699999998</v>
      </c>
      <c r="D9777" s="46">
        <f t="shared" si="1068"/>
        <v>0.80799710655000023</v>
      </c>
      <c r="E9777">
        <f t="shared" si="1069"/>
        <v>0</v>
      </c>
      <c r="G9777" s="44">
        <f t="shared" si="1070"/>
        <v>0.12248065503815501</v>
      </c>
      <c r="H9777">
        <f t="shared" si="1071"/>
        <v>2.3832817071354997E-2</v>
      </c>
      <c r="I9777">
        <f t="shared" si="1072"/>
        <v>0</v>
      </c>
      <c r="J9777">
        <f t="shared" si="1073"/>
        <v>0</v>
      </c>
    </row>
    <row r="9778" spans="1:10" x14ac:dyDescent="0.25">
      <c r="A9778" s="42">
        <v>45183.3125</v>
      </c>
      <c r="B9778">
        <v>38.027206100000001</v>
      </c>
      <c r="C9778">
        <f t="shared" si="1067"/>
        <v>38.186611471428577</v>
      </c>
      <c r="D9778" s="46">
        <f t="shared" si="1068"/>
        <v>0.78897390805000023</v>
      </c>
      <c r="E9778">
        <f t="shared" si="1069"/>
        <v>0</v>
      </c>
      <c r="G9778" s="44">
        <f t="shared" si="1070"/>
        <v>0.12152759279330502</v>
      </c>
      <c r="H9778">
        <f t="shared" si="1071"/>
        <v>2.3945053942504999E-2</v>
      </c>
      <c r="I9778">
        <f t="shared" si="1072"/>
        <v>0</v>
      </c>
      <c r="J9778">
        <f t="shared" si="1073"/>
        <v>0</v>
      </c>
    </row>
    <row r="9779" spans="1:10" x14ac:dyDescent="0.25">
      <c r="A9779" s="42">
        <v>45183.322916666664</v>
      </c>
      <c r="B9779">
        <v>38.092364500000002</v>
      </c>
      <c r="C9779">
        <f t="shared" si="1067"/>
        <v>38.116217128571428</v>
      </c>
      <c r="D9779" s="46">
        <f t="shared" si="1068"/>
        <v>0.79226440725000025</v>
      </c>
      <c r="E9779">
        <f t="shared" si="1069"/>
        <v>0</v>
      </c>
      <c r="G9779" s="44">
        <f t="shared" si="1070"/>
        <v>0.12169244680322502</v>
      </c>
      <c r="H9779">
        <f t="shared" si="1071"/>
        <v>2.3925639997224999E-2</v>
      </c>
      <c r="I9779">
        <f t="shared" si="1072"/>
        <v>0</v>
      </c>
      <c r="J9779">
        <f t="shared" si="1073"/>
        <v>0</v>
      </c>
    </row>
    <row r="9780" spans="1:10" x14ac:dyDescent="0.25">
      <c r="A9780" s="42">
        <v>45183.333333333336</v>
      </c>
      <c r="B9780">
        <v>38.117817000000002</v>
      </c>
      <c r="C9780">
        <f t="shared" si="1067"/>
        <v>38.038696085714278</v>
      </c>
      <c r="D9780" s="46">
        <f t="shared" si="1068"/>
        <v>0.7935497585000002</v>
      </c>
      <c r="E9780">
        <f t="shared" si="1069"/>
        <v>0</v>
      </c>
      <c r="G9780" s="44">
        <f t="shared" si="1070"/>
        <v>0.12175684290085001</v>
      </c>
      <c r="H9780">
        <f t="shared" si="1071"/>
        <v>2.3918056424849999E-2</v>
      </c>
      <c r="I9780">
        <f t="shared" si="1072"/>
        <v>0</v>
      </c>
      <c r="J9780">
        <f t="shared" si="1073"/>
        <v>0</v>
      </c>
    </row>
    <row r="9781" spans="1:10" x14ac:dyDescent="0.25">
      <c r="A9781" s="42">
        <v>45183.34375</v>
      </c>
      <c r="B9781">
        <v>38.246097599999999</v>
      </c>
      <c r="C9781">
        <f t="shared" si="1067"/>
        <v>37.943285571428575</v>
      </c>
      <c r="D9781" s="46">
        <f t="shared" si="1068"/>
        <v>0.80002792880000007</v>
      </c>
      <c r="E9781">
        <f t="shared" si="1069"/>
        <v>0</v>
      </c>
      <c r="G9781" s="44">
        <f t="shared" si="1070"/>
        <v>0.12208139923288</v>
      </c>
      <c r="H9781">
        <f t="shared" si="1071"/>
        <v>2.3879835220080001E-2</v>
      </c>
      <c r="I9781">
        <f t="shared" si="1072"/>
        <v>0</v>
      </c>
      <c r="J9781">
        <f t="shared" si="1073"/>
        <v>0</v>
      </c>
    </row>
    <row r="9782" spans="1:10" x14ac:dyDescent="0.25">
      <c r="A9782" s="42">
        <v>45183.354166666664</v>
      </c>
      <c r="B9782">
        <v>37.650509100000001</v>
      </c>
      <c r="C9782">
        <f t="shared" si="1067"/>
        <v>37.901252585714289</v>
      </c>
      <c r="D9782" s="46">
        <f t="shared" si="1068"/>
        <v>0.76995070955000022</v>
      </c>
      <c r="E9782">
        <f t="shared" si="1069"/>
        <v>0</v>
      </c>
      <c r="G9782" s="44">
        <f t="shared" si="1070"/>
        <v>0.12057453054845502</v>
      </c>
      <c r="H9782">
        <f t="shared" si="1071"/>
        <v>2.4057290813655E-2</v>
      </c>
      <c r="I9782">
        <f t="shared" si="1072"/>
        <v>0</v>
      </c>
      <c r="J9782">
        <f t="shared" si="1073"/>
        <v>0</v>
      </c>
    </row>
    <row r="9783" spans="1:10" x14ac:dyDescent="0.25">
      <c r="A9783" s="42">
        <v>45183.364583333336</v>
      </c>
      <c r="B9783">
        <v>37.732975199999998</v>
      </c>
      <c r="C9783">
        <f t="shared" ref="C9783:C9846" si="1074">AVERAGE(B9780:B9786)</f>
        <v>37.85543808571429</v>
      </c>
      <c r="D9783" s="46">
        <f t="shared" si="1068"/>
        <v>0.77411524760000017</v>
      </c>
      <c r="E9783">
        <f t="shared" si="1069"/>
        <v>0</v>
      </c>
      <c r="G9783" s="44">
        <f t="shared" si="1070"/>
        <v>0.12078317390476001</v>
      </c>
      <c r="H9783">
        <f t="shared" si="1071"/>
        <v>2.4032720039159999E-2</v>
      </c>
      <c r="I9783">
        <f t="shared" si="1072"/>
        <v>0</v>
      </c>
      <c r="J9783">
        <f t="shared" si="1073"/>
        <v>0</v>
      </c>
    </row>
    <row r="9784" spans="1:10" x14ac:dyDescent="0.25">
      <c r="A9784" s="42">
        <v>45183.375</v>
      </c>
      <c r="B9784">
        <v>37.736029500000001</v>
      </c>
      <c r="C9784">
        <f t="shared" si="1074"/>
        <v>37.75086467142858</v>
      </c>
      <c r="D9784" s="46">
        <f t="shared" si="1068"/>
        <v>0.77426948975000021</v>
      </c>
      <c r="E9784">
        <f t="shared" si="1069"/>
        <v>0</v>
      </c>
      <c r="G9784" s="44">
        <f t="shared" si="1070"/>
        <v>0.12079090143647501</v>
      </c>
      <c r="H9784">
        <f t="shared" si="1071"/>
        <v>2.4031810010475E-2</v>
      </c>
      <c r="I9784">
        <f t="shared" si="1072"/>
        <v>0</v>
      </c>
      <c r="J9784">
        <f t="shared" si="1073"/>
        <v>0</v>
      </c>
    </row>
    <row r="9785" spans="1:10" x14ac:dyDescent="0.25">
      <c r="A9785" s="42">
        <v>45183.385416666664</v>
      </c>
      <c r="B9785">
        <v>37.732975199999998</v>
      </c>
      <c r="C9785">
        <f t="shared" si="1074"/>
        <v>37.779516914285708</v>
      </c>
      <c r="D9785" s="46">
        <f t="shared" si="1068"/>
        <v>0.77411524760000017</v>
      </c>
      <c r="E9785">
        <f t="shared" si="1069"/>
        <v>0</v>
      </c>
      <c r="G9785" s="44">
        <f t="shared" si="1070"/>
        <v>0.12078317390476001</v>
      </c>
      <c r="H9785">
        <f t="shared" si="1071"/>
        <v>2.4032720039159999E-2</v>
      </c>
      <c r="I9785">
        <f t="shared" si="1072"/>
        <v>0</v>
      </c>
      <c r="J9785">
        <f t="shared" si="1073"/>
        <v>0</v>
      </c>
    </row>
    <row r="9786" spans="1:10" x14ac:dyDescent="0.25">
      <c r="A9786" s="42">
        <v>45183.395833333336</v>
      </c>
      <c r="B9786">
        <v>37.771663000000004</v>
      </c>
      <c r="C9786">
        <f t="shared" si="1074"/>
        <v>37.807151057142853</v>
      </c>
      <c r="D9786" s="46">
        <f t="shared" si="1068"/>
        <v>0.77606898150000037</v>
      </c>
      <c r="E9786">
        <f t="shared" si="1069"/>
        <v>0</v>
      </c>
      <c r="G9786" s="44">
        <f t="shared" si="1070"/>
        <v>0.12088105597315002</v>
      </c>
      <c r="H9786">
        <f t="shared" si="1071"/>
        <v>2.4021193009149996E-2</v>
      </c>
      <c r="I9786">
        <f t="shared" si="1072"/>
        <v>0</v>
      </c>
      <c r="J9786">
        <f t="shared" si="1073"/>
        <v>0</v>
      </c>
    </row>
    <row r="9787" spans="1:10" x14ac:dyDescent="0.25">
      <c r="A9787" s="42">
        <v>45183.40625</v>
      </c>
      <c r="B9787">
        <v>37.385803100000004</v>
      </c>
      <c r="C9787">
        <f t="shared" si="1074"/>
        <v>37.864164657142858</v>
      </c>
      <c r="D9787" s="46">
        <f t="shared" si="1068"/>
        <v>0.75658305655000047</v>
      </c>
      <c r="E9787">
        <f t="shared" si="1069"/>
        <v>0</v>
      </c>
      <c r="G9787" s="44">
        <f t="shared" si="1070"/>
        <v>0.11990481113315503</v>
      </c>
      <c r="H9787">
        <f t="shared" si="1071"/>
        <v>2.4136159966354997E-2</v>
      </c>
      <c r="I9787">
        <f t="shared" si="1072"/>
        <v>0</v>
      </c>
      <c r="J9787">
        <f t="shared" si="1073"/>
        <v>0</v>
      </c>
    </row>
    <row r="9788" spans="1:10" x14ac:dyDescent="0.25">
      <c r="A9788" s="42">
        <v>45183.416666666664</v>
      </c>
      <c r="B9788">
        <v>38.446663299999997</v>
      </c>
      <c r="C9788">
        <f t="shared" si="1074"/>
        <v>37.90983371428571</v>
      </c>
      <c r="D9788" s="46">
        <f t="shared" si="1068"/>
        <v>0.81015649665000011</v>
      </c>
      <c r="E9788">
        <f t="shared" si="1069"/>
        <v>0</v>
      </c>
      <c r="G9788" s="44">
        <f t="shared" si="1070"/>
        <v>0.12258884048216501</v>
      </c>
      <c r="H9788">
        <f t="shared" si="1071"/>
        <v>2.3820076669764999E-2</v>
      </c>
      <c r="I9788">
        <f t="shared" si="1072"/>
        <v>0</v>
      </c>
      <c r="J9788">
        <f t="shared" si="1073"/>
        <v>0</v>
      </c>
    </row>
    <row r="9789" spans="1:10" x14ac:dyDescent="0.25">
      <c r="A9789" s="42">
        <v>45183.427083333336</v>
      </c>
      <c r="B9789">
        <v>37.843948099999999</v>
      </c>
      <c r="C9789">
        <f t="shared" si="1074"/>
        <v>37.960156942857147</v>
      </c>
      <c r="D9789" s="46">
        <f t="shared" si="1068"/>
        <v>0.77971937905000011</v>
      </c>
      <c r="E9789">
        <f t="shared" si="1069"/>
        <v>0</v>
      </c>
      <c r="G9789" s="44">
        <f t="shared" si="1070"/>
        <v>0.12106394089040501</v>
      </c>
      <c r="H9789">
        <f t="shared" si="1071"/>
        <v>2.3999655663604999E-2</v>
      </c>
      <c r="I9789">
        <f t="shared" si="1072"/>
        <v>0</v>
      </c>
      <c r="J9789">
        <f t="shared" si="1073"/>
        <v>0</v>
      </c>
    </row>
    <row r="9790" spans="1:10" x14ac:dyDescent="0.25">
      <c r="A9790" s="42">
        <v>45183.4375</v>
      </c>
      <c r="B9790">
        <v>38.132070400000003</v>
      </c>
      <c r="C9790">
        <f t="shared" si="1074"/>
        <v>38.052222271428569</v>
      </c>
      <c r="D9790" s="46">
        <f t="shared" si="1068"/>
        <v>0.79426955520000031</v>
      </c>
      <c r="E9790">
        <f t="shared" si="1069"/>
        <v>0</v>
      </c>
      <c r="G9790" s="44">
        <f t="shared" si="1070"/>
        <v>0.12179290471552001</v>
      </c>
      <c r="H9790">
        <f t="shared" si="1071"/>
        <v>2.391380962432E-2</v>
      </c>
      <c r="I9790">
        <f t="shared" si="1072"/>
        <v>0</v>
      </c>
      <c r="J9790">
        <f t="shared" si="1073"/>
        <v>0</v>
      </c>
    </row>
    <row r="9791" spans="1:10" x14ac:dyDescent="0.25">
      <c r="A9791" s="42">
        <v>45183.447916666664</v>
      </c>
      <c r="B9791">
        <v>38.055712900000003</v>
      </c>
      <c r="C9791">
        <f t="shared" si="1074"/>
        <v>38.385286414285709</v>
      </c>
      <c r="D9791" s="46">
        <f t="shared" si="1068"/>
        <v>0.79041350145000022</v>
      </c>
      <c r="E9791">
        <f t="shared" si="1069"/>
        <v>0</v>
      </c>
      <c r="G9791" s="44">
        <f t="shared" si="1070"/>
        <v>0.12159971642264501</v>
      </c>
      <c r="H9791">
        <f t="shared" si="1071"/>
        <v>2.3936560341445E-2</v>
      </c>
      <c r="I9791">
        <f t="shared" si="1072"/>
        <v>0</v>
      </c>
      <c r="J9791">
        <f t="shared" si="1073"/>
        <v>0</v>
      </c>
    </row>
    <row r="9792" spans="1:10" x14ac:dyDescent="0.25">
      <c r="A9792" s="42">
        <v>45183.458333333336</v>
      </c>
      <c r="B9792">
        <v>38.085237800000002</v>
      </c>
      <c r="C9792">
        <f t="shared" si="1074"/>
        <v>38.503531457142863</v>
      </c>
      <c r="D9792" s="46">
        <f t="shared" si="1068"/>
        <v>0.7919045089000003</v>
      </c>
      <c r="E9792">
        <f t="shared" si="1069"/>
        <v>0</v>
      </c>
      <c r="G9792" s="44">
        <f t="shared" si="1070"/>
        <v>0.12167441589589001</v>
      </c>
      <c r="H9792">
        <f t="shared" si="1071"/>
        <v>2.3927763397489997E-2</v>
      </c>
      <c r="I9792">
        <f t="shared" si="1072"/>
        <v>0</v>
      </c>
      <c r="J9792">
        <f t="shared" si="1073"/>
        <v>0</v>
      </c>
    </row>
    <row r="9793" spans="1:10" x14ac:dyDescent="0.25">
      <c r="A9793" s="42">
        <v>45183.46875</v>
      </c>
      <c r="B9793">
        <v>38.416120300000003</v>
      </c>
      <c r="C9793">
        <f t="shared" si="1074"/>
        <v>38.632393828571431</v>
      </c>
      <c r="D9793" s="46">
        <f t="shared" si="1068"/>
        <v>0.80861407515000039</v>
      </c>
      <c r="E9793">
        <f t="shared" si="1069"/>
        <v>0</v>
      </c>
      <c r="G9793" s="44">
        <f t="shared" si="1070"/>
        <v>0.12251156516501502</v>
      </c>
      <c r="H9793">
        <f t="shared" si="1071"/>
        <v>2.3829176956614996E-2</v>
      </c>
      <c r="I9793">
        <f t="shared" si="1072"/>
        <v>0</v>
      </c>
      <c r="J9793">
        <f t="shared" si="1073"/>
        <v>0</v>
      </c>
    </row>
    <row r="9794" spans="1:10" x14ac:dyDescent="0.25">
      <c r="A9794" s="42">
        <v>45183.479166666664</v>
      </c>
      <c r="B9794">
        <v>39.717252099999996</v>
      </c>
      <c r="C9794">
        <f t="shared" si="1074"/>
        <v>38.831505100000008</v>
      </c>
      <c r="D9794" s="46">
        <f t="shared" si="1068"/>
        <v>0.87432123104999993</v>
      </c>
      <c r="E9794">
        <f t="shared" si="1069"/>
        <v>0</v>
      </c>
      <c r="G9794" s="44">
        <f t="shared" si="1070"/>
        <v>0.125803493675605</v>
      </c>
      <c r="H9794">
        <f t="shared" si="1071"/>
        <v>2.3441504736805001E-2</v>
      </c>
      <c r="I9794">
        <f t="shared" si="1072"/>
        <v>0</v>
      </c>
      <c r="J9794">
        <f t="shared" si="1073"/>
        <v>0</v>
      </c>
    </row>
    <row r="9795" spans="1:10" x14ac:dyDescent="0.25">
      <c r="A9795" s="42">
        <v>45183.489583333336</v>
      </c>
      <c r="B9795">
        <v>39.274378600000006</v>
      </c>
      <c r="C9795">
        <f t="shared" si="1074"/>
        <v>38.97462087142857</v>
      </c>
      <c r="D9795" s="46">
        <f t="shared" ref="D9795:D9858" si="1075">IF(B9795&gt;45,0.324*B9795-13.327,IF(B9795&lt; 35, 0.0576*B9795-0.6919,0.0505*B9795-1.1314))</f>
        <v>0.85195611930000048</v>
      </c>
      <c r="E9795">
        <f t="shared" ref="E9795:E9858" si="1076">IF(MONTH(A9795) = 8,D9795,0)</f>
        <v>0</v>
      </c>
      <c r="G9795" s="44">
        <f t="shared" ref="G9795:G9858" si="1077">0.0501*D9795+0.082</f>
        <v>0.12468300157693002</v>
      </c>
      <c r="H9795">
        <f t="shared" ref="H9795:H9858" si="1078">-0.0059*D9795+0.0286</f>
        <v>2.3573458896129999E-2</v>
      </c>
      <c r="I9795">
        <f t="shared" ref="I9795:I9858" si="1079">IF(MONTH(A9795) = 8,G9795,0)</f>
        <v>0</v>
      </c>
      <c r="J9795">
        <f t="shared" ref="J9795:J9858" si="1080">IF(MONTH(A9795) = 8,H9795,0)</f>
        <v>0</v>
      </c>
    </row>
    <row r="9796" spans="1:10" x14ac:dyDescent="0.25">
      <c r="A9796" s="42">
        <v>45183.5</v>
      </c>
      <c r="B9796">
        <v>38.745984700000001</v>
      </c>
      <c r="C9796">
        <f t="shared" si="1074"/>
        <v>39.126317771428567</v>
      </c>
      <c r="D9796" s="46">
        <f t="shared" si="1075"/>
        <v>0.82527222735000016</v>
      </c>
      <c r="E9796">
        <f t="shared" si="1076"/>
        <v>0</v>
      </c>
      <c r="G9796" s="44">
        <f t="shared" si="1077"/>
        <v>0.12334613859023501</v>
      </c>
      <c r="H9796">
        <f t="shared" si="1078"/>
        <v>2.3730893858634999E-2</v>
      </c>
      <c r="I9796">
        <f t="shared" si="1079"/>
        <v>0</v>
      </c>
      <c r="J9796">
        <f t="shared" si="1080"/>
        <v>0</v>
      </c>
    </row>
    <row r="9797" spans="1:10" x14ac:dyDescent="0.25">
      <c r="A9797" s="42">
        <v>45183.510416666664</v>
      </c>
      <c r="B9797">
        <v>39.525849300000004</v>
      </c>
      <c r="C9797">
        <f t="shared" si="1074"/>
        <v>39.271760628571428</v>
      </c>
      <c r="D9797" s="46">
        <f t="shared" si="1075"/>
        <v>0.86465538965000044</v>
      </c>
      <c r="E9797">
        <f t="shared" si="1076"/>
        <v>0</v>
      </c>
      <c r="G9797" s="44">
        <f t="shared" si="1077"/>
        <v>0.12531923502146503</v>
      </c>
      <c r="H9797">
        <f t="shared" si="1078"/>
        <v>2.3498533201065E-2</v>
      </c>
      <c r="I9797">
        <f t="shared" si="1079"/>
        <v>0</v>
      </c>
      <c r="J9797">
        <f t="shared" si="1080"/>
        <v>0</v>
      </c>
    </row>
    <row r="9798" spans="1:10" x14ac:dyDescent="0.25">
      <c r="A9798" s="42">
        <v>45183.520833333336</v>
      </c>
      <c r="B9798">
        <v>39.0575233</v>
      </c>
      <c r="C9798">
        <f t="shared" si="1074"/>
        <v>39.283686942857138</v>
      </c>
      <c r="D9798" s="46">
        <f t="shared" si="1075"/>
        <v>0.84100492665000015</v>
      </c>
      <c r="E9798">
        <f t="shared" si="1076"/>
        <v>0</v>
      </c>
      <c r="G9798" s="44">
        <f t="shared" si="1077"/>
        <v>0.12413434682516501</v>
      </c>
      <c r="H9798">
        <f t="shared" si="1078"/>
        <v>2.3638070932765001E-2</v>
      </c>
      <c r="I9798">
        <f t="shared" si="1079"/>
        <v>0</v>
      </c>
      <c r="J9798">
        <f t="shared" si="1080"/>
        <v>0</v>
      </c>
    </row>
    <row r="9799" spans="1:10" x14ac:dyDescent="0.25">
      <c r="A9799" s="42">
        <v>45183.53125</v>
      </c>
      <c r="B9799">
        <v>39.147116100000005</v>
      </c>
      <c r="C9799">
        <f t="shared" si="1074"/>
        <v>39.238163328571432</v>
      </c>
      <c r="D9799" s="46">
        <f t="shared" si="1075"/>
        <v>0.84552936305000048</v>
      </c>
      <c r="E9799">
        <f t="shared" si="1076"/>
        <v>0</v>
      </c>
      <c r="G9799" s="44">
        <f t="shared" si="1077"/>
        <v>0.12436102108880503</v>
      </c>
      <c r="H9799">
        <f t="shared" si="1078"/>
        <v>2.3611376758004999E-2</v>
      </c>
      <c r="I9799">
        <f t="shared" si="1079"/>
        <v>0</v>
      </c>
      <c r="J9799">
        <f t="shared" si="1080"/>
        <v>0</v>
      </c>
    </row>
    <row r="9800" spans="1:10" x14ac:dyDescent="0.25">
      <c r="A9800" s="42">
        <v>45183.541666666664</v>
      </c>
      <c r="B9800">
        <v>39.4342203</v>
      </c>
      <c r="C9800">
        <f t="shared" si="1074"/>
        <v>39.332846628571431</v>
      </c>
      <c r="D9800" s="46">
        <f t="shared" si="1075"/>
        <v>0.86002812515000016</v>
      </c>
      <c r="E9800">
        <f t="shared" si="1076"/>
        <v>0</v>
      </c>
      <c r="G9800" s="44">
        <f t="shared" si="1077"/>
        <v>0.125087409070015</v>
      </c>
      <c r="H9800">
        <f t="shared" si="1078"/>
        <v>2.3525834061615E-2</v>
      </c>
      <c r="I9800">
        <f t="shared" si="1079"/>
        <v>0</v>
      </c>
      <c r="J9800">
        <f t="shared" si="1080"/>
        <v>0</v>
      </c>
    </row>
    <row r="9801" spans="1:10" x14ac:dyDescent="0.25">
      <c r="A9801" s="42">
        <v>45183.552083333336</v>
      </c>
      <c r="B9801">
        <v>39.800736299999997</v>
      </c>
      <c r="C9801">
        <f t="shared" si="1074"/>
        <v>39.298958442857149</v>
      </c>
      <c r="D9801" s="46">
        <f t="shared" si="1075"/>
        <v>0.87853718314999996</v>
      </c>
      <c r="E9801">
        <f t="shared" si="1076"/>
        <v>0</v>
      </c>
      <c r="G9801" s="44">
        <f t="shared" si="1077"/>
        <v>0.126014712875815</v>
      </c>
      <c r="H9801">
        <f t="shared" si="1078"/>
        <v>2.3416630619414999E-2</v>
      </c>
      <c r="I9801">
        <f t="shared" si="1079"/>
        <v>0</v>
      </c>
      <c r="J9801">
        <f t="shared" si="1080"/>
        <v>0</v>
      </c>
    </row>
    <row r="9802" spans="1:10" x14ac:dyDescent="0.25">
      <c r="A9802" s="42">
        <v>45183.5625</v>
      </c>
      <c r="B9802">
        <v>38.955713299999999</v>
      </c>
      <c r="C9802">
        <f t="shared" si="1074"/>
        <v>39.223619042857145</v>
      </c>
      <c r="D9802" s="46">
        <f t="shared" si="1075"/>
        <v>0.83586352165000011</v>
      </c>
      <c r="E9802">
        <f t="shared" si="1076"/>
        <v>0</v>
      </c>
      <c r="G9802" s="44">
        <f t="shared" si="1077"/>
        <v>0.123876762434665</v>
      </c>
      <c r="H9802">
        <f t="shared" si="1078"/>
        <v>2.3668405222265002E-2</v>
      </c>
      <c r="I9802">
        <f t="shared" si="1079"/>
        <v>0</v>
      </c>
      <c r="J9802">
        <f t="shared" si="1080"/>
        <v>0</v>
      </c>
    </row>
    <row r="9803" spans="1:10" x14ac:dyDescent="0.25">
      <c r="A9803" s="42">
        <v>45183.572916666664</v>
      </c>
      <c r="B9803">
        <v>39.408767800000007</v>
      </c>
      <c r="C9803">
        <f t="shared" si="1074"/>
        <v>39.21038374285714</v>
      </c>
      <c r="D9803" s="46">
        <f t="shared" si="1075"/>
        <v>0.85874277390000042</v>
      </c>
      <c r="E9803">
        <f t="shared" si="1076"/>
        <v>0</v>
      </c>
      <c r="G9803" s="44">
        <f t="shared" si="1077"/>
        <v>0.12502301297239002</v>
      </c>
      <c r="H9803">
        <f t="shared" si="1078"/>
        <v>2.3533417633989997E-2</v>
      </c>
      <c r="I9803">
        <f t="shared" si="1079"/>
        <v>0</v>
      </c>
      <c r="J9803">
        <f t="shared" si="1080"/>
        <v>0</v>
      </c>
    </row>
    <row r="9804" spans="1:10" x14ac:dyDescent="0.25">
      <c r="A9804" s="42">
        <v>45183.583333333336</v>
      </c>
      <c r="B9804">
        <v>39.288632</v>
      </c>
      <c r="C9804">
        <f t="shared" si="1074"/>
        <v>39.357426471428575</v>
      </c>
      <c r="D9804" s="46">
        <f t="shared" si="1075"/>
        <v>0.85267591600000014</v>
      </c>
      <c r="E9804">
        <f t="shared" si="1076"/>
        <v>0</v>
      </c>
      <c r="G9804" s="44">
        <f t="shared" si="1077"/>
        <v>0.12471906339160001</v>
      </c>
      <c r="H9804">
        <f t="shared" si="1078"/>
        <v>2.3569212095599999E-2</v>
      </c>
      <c r="I9804">
        <f t="shared" si="1079"/>
        <v>0</v>
      </c>
      <c r="J9804">
        <f t="shared" si="1080"/>
        <v>0</v>
      </c>
    </row>
    <row r="9805" spans="1:10" x14ac:dyDescent="0.25">
      <c r="A9805" s="42">
        <v>45183.59375</v>
      </c>
      <c r="B9805">
        <v>38.530147499999998</v>
      </c>
      <c r="C9805">
        <f t="shared" si="1074"/>
        <v>39.19583945714286</v>
      </c>
      <c r="D9805" s="46">
        <f t="shared" si="1075"/>
        <v>0.81437244875000014</v>
      </c>
      <c r="E9805">
        <f t="shared" si="1076"/>
        <v>0</v>
      </c>
      <c r="G9805" s="44">
        <f t="shared" si="1077"/>
        <v>0.12280005968237501</v>
      </c>
      <c r="H9805">
        <f t="shared" si="1078"/>
        <v>2.3795202552375001E-2</v>
      </c>
      <c r="I9805">
        <f t="shared" si="1079"/>
        <v>0</v>
      </c>
      <c r="J9805">
        <f t="shared" si="1080"/>
        <v>0</v>
      </c>
    </row>
    <row r="9806" spans="1:10" x14ac:dyDescent="0.25">
      <c r="A9806" s="42">
        <v>45183.604166666664</v>
      </c>
      <c r="B9806">
        <v>39.054468999999997</v>
      </c>
      <c r="C9806">
        <f t="shared" si="1074"/>
        <v>39.274669485714291</v>
      </c>
      <c r="D9806" s="46">
        <f t="shared" si="1075"/>
        <v>0.84085068450000011</v>
      </c>
      <c r="E9806">
        <f t="shared" si="1076"/>
        <v>0</v>
      </c>
      <c r="G9806" s="44">
        <f t="shared" si="1077"/>
        <v>0.12412661929345001</v>
      </c>
      <c r="H9806">
        <f t="shared" si="1078"/>
        <v>2.363898096145E-2</v>
      </c>
      <c r="I9806">
        <f t="shared" si="1079"/>
        <v>0</v>
      </c>
      <c r="J9806">
        <f t="shared" si="1080"/>
        <v>0</v>
      </c>
    </row>
    <row r="9807" spans="1:10" x14ac:dyDescent="0.25">
      <c r="A9807" s="42">
        <v>45183.614583333336</v>
      </c>
      <c r="B9807">
        <v>40.463519399999996</v>
      </c>
      <c r="C9807">
        <f t="shared" si="1074"/>
        <v>39.086175542857141</v>
      </c>
      <c r="D9807" s="46">
        <f t="shared" si="1075"/>
        <v>0.91200772969999977</v>
      </c>
      <c r="E9807">
        <f t="shared" si="1076"/>
        <v>0</v>
      </c>
      <c r="G9807" s="44">
        <f t="shared" si="1077"/>
        <v>0.12769158725796997</v>
      </c>
      <c r="H9807">
        <f t="shared" si="1078"/>
        <v>2.321915439477E-2</v>
      </c>
      <c r="I9807">
        <f t="shared" si="1079"/>
        <v>0</v>
      </c>
      <c r="J9807">
        <f t="shared" si="1080"/>
        <v>0</v>
      </c>
    </row>
    <row r="9808" spans="1:10" x14ac:dyDescent="0.25">
      <c r="A9808" s="42">
        <v>45183.625</v>
      </c>
      <c r="B9808">
        <v>38.669627200000001</v>
      </c>
      <c r="C9808">
        <f t="shared" si="1074"/>
        <v>38.895936285714292</v>
      </c>
      <c r="D9808" s="46">
        <f t="shared" si="1075"/>
        <v>0.8214161736000003</v>
      </c>
      <c r="E9808">
        <f t="shared" si="1076"/>
        <v>0</v>
      </c>
      <c r="G9808" s="44">
        <f t="shared" si="1077"/>
        <v>0.12315295029736001</v>
      </c>
      <c r="H9808">
        <f t="shared" si="1078"/>
        <v>2.375364457576E-2</v>
      </c>
      <c r="I9808">
        <f t="shared" si="1079"/>
        <v>0</v>
      </c>
      <c r="J9808">
        <f t="shared" si="1080"/>
        <v>0</v>
      </c>
    </row>
    <row r="9809" spans="1:10" x14ac:dyDescent="0.25">
      <c r="A9809" s="42">
        <v>45183.635416666664</v>
      </c>
      <c r="B9809">
        <v>39.507523500000005</v>
      </c>
      <c r="C9809">
        <f t="shared" si="1074"/>
        <v>39.035561428571434</v>
      </c>
      <c r="D9809" s="46">
        <f t="shared" si="1075"/>
        <v>0.86372993675000043</v>
      </c>
      <c r="E9809">
        <f t="shared" si="1076"/>
        <v>0</v>
      </c>
      <c r="G9809" s="44">
        <f t="shared" si="1077"/>
        <v>0.12527286983117503</v>
      </c>
      <c r="H9809">
        <f t="shared" si="1078"/>
        <v>2.3503993373174999E-2</v>
      </c>
      <c r="I9809">
        <f t="shared" si="1079"/>
        <v>0</v>
      </c>
      <c r="J9809">
        <f t="shared" si="1080"/>
        <v>0</v>
      </c>
    </row>
    <row r="9810" spans="1:10" x14ac:dyDescent="0.25">
      <c r="A9810" s="42">
        <v>45183.645833333336</v>
      </c>
      <c r="B9810">
        <v>38.0893102</v>
      </c>
      <c r="C9810">
        <f t="shared" si="1074"/>
        <v>39.062759242857155</v>
      </c>
      <c r="D9810" s="46">
        <f t="shared" si="1075"/>
        <v>0.79211016510000021</v>
      </c>
      <c r="E9810">
        <f t="shared" si="1076"/>
        <v>0</v>
      </c>
      <c r="G9810" s="44">
        <f t="shared" si="1077"/>
        <v>0.12168471927151001</v>
      </c>
      <c r="H9810">
        <f t="shared" si="1078"/>
        <v>2.3926550025910001E-2</v>
      </c>
      <c r="I9810">
        <f t="shared" si="1079"/>
        <v>0</v>
      </c>
      <c r="J9810">
        <f t="shared" si="1080"/>
        <v>0</v>
      </c>
    </row>
    <row r="9811" spans="1:10" x14ac:dyDescent="0.25">
      <c r="A9811" s="42">
        <v>45183.65625</v>
      </c>
      <c r="B9811">
        <v>37.956957200000005</v>
      </c>
      <c r="C9811">
        <f t="shared" si="1074"/>
        <v>38.769401000000002</v>
      </c>
      <c r="D9811" s="46">
        <f t="shared" si="1075"/>
        <v>0.78542633860000044</v>
      </c>
      <c r="E9811">
        <f t="shared" si="1076"/>
        <v>0</v>
      </c>
      <c r="G9811" s="44">
        <f t="shared" si="1077"/>
        <v>0.12134985956386002</v>
      </c>
      <c r="H9811">
        <f t="shared" si="1078"/>
        <v>2.3965984602259998E-2</v>
      </c>
      <c r="I9811">
        <f t="shared" si="1079"/>
        <v>0</v>
      </c>
      <c r="J9811">
        <f t="shared" si="1080"/>
        <v>0</v>
      </c>
    </row>
    <row r="9812" spans="1:10" x14ac:dyDescent="0.25">
      <c r="A9812" s="42">
        <v>45183.666666666664</v>
      </c>
      <c r="B9812">
        <v>39.507523500000005</v>
      </c>
      <c r="C9812">
        <f t="shared" si="1074"/>
        <v>38.890264014285719</v>
      </c>
      <c r="D9812" s="46">
        <f t="shared" si="1075"/>
        <v>0.86372993675000043</v>
      </c>
      <c r="E9812">
        <f t="shared" si="1076"/>
        <v>0</v>
      </c>
      <c r="G9812" s="44">
        <f t="shared" si="1077"/>
        <v>0.12527286983117503</v>
      </c>
      <c r="H9812">
        <f t="shared" si="1078"/>
        <v>2.3503993373174999E-2</v>
      </c>
      <c r="I9812">
        <f t="shared" si="1079"/>
        <v>0</v>
      </c>
      <c r="J9812">
        <f t="shared" si="1080"/>
        <v>0</v>
      </c>
    </row>
    <row r="9813" spans="1:10" x14ac:dyDescent="0.25">
      <c r="A9813" s="42">
        <v>45183.677083333336</v>
      </c>
      <c r="B9813">
        <v>39.2448537</v>
      </c>
      <c r="C9813">
        <f t="shared" si="1074"/>
        <v>38.900590457142862</v>
      </c>
      <c r="D9813" s="46">
        <f t="shared" si="1075"/>
        <v>0.85046511185000018</v>
      </c>
      <c r="E9813">
        <f t="shared" si="1076"/>
        <v>0</v>
      </c>
      <c r="G9813" s="44">
        <f t="shared" si="1077"/>
        <v>0.12460830210368501</v>
      </c>
      <c r="H9813">
        <f t="shared" si="1078"/>
        <v>2.3582255840084998E-2</v>
      </c>
      <c r="I9813">
        <f t="shared" si="1079"/>
        <v>0</v>
      </c>
      <c r="J9813">
        <f t="shared" si="1080"/>
        <v>0</v>
      </c>
    </row>
    <row r="9814" spans="1:10" x14ac:dyDescent="0.25">
      <c r="A9814" s="42">
        <v>45183.6875</v>
      </c>
      <c r="B9814">
        <v>38.410011699999998</v>
      </c>
      <c r="C9814">
        <f t="shared" si="1074"/>
        <v>39.122245371428576</v>
      </c>
      <c r="D9814" s="46">
        <f t="shared" si="1075"/>
        <v>0.80830559085000009</v>
      </c>
      <c r="E9814">
        <f t="shared" si="1076"/>
        <v>0</v>
      </c>
      <c r="G9814" s="44">
        <f t="shared" si="1077"/>
        <v>0.12249611010158501</v>
      </c>
      <c r="H9814">
        <f t="shared" si="1078"/>
        <v>2.3830997013985E-2</v>
      </c>
      <c r="I9814">
        <f t="shared" si="1079"/>
        <v>0</v>
      </c>
      <c r="J9814">
        <f t="shared" si="1080"/>
        <v>0</v>
      </c>
    </row>
    <row r="9815" spans="1:10" x14ac:dyDescent="0.25">
      <c r="A9815" s="42">
        <v>45183.697916666664</v>
      </c>
      <c r="B9815">
        <v>39.515668300000002</v>
      </c>
      <c r="C9815">
        <f t="shared" si="1074"/>
        <v>39.378079357142859</v>
      </c>
      <c r="D9815" s="46">
        <f t="shared" si="1075"/>
        <v>0.86414124915000023</v>
      </c>
      <c r="E9815">
        <f t="shared" si="1076"/>
        <v>0</v>
      </c>
      <c r="G9815" s="44">
        <f t="shared" si="1077"/>
        <v>0.12529347658241502</v>
      </c>
      <c r="H9815">
        <f t="shared" si="1078"/>
        <v>2.3501566630015E-2</v>
      </c>
      <c r="I9815">
        <f t="shared" si="1079"/>
        <v>0</v>
      </c>
      <c r="J9815">
        <f t="shared" si="1080"/>
        <v>0</v>
      </c>
    </row>
    <row r="9816" spans="1:10" x14ac:dyDescent="0.25">
      <c r="A9816" s="42">
        <v>45183.708333333336</v>
      </c>
      <c r="B9816">
        <v>39.5798086</v>
      </c>
      <c r="C9816">
        <f t="shared" si="1074"/>
        <v>39.415603614285715</v>
      </c>
      <c r="D9816" s="46">
        <f t="shared" si="1075"/>
        <v>0.86738033430000017</v>
      </c>
      <c r="E9816">
        <f t="shared" si="1076"/>
        <v>0</v>
      </c>
      <c r="G9816" s="44">
        <f t="shared" si="1077"/>
        <v>0.12545575474843002</v>
      </c>
      <c r="H9816">
        <f t="shared" si="1078"/>
        <v>2.3482456027630001E-2</v>
      </c>
      <c r="I9816">
        <f t="shared" si="1079"/>
        <v>0</v>
      </c>
      <c r="J9816">
        <f t="shared" si="1080"/>
        <v>0</v>
      </c>
    </row>
    <row r="9817" spans="1:10" x14ac:dyDescent="0.25">
      <c r="A9817" s="42">
        <v>45183.71875</v>
      </c>
      <c r="B9817">
        <v>39.640894599999996</v>
      </c>
      <c r="C9817">
        <f t="shared" si="1074"/>
        <v>39.481489228571434</v>
      </c>
      <c r="D9817" s="46">
        <f t="shared" si="1075"/>
        <v>0.87046517730000006</v>
      </c>
      <c r="E9817">
        <f t="shared" si="1076"/>
        <v>0</v>
      </c>
      <c r="G9817" s="44">
        <f t="shared" si="1077"/>
        <v>0.12561030538272999</v>
      </c>
      <c r="H9817">
        <f t="shared" si="1078"/>
        <v>2.3464255453930001E-2</v>
      </c>
      <c r="I9817">
        <f t="shared" si="1079"/>
        <v>0</v>
      </c>
      <c r="J9817">
        <f t="shared" si="1080"/>
        <v>0</v>
      </c>
    </row>
    <row r="9818" spans="1:10" x14ac:dyDescent="0.25">
      <c r="A9818" s="42">
        <v>45183.729166666664</v>
      </c>
      <c r="B9818">
        <v>39.747795100000005</v>
      </c>
      <c r="C9818">
        <f t="shared" si="1074"/>
        <v>39.648166742857143</v>
      </c>
      <c r="D9818" s="46">
        <f t="shared" si="1075"/>
        <v>0.87586365255000032</v>
      </c>
      <c r="E9818">
        <f t="shared" si="1076"/>
        <v>0</v>
      </c>
      <c r="G9818" s="44">
        <f t="shared" si="1077"/>
        <v>0.12588076899275502</v>
      </c>
      <c r="H9818">
        <f t="shared" si="1078"/>
        <v>2.3432404449955001E-2</v>
      </c>
      <c r="I9818">
        <f t="shared" si="1079"/>
        <v>0</v>
      </c>
      <c r="J9818">
        <f t="shared" si="1080"/>
        <v>0</v>
      </c>
    </row>
    <row r="9819" spans="1:10" x14ac:dyDescent="0.25">
      <c r="A9819" s="42">
        <v>45183.739583333336</v>
      </c>
      <c r="B9819">
        <v>39.770193300000003</v>
      </c>
      <c r="C9819">
        <f t="shared" si="1074"/>
        <v>39.645112442857148</v>
      </c>
      <c r="D9819" s="46">
        <f t="shared" si="1075"/>
        <v>0.87699476165000045</v>
      </c>
      <c r="E9819">
        <f t="shared" si="1076"/>
        <v>0</v>
      </c>
      <c r="G9819" s="44">
        <f t="shared" si="1077"/>
        <v>0.12593743755866502</v>
      </c>
      <c r="H9819">
        <f t="shared" si="1078"/>
        <v>2.3425730906264999E-2</v>
      </c>
      <c r="I9819">
        <f t="shared" si="1079"/>
        <v>0</v>
      </c>
      <c r="J9819">
        <f t="shared" si="1080"/>
        <v>0</v>
      </c>
    </row>
    <row r="9820" spans="1:10" x14ac:dyDescent="0.25">
      <c r="A9820" s="42">
        <v>45183.75</v>
      </c>
      <c r="B9820">
        <v>39.706052999999997</v>
      </c>
      <c r="C9820">
        <f t="shared" si="1074"/>
        <v>39.630422714285714</v>
      </c>
      <c r="D9820" s="46">
        <f t="shared" si="1075"/>
        <v>0.87375567649999986</v>
      </c>
      <c r="E9820">
        <f t="shared" si="1076"/>
        <v>0</v>
      </c>
      <c r="G9820" s="44">
        <f t="shared" si="1077"/>
        <v>0.12577515939264999</v>
      </c>
      <c r="H9820">
        <f t="shared" si="1078"/>
        <v>2.3444841508650002E-2</v>
      </c>
      <c r="I9820">
        <f t="shared" si="1079"/>
        <v>0</v>
      </c>
      <c r="J9820">
        <f t="shared" si="1080"/>
        <v>0</v>
      </c>
    </row>
    <row r="9821" spans="1:10" x14ac:dyDescent="0.25">
      <c r="A9821" s="42">
        <v>45183.760416666664</v>
      </c>
      <c r="B9821">
        <v>39.576754300000005</v>
      </c>
      <c r="C9821">
        <f t="shared" si="1074"/>
        <v>39.613405899999997</v>
      </c>
      <c r="D9821" s="46">
        <f t="shared" si="1075"/>
        <v>0.86722609215000035</v>
      </c>
      <c r="E9821">
        <f t="shared" si="1076"/>
        <v>0</v>
      </c>
      <c r="G9821" s="44">
        <f t="shared" si="1077"/>
        <v>0.12544802721671502</v>
      </c>
      <c r="H9821">
        <f t="shared" si="1078"/>
        <v>2.3483366056315E-2</v>
      </c>
      <c r="I9821">
        <f t="shared" si="1079"/>
        <v>0</v>
      </c>
      <c r="J9821">
        <f t="shared" si="1080"/>
        <v>0</v>
      </c>
    </row>
    <row r="9822" spans="1:10" x14ac:dyDescent="0.25">
      <c r="A9822" s="42">
        <v>45183.770833333336</v>
      </c>
      <c r="B9822">
        <v>39.4942882</v>
      </c>
      <c r="C9822">
        <f t="shared" si="1074"/>
        <v>39.596825414285711</v>
      </c>
      <c r="D9822" s="46">
        <f t="shared" si="1075"/>
        <v>0.86306155410000018</v>
      </c>
      <c r="E9822">
        <f t="shared" si="1076"/>
        <v>0</v>
      </c>
      <c r="G9822" s="44">
        <f t="shared" si="1077"/>
        <v>0.12523938386041</v>
      </c>
      <c r="H9822">
        <f t="shared" si="1078"/>
        <v>2.3507936830809997E-2</v>
      </c>
      <c r="I9822">
        <f t="shared" si="1079"/>
        <v>0</v>
      </c>
      <c r="J9822">
        <f t="shared" si="1080"/>
        <v>0</v>
      </c>
    </row>
    <row r="9823" spans="1:10" x14ac:dyDescent="0.25">
      <c r="A9823" s="42">
        <v>45183.78125</v>
      </c>
      <c r="B9823">
        <v>39.476980500000003</v>
      </c>
      <c r="C9823">
        <f t="shared" si="1074"/>
        <v>39.6052611</v>
      </c>
      <c r="D9823" s="46">
        <f t="shared" si="1075"/>
        <v>0.86218751525000026</v>
      </c>
      <c r="E9823">
        <f t="shared" si="1076"/>
        <v>0</v>
      </c>
      <c r="G9823" s="44">
        <f t="shared" si="1077"/>
        <v>0.12519559451402501</v>
      </c>
      <c r="H9823">
        <f t="shared" si="1078"/>
        <v>2.3513093660024999E-2</v>
      </c>
      <c r="I9823">
        <f t="shared" si="1079"/>
        <v>0</v>
      </c>
      <c r="J9823">
        <f t="shared" si="1080"/>
        <v>0</v>
      </c>
    </row>
    <row r="9824" spans="1:10" x14ac:dyDescent="0.25">
      <c r="A9824" s="42">
        <v>45183.791666666664</v>
      </c>
      <c r="B9824">
        <v>39.521776900000006</v>
      </c>
      <c r="C9824">
        <f t="shared" si="1074"/>
        <v>39.614133114285714</v>
      </c>
      <c r="D9824" s="46">
        <f t="shared" si="1075"/>
        <v>0.86444973345000053</v>
      </c>
      <c r="E9824">
        <f t="shared" si="1076"/>
        <v>0</v>
      </c>
      <c r="G9824" s="44">
        <f t="shared" si="1077"/>
        <v>0.12530893164584503</v>
      </c>
      <c r="H9824">
        <f t="shared" si="1078"/>
        <v>2.3499746572644996E-2</v>
      </c>
      <c r="I9824">
        <f t="shared" si="1079"/>
        <v>0</v>
      </c>
      <c r="J9824">
        <f t="shared" si="1080"/>
        <v>0</v>
      </c>
    </row>
    <row r="9825" spans="1:10" x14ac:dyDescent="0.25">
      <c r="A9825" s="42">
        <v>45183.802083333336</v>
      </c>
      <c r="B9825">
        <v>39.631731700000003</v>
      </c>
      <c r="C9825">
        <f t="shared" si="1074"/>
        <v>39.611515142857137</v>
      </c>
      <c r="D9825" s="46">
        <f t="shared" si="1075"/>
        <v>0.87000245085000016</v>
      </c>
      <c r="E9825">
        <f t="shared" si="1076"/>
        <v>0</v>
      </c>
      <c r="G9825" s="44">
        <f t="shared" si="1077"/>
        <v>0.12558712278758502</v>
      </c>
      <c r="H9825">
        <f t="shared" si="1078"/>
        <v>2.3466985539985E-2</v>
      </c>
      <c r="I9825">
        <f t="shared" si="1079"/>
        <v>0</v>
      </c>
      <c r="J9825">
        <f t="shared" si="1080"/>
        <v>0</v>
      </c>
    </row>
    <row r="9826" spans="1:10" x14ac:dyDescent="0.25">
      <c r="A9826" s="42">
        <v>45183.8125</v>
      </c>
      <c r="B9826">
        <v>39.829243099999999</v>
      </c>
      <c r="C9826">
        <f t="shared" si="1074"/>
        <v>39.640458271428578</v>
      </c>
      <c r="D9826" s="46">
        <f t="shared" si="1075"/>
        <v>0.87997677655000017</v>
      </c>
      <c r="E9826">
        <f t="shared" si="1076"/>
        <v>0</v>
      </c>
      <c r="G9826" s="44">
        <f t="shared" si="1077"/>
        <v>0.12608683650515501</v>
      </c>
      <c r="H9826">
        <f t="shared" si="1078"/>
        <v>2.3408137018355001E-2</v>
      </c>
      <c r="I9826">
        <f t="shared" si="1079"/>
        <v>0</v>
      </c>
      <c r="J9826">
        <f t="shared" si="1080"/>
        <v>0</v>
      </c>
    </row>
    <row r="9827" spans="1:10" x14ac:dyDescent="0.25">
      <c r="A9827" s="42">
        <v>45183.822916666664</v>
      </c>
      <c r="B9827">
        <v>39.768157099999996</v>
      </c>
      <c r="C9827">
        <f t="shared" si="1074"/>
        <v>39.696162885714287</v>
      </c>
      <c r="D9827" s="46">
        <f t="shared" si="1075"/>
        <v>0.87689193354999984</v>
      </c>
      <c r="E9827">
        <f t="shared" si="1076"/>
        <v>0</v>
      </c>
      <c r="G9827" s="44">
        <f t="shared" si="1077"/>
        <v>0.125932285870855</v>
      </c>
      <c r="H9827">
        <f t="shared" si="1078"/>
        <v>2.3426337592055001E-2</v>
      </c>
      <c r="I9827">
        <f t="shared" si="1079"/>
        <v>0</v>
      </c>
      <c r="J9827">
        <f t="shared" si="1080"/>
        <v>0</v>
      </c>
    </row>
    <row r="9828" spans="1:10" x14ac:dyDescent="0.25">
      <c r="A9828" s="42">
        <v>45183.833333333336</v>
      </c>
      <c r="B9828">
        <v>39.558428500000005</v>
      </c>
      <c r="C9828">
        <f t="shared" si="1074"/>
        <v>39.752012942857149</v>
      </c>
      <c r="D9828" s="46">
        <f t="shared" si="1075"/>
        <v>0.86630063925000034</v>
      </c>
      <c r="E9828">
        <f t="shared" si="1076"/>
        <v>0</v>
      </c>
      <c r="G9828" s="44">
        <f t="shared" si="1077"/>
        <v>0.12540166202642503</v>
      </c>
      <c r="H9828">
        <f t="shared" si="1078"/>
        <v>2.3488826228424999E-2</v>
      </c>
      <c r="I9828">
        <f t="shared" si="1079"/>
        <v>0</v>
      </c>
      <c r="J9828">
        <f t="shared" si="1080"/>
        <v>0</v>
      </c>
    </row>
    <row r="9829" spans="1:10" x14ac:dyDescent="0.25">
      <c r="A9829" s="42">
        <v>45183.84375</v>
      </c>
      <c r="B9829">
        <v>39.696890100000005</v>
      </c>
      <c r="C9829">
        <f t="shared" si="1074"/>
        <v>39.698635414285711</v>
      </c>
      <c r="D9829" s="46">
        <f t="shared" si="1075"/>
        <v>0.8732929500500004</v>
      </c>
      <c r="E9829">
        <f t="shared" si="1076"/>
        <v>0</v>
      </c>
      <c r="G9829" s="44">
        <f t="shared" si="1077"/>
        <v>0.12575197679750502</v>
      </c>
      <c r="H9829">
        <f t="shared" si="1078"/>
        <v>2.3447571594704997E-2</v>
      </c>
      <c r="I9829">
        <f t="shared" si="1079"/>
        <v>0</v>
      </c>
      <c r="J9829">
        <f t="shared" si="1080"/>
        <v>0</v>
      </c>
    </row>
    <row r="9830" spans="1:10" x14ac:dyDescent="0.25">
      <c r="A9830" s="42">
        <v>45183.854166666664</v>
      </c>
      <c r="B9830">
        <v>39.866912800000001</v>
      </c>
      <c r="C9830">
        <f t="shared" si="1074"/>
        <v>39.558573942857144</v>
      </c>
      <c r="D9830" s="46">
        <f t="shared" si="1075"/>
        <v>0.88187909640000028</v>
      </c>
      <c r="E9830">
        <f t="shared" si="1076"/>
        <v>0</v>
      </c>
      <c r="G9830" s="44">
        <f t="shared" si="1077"/>
        <v>0.12618214272964001</v>
      </c>
      <c r="H9830">
        <f t="shared" si="1078"/>
        <v>2.3396913331239999E-2</v>
      </c>
      <c r="I9830">
        <f t="shared" si="1079"/>
        <v>0</v>
      </c>
      <c r="J9830">
        <f t="shared" si="1080"/>
        <v>0</v>
      </c>
    </row>
    <row r="9831" spans="1:10" x14ac:dyDescent="0.25">
      <c r="A9831" s="42">
        <v>45183.864583333336</v>
      </c>
      <c r="B9831">
        <v>39.9127273</v>
      </c>
      <c r="C9831">
        <f t="shared" si="1074"/>
        <v>39.35771735714286</v>
      </c>
      <c r="D9831" s="46">
        <f t="shared" si="1075"/>
        <v>0.8841927286500002</v>
      </c>
      <c r="E9831">
        <f t="shared" si="1076"/>
        <v>0</v>
      </c>
      <c r="G9831" s="44">
        <f t="shared" si="1077"/>
        <v>0.12629805570536501</v>
      </c>
      <c r="H9831">
        <f t="shared" si="1078"/>
        <v>2.3383262900964999E-2</v>
      </c>
      <c r="I9831">
        <f t="shared" si="1079"/>
        <v>0</v>
      </c>
      <c r="J9831">
        <f t="shared" si="1080"/>
        <v>0</v>
      </c>
    </row>
    <row r="9832" spans="1:10" x14ac:dyDescent="0.25">
      <c r="A9832" s="42">
        <v>45183.875</v>
      </c>
      <c r="B9832">
        <v>39.258088999999998</v>
      </c>
      <c r="C9832">
        <f t="shared" si="1074"/>
        <v>39.187985542857142</v>
      </c>
      <c r="D9832" s="46">
        <f t="shared" si="1075"/>
        <v>0.85113349449999998</v>
      </c>
      <c r="E9832">
        <f t="shared" si="1076"/>
        <v>0</v>
      </c>
      <c r="G9832" s="44">
        <f t="shared" si="1077"/>
        <v>0.12464178807445001</v>
      </c>
      <c r="H9832">
        <f t="shared" si="1078"/>
        <v>2.3578312382449999E-2</v>
      </c>
      <c r="I9832">
        <f t="shared" si="1079"/>
        <v>0</v>
      </c>
      <c r="J9832">
        <f t="shared" si="1080"/>
        <v>0</v>
      </c>
    </row>
    <row r="9833" spans="1:10" x14ac:dyDescent="0.25">
      <c r="A9833" s="42">
        <v>45183.885416666664</v>
      </c>
      <c r="B9833">
        <v>38.848812800000005</v>
      </c>
      <c r="C9833">
        <f t="shared" si="1074"/>
        <v>38.983347442857152</v>
      </c>
      <c r="D9833" s="46">
        <f t="shared" si="1075"/>
        <v>0.8304650464000003</v>
      </c>
      <c r="E9833">
        <f t="shared" si="1076"/>
        <v>0</v>
      </c>
      <c r="G9833" s="44">
        <f t="shared" si="1077"/>
        <v>0.12360629882464003</v>
      </c>
      <c r="H9833">
        <f t="shared" si="1078"/>
        <v>2.3700256226239998E-2</v>
      </c>
      <c r="I9833">
        <f t="shared" si="1079"/>
        <v>0</v>
      </c>
      <c r="J9833">
        <f t="shared" si="1080"/>
        <v>0</v>
      </c>
    </row>
    <row r="9834" spans="1:10" x14ac:dyDescent="0.25">
      <c r="A9834" s="42">
        <v>45183.895833333336</v>
      </c>
      <c r="B9834">
        <v>38.362161</v>
      </c>
      <c r="C9834">
        <f t="shared" si="1074"/>
        <v>38.74351217142857</v>
      </c>
      <c r="D9834" s="46">
        <f t="shared" si="1075"/>
        <v>0.80588913050000022</v>
      </c>
      <c r="E9834">
        <f t="shared" si="1076"/>
        <v>0</v>
      </c>
      <c r="G9834" s="44">
        <f t="shared" si="1077"/>
        <v>0.12237504543805001</v>
      </c>
      <c r="H9834">
        <f t="shared" si="1078"/>
        <v>2.3845254130049998E-2</v>
      </c>
      <c r="I9834">
        <f t="shared" si="1079"/>
        <v>0</v>
      </c>
      <c r="J9834">
        <f t="shared" si="1080"/>
        <v>0</v>
      </c>
    </row>
    <row r="9835" spans="1:10" x14ac:dyDescent="0.25">
      <c r="A9835" s="42">
        <v>45183.90625</v>
      </c>
      <c r="B9835">
        <v>38.370305800000004</v>
      </c>
      <c r="C9835">
        <f t="shared" si="1074"/>
        <v>38.497131971428573</v>
      </c>
      <c r="D9835" s="46">
        <f t="shared" si="1075"/>
        <v>0.80630044290000047</v>
      </c>
      <c r="E9835">
        <f t="shared" si="1076"/>
        <v>0</v>
      </c>
      <c r="G9835" s="44">
        <f t="shared" si="1077"/>
        <v>0.12239565218929002</v>
      </c>
      <c r="H9835">
        <f t="shared" si="1078"/>
        <v>2.3842827386889996E-2</v>
      </c>
      <c r="I9835">
        <f t="shared" si="1079"/>
        <v>0</v>
      </c>
      <c r="J9835">
        <f t="shared" si="1080"/>
        <v>0</v>
      </c>
    </row>
    <row r="9836" spans="1:10" x14ac:dyDescent="0.25">
      <c r="A9836" s="42">
        <v>45183.916666666664</v>
      </c>
      <c r="B9836">
        <v>38.264423399999998</v>
      </c>
      <c r="C9836">
        <f t="shared" si="1074"/>
        <v>38.354888857142853</v>
      </c>
      <c r="D9836" s="46">
        <f t="shared" si="1075"/>
        <v>0.80095338170000008</v>
      </c>
      <c r="E9836">
        <f t="shared" si="1076"/>
        <v>0</v>
      </c>
      <c r="G9836" s="44">
        <f t="shared" si="1077"/>
        <v>0.12212776442317</v>
      </c>
      <c r="H9836">
        <f t="shared" si="1078"/>
        <v>2.3874375047969999E-2</v>
      </c>
      <c r="I9836">
        <f t="shared" si="1079"/>
        <v>0</v>
      </c>
      <c r="J9836">
        <f t="shared" si="1080"/>
        <v>0</v>
      </c>
    </row>
    <row r="9837" spans="1:10" x14ac:dyDescent="0.25">
      <c r="A9837" s="42">
        <v>45183.927083333336</v>
      </c>
      <c r="B9837">
        <v>38.188065899999998</v>
      </c>
      <c r="C9837">
        <f t="shared" si="1074"/>
        <v>38.246824814285716</v>
      </c>
      <c r="D9837" s="46">
        <f t="shared" si="1075"/>
        <v>0.79709732794999999</v>
      </c>
      <c r="E9837">
        <f t="shared" si="1076"/>
        <v>0</v>
      </c>
      <c r="G9837" s="44">
        <f t="shared" si="1077"/>
        <v>0.121934576130295</v>
      </c>
      <c r="H9837">
        <f t="shared" si="1078"/>
        <v>2.3897125765094999E-2</v>
      </c>
      <c r="I9837">
        <f t="shared" si="1079"/>
        <v>0</v>
      </c>
      <c r="J9837">
        <f t="shared" si="1080"/>
        <v>0</v>
      </c>
    </row>
    <row r="9838" spans="1:10" x14ac:dyDescent="0.25">
      <c r="A9838" s="42">
        <v>45183.9375</v>
      </c>
      <c r="B9838">
        <v>38.188065899999998</v>
      </c>
      <c r="C9838">
        <f t="shared" si="1074"/>
        <v>38.224717500000004</v>
      </c>
      <c r="D9838" s="46">
        <f t="shared" si="1075"/>
        <v>0.79709732794999999</v>
      </c>
      <c r="E9838">
        <f t="shared" si="1076"/>
        <v>0</v>
      </c>
      <c r="G9838" s="44">
        <f t="shared" si="1077"/>
        <v>0.121934576130295</v>
      </c>
      <c r="H9838">
        <f t="shared" si="1078"/>
        <v>2.3897125765094999E-2</v>
      </c>
      <c r="I9838">
        <f t="shared" si="1079"/>
        <v>0</v>
      </c>
      <c r="J9838">
        <f t="shared" si="1080"/>
        <v>0</v>
      </c>
    </row>
    <row r="9839" spans="1:10" x14ac:dyDescent="0.25">
      <c r="A9839" s="42">
        <v>45183.947916666664</v>
      </c>
      <c r="B9839">
        <v>38.262387199999999</v>
      </c>
      <c r="C9839">
        <f t="shared" si="1074"/>
        <v>38.214245614285709</v>
      </c>
      <c r="D9839" s="46">
        <f t="shared" si="1075"/>
        <v>0.80085055360000013</v>
      </c>
      <c r="E9839">
        <f t="shared" si="1076"/>
        <v>0</v>
      </c>
      <c r="G9839" s="44">
        <f t="shared" si="1077"/>
        <v>0.12212261273536001</v>
      </c>
      <c r="H9839">
        <f t="shared" si="1078"/>
        <v>2.3874981733760001E-2</v>
      </c>
      <c r="I9839">
        <f t="shared" si="1079"/>
        <v>0</v>
      </c>
      <c r="J9839">
        <f t="shared" si="1080"/>
        <v>0</v>
      </c>
    </row>
    <row r="9840" spans="1:10" x14ac:dyDescent="0.25">
      <c r="A9840" s="42">
        <v>45183.958333333336</v>
      </c>
      <c r="B9840">
        <v>38.092364500000002</v>
      </c>
      <c r="C9840">
        <f t="shared" si="1074"/>
        <v>38.247261142857141</v>
      </c>
      <c r="D9840" s="46">
        <f t="shared" si="1075"/>
        <v>0.79226440725000025</v>
      </c>
      <c r="E9840">
        <f t="shared" si="1076"/>
        <v>0</v>
      </c>
      <c r="G9840" s="44">
        <f t="shared" si="1077"/>
        <v>0.12169244680322502</v>
      </c>
      <c r="H9840">
        <f t="shared" si="1078"/>
        <v>2.3925639997224999E-2</v>
      </c>
      <c r="I9840">
        <f t="shared" si="1079"/>
        <v>0</v>
      </c>
      <c r="J9840">
        <f t="shared" si="1080"/>
        <v>0</v>
      </c>
    </row>
    <row r="9841" spans="1:10" x14ac:dyDescent="0.25">
      <c r="A9841" s="42">
        <v>45183.96875</v>
      </c>
      <c r="B9841">
        <v>38.207409800000001</v>
      </c>
      <c r="C9841">
        <f t="shared" si="1074"/>
        <v>38.322164214285714</v>
      </c>
      <c r="D9841" s="46">
        <f t="shared" si="1075"/>
        <v>0.79807419490000009</v>
      </c>
      <c r="E9841">
        <f t="shared" si="1076"/>
        <v>0</v>
      </c>
      <c r="G9841" s="44">
        <f t="shared" si="1077"/>
        <v>0.12198351716449</v>
      </c>
      <c r="H9841">
        <f t="shared" si="1078"/>
        <v>2.389136225009E-2</v>
      </c>
      <c r="I9841">
        <f t="shared" si="1079"/>
        <v>0</v>
      </c>
      <c r="J9841">
        <f t="shared" si="1080"/>
        <v>0</v>
      </c>
    </row>
    <row r="9842" spans="1:10" x14ac:dyDescent="0.25">
      <c r="A9842" s="42">
        <v>45183.979166666664</v>
      </c>
      <c r="B9842">
        <v>38.297002599999999</v>
      </c>
      <c r="C9842">
        <f t="shared" si="1074"/>
        <v>38.41321144285714</v>
      </c>
      <c r="D9842" s="46">
        <f t="shared" si="1075"/>
        <v>0.8025986313000002</v>
      </c>
      <c r="E9842">
        <f t="shared" si="1076"/>
        <v>0</v>
      </c>
      <c r="G9842" s="44">
        <f t="shared" si="1077"/>
        <v>0.12221019142813001</v>
      </c>
      <c r="H9842">
        <f t="shared" si="1078"/>
        <v>2.3864668075329998E-2</v>
      </c>
      <c r="I9842">
        <f t="shared" si="1079"/>
        <v>0</v>
      </c>
      <c r="J9842">
        <f t="shared" si="1080"/>
        <v>0</v>
      </c>
    </row>
    <row r="9843" spans="1:10" x14ac:dyDescent="0.25">
      <c r="A9843" s="42">
        <v>45183.989583333336</v>
      </c>
      <c r="B9843">
        <v>38.495532099999998</v>
      </c>
      <c r="C9843">
        <f t="shared" si="1074"/>
        <v>38.524475228571433</v>
      </c>
      <c r="D9843" s="46">
        <f t="shared" si="1075"/>
        <v>0.81262437105000007</v>
      </c>
      <c r="E9843">
        <f t="shared" si="1076"/>
        <v>0</v>
      </c>
      <c r="G9843" s="44">
        <f t="shared" si="1077"/>
        <v>0.12271248098960501</v>
      </c>
      <c r="H9843">
        <f t="shared" si="1078"/>
        <v>2.3805516210805001E-2</v>
      </c>
      <c r="I9843">
        <f t="shared" si="1079"/>
        <v>0</v>
      </c>
      <c r="J9843">
        <f t="shared" si="1080"/>
        <v>0</v>
      </c>
    </row>
    <row r="9844" spans="1:10" x14ac:dyDescent="0.25">
      <c r="A9844" s="42">
        <v>45184</v>
      </c>
      <c r="B9844">
        <v>38.712387399999997</v>
      </c>
      <c r="C9844">
        <f t="shared" si="1074"/>
        <v>38.620467514285721</v>
      </c>
      <c r="D9844" s="46">
        <f t="shared" si="1075"/>
        <v>0.82357556369999996</v>
      </c>
      <c r="E9844">
        <f t="shared" si="1076"/>
        <v>0</v>
      </c>
      <c r="G9844" s="44">
        <f t="shared" si="1077"/>
        <v>0.12326113574137</v>
      </c>
      <c r="H9844">
        <f t="shared" si="1078"/>
        <v>2.3740904174170002E-2</v>
      </c>
      <c r="I9844">
        <f t="shared" si="1079"/>
        <v>0</v>
      </c>
      <c r="J9844">
        <f t="shared" si="1080"/>
        <v>0</v>
      </c>
    </row>
    <row r="9845" spans="1:10" x14ac:dyDescent="0.25">
      <c r="A9845" s="42">
        <v>45184.010416666664</v>
      </c>
      <c r="B9845">
        <v>38.825396499999997</v>
      </c>
      <c r="C9845">
        <f t="shared" si="1074"/>
        <v>38.710351199999998</v>
      </c>
      <c r="D9845" s="46">
        <f t="shared" si="1075"/>
        <v>0.82928252325000007</v>
      </c>
      <c r="E9845">
        <f t="shared" si="1076"/>
        <v>0</v>
      </c>
      <c r="G9845" s="44">
        <f t="shared" si="1077"/>
        <v>0.123547054414825</v>
      </c>
      <c r="H9845">
        <f t="shared" si="1078"/>
        <v>2.3707233112825001E-2</v>
      </c>
      <c r="I9845">
        <f t="shared" si="1079"/>
        <v>0</v>
      </c>
      <c r="J9845">
        <f t="shared" si="1080"/>
        <v>0</v>
      </c>
    </row>
    <row r="9846" spans="1:10" x14ac:dyDescent="0.25">
      <c r="A9846" s="42">
        <v>45184.020833333336</v>
      </c>
      <c r="B9846">
        <v>39.041233700000006</v>
      </c>
      <c r="C9846">
        <f t="shared" si="1074"/>
        <v>38.781618200000004</v>
      </c>
      <c r="D9846" s="46">
        <f t="shared" si="1075"/>
        <v>0.84018230185000053</v>
      </c>
      <c r="E9846">
        <f t="shared" si="1076"/>
        <v>0</v>
      </c>
      <c r="G9846" s="44">
        <f t="shared" si="1077"/>
        <v>0.12409313332268503</v>
      </c>
      <c r="H9846">
        <f t="shared" si="1078"/>
        <v>2.3642924419084999E-2</v>
      </c>
      <c r="I9846">
        <f t="shared" si="1079"/>
        <v>0</v>
      </c>
      <c r="J9846">
        <f t="shared" si="1080"/>
        <v>0</v>
      </c>
    </row>
    <row r="9847" spans="1:10" x14ac:dyDescent="0.25">
      <c r="A9847" s="42">
        <v>45184.03125</v>
      </c>
      <c r="B9847">
        <v>38.764310500000001</v>
      </c>
      <c r="C9847">
        <f t="shared" ref="C9847:C9910" si="1081">AVERAGE(B9844:B9850)</f>
        <v>38.834123071428571</v>
      </c>
      <c r="D9847" s="46">
        <f t="shared" si="1075"/>
        <v>0.82619768025000018</v>
      </c>
      <c r="E9847">
        <f t="shared" si="1076"/>
        <v>0</v>
      </c>
      <c r="G9847" s="44">
        <f t="shared" si="1077"/>
        <v>0.12339250378052502</v>
      </c>
      <c r="H9847">
        <f t="shared" si="1078"/>
        <v>2.3725433686525001E-2</v>
      </c>
      <c r="I9847">
        <f t="shared" si="1079"/>
        <v>0</v>
      </c>
      <c r="J9847">
        <f t="shared" si="1080"/>
        <v>0</v>
      </c>
    </row>
    <row r="9848" spans="1:10" x14ac:dyDescent="0.25">
      <c r="A9848" s="42">
        <v>45184.041666666664</v>
      </c>
      <c r="B9848">
        <v>38.836595600000003</v>
      </c>
      <c r="C9848">
        <f t="shared" si="1081"/>
        <v>38.867865814285715</v>
      </c>
      <c r="D9848" s="46">
        <f t="shared" si="1075"/>
        <v>0.82984807780000036</v>
      </c>
      <c r="E9848">
        <f t="shared" si="1076"/>
        <v>0</v>
      </c>
      <c r="G9848" s="44">
        <f t="shared" si="1077"/>
        <v>0.12357538869778002</v>
      </c>
      <c r="H9848">
        <f t="shared" si="1078"/>
        <v>2.3703896340979996E-2</v>
      </c>
      <c r="I9848">
        <f t="shared" si="1079"/>
        <v>0</v>
      </c>
      <c r="J9848">
        <f t="shared" si="1080"/>
        <v>0</v>
      </c>
    </row>
    <row r="9849" spans="1:10" x14ac:dyDescent="0.25">
      <c r="A9849" s="42">
        <v>45184.052083333336</v>
      </c>
      <c r="B9849">
        <v>38.795871599999998</v>
      </c>
      <c r="C9849">
        <f t="shared" si="1081"/>
        <v>38.871356442857142</v>
      </c>
      <c r="D9849" s="46">
        <f t="shared" si="1075"/>
        <v>0.82779151579999999</v>
      </c>
      <c r="E9849">
        <f t="shared" si="1076"/>
        <v>0</v>
      </c>
      <c r="G9849" s="44">
        <f t="shared" si="1077"/>
        <v>0.12347235494158</v>
      </c>
      <c r="H9849">
        <f t="shared" si="1078"/>
        <v>2.371603005678E-2</v>
      </c>
      <c r="I9849">
        <f t="shared" si="1079"/>
        <v>0</v>
      </c>
      <c r="J9849">
        <f t="shared" si="1080"/>
        <v>0</v>
      </c>
    </row>
    <row r="9850" spans="1:10" x14ac:dyDescent="0.25">
      <c r="A9850" s="42">
        <v>45184.0625</v>
      </c>
      <c r="B9850">
        <v>38.863066200000006</v>
      </c>
      <c r="C9850">
        <f t="shared" si="1081"/>
        <v>38.847067485714284</v>
      </c>
      <c r="D9850" s="46">
        <f t="shared" si="1075"/>
        <v>0.8311848431000004</v>
      </c>
      <c r="E9850">
        <f t="shared" si="1076"/>
        <v>0</v>
      </c>
      <c r="G9850" s="44">
        <f t="shared" si="1077"/>
        <v>0.12364236063931003</v>
      </c>
      <c r="H9850">
        <f t="shared" si="1078"/>
        <v>2.3696009425709999E-2</v>
      </c>
      <c r="I9850">
        <f t="shared" si="1079"/>
        <v>0</v>
      </c>
      <c r="J9850">
        <f t="shared" si="1080"/>
        <v>0</v>
      </c>
    </row>
    <row r="9851" spans="1:10" x14ac:dyDescent="0.25">
      <c r="A9851" s="42">
        <v>45184.072916666664</v>
      </c>
      <c r="B9851">
        <v>38.948586599999999</v>
      </c>
      <c r="C9851">
        <f t="shared" si="1081"/>
        <v>38.854339628571431</v>
      </c>
      <c r="D9851" s="46">
        <f t="shared" si="1075"/>
        <v>0.83550362330000016</v>
      </c>
      <c r="E9851">
        <f t="shared" si="1076"/>
        <v>0</v>
      </c>
      <c r="G9851" s="44">
        <f t="shared" si="1077"/>
        <v>0.12385873152733001</v>
      </c>
      <c r="H9851">
        <f t="shared" si="1078"/>
        <v>2.3670528622529999E-2</v>
      </c>
      <c r="I9851">
        <f t="shared" si="1079"/>
        <v>0</v>
      </c>
      <c r="J9851">
        <f t="shared" si="1080"/>
        <v>0</v>
      </c>
    </row>
    <row r="9852" spans="1:10" x14ac:dyDescent="0.25">
      <c r="A9852" s="42">
        <v>45184.083333333336</v>
      </c>
      <c r="B9852">
        <v>38.849830900000001</v>
      </c>
      <c r="C9852">
        <f t="shared" si="1081"/>
        <v>38.845467614285717</v>
      </c>
      <c r="D9852" s="46">
        <f t="shared" si="1075"/>
        <v>0.83051646045000016</v>
      </c>
      <c r="E9852">
        <f t="shared" si="1076"/>
        <v>0</v>
      </c>
      <c r="G9852" s="44">
        <f t="shared" si="1077"/>
        <v>0.123608874668545</v>
      </c>
      <c r="H9852">
        <f t="shared" si="1078"/>
        <v>2.3699952883344998E-2</v>
      </c>
      <c r="I9852">
        <f t="shared" si="1079"/>
        <v>0</v>
      </c>
      <c r="J9852">
        <f t="shared" si="1080"/>
        <v>0</v>
      </c>
    </row>
    <row r="9853" spans="1:10" x14ac:dyDescent="0.25">
      <c r="A9853" s="42">
        <v>45184.09375</v>
      </c>
      <c r="B9853">
        <v>38.871211000000002</v>
      </c>
      <c r="C9853">
        <f t="shared" si="1081"/>
        <v>38.845903942857149</v>
      </c>
      <c r="D9853" s="46">
        <f t="shared" si="1075"/>
        <v>0.83159615550000021</v>
      </c>
      <c r="E9853">
        <f t="shared" si="1076"/>
        <v>0</v>
      </c>
      <c r="G9853" s="44">
        <f t="shared" si="1077"/>
        <v>0.12366296739055002</v>
      </c>
      <c r="H9853">
        <f t="shared" si="1078"/>
        <v>2.369358268255E-2</v>
      </c>
      <c r="I9853">
        <f t="shared" si="1079"/>
        <v>0</v>
      </c>
      <c r="J9853">
        <f t="shared" si="1080"/>
        <v>0</v>
      </c>
    </row>
    <row r="9854" spans="1:10" x14ac:dyDescent="0.25">
      <c r="A9854" s="42">
        <v>45184.104166666664</v>
      </c>
      <c r="B9854">
        <v>38.815215500000001</v>
      </c>
      <c r="C9854">
        <f t="shared" si="1081"/>
        <v>38.816379042857143</v>
      </c>
      <c r="D9854" s="46">
        <f t="shared" si="1075"/>
        <v>0.82876838275000031</v>
      </c>
      <c r="E9854">
        <f t="shared" si="1076"/>
        <v>0</v>
      </c>
      <c r="G9854" s="44">
        <f t="shared" si="1077"/>
        <v>0.12352129597577502</v>
      </c>
      <c r="H9854">
        <f t="shared" si="1078"/>
        <v>2.3710266541775001E-2</v>
      </c>
      <c r="I9854">
        <f t="shared" si="1079"/>
        <v>0</v>
      </c>
      <c r="J9854">
        <f t="shared" si="1080"/>
        <v>0</v>
      </c>
    </row>
    <row r="9855" spans="1:10" x14ac:dyDescent="0.25">
      <c r="A9855" s="42">
        <v>45184.114583333336</v>
      </c>
      <c r="B9855">
        <v>38.774491499999996</v>
      </c>
      <c r="C9855">
        <f t="shared" si="1081"/>
        <v>38.747439128571429</v>
      </c>
      <c r="D9855" s="46">
        <f t="shared" si="1075"/>
        <v>0.82671182074999994</v>
      </c>
      <c r="E9855">
        <f t="shared" si="1076"/>
        <v>0</v>
      </c>
      <c r="G9855" s="44">
        <f t="shared" si="1077"/>
        <v>0.123418262219575</v>
      </c>
      <c r="H9855">
        <f t="shared" si="1078"/>
        <v>2.3722400257575001E-2</v>
      </c>
      <c r="I9855">
        <f t="shared" si="1079"/>
        <v>0</v>
      </c>
      <c r="J9855">
        <f t="shared" si="1080"/>
        <v>0</v>
      </c>
    </row>
    <row r="9856" spans="1:10" x14ac:dyDescent="0.25">
      <c r="A9856" s="42">
        <v>45184.125</v>
      </c>
      <c r="B9856">
        <v>38.7989259</v>
      </c>
      <c r="C9856">
        <f t="shared" si="1081"/>
        <v>38.700170200000002</v>
      </c>
      <c r="D9856" s="46">
        <f t="shared" si="1075"/>
        <v>0.82794575795000025</v>
      </c>
      <c r="E9856">
        <f t="shared" si="1076"/>
        <v>0</v>
      </c>
      <c r="G9856" s="44">
        <f t="shared" si="1077"/>
        <v>0.12348008247329501</v>
      </c>
      <c r="H9856">
        <f t="shared" si="1078"/>
        <v>2.3715120028094998E-2</v>
      </c>
      <c r="I9856">
        <f t="shared" si="1079"/>
        <v>0</v>
      </c>
      <c r="J9856">
        <f t="shared" si="1080"/>
        <v>0</v>
      </c>
    </row>
    <row r="9857" spans="1:10" x14ac:dyDescent="0.25">
      <c r="A9857" s="42">
        <v>45184.135416666664</v>
      </c>
      <c r="B9857">
        <v>38.656391900000003</v>
      </c>
      <c r="C9857">
        <f t="shared" si="1081"/>
        <v>38.72373194285715</v>
      </c>
      <c r="D9857" s="46">
        <f t="shared" si="1075"/>
        <v>0.82074779095000028</v>
      </c>
      <c r="E9857">
        <f t="shared" si="1076"/>
        <v>0</v>
      </c>
      <c r="G9857" s="44">
        <f t="shared" si="1077"/>
        <v>0.12311946432659501</v>
      </c>
      <c r="H9857">
        <f t="shared" si="1078"/>
        <v>2.3757588033394998E-2</v>
      </c>
      <c r="I9857">
        <f t="shared" si="1079"/>
        <v>0</v>
      </c>
      <c r="J9857">
        <f t="shared" si="1080"/>
        <v>0</v>
      </c>
    </row>
    <row r="9858" spans="1:10" x14ac:dyDescent="0.25">
      <c r="A9858" s="42">
        <v>45184.145833333336</v>
      </c>
      <c r="B9858">
        <v>38.4660072</v>
      </c>
      <c r="C9858">
        <f t="shared" si="1081"/>
        <v>38.743221285714284</v>
      </c>
      <c r="D9858" s="46">
        <f t="shared" si="1075"/>
        <v>0.81113336360000021</v>
      </c>
      <c r="E9858">
        <f t="shared" si="1076"/>
        <v>0</v>
      </c>
      <c r="G9858" s="44">
        <f t="shared" si="1077"/>
        <v>0.12263778151636001</v>
      </c>
      <c r="H9858">
        <f t="shared" si="1078"/>
        <v>2.381431315476E-2</v>
      </c>
      <c r="I9858">
        <f t="shared" si="1079"/>
        <v>0</v>
      </c>
      <c r="J9858">
        <f t="shared" si="1080"/>
        <v>0</v>
      </c>
    </row>
    <row r="9859" spans="1:10" x14ac:dyDescent="0.25">
      <c r="A9859" s="42">
        <v>45184.15625</v>
      </c>
      <c r="B9859">
        <v>38.518948399999999</v>
      </c>
      <c r="C9859">
        <f t="shared" si="1081"/>
        <v>38.794126285714285</v>
      </c>
      <c r="D9859" s="46">
        <f t="shared" ref="D9859:D9922" si="1082">IF(B9859&gt;45,0.324*B9859-13.327,IF(B9859&lt; 35, 0.0576*B9859-0.6919,0.0505*B9859-1.1314))</f>
        <v>0.81380689420000007</v>
      </c>
      <c r="E9859">
        <f t="shared" ref="E9859:E9922" si="1083">IF(MONTH(A9859) = 8,D9859,0)</f>
        <v>0</v>
      </c>
      <c r="G9859" s="44">
        <f t="shared" ref="G9859:G9922" si="1084">0.0501*D9859+0.082</f>
        <v>0.12277172539942001</v>
      </c>
      <c r="H9859">
        <f t="shared" ref="H9859:H9922" si="1085">-0.0059*D9859+0.0286</f>
        <v>2.3798539324219999E-2</v>
      </c>
      <c r="I9859">
        <f t="shared" ref="I9859:I9922" si="1086">IF(MONTH(A9859) = 8,G9859,0)</f>
        <v>0</v>
      </c>
      <c r="J9859">
        <f t="shared" ref="J9859:J9922" si="1087">IF(MONTH(A9859) = 8,H9859,0)</f>
        <v>0</v>
      </c>
    </row>
    <row r="9860" spans="1:10" x14ac:dyDescent="0.25">
      <c r="A9860" s="42">
        <v>45184.166666666664</v>
      </c>
      <c r="B9860">
        <v>39.036143199999998</v>
      </c>
      <c r="C9860">
        <f t="shared" si="1081"/>
        <v>38.857103042857148</v>
      </c>
      <c r="D9860" s="46">
        <f t="shared" si="1082"/>
        <v>0.8399252316000001</v>
      </c>
      <c r="E9860">
        <f t="shared" si="1083"/>
        <v>0</v>
      </c>
      <c r="G9860" s="44">
        <f t="shared" si="1084"/>
        <v>0.12408025410316001</v>
      </c>
      <c r="H9860">
        <f t="shared" si="1085"/>
        <v>2.3644441133559999E-2</v>
      </c>
      <c r="I9860">
        <f t="shared" si="1086"/>
        <v>0</v>
      </c>
      <c r="J9860">
        <f t="shared" si="1087"/>
        <v>0</v>
      </c>
    </row>
    <row r="9861" spans="1:10" x14ac:dyDescent="0.25">
      <c r="A9861" s="42">
        <v>45184.177083333336</v>
      </c>
      <c r="B9861">
        <v>38.951640900000001</v>
      </c>
      <c r="C9861">
        <f t="shared" si="1081"/>
        <v>38.953822542857147</v>
      </c>
      <c r="D9861" s="46">
        <f t="shared" si="1082"/>
        <v>0.8356578654500002</v>
      </c>
      <c r="E9861">
        <f t="shared" si="1083"/>
        <v>0</v>
      </c>
      <c r="G9861" s="44">
        <f t="shared" si="1084"/>
        <v>0.123866459059045</v>
      </c>
      <c r="H9861">
        <f t="shared" si="1085"/>
        <v>2.3669618593844997E-2</v>
      </c>
      <c r="I9861">
        <f t="shared" si="1086"/>
        <v>0</v>
      </c>
      <c r="J9861">
        <f t="shared" si="1087"/>
        <v>0</v>
      </c>
    </row>
    <row r="9862" spans="1:10" x14ac:dyDescent="0.25">
      <c r="A9862" s="42">
        <v>45184.1875</v>
      </c>
      <c r="B9862">
        <v>39.130826499999998</v>
      </c>
      <c r="C9862">
        <f t="shared" si="1081"/>
        <v>39.102465142857149</v>
      </c>
      <c r="D9862" s="46">
        <f t="shared" si="1082"/>
        <v>0.84470673824999998</v>
      </c>
      <c r="E9862">
        <f t="shared" si="1083"/>
        <v>0</v>
      </c>
      <c r="G9862" s="44">
        <f t="shared" si="1084"/>
        <v>0.12431980758632499</v>
      </c>
      <c r="H9862">
        <f t="shared" si="1085"/>
        <v>2.3616230244325E-2</v>
      </c>
      <c r="I9862">
        <f t="shared" si="1086"/>
        <v>0</v>
      </c>
      <c r="J9862">
        <f t="shared" si="1087"/>
        <v>0</v>
      </c>
    </row>
    <row r="9863" spans="1:10" x14ac:dyDescent="0.25">
      <c r="A9863" s="42">
        <v>45184.197916666664</v>
      </c>
      <c r="B9863">
        <v>39.239763199999999</v>
      </c>
      <c r="C9863">
        <f t="shared" si="1081"/>
        <v>39.21401981428572</v>
      </c>
      <c r="D9863" s="46">
        <f t="shared" si="1082"/>
        <v>0.85020804160000019</v>
      </c>
      <c r="E9863">
        <f t="shared" si="1083"/>
        <v>0</v>
      </c>
      <c r="G9863" s="44">
        <f t="shared" si="1084"/>
        <v>0.12459542288416001</v>
      </c>
      <c r="H9863">
        <f t="shared" si="1085"/>
        <v>2.3583772554559998E-2</v>
      </c>
      <c r="I9863">
        <f t="shared" si="1086"/>
        <v>0</v>
      </c>
      <c r="J9863">
        <f t="shared" si="1087"/>
        <v>0</v>
      </c>
    </row>
    <row r="9864" spans="1:10" x14ac:dyDescent="0.25">
      <c r="A9864" s="42">
        <v>45184.208333333336</v>
      </c>
      <c r="B9864">
        <v>39.333428400000003</v>
      </c>
      <c r="C9864">
        <f t="shared" si="1081"/>
        <v>39.115264114285715</v>
      </c>
      <c r="D9864" s="46">
        <f t="shared" si="1082"/>
        <v>0.8549381342000002</v>
      </c>
      <c r="E9864">
        <f t="shared" si="1083"/>
        <v>0</v>
      </c>
      <c r="G9864" s="44">
        <f t="shared" si="1084"/>
        <v>0.12483240052342001</v>
      </c>
      <c r="H9864">
        <f t="shared" si="1085"/>
        <v>2.355586500822E-2</v>
      </c>
      <c r="I9864">
        <f t="shared" si="1086"/>
        <v>0</v>
      </c>
      <c r="J9864">
        <f t="shared" si="1087"/>
        <v>0</v>
      </c>
    </row>
    <row r="9865" spans="1:10" x14ac:dyDescent="0.25">
      <c r="A9865" s="42">
        <v>45184.21875</v>
      </c>
      <c r="B9865">
        <v>39.506505400000002</v>
      </c>
      <c r="C9865">
        <f t="shared" si="1081"/>
        <v>39.048069514285714</v>
      </c>
      <c r="D9865" s="46">
        <f t="shared" si="1082"/>
        <v>0.86367852270000034</v>
      </c>
      <c r="E9865">
        <f t="shared" si="1083"/>
        <v>0</v>
      </c>
      <c r="G9865" s="44">
        <f t="shared" si="1084"/>
        <v>0.12527029398727002</v>
      </c>
      <c r="H9865">
        <f t="shared" si="1085"/>
        <v>2.3504296716069999E-2</v>
      </c>
      <c r="I9865">
        <f t="shared" si="1086"/>
        <v>0</v>
      </c>
      <c r="J9865">
        <f t="shared" si="1087"/>
        <v>0</v>
      </c>
    </row>
    <row r="9866" spans="1:10" x14ac:dyDescent="0.25">
      <c r="A9866" s="42">
        <v>45184.229166666664</v>
      </c>
      <c r="B9866">
        <v>39.299831100000006</v>
      </c>
      <c r="C9866">
        <f t="shared" si="1081"/>
        <v>38.940441800000009</v>
      </c>
      <c r="D9866" s="46">
        <f t="shared" si="1082"/>
        <v>0.85324147055000044</v>
      </c>
      <c r="E9866">
        <f t="shared" si="1083"/>
        <v>0</v>
      </c>
      <c r="G9866" s="44">
        <f t="shared" si="1084"/>
        <v>0.12474739767455503</v>
      </c>
      <c r="H9866">
        <f t="shared" si="1085"/>
        <v>2.3565875323754999E-2</v>
      </c>
      <c r="I9866">
        <f t="shared" si="1086"/>
        <v>0</v>
      </c>
      <c r="J9866">
        <f t="shared" si="1087"/>
        <v>0</v>
      </c>
    </row>
    <row r="9867" spans="1:10" x14ac:dyDescent="0.25">
      <c r="A9867" s="42">
        <v>45184.239583333336</v>
      </c>
      <c r="B9867">
        <v>38.344853299999997</v>
      </c>
      <c r="C9867">
        <f t="shared" si="1081"/>
        <v>38.741330528571432</v>
      </c>
      <c r="D9867" s="46">
        <f t="shared" si="1082"/>
        <v>0.80501509165000007</v>
      </c>
      <c r="E9867">
        <f t="shared" si="1083"/>
        <v>0</v>
      </c>
      <c r="G9867" s="44">
        <f t="shared" si="1084"/>
        <v>0.12233125609166501</v>
      </c>
      <c r="H9867">
        <f t="shared" si="1085"/>
        <v>2.3850410959265E-2</v>
      </c>
      <c r="I9867">
        <f t="shared" si="1086"/>
        <v>0</v>
      </c>
      <c r="J9867">
        <f t="shared" si="1087"/>
        <v>0</v>
      </c>
    </row>
    <row r="9868" spans="1:10" x14ac:dyDescent="0.25">
      <c r="A9868" s="42">
        <v>45184.25</v>
      </c>
      <c r="B9868">
        <v>38.481278700000004</v>
      </c>
      <c r="C9868">
        <f t="shared" si="1081"/>
        <v>38.525347885714282</v>
      </c>
      <c r="D9868" s="46">
        <f t="shared" si="1082"/>
        <v>0.81190457435000041</v>
      </c>
      <c r="E9868">
        <f t="shared" si="1083"/>
        <v>0</v>
      </c>
      <c r="G9868" s="44">
        <f t="shared" si="1084"/>
        <v>0.12267641917493502</v>
      </c>
      <c r="H9868">
        <f t="shared" si="1085"/>
        <v>2.3809763011335E-2</v>
      </c>
      <c r="I9868">
        <f t="shared" si="1086"/>
        <v>0</v>
      </c>
      <c r="J9868">
        <f t="shared" si="1087"/>
        <v>0</v>
      </c>
    </row>
    <row r="9869" spans="1:10" x14ac:dyDescent="0.25">
      <c r="A9869" s="42">
        <v>45184.260416666664</v>
      </c>
      <c r="B9869">
        <v>38.377432499999998</v>
      </c>
      <c r="C9869">
        <f t="shared" si="1081"/>
        <v>38.251333542857147</v>
      </c>
      <c r="D9869" s="46">
        <f t="shared" si="1082"/>
        <v>0.80666034124999997</v>
      </c>
      <c r="E9869">
        <f t="shared" si="1083"/>
        <v>0</v>
      </c>
      <c r="G9869" s="44">
        <f t="shared" si="1084"/>
        <v>0.12241368309662501</v>
      </c>
      <c r="H9869">
        <f t="shared" si="1085"/>
        <v>2.3840703986625002E-2</v>
      </c>
      <c r="I9869">
        <f t="shared" si="1086"/>
        <v>0</v>
      </c>
      <c r="J9869">
        <f t="shared" si="1087"/>
        <v>0</v>
      </c>
    </row>
    <row r="9870" spans="1:10" x14ac:dyDescent="0.25">
      <c r="A9870" s="42">
        <v>45184.270833333336</v>
      </c>
      <c r="B9870">
        <v>37.845984299999998</v>
      </c>
      <c r="C9870">
        <f t="shared" si="1081"/>
        <v>38.007280428571434</v>
      </c>
      <c r="D9870" s="46">
        <f t="shared" si="1082"/>
        <v>0.77982220715000006</v>
      </c>
      <c r="E9870">
        <f t="shared" si="1083"/>
        <v>0</v>
      </c>
      <c r="G9870" s="44">
        <f t="shared" si="1084"/>
        <v>0.12106909257821501</v>
      </c>
      <c r="H9870">
        <f t="shared" si="1085"/>
        <v>2.3999048977815001E-2</v>
      </c>
      <c r="I9870">
        <f t="shared" si="1086"/>
        <v>0</v>
      </c>
      <c r="J9870">
        <f t="shared" si="1087"/>
        <v>0</v>
      </c>
    </row>
    <row r="9871" spans="1:10" x14ac:dyDescent="0.25">
      <c r="A9871" s="42">
        <v>45184.28125</v>
      </c>
      <c r="B9871">
        <v>37.821549900000001</v>
      </c>
      <c r="C9871">
        <f t="shared" si="1081"/>
        <v>37.724103185714284</v>
      </c>
      <c r="D9871" s="46">
        <f t="shared" si="1082"/>
        <v>0.77858826995000019</v>
      </c>
      <c r="E9871">
        <f t="shared" si="1083"/>
        <v>0</v>
      </c>
      <c r="G9871" s="44">
        <f t="shared" si="1084"/>
        <v>0.12100727232449501</v>
      </c>
      <c r="H9871">
        <f t="shared" si="1085"/>
        <v>2.4006329207295E-2</v>
      </c>
      <c r="I9871">
        <f t="shared" si="1086"/>
        <v>0</v>
      </c>
      <c r="J9871">
        <f t="shared" si="1087"/>
        <v>0</v>
      </c>
    </row>
    <row r="9872" spans="1:10" x14ac:dyDescent="0.25">
      <c r="A9872" s="42">
        <v>45184.291666666664</v>
      </c>
      <c r="B9872">
        <v>37.588405000000002</v>
      </c>
      <c r="C9872">
        <f t="shared" si="1081"/>
        <v>37.495030685714291</v>
      </c>
      <c r="D9872" s="46">
        <f t="shared" si="1082"/>
        <v>0.76681445250000024</v>
      </c>
      <c r="E9872">
        <f t="shared" si="1083"/>
        <v>0</v>
      </c>
      <c r="G9872" s="44">
        <f t="shared" si="1084"/>
        <v>0.12041740407025001</v>
      </c>
      <c r="H9872">
        <f t="shared" si="1085"/>
        <v>2.4075794730249997E-2</v>
      </c>
      <c r="I9872">
        <f t="shared" si="1086"/>
        <v>0</v>
      </c>
      <c r="J9872">
        <f t="shared" si="1087"/>
        <v>0</v>
      </c>
    </row>
    <row r="9873" spans="1:10" x14ac:dyDescent="0.25">
      <c r="A9873" s="42">
        <v>45184.302083333336</v>
      </c>
      <c r="B9873">
        <v>37.591459299999997</v>
      </c>
      <c r="C9873">
        <f t="shared" si="1081"/>
        <v>37.306100414285716</v>
      </c>
      <c r="D9873" s="46">
        <f t="shared" si="1082"/>
        <v>0.76696869465000006</v>
      </c>
      <c r="E9873">
        <f t="shared" si="1083"/>
        <v>0</v>
      </c>
      <c r="G9873" s="44">
        <f t="shared" si="1084"/>
        <v>0.120425131601965</v>
      </c>
      <c r="H9873">
        <f t="shared" si="1085"/>
        <v>2.4074884701564998E-2</v>
      </c>
      <c r="I9873">
        <f t="shared" si="1086"/>
        <v>0</v>
      </c>
      <c r="J9873">
        <f t="shared" si="1087"/>
        <v>0</v>
      </c>
    </row>
    <row r="9874" spans="1:10" x14ac:dyDescent="0.25">
      <c r="A9874" s="42">
        <v>45184.3125</v>
      </c>
      <c r="B9874">
        <v>36.362612600000006</v>
      </c>
      <c r="C9874">
        <f t="shared" si="1081"/>
        <v>37.116879257142855</v>
      </c>
      <c r="D9874" s="46">
        <f t="shared" si="1082"/>
        <v>0.70491193630000049</v>
      </c>
      <c r="E9874">
        <f t="shared" si="1083"/>
        <v>0</v>
      </c>
      <c r="G9874" s="44">
        <f t="shared" si="1084"/>
        <v>0.11731608800863003</v>
      </c>
      <c r="H9874">
        <f t="shared" si="1085"/>
        <v>2.4441019575829996E-2</v>
      </c>
      <c r="I9874">
        <f t="shared" si="1086"/>
        <v>0</v>
      </c>
      <c r="J9874">
        <f t="shared" si="1087"/>
        <v>0</v>
      </c>
    </row>
    <row r="9875" spans="1:10" x14ac:dyDescent="0.25">
      <c r="A9875" s="42">
        <v>45184.322916666664</v>
      </c>
      <c r="B9875">
        <v>36.877771199999998</v>
      </c>
      <c r="C9875">
        <f t="shared" si="1081"/>
        <v>36.980017528571423</v>
      </c>
      <c r="D9875" s="46">
        <f t="shared" si="1082"/>
        <v>0.73092744560000011</v>
      </c>
      <c r="E9875">
        <f t="shared" si="1083"/>
        <v>0</v>
      </c>
      <c r="G9875" s="44">
        <f t="shared" si="1084"/>
        <v>0.11861946502456</v>
      </c>
      <c r="H9875">
        <f t="shared" si="1085"/>
        <v>2.4287528070960001E-2</v>
      </c>
      <c r="I9875">
        <f t="shared" si="1086"/>
        <v>0</v>
      </c>
      <c r="J9875">
        <f t="shared" si="1087"/>
        <v>0</v>
      </c>
    </row>
    <row r="9876" spans="1:10" x14ac:dyDescent="0.25">
      <c r="A9876" s="42">
        <v>45184.333333333336</v>
      </c>
      <c r="B9876">
        <v>37.054920600000003</v>
      </c>
      <c r="C9876">
        <f t="shared" si="1081"/>
        <v>36.86177248571429</v>
      </c>
      <c r="D9876" s="46">
        <f t="shared" si="1082"/>
        <v>0.73987349030000038</v>
      </c>
      <c r="E9876">
        <f t="shared" si="1083"/>
        <v>0</v>
      </c>
      <c r="G9876" s="44">
        <f t="shared" si="1084"/>
        <v>0.11906766186403002</v>
      </c>
      <c r="H9876">
        <f t="shared" si="1085"/>
        <v>2.4234746407229998E-2</v>
      </c>
      <c r="I9876">
        <f t="shared" si="1086"/>
        <v>0</v>
      </c>
      <c r="J9876">
        <f t="shared" si="1087"/>
        <v>0</v>
      </c>
    </row>
    <row r="9877" spans="1:10" x14ac:dyDescent="0.25">
      <c r="A9877" s="42">
        <v>45184.34375</v>
      </c>
      <c r="B9877">
        <v>36.521436199999997</v>
      </c>
      <c r="C9877">
        <f t="shared" si="1081"/>
        <v>36.871808042857147</v>
      </c>
      <c r="D9877" s="46">
        <f t="shared" si="1082"/>
        <v>0.71293252810000007</v>
      </c>
      <c r="E9877">
        <f t="shared" si="1083"/>
        <v>0</v>
      </c>
      <c r="G9877" s="44">
        <f t="shared" si="1084"/>
        <v>0.11771791965781001</v>
      </c>
      <c r="H9877">
        <f t="shared" si="1085"/>
        <v>2.4393698084209998E-2</v>
      </c>
      <c r="I9877">
        <f t="shared" si="1086"/>
        <v>0</v>
      </c>
      <c r="J9877">
        <f t="shared" si="1087"/>
        <v>0</v>
      </c>
    </row>
    <row r="9878" spans="1:10" x14ac:dyDescent="0.25">
      <c r="A9878" s="42">
        <v>45184.354166666664</v>
      </c>
      <c r="B9878">
        <v>36.863517799999997</v>
      </c>
      <c r="C9878">
        <f t="shared" si="1081"/>
        <v>37.078191457142857</v>
      </c>
      <c r="D9878" s="46">
        <f t="shared" si="1082"/>
        <v>0.73020764890000001</v>
      </c>
      <c r="E9878">
        <f t="shared" si="1083"/>
        <v>0</v>
      </c>
      <c r="G9878" s="44">
        <f t="shared" si="1084"/>
        <v>0.11858340320989</v>
      </c>
      <c r="H9878">
        <f t="shared" si="1085"/>
        <v>2.429177487149E-2</v>
      </c>
      <c r="I9878">
        <f t="shared" si="1086"/>
        <v>0</v>
      </c>
      <c r="J9878">
        <f t="shared" si="1087"/>
        <v>0</v>
      </c>
    </row>
    <row r="9879" spans="1:10" x14ac:dyDescent="0.25">
      <c r="A9879" s="42">
        <v>45184.364583333336</v>
      </c>
      <c r="B9879">
        <v>36.7606897</v>
      </c>
      <c r="C9879">
        <f t="shared" si="1081"/>
        <v>37.192073214285713</v>
      </c>
      <c r="D9879" s="46">
        <f t="shared" si="1082"/>
        <v>0.7250148298500001</v>
      </c>
      <c r="E9879">
        <f t="shared" si="1083"/>
        <v>0</v>
      </c>
      <c r="G9879" s="44">
        <f t="shared" si="1084"/>
        <v>0.11832324297548501</v>
      </c>
      <c r="H9879">
        <f t="shared" si="1085"/>
        <v>2.4322412503884998E-2</v>
      </c>
      <c r="I9879">
        <f t="shared" si="1086"/>
        <v>0</v>
      </c>
      <c r="J9879">
        <f t="shared" si="1087"/>
        <v>0</v>
      </c>
    </row>
    <row r="9880" spans="1:10" x14ac:dyDescent="0.25">
      <c r="A9880" s="42">
        <v>45184.375</v>
      </c>
      <c r="B9880">
        <v>37.6617082</v>
      </c>
      <c r="C9880">
        <f t="shared" si="1081"/>
        <v>37.383185128571427</v>
      </c>
      <c r="D9880" s="46">
        <f t="shared" si="1082"/>
        <v>0.77051626410000007</v>
      </c>
      <c r="E9880">
        <f t="shared" si="1083"/>
        <v>0</v>
      </c>
      <c r="G9880" s="44">
        <f t="shared" si="1084"/>
        <v>0.12060286483141</v>
      </c>
      <c r="H9880">
        <f t="shared" si="1085"/>
        <v>2.4053954041809999E-2</v>
      </c>
      <c r="I9880">
        <f t="shared" si="1086"/>
        <v>0</v>
      </c>
      <c r="J9880">
        <f t="shared" si="1087"/>
        <v>0</v>
      </c>
    </row>
    <row r="9881" spans="1:10" x14ac:dyDescent="0.25">
      <c r="A9881" s="42">
        <v>45184.385416666664</v>
      </c>
      <c r="B9881">
        <v>37.807296500000007</v>
      </c>
      <c r="C9881">
        <f t="shared" si="1081"/>
        <v>37.571388185714291</v>
      </c>
      <c r="D9881" s="46">
        <f t="shared" si="1082"/>
        <v>0.77786847325000052</v>
      </c>
      <c r="E9881">
        <f t="shared" si="1083"/>
        <v>0</v>
      </c>
      <c r="G9881" s="44">
        <f t="shared" si="1084"/>
        <v>0.12097121050982504</v>
      </c>
      <c r="H9881">
        <f t="shared" si="1085"/>
        <v>2.4010576007824996E-2</v>
      </c>
      <c r="I9881">
        <f t="shared" si="1086"/>
        <v>0</v>
      </c>
      <c r="J9881">
        <f t="shared" si="1087"/>
        <v>0</v>
      </c>
    </row>
    <row r="9882" spans="1:10" x14ac:dyDescent="0.25">
      <c r="A9882" s="42">
        <v>45184.395833333336</v>
      </c>
      <c r="B9882">
        <v>37.674943499999998</v>
      </c>
      <c r="C9882">
        <f t="shared" si="1081"/>
        <v>37.694578285714286</v>
      </c>
      <c r="D9882" s="46">
        <f t="shared" si="1082"/>
        <v>0.77118464675000009</v>
      </c>
      <c r="E9882">
        <f t="shared" si="1083"/>
        <v>0</v>
      </c>
      <c r="G9882" s="44">
        <f t="shared" si="1084"/>
        <v>0.12063635080217501</v>
      </c>
      <c r="H9882">
        <f t="shared" si="1085"/>
        <v>2.4050010584175E-2</v>
      </c>
      <c r="I9882">
        <f t="shared" si="1086"/>
        <v>0</v>
      </c>
      <c r="J9882">
        <f t="shared" si="1087"/>
        <v>0</v>
      </c>
    </row>
    <row r="9883" spans="1:10" x14ac:dyDescent="0.25">
      <c r="A9883" s="42">
        <v>45184.40625</v>
      </c>
      <c r="B9883">
        <v>38.392704000000002</v>
      </c>
      <c r="C9883">
        <f t="shared" si="1081"/>
        <v>37.794933857142851</v>
      </c>
      <c r="D9883" s="46">
        <f t="shared" si="1082"/>
        <v>0.80743155200000016</v>
      </c>
      <c r="E9883">
        <f t="shared" si="1083"/>
        <v>0</v>
      </c>
      <c r="G9883" s="44">
        <f t="shared" si="1084"/>
        <v>0.12245232075520002</v>
      </c>
      <c r="H9883">
        <f t="shared" si="1085"/>
        <v>2.3836153843200002E-2</v>
      </c>
      <c r="I9883">
        <f t="shared" si="1086"/>
        <v>0</v>
      </c>
      <c r="J9883">
        <f t="shared" si="1087"/>
        <v>0</v>
      </c>
    </row>
    <row r="9884" spans="1:10" x14ac:dyDescent="0.25">
      <c r="A9884" s="42">
        <v>45184.416666666664</v>
      </c>
      <c r="B9884">
        <v>37.838857599999997</v>
      </c>
      <c r="C9884">
        <f t="shared" si="1081"/>
        <v>37.824022428571432</v>
      </c>
      <c r="D9884" s="46">
        <f t="shared" si="1082"/>
        <v>0.77946230880000011</v>
      </c>
      <c r="E9884">
        <f t="shared" si="1083"/>
        <v>0</v>
      </c>
      <c r="G9884" s="44">
        <f t="shared" si="1084"/>
        <v>0.12105106167088001</v>
      </c>
      <c r="H9884">
        <f t="shared" si="1085"/>
        <v>2.4001172378079999E-2</v>
      </c>
      <c r="I9884">
        <f t="shared" si="1086"/>
        <v>0</v>
      </c>
      <c r="J9884">
        <f t="shared" si="1087"/>
        <v>0</v>
      </c>
    </row>
    <row r="9885" spans="1:10" x14ac:dyDescent="0.25">
      <c r="A9885" s="42">
        <v>45184.427083333336</v>
      </c>
      <c r="B9885">
        <v>37.725848499999998</v>
      </c>
      <c r="C9885">
        <f t="shared" si="1081"/>
        <v>37.905034100000002</v>
      </c>
      <c r="D9885" s="46">
        <f t="shared" si="1082"/>
        <v>0.77375534925</v>
      </c>
      <c r="E9885">
        <f t="shared" si="1083"/>
        <v>0</v>
      </c>
      <c r="G9885" s="44">
        <f t="shared" si="1084"/>
        <v>0.120765142997425</v>
      </c>
      <c r="H9885">
        <f t="shared" si="1085"/>
        <v>2.4034843439425E-2</v>
      </c>
      <c r="I9885">
        <f t="shared" si="1086"/>
        <v>0</v>
      </c>
      <c r="J9885">
        <f t="shared" si="1087"/>
        <v>0</v>
      </c>
    </row>
    <row r="9886" spans="1:10" x14ac:dyDescent="0.25">
      <c r="A9886" s="42">
        <v>45184.4375</v>
      </c>
      <c r="B9886">
        <v>37.4631787</v>
      </c>
      <c r="C9886">
        <f t="shared" si="1081"/>
        <v>37.917396742857136</v>
      </c>
      <c r="D9886" s="46">
        <f t="shared" si="1082"/>
        <v>0.7604905243500002</v>
      </c>
      <c r="E9886">
        <f t="shared" si="1083"/>
        <v>0</v>
      </c>
      <c r="G9886" s="44">
        <f t="shared" si="1084"/>
        <v>0.12010057526993501</v>
      </c>
      <c r="H9886">
        <f t="shared" si="1085"/>
        <v>2.4113105906334999E-2</v>
      </c>
      <c r="I9886">
        <f t="shared" si="1086"/>
        <v>0</v>
      </c>
      <c r="J9886">
        <f t="shared" si="1087"/>
        <v>0</v>
      </c>
    </row>
    <row r="9887" spans="1:10" x14ac:dyDescent="0.25">
      <c r="A9887" s="42">
        <v>45184.447916666664</v>
      </c>
      <c r="B9887">
        <v>37.8653282</v>
      </c>
      <c r="C9887">
        <f t="shared" si="1081"/>
        <v>37.913906114285716</v>
      </c>
      <c r="D9887" s="46">
        <f t="shared" si="1082"/>
        <v>0.78079907410000016</v>
      </c>
      <c r="E9887">
        <f t="shared" si="1083"/>
        <v>0</v>
      </c>
      <c r="G9887" s="44">
        <f t="shared" si="1084"/>
        <v>0.12111803361241001</v>
      </c>
      <c r="H9887">
        <f t="shared" si="1085"/>
        <v>2.3993285462810002E-2</v>
      </c>
      <c r="I9887">
        <f t="shared" si="1086"/>
        <v>0</v>
      </c>
      <c r="J9887">
        <f t="shared" si="1087"/>
        <v>0</v>
      </c>
    </row>
    <row r="9888" spans="1:10" x14ac:dyDescent="0.25">
      <c r="A9888" s="42">
        <v>45184.458333333336</v>
      </c>
      <c r="B9888">
        <v>38.374378199999995</v>
      </c>
      <c r="C9888">
        <f t="shared" si="1081"/>
        <v>37.972083257142856</v>
      </c>
      <c r="D9888" s="46">
        <f t="shared" si="1082"/>
        <v>0.80650609909999993</v>
      </c>
      <c r="E9888">
        <f t="shared" si="1083"/>
        <v>0</v>
      </c>
      <c r="G9888" s="44">
        <f t="shared" si="1084"/>
        <v>0.12240595556490999</v>
      </c>
      <c r="H9888">
        <f t="shared" si="1085"/>
        <v>2.384161401531E-2</v>
      </c>
      <c r="I9888">
        <f t="shared" si="1086"/>
        <v>0</v>
      </c>
      <c r="J9888">
        <f t="shared" si="1087"/>
        <v>0</v>
      </c>
    </row>
    <row r="9889" spans="1:10" x14ac:dyDescent="0.25">
      <c r="A9889" s="42">
        <v>45184.46875</v>
      </c>
      <c r="B9889">
        <v>37.761482000000001</v>
      </c>
      <c r="C9889">
        <f t="shared" si="1081"/>
        <v>38.081310842857143</v>
      </c>
      <c r="D9889" s="46">
        <f t="shared" si="1082"/>
        <v>0.77555484100000016</v>
      </c>
      <c r="E9889">
        <f t="shared" si="1083"/>
        <v>0</v>
      </c>
      <c r="G9889" s="44">
        <f t="shared" si="1084"/>
        <v>0.12085529753410001</v>
      </c>
      <c r="H9889">
        <f t="shared" si="1085"/>
        <v>2.40242264381E-2</v>
      </c>
      <c r="I9889">
        <f t="shared" si="1086"/>
        <v>0</v>
      </c>
      <c r="J9889">
        <f t="shared" si="1087"/>
        <v>0</v>
      </c>
    </row>
    <row r="9890" spans="1:10" x14ac:dyDescent="0.25">
      <c r="A9890" s="42">
        <v>45184.479166666664</v>
      </c>
      <c r="B9890">
        <v>38.368269600000005</v>
      </c>
      <c r="C9890">
        <f t="shared" si="1081"/>
        <v>38.186320585714284</v>
      </c>
      <c r="D9890" s="46">
        <f t="shared" si="1082"/>
        <v>0.80619761480000052</v>
      </c>
      <c r="E9890">
        <f t="shared" si="1083"/>
        <v>0</v>
      </c>
      <c r="G9890" s="44">
        <f t="shared" si="1084"/>
        <v>0.12239050050148004</v>
      </c>
      <c r="H9890">
        <f t="shared" si="1085"/>
        <v>2.3843434072679998E-2</v>
      </c>
      <c r="I9890">
        <f t="shared" si="1086"/>
        <v>0</v>
      </c>
      <c r="J9890">
        <f t="shared" si="1087"/>
        <v>0</v>
      </c>
    </row>
    <row r="9891" spans="1:10" x14ac:dyDescent="0.25">
      <c r="A9891" s="42">
        <v>45184.489583333336</v>
      </c>
      <c r="B9891">
        <v>38.246097599999999</v>
      </c>
      <c r="C9891">
        <f t="shared" si="1081"/>
        <v>38.286967042857142</v>
      </c>
      <c r="D9891" s="46">
        <f t="shared" si="1082"/>
        <v>0.80002792880000007</v>
      </c>
      <c r="E9891">
        <f t="shared" si="1083"/>
        <v>0</v>
      </c>
      <c r="G9891" s="44">
        <f t="shared" si="1084"/>
        <v>0.12208139923288</v>
      </c>
      <c r="H9891">
        <f t="shared" si="1085"/>
        <v>2.3879835220080001E-2</v>
      </c>
      <c r="I9891">
        <f t="shared" si="1086"/>
        <v>0</v>
      </c>
      <c r="J9891">
        <f t="shared" si="1087"/>
        <v>0</v>
      </c>
    </row>
    <row r="9892" spans="1:10" x14ac:dyDescent="0.25">
      <c r="A9892" s="42">
        <v>45184.5</v>
      </c>
      <c r="B9892">
        <v>38.490441599999997</v>
      </c>
      <c r="C9892">
        <f t="shared" si="1081"/>
        <v>38.290748557142862</v>
      </c>
      <c r="D9892" s="46">
        <f t="shared" si="1082"/>
        <v>0.81236730080000008</v>
      </c>
      <c r="E9892">
        <f t="shared" si="1083"/>
        <v>0</v>
      </c>
      <c r="G9892" s="44">
        <f t="shared" si="1084"/>
        <v>0.12269960177008001</v>
      </c>
      <c r="H9892">
        <f t="shared" si="1085"/>
        <v>2.3807032925280001E-2</v>
      </c>
      <c r="I9892">
        <f t="shared" si="1086"/>
        <v>0</v>
      </c>
      <c r="J9892">
        <f t="shared" si="1087"/>
        <v>0</v>
      </c>
    </row>
    <row r="9893" spans="1:10" x14ac:dyDescent="0.25">
      <c r="A9893" s="42">
        <v>45184.510416666664</v>
      </c>
      <c r="B9893">
        <v>38.198246900000001</v>
      </c>
      <c r="C9893">
        <f t="shared" si="1081"/>
        <v>38.410884357142855</v>
      </c>
      <c r="D9893" s="46">
        <f t="shared" si="1082"/>
        <v>0.79761146845000019</v>
      </c>
      <c r="E9893">
        <f t="shared" si="1083"/>
        <v>0</v>
      </c>
      <c r="G9893" s="44">
        <f t="shared" si="1084"/>
        <v>0.12196033456934502</v>
      </c>
      <c r="H9893">
        <f t="shared" si="1085"/>
        <v>2.3894092336144999E-2</v>
      </c>
      <c r="I9893">
        <f t="shared" si="1086"/>
        <v>0</v>
      </c>
      <c r="J9893">
        <f t="shared" si="1087"/>
        <v>0</v>
      </c>
    </row>
    <row r="9894" spans="1:10" x14ac:dyDescent="0.25">
      <c r="A9894" s="42">
        <v>45184.520833333336</v>
      </c>
      <c r="B9894">
        <v>38.5698534</v>
      </c>
      <c r="C9894">
        <f t="shared" si="1081"/>
        <v>38.417283842857145</v>
      </c>
      <c r="D9894" s="46">
        <f t="shared" si="1082"/>
        <v>0.81637759670000021</v>
      </c>
      <c r="E9894">
        <f t="shared" si="1083"/>
        <v>0</v>
      </c>
      <c r="G9894" s="44">
        <f t="shared" si="1084"/>
        <v>0.12290051759467002</v>
      </c>
      <c r="H9894">
        <f t="shared" si="1085"/>
        <v>2.3783372179469998E-2</v>
      </c>
      <c r="I9894">
        <f t="shared" si="1086"/>
        <v>0</v>
      </c>
      <c r="J9894">
        <f t="shared" si="1087"/>
        <v>0</v>
      </c>
    </row>
    <row r="9895" spans="1:10" x14ac:dyDescent="0.25">
      <c r="A9895" s="42">
        <v>45184.53125</v>
      </c>
      <c r="B9895">
        <v>38.400848799999999</v>
      </c>
      <c r="C9895">
        <f t="shared" si="1081"/>
        <v>38.463825557142862</v>
      </c>
      <c r="D9895" s="46">
        <f t="shared" si="1082"/>
        <v>0.80784286440000019</v>
      </c>
      <c r="E9895">
        <f t="shared" si="1083"/>
        <v>0</v>
      </c>
      <c r="G9895" s="44">
        <f t="shared" si="1084"/>
        <v>0.12247292750644001</v>
      </c>
      <c r="H9895">
        <f t="shared" si="1085"/>
        <v>2.383372710004E-2</v>
      </c>
      <c r="I9895">
        <f t="shared" si="1086"/>
        <v>0</v>
      </c>
      <c r="J9895">
        <f t="shared" si="1087"/>
        <v>0</v>
      </c>
    </row>
    <row r="9896" spans="1:10" x14ac:dyDescent="0.25">
      <c r="A9896" s="42">
        <v>45184.541666666664</v>
      </c>
      <c r="B9896">
        <v>38.6024326</v>
      </c>
      <c r="C9896">
        <f t="shared" si="1081"/>
        <v>38.482151357142861</v>
      </c>
      <c r="D9896" s="46">
        <f t="shared" si="1082"/>
        <v>0.81802284630000011</v>
      </c>
      <c r="E9896">
        <f t="shared" si="1083"/>
        <v>0</v>
      </c>
      <c r="G9896" s="44">
        <f t="shared" si="1084"/>
        <v>0.12298294459963001</v>
      </c>
      <c r="H9896">
        <f t="shared" si="1085"/>
        <v>2.377366520683E-2</v>
      </c>
      <c r="I9896">
        <f t="shared" si="1086"/>
        <v>0</v>
      </c>
      <c r="J9896">
        <f t="shared" si="1087"/>
        <v>0</v>
      </c>
    </row>
    <row r="9897" spans="1:10" x14ac:dyDescent="0.25">
      <c r="A9897" s="42">
        <v>45184.552083333336</v>
      </c>
      <c r="B9897">
        <v>38.413066000000001</v>
      </c>
      <c r="C9897">
        <f t="shared" si="1081"/>
        <v>38.734203828571431</v>
      </c>
      <c r="D9897" s="46">
        <f t="shared" si="1082"/>
        <v>0.80845983300000013</v>
      </c>
      <c r="E9897">
        <f t="shared" si="1083"/>
        <v>0</v>
      </c>
      <c r="G9897" s="44">
        <f t="shared" si="1084"/>
        <v>0.1225038376333</v>
      </c>
      <c r="H9897">
        <f t="shared" si="1085"/>
        <v>2.3830086985300002E-2</v>
      </c>
      <c r="I9897">
        <f t="shared" si="1086"/>
        <v>0</v>
      </c>
      <c r="J9897">
        <f t="shared" si="1087"/>
        <v>0</v>
      </c>
    </row>
    <row r="9898" spans="1:10" x14ac:dyDescent="0.25">
      <c r="A9898" s="42">
        <v>45184.5625</v>
      </c>
      <c r="B9898">
        <v>38.571889599999999</v>
      </c>
      <c r="C9898">
        <f t="shared" si="1081"/>
        <v>38.818851571428574</v>
      </c>
      <c r="D9898" s="46">
        <f t="shared" si="1082"/>
        <v>0.81648042480000016</v>
      </c>
      <c r="E9898">
        <f t="shared" si="1083"/>
        <v>0</v>
      </c>
      <c r="G9898" s="44">
        <f t="shared" si="1084"/>
        <v>0.12290566928248001</v>
      </c>
      <c r="H9898">
        <f t="shared" si="1085"/>
        <v>2.3782765493680001E-2</v>
      </c>
      <c r="I9898">
        <f t="shared" si="1086"/>
        <v>0</v>
      </c>
      <c r="J9898">
        <f t="shared" si="1087"/>
        <v>0</v>
      </c>
    </row>
    <row r="9899" spans="1:10" x14ac:dyDescent="0.25">
      <c r="A9899" s="42">
        <v>45184.572916666664</v>
      </c>
      <c r="B9899">
        <v>38.618722200000001</v>
      </c>
      <c r="C9899">
        <f t="shared" si="1081"/>
        <v>38.904226528571428</v>
      </c>
      <c r="D9899" s="46">
        <f t="shared" si="1082"/>
        <v>0.81884547110000017</v>
      </c>
      <c r="E9899">
        <f t="shared" si="1083"/>
        <v>0</v>
      </c>
      <c r="G9899" s="44">
        <f t="shared" si="1084"/>
        <v>0.12302415810211001</v>
      </c>
      <c r="H9899">
        <f t="shared" si="1085"/>
        <v>2.376881172051E-2</v>
      </c>
      <c r="I9899">
        <f t="shared" si="1086"/>
        <v>0</v>
      </c>
      <c r="J9899">
        <f t="shared" si="1087"/>
        <v>0</v>
      </c>
    </row>
    <row r="9900" spans="1:10" x14ac:dyDescent="0.25">
      <c r="A9900" s="42">
        <v>45184.583333333336</v>
      </c>
      <c r="B9900">
        <v>39.962614200000004</v>
      </c>
      <c r="C9900">
        <f t="shared" si="1081"/>
        <v>39.069158728571431</v>
      </c>
      <c r="D9900" s="46">
        <f t="shared" si="1082"/>
        <v>0.88671201710000047</v>
      </c>
      <c r="E9900">
        <f t="shared" si="1083"/>
        <v>0</v>
      </c>
      <c r="G9900" s="44">
        <f t="shared" si="1084"/>
        <v>0.12642427205671003</v>
      </c>
      <c r="H9900">
        <f t="shared" si="1085"/>
        <v>2.3368399099109996E-2</v>
      </c>
      <c r="I9900">
        <f t="shared" si="1086"/>
        <v>0</v>
      </c>
      <c r="J9900">
        <f t="shared" si="1087"/>
        <v>0</v>
      </c>
    </row>
    <row r="9901" spans="1:10" x14ac:dyDescent="0.25">
      <c r="A9901" s="42">
        <v>45184.59375</v>
      </c>
      <c r="B9901">
        <v>39.162387600000002</v>
      </c>
      <c r="C9901">
        <f t="shared" si="1081"/>
        <v>39.265942914285709</v>
      </c>
      <c r="D9901" s="46">
        <f t="shared" si="1082"/>
        <v>0.84630057380000023</v>
      </c>
      <c r="E9901">
        <f t="shared" si="1083"/>
        <v>0</v>
      </c>
      <c r="G9901" s="44">
        <f t="shared" si="1084"/>
        <v>0.12439965874738002</v>
      </c>
      <c r="H9901">
        <f t="shared" si="1085"/>
        <v>2.3606826614579999E-2</v>
      </c>
      <c r="I9901">
        <f t="shared" si="1086"/>
        <v>0</v>
      </c>
      <c r="J9901">
        <f t="shared" si="1087"/>
        <v>0</v>
      </c>
    </row>
    <row r="9902" spans="1:10" x14ac:dyDescent="0.25">
      <c r="A9902" s="42">
        <v>45184.604166666664</v>
      </c>
      <c r="B9902">
        <v>38.998473500000003</v>
      </c>
      <c r="C9902">
        <f t="shared" si="1081"/>
        <v>39.408186028571428</v>
      </c>
      <c r="D9902" s="46">
        <f t="shared" si="1082"/>
        <v>0.83802291175000021</v>
      </c>
      <c r="E9902">
        <f t="shared" si="1083"/>
        <v>0</v>
      </c>
      <c r="G9902" s="44">
        <f t="shared" si="1084"/>
        <v>0.12398494787867501</v>
      </c>
      <c r="H9902">
        <f t="shared" si="1085"/>
        <v>2.3655664820675E-2</v>
      </c>
      <c r="I9902">
        <f t="shared" si="1086"/>
        <v>0</v>
      </c>
      <c r="J9902">
        <f t="shared" si="1087"/>
        <v>0</v>
      </c>
    </row>
    <row r="9903" spans="1:10" x14ac:dyDescent="0.25">
      <c r="A9903" s="42">
        <v>45184.614583333336</v>
      </c>
      <c r="B9903">
        <v>39.756957999999997</v>
      </c>
      <c r="C9903">
        <f t="shared" si="1081"/>
        <v>39.674055571428575</v>
      </c>
      <c r="D9903" s="46">
        <f t="shared" si="1082"/>
        <v>0.87632637900000021</v>
      </c>
      <c r="E9903">
        <f t="shared" si="1083"/>
        <v>0</v>
      </c>
      <c r="G9903" s="44">
        <f t="shared" si="1084"/>
        <v>0.12590395158790002</v>
      </c>
      <c r="H9903">
        <f t="shared" si="1085"/>
        <v>2.3429674363899998E-2</v>
      </c>
      <c r="I9903">
        <f t="shared" si="1086"/>
        <v>0</v>
      </c>
      <c r="J9903">
        <f t="shared" si="1087"/>
        <v>0</v>
      </c>
    </row>
    <row r="9904" spans="1:10" x14ac:dyDescent="0.25">
      <c r="A9904" s="42">
        <v>45184.625</v>
      </c>
      <c r="B9904">
        <v>39.790555300000001</v>
      </c>
      <c r="C9904">
        <f t="shared" si="1081"/>
        <v>39.529776257142849</v>
      </c>
      <c r="D9904" s="46">
        <f t="shared" si="1082"/>
        <v>0.87802304265000042</v>
      </c>
      <c r="E9904">
        <f t="shared" si="1083"/>
        <v>0</v>
      </c>
      <c r="G9904" s="44">
        <f t="shared" si="1084"/>
        <v>0.12598895443676503</v>
      </c>
      <c r="H9904">
        <f t="shared" si="1085"/>
        <v>2.3419664048364999E-2</v>
      </c>
      <c r="I9904">
        <f t="shared" si="1086"/>
        <v>0</v>
      </c>
      <c r="J9904">
        <f t="shared" si="1087"/>
        <v>0</v>
      </c>
    </row>
    <row r="9905" spans="1:10" x14ac:dyDescent="0.25">
      <c r="A9905" s="42">
        <v>45184.635416666664</v>
      </c>
      <c r="B9905">
        <v>39.567591399999998</v>
      </c>
      <c r="C9905">
        <f t="shared" si="1081"/>
        <v>39.849895985714284</v>
      </c>
      <c r="D9905" s="46">
        <f t="shared" si="1082"/>
        <v>0.86676336570000001</v>
      </c>
      <c r="E9905">
        <f t="shared" si="1083"/>
        <v>0</v>
      </c>
      <c r="G9905" s="44">
        <f t="shared" si="1084"/>
        <v>0.12542484462157</v>
      </c>
      <c r="H9905">
        <f t="shared" si="1085"/>
        <v>2.3486096142370003E-2</v>
      </c>
      <c r="I9905">
        <f t="shared" si="1086"/>
        <v>0</v>
      </c>
      <c r="J9905">
        <f t="shared" si="1087"/>
        <v>0</v>
      </c>
    </row>
    <row r="9906" spans="1:10" x14ac:dyDescent="0.25">
      <c r="A9906" s="42">
        <v>45184.645833333336</v>
      </c>
      <c r="B9906">
        <v>40.479809000000003</v>
      </c>
      <c r="C9906">
        <f t="shared" si="1081"/>
        <v>40.052061557142856</v>
      </c>
      <c r="D9906" s="46">
        <f t="shared" si="1082"/>
        <v>0.91283035450000027</v>
      </c>
      <c r="E9906">
        <f t="shared" si="1083"/>
        <v>0</v>
      </c>
      <c r="G9906" s="44">
        <f t="shared" si="1084"/>
        <v>0.12773280076045002</v>
      </c>
      <c r="H9906">
        <f t="shared" si="1085"/>
        <v>2.3214300908449999E-2</v>
      </c>
      <c r="I9906">
        <f t="shared" si="1086"/>
        <v>0</v>
      </c>
      <c r="J9906">
        <f t="shared" si="1087"/>
        <v>0</v>
      </c>
    </row>
    <row r="9907" spans="1:10" x14ac:dyDescent="0.25">
      <c r="A9907" s="42">
        <v>45184.65625</v>
      </c>
      <c r="B9907">
        <v>38.952658999999997</v>
      </c>
      <c r="C9907">
        <f t="shared" si="1081"/>
        <v>40.182378357142859</v>
      </c>
      <c r="D9907" s="46">
        <f t="shared" si="1082"/>
        <v>0.83570927950000007</v>
      </c>
      <c r="E9907">
        <f t="shared" si="1083"/>
        <v>0</v>
      </c>
      <c r="G9907" s="44">
        <f t="shared" si="1084"/>
        <v>0.12386903490295001</v>
      </c>
      <c r="H9907">
        <f t="shared" si="1085"/>
        <v>2.366931525095E-2</v>
      </c>
      <c r="I9907">
        <f t="shared" si="1086"/>
        <v>0</v>
      </c>
      <c r="J9907">
        <f t="shared" si="1087"/>
        <v>0</v>
      </c>
    </row>
    <row r="9908" spans="1:10" x14ac:dyDescent="0.25">
      <c r="A9908" s="42">
        <v>45184.666666666664</v>
      </c>
      <c r="B9908">
        <v>41.4032257</v>
      </c>
      <c r="C9908">
        <f t="shared" si="1081"/>
        <v>40.323021600000004</v>
      </c>
      <c r="D9908" s="46">
        <f t="shared" si="1082"/>
        <v>0.95946289785000016</v>
      </c>
      <c r="E9908">
        <f t="shared" si="1083"/>
        <v>0</v>
      </c>
      <c r="G9908" s="44">
        <f t="shared" si="1084"/>
        <v>0.13006909118228502</v>
      </c>
      <c r="H9908">
        <f t="shared" si="1085"/>
        <v>2.2939168902684999E-2</v>
      </c>
      <c r="I9908">
        <f t="shared" si="1086"/>
        <v>0</v>
      </c>
      <c r="J9908">
        <f t="shared" si="1087"/>
        <v>0</v>
      </c>
    </row>
    <row r="9909" spans="1:10" x14ac:dyDescent="0.25">
      <c r="A9909" s="42">
        <v>45184.677083333336</v>
      </c>
      <c r="B9909">
        <v>40.413632499999999</v>
      </c>
      <c r="C9909">
        <f t="shared" si="1081"/>
        <v>40.445484485714289</v>
      </c>
      <c r="D9909" s="46">
        <f t="shared" si="1082"/>
        <v>0.90948844124999995</v>
      </c>
      <c r="E9909">
        <f t="shared" si="1083"/>
        <v>0</v>
      </c>
      <c r="G9909" s="44">
        <f t="shared" si="1084"/>
        <v>0.12756537090662501</v>
      </c>
      <c r="H9909">
        <f t="shared" si="1085"/>
        <v>2.3234018196625E-2</v>
      </c>
      <c r="I9909">
        <f t="shared" si="1086"/>
        <v>0</v>
      </c>
      <c r="J9909">
        <f t="shared" si="1087"/>
        <v>0</v>
      </c>
    </row>
    <row r="9910" spans="1:10" x14ac:dyDescent="0.25">
      <c r="A9910" s="42">
        <v>45184.6875</v>
      </c>
      <c r="B9910">
        <v>40.669175600000003</v>
      </c>
      <c r="C9910">
        <f t="shared" si="1081"/>
        <v>40.538567914285714</v>
      </c>
      <c r="D9910" s="46">
        <f t="shared" si="1082"/>
        <v>0.92239336780000047</v>
      </c>
      <c r="E9910">
        <f t="shared" si="1083"/>
        <v>0</v>
      </c>
      <c r="G9910" s="44">
        <f t="shared" si="1084"/>
        <v>0.12821190772678004</v>
      </c>
      <c r="H9910">
        <f t="shared" si="1085"/>
        <v>2.3157879129979998E-2</v>
      </c>
      <c r="I9910">
        <f t="shared" si="1086"/>
        <v>0</v>
      </c>
      <c r="J9910">
        <f t="shared" si="1087"/>
        <v>0</v>
      </c>
    </row>
    <row r="9911" spans="1:10" x14ac:dyDescent="0.25">
      <c r="A9911" s="42">
        <v>45184.697916666664</v>
      </c>
      <c r="B9911">
        <v>40.775058000000001</v>
      </c>
      <c r="C9911">
        <f t="shared" ref="C9911:C9974" si="1088">AVERAGE(B9908:B9914)</f>
        <v>40.837452985714286</v>
      </c>
      <c r="D9911" s="46">
        <f t="shared" si="1082"/>
        <v>0.9277404290000002</v>
      </c>
      <c r="E9911">
        <f t="shared" si="1083"/>
        <v>0</v>
      </c>
      <c r="G9911" s="44">
        <f t="shared" si="1084"/>
        <v>0.12847979549290001</v>
      </c>
      <c r="H9911">
        <f t="shared" si="1085"/>
        <v>2.3126331468899999E-2</v>
      </c>
      <c r="I9911">
        <f t="shared" si="1086"/>
        <v>0</v>
      </c>
      <c r="J9911">
        <f t="shared" si="1087"/>
        <v>0</v>
      </c>
    </row>
    <row r="9912" spans="1:10" x14ac:dyDescent="0.25">
      <c r="A9912" s="42">
        <v>45184.708333333336</v>
      </c>
      <c r="B9912">
        <v>40.424831600000005</v>
      </c>
      <c r="C9912">
        <f t="shared" si="1088"/>
        <v>40.897811771428572</v>
      </c>
      <c r="D9912" s="46">
        <f t="shared" si="1082"/>
        <v>0.91005399580000046</v>
      </c>
      <c r="E9912">
        <f t="shared" si="1083"/>
        <v>0</v>
      </c>
      <c r="G9912" s="44">
        <f t="shared" si="1084"/>
        <v>0.12759370518958002</v>
      </c>
      <c r="H9912">
        <f t="shared" si="1085"/>
        <v>2.3230681424779999E-2</v>
      </c>
      <c r="I9912">
        <f t="shared" si="1086"/>
        <v>0</v>
      </c>
      <c r="J9912">
        <f t="shared" si="1087"/>
        <v>0</v>
      </c>
    </row>
    <row r="9913" spans="1:10" x14ac:dyDescent="0.25">
      <c r="A9913" s="42">
        <v>45184.71875</v>
      </c>
      <c r="B9913">
        <v>41.131393000000003</v>
      </c>
      <c r="C9913">
        <f t="shared" si="1088"/>
        <v>41.015620485714287</v>
      </c>
      <c r="D9913" s="46">
        <f t="shared" si="1082"/>
        <v>0.94573534650000046</v>
      </c>
      <c r="E9913">
        <f t="shared" si="1083"/>
        <v>0</v>
      </c>
      <c r="G9913" s="44">
        <f t="shared" si="1084"/>
        <v>0.12938134085965003</v>
      </c>
      <c r="H9913">
        <f t="shared" si="1085"/>
        <v>2.3020161455649998E-2</v>
      </c>
      <c r="I9913">
        <f t="shared" si="1086"/>
        <v>0</v>
      </c>
      <c r="J9913">
        <f t="shared" si="1087"/>
        <v>0</v>
      </c>
    </row>
    <row r="9914" spans="1:10" x14ac:dyDescent="0.25">
      <c r="A9914" s="42">
        <v>45184.729166666664</v>
      </c>
      <c r="B9914">
        <v>41.0448545</v>
      </c>
      <c r="C9914">
        <f t="shared" si="1088"/>
        <v>41.090814442857145</v>
      </c>
      <c r="D9914" s="46">
        <f t="shared" si="1082"/>
        <v>0.94136515225000017</v>
      </c>
      <c r="E9914">
        <f t="shared" si="1083"/>
        <v>0</v>
      </c>
      <c r="G9914" s="44">
        <f t="shared" si="1084"/>
        <v>0.12916239412772501</v>
      </c>
      <c r="H9914">
        <f t="shared" si="1085"/>
        <v>2.3045945601725001E-2</v>
      </c>
      <c r="I9914">
        <f t="shared" si="1086"/>
        <v>0</v>
      </c>
      <c r="J9914">
        <f t="shared" si="1087"/>
        <v>0</v>
      </c>
    </row>
    <row r="9915" spans="1:10" x14ac:dyDescent="0.25">
      <c r="A9915" s="42">
        <v>45184.739583333336</v>
      </c>
      <c r="B9915">
        <v>41.825737200000006</v>
      </c>
      <c r="C9915">
        <f t="shared" si="1088"/>
        <v>41.103031642857147</v>
      </c>
      <c r="D9915" s="46">
        <f t="shared" si="1082"/>
        <v>0.98079972860000031</v>
      </c>
      <c r="E9915">
        <f t="shared" si="1083"/>
        <v>0</v>
      </c>
      <c r="G9915" s="44">
        <f t="shared" si="1084"/>
        <v>0.13113806640286002</v>
      </c>
      <c r="H9915">
        <f t="shared" si="1085"/>
        <v>2.2813281601259998E-2</v>
      </c>
      <c r="I9915">
        <f t="shared" si="1086"/>
        <v>0</v>
      </c>
      <c r="J9915">
        <f t="shared" si="1087"/>
        <v>0</v>
      </c>
    </row>
    <row r="9916" spans="1:10" x14ac:dyDescent="0.25">
      <c r="A9916" s="42">
        <v>45184.75</v>
      </c>
      <c r="B9916">
        <v>41.238293499999997</v>
      </c>
      <c r="C9916">
        <f t="shared" si="1088"/>
        <v>41.162372328571436</v>
      </c>
      <c r="D9916" s="46">
        <f t="shared" si="1082"/>
        <v>0.95113382174999983</v>
      </c>
      <c r="E9916">
        <f t="shared" si="1083"/>
        <v>0</v>
      </c>
      <c r="G9916" s="44">
        <f t="shared" si="1084"/>
        <v>0.129651804469675</v>
      </c>
      <c r="H9916">
        <f t="shared" si="1085"/>
        <v>2.2988310451675001E-2</v>
      </c>
      <c r="I9916">
        <f t="shared" si="1086"/>
        <v>0</v>
      </c>
      <c r="J9916">
        <f t="shared" si="1087"/>
        <v>0</v>
      </c>
    </row>
    <row r="9917" spans="1:10" x14ac:dyDescent="0.25">
      <c r="A9917" s="42">
        <v>45184.760416666664</v>
      </c>
      <c r="B9917">
        <v>41.195533300000001</v>
      </c>
      <c r="C9917">
        <f t="shared" si="1088"/>
        <v>41.130665785714292</v>
      </c>
      <c r="D9917" s="46">
        <f t="shared" si="1082"/>
        <v>0.94897443165000017</v>
      </c>
      <c r="E9917">
        <f t="shared" si="1083"/>
        <v>0</v>
      </c>
      <c r="G9917" s="44">
        <f t="shared" si="1084"/>
        <v>0.12954361902566502</v>
      </c>
      <c r="H9917">
        <f t="shared" si="1085"/>
        <v>2.3001050853264999E-2</v>
      </c>
      <c r="I9917">
        <f t="shared" si="1086"/>
        <v>0</v>
      </c>
      <c r="J9917">
        <f t="shared" si="1087"/>
        <v>0</v>
      </c>
    </row>
    <row r="9918" spans="1:10" x14ac:dyDescent="0.25">
      <c r="A9918" s="42">
        <v>45184.770833333336</v>
      </c>
      <c r="B9918">
        <v>40.860578400000001</v>
      </c>
      <c r="C9918">
        <f t="shared" si="1088"/>
        <v>41.10855847142858</v>
      </c>
      <c r="D9918" s="46">
        <f t="shared" si="1082"/>
        <v>0.9320592092000004</v>
      </c>
      <c r="E9918">
        <f t="shared" si="1083"/>
        <v>0</v>
      </c>
      <c r="G9918" s="44">
        <f t="shared" si="1084"/>
        <v>0.12869616638092002</v>
      </c>
      <c r="H9918">
        <f t="shared" si="1085"/>
        <v>2.3100850665719999E-2</v>
      </c>
      <c r="I9918">
        <f t="shared" si="1086"/>
        <v>0</v>
      </c>
      <c r="J9918">
        <f t="shared" si="1087"/>
        <v>0</v>
      </c>
    </row>
    <row r="9919" spans="1:10" x14ac:dyDescent="0.25">
      <c r="A9919" s="42">
        <v>45184.78125</v>
      </c>
      <c r="B9919">
        <v>40.840216400000003</v>
      </c>
      <c r="C9919">
        <f t="shared" si="1088"/>
        <v>41.006312142857141</v>
      </c>
      <c r="D9919" s="46">
        <f t="shared" si="1082"/>
        <v>0.93103092820000044</v>
      </c>
      <c r="E9919">
        <f t="shared" si="1083"/>
        <v>0</v>
      </c>
      <c r="G9919" s="44">
        <f t="shared" si="1084"/>
        <v>0.12864464950282001</v>
      </c>
      <c r="H9919">
        <f t="shared" si="1085"/>
        <v>2.3106917523619999E-2</v>
      </c>
      <c r="I9919">
        <f t="shared" si="1086"/>
        <v>0</v>
      </c>
      <c r="J9919">
        <f t="shared" si="1087"/>
        <v>0</v>
      </c>
    </row>
    <row r="9920" spans="1:10" x14ac:dyDescent="0.25">
      <c r="A9920" s="42">
        <v>45184.791666666664</v>
      </c>
      <c r="B9920">
        <v>40.909447200000002</v>
      </c>
      <c r="C9920">
        <f t="shared" si="1088"/>
        <v>40.942317285714282</v>
      </c>
      <c r="D9920" s="46">
        <f t="shared" si="1082"/>
        <v>0.93452708360000014</v>
      </c>
      <c r="E9920">
        <f t="shared" si="1083"/>
        <v>0</v>
      </c>
      <c r="G9920" s="44">
        <f t="shared" si="1084"/>
        <v>0.12881980688836001</v>
      </c>
      <c r="H9920">
        <f t="shared" si="1085"/>
        <v>2.308629020676E-2</v>
      </c>
      <c r="I9920">
        <f t="shared" si="1086"/>
        <v>0</v>
      </c>
      <c r="J9920">
        <f t="shared" si="1087"/>
        <v>0</v>
      </c>
    </row>
    <row r="9921" spans="1:10" x14ac:dyDescent="0.25">
      <c r="A9921" s="42">
        <v>45184.802083333336</v>
      </c>
      <c r="B9921">
        <v>40.8901033</v>
      </c>
      <c r="C9921">
        <f t="shared" si="1088"/>
        <v>40.830617171428571</v>
      </c>
      <c r="D9921" s="46">
        <f t="shared" si="1082"/>
        <v>0.93355021665000026</v>
      </c>
      <c r="E9921">
        <f t="shared" si="1083"/>
        <v>0</v>
      </c>
      <c r="G9921" s="44">
        <f t="shared" si="1084"/>
        <v>0.12877086585416503</v>
      </c>
      <c r="H9921">
        <f t="shared" si="1085"/>
        <v>2.3092053721765E-2</v>
      </c>
      <c r="I9921">
        <f t="shared" si="1086"/>
        <v>0</v>
      </c>
      <c r="J9921">
        <f t="shared" si="1087"/>
        <v>0</v>
      </c>
    </row>
    <row r="9922" spans="1:10" x14ac:dyDescent="0.25">
      <c r="A9922" s="42">
        <v>45184.8125</v>
      </c>
      <c r="B9922">
        <v>41.110012900000001</v>
      </c>
      <c r="C9922">
        <f t="shared" si="1088"/>
        <v>40.648959042857143</v>
      </c>
      <c r="D9922" s="46">
        <f t="shared" si="1082"/>
        <v>0.94465565145000041</v>
      </c>
      <c r="E9922">
        <f t="shared" si="1083"/>
        <v>0</v>
      </c>
      <c r="G9922" s="44">
        <f t="shared" si="1084"/>
        <v>0.12932724813764501</v>
      </c>
      <c r="H9922">
        <f t="shared" si="1085"/>
        <v>2.3026531656444998E-2</v>
      </c>
      <c r="I9922">
        <f t="shared" si="1086"/>
        <v>0</v>
      </c>
      <c r="J9922">
        <f t="shared" si="1087"/>
        <v>0</v>
      </c>
    </row>
    <row r="9923" spans="1:10" x14ac:dyDescent="0.25">
      <c r="A9923" s="42">
        <v>45184.822916666664</v>
      </c>
      <c r="B9923">
        <v>40.790329499999999</v>
      </c>
      <c r="C9923">
        <f t="shared" si="1088"/>
        <v>40.378871657142859</v>
      </c>
      <c r="D9923" s="46">
        <f t="shared" ref="D9923:D9986" si="1089">IF(B9923&gt;45,0.324*B9923-13.327,IF(B9923&lt; 35, 0.0576*B9923-0.6919,0.0505*B9923-1.1314))</f>
        <v>0.92851163975000017</v>
      </c>
      <c r="E9923">
        <f t="shared" ref="E9923:E9986" si="1090">IF(MONTH(A9923) = 8,D9923,0)</f>
        <v>0</v>
      </c>
      <c r="G9923" s="44">
        <f t="shared" ref="G9923:G9986" si="1091">0.0501*D9923+0.082</f>
        <v>0.12851843315147501</v>
      </c>
      <c r="H9923">
        <f t="shared" ref="H9923:H9986" si="1092">-0.0059*D9923+0.0286</f>
        <v>2.3121781325474999E-2</v>
      </c>
      <c r="I9923">
        <f t="shared" ref="I9923:I9986" si="1093">IF(MONTH(A9923) = 8,G9923,0)</f>
        <v>0</v>
      </c>
      <c r="J9923">
        <f t="shared" ref="J9923:J9986" si="1094">IF(MONTH(A9923) = 8,H9923,0)</f>
        <v>0</v>
      </c>
    </row>
    <row r="9924" spans="1:10" x14ac:dyDescent="0.25">
      <c r="A9924" s="42">
        <v>45184.833333333336</v>
      </c>
      <c r="B9924">
        <v>40.413632499999999</v>
      </c>
      <c r="C9924">
        <f t="shared" si="1088"/>
        <v>40.078677599999999</v>
      </c>
      <c r="D9924" s="46">
        <f t="shared" si="1089"/>
        <v>0.90948844124999995</v>
      </c>
      <c r="E9924">
        <f t="shared" si="1090"/>
        <v>0</v>
      </c>
      <c r="G9924" s="44">
        <f t="shared" si="1091"/>
        <v>0.12756537090662501</v>
      </c>
      <c r="H9924">
        <f t="shared" si="1092"/>
        <v>2.3234018196625E-2</v>
      </c>
      <c r="I9924">
        <f t="shared" si="1093"/>
        <v>0</v>
      </c>
      <c r="J9924">
        <f t="shared" si="1094"/>
        <v>0</v>
      </c>
    </row>
    <row r="9925" spans="1:10" x14ac:dyDescent="0.25">
      <c r="A9925" s="42">
        <v>45184.84375</v>
      </c>
      <c r="B9925">
        <v>39.5889715</v>
      </c>
      <c r="C9925">
        <f t="shared" si="1088"/>
        <v>39.766848114285722</v>
      </c>
      <c r="D9925" s="46">
        <f t="shared" si="1089"/>
        <v>0.86784306075000006</v>
      </c>
      <c r="E9925">
        <f t="shared" si="1090"/>
        <v>0</v>
      </c>
      <c r="G9925" s="44">
        <f t="shared" si="1091"/>
        <v>0.12547893734357501</v>
      </c>
      <c r="H9925">
        <f t="shared" si="1092"/>
        <v>2.3479725941574998E-2</v>
      </c>
      <c r="I9925">
        <f t="shared" si="1093"/>
        <v>0</v>
      </c>
      <c r="J9925">
        <f t="shared" si="1094"/>
        <v>0</v>
      </c>
    </row>
    <row r="9926" spans="1:10" x14ac:dyDescent="0.25">
      <c r="A9926" s="42">
        <v>45184.854166666664</v>
      </c>
      <c r="B9926">
        <v>38.949604700000002</v>
      </c>
      <c r="C9926">
        <f t="shared" si="1088"/>
        <v>39.405713499999997</v>
      </c>
      <c r="D9926" s="46">
        <f t="shared" si="1089"/>
        <v>0.83555503735000025</v>
      </c>
      <c r="E9926">
        <f t="shared" si="1090"/>
        <v>0</v>
      </c>
      <c r="G9926" s="44">
        <f t="shared" si="1091"/>
        <v>0.12386130737123502</v>
      </c>
      <c r="H9926">
        <f t="shared" si="1092"/>
        <v>2.3670225279634999E-2</v>
      </c>
      <c r="I9926">
        <f t="shared" si="1093"/>
        <v>0</v>
      </c>
      <c r="J9926">
        <f t="shared" si="1094"/>
        <v>0</v>
      </c>
    </row>
    <row r="9927" spans="1:10" x14ac:dyDescent="0.25">
      <c r="A9927" s="42">
        <v>45184.864583333336</v>
      </c>
      <c r="B9927">
        <v>38.808088800000007</v>
      </c>
      <c r="C9927">
        <f t="shared" si="1088"/>
        <v>39.094465785714291</v>
      </c>
      <c r="D9927" s="46">
        <f t="shared" si="1089"/>
        <v>0.82840848440000059</v>
      </c>
      <c r="E9927">
        <f t="shared" si="1090"/>
        <v>0</v>
      </c>
      <c r="G9927" s="44">
        <f t="shared" si="1091"/>
        <v>0.12350326506844003</v>
      </c>
      <c r="H9927">
        <f t="shared" si="1092"/>
        <v>2.3712389942039995E-2</v>
      </c>
      <c r="I9927">
        <f t="shared" si="1093"/>
        <v>0</v>
      </c>
      <c r="J9927">
        <f t="shared" si="1094"/>
        <v>0</v>
      </c>
    </row>
    <row r="9928" spans="1:10" x14ac:dyDescent="0.25">
      <c r="A9928" s="42">
        <v>45184.875</v>
      </c>
      <c r="B9928">
        <v>38.707296900000003</v>
      </c>
      <c r="C9928">
        <f t="shared" si="1088"/>
        <v>38.835141171428567</v>
      </c>
      <c r="D9928" s="46">
        <f t="shared" si="1089"/>
        <v>0.82331849345000041</v>
      </c>
      <c r="E9928">
        <f t="shared" si="1090"/>
        <v>0</v>
      </c>
      <c r="G9928" s="44">
        <f t="shared" si="1091"/>
        <v>0.12324825652184503</v>
      </c>
      <c r="H9928">
        <f t="shared" si="1092"/>
        <v>2.3742420888644998E-2</v>
      </c>
      <c r="I9928">
        <f t="shared" si="1093"/>
        <v>0</v>
      </c>
      <c r="J9928">
        <f t="shared" si="1094"/>
        <v>0</v>
      </c>
    </row>
    <row r="9929" spans="1:10" x14ac:dyDescent="0.25">
      <c r="A9929" s="42">
        <v>45184.885416666664</v>
      </c>
      <c r="B9929">
        <v>38.582070600000002</v>
      </c>
      <c r="C9929">
        <f t="shared" si="1088"/>
        <v>38.742639514285713</v>
      </c>
      <c r="D9929" s="46">
        <f t="shared" si="1089"/>
        <v>0.81699456530000014</v>
      </c>
      <c r="E9929">
        <f t="shared" si="1090"/>
        <v>0</v>
      </c>
      <c r="G9929" s="44">
        <f t="shared" si="1091"/>
        <v>0.12293142772153001</v>
      </c>
      <c r="H9929">
        <f t="shared" si="1092"/>
        <v>2.377973206473E-2</v>
      </c>
      <c r="I9929">
        <f t="shared" si="1093"/>
        <v>0</v>
      </c>
      <c r="J9929">
        <f t="shared" si="1094"/>
        <v>0</v>
      </c>
    </row>
    <row r="9930" spans="1:10" x14ac:dyDescent="0.25">
      <c r="A9930" s="42">
        <v>45184.895833333336</v>
      </c>
      <c r="B9930">
        <v>38.6115955</v>
      </c>
      <c r="C9930">
        <f t="shared" si="1088"/>
        <v>38.736530914285709</v>
      </c>
      <c r="D9930" s="46">
        <f t="shared" si="1089"/>
        <v>0.81848557275000022</v>
      </c>
      <c r="E9930">
        <f t="shared" si="1090"/>
        <v>0</v>
      </c>
      <c r="G9930" s="44">
        <f t="shared" si="1091"/>
        <v>0.12300612719477502</v>
      </c>
      <c r="H9930">
        <f t="shared" si="1092"/>
        <v>2.3770935120775001E-2</v>
      </c>
      <c r="I9930">
        <f t="shared" si="1093"/>
        <v>0</v>
      </c>
      <c r="J9930">
        <f t="shared" si="1094"/>
        <v>0</v>
      </c>
    </row>
    <row r="9931" spans="1:10" x14ac:dyDescent="0.25">
      <c r="A9931" s="42">
        <v>45184.90625</v>
      </c>
      <c r="B9931">
        <v>38.598360200000002</v>
      </c>
      <c r="C9931">
        <f t="shared" si="1088"/>
        <v>38.784527057142853</v>
      </c>
      <c r="D9931" s="46">
        <f t="shared" si="1089"/>
        <v>0.8178171901000002</v>
      </c>
      <c r="E9931">
        <f t="shared" si="1090"/>
        <v>0</v>
      </c>
      <c r="G9931" s="44">
        <f t="shared" si="1091"/>
        <v>0.12297264122401001</v>
      </c>
      <c r="H9931">
        <f t="shared" si="1092"/>
        <v>2.377487857841E-2</v>
      </c>
      <c r="I9931">
        <f t="shared" si="1093"/>
        <v>0</v>
      </c>
      <c r="J9931">
        <f t="shared" si="1094"/>
        <v>0</v>
      </c>
    </row>
    <row r="9932" spans="1:10" x14ac:dyDescent="0.25">
      <c r="A9932" s="42">
        <v>45184.916666666664</v>
      </c>
      <c r="B9932">
        <v>38.941459899999998</v>
      </c>
      <c r="C9932">
        <f t="shared" si="1088"/>
        <v>38.881537442857152</v>
      </c>
      <c r="D9932" s="46">
        <f t="shared" si="1089"/>
        <v>0.83514372495</v>
      </c>
      <c r="E9932">
        <f t="shared" si="1090"/>
        <v>0</v>
      </c>
      <c r="G9932" s="44">
        <f t="shared" si="1091"/>
        <v>0.123840700619995</v>
      </c>
      <c r="H9932">
        <f t="shared" si="1092"/>
        <v>2.3672652022795001E-2</v>
      </c>
      <c r="I9932">
        <f t="shared" si="1093"/>
        <v>0</v>
      </c>
      <c r="J9932">
        <f t="shared" si="1094"/>
        <v>0</v>
      </c>
    </row>
    <row r="9933" spans="1:10" x14ac:dyDescent="0.25">
      <c r="A9933" s="42">
        <v>45184.927083333336</v>
      </c>
      <c r="B9933">
        <v>38.906844499999998</v>
      </c>
      <c r="C9933">
        <f t="shared" si="1088"/>
        <v>38.981602128571424</v>
      </c>
      <c r="D9933" s="46">
        <f t="shared" si="1089"/>
        <v>0.83339564725000015</v>
      </c>
      <c r="E9933">
        <f t="shared" si="1090"/>
        <v>0</v>
      </c>
      <c r="G9933" s="44">
        <f t="shared" si="1091"/>
        <v>0.12375312192722501</v>
      </c>
      <c r="H9933">
        <f t="shared" si="1092"/>
        <v>2.3682965681225E-2</v>
      </c>
      <c r="I9933">
        <f t="shared" si="1093"/>
        <v>0</v>
      </c>
      <c r="J9933">
        <f t="shared" si="1094"/>
        <v>0</v>
      </c>
    </row>
    <row r="9934" spans="1:10" x14ac:dyDescent="0.25">
      <c r="A9934" s="42">
        <v>45184.9375</v>
      </c>
      <c r="B9934">
        <v>39.144061800000003</v>
      </c>
      <c r="C9934">
        <f t="shared" si="1088"/>
        <v>39.096501985714283</v>
      </c>
      <c r="D9934" s="46">
        <f t="shared" si="1089"/>
        <v>0.84537512090000022</v>
      </c>
      <c r="E9934">
        <f t="shared" si="1090"/>
        <v>0</v>
      </c>
      <c r="G9934" s="44">
        <f t="shared" si="1091"/>
        <v>0.12435329355709002</v>
      </c>
      <c r="H9934">
        <f t="shared" si="1092"/>
        <v>2.3612286786690001E-2</v>
      </c>
      <c r="I9934">
        <f t="shared" si="1093"/>
        <v>0</v>
      </c>
      <c r="J9934">
        <f t="shared" si="1094"/>
        <v>0</v>
      </c>
    </row>
    <row r="9935" spans="1:10" x14ac:dyDescent="0.25">
      <c r="A9935" s="42">
        <v>45184.947916666664</v>
      </c>
      <c r="B9935">
        <v>39.386369599999995</v>
      </c>
      <c r="C9935">
        <f t="shared" si="1088"/>
        <v>39.178822642857142</v>
      </c>
      <c r="D9935" s="46">
        <f t="shared" si="1089"/>
        <v>0.85761166479999984</v>
      </c>
      <c r="E9935">
        <f t="shared" si="1090"/>
        <v>0</v>
      </c>
      <c r="G9935" s="44">
        <f t="shared" si="1091"/>
        <v>0.12496634440648</v>
      </c>
      <c r="H9935">
        <f t="shared" si="1092"/>
        <v>2.3540091177680002E-2</v>
      </c>
      <c r="I9935">
        <f t="shared" si="1093"/>
        <v>0</v>
      </c>
      <c r="J9935">
        <f t="shared" si="1094"/>
        <v>0</v>
      </c>
    </row>
    <row r="9936" spans="1:10" x14ac:dyDescent="0.25">
      <c r="A9936" s="42">
        <v>45184.958333333336</v>
      </c>
      <c r="B9936">
        <v>39.282523400000002</v>
      </c>
      <c r="C9936">
        <f t="shared" si="1088"/>
        <v>39.241799399999998</v>
      </c>
      <c r="D9936" s="46">
        <f t="shared" si="1089"/>
        <v>0.85236743170000029</v>
      </c>
      <c r="E9936">
        <f t="shared" si="1090"/>
        <v>0</v>
      </c>
      <c r="G9936" s="44">
        <f t="shared" si="1091"/>
        <v>0.12470360832817001</v>
      </c>
      <c r="H9936">
        <f t="shared" si="1092"/>
        <v>2.357103215297E-2</v>
      </c>
      <c r="I9936">
        <f t="shared" si="1093"/>
        <v>0</v>
      </c>
      <c r="J9936">
        <f t="shared" si="1094"/>
        <v>0</v>
      </c>
    </row>
    <row r="9937" spans="1:10" x14ac:dyDescent="0.25">
      <c r="A9937" s="42">
        <v>45184.96875</v>
      </c>
      <c r="B9937">
        <v>39.4158945</v>
      </c>
      <c r="C9937">
        <f t="shared" si="1088"/>
        <v>39.352917742857144</v>
      </c>
      <c r="D9937" s="46">
        <f t="shared" si="1089"/>
        <v>0.85910267225000014</v>
      </c>
      <c r="E9937">
        <f t="shared" si="1090"/>
        <v>0</v>
      </c>
      <c r="G9937" s="44">
        <f t="shared" si="1091"/>
        <v>0.12504104387972501</v>
      </c>
      <c r="H9937">
        <f t="shared" si="1092"/>
        <v>2.3531294233724999E-2</v>
      </c>
      <c r="I9937">
        <f t="shared" si="1093"/>
        <v>0</v>
      </c>
      <c r="J9937">
        <f t="shared" si="1094"/>
        <v>0</v>
      </c>
    </row>
    <row r="9938" spans="1:10" x14ac:dyDescent="0.25">
      <c r="A9938" s="42">
        <v>45184.979166666664</v>
      </c>
      <c r="B9938">
        <v>39.174604799999997</v>
      </c>
      <c r="C9938">
        <f t="shared" si="1088"/>
        <v>39.295758700000007</v>
      </c>
      <c r="D9938" s="46">
        <f t="shared" si="1089"/>
        <v>0.84691754239999995</v>
      </c>
      <c r="E9938">
        <f t="shared" si="1090"/>
        <v>0</v>
      </c>
      <c r="G9938" s="44">
        <f t="shared" si="1091"/>
        <v>0.12443056887424001</v>
      </c>
      <c r="H9938">
        <f t="shared" si="1092"/>
        <v>2.3603186499840001E-2</v>
      </c>
      <c r="I9938">
        <f t="shared" si="1093"/>
        <v>0</v>
      </c>
      <c r="J9938">
        <f t="shared" si="1094"/>
        <v>0</v>
      </c>
    </row>
    <row r="9939" spans="1:10" x14ac:dyDescent="0.25">
      <c r="A9939" s="42">
        <v>45184.989583333336</v>
      </c>
      <c r="B9939">
        <v>39.382297200000004</v>
      </c>
      <c r="C9939">
        <f t="shared" si="1088"/>
        <v>39.130681057142858</v>
      </c>
      <c r="D9939" s="46">
        <f t="shared" si="1089"/>
        <v>0.85740600860000038</v>
      </c>
      <c r="E9939">
        <f t="shared" si="1090"/>
        <v>0</v>
      </c>
      <c r="G9939" s="44">
        <f t="shared" si="1091"/>
        <v>0.12495604103086003</v>
      </c>
      <c r="H9939">
        <f t="shared" si="1092"/>
        <v>2.3541304549259998E-2</v>
      </c>
      <c r="I9939">
        <f t="shared" si="1093"/>
        <v>0</v>
      </c>
      <c r="J9939">
        <f t="shared" si="1094"/>
        <v>0</v>
      </c>
    </row>
    <row r="9940" spans="1:10" x14ac:dyDescent="0.25">
      <c r="A9940" s="42">
        <v>45185</v>
      </c>
      <c r="B9940">
        <v>39.684672900000002</v>
      </c>
      <c r="C9940">
        <f t="shared" si="1088"/>
        <v>38.963567214285717</v>
      </c>
      <c r="D9940" s="46">
        <f t="shared" si="1089"/>
        <v>0.87267598145000025</v>
      </c>
      <c r="E9940">
        <f t="shared" si="1090"/>
        <v>0</v>
      </c>
      <c r="G9940" s="44">
        <f t="shared" si="1091"/>
        <v>0.12572106667064503</v>
      </c>
      <c r="H9940">
        <f t="shared" si="1092"/>
        <v>2.3451211709444999E-2</v>
      </c>
      <c r="I9940">
        <f t="shared" si="1093"/>
        <v>0</v>
      </c>
      <c r="J9940">
        <f t="shared" si="1094"/>
        <v>0</v>
      </c>
    </row>
    <row r="9941" spans="1:10" x14ac:dyDescent="0.25">
      <c r="A9941" s="42">
        <v>45185.010416666664</v>
      </c>
      <c r="B9941">
        <v>38.743948500000002</v>
      </c>
      <c r="C9941">
        <f t="shared" si="1088"/>
        <v>38.866120500000008</v>
      </c>
      <c r="D9941" s="46">
        <f t="shared" si="1089"/>
        <v>0.82516939925000021</v>
      </c>
      <c r="E9941">
        <f t="shared" si="1090"/>
        <v>0</v>
      </c>
      <c r="G9941" s="44">
        <f t="shared" si="1091"/>
        <v>0.12334098690242501</v>
      </c>
      <c r="H9941">
        <f t="shared" si="1092"/>
        <v>2.3731500544425001E-2</v>
      </c>
      <c r="I9941">
        <f t="shared" si="1093"/>
        <v>0</v>
      </c>
      <c r="J9941">
        <f t="shared" si="1094"/>
        <v>0</v>
      </c>
    </row>
    <row r="9942" spans="1:10" x14ac:dyDescent="0.25">
      <c r="A9942" s="42">
        <v>45185.020833333336</v>
      </c>
      <c r="B9942">
        <v>38.230826100000002</v>
      </c>
      <c r="C9942">
        <f t="shared" si="1088"/>
        <v>38.776818585714288</v>
      </c>
      <c r="D9942" s="46">
        <f t="shared" si="1089"/>
        <v>0.79925671805000031</v>
      </c>
      <c r="E9942">
        <f t="shared" si="1090"/>
        <v>0</v>
      </c>
      <c r="G9942" s="44">
        <f t="shared" si="1091"/>
        <v>0.12204276157430502</v>
      </c>
      <c r="H9942">
        <f t="shared" si="1092"/>
        <v>2.3884385363504998E-2</v>
      </c>
      <c r="I9942">
        <f t="shared" si="1093"/>
        <v>0</v>
      </c>
      <c r="J9942">
        <f t="shared" si="1094"/>
        <v>0</v>
      </c>
    </row>
    <row r="9943" spans="1:10" x14ac:dyDescent="0.25">
      <c r="A9943" s="42">
        <v>45185.03125</v>
      </c>
      <c r="B9943">
        <v>38.112726500000001</v>
      </c>
      <c r="C9943">
        <f t="shared" si="1088"/>
        <v>38.652464942857144</v>
      </c>
      <c r="D9943" s="46">
        <f t="shared" si="1089"/>
        <v>0.79329268825000021</v>
      </c>
      <c r="E9943">
        <f t="shared" si="1090"/>
        <v>0</v>
      </c>
      <c r="G9943" s="44">
        <f t="shared" si="1091"/>
        <v>0.12174396368132501</v>
      </c>
      <c r="H9943">
        <f t="shared" si="1092"/>
        <v>2.3919573139324999E-2</v>
      </c>
      <c r="I9943">
        <f t="shared" si="1093"/>
        <v>0</v>
      </c>
      <c r="J9943">
        <f t="shared" si="1094"/>
        <v>0</v>
      </c>
    </row>
    <row r="9944" spans="1:10" x14ac:dyDescent="0.25">
      <c r="A9944" s="42">
        <v>45185.041666666664</v>
      </c>
      <c r="B9944">
        <v>38.733767499999999</v>
      </c>
      <c r="C9944">
        <f t="shared" si="1088"/>
        <v>38.501349814285717</v>
      </c>
      <c r="D9944" s="46">
        <f t="shared" si="1089"/>
        <v>0.82465525875000001</v>
      </c>
      <c r="E9944">
        <f t="shared" si="1090"/>
        <v>0</v>
      </c>
      <c r="G9944" s="44">
        <f t="shared" si="1091"/>
        <v>0.123315228463375</v>
      </c>
      <c r="H9944">
        <f t="shared" si="1092"/>
        <v>2.3734533973375001E-2</v>
      </c>
      <c r="I9944">
        <f t="shared" si="1093"/>
        <v>0</v>
      </c>
      <c r="J9944">
        <f t="shared" si="1094"/>
        <v>0</v>
      </c>
    </row>
    <row r="9945" spans="1:10" x14ac:dyDescent="0.25">
      <c r="A9945" s="42">
        <v>45185.052083333336</v>
      </c>
      <c r="B9945">
        <v>38.549491400000001</v>
      </c>
      <c r="C9945">
        <f t="shared" si="1088"/>
        <v>38.502949685714285</v>
      </c>
      <c r="D9945" s="46">
        <f t="shared" si="1089"/>
        <v>0.81534931570000024</v>
      </c>
      <c r="E9945">
        <f t="shared" si="1090"/>
        <v>0</v>
      </c>
      <c r="G9945" s="44">
        <f t="shared" si="1091"/>
        <v>0.12284900071657001</v>
      </c>
      <c r="H9945">
        <f t="shared" si="1092"/>
        <v>2.3789439037369998E-2</v>
      </c>
      <c r="I9945">
        <f t="shared" si="1093"/>
        <v>0</v>
      </c>
      <c r="J9945">
        <f t="shared" si="1094"/>
        <v>0</v>
      </c>
    </row>
    <row r="9946" spans="1:10" x14ac:dyDescent="0.25">
      <c r="A9946" s="42">
        <v>45185.0625</v>
      </c>
      <c r="B9946">
        <v>38.511821699999999</v>
      </c>
      <c r="C9946">
        <f t="shared" si="1088"/>
        <v>38.545564442857142</v>
      </c>
      <c r="D9946" s="46">
        <f t="shared" si="1089"/>
        <v>0.81344699585000013</v>
      </c>
      <c r="E9946">
        <f t="shared" si="1090"/>
        <v>0</v>
      </c>
      <c r="G9946" s="44">
        <f t="shared" si="1091"/>
        <v>0.12275369449208501</v>
      </c>
      <c r="H9946">
        <f t="shared" si="1092"/>
        <v>2.3800662724485E-2</v>
      </c>
      <c r="I9946">
        <f t="shared" si="1093"/>
        <v>0</v>
      </c>
      <c r="J9946">
        <f t="shared" si="1094"/>
        <v>0</v>
      </c>
    </row>
    <row r="9947" spans="1:10" x14ac:dyDescent="0.25">
      <c r="A9947" s="42">
        <v>45185.072916666664</v>
      </c>
      <c r="B9947">
        <v>38.626867000000004</v>
      </c>
      <c r="C9947">
        <f t="shared" si="1088"/>
        <v>38.560399614285707</v>
      </c>
      <c r="D9947" s="46">
        <f t="shared" si="1089"/>
        <v>0.81925678350000042</v>
      </c>
      <c r="E9947">
        <f t="shared" si="1090"/>
        <v>0</v>
      </c>
      <c r="G9947" s="44">
        <f t="shared" si="1091"/>
        <v>0.12304476485335003</v>
      </c>
      <c r="H9947">
        <f t="shared" si="1092"/>
        <v>2.3766384977349998E-2</v>
      </c>
      <c r="I9947">
        <f t="shared" si="1093"/>
        <v>0</v>
      </c>
      <c r="J9947">
        <f t="shared" si="1094"/>
        <v>0</v>
      </c>
    </row>
    <row r="9948" spans="1:10" x14ac:dyDescent="0.25">
      <c r="A9948" s="42">
        <v>45185.083333333336</v>
      </c>
      <c r="B9948">
        <v>38.755147600000001</v>
      </c>
      <c r="C9948">
        <f t="shared" si="1088"/>
        <v>38.486805528571431</v>
      </c>
      <c r="D9948" s="46">
        <f t="shared" si="1089"/>
        <v>0.82573495380000028</v>
      </c>
      <c r="E9948">
        <f t="shared" si="1090"/>
        <v>0</v>
      </c>
      <c r="G9948" s="44">
        <f t="shared" si="1091"/>
        <v>0.12336932118538002</v>
      </c>
      <c r="H9948">
        <f t="shared" si="1092"/>
        <v>2.372816377258E-2</v>
      </c>
      <c r="I9948">
        <f t="shared" si="1093"/>
        <v>0</v>
      </c>
      <c r="J9948">
        <f t="shared" si="1094"/>
        <v>0</v>
      </c>
    </row>
    <row r="9949" spans="1:10" x14ac:dyDescent="0.25">
      <c r="A9949" s="42">
        <v>45185.09375</v>
      </c>
      <c r="B9949">
        <v>38.529129400000002</v>
      </c>
      <c r="C9949">
        <f t="shared" si="1088"/>
        <v>38.409575371428573</v>
      </c>
      <c r="D9949" s="46">
        <f t="shared" si="1089"/>
        <v>0.81432103470000028</v>
      </c>
      <c r="E9949">
        <f t="shared" si="1090"/>
        <v>0</v>
      </c>
      <c r="G9949" s="44">
        <f t="shared" si="1091"/>
        <v>0.12279748383847001</v>
      </c>
      <c r="H9949">
        <f t="shared" si="1092"/>
        <v>2.3795505895269999E-2</v>
      </c>
      <c r="I9949">
        <f t="shared" si="1093"/>
        <v>0</v>
      </c>
      <c r="J9949">
        <f t="shared" si="1094"/>
        <v>0</v>
      </c>
    </row>
    <row r="9950" spans="1:10" x14ac:dyDescent="0.25">
      <c r="A9950" s="42">
        <v>45185.104166666664</v>
      </c>
      <c r="B9950">
        <v>38.2165727</v>
      </c>
      <c r="C9950">
        <f t="shared" si="1088"/>
        <v>38.268641242857143</v>
      </c>
      <c r="D9950" s="46">
        <f t="shared" si="1089"/>
        <v>0.79853692135000021</v>
      </c>
      <c r="E9950">
        <f t="shared" si="1090"/>
        <v>0</v>
      </c>
      <c r="G9950" s="44">
        <f t="shared" si="1091"/>
        <v>0.12200669975963502</v>
      </c>
      <c r="H9950">
        <f t="shared" si="1092"/>
        <v>2.3888632164035001E-2</v>
      </c>
      <c r="I9950">
        <f t="shared" si="1093"/>
        <v>0</v>
      </c>
      <c r="J9950">
        <f t="shared" si="1094"/>
        <v>0</v>
      </c>
    </row>
    <row r="9951" spans="1:10" x14ac:dyDescent="0.25">
      <c r="A9951" s="42">
        <v>45185.114583333336</v>
      </c>
      <c r="B9951">
        <v>38.218608900000007</v>
      </c>
      <c r="C9951">
        <f t="shared" si="1088"/>
        <v>38.139924314285715</v>
      </c>
      <c r="D9951" s="46">
        <f t="shared" si="1089"/>
        <v>0.7986397494500006</v>
      </c>
      <c r="E9951">
        <f t="shared" si="1090"/>
        <v>0</v>
      </c>
      <c r="G9951" s="44">
        <f t="shared" si="1091"/>
        <v>0.12201185144744503</v>
      </c>
      <c r="H9951">
        <f t="shared" si="1092"/>
        <v>2.3888025478244996E-2</v>
      </c>
      <c r="I9951">
        <f t="shared" si="1093"/>
        <v>0</v>
      </c>
      <c r="J9951">
        <f t="shared" si="1094"/>
        <v>0</v>
      </c>
    </row>
    <row r="9952" spans="1:10" x14ac:dyDescent="0.25">
      <c r="A9952" s="42">
        <v>45185.125</v>
      </c>
      <c r="B9952">
        <v>38.008880300000001</v>
      </c>
      <c r="C9952">
        <f t="shared" si="1088"/>
        <v>37.935577099999996</v>
      </c>
      <c r="D9952" s="46">
        <f t="shared" si="1089"/>
        <v>0.78804845515000022</v>
      </c>
      <c r="E9952">
        <f t="shared" si="1090"/>
        <v>0</v>
      </c>
      <c r="G9952" s="44">
        <f t="shared" si="1091"/>
        <v>0.12148122760301501</v>
      </c>
      <c r="H9952">
        <f t="shared" si="1092"/>
        <v>2.3950514114614997E-2</v>
      </c>
      <c r="I9952">
        <f t="shared" si="1093"/>
        <v>0</v>
      </c>
      <c r="J9952">
        <f t="shared" si="1094"/>
        <v>0</v>
      </c>
    </row>
    <row r="9953" spans="1:10" x14ac:dyDescent="0.25">
      <c r="A9953" s="42">
        <v>45185.135416666664</v>
      </c>
      <c r="B9953">
        <v>37.525282799999999</v>
      </c>
      <c r="C9953">
        <f t="shared" si="1088"/>
        <v>37.845984299999998</v>
      </c>
      <c r="D9953" s="46">
        <f t="shared" si="1089"/>
        <v>0.76362678140000018</v>
      </c>
      <c r="E9953">
        <f t="shared" si="1090"/>
        <v>0</v>
      </c>
      <c r="G9953" s="44">
        <f t="shared" si="1091"/>
        <v>0.12025770174814002</v>
      </c>
      <c r="H9953">
        <f t="shared" si="1092"/>
        <v>2.4094601989739999E-2</v>
      </c>
      <c r="I9953">
        <f t="shared" si="1093"/>
        <v>0</v>
      </c>
      <c r="J9953">
        <f t="shared" si="1094"/>
        <v>0</v>
      </c>
    </row>
    <row r="9954" spans="1:10" x14ac:dyDescent="0.25">
      <c r="A9954" s="42">
        <v>45185.145833333336</v>
      </c>
      <c r="B9954">
        <v>37.725848499999998</v>
      </c>
      <c r="C9954">
        <f t="shared" si="1088"/>
        <v>37.817622942857149</v>
      </c>
      <c r="D9954" s="46">
        <f t="shared" si="1089"/>
        <v>0.77375534925</v>
      </c>
      <c r="E9954">
        <f t="shared" si="1090"/>
        <v>0</v>
      </c>
      <c r="G9954" s="44">
        <f t="shared" si="1091"/>
        <v>0.120765142997425</v>
      </c>
      <c r="H9954">
        <f t="shared" si="1092"/>
        <v>2.4034843439425E-2</v>
      </c>
      <c r="I9954">
        <f t="shared" si="1093"/>
        <v>0</v>
      </c>
      <c r="J9954">
        <f t="shared" si="1094"/>
        <v>0</v>
      </c>
    </row>
    <row r="9955" spans="1:10" x14ac:dyDescent="0.25">
      <c r="A9955" s="42">
        <v>45185.15625</v>
      </c>
      <c r="B9955">
        <v>37.324717100000001</v>
      </c>
      <c r="C9955">
        <f t="shared" si="1088"/>
        <v>37.73733848571429</v>
      </c>
      <c r="D9955" s="46">
        <f t="shared" si="1089"/>
        <v>0.75349821355000013</v>
      </c>
      <c r="E9955">
        <f t="shared" si="1090"/>
        <v>0</v>
      </c>
      <c r="G9955" s="44">
        <f t="shared" si="1091"/>
        <v>0.11975026049885501</v>
      </c>
      <c r="H9955">
        <f t="shared" si="1092"/>
        <v>2.4154360540055E-2</v>
      </c>
      <c r="I9955">
        <f t="shared" si="1093"/>
        <v>0</v>
      </c>
      <c r="J9955">
        <f t="shared" si="1094"/>
        <v>0</v>
      </c>
    </row>
    <row r="9956" spans="1:10" x14ac:dyDescent="0.25">
      <c r="A9956" s="42">
        <v>45185.166666666664</v>
      </c>
      <c r="B9956">
        <v>37.901979800000007</v>
      </c>
      <c r="C9956">
        <f t="shared" si="1088"/>
        <v>37.712904085714285</v>
      </c>
      <c r="D9956" s="46">
        <f t="shared" si="1089"/>
        <v>0.7826499799000004</v>
      </c>
      <c r="E9956">
        <f t="shared" si="1090"/>
        <v>0</v>
      </c>
      <c r="G9956" s="44">
        <f t="shared" si="1091"/>
        <v>0.12121076399299002</v>
      </c>
      <c r="H9956">
        <f t="shared" si="1092"/>
        <v>2.3982365118589997E-2</v>
      </c>
      <c r="I9956">
        <f t="shared" si="1093"/>
        <v>0</v>
      </c>
      <c r="J9956">
        <f t="shared" si="1094"/>
        <v>0</v>
      </c>
    </row>
    <row r="9957" spans="1:10" x14ac:dyDescent="0.25">
      <c r="A9957" s="42">
        <v>45185.177083333336</v>
      </c>
      <c r="B9957">
        <v>38.018043200000001</v>
      </c>
      <c r="C9957">
        <f t="shared" si="1088"/>
        <v>37.724248628571431</v>
      </c>
      <c r="D9957" s="46">
        <f t="shared" si="1089"/>
        <v>0.78851118160000011</v>
      </c>
      <c r="E9957">
        <f t="shared" si="1090"/>
        <v>0</v>
      </c>
      <c r="G9957" s="44">
        <f t="shared" si="1091"/>
        <v>0.12150441019816001</v>
      </c>
      <c r="H9957">
        <f t="shared" si="1092"/>
        <v>2.3947784028560001E-2</v>
      </c>
      <c r="I9957">
        <f t="shared" si="1093"/>
        <v>0</v>
      </c>
      <c r="J9957">
        <f t="shared" si="1094"/>
        <v>0</v>
      </c>
    </row>
    <row r="9958" spans="1:10" x14ac:dyDescent="0.25">
      <c r="A9958" s="42">
        <v>45185.1875</v>
      </c>
      <c r="B9958">
        <v>37.656617699999998</v>
      </c>
      <c r="C9958">
        <f t="shared" si="1088"/>
        <v>37.775444514285716</v>
      </c>
      <c r="D9958" s="46">
        <f t="shared" si="1089"/>
        <v>0.77025919385000008</v>
      </c>
      <c r="E9958">
        <f t="shared" si="1090"/>
        <v>0</v>
      </c>
      <c r="G9958" s="44">
        <f t="shared" si="1091"/>
        <v>0.120589985611885</v>
      </c>
      <c r="H9958">
        <f t="shared" si="1092"/>
        <v>2.4055470756284999E-2</v>
      </c>
      <c r="I9958">
        <f t="shared" si="1093"/>
        <v>0</v>
      </c>
      <c r="J9958">
        <f t="shared" si="1094"/>
        <v>0</v>
      </c>
    </row>
    <row r="9959" spans="1:10" x14ac:dyDescent="0.25">
      <c r="A9959" s="42">
        <v>45185.197916666664</v>
      </c>
      <c r="B9959">
        <v>37.837839500000001</v>
      </c>
      <c r="C9959">
        <f t="shared" si="1088"/>
        <v>37.868964271428581</v>
      </c>
      <c r="D9959" s="46">
        <f t="shared" si="1089"/>
        <v>0.77941089475000025</v>
      </c>
      <c r="E9959">
        <f t="shared" si="1090"/>
        <v>0</v>
      </c>
      <c r="G9959" s="44">
        <f t="shared" si="1091"/>
        <v>0.12104848582697501</v>
      </c>
      <c r="H9959">
        <f t="shared" si="1092"/>
        <v>2.4001475720975E-2</v>
      </c>
      <c r="I9959">
        <f t="shared" si="1093"/>
        <v>0</v>
      </c>
      <c r="J9959">
        <f t="shared" si="1094"/>
        <v>0</v>
      </c>
    </row>
    <row r="9960" spans="1:10" x14ac:dyDescent="0.25">
      <c r="A9960" s="42">
        <v>45185.208333333336</v>
      </c>
      <c r="B9960">
        <v>37.604694600000002</v>
      </c>
      <c r="C9960">
        <f t="shared" si="1088"/>
        <v>37.868964271428574</v>
      </c>
      <c r="D9960" s="46">
        <f t="shared" si="1089"/>
        <v>0.7676370773000003</v>
      </c>
      <c r="E9960">
        <f t="shared" si="1090"/>
        <v>0</v>
      </c>
      <c r="G9960" s="44">
        <f t="shared" si="1091"/>
        <v>0.12045861757273002</v>
      </c>
      <c r="H9960">
        <f t="shared" si="1092"/>
        <v>2.407094124393E-2</v>
      </c>
      <c r="I9960">
        <f t="shared" si="1093"/>
        <v>0</v>
      </c>
      <c r="J9960">
        <f t="shared" si="1094"/>
        <v>0</v>
      </c>
    </row>
    <row r="9961" spans="1:10" x14ac:dyDescent="0.25">
      <c r="A9961" s="42">
        <v>45185.21875</v>
      </c>
      <c r="B9961">
        <v>38.084219699999998</v>
      </c>
      <c r="C9961">
        <f t="shared" si="1088"/>
        <v>37.846711514285708</v>
      </c>
      <c r="D9961" s="46">
        <f t="shared" si="1089"/>
        <v>0.79185309484999999</v>
      </c>
      <c r="E9961">
        <f t="shared" si="1090"/>
        <v>0</v>
      </c>
      <c r="G9961" s="44">
        <f t="shared" si="1091"/>
        <v>0.121671840051985</v>
      </c>
      <c r="H9961">
        <f t="shared" si="1092"/>
        <v>2.3928066740385001E-2</v>
      </c>
      <c r="I9961">
        <f t="shared" si="1093"/>
        <v>0</v>
      </c>
      <c r="J9961">
        <f t="shared" si="1094"/>
        <v>0</v>
      </c>
    </row>
    <row r="9962" spans="1:10" x14ac:dyDescent="0.25">
      <c r="A9962" s="42">
        <v>45185.229166666664</v>
      </c>
      <c r="B9962">
        <v>37.979355400000003</v>
      </c>
      <c r="C9962">
        <f t="shared" si="1088"/>
        <v>37.883072228571436</v>
      </c>
      <c r="D9962" s="46">
        <f t="shared" si="1089"/>
        <v>0.78655744770000036</v>
      </c>
      <c r="E9962">
        <f t="shared" si="1090"/>
        <v>0</v>
      </c>
      <c r="G9962" s="44">
        <f t="shared" si="1091"/>
        <v>0.12140652812977001</v>
      </c>
      <c r="H9962">
        <f t="shared" si="1092"/>
        <v>2.395931105857E-2</v>
      </c>
      <c r="I9962">
        <f t="shared" si="1093"/>
        <v>0</v>
      </c>
      <c r="J9962">
        <f t="shared" si="1094"/>
        <v>0</v>
      </c>
    </row>
    <row r="9963" spans="1:10" x14ac:dyDescent="0.25">
      <c r="A9963" s="42">
        <v>45185.239583333336</v>
      </c>
      <c r="B9963">
        <v>37.901979800000007</v>
      </c>
      <c r="C9963">
        <f t="shared" si="1088"/>
        <v>37.9091065</v>
      </c>
      <c r="D9963" s="46">
        <f t="shared" si="1089"/>
        <v>0.7826499799000004</v>
      </c>
      <c r="E9963">
        <f t="shared" si="1090"/>
        <v>0</v>
      </c>
      <c r="G9963" s="44">
        <f t="shared" si="1091"/>
        <v>0.12121076399299002</v>
      </c>
      <c r="H9963">
        <f t="shared" si="1092"/>
        <v>2.3982365118589997E-2</v>
      </c>
      <c r="I9963">
        <f t="shared" si="1093"/>
        <v>0</v>
      </c>
      <c r="J9963">
        <f t="shared" si="1094"/>
        <v>0</v>
      </c>
    </row>
    <row r="9964" spans="1:10" x14ac:dyDescent="0.25">
      <c r="A9964" s="42">
        <v>45185.25</v>
      </c>
      <c r="B9964">
        <v>37.862273900000005</v>
      </c>
      <c r="C9964">
        <f t="shared" si="1088"/>
        <v>37.96641098571429</v>
      </c>
      <c r="D9964" s="46">
        <f t="shared" si="1089"/>
        <v>0.78064483195000034</v>
      </c>
      <c r="E9964">
        <f t="shared" si="1090"/>
        <v>0</v>
      </c>
      <c r="G9964" s="44">
        <f t="shared" si="1091"/>
        <v>0.12111030608069502</v>
      </c>
      <c r="H9964">
        <f t="shared" si="1092"/>
        <v>2.3994195491495E-2</v>
      </c>
      <c r="I9964">
        <f t="shared" si="1093"/>
        <v>0</v>
      </c>
      <c r="J9964">
        <f t="shared" si="1094"/>
        <v>0</v>
      </c>
    </row>
    <row r="9965" spans="1:10" x14ac:dyDescent="0.25">
      <c r="A9965" s="42">
        <v>45185.260416666664</v>
      </c>
      <c r="B9965">
        <v>37.911142699999999</v>
      </c>
      <c r="C9965">
        <f t="shared" si="1088"/>
        <v>37.971210600000006</v>
      </c>
      <c r="D9965" s="46">
        <f t="shared" si="1089"/>
        <v>0.78311270635000008</v>
      </c>
      <c r="E9965">
        <f t="shared" si="1090"/>
        <v>0</v>
      </c>
      <c r="G9965" s="44">
        <f t="shared" si="1091"/>
        <v>0.12123394658813501</v>
      </c>
      <c r="H9965">
        <f t="shared" si="1092"/>
        <v>2.3979635032535002E-2</v>
      </c>
      <c r="I9965">
        <f t="shared" si="1093"/>
        <v>0</v>
      </c>
      <c r="J9965">
        <f t="shared" si="1094"/>
        <v>0</v>
      </c>
    </row>
    <row r="9966" spans="1:10" x14ac:dyDescent="0.25">
      <c r="A9966" s="42">
        <v>45185.270833333336</v>
      </c>
      <c r="B9966">
        <v>38.0200794</v>
      </c>
      <c r="C9966">
        <f t="shared" si="1088"/>
        <v>37.997535757142863</v>
      </c>
      <c r="D9966" s="46">
        <f t="shared" si="1089"/>
        <v>0.78861400970000006</v>
      </c>
      <c r="E9966">
        <f t="shared" si="1090"/>
        <v>0</v>
      </c>
      <c r="G9966" s="44">
        <f t="shared" si="1091"/>
        <v>0.12150956188597001</v>
      </c>
      <c r="H9966">
        <f t="shared" si="1092"/>
        <v>2.394717734277E-2</v>
      </c>
      <c r="I9966">
        <f t="shared" si="1093"/>
        <v>0</v>
      </c>
      <c r="J9966">
        <f t="shared" si="1094"/>
        <v>0</v>
      </c>
    </row>
    <row r="9967" spans="1:10" x14ac:dyDescent="0.25">
      <c r="A9967" s="42">
        <v>45185.28125</v>
      </c>
      <c r="B9967">
        <v>38.005825999999999</v>
      </c>
      <c r="C9967">
        <f t="shared" si="1088"/>
        <v>37.92205091428572</v>
      </c>
      <c r="D9967" s="46">
        <f t="shared" si="1089"/>
        <v>0.78789421300000018</v>
      </c>
      <c r="E9967">
        <f t="shared" si="1090"/>
        <v>0</v>
      </c>
      <c r="G9967" s="44">
        <f t="shared" si="1091"/>
        <v>0.12147350007130001</v>
      </c>
      <c r="H9967">
        <f t="shared" si="1092"/>
        <v>2.3951424143299999E-2</v>
      </c>
      <c r="I9967">
        <f t="shared" si="1093"/>
        <v>0</v>
      </c>
      <c r="J9967">
        <f t="shared" si="1094"/>
        <v>0</v>
      </c>
    </row>
    <row r="9968" spans="1:10" x14ac:dyDescent="0.25">
      <c r="A9968" s="42">
        <v>45185.291666666664</v>
      </c>
      <c r="B9968">
        <v>38.117817000000002</v>
      </c>
      <c r="C9968">
        <f t="shared" si="1088"/>
        <v>37.870709585714287</v>
      </c>
      <c r="D9968" s="46">
        <f t="shared" si="1089"/>
        <v>0.7935497585000002</v>
      </c>
      <c r="E9968">
        <f t="shared" si="1090"/>
        <v>0</v>
      </c>
      <c r="G9968" s="44">
        <f t="shared" si="1091"/>
        <v>0.12175684290085001</v>
      </c>
      <c r="H9968">
        <f t="shared" si="1092"/>
        <v>2.3918056424849999E-2</v>
      </c>
      <c r="I9968">
        <f t="shared" si="1093"/>
        <v>0</v>
      </c>
      <c r="J9968">
        <f t="shared" si="1094"/>
        <v>0</v>
      </c>
    </row>
    <row r="9969" spans="1:10" x14ac:dyDescent="0.25">
      <c r="A9969" s="42">
        <v>45185.302083333336</v>
      </c>
      <c r="B9969">
        <v>38.163631500000001</v>
      </c>
      <c r="C9969">
        <f t="shared" si="1088"/>
        <v>37.766572500000002</v>
      </c>
      <c r="D9969" s="46">
        <f t="shared" si="1089"/>
        <v>0.79586339075000012</v>
      </c>
      <c r="E9969">
        <f t="shared" si="1090"/>
        <v>0</v>
      </c>
      <c r="G9969" s="44">
        <f t="shared" si="1091"/>
        <v>0.12187275587657501</v>
      </c>
      <c r="H9969">
        <f t="shared" si="1092"/>
        <v>2.3904405994574999E-2</v>
      </c>
      <c r="I9969">
        <f t="shared" si="1093"/>
        <v>0</v>
      </c>
      <c r="J9969">
        <f t="shared" si="1094"/>
        <v>0</v>
      </c>
    </row>
    <row r="9970" spans="1:10" x14ac:dyDescent="0.25">
      <c r="A9970" s="42">
        <v>45185.3125</v>
      </c>
      <c r="B9970">
        <v>37.373585899999995</v>
      </c>
      <c r="C9970">
        <f t="shared" si="1088"/>
        <v>37.693123857142858</v>
      </c>
      <c r="D9970" s="46">
        <f t="shared" si="1089"/>
        <v>0.75596608794999987</v>
      </c>
      <c r="E9970">
        <f t="shared" si="1090"/>
        <v>0</v>
      </c>
      <c r="G9970" s="44">
        <f t="shared" si="1091"/>
        <v>0.119873901006295</v>
      </c>
      <c r="H9970">
        <f t="shared" si="1092"/>
        <v>2.4139800081095002E-2</v>
      </c>
      <c r="I9970">
        <f t="shared" si="1093"/>
        <v>0</v>
      </c>
      <c r="J9970">
        <f t="shared" si="1094"/>
        <v>0</v>
      </c>
    </row>
    <row r="9971" spans="1:10" x14ac:dyDescent="0.25">
      <c r="A9971" s="42">
        <v>45185.322916666664</v>
      </c>
      <c r="B9971">
        <v>37.502884600000002</v>
      </c>
      <c r="C9971">
        <f t="shared" si="1088"/>
        <v>37.563825157142858</v>
      </c>
      <c r="D9971" s="46">
        <f t="shared" si="1089"/>
        <v>0.76249567230000026</v>
      </c>
      <c r="E9971">
        <f t="shared" si="1090"/>
        <v>0</v>
      </c>
      <c r="G9971" s="44">
        <f t="shared" si="1091"/>
        <v>0.12020103318223002</v>
      </c>
      <c r="H9971">
        <f t="shared" si="1092"/>
        <v>2.410127553343E-2</v>
      </c>
      <c r="I9971">
        <f t="shared" si="1093"/>
        <v>0</v>
      </c>
      <c r="J9971">
        <f t="shared" si="1094"/>
        <v>0</v>
      </c>
    </row>
    <row r="9972" spans="1:10" x14ac:dyDescent="0.25">
      <c r="A9972" s="42">
        <v>45185.333333333336</v>
      </c>
      <c r="B9972">
        <v>37.182183100000003</v>
      </c>
      <c r="C9972">
        <f t="shared" si="1088"/>
        <v>37.480340957142857</v>
      </c>
      <c r="D9972" s="46">
        <f t="shared" si="1089"/>
        <v>0.74630024655000038</v>
      </c>
      <c r="E9972">
        <f t="shared" si="1090"/>
        <v>0</v>
      </c>
      <c r="G9972" s="44">
        <f t="shared" si="1091"/>
        <v>0.11938964235215502</v>
      </c>
      <c r="H9972">
        <f t="shared" si="1092"/>
        <v>2.4196828545354997E-2</v>
      </c>
      <c r="I9972">
        <f t="shared" si="1093"/>
        <v>0</v>
      </c>
      <c r="J9972">
        <f t="shared" si="1094"/>
        <v>0</v>
      </c>
    </row>
    <row r="9973" spans="1:10" x14ac:dyDescent="0.25">
      <c r="A9973" s="42">
        <v>45185.34375</v>
      </c>
      <c r="B9973">
        <v>37.505938900000004</v>
      </c>
      <c r="C9973">
        <f t="shared" si="1088"/>
        <v>37.341443028571426</v>
      </c>
      <c r="D9973" s="46">
        <f t="shared" si="1089"/>
        <v>0.7626499144500003</v>
      </c>
      <c r="E9973">
        <f t="shared" si="1090"/>
        <v>0</v>
      </c>
      <c r="G9973" s="44">
        <f t="shared" si="1091"/>
        <v>0.12020876071394501</v>
      </c>
      <c r="H9973">
        <f t="shared" si="1092"/>
        <v>2.4100365504744998E-2</v>
      </c>
      <c r="I9973">
        <f t="shared" si="1093"/>
        <v>0</v>
      </c>
      <c r="J9973">
        <f t="shared" si="1094"/>
        <v>0</v>
      </c>
    </row>
    <row r="9974" spans="1:10" x14ac:dyDescent="0.25">
      <c r="A9974" s="42">
        <v>45185.354166666664</v>
      </c>
      <c r="B9974">
        <v>37.100735100000001</v>
      </c>
      <c r="C9974">
        <f t="shared" si="1088"/>
        <v>37.370386157142867</v>
      </c>
      <c r="D9974" s="46">
        <f t="shared" si="1089"/>
        <v>0.7421871225500003</v>
      </c>
      <c r="E9974">
        <f t="shared" si="1090"/>
        <v>0</v>
      </c>
      <c r="G9974" s="44">
        <f t="shared" si="1091"/>
        <v>0.11918357483975502</v>
      </c>
      <c r="H9974">
        <f t="shared" si="1092"/>
        <v>2.4221095976954998E-2</v>
      </c>
      <c r="I9974">
        <f t="shared" si="1093"/>
        <v>0</v>
      </c>
      <c r="J9974">
        <f t="shared" si="1094"/>
        <v>0</v>
      </c>
    </row>
    <row r="9975" spans="1:10" x14ac:dyDescent="0.25">
      <c r="A9975" s="42">
        <v>45185.364583333336</v>
      </c>
      <c r="B9975">
        <v>37.533427599999996</v>
      </c>
      <c r="C9975">
        <f t="shared" ref="C9975:C10038" si="1095">AVERAGE(B9972:B9978)</f>
        <v>37.359477942857147</v>
      </c>
      <c r="D9975" s="46">
        <f t="shared" si="1089"/>
        <v>0.76403809379999998</v>
      </c>
      <c r="E9975">
        <f t="shared" si="1090"/>
        <v>0</v>
      </c>
      <c r="G9975" s="44">
        <f t="shared" si="1091"/>
        <v>0.12027830849938001</v>
      </c>
      <c r="H9975">
        <f t="shared" si="1092"/>
        <v>2.409217524658E-2</v>
      </c>
      <c r="I9975">
        <f t="shared" si="1093"/>
        <v>0</v>
      </c>
      <c r="J9975">
        <f t="shared" si="1094"/>
        <v>0</v>
      </c>
    </row>
    <row r="9976" spans="1:10" x14ac:dyDescent="0.25">
      <c r="A9976" s="42">
        <v>45185.375</v>
      </c>
      <c r="B9976">
        <v>37.191345999999996</v>
      </c>
      <c r="C9976">
        <f t="shared" si="1095"/>
        <v>37.362968571428567</v>
      </c>
      <c r="D9976" s="46">
        <f t="shared" si="1089"/>
        <v>0.74676297300000005</v>
      </c>
      <c r="E9976">
        <f t="shared" si="1090"/>
        <v>0</v>
      </c>
      <c r="G9976" s="44">
        <f t="shared" si="1091"/>
        <v>0.1194128249473</v>
      </c>
      <c r="H9976">
        <f t="shared" si="1092"/>
        <v>2.4194098459300001E-2</v>
      </c>
      <c r="I9976">
        <f t="shared" si="1093"/>
        <v>0</v>
      </c>
      <c r="J9976">
        <f t="shared" si="1094"/>
        <v>0</v>
      </c>
    </row>
    <row r="9977" spans="1:10" x14ac:dyDescent="0.25">
      <c r="A9977" s="42">
        <v>45185.385416666664</v>
      </c>
      <c r="B9977">
        <v>37.5761878</v>
      </c>
      <c r="C9977">
        <f t="shared" si="1095"/>
        <v>37.394384228571425</v>
      </c>
      <c r="D9977" s="46">
        <f t="shared" si="1089"/>
        <v>0.76619748390000009</v>
      </c>
      <c r="E9977">
        <f t="shared" si="1090"/>
        <v>0</v>
      </c>
      <c r="G9977" s="44">
        <f t="shared" si="1091"/>
        <v>0.12038649394339002</v>
      </c>
      <c r="H9977">
        <f t="shared" si="1092"/>
        <v>2.4079434844989998E-2</v>
      </c>
      <c r="I9977">
        <f t="shared" si="1093"/>
        <v>0</v>
      </c>
      <c r="J9977">
        <f t="shared" si="1094"/>
        <v>0</v>
      </c>
    </row>
    <row r="9978" spans="1:10" x14ac:dyDescent="0.25">
      <c r="A9978" s="42">
        <v>45185.395833333336</v>
      </c>
      <c r="B9978">
        <v>37.426527100000001</v>
      </c>
      <c r="C9978">
        <f t="shared" si="1095"/>
        <v>37.504775357142854</v>
      </c>
      <c r="D9978" s="46">
        <f t="shared" si="1089"/>
        <v>0.75863961855000017</v>
      </c>
      <c r="E9978">
        <f t="shared" si="1090"/>
        <v>0</v>
      </c>
      <c r="G9978" s="44">
        <f t="shared" si="1091"/>
        <v>0.12000784488935501</v>
      </c>
      <c r="H9978">
        <f t="shared" si="1092"/>
        <v>2.4124026250555E-2</v>
      </c>
      <c r="I9978">
        <f t="shared" si="1093"/>
        <v>0</v>
      </c>
      <c r="J9978">
        <f t="shared" si="1094"/>
        <v>0</v>
      </c>
    </row>
    <row r="9979" spans="1:10" x14ac:dyDescent="0.25">
      <c r="A9979" s="42">
        <v>45185.40625</v>
      </c>
      <c r="B9979">
        <v>37.2066175</v>
      </c>
      <c r="C9979">
        <f t="shared" si="1095"/>
        <v>37.616184585714286</v>
      </c>
      <c r="D9979" s="46">
        <f t="shared" si="1089"/>
        <v>0.74753418375000025</v>
      </c>
      <c r="E9979">
        <f t="shared" si="1090"/>
        <v>0</v>
      </c>
      <c r="G9979" s="44">
        <f t="shared" si="1091"/>
        <v>0.11945146260587503</v>
      </c>
      <c r="H9979">
        <f t="shared" si="1092"/>
        <v>2.4189548315874998E-2</v>
      </c>
      <c r="I9979">
        <f t="shared" si="1093"/>
        <v>0</v>
      </c>
      <c r="J9979">
        <f t="shared" si="1094"/>
        <v>0</v>
      </c>
    </row>
    <row r="9980" spans="1:10" x14ac:dyDescent="0.25">
      <c r="A9980" s="42">
        <v>45185.416666666664</v>
      </c>
      <c r="B9980">
        <v>37.725848499999998</v>
      </c>
      <c r="C9980">
        <f t="shared" si="1095"/>
        <v>37.753918971428568</v>
      </c>
      <c r="D9980" s="46">
        <f t="shared" si="1089"/>
        <v>0.77375534925</v>
      </c>
      <c r="E9980">
        <f t="shared" si="1090"/>
        <v>0</v>
      </c>
      <c r="G9980" s="44">
        <f t="shared" si="1091"/>
        <v>0.120765142997425</v>
      </c>
      <c r="H9980">
        <f t="shared" si="1092"/>
        <v>2.4034843439425E-2</v>
      </c>
      <c r="I9980">
        <f t="shared" si="1093"/>
        <v>0</v>
      </c>
      <c r="J9980">
        <f t="shared" si="1094"/>
        <v>0</v>
      </c>
    </row>
    <row r="9981" spans="1:10" x14ac:dyDescent="0.25">
      <c r="A9981" s="42">
        <v>45185.427083333336</v>
      </c>
      <c r="B9981">
        <v>37.873473000000004</v>
      </c>
      <c r="C9981">
        <f t="shared" si="1095"/>
        <v>37.847002400000001</v>
      </c>
      <c r="D9981" s="46">
        <f t="shared" si="1089"/>
        <v>0.78121038650000041</v>
      </c>
      <c r="E9981">
        <f t="shared" si="1090"/>
        <v>0</v>
      </c>
      <c r="G9981" s="44">
        <f t="shared" si="1091"/>
        <v>0.12113864036365002</v>
      </c>
      <c r="H9981">
        <f t="shared" si="1092"/>
        <v>2.3990858719649996E-2</v>
      </c>
      <c r="I9981">
        <f t="shared" si="1093"/>
        <v>0</v>
      </c>
      <c r="J9981">
        <f t="shared" si="1094"/>
        <v>0</v>
      </c>
    </row>
    <row r="9982" spans="1:10" x14ac:dyDescent="0.25">
      <c r="A9982" s="42">
        <v>45185.4375</v>
      </c>
      <c r="B9982">
        <v>38.313292200000006</v>
      </c>
      <c r="C9982">
        <f t="shared" si="1095"/>
        <v>37.847147842857147</v>
      </c>
      <c r="D9982" s="46">
        <f t="shared" si="1089"/>
        <v>0.80342125610000048</v>
      </c>
      <c r="E9982">
        <f t="shared" si="1090"/>
        <v>0</v>
      </c>
      <c r="G9982" s="44">
        <f t="shared" si="1091"/>
        <v>0.12225140493061003</v>
      </c>
      <c r="H9982">
        <f t="shared" si="1092"/>
        <v>2.3859814589009997E-2</v>
      </c>
      <c r="I9982">
        <f t="shared" si="1093"/>
        <v>0</v>
      </c>
      <c r="J9982">
        <f t="shared" si="1094"/>
        <v>0</v>
      </c>
    </row>
    <row r="9983" spans="1:10" x14ac:dyDescent="0.25">
      <c r="A9983" s="42">
        <v>45185.447916666664</v>
      </c>
      <c r="B9983">
        <v>38.155486699999997</v>
      </c>
      <c r="C9983">
        <f t="shared" si="1095"/>
        <v>37.943867342857139</v>
      </c>
      <c r="D9983" s="46">
        <f t="shared" si="1089"/>
        <v>0.79545207835000009</v>
      </c>
      <c r="E9983">
        <f t="shared" si="1090"/>
        <v>0</v>
      </c>
      <c r="G9983" s="44">
        <f t="shared" si="1091"/>
        <v>0.12185214912533501</v>
      </c>
      <c r="H9983">
        <f t="shared" si="1092"/>
        <v>2.3906832737735001E-2</v>
      </c>
      <c r="I9983">
        <f t="shared" si="1093"/>
        <v>0</v>
      </c>
      <c r="J9983">
        <f t="shared" si="1094"/>
        <v>0</v>
      </c>
    </row>
    <row r="9984" spans="1:10" x14ac:dyDescent="0.25">
      <c r="A9984" s="42">
        <v>45185.458333333336</v>
      </c>
      <c r="B9984">
        <v>38.227771799999999</v>
      </c>
      <c r="C9984">
        <f t="shared" si="1095"/>
        <v>37.901543471428575</v>
      </c>
      <c r="D9984" s="46">
        <f t="shared" si="1089"/>
        <v>0.79910247590000005</v>
      </c>
      <c r="E9984">
        <f t="shared" si="1090"/>
        <v>0</v>
      </c>
      <c r="G9984" s="44">
        <f t="shared" si="1091"/>
        <v>0.12203503404259</v>
      </c>
      <c r="H9984">
        <f t="shared" si="1092"/>
        <v>2.388529539219E-2</v>
      </c>
      <c r="I9984">
        <f t="shared" si="1093"/>
        <v>0</v>
      </c>
      <c r="J9984">
        <f t="shared" si="1094"/>
        <v>0</v>
      </c>
    </row>
    <row r="9985" spans="1:10" x14ac:dyDescent="0.25">
      <c r="A9985" s="42">
        <v>45185.46875</v>
      </c>
      <c r="B9985">
        <v>37.427545199999997</v>
      </c>
      <c r="C9985">
        <f t="shared" si="1095"/>
        <v>37.981827928571427</v>
      </c>
      <c r="D9985" s="46">
        <f t="shared" si="1089"/>
        <v>0.75869103260000004</v>
      </c>
      <c r="E9985">
        <f t="shared" si="1090"/>
        <v>0</v>
      </c>
      <c r="G9985" s="44">
        <f t="shared" si="1091"/>
        <v>0.12001042073326</v>
      </c>
      <c r="H9985">
        <f t="shared" si="1092"/>
        <v>2.4123722907659999E-2</v>
      </c>
      <c r="I9985">
        <f t="shared" si="1093"/>
        <v>0</v>
      </c>
      <c r="J9985">
        <f t="shared" si="1094"/>
        <v>0</v>
      </c>
    </row>
    <row r="9986" spans="1:10" x14ac:dyDescent="0.25">
      <c r="A9986" s="42">
        <v>45185.479166666664</v>
      </c>
      <c r="B9986">
        <v>37.883654</v>
      </c>
      <c r="C9986">
        <f t="shared" si="1095"/>
        <v>38.009607514285719</v>
      </c>
      <c r="D9986" s="46">
        <f t="shared" si="1089"/>
        <v>0.78172452700000017</v>
      </c>
      <c r="E9986">
        <f t="shared" si="1090"/>
        <v>0</v>
      </c>
      <c r="G9986" s="44">
        <f t="shared" si="1091"/>
        <v>0.12116439880270001</v>
      </c>
      <c r="H9986">
        <f t="shared" si="1092"/>
        <v>2.39878252907E-2</v>
      </c>
      <c r="I9986">
        <f t="shared" si="1093"/>
        <v>0</v>
      </c>
      <c r="J9986">
        <f t="shared" si="1094"/>
        <v>0</v>
      </c>
    </row>
    <row r="9987" spans="1:10" x14ac:dyDescent="0.25">
      <c r="A9987" s="42">
        <v>45185.489583333336</v>
      </c>
      <c r="B9987">
        <v>37.429581400000004</v>
      </c>
      <c r="C9987">
        <f t="shared" si="1095"/>
        <v>37.932086471428576</v>
      </c>
      <c r="D9987" s="46">
        <f t="shared" ref="D9987:D10050" si="1096">IF(B9987&gt;45,0.324*B9987-13.327,IF(B9987&lt; 35, 0.0576*B9987-0.6919,0.0505*B9987-1.1314))</f>
        <v>0.75879386070000043</v>
      </c>
      <c r="E9987">
        <f t="shared" ref="E9987:E10050" si="1097">IF(MONTH(A9987) = 8,D9987,0)</f>
        <v>0</v>
      </c>
      <c r="G9987" s="44">
        <f t="shared" ref="G9987:G10050" si="1098">0.0501*D9987+0.082</f>
        <v>0.12001557242107003</v>
      </c>
      <c r="H9987">
        <f t="shared" ref="H9987:H10050" si="1099">-0.0059*D9987+0.0286</f>
        <v>2.4123116221869998E-2</v>
      </c>
      <c r="I9987">
        <f t="shared" ref="I9987:I10050" si="1100">IF(MONTH(A9987) = 8,G9987,0)</f>
        <v>0</v>
      </c>
      <c r="J9987">
        <f t="shared" ref="J9987:J10050" si="1101">IF(MONTH(A9987) = 8,H9987,0)</f>
        <v>0</v>
      </c>
    </row>
    <row r="9988" spans="1:10" x14ac:dyDescent="0.25">
      <c r="A9988" s="42">
        <v>45185.5</v>
      </c>
      <c r="B9988">
        <v>38.435464199999998</v>
      </c>
      <c r="C9988">
        <f t="shared" si="1095"/>
        <v>37.93717697142857</v>
      </c>
      <c r="D9988" s="46">
        <f t="shared" si="1096"/>
        <v>0.80959094210000004</v>
      </c>
      <c r="E9988">
        <f t="shared" si="1097"/>
        <v>0</v>
      </c>
      <c r="G9988" s="44">
        <f t="shared" si="1098"/>
        <v>0.12256050619921</v>
      </c>
      <c r="H9988">
        <f t="shared" si="1099"/>
        <v>2.382341344161E-2</v>
      </c>
      <c r="I9988">
        <f t="shared" si="1100"/>
        <v>0</v>
      </c>
      <c r="J9988">
        <f t="shared" si="1101"/>
        <v>0</v>
      </c>
    </row>
    <row r="9989" spans="1:10" x14ac:dyDescent="0.25">
      <c r="A9989" s="42">
        <v>45185.510416666664</v>
      </c>
      <c r="B9989">
        <v>38.5077493</v>
      </c>
      <c r="C9989">
        <f t="shared" si="1095"/>
        <v>37.920451042857145</v>
      </c>
      <c r="D9989" s="46">
        <f t="shared" si="1096"/>
        <v>0.81324133965000023</v>
      </c>
      <c r="E9989">
        <f t="shared" si="1097"/>
        <v>0</v>
      </c>
      <c r="G9989" s="44">
        <f t="shared" si="1098"/>
        <v>0.12274339111646501</v>
      </c>
      <c r="H9989">
        <f t="shared" si="1099"/>
        <v>2.3801876096064999E-2</v>
      </c>
      <c r="I9989">
        <f t="shared" si="1100"/>
        <v>0</v>
      </c>
      <c r="J9989">
        <f t="shared" si="1101"/>
        <v>0</v>
      </c>
    </row>
    <row r="9990" spans="1:10" x14ac:dyDescent="0.25">
      <c r="A9990" s="42">
        <v>45185.520833333336</v>
      </c>
      <c r="B9990">
        <v>37.612839399999999</v>
      </c>
      <c r="C9990">
        <f t="shared" si="1095"/>
        <v>37.974555785714287</v>
      </c>
      <c r="D9990" s="46">
        <f t="shared" si="1096"/>
        <v>0.76804838970000011</v>
      </c>
      <c r="E9990">
        <f t="shared" si="1097"/>
        <v>0</v>
      </c>
      <c r="G9990" s="44">
        <f t="shared" si="1098"/>
        <v>0.12047922432397001</v>
      </c>
      <c r="H9990">
        <f t="shared" si="1099"/>
        <v>2.4068514500770001E-2</v>
      </c>
      <c r="I9990">
        <f t="shared" si="1100"/>
        <v>0</v>
      </c>
      <c r="J9990">
        <f t="shared" si="1101"/>
        <v>0</v>
      </c>
    </row>
    <row r="9991" spans="1:10" x14ac:dyDescent="0.25">
      <c r="A9991" s="42">
        <v>45185.53125</v>
      </c>
      <c r="B9991">
        <v>38.263405300000002</v>
      </c>
      <c r="C9991">
        <f t="shared" si="1095"/>
        <v>38.10298182857143</v>
      </c>
      <c r="D9991" s="46">
        <f t="shared" si="1096"/>
        <v>0.80090196765000021</v>
      </c>
      <c r="E9991">
        <f t="shared" si="1097"/>
        <v>0</v>
      </c>
      <c r="G9991" s="44">
        <f t="shared" si="1098"/>
        <v>0.12212518857926502</v>
      </c>
      <c r="H9991">
        <f t="shared" si="1099"/>
        <v>2.3874678390865E-2</v>
      </c>
      <c r="I9991">
        <f t="shared" si="1100"/>
        <v>0</v>
      </c>
      <c r="J9991">
        <f t="shared" si="1101"/>
        <v>0</v>
      </c>
    </row>
    <row r="9992" spans="1:10" x14ac:dyDescent="0.25">
      <c r="A9992" s="42">
        <v>45185.541666666664</v>
      </c>
      <c r="B9992">
        <v>37.3104637</v>
      </c>
      <c r="C9992">
        <f t="shared" si="1095"/>
        <v>38.173230728571426</v>
      </c>
      <c r="D9992" s="46">
        <f t="shared" si="1096"/>
        <v>0.75277841685000024</v>
      </c>
      <c r="E9992">
        <f t="shared" si="1097"/>
        <v>0</v>
      </c>
      <c r="G9992" s="44">
        <f t="shared" si="1098"/>
        <v>0.11971419868418501</v>
      </c>
      <c r="H9992">
        <f t="shared" si="1099"/>
        <v>2.4158607340585E-2</v>
      </c>
      <c r="I9992">
        <f t="shared" si="1100"/>
        <v>0</v>
      </c>
      <c r="J9992">
        <f t="shared" si="1101"/>
        <v>0</v>
      </c>
    </row>
    <row r="9993" spans="1:10" x14ac:dyDescent="0.25">
      <c r="A9993" s="42">
        <v>45185.552083333336</v>
      </c>
      <c r="B9993">
        <v>38.262387199999999</v>
      </c>
      <c r="C9993">
        <f t="shared" si="1095"/>
        <v>38.098909428571424</v>
      </c>
      <c r="D9993" s="46">
        <f t="shared" si="1096"/>
        <v>0.80085055360000013</v>
      </c>
      <c r="E9993">
        <f t="shared" si="1097"/>
        <v>0</v>
      </c>
      <c r="G9993" s="44">
        <f t="shared" si="1098"/>
        <v>0.12212261273536001</v>
      </c>
      <c r="H9993">
        <f t="shared" si="1099"/>
        <v>2.3874981733760001E-2</v>
      </c>
      <c r="I9993">
        <f t="shared" si="1100"/>
        <v>0</v>
      </c>
      <c r="J9993">
        <f t="shared" si="1101"/>
        <v>0</v>
      </c>
    </row>
    <row r="9994" spans="1:10" x14ac:dyDescent="0.25">
      <c r="A9994" s="42">
        <v>45185.5625</v>
      </c>
      <c r="B9994">
        <v>38.328563700000004</v>
      </c>
      <c r="C9994">
        <f t="shared" si="1095"/>
        <v>38.445499757142855</v>
      </c>
      <c r="D9994" s="46">
        <f t="shared" si="1096"/>
        <v>0.80419246685000045</v>
      </c>
      <c r="E9994">
        <f t="shared" si="1097"/>
        <v>0</v>
      </c>
      <c r="G9994" s="44">
        <f t="shared" si="1098"/>
        <v>0.12229004258918502</v>
      </c>
      <c r="H9994">
        <f t="shared" si="1099"/>
        <v>2.3855264445584997E-2</v>
      </c>
      <c r="I9994">
        <f t="shared" si="1100"/>
        <v>0</v>
      </c>
      <c r="J9994">
        <f t="shared" si="1101"/>
        <v>0</v>
      </c>
    </row>
    <row r="9995" spans="1:10" x14ac:dyDescent="0.25">
      <c r="A9995" s="42">
        <v>45185.572916666664</v>
      </c>
      <c r="B9995">
        <v>38.927206499999997</v>
      </c>
      <c r="C9995">
        <f t="shared" si="1095"/>
        <v>38.498586400000008</v>
      </c>
      <c r="D9995" s="46">
        <f t="shared" si="1096"/>
        <v>0.83442392825000011</v>
      </c>
      <c r="E9995">
        <f t="shared" si="1097"/>
        <v>0</v>
      </c>
      <c r="G9995" s="44">
        <f t="shared" si="1098"/>
        <v>0.12380463880532501</v>
      </c>
      <c r="H9995">
        <f t="shared" si="1099"/>
        <v>2.3676898823325E-2</v>
      </c>
      <c r="I9995">
        <f t="shared" si="1100"/>
        <v>0</v>
      </c>
      <c r="J9995">
        <f t="shared" si="1101"/>
        <v>0</v>
      </c>
    </row>
    <row r="9996" spans="1:10" x14ac:dyDescent="0.25">
      <c r="A9996" s="42">
        <v>45185.583333333336</v>
      </c>
      <c r="B9996">
        <v>37.987500199999999</v>
      </c>
      <c r="C9996">
        <f t="shared" si="1095"/>
        <v>38.658864428571427</v>
      </c>
      <c r="D9996" s="46">
        <f t="shared" si="1096"/>
        <v>0.78696876010000016</v>
      </c>
      <c r="E9996">
        <f t="shared" si="1097"/>
        <v>0</v>
      </c>
      <c r="G9996" s="44">
        <f t="shared" si="1098"/>
        <v>0.12142713488101001</v>
      </c>
      <c r="H9996">
        <f t="shared" si="1099"/>
        <v>2.3956884315410001E-2</v>
      </c>
      <c r="I9996">
        <f t="shared" si="1100"/>
        <v>0</v>
      </c>
      <c r="J9996">
        <f t="shared" si="1101"/>
        <v>0</v>
      </c>
    </row>
    <row r="9997" spans="1:10" x14ac:dyDescent="0.25">
      <c r="A9997" s="42">
        <v>45185.59375</v>
      </c>
      <c r="B9997">
        <v>40.038971700000005</v>
      </c>
      <c r="C9997">
        <f t="shared" si="1095"/>
        <v>38.690861857142863</v>
      </c>
      <c r="D9997" s="46">
        <f t="shared" si="1096"/>
        <v>0.89056807085000034</v>
      </c>
      <c r="E9997">
        <f t="shared" si="1097"/>
        <v>0</v>
      </c>
      <c r="G9997" s="44">
        <f t="shared" si="1098"/>
        <v>0.12661746034958501</v>
      </c>
      <c r="H9997">
        <f t="shared" si="1099"/>
        <v>2.3345648381984999E-2</v>
      </c>
      <c r="I9997">
        <f t="shared" si="1100"/>
        <v>0</v>
      </c>
      <c r="J9997">
        <f t="shared" si="1101"/>
        <v>0</v>
      </c>
    </row>
    <row r="9998" spans="1:10" x14ac:dyDescent="0.25">
      <c r="A9998" s="42">
        <v>45185.604166666664</v>
      </c>
      <c r="B9998">
        <v>38.635011800000001</v>
      </c>
      <c r="C9998">
        <f t="shared" si="1095"/>
        <v>38.7154417</v>
      </c>
      <c r="D9998" s="46">
        <f t="shared" si="1096"/>
        <v>0.81966809590000023</v>
      </c>
      <c r="E9998">
        <f t="shared" si="1097"/>
        <v>0</v>
      </c>
      <c r="G9998" s="44">
        <f t="shared" si="1098"/>
        <v>0.12306537160459002</v>
      </c>
      <c r="H9998">
        <f t="shared" si="1099"/>
        <v>2.3763958234189999E-2</v>
      </c>
      <c r="I9998">
        <f t="shared" si="1100"/>
        <v>0</v>
      </c>
      <c r="J9998">
        <f t="shared" si="1101"/>
        <v>0</v>
      </c>
    </row>
    <row r="9999" spans="1:10" x14ac:dyDescent="0.25">
      <c r="A9999" s="42">
        <v>45185.614583333336</v>
      </c>
      <c r="B9999">
        <v>38.432409900000003</v>
      </c>
      <c r="C9999">
        <f t="shared" si="1095"/>
        <v>38.705115257142857</v>
      </c>
      <c r="D9999" s="46">
        <f t="shared" si="1096"/>
        <v>0.80943669995000023</v>
      </c>
      <c r="E9999">
        <f t="shared" si="1097"/>
        <v>0</v>
      </c>
      <c r="G9999" s="44">
        <f t="shared" si="1098"/>
        <v>0.122552778667495</v>
      </c>
      <c r="H9999">
        <f t="shared" si="1099"/>
        <v>2.3824323470294999E-2</v>
      </c>
      <c r="I9999">
        <f t="shared" si="1100"/>
        <v>0</v>
      </c>
      <c r="J9999">
        <f t="shared" si="1101"/>
        <v>0</v>
      </c>
    </row>
    <row r="10000" spans="1:10" x14ac:dyDescent="0.25">
      <c r="A10000" s="42">
        <v>45185.625</v>
      </c>
      <c r="B10000">
        <v>38.486369199999999</v>
      </c>
      <c r="C10000">
        <f t="shared" si="1095"/>
        <v>38.828159914285713</v>
      </c>
      <c r="D10000" s="46">
        <f t="shared" si="1096"/>
        <v>0.81216164460000018</v>
      </c>
      <c r="E10000">
        <f t="shared" si="1097"/>
        <v>0</v>
      </c>
      <c r="G10000" s="44">
        <f t="shared" si="1098"/>
        <v>0.12268929839446001</v>
      </c>
      <c r="H10000">
        <f t="shared" si="1099"/>
        <v>2.380824629686E-2</v>
      </c>
      <c r="I10000">
        <f t="shared" si="1100"/>
        <v>0</v>
      </c>
      <c r="J10000">
        <f t="shared" si="1101"/>
        <v>0</v>
      </c>
    </row>
    <row r="10001" spans="1:10" x14ac:dyDescent="0.25">
      <c r="A10001" s="42">
        <v>45185.635416666664</v>
      </c>
      <c r="B10001">
        <v>38.5006226</v>
      </c>
      <c r="C10001">
        <f t="shared" si="1095"/>
        <v>38.654501142857143</v>
      </c>
      <c r="D10001" s="46">
        <f t="shared" si="1096"/>
        <v>0.81288144130000006</v>
      </c>
      <c r="E10001">
        <f t="shared" si="1097"/>
        <v>0</v>
      </c>
      <c r="G10001" s="44">
        <f t="shared" si="1098"/>
        <v>0.12272536020913</v>
      </c>
      <c r="H10001">
        <f t="shared" si="1099"/>
        <v>2.3803999496330001E-2</v>
      </c>
      <c r="I10001">
        <f t="shared" si="1100"/>
        <v>0</v>
      </c>
      <c r="J10001">
        <f t="shared" si="1101"/>
        <v>0</v>
      </c>
    </row>
    <row r="10002" spans="1:10" x14ac:dyDescent="0.25">
      <c r="A10002" s="42">
        <v>45185.645833333336</v>
      </c>
      <c r="B10002">
        <v>38.854921400000002</v>
      </c>
      <c r="C10002">
        <f t="shared" si="1095"/>
        <v>38.689552871428575</v>
      </c>
      <c r="D10002" s="46">
        <f t="shared" si="1096"/>
        <v>0.83077353070000037</v>
      </c>
      <c r="E10002">
        <f t="shared" si="1097"/>
        <v>0</v>
      </c>
      <c r="G10002" s="44">
        <f t="shared" si="1098"/>
        <v>0.12362175388807002</v>
      </c>
      <c r="H10002">
        <f t="shared" si="1099"/>
        <v>2.3698436168869998E-2</v>
      </c>
      <c r="I10002">
        <f t="shared" si="1100"/>
        <v>0</v>
      </c>
      <c r="J10002">
        <f t="shared" si="1101"/>
        <v>0</v>
      </c>
    </row>
    <row r="10003" spans="1:10" x14ac:dyDescent="0.25">
      <c r="A10003" s="42">
        <v>45185.65625</v>
      </c>
      <c r="B10003">
        <v>38.848812800000005</v>
      </c>
      <c r="C10003">
        <f t="shared" si="1095"/>
        <v>38.820451442857134</v>
      </c>
      <c r="D10003" s="46">
        <f t="shared" si="1096"/>
        <v>0.8304650464000003</v>
      </c>
      <c r="E10003">
        <f t="shared" si="1097"/>
        <v>0</v>
      </c>
      <c r="G10003" s="44">
        <f t="shared" si="1098"/>
        <v>0.12360629882464003</v>
      </c>
      <c r="H10003">
        <f t="shared" si="1099"/>
        <v>2.3700256226239998E-2</v>
      </c>
      <c r="I10003">
        <f t="shared" si="1100"/>
        <v>0</v>
      </c>
      <c r="J10003">
        <f t="shared" si="1101"/>
        <v>0</v>
      </c>
    </row>
    <row r="10004" spans="1:10" x14ac:dyDescent="0.25">
      <c r="A10004" s="42">
        <v>45185.666666666664</v>
      </c>
      <c r="B10004">
        <v>38.823360300000004</v>
      </c>
      <c r="C10004">
        <f t="shared" si="1095"/>
        <v>38.909462471428576</v>
      </c>
      <c r="D10004" s="46">
        <f t="shared" si="1096"/>
        <v>0.82917969515000034</v>
      </c>
      <c r="E10004">
        <f t="shared" si="1097"/>
        <v>0</v>
      </c>
      <c r="G10004" s="44">
        <f t="shared" si="1098"/>
        <v>0.12354190272701501</v>
      </c>
      <c r="H10004">
        <f t="shared" si="1099"/>
        <v>2.3707839798614998E-2</v>
      </c>
      <c r="I10004">
        <f t="shared" si="1100"/>
        <v>0</v>
      </c>
      <c r="J10004">
        <f t="shared" si="1101"/>
        <v>0</v>
      </c>
    </row>
    <row r="10005" spans="1:10" x14ac:dyDescent="0.25">
      <c r="A10005" s="42">
        <v>45185.677083333336</v>
      </c>
      <c r="B10005">
        <v>38.880373899999995</v>
      </c>
      <c r="C10005">
        <f t="shared" si="1095"/>
        <v>38.993383000000001</v>
      </c>
      <c r="D10005" s="46">
        <f t="shared" si="1096"/>
        <v>0.83205888194999988</v>
      </c>
      <c r="E10005">
        <f t="shared" si="1097"/>
        <v>0</v>
      </c>
      <c r="G10005" s="44">
        <f t="shared" si="1098"/>
        <v>0.12368614998569499</v>
      </c>
      <c r="H10005">
        <f t="shared" si="1099"/>
        <v>2.3690852596495001E-2</v>
      </c>
      <c r="I10005">
        <f t="shared" si="1100"/>
        <v>0</v>
      </c>
      <c r="J10005">
        <f t="shared" si="1101"/>
        <v>0</v>
      </c>
    </row>
    <row r="10006" spans="1:10" x14ac:dyDescent="0.25">
      <c r="A10006" s="42">
        <v>45185.6875</v>
      </c>
      <c r="B10006">
        <v>39.3486999</v>
      </c>
      <c r="C10006">
        <f t="shared" si="1095"/>
        <v>39.081521371428572</v>
      </c>
      <c r="D10006" s="46">
        <f t="shared" si="1096"/>
        <v>0.85570934495000017</v>
      </c>
      <c r="E10006">
        <f t="shared" si="1097"/>
        <v>0</v>
      </c>
      <c r="G10006" s="44">
        <f t="shared" si="1098"/>
        <v>0.12487103818199502</v>
      </c>
      <c r="H10006">
        <f t="shared" si="1099"/>
        <v>2.3551314864795E-2</v>
      </c>
      <c r="I10006">
        <f t="shared" si="1100"/>
        <v>0</v>
      </c>
      <c r="J10006">
        <f t="shared" si="1101"/>
        <v>0</v>
      </c>
    </row>
    <row r="10007" spans="1:10" x14ac:dyDescent="0.25">
      <c r="A10007" s="42">
        <v>45185.697916666664</v>
      </c>
      <c r="B10007">
        <v>39.109446400000003</v>
      </c>
      <c r="C10007">
        <f t="shared" si="1095"/>
        <v>39.216201457142859</v>
      </c>
      <c r="D10007" s="46">
        <f t="shared" si="1096"/>
        <v>0.84362704320000037</v>
      </c>
      <c r="E10007">
        <f t="shared" si="1097"/>
        <v>0</v>
      </c>
      <c r="G10007" s="44">
        <f t="shared" si="1098"/>
        <v>0.12426571486432002</v>
      </c>
      <c r="H10007">
        <f t="shared" si="1099"/>
        <v>2.3622600445119997E-2</v>
      </c>
      <c r="I10007">
        <f t="shared" si="1100"/>
        <v>0</v>
      </c>
      <c r="J10007">
        <f t="shared" si="1101"/>
        <v>0</v>
      </c>
    </row>
    <row r="10008" spans="1:10" x14ac:dyDescent="0.25">
      <c r="A10008" s="42">
        <v>45185.708333333336</v>
      </c>
      <c r="B10008">
        <v>39.088066300000001</v>
      </c>
      <c r="C10008">
        <f t="shared" si="1095"/>
        <v>39.36688025714286</v>
      </c>
      <c r="D10008" s="46">
        <f t="shared" si="1096"/>
        <v>0.84254734815000032</v>
      </c>
      <c r="E10008">
        <f t="shared" si="1097"/>
        <v>0</v>
      </c>
      <c r="G10008" s="44">
        <f t="shared" si="1098"/>
        <v>0.12421162214231501</v>
      </c>
      <c r="H10008">
        <f t="shared" si="1099"/>
        <v>2.3628970645914998E-2</v>
      </c>
      <c r="I10008">
        <f t="shared" si="1100"/>
        <v>0</v>
      </c>
      <c r="J10008">
        <f t="shared" si="1101"/>
        <v>0</v>
      </c>
    </row>
    <row r="10009" spans="1:10" x14ac:dyDescent="0.25">
      <c r="A10009" s="42">
        <v>45185.71875</v>
      </c>
      <c r="B10009">
        <v>39.471890000000002</v>
      </c>
      <c r="C10009">
        <f t="shared" si="1095"/>
        <v>39.549120157142859</v>
      </c>
      <c r="D10009" s="46">
        <f t="shared" si="1096"/>
        <v>0.86193044500000027</v>
      </c>
      <c r="E10009">
        <f t="shared" si="1097"/>
        <v>0</v>
      </c>
      <c r="G10009" s="44">
        <f t="shared" si="1098"/>
        <v>0.12518271529450001</v>
      </c>
      <c r="H10009">
        <f t="shared" si="1099"/>
        <v>2.3514610374499999E-2</v>
      </c>
      <c r="I10009">
        <f t="shared" si="1100"/>
        <v>0</v>
      </c>
      <c r="J10009">
        <f t="shared" si="1101"/>
        <v>0</v>
      </c>
    </row>
    <row r="10010" spans="1:10" x14ac:dyDescent="0.25">
      <c r="A10010" s="42">
        <v>45185.729166666664</v>
      </c>
      <c r="B10010">
        <v>39.791573400000004</v>
      </c>
      <c r="C10010">
        <f t="shared" si="1095"/>
        <v>39.707216542857147</v>
      </c>
      <c r="D10010" s="46">
        <f t="shared" si="1096"/>
        <v>0.87807445670000051</v>
      </c>
      <c r="E10010">
        <f t="shared" si="1097"/>
        <v>0</v>
      </c>
      <c r="G10010" s="44">
        <f t="shared" si="1098"/>
        <v>0.12599153028067003</v>
      </c>
      <c r="H10010">
        <f t="shared" si="1099"/>
        <v>2.3419360705469999E-2</v>
      </c>
      <c r="I10010">
        <f t="shared" si="1100"/>
        <v>0</v>
      </c>
      <c r="J10010">
        <f t="shared" si="1101"/>
        <v>0</v>
      </c>
    </row>
    <row r="10011" spans="1:10" x14ac:dyDescent="0.25">
      <c r="A10011" s="42">
        <v>45185.739583333336</v>
      </c>
      <c r="B10011">
        <v>39.8781119</v>
      </c>
      <c r="C10011">
        <f t="shared" si="1095"/>
        <v>39.808008442857144</v>
      </c>
      <c r="D10011" s="46">
        <f t="shared" si="1096"/>
        <v>0.88244465095000035</v>
      </c>
      <c r="E10011">
        <f t="shared" si="1097"/>
        <v>0</v>
      </c>
      <c r="G10011" s="44">
        <f t="shared" si="1098"/>
        <v>0.12621047701259502</v>
      </c>
      <c r="H10011">
        <f t="shared" si="1099"/>
        <v>2.3393576559394998E-2</v>
      </c>
      <c r="I10011">
        <f t="shared" si="1100"/>
        <v>0</v>
      </c>
      <c r="J10011">
        <f t="shared" si="1101"/>
        <v>0</v>
      </c>
    </row>
    <row r="10012" spans="1:10" x14ac:dyDescent="0.25">
      <c r="A10012" s="42">
        <v>45185.75</v>
      </c>
      <c r="B10012">
        <v>40.156053200000002</v>
      </c>
      <c r="C10012">
        <f t="shared" si="1095"/>
        <v>39.817753114285715</v>
      </c>
      <c r="D10012" s="46">
        <f t="shared" si="1096"/>
        <v>0.89648068660000013</v>
      </c>
      <c r="E10012">
        <f t="shared" si="1097"/>
        <v>0</v>
      </c>
      <c r="G10012" s="44">
        <f t="shared" si="1098"/>
        <v>0.12691368239866002</v>
      </c>
      <c r="H10012">
        <f t="shared" si="1099"/>
        <v>2.3310763949059999E-2</v>
      </c>
      <c r="I10012">
        <f t="shared" si="1100"/>
        <v>0</v>
      </c>
      <c r="J10012">
        <f t="shared" si="1101"/>
        <v>0</v>
      </c>
    </row>
    <row r="10013" spans="1:10" x14ac:dyDescent="0.25">
      <c r="A10013" s="42">
        <v>45185.760416666664</v>
      </c>
      <c r="B10013">
        <v>40.455374599999999</v>
      </c>
      <c r="C10013">
        <f t="shared" si="1095"/>
        <v>39.779210757142849</v>
      </c>
      <c r="D10013" s="46">
        <f t="shared" si="1096"/>
        <v>0.91159641729999996</v>
      </c>
      <c r="E10013">
        <f t="shared" si="1097"/>
        <v>0</v>
      </c>
      <c r="G10013" s="44">
        <f t="shared" si="1098"/>
        <v>0.12767098050673001</v>
      </c>
      <c r="H10013">
        <f t="shared" si="1099"/>
        <v>2.3221581137929999E-2</v>
      </c>
      <c r="I10013">
        <f t="shared" si="1100"/>
        <v>0</v>
      </c>
      <c r="J10013">
        <f t="shared" si="1101"/>
        <v>0</v>
      </c>
    </row>
    <row r="10014" spans="1:10" x14ac:dyDescent="0.25">
      <c r="A10014" s="42">
        <v>45185.770833333336</v>
      </c>
      <c r="B10014">
        <v>39.814989699999998</v>
      </c>
      <c r="C10014">
        <f t="shared" si="1095"/>
        <v>39.726414999999989</v>
      </c>
      <c r="D10014" s="46">
        <f t="shared" si="1096"/>
        <v>0.87925697985000029</v>
      </c>
      <c r="E10014">
        <f t="shared" si="1097"/>
        <v>0</v>
      </c>
      <c r="G10014" s="44">
        <f t="shared" si="1098"/>
        <v>0.12605077469048501</v>
      </c>
      <c r="H10014">
        <f t="shared" si="1099"/>
        <v>2.3412383818885E-2</v>
      </c>
      <c r="I10014">
        <f t="shared" si="1100"/>
        <v>0</v>
      </c>
      <c r="J10014">
        <f t="shared" si="1101"/>
        <v>0</v>
      </c>
    </row>
    <row r="10015" spans="1:10" x14ac:dyDescent="0.25">
      <c r="A10015" s="42">
        <v>45185.78125</v>
      </c>
      <c r="B10015">
        <v>39.156278999999998</v>
      </c>
      <c r="C10015">
        <f t="shared" si="1095"/>
        <v>39.557555842857141</v>
      </c>
      <c r="D10015" s="46">
        <f t="shared" si="1096"/>
        <v>0.84599208950000016</v>
      </c>
      <c r="E10015">
        <f t="shared" si="1097"/>
        <v>0</v>
      </c>
      <c r="G10015" s="44">
        <f t="shared" si="1098"/>
        <v>0.12438420368395001</v>
      </c>
      <c r="H10015">
        <f t="shared" si="1099"/>
        <v>2.360864667195E-2</v>
      </c>
      <c r="I10015">
        <f t="shared" si="1100"/>
        <v>0</v>
      </c>
      <c r="J10015">
        <f t="shared" si="1101"/>
        <v>0</v>
      </c>
    </row>
    <row r="10016" spans="1:10" x14ac:dyDescent="0.25">
      <c r="A10016" s="42">
        <v>45185.791666666664</v>
      </c>
      <c r="B10016">
        <v>39.202093500000004</v>
      </c>
      <c r="C10016">
        <f t="shared" si="1095"/>
        <v>39.337064471428576</v>
      </c>
      <c r="D10016" s="46">
        <f t="shared" si="1096"/>
        <v>0.8483057217500003</v>
      </c>
      <c r="E10016">
        <f t="shared" si="1097"/>
        <v>0</v>
      </c>
      <c r="G10016" s="44">
        <f t="shared" si="1098"/>
        <v>0.12450011665967502</v>
      </c>
      <c r="H10016">
        <f t="shared" si="1099"/>
        <v>2.3594996241674999E-2</v>
      </c>
      <c r="I10016">
        <f t="shared" si="1100"/>
        <v>0</v>
      </c>
      <c r="J10016">
        <f t="shared" si="1101"/>
        <v>0</v>
      </c>
    </row>
    <row r="10017" spans="1:10" x14ac:dyDescent="0.25">
      <c r="A10017" s="42">
        <v>45185.802083333336</v>
      </c>
      <c r="B10017">
        <v>39.422003099999998</v>
      </c>
      <c r="C10017">
        <f t="shared" si="1095"/>
        <v>39.068576957142859</v>
      </c>
      <c r="D10017" s="46">
        <f t="shared" si="1096"/>
        <v>0.85941115655</v>
      </c>
      <c r="E10017">
        <f t="shared" si="1097"/>
        <v>0</v>
      </c>
      <c r="G10017" s="44">
        <f t="shared" si="1098"/>
        <v>0.12505649894315501</v>
      </c>
      <c r="H10017">
        <f t="shared" si="1099"/>
        <v>2.3529474176355002E-2</v>
      </c>
      <c r="I10017">
        <f t="shared" si="1100"/>
        <v>0</v>
      </c>
      <c r="J10017">
        <f t="shared" si="1101"/>
        <v>0</v>
      </c>
    </row>
    <row r="10018" spans="1:10" x14ac:dyDescent="0.25">
      <c r="A10018" s="42">
        <v>45185.8125</v>
      </c>
      <c r="B10018">
        <v>38.696097800000004</v>
      </c>
      <c r="C10018">
        <f t="shared" si="1095"/>
        <v>38.865247842857151</v>
      </c>
      <c r="D10018" s="46">
        <f t="shared" si="1096"/>
        <v>0.82275293890000034</v>
      </c>
      <c r="E10018">
        <f t="shared" si="1097"/>
        <v>0</v>
      </c>
      <c r="G10018" s="44">
        <f t="shared" si="1098"/>
        <v>0.12321992223889003</v>
      </c>
      <c r="H10018">
        <f t="shared" si="1099"/>
        <v>2.3745757660489999E-2</v>
      </c>
      <c r="I10018">
        <f t="shared" si="1100"/>
        <v>0</v>
      </c>
      <c r="J10018">
        <f t="shared" si="1101"/>
        <v>0</v>
      </c>
    </row>
    <row r="10019" spans="1:10" x14ac:dyDescent="0.25">
      <c r="A10019" s="42">
        <v>45185.822916666664</v>
      </c>
      <c r="B10019">
        <v>38.612613600000003</v>
      </c>
      <c r="C10019">
        <f t="shared" si="1095"/>
        <v>38.759220000000006</v>
      </c>
      <c r="D10019" s="46">
        <f t="shared" si="1096"/>
        <v>0.81853698680000031</v>
      </c>
      <c r="E10019">
        <f t="shared" si="1097"/>
        <v>0</v>
      </c>
      <c r="G10019" s="44">
        <f t="shared" si="1098"/>
        <v>0.12300870303868001</v>
      </c>
      <c r="H10019">
        <f t="shared" si="1099"/>
        <v>2.3770631777879997E-2</v>
      </c>
      <c r="I10019">
        <f t="shared" si="1100"/>
        <v>0</v>
      </c>
      <c r="J10019">
        <f t="shared" si="1101"/>
        <v>0</v>
      </c>
    </row>
    <row r="10020" spans="1:10" x14ac:dyDescent="0.25">
      <c r="A10020" s="42">
        <v>45185.833333333336</v>
      </c>
      <c r="B10020">
        <v>38.575962000000004</v>
      </c>
      <c r="C10020">
        <f t="shared" si="1095"/>
        <v>38.666136571428574</v>
      </c>
      <c r="D10020" s="46">
        <f t="shared" si="1096"/>
        <v>0.81668608100000029</v>
      </c>
      <c r="E10020">
        <f t="shared" si="1097"/>
        <v>0</v>
      </c>
      <c r="G10020" s="44">
        <f t="shared" si="1098"/>
        <v>0.12291597265810002</v>
      </c>
      <c r="H10020">
        <f t="shared" si="1099"/>
        <v>2.3781552122099998E-2</v>
      </c>
      <c r="I10020">
        <f t="shared" si="1100"/>
        <v>0</v>
      </c>
      <c r="J10020">
        <f t="shared" si="1101"/>
        <v>0</v>
      </c>
    </row>
    <row r="10021" spans="1:10" x14ac:dyDescent="0.25">
      <c r="A10021" s="42">
        <v>45185.84375</v>
      </c>
      <c r="B10021">
        <v>38.391685899999999</v>
      </c>
      <c r="C10021">
        <f t="shared" si="1095"/>
        <v>38.517348528571425</v>
      </c>
      <c r="D10021" s="46">
        <f t="shared" si="1096"/>
        <v>0.80738013795000008</v>
      </c>
      <c r="E10021">
        <f t="shared" si="1097"/>
        <v>0</v>
      </c>
      <c r="G10021" s="44">
        <f t="shared" si="1098"/>
        <v>0.12244974491129501</v>
      </c>
      <c r="H10021">
        <f t="shared" si="1099"/>
        <v>2.3836457186094999E-2</v>
      </c>
      <c r="I10021">
        <f t="shared" si="1100"/>
        <v>0</v>
      </c>
      <c r="J10021">
        <f t="shared" si="1101"/>
        <v>0</v>
      </c>
    </row>
    <row r="10022" spans="1:10" x14ac:dyDescent="0.25">
      <c r="A10022" s="42">
        <v>45185.854166666664</v>
      </c>
      <c r="B10022">
        <v>38.414084099999997</v>
      </c>
      <c r="C10022">
        <f t="shared" si="1095"/>
        <v>38.494513999999995</v>
      </c>
      <c r="D10022" s="46">
        <f t="shared" si="1096"/>
        <v>0.80851124704999999</v>
      </c>
      <c r="E10022">
        <f t="shared" si="1097"/>
        <v>0</v>
      </c>
      <c r="G10022" s="44">
        <f t="shared" si="1098"/>
        <v>0.12250641347720501</v>
      </c>
      <c r="H10022">
        <f t="shared" si="1099"/>
        <v>2.3829783642405001E-2</v>
      </c>
      <c r="I10022">
        <f t="shared" si="1100"/>
        <v>0</v>
      </c>
      <c r="J10022">
        <f t="shared" si="1101"/>
        <v>0</v>
      </c>
    </row>
    <row r="10023" spans="1:10" x14ac:dyDescent="0.25">
      <c r="A10023" s="42">
        <v>45185.864583333336</v>
      </c>
      <c r="B10023">
        <v>38.550509500000004</v>
      </c>
      <c r="C10023">
        <f t="shared" si="1095"/>
        <v>38.487096414285716</v>
      </c>
      <c r="D10023" s="46">
        <f t="shared" si="1096"/>
        <v>0.81540072975000033</v>
      </c>
      <c r="E10023">
        <f t="shared" si="1097"/>
        <v>0</v>
      </c>
      <c r="G10023" s="44">
        <f t="shared" si="1098"/>
        <v>0.12285157656047502</v>
      </c>
      <c r="H10023">
        <f t="shared" si="1099"/>
        <v>2.3789135694474998E-2</v>
      </c>
      <c r="I10023">
        <f t="shared" si="1100"/>
        <v>0</v>
      </c>
      <c r="J10023">
        <f t="shared" si="1101"/>
        <v>0</v>
      </c>
    </row>
    <row r="10024" spans="1:10" x14ac:dyDescent="0.25">
      <c r="A10024" s="42">
        <v>45185.875</v>
      </c>
      <c r="B10024">
        <v>38.3804868</v>
      </c>
      <c r="C10024">
        <f t="shared" si="1095"/>
        <v>38.479969714285708</v>
      </c>
      <c r="D10024" s="46">
        <f t="shared" si="1096"/>
        <v>0.80681458340000023</v>
      </c>
      <c r="E10024">
        <f t="shared" si="1097"/>
        <v>0</v>
      </c>
      <c r="G10024" s="44">
        <f t="shared" si="1098"/>
        <v>0.12242141062834001</v>
      </c>
      <c r="H10024">
        <f t="shared" si="1099"/>
        <v>2.383979395794E-2</v>
      </c>
      <c r="I10024">
        <f t="shared" si="1100"/>
        <v>0</v>
      </c>
      <c r="J10024">
        <f t="shared" si="1101"/>
        <v>0</v>
      </c>
    </row>
    <row r="10025" spans="1:10" x14ac:dyDescent="0.25">
      <c r="A10025" s="42">
        <v>45185.885416666664</v>
      </c>
      <c r="B10025">
        <v>38.536256100000003</v>
      </c>
      <c r="C10025">
        <f t="shared" si="1095"/>
        <v>38.518657514285721</v>
      </c>
      <c r="D10025" s="46">
        <f t="shared" si="1096"/>
        <v>0.81468093305000022</v>
      </c>
      <c r="E10025">
        <f t="shared" si="1097"/>
        <v>0</v>
      </c>
      <c r="G10025" s="44">
        <f t="shared" si="1098"/>
        <v>0.12281551474580502</v>
      </c>
      <c r="H10025">
        <f t="shared" si="1099"/>
        <v>2.3793382495004997E-2</v>
      </c>
      <c r="I10025">
        <f t="shared" si="1100"/>
        <v>0</v>
      </c>
      <c r="J10025">
        <f t="shared" si="1101"/>
        <v>0</v>
      </c>
    </row>
    <row r="10026" spans="1:10" x14ac:dyDescent="0.25">
      <c r="A10026" s="42">
        <v>45185.895833333336</v>
      </c>
      <c r="B10026">
        <v>38.5606905</v>
      </c>
      <c r="C10026">
        <f t="shared" si="1095"/>
        <v>38.557345314285712</v>
      </c>
      <c r="D10026" s="46">
        <f t="shared" si="1096"/>
        <v>0.81591487025000009</v>
      </c>
      <c r="E10026">
        <f t="shared" si="1097"/>
        <v>0</v>
      </c>
      <c r="G10026" s="44">
        <f t="shared" si="1098"/>
        <v>0.12287733499952501</v>
      </c>
      <c r="H10026">
        <f t="shared" si="1099"/>
        <v>2.3786102265525001E-2</v>
      </c>
      <c r="I10026">
        <f t="shared" si="1100"/>
        <v>0</v>
      </c>
      <c r="J10026">
        <f t="shared" si="1101"/>
        <v>0</v>
      </c>
    </row>
    <row r="10027" spans="1:10" x14ac:dyDescent="0.25">
      <c r="A10027" s="42">
        <v>45185.90625</v>
      </c>
      <c r="B10027">
        <v>38.5260751</v>
      </c>
      <c r="C10027">
        <f t="shared" si="1095"/>
        <v>38.578289085714282</v>
      </c>
      <c r="D10027" s="46">
        <f t="shared" si="1096"/>
        <v>0.81416679255000024</v>
      </c>
      <c r="E10027">
        <f t="shared" si="1097"/>
        <v>0</v>
      </c>
      <c r="G10027" s="44">
        <f t="shared" si="1098"/>
        <v>0.12278975630675501</v>
      </c>
      <c r="H10027">
        <f t="shared" si="1099"/>
        <v>2.3796415923954997E-2</v>
      </c>
      <c r="I10027">
        <f t="shared" si="1100"/>
        <v>0</v>
      </c>
      <c r="J10027">
        <f t="shared" si="1101"/>
        <v>0</v>
      </c>
    </row>
    <row r="10028" spans="1:10" x14ac:dyDescent="0.25">
      <c r="A10028" s="42">
        <v>45185.916666666664</v>
      </c>
      <c r="B10028">
        <v>38.6625005</v>
      </c>
      <c r="C10028">
        <f t="shared" si="1095"/>
        <v>38.643011157142858</v>
      </c>
      <c r="D10028" s="46">
        <f t="shared" si="1096"/>
        <v>0.82105627525000013</v>
      </c>
      <c r="E10028">
        <f t="shared" si="1097"/>
        <v>0</v>
      </c>
      <c r="G10028" s="44">
        <f t="shared" si="1098"/>
        <v>0.12313491939002501</v>
      </c>
      <c r="H10028">
        <f t="shared" si="1099"/>
        <v>2.3755767976025001E-2</v>
      </c>
      <c r="I10028">
        <f t="shared" si="1100"/>
        <v>0</v>
      </c>
      <c r="J10028">
        <f t="shared" si="1101"/>
        <v>0</v>
      </c>
    </row>
    <row r="10029" spans="1:10" x14ac:dyDescent="0.25">
      <c r="A10029" s="42">
        <v>45185.927083333336</v>
      </c>
      <c r="B10029">
        <v>38.684898700000005</v>
      </c>
      <c r="C10029">
        <f t="shared" si="1095"/>
        <v>38.686644014285719</v>
      </c>
      <c r="D10029" s="46">
        <f t="shared" si="1096"/>
        <v>0.82218738435000049</v>
      </c>
      <c r="E10029">
        <f t="shared" si="1097"/>
        <v>0</v>
      </c>
      <c r="G10029" s="44">
        <f t="shared" si="1098"/>
        <v>0.12319158795593502</v>
      </c>
      <c r="H10029">
        <f t="shared" si="1099"/>
        <v>2.3749094432335E-2</v>
      </c>
      <c r="I10029">
        <f t="shared" si="1100"/>
        <v>0</v>
      </c>
      <c r="J10029">
        <f t="shared" si="1101"/>
        <v>0</v>
      </c>
    </row>
    <row r="10030" spans="1:10" x14ac:dyDescent="0.25">
      <c r="A10030" s="42">
        <v>45185.9375</v>
      </c>
      <c r="B10030">
        <v>38.6971159</v>
      </c>
      <c r="C10030">
        <f t="shared" si="1095"/>
        <v>38.699152100000006</v>
      </c>
      <c r="D10030" s="46">
        <f t="shared" si="1096"/>
        <v>0.82280435295000021</v>
      </c>
      <c r="E10030">
        <f t="shared" si="1097"/>
        <v>0</v>
      </c>
      <c r="G10030" s="44">
        <f t="shared" si="1098"/>
        <v>0.12322249808279501</v>
      </c>
      <c r="H10030">
        <f t="shared" si="1099"/>
        <v>2.3745454317594998E-2</v>
      </c>
      <c r="I10030">
        <f t="shared" si="1100"/>
        <v>0</v>
      </c>
      <c r="J10030">
        <f t="shared" si="1101"/>
        <v>0</v>
      </c>
    </row>
    <row r="10031" spans="1:10" x14ac:dyDescent="0.25">
      <c r="A10031" s="42">
        <v>45185.947916666664</v>
      </c>
      <c r="B10031">
        <v>38.8335413</v>
      </c>
      <c r="C10031">
        <f t="shared" si="1095"/>
        <v>38.753693171428573</v>
      </c>
      <c r="D10031" s="46">
        <f t="shared" si="1096"/>
        <v>0.8296938356500001</v>
      </c>
      <c r="E10031">
        <f t="shared" si="1097"/>
        <v>0</v>
      </c>
      <c r="G10031" s="44">
        <f t="shared" si="1098"/>
        <v>0.123567661166065</v>
      </c>
      <c r="H10031">
        <f t="shared" si="1099"/>
        <v>2.3704806369665002E-2</v>
      </c>
      <c r="I10031">
        <f t="shared" si="1100"/>
        <v>0</v>
      </c>
      <c r="J10031">
        <f t="shared" si="1101"/>
        <v>0</v>
      </c>
    </row>
    <row r="10032" spans="1:10" x14ac:dyDescent="0.25">
      <c r="A10032" s="42">
        <v>45185.958333333336</v>
      </c>
      <c r="B10032">
        <v>38.841686100000004</v>
      </c>
      <c r="C10032">
        <f t="shared" si="1095"/>
        <v>38.784090728571428</v>
      </c>
      <c r="D10032" s="46">
        <f t="shared" si="1096"/>
        <v>0.83010514805000035</v>
      </c>
      <c r="E10032">
        <f t="shared" si="1097"/>
        <v>0</v>
      </c>
      <c r="G10032" s="44">
        <f t="shared" si="1098"/>
        <v>0.12358826791730501</v>
      </c>
      <c r="H10032">
        <f t="shared" si="1099"/>
        <v>2.3702379626504996E-2</v>
      </c>
      <c r="I10032">
        <f t="shared" si="1100"/>
        <v>0</v>
      </c>
      <c r="J10032">
        <f t="shared" si="1101"/>
        <v>0</v>
      </c>
    </row>
    <row r="10033" spans="1:10" x14ac:dyDescent="0.25">
      <c r="A10033" s="42">
        <v>45185.96875</v>
      </c>
      <c r="B10033">
        <v>38.648247100000006</v>
      </c>
      <c r="C10033">
        <f t="shared" si="1095"/>
        <v>38.829905228571427</v>
      </c>
      <c r="D10033" s="46">
        <f t="shared" si="1096"/>
        <v>0.82033647855000047</v>
      </c>
      <c r="E10033">
        <f t="shared" si="1097"/>
        <v>0</v>
      </c>
      <c r="G10033" s="44">
        <f t="shared" si="1098"/>
        <v>0.12309885757535502</v>
      </c>
      <c r="H10033">
        <f t="shared" si="1099"/>
        <v>2.3760014776554997E-2</v>
      </c>
      <c r="I10033">
        <f t="shared" si="1100"/>
        <v>0</v>
      </c>
      <c r="J10033">
        <f t="shared" si="1101"/>
        <v>0</v>
      </c>
    </row>
    <row r="10034" spans="1:10" x14ac:dyDescent="0.25">
      <c r="A10034" s="42">
        <v>45185.979166666664</v>
      </c>
      <c r="B10034">
        <v>38.907862600000001</v>
      </c>
      <c r="C10034">
        <f t="shared" si="1095"/>
        <v>38.816960814285721</v>
      </c>
      <c r="D10034" s="46">
        <f t="shared" si="1096"/>
        <v>0.83344706130000024</v>
      </c>
      <c r="E10034">
        <f t="shared" si="1097"/>
        <v>0</v>
      </c>
      <c r="G10034" s="44">
        <f t="shared" si="1098"/>
        <v>0.12375569777113002</v>
      </c>
      <c r="H10034">
        <f t="shared" si="1099"/>
        <v>2.368266233833E-2</v>
      </c>
      <c r="I10034">
        <f t="shared" si="1100"/>
        <v>0</v>
      </c>
      <c r="J10034">
        <f t="shared" si="1101"/>
        <v>0</v>
      </c>
    </row>
    <row r="10035" spans="1:10" x14ac:dyDescent="0.25">
      <c r="A10035" s="42">
        <v>45185.989583333336</v>
      </c>
      <c r="B10035">
        <v>38.875283400000001</v>
      </c>
      <c r="C10035">
        <f t="shared" si="1095"/>
        <v>38.715150814285721</v>
      </c>
      <c r="D10035" s="46">
        <f t="shared" si="1096"/>
        <v>0.83180181170000012</v>
      </c>
      <c r="E10035">
        <f t="shared" si="1097"/>
        <v>0</v>
      </c>
      <c r="G10035" s="44">
        <f t="shared" si="1098"/>
        <v>0.12367327076617002</v>
      </c>
      <c r="H10035">
        <f t="shared" si="1099"/>
        <v>2.3692369310970001E-2</v>
      </c>
      <c r="I10035">
        <f t="shared" si="1100"/>
        <v>0</v>
      </c>
      <c r="J10035">
        <f t="shared" si="1101"/>
        <v>0</v>
      </c>
    </row>
    <row r="10036" spans="1:10" x14ac:dyDescent="0.25">
      <c r="A10036" s="42">
        <v>45186</v>
      </c>
      <c r="B10036">
        <v>39.005600200000003</v>
      </c>
      <c r="C10036">
        <f t="shared" si="1095"/>
        <v>38.575816557142858</v>
      </c>
      <c r="D10036" s="46">
        <f t="shared" si="1096"/>
        <v>0.83838281010000038</v>
      </c>
      <c r="E10036">
        <f t="shared" si="1097"/>
        <v>0</v>
      </c>
      <c r="G10036" s="44">
        <f t="shared" si="1098"/>
        <v>0.12400297878601002</v>
      </c>
      <c r="H10036">
        <f t="shared" si="1099"/>
        <v>2.3653541420409999E-2</v>
      </c>
      <c r="I10036">
        <f t="shared" si="1100"/>
        <v>0</v>
      </c>
      <c r="J10036">
        <f t="shared" si="1101"/>
        <v>0</v>
      </c>
    </row>
    <row r="10037" spans="1:10" x14ac:dyDescent="0.25">
      <c r="A10037" s="42">
        <v>45186.010416666664</v>
      </c>
      <c r="B10037">
        <v>38.606504999999999</v>
      </c>
      <c r="C10037">
        <f t="shared" si="1095"/>
        <v>38.572325928571431</v>
      </c>
      <c r="D10037" s="46">
        <f t="shared" si="1096"/>
        <v>0.81822850250000001</v>
      </c>
      <c r="E10037">
        <f t="shared" si="1097"/>
        <v>0</v>
      </c>
      <c r="G10037" s="44">
        <f t="shared" si="1098"/>
        <v>0.12299324797525001</v>
      </c>
      <c r="H10037">
        <f t="shared" si="1099"/>
        <v>2.3772451835250001E-2</v>
      </c>
      <c r="I10037">
        <f t="shared" si="1100"/>
        <v>0</v>
      </c>
      <c r="J10037">
        <f t="shared" si="1101"/>
        <v>0</v>
      </c>
    </row>
    <row r="10038" spans="1:10" x14ac:dyDescent="0.25">
      <c r="A10038" s="42">
        <v>45186.020833333336</v>
      </c>
      <c r="B10038">
        <v>38.120871300000005</v>
      </c>
      <c r="C10038">
        <f t="shared" si="1095"/>
        <v>38.513712457142859</v>
      </c>
      <c r="D10038" s="46">
        <f t="shared" si="1096"/>
        <v>0.79370400065000046</v>
      </c>
      <c r="E10038">
        <f t="shared" si="1097"/>
        <v>0</v>
      </c>
      <c r="G10038" s="44">
        <f t="shared" si="1098"/>
        <v>0.12176457043256503</v>
      </c>
      <c r="H10038">
        <f t="shared" si="1099"/>
        <v>2.3917146396164997E-2</v>
      </c>
      <c r="I10038">
        <f t="shared" si="1100"/>
        <v>0</v>
      </c>
      <c r="J10038">
        <f t="shared" si="1101"/>
        <v>0</v>
      </c>
    </row>
    <row r="10039" spans="1:10" x14ac:dyDescent="0.25">
      <c r="A10039" s="42">
        <v>45186.03125</v>
      </c>
      <c r="B10039">
        <v>37.866346300000004</v>
      </c>
      <c r="C10039">
        <f t="shared" ref="C10039:C10094" si="1102">AVERAGE(B10036:B10042)</f>
        <v>38.450735700000003</v>
      </c>
      <c r="D10039" s="46">
        <f t="shared" si="1096"/>
        <v>0.78085048815000024</v>
      </c>
      <c r="E10039">
        <f t="shared" si="1097"/>
        <v>0</v>
      </c>
      <c r="G10039" s="44">
        <f t="shared" si="1098"/>
        <v>0.12112060945631502</v>
      </c>
      <c r="H10039">
        <f t="shared" si="1099"/>
        <v>2.3992982119914998E-2</v>
      </c>
      <c r="I10039">
        <f t="shared" si="1100"/>
        <v>0</v>
      </c>
      <c r="J10039">
        <f t="shared" si="1101"/>
        <v>0</v>
      </c>
    </row>
    <row r="10040" spans="1:10" x14ac:dyDescent="0.25">
      <c r="A10040" s="42">
        <v>45186.041666666664</v>
      </c>
      <c r="B10040">
        <v>38.623812700000002</v>
      </c>
      <c r="C10040">
        <f t="shared" si="1102"/>
        <v>38.3641972</v>
      </c>
      <c r="D10040" s="46">
        <f t="shared" si="1096"/>
        <v>0.81910254135000016</v>
      </c>
      <c r="E10040">
        <f t="shared" si="1097"/>
        <v>0</v>
      </c>
      <c r="G10040" s="44">
        <f t="shared" si="1098"/>
        <v>0.12303703732163501</v>
      </c>
      <c r="H10040">
        <f t="shared" si="1099"/>
        <v>2.3767295006035E-2</v>
      </c>
      <c r="I10040">
        <f t="shared" si="1100"/>
        <v>0</v>
      </c>
      <c r="J10040">
        <f t="shared" si="1101"/>
        <v>0</v>
      </c>
    </row>
    <row r="10041" spans="1:10" x14ac:dyDescent="0.25">
      <c r="A10041" s="42">
        <v>45186.052083333336</v>
      </c>
      <c r="B10041">
        <v>38.497568299999998</v>
      </c>
      <c r="C10041">
        <f t="shared" si="1102"/>
        <v>38.274313514285716</v>
      </c>
      <c r="D10041" s="46">
        <f t="shared" si="1096"/>
        <v>0.81272719915000002</v>
      </c>
      <c r="E10041">
        <f t="shared" si="1097"/>
        <v>0</v>
      </c>
      <c r="G10041" s="44">
        <f t="shared" si="1098"/>
        <v>0.12271763267741501</v>
      </c>
      <c r="H10041">
        <f t="shared" si="1099"/>
        <v>2.3804909525014999E-2</v>
      </c>
      <c r="I10041">
        <f t="shared" si="1100"/>
        <v>0</v>
      </c>
      <c r="J10041">
        <f t="shared" si="1101"/>
        <v>0</v>
      </c>
    </row>
    <row r="10042" spans="1:10" x14ac:dyDescent="0.25">
      <c r="A10042" s="42">
        <v>45186.0625</v>
      </c>
      <c r="B10042">
        <v>38.434446100000002</v>
      </c>
      <c r="C10042">
        <f t="shared" si="1102"/>
        <v>38.214972828571433</v>
      </c>
      <c r="D10042" s="46">
        <f t="shared" si="1096"/>
        <v>0.80953952805000018</v>
      </c>
      <c r="E10042">
        <f t="shared" si="1097"/>
        <v>0</v>
      </c>
      <c r="G10042" s="44">
        <f t="shared" si="1098"/>
        <v>0.12255793035530502</v>
      </c>
      <c r="H10042">
        <f t="shared" si="1099"/>
        <v>2.3823716784504997E-2</v>
      </c>
      <c r="I10042">
        <f t="shared" si="1100"/>
        <v>0</v>
      </c>
      <c r="J10042">
        <f t="shared" si="1101"/>
        <v>0</v>
      </c>
    </row>
    <row r="10043" spans="1:10" x14ac:dyDescent="0.25">
      <c r="A10043" s="42">
        <v>45186.072916666664</v>
      </c>
      <c r="B10043">
        <v>38.399830700000003</v>
      </c>
      <c r="C10043">
        <f t="shared" si="1102"/>
        <v>38.186320585714284</v>
      </c>
      <c r="D10043" s="46">
        <f t="shared" si="1096"/>
        <v>0.80779145035000033</v>
      </c>
      <c r="E10043">
        <f t="shared" si="1097"/>
        <v>0</v>
      </c>
      <c r="G10043" s="44">
        <f t="shared" si="1098"/>
        <v>0.12247035166253502</v>
      </c>
      <c r="H10043">
        <f t="shared" si="1099"/>
        <v>2.3834030442935E-2</v>
      </c>
      <c r="I10043">
        <f t="shared" si="1100"/>
        <v>0</v>
      </c>
      <c r="J10043">
        <f t="shared" si="1101"/>
        <v>0</v>
      </c>
    </row>
    <row r="10044" spans="1:10" x14ac:dyDescent="0.25">
      <c r="A10044" s="42">
        <v>45186.083333333336</v>
      </c>
      <c r="B10044">
        <v>37.977319199999997</v>
      </c>
      <c r="C10044">
        <f t="shared" si="1102"/>
        <v>38.059494414285723</v>
      </c>
      <c r="D10044" s="46">
        <f t="shared" si="1096"/>
        <v>0.78645461959999996</v>
      </c>
      <c r="E10044">
        <f t="shared" si="1097"/>
        <v>0</v>
      </c>
      <c r="G10044" s="44">
        <f t="shared" si="1098"/>
        <v>0.12140137644196</v>
      </c>
      <c r="H10044">
        <f t="shared" si="1099"/>
        <v>2.3959917744360001E-2</v>
      </c>
      <c r="I10044">
        <f t="shared" si="1100"/>
        <v>0</v>
      </c>
      <c r="J10044">
        <f t="shared" si="1101"/>
        <v>0</v>
      </c>
    </row>
    <row r="10045" spans="1:10" x14ac:dyDescent="0.25">
      <c r="A10045" s="42">
        <v>45186.09375</v>
      </c>
      <c r="B10045">
        <v>37.705486499999999</v>
      </c>
      <c r="C10045">
        <f t="shared" si="1102"/>
        <v>37.957248085714284</v>
      </c>
      <c r="D10045" s="46">
        <f t="shared" si="1096"/>
        <v>0.77272706825000004</v>
      </c>
      <c r="E10045">
        <f t="shared" si="1097"/>
        <v>0</v>
      </c>
      <c r="G10045" s="44">
        <f t="shared" si="1098"/>
        <v>0.12071362611932501</v>
      </c>
      <c r="H10045">
        <f t="shared" si="1099"/>
        <v>2.4040910297325E-2</v>
      </c>
      <c r="I10045">
        <f t="shared" si="1100"/>
        <v>0</v>
      </c>
      <c r="J10045">
        <f t="shared" si="1101"/>
        <v>0</v>
      </c>
    </row>
    <row r="10046" spans="1:10" x14ac:dyDescent="0.25">
      <c r="A10046" s="42">
        <v>45186.104166666664</v>
      </c>
      <c r="B10046">
        <v>37.665780600000005</v>
      </c>
      <c r="C10046">
        <f t="shared" si="1102"/>
        <v>37.82736761428572</v>
      </c>
      <c r="D10046" s="46">
        <f t="shared" si="1096"/>
        <v>0.77072192030000042</v>
      </c>
      <c r="E10046">
        <f t="shared" si="1097"/>
        <v>0</v>
      </c>
      <c r="G10046" s="44">
        <f t="shared" si="1098"/>
        <v>0.12061316820703002</v>
      </c>
      <c r="H10046">
        <f t="shared" si="1099"/>
        <v>2.405274067023E-2</v>
      </c>
      <c r="I10046">
        <f t="shared" si="1100"/>
        <v>0</v>
      </c>
      <c r="J10046">
        <f t="shared" si="1101"/>
        <v>0</v>
      </c>
    </row>
    <row r="10047" spans="1:10" x14ac:dyDescent="0.25">
      <c r="A10047" s="42">
        <v>45186.114583333336</v>
      </c>
      <c r="B10047">
        <v>37.736029500000001</v>
      </c>
      <c r="C10047">
        <f t="shared" si="1102"/>
        <v>37.688615128571428</v>
      </c>
      <c r="D10047" s="46">
        <f t="shared" si="1096"/>
        <v>0.77426948975000021</v>
      </c>
      <c r="E10047">
        <f t="shared" si="1097"/>
        <v>0</v>
      </c>
      <c r="G10047" s="44">
        <f t="shared" si="1098"/>
        <v>0.12079090143647501</v>
      </c>
      <c r="H10047">
        <f t="shared" si="1099"/>
        <v>2.4031810010475E-2</v>
      </c>
      <c r="I10047">
        <f t="shared" si="1100"/>
        <v>0</v>
      </c>
      <c r="J10047">
        <f t="shared" si="1101"/>
        <v>0</v>
      </c>
    </row>
    <row r="10048" spans="1:10" x14ac:dyDescent="0.25">
      <c r="A10048" s="42">
        <v>45186.125</v>
      </c>
      <c r="B10048">
        <v>37.781844</v>
      </c>
      <c r="C10048">
        <f t="shared" si="1102"/>
        <v>37.643964171428578</v>
      </c>
      <c r="D10048" s="46">
        <f t="shared" si="1096"/>
        <v>0.77658312200000013</v>
      </c>
      <c r="E10048">
        <f t="shared" si="1097"/>
        <v>0</v>
      </c>
      <c r="G10048" s="44">
        <f t="shared" si="1098"/>
        <v>0.12090681441220001</v>
      </c>
      <c r="H10048">
        <f t="shared" si="1099"/>
        <v>2.40181595802E-2</v>
      </c>
      <c r="I10048">
        <f t="shared" si="1100"/>
        <v>0</v>
      </c>
      <c r="J10048">
        <f t="shared" si="1101"/>
        <v>0</v>
      </c>
    </row>
    <row r="10049" spans="1:10" x14ac:dyDescent="0.25">
      <c r="A10049" s="42">
        <v>45186.135416666664</v>
      </c>
      <c r="B10049">
        <v>37.525282799999999</v>
      </c>
      <c r="C10049">
        <f t="shared" si="1102"/>
        <v>37.595677142857149</v>
      </c>
      <c r="D10049" s="46">
        <f t="shared" si="1096"/>
        <v>0.76362678140000018</v>
      </c>
      <c r="E10049">
        <f t="shared" si="1097"/>
        <v>0</v>
      </c>
      <c r="G10049" s="44">
        <f t="shared" si="1098"/>
        <v>0.12025770174814002</v>
      </c>
      <c r="H10049">
        <f t="shared" si="1099"/>
        <v>2.4094601989739999E-2</v>
      </c>
      <c r="I10049">
        <f t="shared" si="1100"/>
        <v>0</v>
      </c>
      <c r="J10049">
        <f t="shared" si="1101"/>
        <v>0</v>
      </c>
    </row>
    <row r="10050" spans="1:10" x14ac:dyDescent="0.25">
      <c r="A10050" s="42">
        <v>45186.145833333336</v>
      </c>
      <c r="B10050">
        <v>37.4285633</v>
      </c>
      <c r="C10050">
        <f t="shared" si="1102"/>
        <v>37.581714628571426</v>
      </c>
      <c r="D10050" s="46">
        <f t="shared" si="1096"/>
        <v>0.75874244665000012</v>
      </c>
      <c r="E10050">
        <f t="shared" si="1097"/>
        <v>0</v>
      </c>
      <c r="G10050" s="44">
        <f t="shared" si="1098"/>
        <v>0.12001299657716501</v>
      </c>
      <c r="H10050">
        <f t="shared" si="1099"/>
        <v>2.4123419564764999E-2</v>
      </c>
      <c r="I10050">
        <f t="shared" si="1100"/>
        <v>0</v>
      </c>
      <c r="J10050">
        <f t="shared" si="1101"/>
        <v>0</v>
      </c>
    </row>
    <row r="10051" spans="1:10" x14ac:dyDescent="0.25">
      <c r="A10051" s="42">
        <v>45186.15625</v>
      </c>
      <c r="B10051">
        <v>37.664762500000002</v>
      </c>
      <c r="C10051">
        <f t="shared" si="1102"/>
        <v>37.555825799999994</v>
      </c>
      <c r="D10051" s="46">
        <f t="shared" ref="D10051:D10096" si="1103">IF(B10051&gt;45,0.324*B10051-13.327,IF(B10051&lt; 35, 0.0576*B10051-0.6919,0.0505*B10051-1.1314))</f>
        <v>0.77067050625000033</v>
      </c>
      <c r="E10051">
        <f t="shared" ref="E10051:E10096" si="1104">IF(MONTH(A10051) = 8,D10051,0)</f>
        <v>0</v>
      </c>
      <c r="G10051" s="44">
        <f t="shared" ref="G10051:G10096" si="1105">0.0501*D10051+0.082</f>
        <v>0.12061059236312502</v>
      </c>
      <c r="H10051">
        <f t="shared" ref="H10051:H10096" si="1106">-0.0059*D10051+0.0286</f>
        <v>2.4053044013124997E-2</v>
      </c>
      <c r="I10051">
        <f t="shared" ref="I10051:I10096" si="1107">IF(MONTH(A10051) = 8,G10051,0)</f>
        <v>0</v>
      </c>
      <c r="J10051">
        <f t="shared" ref="J10051:J10096" si="1108">IF(MONTH(A10051) = 8,H10051,0)</f>
        <v>0</v>
      </c>
    </row>
    <row r="10052" spans="1:10" x14ac:dyDescent="0.25">
      <c r="A10052" s="42">
        <v>45186.166666666664</v>
      </c>
      <c r="B10052">
        <v>37.367477300000004</v>
      </c>
      <c r="C10052">
        <f t="shared" si="1102"/>
        <v>37.508411428571428</v>
      </c>
      <c r="D10052" s="46">
        <f t="shared" si="1103"/>
        <v>0.75565760365000045</v>
      </c>
      <c r="E10052">
        <f t="shared" si="1104"/>
        <v>0</v>
      </c>
      <c r="G10052" s="44">
        <f t="shared" si="1105"/>
        <v>0.11985844594286502</v>
      </c>
      <c r="H10052">
        <f t="shared" si="1106"/>
        <v>2.4141620138464999E-2</v>
      </c>
      <c r="I10052">
        <f t="shared" si="1107"/>
        <v>0</v>
      </c>
      <c r="J10052">
        <f t="shared" si="1108"/>
        <v>0</v>
      </c>
    </row>
    <row r="10053" spans="1:10" x14ac:dyDescent="0.25">
      <c r="A10053" s="42">
        <v>45186.177083333336</v>
      </c>
      <c r="B10053">
        <v>37.568043000000003</v>
      </c>
      <c r="C10053">
        <f t="shared" si="1102"/>
        <v>37.488922085714286</v>
      </c>
      <c r="D10053" s="46">
        <f t="shared" si="1103"/>
        <v>0.76578617150000028</v>
      </c>
      <c r="E10053">
        <f t="shared" si="1104"/>
        <v>0</v>
      </c>
      <c r="G10053" s="44">
        <f t="shared" si="1105"/>
        <v>0.12036588719215002</v>
      </c>
      <c r="H10053">
        <f t="shared" si="1106"/>
        <v>2.4081861588149997E-2</v>
      </c>
      <c r="I10053">
        <f t="shared" si="1107"/>
        <v>0</v>
      </c>
      <c r="J10053">
        <f t="shared" si="1108"/>
        <v>0</v>
      </c>
    </row>
    <row r="10054" spans="1:10" x14ac:dyDescent="0.25">
      <c r="A10054" s="42">
        <v>45186.1875</v>
      </c>
      <c r="B10054">
        <v>37.554807699999998</v>
      </c>
      <c r="C10054">
        <f t="shared" si="1102"/>
        <v>37.48324981428572</v>
      </c>
      <c r="D10054" s="46">
        <f t="shared" si="1103"/>
        <v>0.76511778885000004</v>
      </c>
      <c r="E10054">
        <f t="shared" si="1104"/>
        <v>0</v>
      </c>
      <c r="G10054" s="44">
        <f t="shared" si="1105"/>
        <v>0.120332401221385</v>
      </c>
      <c r="H10054">
        <f t="shared" si="1106"/>
        <v>2.4085805045784999E-2</v>
      </c>
      <c r="I10054">
        <f t="shared" si="1107"/>
        <v>0</v>
      </c>
      <c r="J10054">
        <f t="shared" si="1108"/>
        <v>0</v>
      </c>
    </row>
    <row r="10055" spans="1:10" x14ac:dyDescent="0.25">
      <c r="A10055" s="42">
        <v>45186.197916666664</v>
      </c>
      <c r="B10055">
        <v>37.449943400000002</v>
      </c>
      <c r="C10055">
        <f t="shared" si="1102"/>
        <v>37.438598857142857</v>
      </c>
      <c r="D10055" s="46">
        <f t="shared" si="1103"/>
        <v>0.75982214170000018</v>
      </c>
      <c r="E10055">
        <f t="shared" si="1104"/>
        <v>0</v>
      </c>
      <c r="G10055" s="44">
        <f t="shared" si="1105"/>
        <v>0.12006708929917001</v>
      </c>
      <c r="H10055">
        <f t="shared" si="1106"/>
        <v>2.4117049363970001E-2</v>
      </c>
      <c r="I10055">
        <f t="shared" si="1107"/>
        <v>0</v>
      </c>
      <c r="J10055">
        <f t="shared" si="1108"/>
        <v>0</v>
      </c>
    </row>
    <row r="10056" spans="1:10" x14ac:dyDescent="0.25">
      <c r="A10056" s="42">
        <v>45186.208333333336</v>
      </c>
      <c r="B10056">
        <v>37.388857399999999</v>
      </c>
      <c r="C10056">
        <f t="shared" si="1102"/>
        <v>37.44601644285715</v>
      </c>
      <c r="D10056" s="46">
        <f t="shared" si="1103"/>
        <v>0.75673729870000006</v>
      </c>
      <c r="E10056">
        <f t="shared" si="1104"/>
        <v>0</v>
      </c>
      <c r="G10056" s="44">
        <f t="shared" si="1105"/>
        <v>0.11991253866487001</v>
      </c>
      <c r="H10056">
        <f t="shared" si="1106"/>
        <v>2.4135249937670002E-2</v>
      </c>
      <c r="I10056">
        <f t="shared" si="1107"/>
        <v>0</v>
      </c>
      <c r="J10056">
        <f t="shared" si="1108"/>
        <v>0</v>
      </c>
    </row>
    <row r="10057" spans="1:10" x14ac:dyDescent="0.25">
      <c r="A10057" s="42">
        <v>45186.21875</v>
      </c>
      <c r="B10057">
        <v>37.388857399999999</v>
      </c>
      <c r="C10057">
        <f t="shared" si="1102"/>
        <v>37.444562014285715</v>
      </c>
      <c r="D10057" s="46">
        <f t="shared" si="1103"/>
        <v>0.75673729870000006</v>
      </c>
      <c r="E10057">
        <f t="shared" si="1104"/>
        <v>0</v>
      </c>
      <c r="G10057" s="44">
        <f t="shared" si="1105"/>
        <v>0.11991253866487001</v>
      </c>
      <c r="H10057">
        <f t="shared" si="1106"/>
        <v>2.4135249937670002E-2</v>
      </c>
      <c r="I10057">
        <f t="shared" si="1107"/>
        <v>0</v>
      </c>
      <c r="J10057">
        <f t="shared" si="1108"/>
        <v>0</v>
      </c>
    </row>
    <row r="10058" spans="1:10" x14ac:dyDescent="0.25">
      <c r="A10058" s="42">
        <v>45186.229166666664</v>
      </c>
      <c r="B10058">
        <v>37.352205800000007</v>
      </c>
      <c r="C10058">
        <f t="shared" si="1102"/>
        <v>37.448343528571435</v>
      </c>
      <c r="D10058" s="46">
        <f t="shared" si="1103"/>
        <v>0.75488639290000048</v>
      </c>
      <c r="E10058">
        <f t="shared" si="1104"/>
        <v>0</v>
      </c>
      <c r="G10058" s="44">
        <f t="shared" si="1105"/>
        <v>0.11981980828429004</v>
      </c>
      <c r="H10058">
        <f t="shared" si="1106"/>
        <v>2.4146170281889999E-2</v>
      </c>
      <c r="I10058">
        <f t="shared" si="1107"/>
        <v>0</v>
      </c>
      <c r="J10058">
        <f t="shared" si="1108"/>
        <v>0</v>
      </c>
    </row>
    <row r="10059" spans="1:10" x14ac:dyDescent="0.25">
      <c r="A10059" s="42">
        <v>45186.239583333336</v>
      </c>
      <c r="B10059">
        <v>37.419400400000001</v>
      </c>
      <c r="C10059">
        <f t="shared" si="1102"/>
        <v>37.482668042857149</v>
      </c>
      <c r="D10059" s="46">
        <f t="shared" si="1103"/>
        <v>0.75827972020000023</v>
      </c>
      <c r="E10059">
        <f t="shared" si="1104"/>
        <v>0</v>
      </c>
      <c r="G10059" s="44">
        <f t="shared" si="1105"/>
        <v>0.11998981398202002</v>
      </c>
      <c r="H10059">
        <f t="shared" si="1106"/>
        <v>2.4126149650819998E-2</v>
      </c>
      <c r="I10059">
        <f t="shared" si="1107"/>
        <v>0</v>
      </c>
      <c r="J10059">
        <f t="shared" si="1108"/>
        <v>0</v>
      </c>
    </row>
    <row r="10060" spans="1:10" x14ac:dyDescent="0.25">
      <c r="A10060" s="42">
        <v>45186.25</v>
      </c>
      <c r="B10060">
        <v>37.557862</v>
      </c>
      <c r="C10060">
        <f t="shared" si="1102"/>
        <v>37.547244671428579</v>
      </c>
      <c r="D10060" s="46">
        <f t="shared" si="1103"/>
        <v>0.76527203100000007</v>
      </c>
      <c r="E10060">
        <f t="shared" si="1104"/>
        <v>0</v>
      </c>
      <c r="G10060" s="44">
        <f t="shared" si="1105"/>
        <v>0.1203401287531</v>
      </c>
      <c r="H10060">
        <f t="shared" si="1106"/>
        <v>2.40848950171E-2</v>
      </c>
      <c r="I10060">
        <f t="shared" si="1107"/>
        <v>0</v>
      </c>
      <c r="J10060">
        <f t="shared" si="1108"/>
        <v>0</v>
      </c>
    </row>
    <row r="10061" spans="1:10" x14ac:dyDescent="0.25">
      <c r="A10061" s="42">
        <v>45186.260416666664</v>
      </c>
      <c r="B10061">
        <v>37.581278300000001</v>
      </c>
      <c r="C10061">
        <f t="shared" si="1102"/>
        <v>37.594222714285713</v>
      </c>
      <c r="D10061" s="46">
        <f t="shared" si="1103"/>
        <v>0.7664545541500003</v>
      </c>
      <c r="E10061">
        <f t="shared" si="1104"/>
        <v>0</v>
      </c>
      <c r="G10061" s="44">
        <f t="shared" si="1105"/>
        <v>0.12039937316291502</v>
      </c>
      <c r="H10061">
        <f t="shared" si="1106"/>
        <v>2.4077918130514998E-2</v>
      </c>
      <c r="I10061">
        <f t="shared" si="1107"/>
        <v>0</v>
      </c>
      <c r="J10061">
        <f t="shared" si="1108"/>
        <v>0</v>
      </c>
    </row>
    <row r="10062" spans="1:10" x14ac:dyDescent="0.25">
      <c r="A10062" s="42">
        <v>45186.270833333336</v>
      </c>
      <c r="B10062">
        <v>37.690214999999995</v>
      </c>
      <c r="C10062">
        <f t="shared" si="1102"/>
        <v>37.616330028571433</v>
      </c>
      <c r="D10062" s="46">
        <f t="shared" si="1103"/>
        <v>0.77195585749999984</v>
      </c>
      <c r="E10062">
        <f t="shared" si="1104"/>
        <v>0</v>
      </c>
      <c r="G10062" s="44">
        <f t="shared" si="1105"/>
        <v>0.12067498846075</v>
      </c>
      <c r="H10062">
        <f t="shared" si="1106"/>
        <v>2.4045460440750004E-2</v>
      </c>
      <c r="I10062">
        <f t="shared" si="1107"/>
        <v>0</v>
      </c>
      <c r="J10062">
        <f t="shared" si="1108"/>
        <v>0</v>
      </c>
    </row>
    <row r="10063" spans="1:10" x14ac:dyDescent="0.25">
      <c r="A10063" s="42">
        <v>45186.28125</v>
      </c>
      <c r="B10063">
        <v>37.840893800000003</v>
      </c>
      <c r="C10063">
        <f t="shared" si="1102"/>
        <v>37.635237599999996</v>
      </c>
      <c r="D10063" s="46">
        <f t="shared" si="1103"/>
        <v>0.77956513690000029</v>
      </c>
      <c r="E10063">
        <f t="shared" si="1104"/>
        <v>0</v>
      </c>
      <c r="G10063" s="44">
        <f t="shared" si="1105"/>
        <v>0.12105621335869002</v>
      </c>
      <c r="H10063">
        <f t="shared" si="1106"/>
        <v>2.4000565692289998E-2</v>
      </c>
      <c r="I10063">
        <f t="shared" si="1107"/>
        <v>0</v>
      </c>
      <c r="J10063">
        <f t="shared" si="1108"/>
        <v>0</v>
      </c>
    </row>
    <row r="10064" spans="1:10" x14ac:dyDescent="0.25">
      <c r="A10064" s="42">
        <v>45186.291666666664</v>
      </c>
      <c r="B10064">
        <v>37.717703700000001</v>
      </c>
      <c r="C10064">
        <f t="shared" si="1102"/>
        <v>37.650218214285715</v>
      </c>
      <c r="D10064" s="46">
        <f t="shared" si="1103"/>
        <v>0.77334403685000019</v>
      </c>
      <c r="E10064">
        <f t="shared" si="1104"/>
        <v>0</v>
      </c>
      <c r="G10064" s="44">
        <f t="shared" si="1105"/>
        <v>0.120744536246185</v>
      </c>
      <c r="H10064">
        <f t="shared" si="1106"/>
        <v>2.4037270182584999E-2</v>
      </c>
      <c r="I10064">
        <f t="shared" si="1107"/>
        <v>0</v>
      </c>
      <c r="J10064">
        <f t="shared" si="1108"/>
        <v>0</v>
      </c>
    </row>
    <row r="10065" spans="1:10" x14ac:dyDescent="0.25">
      <c r="A10065" s="42">
        <v>45186.302083333336</v>
      </c>
      <c r="B10065">
        <v>37.506957</v>
      </c>
      <c r="C10065">
        <f t="shared" si="1102"/>
        <v>37.655745042857134</v>
      </c>
      <c r="D10065" s="46">
        <f t="shared" si="1103"/>
        <v>0.76270132850000016</v>
      </c>
      <c r="E10065">
        <f t="shared" si="1104"/>
        <v>0</v>
      </c>
      <c r="G10065" s="44">
        <f t="shared" si="1105"/>
        <v>0.12021133655785002</v>
      </c>
      <c r="H10065">
        <f t="shared" si="1106"/>
        <v>2.4100062161850001E-2</v>
      </c>
      <c r="I10065">
        <f t="shared" si="1107"/>
        <v>0</v>
      </c>
      <c r="J10065">
        <f t="shared" si="1108"/>
        <v>0</v>
      </c>
    </row>
    <row r="10066" spans="1:10" x14ac:dyDescent="0.25">
      <c r="A10066" s="42">
        <v>45186.3125</v>
      </c>
      <c r="B10066">
        <v>37.551753399999996</v>
      </c>
      <c r="C10066">
        <f t="shared" si="1102"/>
        <v>37.594513600000006</v>
      </c>
      <c r="D10066" s="46">
        <f t="shared" si="1103"/>
        <v>0.7649635467</v>
      </c>
      <c r="E10066">
        <f t="shared" si="1104"/>
        <v>0</v>
      </c>
      <c r="G10066" s="44">
        <f t="shared" si="1105"/>
        <v>0.12032467368967001</v>
      </c>
      <c r="H10066">
        <f t="shared" si="1106"/>
        <v>2.4086715074470001E-2</v>
      </c>
      <c r="I10066">
        <f t="shared" si="1107"/>
        <v>0</v>
      </c>
      <c r="J10066">
        <f t="shared" si="1108"/>
        <v>0</v>
      </c>
    </row>
    <row r="10067" spans="1:10" x14ac:dyDescent="0.25">
      <c r="A10067" s="42">
        <v>45186.322916666664</v>
      </c>
      <c r="B10067">
        <v>37.662726300000003</v>
      </c>
      <c r="C10067">
        <f t="shared" si="1102"/>
        <v>37.558880099999996</v>
      </c>
      <c r="D10067" s="46">
        <f t="shared" si="1103"/>
        <v>0.77056767815000038</v>
      </c>
      <c r="E10067">
        <f t="shared" si="1104"/>
        <v>0</v>
      </c>
      <c r="G10067" s="44">
        <f t="shared" si="1105"/>
        <v>0.12060544067531502</v>
      </c>
      <c r="H10067">
        <f t="shared" si="1106"/>
        <v>2.4053650698914998E-2</v>
      </c>
      <c r="I10067">
        <f t="shared" si="1107"/>
        <v>0</v>
      </c>
      <c r="J10067">
        <f t="shared" si="1108"/>
        <v>0</v>
      </c>
    </row>
    <row r="10068" spans="1:10" x14ac:dyDescent="0.25">
      <c r="A10068" s="42">
        <v>45186.333333333336</v>
      </c>
      <c r="B10068">
        <v>37.619966099999999</v>
      </c>
      <c r="C10068">
        <f t="shared" si="1102"/>
        <v>37.564261485714283</v>
      </c>
      <c r="D10068" s="46">
        <f t="shared" si="1103"/>
        <v>0.76840828805000005</v>
      </c>
      <c r="E10068">
        <f t="shared" si="1104"/>
        <v>0</v>
      </c>
      <c r="G10068" s="44">
        <f t="shared" si="1105"/>
        <v>0.120497255231305</v>
      </c>
      <c r="H10068">
        <f t="shared" si="1106"/>
        <v>2.4066391100505E-2</v>
      </c>
      <c r="I10068">
        <f t="shared" si="1107"/>
        <v>0</v>
      </c>
      <c r="J10068">
        <f t="shared" si="1108"/>
        <v>0</v>
      </c>
    </row>
    <row r="10069" spans="1:10" x14ac:dyDescent="0.25">
      <c r="A10069" s="42">
        <v>45186.34375</v>
      </c>
      <c r="B10069">
        <v>37.261594899999999</v>
      </c>
      <c r="C10069">
        <f t="shared" si="1102"/>
        <v>37.608912442857147</v>
      </c>
      <c r="D10069" s="46">
        <f t="shared" si="1103"/>
        <v>0.75031054245000006</v>
      </c>
      <c r="E10069">
        <f t="shared" si="1104"/>
        <v>0</v>
      </c>
      <c r="G10069" s="44">
        <f t="shared" si="1105"/>
        <v>0.11959055817674501</v>
      </c>
      <c r="H10069">
        <f t="shared" si="1106"/>
        <v>2.4173167799545002E-2</v>
      </c>
      <c r="I10069">
        <f t="shared" si="1107"/>
        <v>0</v>
      </c>
      <c r="J10069">
        <f t="shared" si="1108"/>
        <v>0</v>
      </c>
    </row>
    <row r="10070" spans="1:10" x14ac:dyDescent="0.25">
      <c r="A10070" s="42">
        <v>45186.354166666664</v>
      </c>
      <c r="B10070">
        <v>37.591459299999997</v>
      </c>
      <c r="C10070">
        <f t="shared" si="1102"/>
        <v>37.701995871428572</v>
      </c>
      <c r="D10070" s="46">
        <f t="shared" si="1103"/>
        <v>0.76696869465000006</v>
      </c>
      <c r="E10070">
        <f t="shared" si="1104"/>
        <v>0</v>
      </c>
      <c r="G10070" s="44">
        <f t="shared" si="1105"/>
        <v>0.120425131601965</v>
      </c>
      <c r="H10070">
        <f t="shared" si="1106"/>
        <v>2.4074884701564998E-2</v>
      </c>
      <c r="I10070">
        <f t="shared" si="1107"/>
        <v>0</v>
      </c>
      <c r="J10070">
        <f t="shared" si="1108"/>
        <v>0</v>
      </c>
    </row>
    <row r="10071" spans="1:10" x14ac:dyDescent="0.25">
      <c r="A10071" s="42">
        <v>45186.364583333336</v>
      </c>
      <c r="B10071">
        <v>37.755373399999996</v>
      </c>
      <c r="C10071">
        <f t="shared" si="1102"/>
        <v>37.751446442857137</v>
      </c>
      <c r="D10071" s="46">
        <f t="shared" si="1103"/>
        <v>0.77524635670000008</v>
      </c>
      <c r="E10071">
        <f t="shared" si="1104"/>
        <v>0</v>
      </c>
      <c r="G10071" s="44">
        <f t="shared" si="1105"/>
        <v>0.12083984247067001</v>
      </c>
      <c r="H10071">
        <f t="shared" si="1106"/>
        <v>2.4026046495470001E-2</v>
      </c>
      <c r="I10071">
        <f t="shared" si="1107"/>
        <v>0</v>
      </c>
      <c r="J10071">
        <f t="shared" si="1108"/>
        <v>0</v>
      </c>
    </row>
    <row r="10072" spans="1:10" x14ac:dyDescent="0.25">
      <c r="A10072" s="42">
        <v>45186.375</v>
      </c>
      <c r="B10072">
        <v>37.819513700000002</v>
      </c>
      <c r="C10072">
        <f t="shared" si="1102"/>
        <v>37.806423842857143</v>
      </c>
      <c r="D10072" s="46">
        <f t="shared" si="1103"/>
        <v>0.77848544185000024</v>
      </c>
      <c r="E10072">
        <f t="shared" si="1104"/>
        <v>0</v>
      </c>
      <c r="G10072" s="44">
        <f t="shared" si="1105"/>
        <v>0.12100212063668501</v>
      </c>
      <c r="H10072">
        <f t="shared" si="1106"/>
        <v>2.4006935893084998E-2</v>
      </c>
      <c r="I10072">
        <f t="shared" si="1107"/>
        <v>0</v>
      </c>
      <c r="J10072">
        <f t="shared" si="1108"/>
        <v>0</v>
      </c>
    </row>
    <row r="10073" spans="1:10" x14ac:dyDescent="0.25">
      <c r="A10073" s="42">
        <v>45186.385416666664</v>
      </c>
      <c r="B10073">
        <v>38.203337400000002</v>
      </c>
      <c r="C10073">
        <f t="shared" si="1102"/>
        <v>37.942558357142858</v>
      </c>
      <c r="D10073" s="46">
        <f t="shared" si="1103"/>
        <v>0.79786853870000018</v>
      </c>
      <c r="E10073">
        <f t="shared" si="1104"/>
        <v>0</v>
      </c>
      <c r="G10073" s="44">
        <f t="shared" si="1105"/>
        <v>0.12197321378887002</v>
      </c>
      <c r="H10073">
        <f t="shared" si="1106"/>
        <v>2.3892575621669999E-2</v>
      </c>
      <c r="I10073">
        <f t="shared" si="1107"/>
        <v>0</v>
      </c>
      <c r="J10073">
        <f t="shared" si="1108"/>
        <v>0</v>
      </c>
    </row>
    <row r="10074" spans="1:10" x14ac:dyDescent="0.25">
      <c r="A10074" s="42">
        <v>45186.395833333336</v>
      </c>
      <c r="B10074">
        <v>38.008880300000001</v>
      </c>
      <c r="C10074">
        <f t="shared" si="1102"/>
        <v>37.965974657142858</v>
      </c>
      <c r="D10074" s="46">
        <f t="shared" si="1103"/>
        <v>0.78804845515000022</v>
      </c>
      <c r="E10074">
        <f t="shared" si="1104"/>
        <v>0</v>
      </c>
      <c r="G10074" s="44">
        <f t="shared" si="1105"/>
        <v>0.12148122760301501</v>
      </c>
      <c r="H10074">
        <f t="shared" si="1106"/>
        <v>2.3950514114614997E-2</v>
      </c>
      <c r="I10074">
        <f t="shared" si="1107"/>
        <v>0</v>
      </c>
      <c r="J10074">
        <f t="shared" si="1108"/>
        <v>0</v>
      </c>
    </row>
    <row r="10075" spans="1:10" x14ac:dyDescent="0.25">
      <c r="A10075" s="42">
        <v>45186.40625</v>
      </c>
      <c r="B10075">
        <v>38.004807900000003</v>
      </c>
      <c r="C10075">
        <f t="shared" si="1102"/>
        <v>37.898780057142858</v>
      </c>
      <c r="D10075" s="46">
        <f t="shared" si="1103"/>
        <v>0.78784279895000031</v>
      </c>
      <c r="E10075">
        <f t="shared" si="1104"/>
        <v>0</v>
      </c>
      <c r="G10075" s="44">
        <f t="shared" si="1105"/>
        <v>0.12147092422739503</v>
      </c>
      <c r="H10075">
        <f t="shared" si="1106"/>
        <v>2.3951727486195E-2</v>
      </c>
      <c r="I10075">
        <f t="shared" si="1107"/>
        <v>0</v>
      </c>
      <c r="J10075">
        <f t="shared" si="1108"/>
        <v>0</v>
      </c>
    </row>
    <row r="10076" spans="1:10" x14ac:dyDescent="0.25">
      <c r="A10076" s="42">
        <v>45186.416666666664</v>
      </c>
      <c r="B10076">
        <v>38.214536500000001</v>
      </c>
      <c r="C10076">
        <f t="shared" si="1102"/>
        <v>37.820531800000005</v>
      </c>
      <c r="D10076" s="46">
        <f t="shared" si="1103"/>
        <v>0.79843409325000025</v>
      </c>
      <c r="E10076">
        <f t="shared" si="1104"/>
        <v>0</v>
      </c>
      <c r="G10076" s="44">
        <f t="shared" si="1105"/>
        <v>0.12200154807182501</v>
      </c>
      <c r="H10076">
        <f t="shared" si="1106"/>
        <v>2.3889238849824999E-2</v>
      </c>
      <c r="I10076">
        <f t="shared" si="1107"/>
        <v>0</v>
      </c>
      <c r="J10076">
        <f t="shared" si="1108"/>
        <v>0</v>
      </c>
    </row>
    <row r="10077" spans="1:10" x14ac:dyDescent="0.25">
      <c r="A10077" s="42">
        <v>45186.427083333336</v>
      </c>
      <c r="B10077">
        <v>37.755373399999996</v>
      </c>
      <c r="C10077">
        <f t="shared" si="1102"/>
        <v>37.784316528571424</v>
      </c>
      <c r="D10077" s="46">
        <f t="shared" si="1103"/>
        <v>0.77524635670000008</v>
      </c>
      <c r="E10077">
        <f t="shared" si="1104"/>
        <v>0</v>
      </c>
      <c r="G10077" s="44">
        <f t="shared" si="1105"/>
        <v>0.12083984247067001</v>
      </c>
      <c r="H10077">
        <f t="shared" si="1106"/>
        <v>2.4026046495470001E-2</v>
      </c>
      <c r="I10077">
        <f t="shared" si="1107"/>
        <v>0</v>
      </c>
      <c r="J10077">
        <f t="shared" si="1108"/>
        <v>0</v>
      </c>
    </row>
    <row r="10078" spans="1:10" x14ac:dyDescent="0.25">
      <c r="A10078" s="42">
        <v>45186.4375</v>
      </c>
      <c r="B10078">
        <v>37.2850112</v>
      </c>
      <c r="C10078">
        <f t="shared" si="1102"/>
        <v>37.621711414285706</v>
      </c>
      <c r="D10078" s="46">
        <f t="shared" si="1103"/>
        <v>0.75149306560000007</v>
      </c>
      <c r="E10078">
        <f t="shared" si="1104"/>
        <v>0</v>
      </c>
      <c r="G10078" s="44">
        <f t="shared" si="1105"/>
        <v>0.11964980258656001</v>
      </c>
      <c r="H10078">
        <f t="shared" si="1106"/>
        <v>2.416619091296E-2</v>
      </c>
      <c r="I10078">
        <f t="shared" si="1107"/>
        <v>0</v>
      </c>
      <c r="J10078">
        <f t="shared" si="1108"/>
        <v>0</v>
      </c>
    </row>
    <row r="10079" spans="1:10" x14ac:dyDescent="0.25">
      <c r="A10079" s="42">
        <v>45186.447916666664</v>
      </c>
      <c r="B10079">
        <v>37.271775900000002</v>
      </c>
      <c r="C10079">
        <f t="shared" si="1102"/>
        <v>37.534445700000006</v>
      </c>
      <c r="D10079" s="46">
        <f t="shared" si="1103"/>
        <v>0.75082468295000027</v>
      </c>
      <c r="E10079">
        <f t="shared" si="1104"/>
        <v>0</v>
      </c>
      <c r="G10079" s="44">
        <f t="shared" si="1105"/>
        <v>0.11961631661579501</v>
      </c>
      <c r="H10079">
        <f t="shared" si="1106"/>
        <v>2.4170134370594999E-2</v>
      </c>
      <c r="I10079">
        <f t="shared" si="1107"/>
        <v>0</v>
      </c>
      <c r="J10079">
        <f t="shared" si="1108"/>
        <v>0</v>
      </c>
    </row>
    <row r="10080" spans="1:10" x14ac:dyDescent="0.25">
      <c r="A10080" s="42">
        <v>45186.458333333336</v>
      </c>
      <c r="B10080">
        <v>37.949830500000004</v>
      </c>
      <c r="C10080">
        <f t="shared" si="1102"/>
        <v>37.427108871428572</v>
      </c>
      <c r="D10080" s="46">
        <f t="shared" si="1103"/>
        <v>0.7850664402500005</v>
      </c>
      <c r="E10080">
        <f t="shared" si="1104"/>
        <v>0</v>
      </c>
      <c r="G10080" s="44">
        <f t="shared" si="1105"/>
        <v>0.12133182865652503</v>
      </c>
      <c r="H10080">
        <f t="shared" si="1106"/>
        <v>2.3968108002524996E-2</v>
      </c>
      <c r="I10080">
        <f t="shared" si="1107"/>
        <v>0</v>
      </c>
      <c r="J10080">
        <f t="shared" si="1108"/>
        <v>0</v>
      </c>
    </row>
    <row r="10081" spans="1:10" x14ac:dyDescent="0.25">
      <c r="A10081" s="42">
        <v>45186.46875</v>
      </c>
      <c r="B10081">
        <v>36.870644499999997</v>
      </c>
      <c r="C10081">
        <f t="shared" si="1102"/>
        <v>37.457797314285713</v>
      </c>
      <c r="D10081" s="46">
        <f t="shared" si="1103"/>
        <v>0.73056754724999995</v>
      </c>
      <c r="E10081">
        <f t="shared" si="1104"/>
        <v>0</v>
      </c>
      <c r="G10081" s="44">
        <f t="shared" si="1105"/>
        <v>0.118601434117225</v>
      </c>
      <c r="H10081">
        <f t="shared" si="1106"/>
        <v>2.4289651471224999E-2</v>
      </c>
      <c r="I10081">
        <f t="shared" si="1107"/>
        <v>0</v>
      </c>
      <c r="J10081">
        <f t="shared" si="1108"/>
        <v>0</v>
      </c>
    </row>
    <row r="10082" spans="1:10" x14ac:dyDescent="0.25">
      <c r="A10082" s="42">
        <v>45186.479166666664</v>
      </c>
      <c r="B10082">
        <v>37.393947900000001</v>
      </c>
      <c r="C10082">
        <f t="shared" si="1102"/>
        <v>37.461433385714294</v>
      </c>
      <c r="D10082" s="46">
        <f t="shared" si="1103"/>
        <v>0.75699436895000027</v>
      </c>
      <c r="E10082">
        <f t="shared" si="1104"/>
        <v>0</v>
      </c>
      <c r="G10082" s="44">
        <f t="shared" si="1105"/>
        <v>0.11992541788439501</v>
      </c>
      <c r="H10082">
        <f t="shared" si="1106"/>
        <v>2.4133733223194998E-2</v>
      </c>
      <c r="I10082">
        <f t="shared" si="1107"/>
        <v>0</v>
      </c>
      <c r="J10082">
        <f t="shared" si="1108"/>
        <v>0</v>
      </c>
    </row>
    <row r="10083" spans="1:10" x14ac:dyDescent="0.25">
      <c r="A10083" s="42">
        <v>45186.489583333336</v>
      </c>
      <c r="B10083">
        <v>37.4631787</v>
      </c>
      <c r="C10083">
        <f t="shared" si="1102"/>
        <v>37.685415385714286</v>
      </c>
      <c r="D10083" s="46">
        <f t="shared" si="1103"/>
        <v>0.7604905243500002</v>
      </c>
      <c r="E10083">
        <f t="shared" si="1104"/>
        <v>0</v>
      </c>
      <c r="G10083" s="44">
        <f t="shared" si="1105"/>
        <v>0.12010057526993501</v>
      </c>
      <c r="H10083">
        <f t="shared" si="1106"/>
        <v>2.4113105906334999E-2</v>
      </c>
      <c r="I10083">
        <f t="shared" si="1107"/>
        <v>0</v>
      </c>
      <c r="J10083">
        <f t="shared" si="1108"/>
        <v>0</v>
      </c>
    </row>
    <row r="10084" spans="1:10" x14ac:dyDescent="0.25">
      <c r="A10084" s="42">
        <v>45186.5</v>
      </c>
      <c r="B10084">
        <v>37.970192500000003</v>
      </c>
      <c r="C10084">
        <f t="shared" si="1102"/>
        <v>37.841475571428568</v>
      </c>
      <c r="D10084" s="46">
        <f t="shared" si="1103"/>
        <v>0.78609472125000024</v>
      </c>
      <c r="E10084">
        <f t="shared" si="1104"/>
        <v>0</v>
      </c>
      <c r="G10084" s="44">
        <f t="shared" si="1105"/>
        <v>0.12138334553462501</v>
      </c>
      <c r="H10084">
        <f t="shared" si="1106"/>
        <v>2.3962041144624999E-2</v>
      </c>
      <c r="I10084">
        <f t="shared" si="1107"/>
        <v>0</v>
      </c>
      <c r="J10084">
        <f t="shared" si="1108"/>
        <v>0</v>
      </c>
    </row>
    <row r="10085" spans="1:10" x14ac:dyDescent="0.25">
      <c r="A10085" s="42">
        <v>45186.510416666664</v>
      </c>
      <c r="B10085">
        <v>37.3104637</v>
      </c>
      <c r="C10085">
        <f t="shared" si="1102"/>
        <v>38.021388385714282</v>
      </c>
      <c r="D10085" s="46">
        <f t="shared" si="1103"/>
        <v>0.75277841685000024</v>
      </c>
      <c r="E10085">
        <f t="shared" si="1104"/>
        <v>0</v>
      </c>
      <c r="G10085" s="44">
        <f t="shared" si="1105"/>
        <v>0.11971419868418501</v>
      </c>
      <c r="H10085">
        <f t="shared" si="1106"/>
        <v>2.4158607340585E-2</v>
      </c>
      <c r="I10085">
        <f t="shared" si="1107"/>
        <v>0</v>
      </c>
      <c r="J10085">
        <f t="shared" si="1108"/>
        <v>0</v>
      </c>
    </row>
    <row r="10086" spans="1:10" x14ac:dyDescent="0.25">
      <c r="A10086" s="42">
        <v>45186.520833333336</v>
      </c>
      <c r="B10086">
        <v>38.839649899999998</v>
      </c>
      <c r="C10086">
        <f t="shared" si="1102"/>
        <v>38.090764628571428</v>
      </c>
      <c r="D10086" s="46">
        <f t="shared" si="1103"/>
        <v>0.83000231994999996</v>
      </c>
      <c r="E10086">
        <f t="shared" si="1104"/>
        <v>0</v>
      </c>
      <c r="G10086" s="44">
        <f t="shared" si="1105"/>
        <v>0.123583116229495</v>
      </c>
      <c r="H10086">
        <f t="shared" si="1106"/>
        <v>2.3702986312295001E-2</v>
      </c>
      <c r="I10086">
        <f t="shared" si="1107"/>
        <v>0</v>
      </c>
      <c r="J10086">
        <f t="shared" si="1108"/>
        <v>0</v>
      </c>
    </row>
    <row r="10087" spans="1:10" x14ac:dyDescent="0.25">
      <c r="A10087" s="42">
        <v>45186.53125</v>
      </c>
      <c r="B10087">
        <v>39.042251800000003</v>
      </c>
      <c r="C10087">
        <f t="shared" si="1102"/>
        <v>38.302820314285718</v>
      </c>
      <c r="D10087" s="46">
        <f t="shared" si="1103"/>
        <v>0.8402337159000004</v>
      </c>
      <c r="E10087">
        <f t="shared" si="1104"/>
        <v>0</v>
      </c>
      <c r="G10087" s="44">
        <f t="shared" si="1105"/>
        <v>0.12409570916659002</v>
      </c>
      <c r="H10087">
        <f t="shared" si="1106"/>
        <v>2.3642621076189998E-2</v>
      </c>
      <c r="I10087">
        <f t="shared" si="1107"/>
        <v>0</v>
      </c>
      <c r="J10087">
        <f t="shared" si="1108"/>
        <v>0</v>
      </c>
    </row>
    <row r="10088" spans="1:10" x14ac:dyDescent="0.25">
      <c r="A10088" s="42">
        <v>45186.541666666664</v>
      </c>
      <c r="B10088">
        <v>38.130034199999997</v>
      </c>
      <c r="C10088">
        <f t="shared" si="1102"/>
        <v>38.364197199999992</v>
      </c>
      <c r="D10088" s="46">
        <f t="shared" si="1103"/>
        <v>0.79416672709999991</v>
      </c>
      <c r="E10088">
        <f t="shared" si="1104"/>
        <v>0</v>
      </c>
      <c r="G10088" s="44">
        <f t="shared" si="1105"/>
        <v>0.12178775302771</v>
      </c>
      <c r="H10088">
        <f t="shared" si="1106"/>
        <v>2.3914416310110001E-2</v>
      </c>
      <c r="I10088">
        <f t="shared" si="1107"/>
        <v>0</v>
      </c>
      <c r="J10088">
        <f t="shared" si="1108"/>
        <v>0</v>
      </c>
    </row>
    <row r="10089" spans="1:10" x14ac:dyDescent="0.25">
      <c r="A10089" s="42">
        <v>45186.552083333336</v>
      </c>
      <c r="B10089">
        <v>37.879581599999995</v>
      </c>
      <c r="C10089">
        <f t="shared" si="1102"/>
        <v>38.448117728571432</v>
      </c>
      <c r="D10089" s="46">
        <f t="shared" si="1103"/>
        <v>0.78151887079999982</v>
      </c>
      <c r="E10089">
        <f t="shared" si="1104"/>
        <v>0</v>
      </c>
      <c r="G10089" s="44">
        <f t="shared" si="1105"/>
        <v>0.12115409542708</v>
      </c>
      <c r="H10089">
        <f t="shared" si="1106"/>
        <v>2.3989038662280002E-2</v>
      </c>
      <c r="I10089">
        <f t="shared" si="1107"/>
        <v>0</v>
      </c>
      <c r="J10089">
        <f t="shared" si="1108"/>
        <v>0</v>
      </c>
    </row>
    <row r="10090" spans="1:10" x14ac:dyDescent="0.25">
      <c r="A10090" s="42">
        <v>45186.5625</v>
      </c>
      <c r="B10090">
        <v>38.947568500000003</v>
      </c>
      <c r="C10090">
        <f t="shared" si="1102"/>
        <v>38.373214657142853</v>
      </c>
      <c r="D10090" s="46">
        <f t="shared" si="1103"/>
        <v>0.8354522092500003</v>
      </c>
      <c r="E10090">
        <f t="shared" si="1104"/>
        <v>0</v>
      </c>
      <c r="G10090" s="44">
        <f t="shared" si="1105"/>
        <v>0.12385615568342502</v>
      </c>
      <c r="H10090">
        <f t="shared" si="1106"/>
        <v>2.3670831965425E-2</v>
      </c>
      <c r="I10090">
        <f t="shared" si="1107"/>
        <v>0</v>
      </c>
      <c r="J10090">
        <f t="shared" si="1108"/>
        <v>0</v>
      </c>
    </row>
    <row r="10091" spans="1:10" x14ac:dyDescent="0.25">
      <c r="A10091" s="42">
        <v>45186.572916666664</v>
      </c>
      <c r="B10091">
        <v>38.399830700000003</v>
      </c>
      <c r="C10091">
        <f t="shared" si="1102"/>
        <v>38.475606428571432</v>
      </c>
      <c r="D10091" s="46">
        <f t="shared" si="1103"/>
        <v>0.80779145035000033</v>
      </c>
      <c r="E10091">
        <f t="shared" si="1104"/>
        <v>0</v>
      </c>
      <c r="G10091" s="44">
        <f t="shared" si="1105"/>
        <v>0.12247035166253502</v>
      </c>
      <c r="H10091">
        <f t="shared" si="1106"/>
        <v>2.3834030442935E-2</v>
      </c>
      <c r="I10091">
        <f t="shared" si="1107"/>
        <v>0</v>
      </c>
      <c r="J10091">
        <f t="shared" si="1108"/>
        <v>0</v>
      </c>
    </row>
    <row r="10092" spans="1:10" x14ac:dyDescent="0.25">
      <c r="A10092" s="42">
        <v>45186.583333333336</v>
      </c>
      <c r="B10092">
        <v>37.897907400000001</v>
      </c>
      <c r="C10092">
        <f t="shared" si="1102"/>
        <v>38.619013085714286</v>
      </c>
      <c r="D10092" s="46">
        <f t="shared" si="1103"/>
        <v>0.78244432370000028</v>
      </c>
      <c r="E10092">
        <f t="shared" si="1104"/>
        <v>0</v>
      </c>
      <c r="G10092" s="44">
        <f t="shared" si="1105"/>
        <v>0.12120046061737003</v>
      </c>
      <c r="H10092">
        <f t="shared" si="1106"/>
        <v>2.398357849017E-2</v>
      </c>
      <c r="I10092">
        <f t="shared" si="1107"/>
        <v>0</v>
      </c>
      <c r="J10092">
        <f t="shared" si="1108"/>
        <v>0</v>
      </c>
    </row>
    <row r="10093" spans="1:10" x14ac:dyDescent="0.25">
      <c r="A10093" s="42">
        <v>45186.59375</v>
      </c>
      <c r="B10093">
        <v>38.315328399999999</v>
      </c>
      <c r="C10093">
        <f t="shared" si="1102"/>
        <v>38.967494171428577</v>
      </c>
      <c r="D10093" s="46">
        <f t="shared" si="1103"/>
        <v>0.80352408419999999</v>
      </c>
      <c r="E10093">
        <f t="shared" si="1104"/>
        <v>0</v>
      </c>
      <c r="G10093" s="44">
        <f t="shared" si="1105"/>
        <v>0.12225655661842</v>
      </c>
      <c r="H10093">
        <f t="shared" si="1106"/>
        <v>2.3859207903219999E-2</v>
      </c>
      <c r="I10093">
        <f t="shared" si="1107"/>
        <v>0</v>
      </c>
      <c r="J10093">
        <f t="shared" si="1108"/>
        <v>0</v>
      </c>
    </row>
    <row r="10094" spans="1:10" x14ac:dyDescent="0.25">
      <c r="A10094" s="42">
        <v>45186.604166666664</v>
      </c>
      <c r="B10094">
        <v>39.758994200000004</v>
      </c>
      <c r="C10094">
        <f t="shared" si="1102"/>
        <v>38.970815116666664</v>
      </c>
      <c r="D10094" s="46">
        <f t="shared" si="1103"/>
        <v>0.87642920710000038</v>
      </c>
      <c r="E10094">
        <f t="shared" si="1104"/>
        <v>0</v>
      </c>
      <c r="G10094" s="44">
        <f t="shared" si="1105"/>
        <v>0.12590910327571003</v>
      </c>
      <c r="H10094">
        <f t="shared" si="1106"/>
        <v>2.3429067678109997E-2</v>
      </c>
      <c r="I10094">
        <f t="shared" si="1107"/>
        <v>0</v>
      </c>
      <c r="J10094">
        <f t="shared" si="1108"/>
        <v>0</v>
      </c>
    </row>
    <row r="10095" spans="1:10" x14ac:dyDescent="0.25">
      <c r="A10095" s="42">
        <v>45186.614583333336</v>
      </c>
      <c r="B10095">
        <v>39.1338808</v>
      </c>
      <c r="C10095">
        <f>AVERAGE(B10092:B10097)</f>
        <v>39.085011999999999</v>
      </c>
      <c r="D10095" s="46">
        <f t="shared" si="1103"/>
        <v>0.84486098040000024</v>
      </c>
      <c r="E10095">
        <f t="shared" si="1104"/>
        <v>0</v>
      </c>
      <c r="G10095" s="44">
        <f t="shared" si="1105"/>
        <v>0.12432753511804001</v>
      </c>
      <c r="H10095">
        <f t="shared" si="1106"/>
        <v>2.3615320215640001E-2</v>
      </c>
      <c r="I10095">
        <f t="shared" si="1107"/>
        <v>0</v>
      </c>
      <c r="J10095">
        <f t="shared" si="1108"/>
        <v>0</v>
      </c>
    </row>
    <row r="10096" spans="1:10" x14ac:dyDescent="0.25">
      <c r="A10096" s="42">
        <v>45186.625</v>
      </c>
      <c r="B10096">
        <v>40.318949199999999</v>
      </c>
      <c r="C10096">
        <f>AVERAGE(B10093:B10097)</f>
        <v>39.381788149999998</v>
      </c>
      <c r="D10096" s="46">
        <f t="shared" si="1103"/>
        <v>0.90470693460000029</v>
      </c>
      <c r="E10096">
        <f t="shared" si="1104"/>
        <v>0</v>
      </c>
      <c r="G10096" s="44">
        <f t="shared" si="1105"/>
        <v>0.12732581742346002</v>
      </c>
      <c r="H10096">
        <f t="shared" si="1106"/>
        <v>2.3262229085859999E-2</v>
      </c>
      <c r="I10096">
        <f t="shared" si="1107"/>
        <v>0</v>
      </c>
      <c r="J10096">
        <f t="shared" si="1108"/>
        <v>0</v>
      </c>
    </row>
  </sheetData>
  <conditionalFormatting sqref="D1:D1048576 E1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1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1:K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977"/>
  <sheetViews>
    <sheetView zoomScale="70" zoomScaleNormal="70" workbookViewId="0"/>
  </sheetViews>
  <sheetFormatPr defaultRowHeight="15" x14ac:dyDescent="0.25"/>
  <cols>
    <col min="1" max="1" width="21.140625" customWidth="1"/>
    <col min="3" max="3" width="12.28515625" bestFit="1" customWidth="1"/>
    <col min="8" max="8" width="11" customWidth="1"/>
  </cols>
  <sheetData>
    <row r="1" spans="1:19" ht="60" x14ac:dyDescent="0.25">
      <c r="A1" t="s">
        <v>5</v>
      </c>
      <c r="B1" s="43" t="s">
        <v>37</v>
      </c>
      <c r="C1" t="s">
        <v>38</v>
      </c>
      <c r="F1" s="44"/>
    </row>
    <row r="2" spans="1:19" x14ac:dyDescent="0.25">
      <c r="A2" s="42">
        <v>45139</v>
      </c>
      <c r="B2">
        <v>54.068826028571401</v>
      </c>
      <c r="C2">
        <f>IF(B2&gt;45,0.324*B2-13.327,0.0505*B2-1.1314)</f>
        <v>4.1912996332571328</v>
      </c>
    </row>
    <row r="3" spans="1:19" x14ac:dyDescent="0.25">
      <c r="A3" s="42">
        <v>45139.010416666664</v>
      </c>
      <c r="B3">
        <v>54.046573271428564</v>
      </c>
      <c r="C3">
        <f t="shared" ref="C3:C66" si="0">IF(B3&gt;45,0.324*B3-13.327,0.0505*B3-1.1314)</f>
        <v>4.1840897399428538</v>
      </c>
    </row>
    <row r="4" spans="1:19" x14ac:dyDescent="0.25">
      <c r="A4" s="42">
        <v>45139.020833333336</v>
      </c>
      <c r="B4">
        <v>53.963525400000002</v>
      </c>
      <c r="C4">
        <f t="shared" si="0"/>
        <v>4.1571822296000018</v>
      </c>
      <c r="R4" s="47">
        <v>46.4</v>
      </c>
      <c r="S4" s="47">
        <v>1.1673976325928215</v>
      </c>
    </row>
    <row r="5" spans="1:19" x14ac:dyDescent="0.25">
      <c r="A5" s="42">
        <v>45139.03125</v>
      </c>
      <c r="B5">
        <v>53.86767855714286</v>
      </c>
      <c r="C5">
        <f t="shared" si="0"/>
        <v>4.1261278525142888</v>
      </c>
      <c r="R5" s="47">
        <v>45.1</v>
      </c>
      <c r="S5" s="47">
        <v>1.0847628916594418</v>
      </c>
    </row>
    <row r="6" spans="1:19" x14ac:dyDescent="0.25">
      <c r="A6" s="42">
        <v>45139.041666666664</v>
      </c>
      <c r="B6">
        <v>53.939963657142854</v>
      </c>
      <c r="C6">
        <f t="shared" si="0"/>
        <v>4.1495482249142857</v>
      </c>
      <c r="R6" s="47">
        <v>46</v>
      </c>
      <c r="S6" s="47">
        <v>0.95428003262480032</v>
      </c>
    </row>
    <row r="7" spans="1:19" x14ac:dyDescent="0.25">
      <c r="A7" s="42">
        <v>45139.052083333336</v>
      </c>
      <c r="B7">
        <v>53.880477528571426</v>
      </c>
      <c r="C7">
        <f t="shared" si="0"/>
        <v>4.1302747192571427</v>
      </c>
      <c r="R7" s="47">
        <v>43.65</v>
      </c>
      <c r="S7" s="47">
        <v>1.1917260750390044</v>
      </c>
    </row>
    <row r="8" spans="1:19" x14ac:dyDescent="0.25">
      <c r="A8" s="42">
        <v>45139.0625</v>
      </c>
      <c r="B8">
        <v>53.879023099999998</v>
      </c>
      <c r="C8">
        <f t="shared" si="0"/>
        <v>4.1298034843999982</v>
      </c>
      <c r="R8" s="47">
        <v>41.5</v>
      </c>
      <c r="S8" s="47">
        <v>0.93042302958424639</v>
      </c>
    </row>
    <row r="9" spans="1:19" x14ac:dyDescent="0.25">
      <c r="A9" s="42">
        <v>45139.072916666664</v>
      </c>
      <c r="B9">
        <v>53.895603585714291</v>
      </c>
      <c r="C9">
        <f t="shared" si="0"/>
        <v>4.1351755617714314</v>
      </c>
      <c r="R9" s="47">
        <v>47.4</v>
      </c>
      <c r="S9" s="47">
        <v>1.6648979938614841</v>
      </c>
    </row>
    <row r="10" spans="1:19" x14ac:dyDescent="0.25">
      <c r="A10" s="42">
        <v>45139.083333333336</v>
      </c>
      <c r="B10">
        <v>53.794229914285722</v>
      </c>
      <c r="C10">
        <f t="shared" si="0"/>
        <v>4.1023304922285764</v>
      </c>
      <c r="R10" s="47">
        <v>41</v>
      </c>
      <c r="S10" s="47">
        <v>0.30518337233707715</v>
      </c>
    </row>
    <row r="11" spans="1:19" x14ac:dyDescent="0.25">
      <c r="A11" s="42">
        <v>45139.09375</v>
      </c>
      <c r="B11">
        <v>53.737943528571428</v>
      </c>
      <c r="C11">
        <f t="shared" si="0"/>
        <v>4.0840937032571443</v>
      </c>
      <c r="R11" s="47">
        <v>39</v>
      </c>
      <c r="S11" s="47">
        <v>0.18400466486739886</v>
      </c>
    </row>
    <row r="12" spans="1:19" x14ac:dyDescent="0.25">
      <c r="A12" s="42">
        <v>45139.104166666664</v>
      </c>
      <c r="B12">
        <v>53.587264728571427</v>
      </c>
      <c r="C12">
        <f t="shared" si="0"/>
        <v>4.0352737720571437</v>
      </c>
      <c r="R12" s="36">
        <v>58</v>
      </c>
      <c r="S12" s="48">
        <v>4.6055710959726914</v>
      </c>
    </row>
    <row r="13" spans="1:19" x14ac:dyDescent="0.25">
      <c r="A13" s="42">
        <v>45139.114583333336</v>
      </c>
      <c r="B13">
        <v>53.381463085714287</v>
      </c>
      <c r="C13">
        <f t="shared" si="0"/>
        <v>3.9685940397714301</v>
      </c>
      <c r="R13" s="36">
        <v>60</v>
      </c>
      <c r="S13" s="48">
        <v>6.0145961644384354</v>
      </c>
    </row>
    <row r="14" spans="1:19" x14ac:dyDescent="0.25">
      <c r="A14" s="42">
        <v>45139.125</v>
      </c>
      <c r="B14">
        <v>53.246783000000001</v>
      </c>
      <c r="C14">
        <f t="shared" si="0"/>
        <v>3.9249576920000013</v>
      </c>
      <c r="R14" s="36">
        <v>55.5</v>
      </c>
      <c r="S14" s="48">
        <v>4.1962022190313668</v>
      </c>
    </row>
    <row r="15" spans="1:19" x14ac:dyDescent="0.25">
      <c r="A15" s="42">
        <v>45139.135416666664</v>
      </c>
      <c r="B15">
        <v>53.081414471428566</v>
      </c>
      <c r="C15">
        <f t="shared" si="0"/>
        <v>3.8713782887428554</v>
      </c>
      <c r="R15" s="36">
        <v>55</v>
      </c>
      <c r="S15" s="48">
        <v>5.5383423702556138</v>
      </c>
    </row>
    <row r="16" spans="1:19" x14ac:dyDescent="0.25">
      <c r="A16" s="42">
        <v>45139.145833333336</v>
      </c>
      <c r="B16">
        <v>52.900919885714288</v>
      </c>
      <c r="C16">
        <f t="shared" si="0"/>
        <v>3.8128980429714314</v>
      </c>
      <c r="R16" s="36">
        <v>52.5</v>
      </c>
      <c r="S16" s="48">
        <v>5.0666999798431069</v>
      </c>
    </row>
    <row r="17" spans="1:25" x14ac:dyDescent="0.25">
      <c r="A17" s="42">
        <v>45139.15625</v>
      </c>
      <c r="B17">
        <v>52.866013600000009</v>
      </c>
      <c r="C17">
        <f t="shared" si="0"/>
        <v>3.8015884064000023</v>
      </c>
      <c r="R17" s="36">
        <v>51.5</v>
      </c>
      <c r="S17" s="48">
        <v>3.6403615512095042</v>
      </c>
    </row>
    <row r="18" spans="1:25" x14ac:dyDescent="0.25">
      <c r="A18" s="42">
        <v>45139.166666666664</v>
      </c>
      <c r="B18">
        <v>52.776420799999997</v>
      </c>
      <c r="C18">
        <f t="shared" si="0"/>
        <v>3.7725603392</v>
      </c>
      <c r="R18" s="36">
        <v>48.5</v>
      </c>
      <c r="S18" s="48">
        <v>2.635260528194149</v>
      </c>
    </row>
    <row r="19" spans="1:25" x14ac:dyDescent="0.25">
      <c r="A19" s="42">
        <v>45139.177083333336</v>
      </c>
      <c r="B19">
        <v>52.763040057142852</v>
      </c>
      <c r="C19">
        <f t="shared" si="0"/>
        <v>3.7682249785142847</v>
      </c>
      <c r="R19" s="36">
        <v>50</v>
      </c>
      <c r="S19" s="48">
        <v>4.5251076740922382</v>
      </c>
    </row>
    <row r="20" spans="1:25" x14ac:dyDescent="0.25">
      <c r="A20" s="42">
        <v>45139.1875</v>
      </c>
      <c r="B20">
        <v>52.722606942857148</v>
      </c>
      <c r="C20">
        <f t="shared" si="0"/>
        <v>3.7551246494857171</v>
      </c>
      <c r="R20" s="36">
        <v>51</v>
      </c>
      <c r="S20" s="48">
        <v>2.5763743250846671</v>
      </c>
    </row>
    <row r="21" spans="1:25" x14ac:dyDescent="0.25">
      <c r="A21" s="42">
        <v>45139.197916666664</v>
      </c>
      <c r="B21">
        <v>52.701372285714285</v>
      </c>
      <c r="C21">
        <f t="shared" si="0"/>
        <v>3.7482446205714286</v>
      </c>
      <c r="R21" s="36">
        <v>44.5</v>
      </c>
      <c r="S21" s="48">
        <v>0.8237420200844694</v>
      </c>
    </row>
    <row r="22" spans="1:25" x14ac:dyDescent="0.25">
      <c r="A22" s="42">
        <v>45139.208333333336</v>
      </c>
      <c r="B22">
        <v>52.747477671428562</v>
      </c>
      <c r="C22">
        <f t="shared" si="0"/>
        <v>3.7631827655428562</v>
      </c>
      <c r="R22" s="36">
        <v>50.5</v>
      </c>
      <c r="S22" s="48">
        <v>1.0831271358536312</v>
      </c>
    </row>
    <row r="23" spans="1:25" x14ac:dyDescent="0.25">
      <c r="A23" s="42">
        <v>45139.21875</v>
      </c>
      <c r="B23">
        <v>52.793583057142847</v>
      </c>
      <c r="C23">
        <f t="shared" si="0"/>
        <v>3.7781209105142839</v>
      </c>
      <c r="R23" s="36">
        <v>45.5</v>
      </c>
      <c r="S23" s="48">
        <v>1.0341521802752096</v>
      </c>
    </row>
    <row r="24" spans="1:25" x14ac:dyDescent="0.25">
      <c r="A24" s="42">
        <v>45139.229166666664</v>
      </c>
      <c r="B24">
        <v>52.763476385714284</v>
      </c>
      <c r="C24">
        <f t="shared" si="0"/>
        <v>3.7683663489714281</v>
      </c>
    </row>
    <row r="25" spans="1:25" x14ac:dyDescent="0.25">
      <c r="A25" s="42">
        <v>45139.239583333336</v>
      </c>
      <c r="B25">
        <v>52.729297314285709</v>
      </c>
      <c r="C25">
        <f t="shared" si="0"/>
        <v>3.7572923298285712</v>
      </c>
    </row>
    <row r="26" spans="1:25" x14ac:dyDescent="0.25">
      <c r="A26" s="42">
        <v>45139.25</v>
      </c>
      <c r="B26">
        <v>52.721152514285713</v>
      </c>
      <c r="C26">
        <f t="shared" si="0"/>
        <v>3.7546534146285726</v>
      </c>
    </row>
    <row r="27" spans="1:25" x14ac:dyDescent="0.25">
      <c r="A27" s="42">
        <v>45139.260416666664</v>
      </c>
      <c r="B27">
        <v>52.68813698571428</v>
      </c>
      <c r="C27">
        <f t="shared" si="0"/>
        <v>3.7439563833714278</v>
      </c>
    </row>
    <row r="28" spans="1:25" x14ac:dyDescent="0.25">
      <c r="A28" s="42">
        <v>45139.270833333336</v>
      </c>
      <c r="B28">
        <v>52.635195785714288</v>
      </c>
      <c r="C28">
        <f t="shared" si="0"/>
        <v>3.7268034345714316</v>
      </c>
      <c r="Y28">
        <f>CORREL(W39:W48,L39:L48)</f>
        <v>0.47895179878640509</v>
      </c>
    </row>
    <row r="29" spans="1:25" x14ac:dyDescent="0.25">
      <c r="A29" s="42">
        <v>45139.28125</v>
      </c>
      <c r="B29">
        <v>52.374853071428575</v>
      </c>
      <c r="C29">
        <f t="shared" si="0"/>
        <v>3.6424523951428593</v>
      </c>
    </row>
    <row r="30" spans="1:25" x14ac:dyDescent="0.25">
      <c r="A30" s="42">
        <v>45139.291666666664</v>
      </c>
      <c r="B30">
        <v>52.322784528571432</v>
      </c>
      <c r="C30">
        <f t="shared" si="0"/>
        <v>3.6255821872571463</v>
      </c>
    </row>
    <row r="31" spans="1:25" x14ac:dyDescent="0.25">
      <c r="A31" s="42">
        <v>45139.302083333336</v>
      </c>
      <c r="B31">
        <v>52.230719199999996</v>
      </c>
      <c r="C31">
        <f t="shared" si="0"/>
        <v>3.5957530207999984</v>
      </c>
    </row>
    <row r="32" spans="1:25" x14ac:dyDescent="0.25">
      <c r="A32" s="42">
        <v>45139.3125</v>
      </c>
      <c r="B32">
        <v>52.124109585714287</v>
      </c>
      <c r="C32">
        <f t="shared" si="0"/>
        <v>3.5612115057714302</v>
      </c>
    </row>
    <row r="33" spans="1:24" x14ac:dyDescent="0.25">
      <c r="A33" s="42">
        <v>45139.322916666664</v>
      </c>
      <c r="B33">
        <v>52.015900100000003</v>
      </c>
      <c r="C33">
        <f t="shared" si="0"/>
        <v>3.5261516324000031</v>
      </c>
    </row>
    <row r="34" spans="1:24" x14ac:dyDescent="0.25">
      <c r="A34" s="42">
        <v>45139.333333333336</v>
      </c>
      <c r="B34">
        <v>51.956850299999992</v>
      </c>
      <c r="C34">
        <f t="shared" si="0"/>
        <v>3.5070194971999964</v>
      </c>
    </row>
    <row r="35" spans="1:24" x14ac:dyDescent="0.25">
      <c r="A35" s="42">
        <v>45139.34375</v>
      </c>
      <c r="B35">
        <v>51.931397799999999</v>
      </c>
      <c r="C35">
        <f t="shared" si="0"/>
        <v>3.4987728871999995</v>
      </c>
    </row>
    <row r="36" spans="1:24" ht="15.75" thickBot="1" x14ac:dyDescent="0.3">
      <c r="A36" s="42">
        <v>45139.354166666664</v>
      </c>
      <c r="B36">
        <v>52.097929871428569</v>
      </c>
      <c r="C36">
        <f t="shared" si="0"/>
        <v>3.5527292783428575</v>
      </c>
    </row>
    <row r="37" spans="1:24" ht="15.75" customHeight="1" x14ac:dyDescent="0.25">
      <c r="A37" s="42">
        <v>45139.364583333336</v>
      </c>
      <c r="B37">
        <v>52.089639628571426</v>
      </c>
      <c r="C37">
        <f t="shared" si="0"/>
        <v>3.5500432396571409</v>
      </c>
      <c r="G37" t="s">
        <v>14</v>
      </c>
      <c r="H37" t="s">
        <v>5</v>
      </c>
      <c r="I37" t="s">
        <v>15</v>
      </c>
      <c r="P37" t="s">
        <v>16</v>
      </c>
      <c r="T37" t="s">
        <v>24</v>
      </c>
      <c r="U37" s="32" t="s">
        <v>18</v>
      </c>
    </row>
    <row r="38" spans="1:24" x14ac:dyDescent="0.25">
      <c r="A38" s="42">
        <v>45139.375</v>
      </c>
      <c r="B38">
        <v>52.21064808571429</v>
      </c>
      <c r="C38">
        <f t="shared" si="0"/>
        <v>3.589249979771429</v>
      </c>
      <c r="I38" t="s">
        <v>0</v>
      </c>
      <c r="J38" t="s">
        <v>19</v>
      </c>
      <c r="K38" t="s">
        <v>13</v>
      </c>
      <c r="L38" t="s">
        <v>20</v>
      </c>
      <c r="M38" t="s">
        <v>23</v>
      </c>
      <c r="N38" t="s">
        <v>21</v>
      </c>
      <c r="O38" t="s">
        <v>22</v>
      </c>
      <c r="P38" t="s">
        <v>0</v>
      </c>
      <c r="Q38" t="s">
        <v>20</v>
      </c>
      <c r="R38" t="s">
        <v>21</v>
      </c>
      <c r="S38" t="s">
        <v>22</v>
      </c>
      <c r="W38" t="s">
        <v>42</v>
      </c>
      <c r="X38" t="s">
        <v>41</v>
      </c>
    </row>
    <row r="39" spans="1:24" ht="15.75" thickBot="1" x14ac:dyDescent="0.3">
      <c r="A39" s="42">
        <v>45139.385416666664</v>
      </c>
      <c r="B39">
        <v>52.291805199999999</v>
      </c>
      <c r="C39">
        <f t="shared" si="0"/>
        <v>3.6155448848000002</v>
      </c>
      <c r="G39">
        <v>1</v>
      </c>
      <c r="H39" s="10">
        <v>45149</v>
      </c>
      <c r="I39" s="11">
        <v>0.71875</v>
      </c>
      <c r="J39">
        <v>57</v>
      </c>
      <c r="K39">
        <v>40.659673019226481</v>
      </c>
      <c r="L39">
        <v>4.2</v>
      </c>
      <c r="M39">
        <v>0.17077062668075124</v>
      </c>
      <c r="N39">
        <v>0.03</v>
      </c>
      <c r="O39">
        <v>0.25</v>
      </c>
      <c r="P39" s="13">
        <v>0.74305555555555547</v>
      </c>
      <c r="Q39">
        <v>4.2</v>
      </c>
      <c r="R39">
        <v>0.06</v>
      </c>
      <c r="S39">
        <v>0.32</v>
      </c>
      <c r="T39">
        <v>-7.0000000000000007E-2</v>
      </c>
      <c r="U39">
        <v>-0.03</v>
      </c>
      <c r="V39" s="2">
        <f>(I39+P39)/2</f>
        <v>0.73090277777777768</v>
      </c>
      <c r="W39" s="44">
        <f>N39+M39</f>
        <v>0.20077062668075124</v>
      </c>
      <c r="X39">
        <f>ROUND(N39/(M39+N39)*100,0)</f>
        <v>15</v>
      </c>
    </row>
    <row r="40" spans="1:24" ht="15.75" thickBot="1" x14ac:dyDescent="0.3">
      <c r="A40" s="42">
        <v>45139.395833333336</v>
      </c>
      <c r="B40">
        <v>52.36990801428572</v>
      </c>
      <c r="C40">
        <f t="shared" si="0"/>
        <v>3.6408501966285751</v>
      </c>
      <c r="G40">
        <v>2</v>
      </c>
      <c r="H40" s="10">
        <v>45150</v>
      </c>
      <c r="I40" s="11">
        <v>0.6875</v>
      </c>
      <c r="J40">
        <v>56</v>
      </c>
      <c r="K40">
        <v>17.089841799303212</v>
      </c>
      <c r="L40">
        <v>5.54</v>
      </c>
      <c r="M40">
        <v>9.4677723568139791E-2</v>
      </c>
      <c r="N40">
        <v>0.02</v>
      </c>
      <c r="O40">
        <v>2.15</v>
      </c>
      <c r="P40" s="13">
        <v>0.72916666666666663</v>
      </c>
      <c r="Q40">
        <v>5.54</v>
      </c>
      <c r="R40">
        <v>0.01</v>
      </c>
      <c r="S40">
        <v>0.33</v>
      </c>
      <c r="T40">
        <v>1.83</v>
      </c>
      <c r="U40">
        <v>0.01</v>
      </c>
      <c r="V40" s="2">
        <f t="shared" ref="V40:V48" si="1">(I40+P40)/2</f>
        <v>0.70833333333333326</v>
      </c>
      <c r="W40" s="44">
        <f t="shared" ref="W40:W48" si="2">N40+M40</f>
        <v>0.11467772356813979</v>
      </c>
      <c r="X40">
        <f t="shared" ref="X40:X47" si="3">ROUND(N40/(M40+N40)*100,0)</f>
        <v>17</v>
      </c>
    </row>
    <row r="41" spans="1:24" ht="15.75" thickBot="1" x14ac:dyDescent="0.3">
      <c r="A41" s="42">
        <v>45139.40625</v>
      </c>
      <c r="B41">
        <v>52.429248700000002</v>
      </c>
      <c r="C41">
        <f t="shared" si="0"/>
        <v>3.6600765788</v>
      </c>
      <c r="G41">
        <v>3</v>
      </c>
      <c r="H41" s="10">
        <v>45152</v>
      </c>
      <c r="I41" s="11">
        <v>0.47916666666666669</v>
      </c>
      <c r="J41">
        <v>53</v>
      </c>
      <c r="K41">
        <v>88.810465543505401</v>
      </c>
      <c r="L41">
        <v>5.07</v>
      </c>
      <c r="M41">
        <v>0.4502690603055724</v>
      </c>
      <c r="N41">
        <v>0.05</v>
      </c>
      <c r="O41">
        <v>0.7</v>
      </c>
      <c r="P41" s="13">
        <v>0.5</v>
      </c>
      <c r="Q41">
        <v>5.07</v>
      </c>
      <c r="R41">
        <v>0.05</v>
      </c>
      <c r="S41">
        <v>4.78</v>
      </c>
      <c r="T41">
        <v>-4.08</v>
      </c>
      <c r="U41">
        <v>1E-3</v>
      </c>
      <c r="V41" s="2">
        <f t="shared" si="1"/>
        <v>0.48958333333333337</v>
      </c>
      <c r="W41" s="44">
        <f t="shared" si="2"/>
        <v>0.50026906030557239</v>
      </c>
      <c r="X41">
        <f t="shared" si="3"/>
        <v>10</v>
      </c>
    </row>
    <row r="42" spans="1:24" ht="15.75" thickBot="1" x14ac:dyDescent="0.3">
      <c r="A42" s="42">
        <v>45139.416666666664</v>
      </c>
      <c r="B42">
        <v>52.506624299999999</v>
      </c>
      <c r="C42">
        <f t="shared" si="0"/>
        <v>3.6851462731999991</v>
      </c>
      <c r="G42">
        <v>4</v>
      </c>
      <c r="H42" s="10">
        <v>45155</v>
      </c>
      <c r="I42" s="11">
        <v>0.54861111111111105</v>
      </c>
      <c r="J42">
        <v>51</v>
      </c>
      <c r="K42">
        <v>93.121733285999198</v>
      </c>
      <c r="L42">
        <v>3.64</v>
      </c>
      <c r="M42">
        <v>0.33896310916103711</v>
      </c>
      <c r="N42">
        <v>0.03</v>
      </c>
      <c r="O42">
        <v>2.5499999999999998</v>
      </c>
      <c r="P42" s="13">
        <v>0.52083333333333337</v>
      </c>
      <c r="Q42">
        <v>3.64</v>
      </c>
      <c r="R42">
        <v>0.04</v>
      </c>
      <c r="S42">
        <v>4.63</v>
      </c>
      <c r="T42">
        <v>-2.08</v>
      </c>
      <c r="U42">
        <v>-0.01</v>
      </c>
      <c r="V42" s="2">
        <f t="shared" si="1"/>
        <v>0.53472222222222221</v>
      </c>
      <c r="W42" s="44">
        <f t="shared" si="2"/>
        <v>0.36896310916103714</v>
      </c>
      <c r="X42">
        <f t="shared" si="3"/>
        <v>8</v>
      </c>
    </row>
    <row r="43" spans="1:24" ht="15.75" thickBot="1" x14ac:dyDescent="0.3">
      <c r="A43" s="42">
        <v>45139.427083333336</v>
      </c>
      <c r="B43">
        <v>52.590108499999992</v>
      </c>
      <c r="C43">
        <f t="shared" si="0"/>
        <v>3.712195153999998</v>
      </c>
      <c r="G43">
        <v>5</v>
      </c>
      <c r="H43" s="10">
        <v>45156</v>
      </c>
      <c r="I43" s="11">
        <v>0.46180555555555558</v>
      </c>
      <c r="J43">
        <v>49</v>
      </c>
      <c r="K43">
        <v>58.225700005818403</v>
      </c>
      <c r="L43">
        <v>2.64</v>
      </c>
      <c r="M43">
        <v>0.15371584801536059</v>
      </c>
      <c r="N43">
        <v>0.05</v>
      </c>
      <c r="O43">
        <v>2.41</v>
      </c>
      <c r="P43" s="13">
        <v>0.4375</v>
      </c>
      <c r="Q43">
        <v>2.64</v>
      </c>
      <c r="R43">
        <v>0.02</v>
      </c>
      <c r="S43">
        <v>2.2400000000000002</v>
      </c>
      <c r="T43">
        <v>0.17</v>
      </c>
      <c r="U43">
        <v>0.03</v>
      </c>
      <c r="V43" s="2">
        <f t="shared" si="1"/>
        <v>0.44965277777777779</v>
      </c>
      <c r="W43" s="44">
        <f t="shared" si="2"/>
        <v>0.20371584801536058</v>
      </c>
      <c r="X43">
        <f t="shared" si="3"/>
        <v>25</v>
      </c>
    </row>
    <row r="44" spans="1:24" ht="15.75" thickBot="1" x14ac:dyDescent="0.3">
      <c r="A44" s="42">
        <v>45139.4375</v>
      </c>
      <c r="B44">
        <v>52.681592057142858</v>
      </c>
      <c r="C44">
        <f t="shared" si="0"/>
        <v>3.7418358265142881</v>
      </c>
      <c r="G44">
        <v>6</v>
      </c>
      <c r="H44" s="10">
        <v>45158</v>
      </c>
      <c r="I44" s="11">
        <v>0.68055555555555547</v>
      </c>
      <c r="J44">
        <v>50</v>
      </c>
      <c r="K44">
        <v>26.245577911360002</v>
      </c>
      <c r="L44">
        <v>4.53</v>
      </c>
      <c r="M44">
        <v>0.11889246793846081</v>
      </c>
      <c r="N44">
        <v>0.05</v>
      </c>
      <c r="O44">
        <v>3.06</v>
      </c>
      <c r="P44" s="24"/>
      <c r="V44" s="2"/>
      <c r="W44" s="44"/>
      <c r="X44" s="4">
        <f t="shared" si="3"/>
        <v>30</v>
      </c>
    </row>
    <row r="45" spans="1:24" ht="15.75" thickBot="1" x14ac:dyDescent="0.3">
      <c r="A45" s="42">
        <v>45139.447916666664</v>
      </c>
      <c r="B45">
        <v>52.680428514285722</v>
      </c>
      <c r="C45">
        <f t="shared" si="0"/>
        <v>3.7414588386285761</v>
      </c>
      <c r="G45">
        <v>7</v>
      </c>
      <c r="H45" s="10">
        <v>45159</v>
      </c>
      <c r="I45" s="11">
        <v>0.55208333333333337</v>
      </c>
      <c r="J45">
        <v>51</v>
      </c>
      <c r="K45">
        <v>174.39909190599994</v>
      </c>
      <c r="L45">
        <v>2.58</v>
      </c>
      <c r="M45">
        <v>0.44994965711747981</v>
      </c>
      <c r="N45">
        <v>0.06</v>
      </c>
      <c r="O45">
        <v>7.62</v>
      </c>
      <c r="P45" s="13">
        <v>0.52083333333333337</v>
      </c>
      <c r="Q45">
        <v>2.58</v>
      </c>
      <c r="R45">
        <v>0.01</v>
      </c>
      <c r="S45">
        <v>0.42</v>
      </c>
      <c r="T45">
        <v>7.21</v>
      </c>
      <c r="U45">
        <v>0.05</v>
      </c>
      <c r="V45" s="2">
        <f t="shared" si="1"/>
        <v>0.53645833333333337</v>
      </c>
      <c r="W45" s="44">
        <f t="shared" si="2"/>
        <v>0.50994965711747975</v>
      </c>
      <c r="X45">
        <f t="shared" si="3"/>
        <v>12</v>
      </c>
    </row>
    <row r="46" spans="1:24" ht="15.75" thickBot="1" x14ac:dyDescent="0.3">
      <c r="A46" s="42">
        <v>45139.458333333336</v>
      </c>
      <c r="B46">
        <v>52.78311117142858</v>
      </c>
      <c r="C46">
        <f t="shared" si="0"/>
        <v>3.7747280195428612</v>
      </c>
      <c r="G46">
        <v>8</v>
      </c>
      <c r="H46" s="10">
        <v>45161</v>
      </c>
      <c r="I46" s="11">
        <v>0.39583333333333331</v>
      </c>
      <c r="J46">
        <v>45</v>
      </c>
      <c r="K46">
        <v>21.466139851120598</v>
      </c>
      <c r="L46">
        <v>0.82</v>
      </c>
      <c r="M46">
        <v>1.7602234677918889E-2</v>
      </c>
      <c r="N46">
        <v>0.02</v>
      </c>
      <c r="O46">
        <v>2.36</v>
      </c>
      <c r="P46" s="13">
        <v>0.4236111111111111</v>
      </c>
      <c r="Q46">
        <v>0.82</v>
      </c>
      <c r="R46">
        <v>0.01</v>
      </c>
      <c r="S46">
        <v>1.54</v>
      </c>
      <c r="T46">
        <v>0.82</v>
      </c>
      <c r="U46">
        <v>0.03</v>
      </c>
      <c r="V46" s="2">
        <f>(I47+P47)/2</f>
        <v>0.7465277777777779</v>
      </c>
      <c r="W46" s="44">
        <f t="shared" si="2"/>
        <v>3.7602234677918886E-2</v>
      </c>
      <c r="X46">
        <f t="shared" si="3"/>
        <v>53</v>
      </c>
    </row>
    <row r="47" spans="1:24" ht="15.75" thickBot="1" x14ac:dyDescent="0.3">
      <c r="A47" s="42">
        <v>45139.46875</v>
      </c>
      <c r="B47">
        <v>52.890011671428567</v>
      </c>
      <c r="C47">
        <f t="shared" si="0"/>
        <v>3.8093637815428547</v>
      </c>
      <c r="G47">
        <v>9</v>
      </c>
      <c r="H47" s="10">
        <v>45161</v>
      </c>
      <c r="I47" s="11">
        <v>0.73611111111111116</v>
      </c>
      <c r="J47">
        <v>51</v>
      </c>
      <c r="K47">
        <v>47.124974010215297</v>
      </c>
      <c r="L47">
        <v>1.08</v>
      </c>
      <c r="M47">
        <v>5.0894971931032519E-2</v>
      </c>
      <c r="N47">
        <v>0.04</v>
      </c>
      <c r="O47">
        <v>1.91</v>
      </c>
      <c r="P47" s="13">
        <v>0.75694444444444453</v>
      </c>
      <c r="Q47">
        <v>1.08</v>
      </c>
      <c r="R47">
        <v>0.01</v>
      </c>
      <c r="S47">
        <v>12.8</v>
      </c>
      <c r="T47">
        <v>-10.8</v>
      </c>
      <c r="U47">
        <v>0.01</v>
      </c>
      <c r="V47" s="2">
        <f>(I46+P46)/2</f>
        <v>0.40972222222222221</v>
      </c>
      <c r="W47" s="44">
        <f t="shared" si="2"/>
        <v>9.089497193103252E-2</v>
      </c>
      <c r="X47">
        <f t="shared" si="3"/>
        <v>44</v>
      </c>
    </row>
    <row r="48" spans="1:24" ht="15.75" thickBot="1" x14ac:dyDescent="0.3">
      <c r="A48" s="42">
        <v>45139.479166666664</v>
      </c>
      <c r="B48">
        <v>53.097704071428566</v>
      </c>
      <c r="C48">
        <f t="shared" si="0"/>
        <v>3.8766561191428561</v>
      </c>
      <c r="G48">
        <v>10</v>
      </c>
      <c r="H48" s="10">
        <v>45163</v>
      </c>
      <c r="I48" s="11">
        <v>0.4513888888888889</v>
      </c>
      <c r="J48">
        <v>47</v>
      </c>
      <c r="K48">
        <v>24.246859287539994</v>
      </c>
      <c r="L48">
        <v>1.03</v>
      </c>
      <c r="M48">
        <v>2.4974265066166193E-2</v>
      </c>
      <c r="N48">
        <v>0.02</v>
      </c>
      <c r="O48">
        <v>1.21</v>
      </c>
      <c r="P48" s="13">
        <v>0.47222222222222227</v>
      </c>
      <c r="Q48">
        <v>1.03</v>
      </c>
      <c r="R48">
        <v>0.01</v>
      </c>
      <c r="S48">
        <v>1.54</v>
      </c>
      <c r="T48">
        <v>-0.33</v>
      </c>
      <c r="U48">
        <v>0.01</v>
      </c>
      <c r="V48" s="2">
        <f t="shared" si="1"/>
        <v>0.46180555555555558</v>
      </c>
      <c r="W48" s="44">
        <f t="shared" si="2"/>
        <v>4.4974265066166197E-2</v>
      </c>
      <c r="X48">
        <f>ROUND(N48/(M48+N48)*100,0)</f>
        <v>44</v>
      </c>
    </row>
    <row r="49" spans="1:3" x14ac:dyDescent="0.25">
      <c r="A49" s="42">
        <v>45139.489583333336</v>
      </c>
      <c r="B49">
        <v>53.231511500000011</v>
      </c>
      <c r="C49">
        <f t="shared" si="0"/>
        <v>3.9200097260000053</v>
      </c>
    </row>
    <row r="50" spans="1:3" x14ac:dyDescent="0.25">
      <c r="A50" s="42">
        <v>45139.5</v>
      </c>
      <c r="B50">
        <v>53.349320214285719</v>
      </c>
      <c r="C50">
        <f t="shared" si="0"/>
        <v>3.958179749428572</v>
      </c>
    </row>
    <row r="51" spans="1:3" x14ac:dyDescent="0.25">
      <c r="A51" s="42">
        <v>45139.510416666664</v>
      </c>
      <c r="B51">
        <v>53.651259585714286</v>
      </c>
      <c r="C51">
        <f t="shared" si="0"/>
        <v>4.0560081057714275</v>
      </c>
    </row>
    <row r="52" spans="1:3" x14ac:dyDescent="0.25">
      <c r="A52" s="42">
        <v>45139.520833333336</v>
      </c>
      <c r="B52">
        <v>53.931527971428572</v>
      </c>
      <c r="C52">
        <f t="shared" si="0"/>
        <v>4.1468150627428582</v>
      </c>
    </row>
    <row r="53" spans="1:3" x14ac:dyDescent="0.25">
      <c r="A53" s="42">
        <v>45139.53125</v>
      </c>
      <c r="B53">
        <v>54.028247471428578</v>
      </c>
      <c r="C53">
        <f t="shared" si="0"/>
        <v>4.1781521807428614</v>
      </c>
    </row>
    <row r="54" spans="1:3" x14ac:dyDescent="0.25">
      <c r="A54" s="42">
        <v>45139.541666666664</v>
      </c>
      <c r="B54">
        <v>54.223868114285715</v>
      </c>
      <c r="C54">
        <f t="shared" si="0"/>
        <v>4.2415332690285705</v>
      </c>
    </row>
    <row r="55" spans="1:3" x14ac:dyDescent="0.25">
      <c r="A55" s="42">
        <v>45139.552083333336</v>
      </c>
      <c r="B55">
        <v>54.159291485714284</v>
      </c>
      <c r="C55">
        <f t="shared" si="0"/>
        <v>4.2206104413714289</v>
      </c>
    </row>
    <row r="56" spans="1:3" x14ac:dyDescent="0.25">
      <c r="A56" s="42">
        <v>45139.5625</v>
      </c>
      <c r="B56">
        <v>54.210778257142856</v>
      </c>
      <c r="C56">
        <f t="shared" si="0"/>
        <v>4.2372921553142842</v>
      </c>
    </row>
    <row r="57" spans="1:3" x14ac:dyDescent="0.25">
      <c r="A57" s="42">
        <v>45139.572916666664</v>
      </c>
      <c r="B57">
        <v>54.292953471428575</v>
      </c>
      <c r="C57">
        <f t="shared" si="0"/>
        <v>4.2639169247428601</v>
      </c>
    </row>
    <row r="58" spans="1:3" x14ac:dyDescent="0.25">
      <c r="A58" s="42">
        <v>45139.583333333336</v>
      </c>
      <c r="B58">
        <v>54.246557199999998</v>
      </c>
      <c r="C58">
        <f t="shared" si="0"/>
        <v>4.2488845328</v>
      </c>
    </row>
    <row r="59" spans="1:3" x14ac:dyDescent="0.25">
      <c r="A59" s="42">
        <v>45139.59375</v>
      </c>
      <c r="B59">
        <v>54.413961928571425</v>
      </c>
      <c r="C59">
        <f t="shared" si="0"/>
        <v>4.3031236648571412</v>
      </c>
    </row>
    <row r="60" spans="1:3" x14ac:dyDescent="0.25">
      <c r="A60" s="42">
        <v>45139.604166666664</v>
      </c>
      <c r="B60">
        <v>54.666014400000002</v>
      </c>
      <c r="C60">
        <f t="shared" si="0"/>
        <v>4.3847886656000004</v>
      </c>
    </row>
    <row r="61" spans="1:3" x14ac:dyDescent="0.25">
      <c r="A61" s="42">
        <v>45139.614583333336</v>
      </c>
      <c r="B61">
        <v>54.798367399999997</v>
      </c>
      <c r="C61">
        <f t="shared" si="0"/>
        <v>4.4276710375999979</v>
      </c>
    </row>
    <row r="62" spans="1:3" x14ac:dyDescent="0.25">
      <c r="A62" s="42">
        <v>45139.625</v>
      </c>
      <c r="B62">
        <v>55.184663628571421</v>
      </c>
      <c r="C62">
        <f t="shared" si="0"/>
        <v>4.5528310156571425</v>
      </c>
    </row>
    <row r="63" spans="1:3" x14ac:dyDescent="0.25">
      <c r="A63" s="42">
        <v>45139.635416666664</v>
      </c>
      <c r="B63">
        <v>55.495038685714285</v>
      </c>
      <c r="C63">
        <f t="shared" si="0"/>
        <v>4.6533925341714291</v>
      </c>
    </row>
    <row r="64" spans="1:3" x14ac:dyDescent="0.25">
      <c r="A64" s="42">
        <v>45139.645833333336</v>
      </c>
      <c r="B64">
        <v>55.66753391428572</v>
      </c>
      <c r="C64">
        <f t="shared" si="0"/>
        <v>4.7092809882285724</v>
      </c>
    </row>
    <row r="65" spans="1:3" x14ac:dyDescent="0.25">
      <c r="A65" s="42">
        <v>45139.65625</v>
      </c>
      <c r="B65">
        <v>55.821848785714288</v>
      </c>
      <c r="C65">
        <f t="shared" si="0"/>
        <v>4.7592790065714308</v>
      </c>
    </row>
    <row r="66" spans="1:3" x14ac:dyDescent="0.25">
      <c r="A66" s="42">
        <v>45139.666666666664</v>
      </c>
      <c r="B66">
        <v>55.798723371428579</v>
      </c>
      <c r="C66">
        <f t="shared" si="0"/>
        <v>4.7517863723428615</v>
      </c>
    </row>
    <row r="67" spans="1:3" x14ac:dyDescent="0.25">
      <c r="A67" s="42">
        <v>45139.677083333336</v>
      </c>
      <c r="B67">
        <v>55.828684599999995</v>
      </c>
      <c r="C67">
        <f t="shared" ref="C67:C130" si="4">IF(B67&gt;45,0.324*B67-13.327,0.0505*B67-1.1314)</f>
        <v>4.7614938103999993</v>
      </c>
    </row>
    <row r="68" spans="1:3" x14ac:dyDescent="0.25">
      <c r="A68" s="42">
        <v>45139.6875</v>
      </c>
      <c r="B68">
        <v>55.86489987142857</v>
      </c>
      <c r="C68">
        <f t="shared" si="4"/>
        <v>4.7732275583428585</v>
      </c>
    </row>
    <row r="69" spans="1:3" x14ac:dyDescent="0.25">
      <c r="A69" s="42">
        <v>45139.697916666664</v>
      </c>
      <c r="B69">
        <v>55.782142885714286</v>
      </c>
      <c r="C69">
        <f t="shared" si="4"/>
        <v>4.7464142949714283</v>
      </c>
    </row>
    <row r="70" spans="1:3" x14ac:dyDescent="0.25">
      <c r="A70" s="42">
        <v>45139.708333333336</v>
      </c>
      <c r="B70">
        <v>55.720911442857151</v>
      </c>
      <c r="C70">
        <f t="shared" si="4"/>
        <v>4.7265753074857191</v>
      </c>
    </row>
    <row r="71" spans="1:3" x14ac:dyDescent="0.25">
      <c r="A71" s="42">
        <v>45139.71875</v>
      </c>
      <c r="B71">
        <v>55.755235957142858</v>
      </c>
      <c r="C71">
        <f t="shared" si="4"/>
        <v>4.7376964501142869</v>
      </c>
    </row>
    <row r="72" spans="1:3" x14ac:dyDescent="0.25">
      <c r="A72" s="42">
        <v>45139.729166666664</v>
      </c>
      <c r="B72">
        <v>55.83566585714285</v>
      </c>
      <c r="C72">
        <f t="shared" si="4"/>
        <v>4.7637557377142823</v>
      </c>
    </row>
    <row r="73" spans="1:3" x14ac:dyDescent="0.25">
      <c r="A73" s="42">
        <v>45139.739583333336</v>
      </c>
      <c r="B73">
        <v>55.882498457142859</v>
      </c>
      <c r="C73">
        <f t="shared" si="4"/>
        <v>4.7789295001142857</v>
      </c>
    </row>
    <row r="74" spans="1:3" x14ac:dyDescent="0.25">
      <c r="A74" s="42">
        <v>45139.75</v>
      </c>
      <c r="B74">
        <v>55.929331057142861</v>
      </c>
      <c r="C74">
        <f t="shared" si="4"/>
        <v>4.7941032625142892</v>
      </c>
    </row>
    <row r="75" spans="1:3" x14ac:dyDescent="0.25">
      <c r="A75" s="42">
        <v>45139.760416666664</v>
      </c>
      <c r="B75">
        <v>55.909987157142858</v>
      </c>
      <c r="C75">
        <f t="shared" si="4"/>
        <v>4.787835838914285</v>
      </c>
    </row>
    <row r="76" spans="1:3" x14ac:dyDescent="0.25">
      <c r="A76" s="42">
        <v>45139.770833333336</v>
      </c>
      <c r="B76">
        <v>55.933403457142859</v>
      </c>
      <c r="C76">
        <f t="shared" si="4"/>
        <v>4.7954227201142867</v>
      </c>
    </row>
    <row r="77" spans="1:3" x14ac:dyDescent="0.25">
      <c r="A77" s="42">
        <v>45139.78125</v>
      </c>
      <c r="B77">
        <v>55.895733757142857</v>
      </c>
      <c r="C77">
        <f t="shared" si="4"/>
        <v>4.7832177373142866</v>
      </c>
    </row>
    <row r="78" spans="1:3" x14ac:dyDescent="0.25">
      <c r="A78" s="42">
        <v>45139.791666666664</v>
      </c>
      <c r="B78">
        <v>55.830866242857148</v>
      </c>
      <c r="C78">
        <f t="shared" si="4"/>
        <v>4.7622006626857161</v>
      </c>
    </row>
    <row r="79" spans="1:3" x14ac:dyDescent="0.25">
      <c r="A79" s="42">
        <v>45139.802083333336</v>
      </c>
      <c r="B79">
        <v>55.643972171428572</v>
      </c>
      <c r="C79">
        <f t="shared" si="4"/>
        <v>4.7016469835428598</v>
      </c>
    </row>
    <row r="80" spans="1:3" x14ac:dyDescent="0.25">
      <c r="A80" s="42">
        <v>45139.8125</v>
      </c>
      <c r="B80">
        <v>55.463768471428573</v>
      </c>
      <c r="C80">
        <f t="shared" si="4"/>
        <v>4.6432609847428576</v>
      </c>
    </row>
    <row r="81" spans="1:3" x14ac:dyDescent="0.25">
      <c r="A81" s="42">
        <v>45139.822916666664</v>
      </c>
      <c r="B81">
        <v>55.229460028571431</v>
      </c>
      <c r="C81">
        <f t="shared" si="4"/>
        <v>4.5673450492571437</v>
      </c>
    </row>
    <row r="82" spans="1:3" x14ac:dyDescent="0.25">
      <c r="A82" s="42">
        <v>45139.833333333336</v>
      </c>
      <c r="B82">
        <v>54.998351328571438</v>
      </c>
      <c r="C82">
        <f t="shared" si="4"/>
        <v>4.4924658304571476</v>
      </c>
    </row>
    <row r="83" spans="1:3" x14ac:dyDescent="0.25">
      <c r="A83" s="42">
        <v>45139.84375</v>
      </c>
      <c r="B83">
        <v>54.797785628571425</v>
      </c>
      <c r="C83">
        <f t="shared" si="4"/>
        <v>4.4274825436571437</v>
      </c>
    </row>
    <row r="84" spans="1:3" x14ac:dyDescent="0.25">
      <c r="A84" s="42">
        <v>45139.854166666664</v>
      </c>
      <c r="B84">
        <v>54.685940071428568</v>
      </c>
      <c r="C84">
        <f t="shared" si="4"/>
        <v>4.3912445831428553</v>
      </c>
    </row>
    <row r="85" spans="1:3" x14ac:dyDescent="0.25">
      <c r="A85" s="42">
        <v>45139.864583333336</v>
      </c>
      <c r="B85">
        <v>54.479411214285719</v>
      </c>
      <c r="C85">
        <f t="shared" si="4"/>
        <v>4.324329233428573</v>
      </c>
    </row>
    <row r="86" spans="1:3" x14ac:dyDescent="0.25">
      <c r="A86" s="42">
        <v>45139.875</v>
      </c>
      <c r="B86">
        <v>54.355784785714299</v>
      </c>
      <c r="C86">
        <f t="shared" si="4"/>
        <v>4.2842742705714318</v>
      </c>
    </row>
    <row r="87" spans="1:3" x14ac:dyDescent="0.25">
      <c r="A87" s="42">
        <v>45139.885416666664</v>
      </c>
      <c r="B87">
        <v>54.238848728571426</v>
      </c>
      <c r="C87">
        <f t="shared" si="4"/>
        <v>4.2463869880571412</v>
      </c>
    </row>
    <row r="88" spans="1:3" x14ac:dyDescent="0.25">
      <c r="A88" s="42">
        <v>45139.895833333336</v>
      </c>
      <c r="B88">
        <v>54.139365814285711</v>
      </c>
      <c r="C88">
        <f t="shared" si="4"/>
        <v>4.2141545238285705</v>
      </c>
    </row>
    <row r="89" spans="1:3" x14ac:dyDescent="0.25">
      <c r="A89" s="42">
        <v>45139.90625</v>
      </c>
      <c r="B89">
        <v>54.122930771428571</v>
      </c>
      <c r="C89">
        <f t="shared" si="4"/>
        <v>4.2088295699428588</v>
      </c>
    </row>
    <row r="90" spans="1:3" x14ac:dyDescent="0.25">
      <c r="A90" s="42">
        <v>45139.916666666664</v>
      </c>
      <c r="B90">
        <v>53.941708971428575</v>
      </c>
      <c r="C90">
        <f t="shared" si="4"/>
        <v>4.1501137067428591</v>
      </c>
    </row>
    <row r="91" spans="1:3" x14ac:dyDescent="0.25">
      <c r="A91" s="42">
        <v>45139.927083333336</v>
      </c>
      <c r="B91">
        <v>53.818373428571434</v>
      </c>
      <c r="C91">
        <f t="shared" si="4"/>
        <v>4.1101529908571468</v>
      </c>
    </row>
    <row r="92" spans="1:3" x14ac:dyDescent="0.25">
      <c r="A92" s="42">
        <v>45139.9375</v>
      </c>
      <c r="B92">
        <v>53.768486528571422</v>
      </c>
      <c r="C92">
        <f t="shared" si="4"/>
        <v>4.0939896352571399</v>
      </c>
    </row>
    <row r="93" spans="1:3" x14ac:dyDescent="0.25">
      <c r="A93" s="42">
        <v>45139.947916666664</v>
      </c>
      <c r="B93">
        <v>53.706818757142855</v>
      </c>
      <c r="C93">
        <f t="shared" si="4"/>
        <v>4.0740092773142873</v>
      </c>
    </row>
    <row r="94" spans="1:3" x14ac:dyDescent="0.25">
      <c r="A94" s="42">
        <v>45139.958333333336</v>
      </c>
      <c r="B94">
        <v>53.617371400000003</v>
      </c>
      <c r="C94">
        <f t="shared" si="4"/>
        <v>4.045028333600003</v>
      </c>
    </row>
    <row r="95" spans="1:3" x14ac:dyDescent="0.25">
      <c r="A95" s="42">
        <v>45139.96875</v>
      </c>
      <c r="B95">
        <v>53.534032642857149</v>
      </c>
      <c r="C95">
        <f t="shared" si="4"/>
        <v>4.018026576285715</v>
      </c>
    </row>
    <row r="96" spans="1:3" x14ac:dyDescent="0.25">
      <c r="A96" s="42">
        <v>45139.979166666664</v>
      </c>
      <c r="B96">
        <v>53.450257557142855</v>
      </c>
      <c r="C96">
        <f t="shared" si="4"/>
        <v>3.9908834485142872</v>
      </c>
    </row>
    <row r="97" spans="1:3" x14ac:dyDescent="0.25">
      <c r="A97" s="42">
        <v>45139.989583333336</v>
      </c>
      <c r="B97">
        <v>53.500726228571423</v>
      </c>
      <c r="C97">
        <f t="shared" si="4"/>
        <v>4.0072352980571413</v>
      </c>
    </row>
    <row r="98" spans="1:3" x14ac:dyDescent="0.25">
      <c r="A98" s="42">
        <v>45140</v>
      </c>
      <c r="B98">
        <v>53.478909799999997</v>
      </c>
      <c r="C98">
        <f t="shared" si="4"/>
        <v>4.0001667751999985</v>
      </c>
    </row>
    <row r="99" spans="1:3" x14ac:dyDescent="0.25">
      <c r="A99" s="42">
        <v>45140.010416666664</v>
      </c>
      <c r="B99">
        <v>53.47527372857143</v>
      </c>
      <c r="C99">
        <f t="shared" si="4"/>
        <v>3.9989886880571444</v>
      </c>
    </row>
    <row r="100" spans="1:3" x14ac:dyDescent="0.25">
      <c r="A100" s="42">
        <v>45140.020833333336</v>
      </c>
      <c r="B100">
        <v>53.422041642857145</v>
      </c>
      <c r="C100">
        <f t="shared" si="4"/>
        <v>3.9817414922857157</v>
      </c>
    </row>
    <row r="101" spans="1:3" x14ac:dyDescent="0.25">
      <c r="A101" s="42">
        <v>45140.03125</v>
      </c>
      <c r="B101">
        <v>53.415496714285716</v>
      </c>
      <c r="C101">
        <f t="shared" si="4"/>
        <v>3.9796209354285725</v>
      </c>
    </row>
    <row r="102" spans="1:3" x14ac:dyDescent="0.25">
      <c r="A102" s="42">
        <v>45140.041666666664</v>
      </c>
      <c r="B102">
        <v>53.432368085714288</v>
      </c>
      <c r="C102">
        <f t="shared" si="4"/>
        <v>3.9850872597714311</v>
      </c>
    </row>
    <row r="103" spans="1:3" x14ac:dyDescent="0.25">
      <c r="A103" s="42">
        <v>45140.052083333336</v>
      </c>
      <c r="B103">
        <v>53.38902611428572</v>
      </c>
      <c r="C103">
        <f t="shared" si="4"/>
        <v>3.9710444610285744</v>
      </c>
    </row>
    <row r="104" spans="1:3" x14ac:dyDescent="0.25">
      <c r="A104" s="42">
        <v>45140.0625</v>
      </c>
      <c r="B104">
        <v>53.354847042857138</v>
      </c>
      <c r="C104">
        <f t="shared" si="4"/>
        <v>3.959970441885714</v>
      </c>
    </row>
    <row r="105" spans="1:3" x14ac:dyDescent="0.25">
      <c r="A105" s="42">
        <v>45140.072916666664</v>
      </c>
      <c r="B105">
        <v>53.295360914285716</v>
      </c>
      <c r="C105">
        <f t="shared" si="4"/>
        <v>3.9406969362285711</v>
      </c>
    </row>
    <row r="106" spans="1:3" x14ac:dyDescent="0.25">
      <c r="A106" s="42">
        <v>45140.083333333336</v>
      </c>
      <c r="B106">
        <v>53.26961752857143</v>
      </c>
      <c r="C106">
        <f t="shared" si="4"/>
        <v>3.9323560792571453</v>
      </c>
    </row>
    <row r="107" spans="1:3" x14ac:dyDescent="0.25">
      <c r="A107" s="42">
        <v>45140.09375</v>
      </c>
      <c r="B107">
        <v>53.191805600000002</v>
      </c>
      <c r="C107">
        <f t="shared" si="4"/>
        <v>3.9071450144000028</v>
      </c>
    </row>
    <row r="108" spans="1:3" x14ac:dyDescent="0.25">
      <c r="A108" s="42">
        <v>45140.104166666664</v>
      </c>
      <c r="B108">
        <v>53.131592257142856</v>
      </c>
      <c r="C108">
        <f t="shared" si="4"/>
        <v>3.8876358913142841</v>
      </c>
    </row>
    <row r="109" spans="1:3" x14ac:dyDescent="0.25">
      <c r="A109" s="42">
        <v>45140.114583333336</v>
      </c>
      <c r="B109">
        <v>53.09683141428571</v>
      </c>
      <c r="C109">
        <f t="shared" si="4"/>
        <v>3.8763733782285694</v>
      </c>
    </row>
    <row r="110" spans="1:3" x14ac:dyDescent="0.25">
      <c r="A110" s="42">
        <v>45140.125</v>
      </c>
      <c r="B110">
        <v>53.086068642857136</v>
      </c>
      <c r="C110">
        <f t="shared" si="4"/>
        <v>3.8728862402857143</v>
      </c>
    </row>
    <row r="111" spans="1:3" x14ac:dyDescent="0.25">
      <c r="A111" s="42">
        <v>45140.135416666664</v>
      </c>
      <c r="B111">
        <v>53.038654271428577</v>
      </c>
      <c r="C111">
        <f t="shared" si="4"/>
        <v>3.8575239839428601</v>
      </c>
    </row>
    <row r="112" spans="1:3" x14ac:dyDescent="0.25">
      <c r="A112" s="42">
        <v>45140.145833333336</v>
      </c>
      <c r="B112">
        <v>52.976404728571431</v>
      </c>
      <c r="C112">
        <f t="shared" si="4"/>
        <v>3.8373551320571426</v>
      </c>
    </row>
    <row r="113" spans="1:3" x14ac:dyDescent="0.25">
      <c r="A113" s="42">
        <v>45140.15625</v>
      </c>
      <c r="B113">
        <v>52.901647099999998</v>
      </c>
      <c r="C113">
        <f t="shared" si="4"/>
        <v>3.8131336604000001</v>
      </c>
    </row>
    <row r="114" spans="1:3" x14ac:dyDescent="0.25">
      <c r="A114" s="42">
        <v>45140.166666666664</v>
      </c>
      <c r="B114">
        <v>52.900483557142863</v>
      </c>
      <c r="C114">
        <f t="shared" si="4"/>
        <v>3.8127566725142881</v>
      </c>
    </row>
    <row r="115" spans="1:3" x14ac:dyDescent="0.25">
      <c r="A115" s="42">
        <v>45140.177083333336</v>
      </c>
      <c r="B115">
        <v>52.920554671428576</v>
      </c>
      <c r="C115">
        <f t="shared" si="4"/>
        <v>3.8192597135428574</v>
      </c>
    </row>
    <row r="116" spans="1:3" x14ac:dyDescent="0.25">
      <c r="A116" s="42">
        <v>45140.1875</v>
      </c>
      <c r="B116">
        <v>52.940625785714296</v>
      </c>
      <c r="C116">
        <f t="shared" si="4"/>
        <v>3.8257627545714339</v>
      </c>
    </row>
    <row r="117" spans="1:3" x14ac:dyDescent="0.25">
      <c r="A117" s="42">
        <v>45140.197916666664</v>
      </c>
      <c r="B117">
        <v>52.945425400000012</v>
      </c>
      <c r="C117">
        <f t="shared" si="4"/>
        <v>3.8273178296000037</v>
      </c>
    </row>
    <row r="118" spans="1:3" x14ac:dyDescent="0.25">
      <c r="A118" s="42">
        <v>45140.208333333336</v>
      </c>
      <c r="B118">
        <v>53.014365314285712</v>
      </c>
      <c r="C118">
        <f t="shared" si="4"/>
        <v>3.8496543618285717</v>
      </c>
    </row>
    <row r="119" spans="1:3" x14ac:dyDescent="0.25">
      <c r="A119" s="42">
        <v>45140.21875</v>
      </c>
      <c r="B119">
        <v>53.037199842857149</v>
      </c>
      <c r="C119">
        <f t="shared" si="4"/>
        <v>3.8570527490857156</v>
      </c>
    </row>
    <row r="120" spans="1:3" x14ac:dyDescent="0.25">
      <c r="A120" s="42">
        <v>45140.229166666664</v>
      </c>
      <c r="B120">
        <v>53.056980071428576</v>
      </c>
      <c r="C120">
        <f t="shared" si="4"/>
        <v>3.8634615431428596</v>
      </c>
    </row>
    <row r="121" spans="1:3" x14ac:dyDescent="0.25">
      <c r="A121" s="42">
        <v>45140.239583333336</v>
      </c>
      <c r="B121">
        <v>53.086068642857143</v>
      </c>
      <c r="C121">
        <f t="shared" si="4"/>
        <v>3.8728862402857143</v>
      </c>
    </row>
    <row r="122" spans="1:3" x14ac:dyDescent="0.25">
      <c r="A122" s="42">
        <v>45140.25</v>
      </c>
      <c r="B122">
        <v>53.015528857142861</v>
      </c>
      <c r="C122">
        <f t="shared" si="4"/>
        <v>3.8500313497142873</v>
      </c>
    </row>
    <row r="123" spans="1:3" x14ac:dyDescent="0.25">
      <c r="A123" s="42">
        <v>45140.260416666664</v>
      </c>
      <c r="B123">
        <v>52.926663271428581</v>
      </c>
      <c r="C123">
        <f t="shared" si="4"/>
        <v>3.8212388999428608</v>
      </c>
    </row>
    <row r="124" spans="1:3" x14ac:dyDescent="0.25">
      <c r="A124" s="42">
        <v>45140.270833333336</v>
      </c>
      <c r="B124">
        <v>52.889575342857142</v>
      </c>
      <c r="C124">
        <f t="shared" si="4"/>
        <v>3.8092224110857149</v>
      </c>
    </row>
    <row r="125" spans="1:3" x14ac:dyDescent="0.25">
      <c r="A125" s="42">
        <v>45140.28125</v>
      </c>
      <c r="B125">
        <v>52.64479501428572</v>
      </c>
      <c r="C125">
        <f t="shared" si="4"/>
        <v>3.7299135846285747</v>
      </c>
    </row>
    <row r="126" spans="1:3" x14ac:dyDescent="0.25">
      <c r="A126" s="42">
        <v>45140.291666666664</v>
      </c>
      <c r="B126">
        <v>52.49731595714286</v>
      </c>
      <c r="C126">
        <f t="shared" si="4"/>
        <v>3.6821303701142885</v>
      </c>
    </row>
    <row r="127" spans="1:3" x14ac:dyDescent="0.25">
      <c r="A127" s="42">
        <v>45140.302083333336</v>
      </c>
      <c r="B127">
        <v>52.338637800000001</v>
      </c>
      <c r="C127">
        <f t="shared" si="4"/>
        <v>3.6307186472000001</v>
      </c>
    </row>
    <row r="128" spans="1:3" x14ac:dyDescent="0.25">
      <c r="A128" s="42">
        <v>45140.3125</v>
      </c>
      <c r="B128">
        <v>52.240609314285713</v>
      </c>
      <c r="C128">
        <f t="shared" si="4"/>
        <v>3.5989574178285704</v>
      </c>
    </row>
    <row r="129" spans="1:3" x14ac:dyDescent="0.25">
      <c r="A129" s="42">
        <v>45140.322916666664</v>
      </c>
      <c r="B129">
        <v>52.226646800000005</v>
      </c>
      <c r="C129">
        <f t="shared" si="4"/>
        <v>3.5944335632000008</v>
      </c>
    </row>
    <row r="130" spans="1:3" x14ac:dyDescent="0.25">
      <c r="A130" s="42">
        <v>45140.333333333336</v>
      </c>
      <c r="B130">
        <v>52.212684285714282</v>
      </c>
      <c r="C130">
        <f t="shared" si="4"/>
        <v>3.5899097085714278</v>
      </c>
    </row>
    <row r="131" spans="1:3" x14ac:dyDescent="0.25">
      <c r="A131" s="42">
        <v>45140.34375</v>
      </c>
      <c r="B131">
        <v>52.121927942857141</v>
      </c>
      <c r="C131">
        <f t="shared" ref="C131:C194" si="5">IF(B131&gt;45,0.324*B131-13.327,0.0505*B131-1.1314)</f>
        <v>3.5605046534857134</v>
      </c>
    </row>
    <row r="132" spans="1:3" x14ac:dyDescent="0.25">
      <c r="A132" s="42">
        <v>45140.354166666664</v>
      </c>
      <c r="B132">
        <v>52.20875732857143</v>
      </c>
      <c r="C132">
        <f t="shared" si="5"/>
        <v>3.5886373744571447</v>
      </c>
    </row>
    <row r="133" spans="1:3" x14ac:dyDescent="0.25">
      <c r="A133" s="42">
        <v>45140.364583333336</v>
      </c>
      <c r="B133">
        <v>52.280024328571429</v>
      </c>
      <c r="C133">
        <f t="shared" si="5"/>
        <v>3.6117278824571439</v>
      </c>
    </row>
    <row r="134" spans="1:3" x14ac:dyDescent="0.25">
      <c r="A134" s="42">
        <v>45140.375</v>
      </c>
      <c r="B134">
        <v>52.463573214285709</v>
      </c>
      <c r="C134">
        <f t="shared" si="5"/>
        <v>3.6711977214285714</v>
      </c>
    </row>
    <row r="135" spans="1:3" x14ac:dyDescent="0.25">
      <c r="A135" s="42">
        <v>45140.385416666664</v>
      </c>
      <c r="B135">
        <v>52.473172442857148</v>
      </c>
      <c r="C135">
        <f t="shared" si="5"/>
        <v>3.674307871485718</v>
      </c>
    </row>
    <row r="136" spans="1:3" x14ac:dyDescent="0.25">
      <c r="A136" s="42">
        <v>45140.395833333336</v>
      </c>
      <c r="B136">
        <v>52.40335987142857</v>
      </c>
      <c r="C136">
        <f t="shared" si="5"/>
        <v>3.6516885983428562</v>
      </c>
    </row>
    <row r="137" spans="1:3" x14ac:dyDescent="0.25">
      <c r="A137" s="42">
        <v>45140.40625</v>
      </c>
      <c r="B137">
        <v>52.442920328571418</v>
      </c>
      <c r="C137">
        <f t="shared" si="5"/>
        <v>3.6645061864571407</v>
      </c>
    </row>
    <row r="138" spans="1:3" x14ac:dyDescent="0.25">
      <c r="A138" s="42">
        <v>45140.416666666664</v>
      </c>
      <c r="B138">
        <v>52.581963700000003</v>
      </c>
      <c r="C138">
        <f t="shared" si="5"/>
        <v>3.709556238800003</v>
      </c>
    </row>
    <row r="139" spans="1:3" x14ac:dyDescent="0.25">
      <c r="A139" s="42">
        <v>45140.427083333336</v>
      </c>
      <c r="B139">
        <v>52.700499628571428</v>
      </c>
      <c r="C139">
        <f t="shared" si="5"/>
        <v>3.7479618796571419</v>
      </c>
    </row>
    <row r="140" spans="1:3" x14ac:dyDescent="0.25">
      <c r="A140" s="42">
        <v>45140.4375</v>
      </c>
      <c r="B140">
        <v>52.788928885714292</v>
      </c>
      <c r="C140">
        <f t="shared" si="5"/>
        <v>3.7766129589714321</v>
      </c>
    </row>
    <row r="141" spans="1:3" x14ac:dyDescent="0.25">
      <c r="A141" s="42">
        <v>45140.447916666664</v>
      </c>
      <c r="B141">
        <v>52.887539142857143</v>
      </c>
      <c r="C141">
        <f t="shared" si="5"/>
        <v>3.8085626822857161</v>
      </c>
    </row>
    <row r="142" spans="1:3" x14ac:dyDescent="0.25">
      <c r="A142" s="42">
        <v>45140.458333333336</v>
      </c>
      <c r="B142">
        <v>53.02498264285714</v>
      </c>
      <c r="C142">
        <f t="shared" si="5"/>
        <v>3.8530943762857124</v>
      </c>
    </row>
    <row r="143" spans="1:3" x14ac:dyDescent="0.25">
      <c r="A143" s="42">
        <v>45140.46875</v>
      </c>
      <c r="B143">
        <v>53.136682757142857</v>
      </c>
      <c r="C143">
        <f t="shared" si="5"/>
        <v>3.8892852133142863</v>
      </c>
    </row>
    <row r="144" spans="1:3" x14ac:dyDescent="0.25">
      <c r="A144" s="42">
        <v>45140.479166666664</v>
      </c>
      <c r="B144">
        <v>53.173770685714281</v>
      </c>
      <c r="C144">
        <f t="shared" si="5"/>
        <v>3.9013017021714287</v>
      </c>
    </row>
    <row r="145" spans="1:3" x14ac:dyDescent="0.25">
      <c r="A145" s="42">
        <v>45140.489583333336</v>
      </c>
      <c r="B145">
        <v>53.22409391428571</v>
      </c>
      <c r="C145">
        <f t="shared" si="5"/>
        <v>3.9176064282285719</v>
      </c>
    </row>
    <row r="146" spans="1:3" x14ac:dyDescent="0.25">
      <c r="A146" s="42">
        <v>45140.5</v>
      </c>
      <c r="B146">
        <v>53.232965928571424</v>
      </c>
      <c r="C146">
        <f t="shared" si="5"/>
        <v>3.9204809608571427</v>
      </c>
    </row>
    <row r="147" spans="1:3" x14ac:dyDescent="0.25">
      <c r="A147" s="42">
        <v>45140.510416666664</v>
      </c>
      <c r="B147">
        <v>53.253473371428562</v>
      </c>
      <c r="C147">
        <f t="shared" si="5"/>
        <v>3.9271253723428554</v>
      </c>
    </row>
    <row r="148" spans="1:3" x14ac:dyDescent="0.25">
      <c r="A148" s="42">
        <v>45140.520833333336</v>
      </c>
      <c r="B148">
        <v>53.124320114285709</v>
      </c>
      <c r="C148">
        <f t="shared" si="5"/>
        <v>3.8852797170285687</v>
      </c>
    </row>
    <row r="149" spans="1:3" x14ac:dyDescent="0.25">
      <c r="A149" s="42">
        <v>45140.53125</v>
      </c>
      <c r="B149">
        <v>53.193987242857148</v>
      </c>
      <c r="C149">
        <f t="shared" si="5"/>
        <v>3.907851866685716</v>
      </c>
    </row>
    <row r="150" spans="1:3" x14ac:dyDescent="0.25">
      <c r="A150" s="42">
        <v>45140.541666666664</v>
      </c>
      <c r="B150">
        <v>53.236020228571427</v>
      </c>
      <c r="C150">
        <f t="shared" si="5"/>
        <v>3.9214705540571426</v>
      </c>
    </row>
    <row r="151" spans="1:3" x14ac:dyDescent="0.25">
      <c r="A151" s="42">
        <v>45140.552083333336</v>
      </c>
      <c r="B151">
        <v>53.282416500000004</v>
      </c>
      <c r="C151">
        <f t="shared" si="5"/>
        <v>3.9365029460000027</v>
      </c>
    </row>
    <row r="152" spans="1:3" x14ac:dyDescent="0.25">
      <c r="A152" s="42">
        <v>45140.5625</v>
      </c>
      <c r="B152">
        <v>53.416951142857144</v>
      </c>
      <c r="C152">
        <f t="shared" si="5"/>
        <v>3.9800921702857135</v>
      </c>
    </row>
    <row r="153" spans="1:3" x14ac:dyDescent="0.25">
      <c r="A153" s="42">
        <v>45140.572916666664</v>
      </c>
      <c r="B153">
        <v>53.683111571428576</v>
      </c>
      <c r="C153">
        <f t="shared" si="5"/>
        <v>4.0663281491428602</v>
      </c>
    </row>
    <row r="154" spans="1:3" x14ac:dyDescent="0.25">
      <c r="A154" s="42">
        <v>45140.583333333336</v>
      </c>
      <c r="B154">
        <v>53.818373428571434</v>
      </c>
      <c r="C154">
        <f t="shared" si="5"/>
        <v>4.1101529908571468</v>
      </c>
    </row>
    <row r="155" spans="1:3" x14ac:dyDescent="0.25">
      <c r="A155" s="42">
        <v>45140.59375</v>
      </c>
      <c r="B155">
        <v>54.089478914285721</v>
      </c>
      <c r="C155">
        <f t="shared" si="5"/>
        <v>4.1979911682285742</v>
      </c>
    </row>
    <row r="156" spans="1:3" x14ac:dyDescent="0.25">
      <c r="A156" s="42">
        <v>45140.604166666664</v>
      </c>
      <c r="B156">
        <v>54.171508685714294</v>
      </c>
      <c r="C156">
        <f t="shared" si="5"/>
        <v>4.2245688141714322</v>
      </c>
    </row>
    <row r="157" spans="1:3" x14ac:dyDescent="0.25">
      <c r="A157" s="42">
        <v>45140.614583333336</v>
      </c>
      <c r="B157">
        <v>54.331350385714281</v>
      </c>
      <c r="C157">
        <f t="shared" si="5"/>
        <v>4.276357524971429</v>
      </c>
    </row>
    <row r="158" spans="1:3" x14ac:dyDescent="0.25">
      <c r="A158" s="42">
        <v>45140.625</v>
      </c>
      <c r="B158">
        <v>54.408144214285713</v>
      </c>
      <c r="C158">
        <f t="shared" si="5"/>
        <v>4.3012387254285702</v>
      </c>
    </row>
    <row r="159" spans="1:3" x14ac:dyDescent="0.25">
      <c r="A159" s="42">
        <v>45140.635416666664</v>
      </c>
      <c r="B159">
        <v>54.35433035714285</v>
      </c>
      <c r="C159">
        <f t="shared" si="5"/>
        <v>4.2838030357142838</v>
      </c>
    </row>
    <row r="160" spans="1:3" x14ac:dyDescent="0.25">
      <c r="A160" s="42">
        <v>45140.645833333336</v>
      </c>
      <c r="B160">
        <v>54.172090457142858</v>
      </c>
      <c r="C160">
        <f t="shared" si="5"/>
        <v>4.2247573081142864</v>
      </c>
    </row>
    <row r="161" spans="1:3" x14ac:dyDescent="0.25">
      <c r="A161" s="42">
        <v>45140.65625</v>
      </c>
      <c r="B161">
        <v>54.106059399999999</v>
      </c>
      <c r="C161">
        <f t="shared" si="5"/>
        <v>4.2033632456000003</v>
      </c>
    </row>
    <row r="162" spans="1:3" x14ac:dyDescent="0.25">
      <c r="A162" s="42">
        <v>45140.666666666664</v>
      </c>
      <c r="B162">
        <v>53.944617828571431</v>
      </c>
      <c r="C162">
        <f t="shared" si="5"/>
        <v>4.1510561764571445</v>
      </c>
    </row>
    <row r="163" spans="1:3" x14ac:dyDescent="0.25">
      <c r="A163" s="42">
        <v>45140.677083333336</v>
      </c>
      <c r="B163">
        <v>53.835244799999998</v>
      </c>
      <c r="C163">
        <f t="shared" si="5"/>
        <v>4.1156193151999982</v>
      </c>
    </row>
    <row r="164" spans="1:3" x14ac:dyDescent="0.25">
      <c r="A164" s="42">
        <v>45140.6875</v>
      </c>
      <c r="B164">
        <v>53.735034671428579</v>
      </c>
      <c r="C164">
        <f t="shared" si="5"/>
        <v>4.0831512335428588</v>
      </c>
    </row>
    <row r="165" spans="1:3" x14ac:dyDescent="0.25">
      <c r="A165" s="42">
        <v>45140.697916666664</v>
      </c>
      <c r="B165">
        <v>53.687911185714292</v>
      </c>
      <c r="C165">
        <f t="shared" si="5"/>
        <v>4.06788322417143</v>
      </c>
    </row>
    <row r="166" spans="1:3" x14ac:dyDescent="0.25">
      <c r="A166" s="42">
        <v>45140.708333333336</v>
      </c>
      <c r="B166">
        <v>53.585810299999999</v>
      </c>
      <c r="C166">
        <f t="shared" si="5"/>
        <v>4.0348025371999992</v>
      </c>
    </row>
    <row r="167" spans="1:3" x14ac:dyDescent="0.25">
      <c r="A167" s="42">
        <v>45140.71875</v>
      </c>
      <c r="B167">
        <v>53.584792200000003</v>
      </c>
      <c r="C167">
        <f t="shared" si="5"/>
        <v>4.0344726728000015</v>
      </c>
    </row>
    <row r="168" spans="1:3" x14ac:dyDescent="0.25">
      <c r="A168" s="42">
        <v>45140.729166666664</v>
      </c>
      <c r="B168">
        <v>53.571411457142858</v>
      </c>
      <c r="C168">
        <f t="shared" si="5"/>
        <v>4.0301373121142863</v>
      </c>
    </row>
    <row r="169" spans="1:3" x14ac:dyDescent="0.25">
      <c r="A169" s="42">
        <v>45140.739583333336</v>
      </c>
      <c r="B169">
        <v>53.528505814285715</v>
      </c>
      <c r="C169">
        <f t="shared" si="5"/>
        <v>4.016235883828573</v>
      </c>
    </row>
    <row r="170" spans="1:3" x14ac:dyDescent="0.25">
      <c r="A170" s="42">
        <v>45140.75</v>
      </c>
      <c r="B170">
        <v>53.555849071428568</v>
      </c>
      <c r="C170">
        <f t="shared" si="5"/>
        <v>4.0250950991428578</v>
      </c>
    </row>
    <row r="171" spans="1:3" x14ac:dyDescent="0.25">
      <c r="A171" s="42">
        <v>45140.760416666664</v>
      </c>
      <c r="B171">
        <v>53.583192328571435</v>
      </c>
      <c r="C171">
        <f t="shared" si="5"/>
        <v>4.0339543144571461</v>
      </c>
    </row>
    <row r="172" spans="1:3" x14ac:dyDescent="0.25">
      <c r="A172" s="42">
        <v>45140.770833333336</v>
      </c>
      <c r="B172">
        <v>53.55250388571428</v>
      </c>
      <c r="C172">
        <f t="shared" si="5"/>
        <v>4.024011258971429</v>
      </c>
    </row>
    <row r="173" spans="1:3" x14ac:dyDescent="0.25">
      <c r="A173" s="42">
        <v>45140.78125</v>
      </c>
      <c r="B173">
        <v>53.527924042857144</v>
      </c>
      <c r="C173">
        <f t="shared" si="5"/>
        <v>4.0160473898857152</v>
      </c>
    </row>
    <row r="174" spans="1:3" x14ac:dyDescent="0.25">
      <c r="A174" s="42">
        <v>45140.791666666664</v>
      </c>
      <c r="B174">
        <v>53.469746900000004</v>
      </c>
      <c r="C174">
        <f t="shared" si="5"/>
        <v>3.9971979956000023</v>
      </c>
    </row>
    <row r="175" spans="1:3" x14ac:dyDescent="0.25">
      <c r="A175" s="42">
        <v>45140.802083333336</v>
      </c>
      <c r="B175">
        <v>53.451421100000005</v>
      </c>
      <c r="C175">
        <f t="shared" si="5"/>
        <v>3.9912604364000028</v>
      </c>
    </row>
    <row r="176" spans="1:3" x14ac:dyDescent="0.25">
      <c r="A176" s="42">
        <v>45140.8125</v>
      </c>
      <c r="B176">
        <v>53.503344200000008</v>
      </c>
      <c r="C176">
        <f t="shared" si="5"/>
        <v>4.0080835208000014</v>
      </c>
    </row>
    <row r="177" spans="1:3" x14ac:dyDescent="0.25">
      <c r="A177" s="42">
        <v>45140.822916666664</v>
      </c>
      <c r="B177">
        <v>53.622316457142865</v>
      </c>
      <c r="C177">
        <f t="shared" si="5"/>
        <v>4.0466305321142872</v>
      </c>
    </row>
    <row r="178" spans="1:3" x14ac:dyDescent="0.25">
      <c r="A178" s="42">
        <v>45140.833333333336</v>
      </c>
      <c r="B178">
        <v>53.805429014285721</v>
      </c>
      <c r="C178">
        <f t="shared" si="5"/>
        <v>4.1059590006285749</v>
      </c>
    </row>
    <row r="179" spans="1:3" x14ac:dyDescent="0.25">
      <c r="A179" s="42">
        <v>45140.84375</v>
      </c>
      <c r="B179">
        <v>54.01312141428572</v>
      </c>
      <c r="C179">
        <f t="shared" si="5"/>
        <v>4.1732513382285727</v>
      </c>
    </row>
    <row r="180" spans="1:3" x14ac:dyDescent="0.25">
      <c r="A180" s="42">
        <v>45140.854166666664</v>
      </c>
      <c r="B180">
        <v>54.132239114285717</v>
      </c>
      <c r="C180">
        <f t="shared" si="5"/>
        <v>4.211845473028573</v>
      </c>
    </row>
    <row r="181" spans="1:3" x14ac:dyDescent="0.25">
      <c r="A181" s="42">
        <v>45140.864583333336</v>
      </c>
      <c r="B181">
        <v>54.229976714285719</v>
      </c>
      <c r="C181">
        <f t="shared" si="5"/>
        <v>4.2435124554285739</v>
      </c>
    </row>
    <row r="182" spans="1:3" x14ac:dyDescent="0.25">
      <c r="A182" s="42">
        <v>45140.875</v>
      </c>
      <c r="B182">
        <v>54.266773757142857</v>
      </c>
      <c r="C182">
        <f t="shared" si="5"/>
        <v>4.2554346973142874</v>
      </c>
    </row>
    <row r="183" spans="1:3" x14ac:dyDescent="0.25">
      <c r="A183" s="42">
        <v>45140.885416666664</v>
      </c>
      <c r="B183">
        <v>54.236376199999995</v>
      </c>
      <c r="C183">
        <f t="shared" si="5"/>
        <v>4.2455858887999991</v>
      </c>
    </row>
    <row r="184" spans="1:3" x14ac:dyDescent="0.25">
      <c r="A184" s="42">
        <v>45140.895833333336</v>
      </c>
      <c r="B184">
        <v>54.065626285714281</v>
      </c>
      <c r="C184">
        <f t="shared" si="5"/>
        <v>4.1902629165714291</v>
      </c>
    </row>
    <row r="185" spans="1:3" x14ac:dyDescent="0.25">
      <c r="A185" s="42">
        <v>45140.90625</v>
      </c>
      <c r="B185">
        <v>53.806301671428564</v>
      </c>
      <c r="C185">
        <f t="shared" si="5"/>
        <v>4.1062417415428545</v>
      </c>
    </row>
    <row r="186" spans="1:3" x14ac:dyDescent="0.25">
      <c r="A186" s="42">
        <v>45140.916666666664</v>
      </c>
      <c r="B186">
        <v>53.583483214285721</v>
      </c>
      <c r="C186">
        <f t="shared" si="5"/>
        <v>4.034048561428575</v>
      </c>
    </row>
    <row r="187" spans="1:3" x14ac:dyDescent="0.25">
      <c r="A187" s="42">
        <v>45140.927083333336</v>
      </c>
      <c r="B187">
        <v>53.4106971</v>
      </c>
      <c r="C187">
        <f t="shared" si="5"/>
        <v>3.9780658603999992</v>
      </c>
    </row>
    <row r="188" spans="1:3" x14ac:dyDescent="0.25">
      <c r="A188" s="42">
        <v>45140.9375</v>
      </c>
      <c r="B188">
        <v>53.237910985714294</v>
      </c>
      <c r="C188">
        <f t="shared" si="5"/>
        <v>3.9220831593714305</v>
      </c>
    </row>
    <row r="189" spans="1:3" x14ac:dyDescent="0.25">
      <c r="A189" s="42">
        <v>45140.947916666664</v>
      </c>
      <c r="B189">
        <v>53.101921914285718</v>
      </c>
      <c r="C189">
        <f t="shared" si="5"/>
        <v>3.8780227002285717</v>
      </c>
    </row>
    <row r="190" spans="1:3" x14ac:dyDescent="0.25">
      <c r="A190" s="42">
        <v>45140.958333333336</v>
      </c>
      <c r="B190">
        <v>52.987458385714284</v>
      </c>
      <c r="C190">
        <f t="shared" si="5"/>
        <v>3.8409365169714302</v>
      </c>
    </row>
    <row r="191" spans="1:3" x14ac:dyDescent="0.25">
      <c r="A191" s="42">
        <v>45140.96875</v>
      </c>
      <c r="B191">
        <v>52.820926314285707</v>
      </c>
      <c r="C191">
        <f t="shared" si="5"/>
        <v>3.7869801258285687</v>
      </c>
    </row>
    <row r="192" spans="1:3" x14ac:dyDescent="0.25">
      <c r="A192" s="42">
        <v>45140.979166666664</v>
      </c>
      <c r="B192">
        <v>52.727842885714281</v>
      </c>
      <c r="C192">
        <f t="shared" si="5"/>
        <v>3.7568210949714267</v>
      </c>
    </row>
    <row r="193" spans="1:3" x14ac:dyDescent="0.25">
      <c r="A193" s="42">
        <v>45140.989583333336</v>
      </c>
      <c r="B193">
        <v>52.632723257142857</v>
      </c>
      <c r="C193">
        <f t="shared" si="5"/>
        <v>3.7260023353142859</v>
      </c>
    </row>
    <row r="194" spans="1:3" x14ac:dyDescent="0.25">
      <c r="A194" s="42">
        <v>45141</v>
      </c>
      <c r="B194">
        <v>52.606688985714293</v>
      </c>
      <c r="C194">
        <f t="shared" si="5"/>
        <v>3.7175672313714312</v>
      </c>
    </row>
    <row r="195" spans="1:3" x14ac:dyDescent="0.25">
      <c r="A195" s="42">
        <v>45141.010416666664</v>
      </c>
      <c r="B195">
        <v>52.565819542857135</v>
      </c>
      <c r="C195">
        <f t="shared" ref="C195:C258" si="6">IF(B195&gt;45,0.324*B195-13.327,0.0505*B195-1.1314)</f>
        <v>3.7043255318857131</v>
      </c>
    </row>
    <row r="196" spans="1:3" x14ac:dyDescent="0.25">
      <c r="A196" s="42">
        <v>45141.020833333336</v>
      </c>
      <c r="B196">
        <v>52.462264228571428</v>
      </c>
      <c r="C196">
        <f t="shared" si="6"/>
        <v>3.6707736100571449</v>
      </c>
    </row>
    <row r="197" spans="1:3" x14ac:dyDescent="0.25">
      <c r="A197" s="42">
        <v>45141.03125</v>
      </c>
      <c r="B197">
        <v>52.39812392857143</v>
      </c>
      <c r="C197">
        <f t="shared" si="6"/>
        <v>3.6499921528571431</v>
      </c>
    </row>
    <row r="198" spans="1:3" x14ac:dyDescent="0.25">
      <c r="A198" s="42">
        <v>45141.041666666664</v>
      </c>
      <c r="B198">
        <v>52.393178871428582</v>
      </c>
      <c r="C198">
        <f t="shared" si="6"/>
        <v>3.6483899543428624</v>
      </c>
    </row>
    <row r="199" spans="1:3" x14ac:dyDescent="0.25">
      <c r="A199" s="42">
        <v>45141.052083333336</v>
      </c>
      <c r="B199">
        <v>52.323948071428582</v>
      </c>
      <c r="C199">
        <f t="shared" si="6"/>
        <v>3.6259591751428619</v>
      </c>
    </row>
    <row r="200" spans="1:3" x14ac:dyDescent="0.25">
      <c r="A200" s="42">
        <v>45141.0625</v>
      </c>
      <c r="B200">
        <v>52.296604814285715</v>
      </c>
      <c r="C200">
        <f t="shared" si="6"/>
        <v>3.6170999598285736</v>
      </c>
    </row>
    <row r="201" spans="1:3" x14ac:dyDescent="0.25">
      <c r="A201" s="42">
        <v>45141.072916666664</v>
      </c>
      <c r="B201">
        <v>52.217629342857144</v>
      </c>
      <c r="C201">
        <f t="shared" si="6"/>
        <v>3.5915119070857155</v>
      </c>
    </row>
    <row r="202" spans="1:3" x14ac:dyDescent="0.25">
      <c r="A202" s="42">
        <v>45141.083333333336</v>
      </c>
      <c r="B202">
        <v>52.153779928571431</v>
      </c>
      <c r="C202">
        <f t="shared" si="6"/>
        <v>3.5708246968571427</v>
      </c>
    </row>
    <row r="203" spans="1:3" x14ac:dyDescent="0.25">
      <c r="A203" s="42">
        <v>45141.09375</v>
      </c>
      <c r="B203">
        <v>52.140108300000001</v>
      </c>
      <c r="C203">
        <f t="shared" si="6"/>
        <v>3.566395089200002</v>
      </c>
    </row>
    <row r="204" spans="1:3" x14ac:dyDescent="0.25">
      <c r="A204" s="42">
        <v>45141.104166666664</v>
      </c>
      <c r="B204">
        <v>52.155234357142866</v>
      </c>
      <c r="C204">
        <f t="shared" si="6"/>
        <v>3.5712959317142907</v>
      </c>
    </row>
    <row r="205" spans="1:3" x14ac:dyDescent="0.25">
      <c r="A205" s="42">
        <v>45141.114583333336</v>
      </c>
      <c r="B205">
        <v>52.105347457142855</v>
      </c>
      <c r="C205">
        <f t="shared" si="6"/>
        <v>3.5551325761142873</v>
      </c>
    </row>
    <row r="206" spans="1:3" x14ac:dyDescent="0.25">
      <c r="A206" s="42">
        <v>45141.125</v>
      </c>
      <c r="B206">
        <v>52.110437957142857</v>
      </c>
      <c r="C206">
        <f t="shared" si="6"/>
        <v>3.556781898114286</v>
      </c>
    </row>
    <row r="207" spans="1:3" x14ac:dyDescent="0.25">
      <c r="A207" s="42">
        <v>45141.135416666664</v>
      </c>
      <c r="B207">
        <v>52.048479300000004</v>
      </c>
      <c r="C207">
        <f t="shared" si="6"/>
        <v>3.536707293200001</v>
      </c>
    </row>
    <row r="208" spans="1:3" x14ac:dyDescent="0.25">
      <c r="A208" s="42">
        <v>45141.145833333336</v>
      </c>
      <c r="B208">
        <v>52.007900742857146</v>
      </c>
      <c r="C208">
        <f t="shared" si="6"/>
        <v>3.5235598406857154</v>
      </c>
    </row>
    <row r="209" spans="1:3" x14ac:dyDescent="0.25">
      <c r="A209" s="42">
        <v>45141.15625</v>
      </c>
      <c r="B209">
        <v>52.007464414285721</v>
      </c>
      <c r="C209">
        <f t="shared" si="6"/>
        <v>3.5234184702285756</v>
      </c>
    </row>
    <row r="210" spans="1:3" x14ac:dyDescent="0.25">
      <c r="A210" s="42">
        <v>45141.166666666664</v>
      </c>
      <c r="B210">
        <v>51.97953938571429</v>
      </c>
      <c r="C210">
        <f t="shared" si="6"/>
        <v>3.5143707609714294</v>
      </c>
    </row>
    <row r="211" spans="1:3" x14ac:dyDescent="0.25">
      <c r="A211" s="42">
        <v>45141.177083333336</v>
      </c>
      <c r="B211">
        <v>51.874384200000001</v>
      </c>
      <c r="C211">
        <f t="shared" si="6"/>
        <v>3.4803004808000022</v>
      </c>
    </row>
    <row r="212" spans="1:3" x14ac:dyDescent="0.25">
      <c r="A212" s="42">
        <v>45141.1875</v>
      </c>
      <c r="B212">
        <v>51.851695114285711</v>
      </c>
      <c r="C212">
        <f t="shared" si="6"/>
        <v>3.4729492170285692</v>
      </c>
    </row>
    <row r="213" spans="1:3" x14ac:dyDescent="0.25">
      <c r="A213" s="42">
        <v>45141.197916666664</v>
      </c>
      <c r="B213">
        <v>51.765011171428576</v>
      </c>
      <c r="C213">
        <f t="shared" si="6"/>
        <v>3.4448636195428595</v>
      </c>
    </row>
    <row r="214" spans="1:3" x14ac:dyDescent="0.25">
      <c r="A214" s="42">
        <v>45141.208333333336</v>
      </c>
      <c r="B214">
        <v>51.711924528571437</v>
      </c>
      <c r="C214">
        <f t="shared" si="6"/>
        <v>3.4276635472571453</v>
      </c>
    </row>
    <row r="215" spans="1:3" x14ac:dyDescent="0.25">
      <c r="A215" s="42">
        <v>45141.21875</v>
      </c>
      <c r="B215">
        <v>51.673818500000003</v>
      </c>
      <c r="C215">
        <f t="shared" si="6"/>
        <v>3.4153171940000018</v>
      </c>
    </row>
    <row r="216" spans="1:3" x14ac:dyDescent="0.25">
      <c r="A216" s="42">
        <v>45141.229166666664</v>
      </c>
      <c r="B216">
        <v>51.568954200000007</v>
      </c>
      <c r="C216">
        <f t="shared" si="6"/>
        <v>3.3813411608000035</v>
      </c>
    </row>
    <row r="217" spans="1:3" x14ac:dyDescent="0.25">
      <c r="A217" s="42">
        <v>45141.239583333336</v>
      </c>
      <c r="B217">
        <v>51.482415699999997</v>
      </c>
      <c r="C217">
        <f t="shared" si="6"/>
        <v>3.3533026868000011</v>
      </c>
    </row>
    <row r="218" spans="1:3" x14ac:dyDescent="0.25">
      <c r="A218" s="42">
        <v>45141.25</v>
      </c>
      <c r="B218">
        <v>51.426420199999995</v>
      </c>
      <c r="C218">
        <f t="shared" si="6"/>
        <v>3.3351601447999979</v>
      </c>
    </row>
    <row r="219" spans="1:3" x14ac:dyDescent="0.25">
      <c r="A219" s="42">
        <v>45141.260416666664</v>
      </c>
      <c r="B219">
        <v>51.307302499999992</v>
      </c>
      <c r="C219">
        <f t="shared" si="6"/>
        <v>3.2965660099999976</v>
      </c>
    </row>
    <row r="220" spans="1:3" x14ac:dyDescent="0.25">
      <c r="A220" s="42">
        <v>45141.270833333336</v>
      </c>
      <c r="B220">
        <v>51.212619200000006</v>
      </c>
      <c r="C220">
        <f t="shared" si="6"/>
        <v>3.2658886208000037</v>
      </c>
    </row>
    <row r="221" spans="1:3" x14ac:dyDescent="0.25">
      <c r="A221" s="42">
        <v>45141.28125</v>
      </c>
      <c r="B221">
        <v>50.971184057142864</v>
      </c>
      <c r="C221">
        <f t="shared" si="6"/>
        <v>3.1876636345142888</v>
      </c>
    </row>
    <row r="222" spans="1:3" x14ac:dyDescent="0.25">
      <c r="A222" s="42">
        <v>45141.291666666664</v>
      </c>
      <c r="B222">
        <v>50.821523357142851</v>
      </c>
      <c r="C222">
        <f t="shared" si="6"/>
        <v>3.1391735677142858</v>
      </c>
    </row>
    <row r="223" spans="1:3" x14ac:dyDescent="0.25">
      <c r="A223" s="42">
        <v>45141.302083333336</v>
      </c>
      <c r="B223">
        <v>50.704732742857139</v>
      </c>
      <c r="C223">
        <f t="shared" si="6"/>
        <v>3.1013334086857132</v>
      </c>
    </row>
    <row r="224" spans="1:3" x14ac:dyDescent="0.25">
      <c r="A224" s="42">
        <v>45141.3125</v>
      </c>
      <c r="B224">
        <v>50.649028128571423</v>
      </c>
      <c r="C224">
        <f t="shared" si="6"/>
        <v>3.0832851136571424</v>
      </c>
    </row>
    <row r="225" spans="1:3" x14ac:dyDescent="0.25">
      <c r="A225" s="42">
        <v>45141.322916666664</v>
      </c>
      <c r="B225">
        <v>50.600013885714283</v>
      </c>
      <c r="C225">
        <f t="shared" si="6"/>
        <v>3.0674044989714293</v>
      </c>
    </row>
    <row r="226" spans="1:3" x14ac:dyDescent="0.25">
      <c r="A226" s="42">
        <v>45141.333333333336</v>
      </c>
      <c r="B226">
        <v>50.540527757142854</v>
      </c>
      <c r="C226">
        <f t="shared" si="6"/>
        <v>3.0481309933142864</v>
      </c>
    </row>
    <row r="227" spans="1:3" x14ac:dyDescent="0.25">
      <c r="A227" s="42">
        <v>45141.34375</v>
      </c>
      <c r="B227">
        <v>50.53630991428571</v>
      </c>
      <c r="C227">
        <f t="shared" si="6"/>
        <v>3.0467644122285709</v>
      </c>
    </row>
    <row r="228" spans="1:3" x14ac:dyDescent="0.25">
      <c r="A228" s="42">
        <v>45141.354166666664</v>
      </c>
      <c r="B228">
        <v>50.702841985714294</v>
      </c>
      <c r="C228">
        <f t="shared" si="6"/>
        <v>3.1007208033714324</v>
      </c>
    </row>
    <row r="229" spans="1:3" x14ac:dyDescent="0.25">
      <c r="A229" s="42">
        <v>45141.364583333336</v>
      </c>
      <c r="B229">
        <v>50.698333257142856</v>
      </c>
      <c r="C229">
        <f t="shared" si="6"/>
        <v>3.0992599753142844</v>
      </c>
    </row>
    <row r="230" spans="1:3" x14ac:dyDescent="0.25">
      <c r="A230" s="42">
        <v>45141.375</v>
      </c>
      <c r="B230">
        <v>50.721167785714286</v>
      </c>
      <c r="C230">
        <f t="shared" si="6"/>
        <v>3.1066583625714284</v>
      </c>
    </row>
    <row r="231" spans="1:3" x14ac:dyDescent="0.25">
      <c r="A231" s="42">
        <v>45141.385416666664</v>
      </c>
      <c r="B231">
        <v>50.707350714285717</v>
      </c>
      <c r="C231">
        <f t="shared" si="6"/>
        <v>3.1021816314285733</v>
      </c>
    </row>
    <row r="232" spans="1:3" x14ac:dyDescent="0.25">
      <c r="A232" s="42">
        <v>45141.395833333336</v>
      </c>
      <c r="B232">
        <v>50.726112842857141</v>
      </c>
      <c r="C232">
        <f t="shared" si="6"/>
        <v>3.1082605610857126</v>
      </c>
    </row>
    <row r="233" spans="1:3" x14ac:dyDescent="0.25">
      <c r="A233" s="42">
        <v>45141.40625</v>
      </c>
      <c r="B233">
        <v>50.784726314285713</v>
      </c>
      <c r="C233">
        <f t="shared" si="6"/>
        <v>3.1272513258285723</v>
      </c>
    </row>
    <row r="234" spans="1:3" x14ac:dyDescent="0.25">
      <c r="A234" s="42">
        <v>45141.416666666664</v>
      </c>
      <c r="B234">
        <v>50.848721171428572</v>
      </c>
      <c r="C234">
        <f t="shared" si="6"/>
        <v>3.1479856595428561</v>
      </c>
    </row>
    <row r="235" spans="1:3" x14ac:dyDescent="0.25">
      <c r="A235" s="42">
        <v>45141.427083333336</v>
      </c>
      <c r="B235">
        <v>50.949513071428576</v>
      </c>
      <c r="C235">
        <f t="shared" si="6"/>
        <v>3.1806422351428605</v>
      </c>
    </row>
    <row r="236" spans="1:3" x14ac:dyDescent="0.25">
      <c r="A236" s="42">
        <v>45141.4375</v>
      </c>
      <c r="B236">
        <v>51.138734228571437</v>
      </c>
      <c r="C236">
        <f t="shared" si="6"/>
        <v>3.2419498900571444</v>
      </c>
    </row>
    <row r="237" spans="1:3" x14ac:dyDescent="0.25">
      <c r="A237" s="42">
        <v>45141.447916666664</v>
      </c>
      <c r="B237">
        <v>51.31544730000001</v>
      </c>
      <c r="C237">
        <f t="shared" si="6"/>
        <v>3.2992049252000033</v>
      </c>
    </row>
    <row r="238" spans="1:3" x14ac:dyDescent="0.25">
      <c r="A238" s="42">
        <v>45141.458333333336</v>
      </c>
      <c r="B238">
        <v>51.467435085714285</v>
      </c>
      <c r="C238">
        <f t="shared" si="6"/>
        <v>3.3484489677714304</v>
      </c>
    </row>
    <row r="239" spans="1:3" x14ac:dyDescent="0.25">
      <c r="A239" s="42">
        <v>45141.46875</v>
      </c>
      <c r="B239">
        <v>51.62174995714286</v>
      </c>
      <c r="C239">
        <f t="shared" si="6"/>
        <v>3.3984469861142887</v>
      </c>
    </row>
    <row r="240" spans="1:3" x14ac:dyDescent="0.25">
      <c r="A240" s="42">
        <v>45141.479166666664</v>
      </c>
      <c r="B240">
        <v>51.781737100000001</v>
      </c>
      <c r="C240">
        <f t="shared" si="6"/>
        <v>3.4502828204</v>
      </c>
    </row>
    <row r="241" spans="1:3" x14ac:dyDescent="0.25">
      <c r="A241" s="42">
        <v>45141.489583333336</v>
      </c>
      <c r="B241">
        <v>51.999610500000003</v>
      </c>
      <c r="C241">
        <f t="shared" si="6"/>
        <v>3.5208738020000023</v>
      </c>
    </row>
    <row r="242" spans="1:3" x14ac:dyDescent="0.25">
      <c r="A242" s="42">
        <v>45141.5</v>
      </c>
      <c r="B242">
        <v>52.131963499999998</v>
      </c>
      <c r="C242">
        <f t="shared" si="6"/>
        <v>3.5637561739999999</v>
      </c>
    </row>
    <row r="243" spans="1:3" x14ac:dyDescent="0.25">
      <c r="A243" s="42">
        <v>45141.510416666664</v>
      </c>
      <c r="B243">
        <v>52.258207900000002</v>
      </c>
      <c r="C243">
        <f t="shared" si="6"/>
        <v>3.6046593596000012</v>
      </c>
    </row>
    <row r="244" spans="1:3" x14ac:dyDescent="0.25">
      <c r="A244" s="42">
        <v>45141.520833333336</v>
      </c>
      <c r="B244">
        <v>52.282205971428581</v>
      </c>
      <c r="C244">
        <f t="shared" si="6"/>
        <v>3.6124347347428607</v>
      </c>
    </row>
    <row r="245" spans="1:3" x14ac:dyDescent="0.25">
      <c r="A245" s="42">
        <v>45141.53125</v>
      </c>
      <c r="B245">
        <v>52.428666928571431</v>
      </c>
      <c r="C245">
        <f t="shared" si="6"/>
        <v>3.6598880848571458</v>
      </c>
    </row>
    <row r="246" spans="1:3" x14ac:dyDescent="0.25">
      <c r="A246" s="42">
        <v>45141.541666666664</v>
      </c>
      <c r="B246">
        <v>52.595489885714287</v>
      </c>
      <c r="C246">
        <f t="shared" si="6"/>
        <v>3.7139387229714291</v>
      </c>
    </row>
    <row r="247" spans="1:3" x14ac:dyDescent="0.25">
      <c r="A247" s="42">
        <v>45141.552083333336</v>
      </c>
      <c r="B247">
        <v>52.778456999999996</v>
      </c>
      <c r="C247">
        <f t="shared" si="6"/>
        <v>3.7732200679999988</v>
      </c>
    </row>
    <row r="248" spans="1:3" x14ac:dyDescent="0.25">
      <c r="A248" s="42">
        <v>45141.5625</v>
      </c>
      <c r="B248">
        <v>52.804345828571421</v>
      </c>
      <c r="C248">
        <f t="shared" si="6"/>
        <v>3.7816080484571426</v>
      </c>
    </row>
    <row r="249" spans="1:3" x14ac:dyDescent="0.25">
      <c r="A249" s="42">
        <v>45141.572916666664</v>
      </c>
      <c r="B249">
        <v>52.987749271428569</v>
      </c>
      <c r="C249">
        <f t="shared" si="6"/>
        <v>3.8410307639428556</v>
      </c>
    </row>
    <row r="250" spans="1:3" x14ac:dyDescent="0.25">
      <c r="A250" s="42">
        <v>45141.583333333336</v>
      </c>
      <c r="B250">
        <v>53.070360814285714</v>
      </c>
      <c r="C250">
        <f t="shared" si="6"/>
        <v>3.8677969038285713</v>
      </c>
    </row>
    <row r="251" spans="1:3" x14ac:dyDescent="0.25">
      <c r="A251" s="42">
        <v>45141.59375</v>
      </c>
      <c r="B251">
        <v>53.345975028571431</v>
      </c>
      <c r="C251">
        <f t="shared" si="6"/>
        <v>3.9570959092571432</v>
      </c>
    </row>
    <row r="252" spans="1:3" x14ac:dyDescent="0.25">
      <c r="A252" s="42">
        <v>45141.604166666664</v>
      </c>
      <c r="B252">
        <v>53.553812871428576</v>
      </c>
      <c r="C252">
        <f t="shared" si="6"/>
        <v>4.024435370342859</v>
      </c>
    </row>
    <row r="253" spans="1:3" x14ac:dyDescent="0.25">
      <c r="A253" s="42">
        <v>45141.614583333336</v>
      </c>
      <c r="B253">
        <v>53.756705657142852</v>
      </c>
      <c r="C253">
        <f t="shared" si="6"/>
        <v>4.0901726329142836</v>
      </c>
    </row>
    <row r="254" spans="1:3" x14ac:dyDescent="0.25">
      <c r="A254" s="42">
        <v>45141.625</v>
      </c>
      <c r="B254">
        <v>54.025920385714286</v>
      </c>
      <c r="C254">
        <f t="shared" si="6"/>
        <v>4.1773982049714302</v>
      </c>
    </row>
    <row r="255" spans="1:3" x14ac:dyDescent="0.25">
      <c r="A255" s="42">
        <v>45141.635416666664</v>
      </c>
      <c r="B255">
        <v>54.192161571428564</v>
      </c>
      <c r="C255">
        <f t="shared" si="6"/>
        <v>4.2312603491428558</v>
      </c>
    </row>
    <row r="256" spans="1:3" x14ac:dyDescent="0.25">
      <c r="A256" s="42">
        <v>45141.645833333336</v>
      </c>
      <c r="B256">
        <v>54.249320614285715</v>
      </c>
      <c r="C256">
        <f t="shared" si="6"/>
        <v>4.249779879028571</v>
      </c>
    </row>
    <row r="257" spans="1:3" x14ac:dyDescent="0.25">
      <c r="A257" s="42">
        <v>45141.65625</v>
      </c>
      <c r="B257">
        <v>54.436651014285715</v>
      </c>
      <c r="C257">
        <f t="shared" si="6"/>
        <v>4.3104749286285706</v>
      </c>
    </row>
    <row r="258" spans="1:3" x14ac:dyDescent="0.25">
      <c r="A258" s="42">
        <v>45141.666666666664</v>
      </c>
      <c r="B258">
        <v>54.520571542857134</v>
      </c>
      <c r="C258">
        <f t="shared" si="6"/>
        <v>4.3376651798857129</v>
      </c>
    </row>
    <row r="259" spans="1:3" x14ac:dyDescent="0.25">
      <c r="A259" s="42">
        <v>45141.677083333336</v>
      </c>
      <c r="B259">
        <v>54.595038285714281</v>
      </c>
      <c r="C259">
        <f t="shared" ref="C259:C322" si="7">IF(B259&gt;45,0.324*B259-13.327,0.0505*B259-1.1314)</f>
        <v>4.3617924045714265</v>
      </c>
    </row>
    <row r="260" spans="1:3" x14ac:dyDescent="0.25">
      <c r="A260" s="42">
        <v>45141.6875</v>
      </c>
      <c r="B260">
        <v>54.71270155714285</v>
      </c>
      <c r="C260">
        <f t="shared" si="7"/>
        <v>4.3999153045142858</v>
      </c>
    </row>
    <row r="261" spans="1:3" x14ac:dyDescent="0.25">
      <c r="A261" s="42">
        <v>45141.697916666664</v>
      </c>
      <c r="B261">
        <v>54.827746857142856</v>
      </c>
      <c r="C261">
        <f t="shared" si="7"/>
        <v>4.437189981714285</v>
      </c>
    </row>
    <row r="262" spans="1:3" x14ac:dyDescent="0.25">
      <c r="A262" s="42">
        <v>45141.708333333336</v>
      </c>
      <c r="B262">
        <v>55.079944771428572</v>
      </c>
      <c r="C262">
        <f t="shared" si="7"/>
        <v>4.5189021059428587</v>
      </c>
    </row>
    <row r="263" spans="1:3" x14ac:dyDescent="0.25">
      <c r="A263" s="42">
        <v>45141.71875</v>
      </c>
      <c r="B263">
        <v>55.194844628571431</v>
      </c>
      <c r="C263">
        <f t="shared" si="7"/>
        <v>4.5561296596571434</v>
      </c>
    </row>
    <row r="264" spans="1:3" x14ac:dyDescent="0.25">
      <c r="A264" s="42">
        <v>45141.729166666664</v>
      </c>
      <c r="B264">
        <v>55.310908028571426</v>
      </c>
      <c r="C264">
        <f t="shared" si="7"/>
        <v>4.5937342012571438</v>
      </c>
    </row>
    <row r="265" spans="1:3" x14ac:dyDescent="0.25">
      <c r="A265" s="42">
        <v>45141.739583333336</v>
      </c>
      <c r="B265">
        <v>55.439624957142847</v>
      </c>
      <c r="C265">
        <f t="shared" si="7"/>
        <v>4.6354384861142837</v>
      </c>
    </row>
    <row r="266" spans="1:3" x14ac:dyDescent="0.25">
      <c r="A266" s="42">
        <v>45141.75</v>
      </c>
      <c r="B266">
        <v>55.534308257142854</v>
      </c>
      <c r="C266">
        <f t="shared" si="7"/>
        <v>4.6661158753142846</v>
      </c>
    </row>
    <row r="267" spans="1:3" x14ac:dyDescent="0.25">
      <c r="A267" s="42">
        <v>45141.760416666664</v>
      </c>
      <c r="B267">
        <v>55.531544842857144</v>
      </c>
      <c r="C267">
        <f t="shared" si="7"/>
        <v>4.6652205290857136</v>
      </c>
    </row>
    <row r="268" spans="1:3" x14ac:dyDescent="0.25">
      <c r="A268" s="42">
        <v>45141.770833333336</v>
      </c>
      <c r="B268">
        <v>55.485439457142853</v>
      </c>
      <c r="C268">
        <f t="shared" si="7"/>
        <v>4.650282384114286</v>
      </c>
    </row>
    <row r="269" spans="1:3" x14ac:dyDescent="0.25">
      <c r="A269" s="42">
        <v>45141.78125</v>
      </c>
      <c r="B269">
        <v>55.51089195714286</v>
      </c>
      <c r="C269">
        <f t="shared" si="7"/>
        <v>4.6585289941142864</v>
      </c>
    </row>
    <row r="270" spans="1:3" x14ac:dyDescent="0.25">
      <c r="A270" s="42">
        <v>45141.791666666664</v>
      </c>
      <c r="B270">
        <v>55.634227500000009</v>
      </c>
      <c r="C270">
        <f t="shared" si="7"/>
        <v>4.6984897100000023</v>
      </c>
    </row>
    <row r="271" spans="1:3" x14ac:dyDescent="0.25">
      <c r="A271" s="42">
        <v>45141.802083333336</v>
      </c>
      <c r="B271">
        <v>55.665934042857138</v>
      </c>
      <c r="C271">
        <f t="shared" si="7"/>
        <v>4.7087626298857135</v>
      </c>
    </row>
    <row r="272" spans="1:3" x14ac:dyDescent="0.25">
      <c r="A272" s="42">
        <v>45141.8125</v>
      </c>
      <c r="B272">
        <v>55.61822878571428</v>
      </c>
      <c r="C272">
        <f t="shared" si="7"/>
        <v>4.6933061265714269</v>
      </c>
    </row>
    <row r="273" spans="1:3" x14ac:dyDescent="0.25">
      <c r="A273" s="42">
        <v>45141.822916666664</v>
      </c>
      <c r="B273">
        <v>55.535326357142857</v>
      </c>
      <c r="C273">
        <f t="shared" si="7"/>
        <v>4.6664457397142858</v>
      </c>
    </row>
    <row r="274" spans="1:3" x14ac:dyDescent="0.25">
      <c r="A274" s="42">
        <v>45141.833333333336</v>
      </c>
      <c r="B274">
        <v>55.409518285714285</v>
      </c>
      <c r="C274">
        <f t="shared" si="7"/>
        <v>4.6256839245714279</v>
      </c>
    </row>
    <row r="275" spans="1:3" x14ac:dyDescent="0.25">
      <c r="A275" s="42">
        <v>45141.84375</v>
      </c>
      <c r="B275">
        <v>55.192662985714286</v>
      </c>
      <c r="C275">
        <f t="shared" si="7"/>
        <v>4.5554228073714302</v>
      </c>
    </row>
    <row r="276" spans="1:3" x14ac:dyDescent="0.25">
      <c r="A276" s="42">
        <v>45141.854166666664</v>
      </c>
      <c r="B276">
        <v>54.923739142857144</v>
      </c>
      <c r="C276">
        <f t="shared" si="7"/>
        <v>4.468291482285716</v>
      </c>
    </row>
    <row r="277" spans="1:3" x14ac:dyDescent="0.25">
      <c r="A277" s="42">
        <v>45141.864583333336</v>
      </c>
      <c r="B277">
        <v>54.682449442857148</v>
      </c>
      <c r="C277">
        <f t="shared" si="7"/>
        <v>4.3901136194857155</v>
      </c>
    </row>
    <row r="278" spans="1:3" x14ac:dyDescent="0.25">
      <c r="A278" s="42">
        <v>45141.875</v>
      </c>
      <c r="B278">
        <v>54.490028542857139</v>
      </c>
      <c r="C278">
        <f t="shared" si="7"/>
        <v>4.3277692478857137</v>
      </c>
    </row>
    <row r="279" spans="1:3" x14ac:dyDescent="0.25">
      <c r="A279" s="42">
        <v>45141.885416666664</v>
      </c>
      <c r="B279">
        <v>54.309970285714293</v>
      </c>
      <c r="C279">
        <f t="shared" si="7"/>
        <v>4.2694303725714331</v>
      </c>
    </row>
    <row r="280" spans="1:3" x14ac:dyDescent="0.25">
      <c r="A280" s="42">
        <v>45141.895833333336</v>
      </c>
      <c r="B280">
        <v>54.196815742857147</v>
      </c>
      <c r="C280">
        <f t="shared" si="7"/>
        <v>4.2327683006857146</v>
      </c>
    </row>
    <row r="281" spans="1:3" x14ac:dyDescent="0.25">
      <c r="A281" s="42">
        <v>45141.90625</v>
      </c>
      <c r="B281">
        <v>54.074934628571427</v>
      </c>
      <c r="C281">
        <f t="shared" si="7"/>
        <v>4.1932788196571433</v>
      </c>
    </row>
    <row r="282" spans="1:3" x14ac:dyDescent="0.25">
      <c r="A282" s="42">
        <v>45141.916666666664</v>
      </c>
      <c r="B282">
        <v>53.981123985714291</v>
      </c>
      <c r="C282">
        <f t="shared" si="7"/>
        <v>4.1628841713714291</v>
      </c>
    </row>
    <row r="283" spans="1:3" x14ac:dyDescent="0.25">
      <c r="A283" s="42">
        <v>45141.927083333336</v>
      </c>
      <c r="B283">
        <v>53.875096142857146</v>
      </c>
      <c r="C283">
        <f t="shared" si="7"/>
        <v>4.1285311502857152</v>
      </c>
    </row>
    <row r="284" spans="1:3" x14ac:dyDescent="0.25">
      <c r="A284" s="42">
        <v>45141.9375</v>
      </c>
      <c r="B284">
        <v>53.796993328571425</v>
      </c>
      <c r="C284">
        <f t="shared" si="7"/>
        <v>4.1032258384571438</v>
      </c>
    </row>
    <row r="285" spans="1:3" x14ac:dyDescent="0.25">
      <c r="A285" s="42">
        <v>45141.947916666664</v>
      </c>
      <c r="B285">
        <v>53.704200785714292</v>
      </c>
      <c r="C285">
        <f t="shared" si="7"/>
        <v>4.0731610545714307</v>
      </c>
    </row>
    <row r="286" spans="1:3" x14ac:dyDescent="0.25">
      <c r="A286" s="42">
        <v>45141.958333333336</v>
      </c>
      <c r="B286">
        <v>53.675403100000004</v>
      </c>
      <c r="C286">
        <f t="shared" si="7"/>
        <v>4.0638306044000014</v>
      </c>
    </row>
    <row r="287" spans="1:3" x14ac:dyDescent="0.25">
      <c r="A287" s="42">
        <v>45141.96875</v>
      </c>
      <c r="B287">
        <v>53.570393357142862</v>
      </c>
      <c r="C287">
        <f t="shared" si="7"/>
        <v>4.0298074477142887</v>
      </c>
    </row>
    <row r="288" spans="1:3" x14ac:dyDescent="0.25">
      <c r="A288" s="42">
        <v>45141.979166666664</v>
      </c>
      <c r="B288">
        <v>53.532432771428567</v>
      </c>
      <c r="C288">
        <f t="shared" si="7"/>
        <v>4.0175082179428561</v>
      </c>
    </row>
    <row r="289" spans="1:3" x14ac:dyDescent="0.25">
      <c r="A289" s="42">
        <v>45141.989583333336</v>
      </c>
      <c r="B289">
        <v>53.494181300000001</v>
      </c>
      <c r="C289">
        <f t="shared" si="7"/>
        <v>4.0051147412000017</v>
      </c>
    </row>
    <row r="290" spans="1:3" x14ac:dyDescent="0.25">
      <c r="A290" s="42">
        <v>45142</v>
      </c>
      <c r="B290">
        <v>53.459856785714287</v>
      </c>
      <c r="C290">
        <f t="shared" si="7"/>
        <v>3.9939935985714303</v>
      </c>
    </row>
    <row r="291" spans="1:3" x14ac:dyDescent="0.25">
      <c r="A291" s="42">
        <v>45142.010416666664</v>
      </c>
      <c r="B291">
        <v>53.410115328571422</v>
      </c>
      <c r="C291">
        <f t="shared" si="7"/>
        <v>3.9778773664571414</v>
      </c>
    </row>
    <row r="292" spans="1:3" x14ac:dyDescent="0.25">
      <c r="A292" s="42">
        <v>45142.020833333336</v>
      </c>
      <c r="B292">
        <v>53.362846400000002</v>
      </c>
      <c r="C292">
        <f t="shared" si="7"/>
        <v>3.9625622336000017</v>
      </c>
    </row>
    <row r="293" spans="1:3" x14ac:dyDescent="0.25">
      <c r="A293" s="42">
        <v>45142.03125</v>
      </c>
      <c r="B293">
        <v>53.318777214285717</v>
      </c>
      <c r="C293">
        <f t="shared" si="7"/>
        <v>3.9482838174285728</v>
      </c>
    </row>
    <row r="294" spans="1:3" x14ac:dyDescent="0.25">
      <c r="A294" s="42">
        <v>45142.041666666664</v>
      </c>
      <c r="B294">
        <v>53.299142428571422</v>
      </c>
      <c r="C294">
        <f t="shared" si="7"/>
        <v>3.9419221468571397</v>
      </c>
    </row>
    <row r="295" spans="1:3" x14ac:dyDescent="0.25">
      <c r="A295" s="42">
        <v>45142.052083333336</v>
      </c>
      <c r="B295">
        <v>53.271362842857137</v>
      </c>
      <c r="C295">
        <f t="shared" si="7"/>
        <v>3.9329215610857116</v>
      </c>
    </row>
    <row r="296" spans="1:3" x14ac:dyDescent="0.25">
      <c r="A296" s="42">
        <v>45142.0625</v>
      </c>
      <c r="B296">
        <v>53.228020871428569</v>
      </c>
      <c r="C296">
        <f t="shared" si="7"/>
        <v>3.9188787623428585</v>
      </c>
    </row>
    <row r="297" spans="1:3" x14ac:dyDescent="0.25">
      <c r="A297" s="42">
        <v>45142.072916666664</v>
      </c>
      <c r="B297">
        <v>53.241983385714278</v>
      </c>
      <c r="C297">
        <f t="shared" si="7"/>
        <v>3.923402616971428</v>
      </c>
    </row>
    <row r="298" spans="1:3" x14ac:dyDescent="0.25">
      <c r="A298" s="42">
        <v>45142.083333333336</v>
      </c>
      <c r="B298">
        <v>53.176388657142859</v>
      </c>
      <c r="C298">
        <f t="shared" si="7"/>
        <v>3.9021499249142853</v>
      </c>
    </row>
    <row r="299" spans="1:3" x14ac:dyDescent="0.25">
      <c r="A299" s="42">
        <v>45142.09375</v>
      </c>
      <c r="B299">
        <v>53.199368628571428</v>
      </c>
      <c r="C299">
        <f t="shared" si="7"/>
        <v>3.9095954356571436</v>
      </c>
    </row>
    <row r="300" spans="1:3" x14ac:dyDescent="0.25">
      <c r="A300" s="42">
        <v>45142.104166666664</v>
      </c>
      <c r="B300">
        <v>53.143809457142858</v>
      </c>
      <c r="C300">
        <f t="shared" si="7"/>
        <v>3.8915942641142873</v>
      </c>
    </row>
    <row r="301" spans="1:3" x14ac:dyDescent="0.25">
      <c r="A301" s="42">
        <v>45142.114583333336</v>
      </c>
      <c r="B301">
        <v>53.09145002857143</v>
      </c>
      <c r="C301">
        <f t="shared" si="7"/>
        <v>3.8746298092571454</v>
      </c>
    </row>
    <row r="302" spans="1:3" x14ac:dyDescent="0.25">
      <c r="A302" s="42">
        <v>45142.125</v>
      </c>
      <c r="B302">
        <v>53.047235399999998</v>
      </c>
      <c r="C302">
        <f t="shared" si="7"/>
        <v>3.8603042695999985</v>
      </c>
    </row>
    <row r="303" spans="1:3" x14ac:dyDescent="0.25">
      <c r="A303" s="42">
        <v>45142.135416666664</v>
      </c>
      <c r="B303">
        <v>53.027600614285724</v>
      </c>
      <c r="C303">
        <f t="shared" si="7"/>
        <v>3.8539425990285761</v>
      </c>
    </row>
    <row r="304" spans="1:3" x14ac:dyDescent="0.25">
      <c r="A304" s="42">
        <v>45142.145833333336</v>
      </c>
      <c r="B304">
        <v>52.898447357142864</v>
      </c>
      <c r="C304">
        <f t="shared" si="7"/>
        <v>3.8120969437142893</v>
      </c>
    </row>
    <row r="305" spans="1:3" x14ac:dyDescent="0.25">
      <c r="A305" s="42">
        <v>45142.15625</v>
      </c>
      <c r="B305">
        <v>52.858159685714277</v>
      </c>
      <c r="C305">
        <f t="shared" si="7"/>
        <v>3.7990437381714255</v>
      </c>
    </row>
    <row r="306" spans="1:3" x14ac:dyDescent="0.25">
      <c r="A306" s="42">
        <v>45142.166666666664</v>
      </c>
      <c r="B306">
        <v>52.735405914285707</v>
      </c>
      <c r="C306">
        <f t="shared" si="7"/>
        <v>3.759271516228571</v>
      </c>
    </row>
    <row r="307" spans="1:3" x14ac:dyDescent="0.25">
      <c r="A307" s="42">
        <v>45142.177083333336</v>
      </c>
      <c r="B307">
        <v>52.645813114285708</v>
      </c>
      <c r="C307">
        <f t="shared" si="7"/>
        <v>3.7302434490285687</v>
      </c>
    </row>
    <row r="308" spans="1:3" x14ac:dyDescent="0.25">
      <c r="A308" s="42">
        <v>45142.1875</v>
      </c>
      <c r="B308">
        <v>52.591272042857142</v>
      </c>
      <c r="C308">
        <f t="shared" si="7"/>
        <v>3.7125721418857136</v>
      </c>
    </row>
    <row r="309" spans="1:3" x14ac:dyDescent="0.25">
      <c r="A309" s="42">
        <v>45142.197916666664</v>
      </c>
      <c r="B309">
        <v>52.49077102857143</v>
      </c>
      <c r="C309">
        <f t="shared" si="7"/>
        <v>3.6800098132571453</v>
      </c>
    </row>
    <row r="310" spans="1:3" x14ac:dyDescent="0.25">
      <c r="A310" s="42">
        <v>45142.208333333336</v>
      </c>
      <c r="B310">
        <v>52.417904157142857</v>
      </c>
      <c r="C310">
        <f t="shared" si="7"/>
        <v>3.6564009469142871</v>
      </c>
    </row>
    <row r="311" spans="1:3" x14ac:dyDescent="0.25">
      <c r="A311" s="42">
        <v>45142.21875</v>
      </c>
      <c r="B311">
        <v>52.409613914285714</v>
      </c>
      <c r="C311">
        <f t="shared" si="7"/>
        <v>3.6537149082285705</v>
      </c>
    </row>
    <row r="312" spans="1:3" x14ac:dyDescent="0.25">
      <c r="A312" s="42">
        <v>45142.229166666664</v>
      </c>
      <c r="B312">
        <v>52.30344062857143</v>
      </c>
      <c r="C312">
        <f t="shared" si="7"/>
        <v>3.6193147636571421</v>
      </c>
    </row>
    <row r="313" spans="1:3" x14ac:dyDescent="0.25">
      <c r="A313" s="42">
        <v>45142.239583333336</v>
      </c>
      <c r="B313">
        <v>52.185050142857143</v>
      </c>
      <c r="C313">
        <f t="shared" si="7"/>
        <v>3.5809562462857141</v>
      </c>
    </row>
    <row r="314" spans="1:3" x14ac:dyDescent="0.25">
      <c r="A314" s="42">
        <v>45142.25</v>
      </c>
      <c r="B314">
        <v>52.115237571428572</v>
      </c>
      <c r="C314">
        <f t="shared" si="7"/>
        <v>3.5583369731428593</v>
      </c>
    </row>
    <row r="315" spans="1:3" x14ac:dyDescent="0.25">
      <c r="A315" s="42">
        <v>45142.260416666664</v>
      </c>
      <c r="B315">
        <v>52.013573014285711</v>
      </c>
      <c r="C315">
        <f t="shared" si="7"/>
        <v>3.5253976566285719</v>
      </c>
    </row>
    <row r="316" spans="1:3" x14ac:dyDescent="0.25">
      <c r="A316" s="42">
        <v>45142.270833333336</v>
      </c>
      <c r="B316">
        <v>51.961504471428562</v>
      </c>
      <c r="C316">
        <f t="shared" si="7"/>
        <v>3.5085274487428553</v>
      </c>
    </row>
    <row r="317" spans="1:3" x14ac:dyDescent="0.25">
      <c r="A317" s="42">
        <v>45142.28125</v>
      </c>
      <c r="B317">
        <v>51.765738385714279</v>
      </c>
      <c r="C317">
        <f t="shared" si="7"/>
        <v>3.4450992369714282</v>
      </c>
    </row>
    <row r="318" spans="1:3" x14ac:dyDescent="0.25">
      <c r="A318" s="42">
        <v>45142.291666666664</v>
      </c>
      <c r="B318">
        <v>51.590334299999995</v>
      </c>
      <c r="C318">
        <f t="shared" si="7"/>
        <v>3.3882683131999993</v>
      </c>
    </row>
    <row r="319" spans="1:3" x14ac:dyDescent="0.25">
      <c r="A319" s="42">
        <v>45142.302083333336</v>
      </c>
      <c r="B319">
        <v>51.604005928571439</v>
      </c>
      <c r="C319">
        <f t="shared" si="7"/>
        <v>3.3926979208571471</v>
      </c>
    </row>
    <row r="320" spans="1:3" x14ac:dyDescent="0.25">
      <c r="A320" s="42">
        <v>45142.3125</v>
      </c>
      <c r="B320">
        <v>51.566190785714291</v>
      </c>
      <c r="C320">
        <f t="shared" si="7"/>
        <v>3.3804458145714325</v>
      </c>
    </row>
    <row r="321" spans="1:3" x14ac:dyDescent="0.25">
      <c r="A321" s="42">
        <v>45142.322916666664</v>
      </c>
      <c r="B321">
        <v>51.555864342857141</v>
      </c>
      <c r="C321">
        <f t="shared" si="7"/>
        <v>3.3771000470857135</v>
      </c>
    </row>
    <row r="322" spans="1:3" x14ac:dyDescent="0.25">
      <c r="A322" s="42">
        <v>45142.333333333336</v>
      </c>
      <c r="B322">
        <v>51.514704014285712</v>
      </c>
      <c r="C322">
        <f t="shared" si="7"/>
        <v>3.3637641006285701</v>
      </c>
    </row>
    <row r="323" spans="1:3" x14ac:dyDescent="0.25">
      <c r="A323" s="42">
        <v>45142.34375</v>
      </c>
      <c r="B323">
        <v>51.458563071428571</v>
      </c>
      <c r="C323">
        <f t="shared" ref="C323:C386" si="8">IF(B323&gt;45,0.324*B323-13.327,0.0505*B323-1.1314)</f>
        <v>3.345574435142856</v>
      </c>
    </row>
    <row r="324" spans="1:3" x14ac:dyDescent="0.25">
      <c r="A324" s="42">
        <v>45142.354166666664</v>
      </c>
      <c r="B324">
        <v>51.545828785714278</v>
      </c>
      <c r="C324">
        <f t="shared" si="8"/>
        <v>3.3738485265714271</v>
      </c>
    </row>
    <row r="325" spans="1:3" x14ac:dyDescent="0.25">
      <c r="A325" s="42">
        <v>45142.364583333336</v>
      </c>
      <c r="B325">
        <v>51.736940700000005</v>
      </c>
      <c r="C325">
        <f t="shared" si="8"/>
        <v>3.4357687868000024</v>
      </c>
    </row>
    <row r="326" spans="1:3" x14ac:dyDescent="0.25">
      <c r="A326" s="42">
        <v>45142.375</v>
      </c>
      <c r="B326">
        <v>51.784500514285718</v>
      </c>
      <c r="C326">
        <f t="shared" si="8"/>
        <v>3.4511781666285746</v>
      </c>
    </row>
    <row r="327" spans="1:3" x14ac:dyDescent="0.25">
      <c r="A327" s="42">
        <v>45142.385416666664</v>
      </c>
      <c r="B327">
        <v>51.770538000000002</v>
      </c>
      <c r="C327">
        <f t="shared" si="8"/>
        <v>3.4466543120000015</v>
      </c>
    </row>
    <row r="328" spans="1:3" x14ac:dyDescent="0.25">
      <c r="A328" s="42">
        <v>45142.395833333336</v>
      </c>
      <c r="B328">
        <v>51.762393199999998</v>
      </c>
      <c r="C328">
        <f t="shared" si="8"/>
        <v>3.4440153967999994</v>
      </c>
    </row>
    <row r="329" spans="1:3" x14ac:dyDescent="0.25">
      <c r="A329" s="42">
        <v>45142.40625</v>
      </c>
      <c r="B329">
        <v>51.891691899999998</v>
      </c>
      <c r="C329">
        <f t="shared" si="8"/>
        <v>3.4859081756000005</v>
      </c>
    </row>
    <row r="330" spans="1:3" x14ac:dyDescent="0.25">
      <c r="A330" s="42">
        <v>45142.416666666664</v>
      </c>
      <c r="B330">
        <v>52.068841299999995</v>
      </c>
      <c r="C330">
        <f t="shared" si="8"/>
        <v>3.5433045811999992</v>
      </c>
    </row>
    <row r="331" spans="1:3" x14ac:dyDescent="0.25">
      <c r="A331" s="42">
        <v>45142.427083333336</v>
      </c>
      <c r="B331">
        <v>52.267370799999995</v>
      </c>
      <c r="C331">
        <f t="shared" si="8"/>
        <v>3.6076281391999974</v>
      </c>
    </row>
    <row r="332" spans="1:3" x14ac:dyDescent="0.25">
      <c r="A332" s="42">
        <v>45142.4375</v>
      </c>
      <c r="B332">
        <v>52.196103799999996</v>
      </c>
      <c r="C332">
        <f t="shared" si="8"/>
        <v>3.5845376311999981</v>
      </c>
    </row>
    <row r="333" spans="1:3" x14ac:dyDescent="0.25">
      <c r="A333" s="42">
        <v>45142.447916666664</v>
      </c>
      <c r="B333">
        <v>52.274352057142856</v>
      </c>
      <c r="C333">
        <f t="shared" si="8"/>
        <v>3.6098900665142875</v>
      </c>
    </row>
    <row r="334" spans="1:3" x14ac:dyDescent="0.25">
      <c r="A334" s="42">
        <v>45142.458333333336</v>
      </c>
      <c r="B334">
        <v>52.422703771428573</v>
      </c>
      <c r="C334">
        <f t="shared" si="8"/>
        <v>3.6579560219428569</v>
      </c>
    </row>
    <row r="335" spans="1:3" x14ac:dyDescent="0.25">
      <c r="A335" s="42">
        <v>45142.46875</v>
      </c>
      <c r="B335">
        <v>52.596944314285714</v>
      </c>
      <c r="C335">
        <f t="shared" si="8"/>
        <v>3.7144099578285736</v>
      </c>
    </row>
    <row r="336" spans="1:3" x14ac:dyDescent="0.25">
      <c r="A336" s="42">
        <v>45142.479166666664</v>
      </c>
      <c r="B336">
        <v>52.650030957142867</v>
      </c>
      <c r="C336">
        <f t="shared" si="8"/>
        <v>3.7316100301142878</v>
      </c>
    </row>
    <row r="337" spans="1:3" x14ac:dyDescent="0.25">
      <c r="A337" s="42">
        <v>45142.489583333336</v>
      </c>
      <c r="B337">
        <v>52.745877800000002</v>
      </c>
      <c r="C337">
        <f t="shared" si="8"/>
        <v>3.7626644072000008</v>
      </c>
    </row>
    <row r="338" spans="1:3" x14ac:dyDescent="0.25">
      <c r="A338" s="42">
        <v>45142.5</v>
      </c>
      <c r="B338">
        <v>52.805654814285717</v>
      </c>
      <c r="C338">
        <f t="shared" si="8"/>
        <v>3.7820321598285727</v>
      </c>
    </row>
    <row r="339" spans="1:3" x14ac:dyDescent="0.25">
      <c r="A339" s="42">
        <v>45142.510416666664</v>
      </c>
      <c r="B339">
        <v>53.162426142857143</v>
      </c>
      <c r="C339">
        <f t="shared" si="8"/>
        <v>3.8976260702857157</v>
      </c>
    </row>
    <row r="340" spans="1:3" x14ac:dyDescent="0.25">
      <c r="A340" s="42">
        <v>45142.520833333336</v>
      </c>
      <c r="B340">
        <v>53.277471442857141</v>
      </c>
      <c r="C340">
        <f t="shared" si="8"/>
        <v>3.9349007474857149</v>
      </c>
    </row>
    <row r="341" spans="1:3" x14ac:dyDescent="0.25">
      <c r="A341" s="42">
        <v>45142.53125</v>
      </c>
      <c r="B341">
        <v>53.48065511428571</v>
      </c>
      <c r="C341">
        <f t="shared" si="8"/>
        <v>4.0007322570285719</v>
      </c>
    </row>
    <row r="342" spans="1:3" x14ac:dyDescent="0.25">
      <c r="A342" s="42">
        <v>45142.541666666664</v>
      </c>
      <c r="B342">
        <v>53.633224671428579</v>
      </c>
      <c r="C342">
        <f t="shared" si="8"/>
        <v>4.0501647935428604</v>
      </c>
    </row>
    <row r="343" spans="1:3" x14ac:dyDescent="0.25">
      <c r="A343" s="42">
        <v>45142.552083333336</v>
      </c>
      <c r="B343">
        <v>53.783758028571427</v>
      </c>
      <c r="C343">
        <f t="shared" si="8"/>
        <v>4.098937601257143</v>
      </c>
    </row>
    <row r="344" spans="1:3" x14ac:dyDescent="0.25">
      <c r="A344" s="42">
        <v>45142.5625</v>
      </c>
      <c r="B344">
        <v>53.830008857142857</v>
      </c>
      <c r="C344">
        <f t="shared" si="8"/>
        <v>4.1139228697142851</v>
      </c>
    </row>
    <row r="345" spans="1:3" x14ac:dyDescent="0.25">
      <c r="A345" s="42">
        <v>45142.572916666664</v>
      </c>
      <c r="B345">
        <v>53.844844028571437</v>
      </c>
      <c r="C345">
        <f t="shared" si="8"/>
        <v>4.1187294652571449</v>
      </c>
    </row>
    <row r="346" spans="1:3" x14ac:dyDescent="0.25">
      <c r="A346" s="42">
        <v>45142.583333333336</v>
      </c>
      <c r="B346">
        <v>53.66085881428571</v>
      </c>
      <c r="C346">
        <f t="shared" si="8"/>
        <v>4.0591182558285706</v>
      </c>
    </row>
    <row r="347" spans="1:3" x14ac:dyDescent="0.25">
      <c r="A347" s="42">
        <v>45142.59375</v>
      </c>
      <c r="B347">
        <v>53.59555497142857</v>
      </c>
      <c r="C347">
        <f t="shared" si="8"/>
        <v>4.0379598107428567</v>
      </c>
    </row>
    <row r="348" spans="1:3" x14ac:dyDescent="0.25">
      <c r="A348" s="42">
        <v>45142.604166666664</v>
      </c>
      <c r="B348">
        <v>53.536796057142858</v>
      </c>
      <c r="C348">
        <f t="shared" si="8"/>
        <v>4.018921922514286</v>
      </c>
    </row>
    <row r="349" spans="1:3" x14ac:dyDescent="0.25">
      <c r="A349" s="42">
        <v>45142.614583333336</v>
      </c>
      <c r="B349">
        <v>53.670312599999995</v>
      </c>
      <c r="C349">
        <f t="shared" si="8"/>
        <v>4.0621812823999992</v>
      </c>
    </row>
    <row r="350" spans="1:3" x14ac:dyDescent="0.25">
      <c r="A350" s="42">
        <v>45142.625</v>
      </c>
      <c r="B350">
        <v>53.800920285714291</v>
      </c>
      <c r="C350">
        <f t="shared" si="8"/>
        <v>4.1044981725714305</v>
      </c>
    </row>
    <row r="351" spans="1:3" x14ac:dyDescent="0.25">
      <c r="A351" s="42">
        <v>45142.635416666664</v>
      </c>
      <c r="B351">
        <v>53.831026957142853</v>
      </c>
      <c r="C351">
        <f t="shared" si="8"/>
        <v>4.1142527341142863</v>
      </c>
    </row>
    <row r="352" spans="1:3" x14ac:dyDescent="0.25">
      <c r="A352" s="42">
        <v>45142.645833333336</v>
      </c>
      <c r="B352">
        <v>54.056754271428574</v>
      </c>
      <c r="C352">
        <f t="shared" si="8"/>
        <v>4.1873883839428583</v>
      </c>
    </row>
    <row r="353" spans="1:3" x14ac:dyDescent="0.25">
      <c r="A353" s="42">
        <v>45142.65625</v>
      </c>
      <c r="B353">
        <v>54.269682614285706</v>
      </c>
      <c r="C353">
        <f t="shared" si="8"/>
        <v>4.2563771670285693</v>
      </c>
    </row>
    <row r="354" spans="1:3" x14ac:dyDescent="0.25">
      <c r="A354" s="42">
        <v>45142.666666666664</v>
      </c>
      <c r="B354">
        <v>54.452795171428576</v>
      </c>
      <c r="C354">
        <f t="shared" si="8"/>
        <v>4.3157056355428605</v>
      </c>
    </row>
    <row r="355" spans="1:3" x14ac:dyDescent="0.25">
      <c r="A355" s="42">
        <v>45142.677083333336</v>
      </c>
      <c r="B355">
        <v>54.565804271428583</v>
      </c>
      <c r="C355">
        <f t="shared" si="8"/>
        <v>4.3523205839428609</v>
      </c>
    </row>
    <row r="356" spans="1:3" x14ac:dyDescent="0.25">
      <c r="A356" s="42">
        <v>45142.6875</v>
      </c>
      <c r="B356">
        <v>54.43432392857143</v>
      </c>
      <c r="C356">
        <f t="shared" si="8"/>
        <v>4.309720952857143</v>
      </c>
    </row>
    <row r="357" spans="1:3" x14ac:dyDescent="0.25">
      <c r="A357" s="42">
        <v>45142.697916666664</v>
      </c>
      <c r="B357">
        <v>54.331204942857141</v>
      </c>
      <c r="C357">
        <f t="shared" si="8"/>
        <v>4.2763104014857145</v>
      </c>
    </row>
    <row r="358" spans="1:3" x14ac:dyDescent="0.25">
      <c r="A358" s="42">
        <v>45142.708333333336</v>
      </c>
      <c r="B358">
        <v>54.243066571428571</v>
      </c>
      <c r="C358">
        <f t="shared" si="8"/>
        <v>4.2477535691428567</v>
      </c>
    </row>
    <row r="359" spans="1:3" x14ac:dyDescent="0.25">
      <c r="A359" s="42">
        <v>45142.71875</v>
      </c>
      <c r="B359">
        <v>54.090206128571431</v>
      </c>
      <c r="C359">
        <f t="shared" si="8"/>
        <v>4.1982267856571429</v>
      </c>
    </row>
    <row r="360" spans="1:3" x14ac:dyDescent="0.25">
      <c r="A360" s="42">
        <v>45142.729166666664</v>
      </c>
      <c r="B360">
        <v>53.905057371428583</v>
      </c>
      <c r="C360">
        <f t="shared" si="8"/>
        <v>4.1382385883428601</v>
      </c>
    </row>
    <row r="361" spans="1:3" x14ac:dyDescent="0.25">
      <c r="A361" s="42">
        <v>45142.739583333336</v>
      </c>
      <c r="B361">
        <v>53.802520157142858</v>
      </c>
      <c r="C361">
        <f t="shared" si="8"/>
        <v>4.1050165309142859</v>
      </c>
    </row>
    <row r="362" spans="1:3" x14ac:dyDescent="0.25">
      <c r="A362" s="42">
        <v>45142.75</v>
      </c>
      <c r="B362">
        <v>53.690674600000008</v>
      </c>
      <c r="C362">
        <f t="shared" si="8"/>
        <v>4.0687785704000046</v>
      </c>
    </row>
    <row r="363" spans="1:3" x14ac:dyDescent="0.25">
      <c r="A363" s="42">
        <v>45142.760416666664</v>
      </c>
      <c r="B363">
        <v>53.698528514285726</v>
      </c>
      <c r="C363">
        <f t="shared" si="8"/>
        <v>4.0713232386285743</v>
      </c>
    </row>
    <row r="364" spans="1:3" x14ac:dyDescent="0.25">
      <c r="A364" s="42">
        <v>45142.770833333336</v>
      </c>
      <c r="B364">
        <v>53.654459328571434</v>
      </c>
      <c r="C364">
        <f t="shared" si="8"/>
        <v>4.0570448224571454</v>
      </c>
    </row>
    <row r="365" spans="1:3" x14ac:dyDescent="0.25">
      <c r="A365" s="42">
        <v>45142.78125</v>
      </c>
      <c r="B365">
        <v>53.698673957142852</v>
      </c>
      <c r="C365">
        <f t="shared" si="8"/>
        <v>4.0713703621142852</v>
      </c>
    </row>
    <row r="366" spans="1:3" x14ac:dyDescent="0.25">
      <c r="A366" s="42">
        <v>45142.791666666664</v>
      </c>
      <c r="B366">
        <v>53.582465114285718</v>
      </c>
      <c r="C366">
        <f t="shared" si="8"/>
        <v>4.0337186970285739</v>
      </c>
    </row>
    <row r="367" spans="1:3" x14ac:dyDescent="0.25">
      <c r="A367" s="42">
        <v>45142.802083333336</v>
      </c>
      <c r="B367">
        <v>53.560066914285713</v>
      </c>
      <c r="C367">
        <f t="shared" si="8"/>
        <v>4.0264616802285733</v>
      </c>
    </row>
    <row r="368" spans="1:3" x14ac:dyDescent="0.25">
      <c r="A368" s="42">
        <v>45142.8125</v>
      </c>
      <c r="B368">
        <v>53.437022257142857</v>
      </c>
      <c r="C368">
        <f t="shared" si="8"/>
        <v>3.9865952113142864</v>
      </c>
    </row>
    <row r="369" spans="1:3" x14ac:dyDescent="0.25">
      <c r="A369" s="42">
        <v>45142.822916666664</v>
      </c>
      <c r="B369">
        <v>53.369100442857146</v>
      </c>
      <c r="C369">
        <f t="shared" si="8"/>
        <v>3.964588543485716</v>
      </c>
    </row>
    <row r="370" spans="1:3" x14ac:dyDescent="0.25">
      <c r="A370" s="42">
        <v>45142.833333333336</v>
      </c>
      <c r="B370">
        <v>53.175952328571434</v>
      </c>
      <c r="C370">
        <f t="shared" si="8"/>
        <v>3.9020085544571455</v>
      </c>
    </row>
    <row r="371" spans="1:3" x14ac:dyDescent="0.25">
      <c r="A371" s="42">
        <v>45142.84375</v>
      </c>
      <c r="B371">
        <v>53.087377628571438</v>
      </c>
      <c r="C371">
        <f t="shared" si="8"/>
        <v>3.8733103516571479</v>
      </c>
    </row>
    <row r="372" spans="1:3" x14ac:dyDescent="0.25">
      <c r="A372" s="42">
        <v>45142.854166666664</v>
      </c>
      <c r="B372">
        <v>52.940771228571428</v>
      </c>
      <c r="C372">
        <f t="shared" si="8"/>
        <v>3.8258098780571448</v>
      </c>
    </row>
    <row r="373" spans="1:3" x14ac:dyDescent="0.25">
      <c r="A373" s="42">
        <v>45142.864583333336</v>
      </c>
      <c r="B373">
        <v>52.879830671428572</v>
      </c>
      <c r="C373">
        <f t="shared" si="8"/>
        <v>3.8060651375428574</v>
      </c>
    </row>
    <row r="374" spans="1:3" x14ac:dyDescent="0.25">
      <c r="A374" s="42">
        <v>45142.875</v>
      </c>
      <c r="B374">
        <v>52.792274071428572</v>
      </c>
      <c r="C374">
        <f t="shared" si="8"/>
        <v>3.7776967991428574</v>
      </c>
    </row>
    <row r="375" spans="1:3" x14ac:dyDescent="0.25">
      <c r="A375" s="42">
        <v>45142.885416666664</v>
      </c>
      <c r="B375">
        <v>52.750531971428579</v>
      </c>
      <c r="C375">
        <f t="shared" si="8"/>
        <v>3.7641723587428597</v>
      </c>
    </row>
    <row r="376" spans="1:3" x14ac:dyDescent="0.25">
      <c r="A376" s="42">
        <v>45142.895833333336</v>
      </c>
      <c r="B376">
        <v>52.714898471428583</v>
      </c>
      <c r="C376">
        <f t="shared" si="8"/>
        <v>3.7526271047428619</v>
      </c>
    </row>
    <row r="377" spans="1:3" x14ac:dyDescent="0.25">
      <c r="A377" s="42">
        <v>45142.90625</v>
      </c>
      <c r="B377">
        <v>52.67010207142858</v>
      </c>
      <c r="C377">
        <f t="shared" si="8"/>
        <v>3.7381130711428607</v>
      </c>
    </row>
    <row r="378" spans="1:3" x14ac:dyDescent="0.25">
      <c r="A378" s="42">
        <v>45142.916666666664</v>
      </c>
      <c r="B378">
        <v>52.594035457142866</v>
      </c>
      <c r="C378">
        <f t="shared" si="8"/>
        <v>3.7134674881142882</v>
      </c>
    </row>
    <row r="379" spans="1:3" x14ac:dyDescent="0.25">
      <c r="A379" s="42">
        <v>45142.927083333336</v>
      </c>
      <c r="B379">
        <v>52.573673457142867</v>
      </c>
      <c r="C379">
        <f t="shared" si="8"/>
        <v>3.7068702001142899</v>
      </c>
    </row>
    <row r="380" spans="1:3" x14ac:dyDescent="0.25">
      <c r="A380" s="42">
        <v>45142.9375</v>
      </c>
      <c r="B380">
        <v>52.537749071428571</v>
      </c>
      <c r="C380">
        <f t="shared" si="8"/>
        <v>3.6952306991428561</v>
      </c>
    </row>
    <row r="381" spans="1:3" x14ac:dyDescent="0.25">
      <c r="A381" s="42">
        <v>45142.947916666664</v>
      </c>
      <c r="B381">
        <v>52.514623657142856</v>
      </c>
      <c r="C381">
        <f t="shared" si="8"/>
        <v>3.6877380649142868</v>
      </c>
    </row>
    <row r="382" spans="1:3" x14ac:dyDescent="0.25">
      <c r="A382" s="42">
        <v>45142.958333333336</v>
      </c>
      <c r="B382">
        <v>52.448592599999998</v>
      </c>
      <c r="C382">
        <f t="shared" si="8"/>
        <v>3.6663440024000007</v>
      </c>
    </row>
    <row r="383" spans="1:3" x14ac:dyDescent="0.25">
      <c r="A383" s="42">
        <v>45142.96875</v>
      </c>
      <c r="B383">
        <v>52.40146911428571</v>
      </c>
      <c r="C383">
        <f t="shared" si="8"/>
        <v>3.6510759930285719</v>
      </c>
    </row>
    <row r="384" spans="1:3" x14ac:dyDescent="0.25">
      <c r="A384" s="42">
        <v>45142.979166666664</v>
      </c>
      <c r="B384">
        <v>52.387942928571434</v>
      </c>
      <c r="C384">
        <f t="shared" si="8"/>
        <v>3.6466935088571457</v>
      </c>
    </row>
    <row r="385" spans="1:3" x14ac:dyDescent="0.25">
      <c r="A385" s="42">
        <v>45142.989583333336</v>
      </c>
      <c r="B385">
        <v>52.322639085714286</v>
      </c>
      <c r="C385">
        <f t="shared" si="8"/>
        <v>3.6255350637714283</v>
      </c>
    </row>
    <row r="386" spans="1:3" x14ac:dyDescent="0.25">
      <c r="A386" s="42">
        <v>45143</v>
      </c>
      <c r="B386">
        <v>52.306494928571439</v>
      </c>
      <c r="C386">
        <f t="shared" si="8"/>
        <v>3.6203043568571456</v>
      </c>
    </row>
    <row r="387" spans="1:3" x14ac:dyDescent="0.25">
      <c r="A387" s="42">
        <v>45143.010416666664</v>
      </c>
      <c r="B387">
        <v>52.263007514285725</v>
      </c>
      <c r="C387">
        <f t="shared" ref="C387:C450" si="9">IF(B387&gt;45,0.324*B387-13.327,0.0505*B387-1.1314)</f>
        <v>3.6062144346285745</v>
      </c>
    </row>
    <row r="388" spans="1:3" x14ac:dyDescent="0.25">
      <c r="A388" s="42">
        <v>45143.020833333336</v>
      </c>
      <c r="B388">
        <v>52.209629985714287</v>
      </c>
      <c r="C388">
        <f t="shared" si="9"/>
        <v>3.5889201153714279</v>
      </c>
    </row>
    <row r="389" spans="1:3" x14ac:dyDescent="0.25">
      <c r="A389" s="42">
        <v>45143.03125</v>
      </c>
      <c r="B389">
        <v>52.178214328571428</v>
      </c>
      <c r="C389">
        <f t="shared" si="9"/>
        <v>3.578741442457142</v>
      </c>
    </row>
    <row r="390" spans="1:3" x14ac:dyDescent="0.25">
      <c r="A390" s="42">
        <v>45143.041666666664</v>
      </c>
      <c r="B390">
        <v>52.089930514285712</v>
      </c>
      <c r="C390">
        <f t="shared" si="9"/>
        <v>3.5501374866285698</v>
      </c>
    </row>
    <row r="391" spans="1:3" x14ac:dyDescent="0.25">
      <c r="A391" s="42">
        <v>45143.052083333336</v>
      </c>
      <c r="B391">
        <v>52.02928084285714</v>
      </c>
      <c r="C391">
        <f t="shared" si="9"/>
        <v>3.5304869930857148</v>
      </c>
    </row>
    <row r="392" spans="1:3" x14ac:dyDescent="0.25">
      <c r="A392" s="42">
        <v>45143.0625</v>
      </c>
      <c r="B392">
        <v>52.006155428571432</v>
      </c>
      <c r="C392">
        <f t="shared" si="9"/>
        <v>3.5229943588571455</v>
      </c>
    </row>
    <row r="393" spans="1:3" x14ac:dyDescent="0.25">
      <c r="A393" s="42">
        <v>45143.072916666664</v>
      </c>
      <c r="B393">
        <v>51.94303322857143</v>
      </c>
      <c r="C393">
        <f t="shared" si="9"/>
        <v>3.5025427660571449</v>
      </c>
    </row>
    <row r="394" spans="1:3" x14ac:dyDescent="0.25">
      <c r="A394" s="42">
        <v>45143.083333333336</v>
      </c>
      <c r="B394">
        <v>51.907108842857149</v>
      </c>
      <c r="C394">
        <f t="shared" si="9"/>
        <v>3.4909032650857181</v>
      </c>
    </row>
    <row r="395" spans="1:3" x14ac:dyDescent="0.25">
      <c r="A395" s="42">
        <v>45143.09375</v>
      </c>
      <c r="B395">
        <v>51.88034735714286</v>
      </c>
      <c r="C395">
        <f t="shared" si="9"/>
        <v>3.4822325437142876</v>
      </c>
    </row>
    <row r="396" spans="1:3" x14ac:dyDescent="0.25">
      <c r="A396" s="42">
        <v>45143.104166666664</v>
      </c>
      <c r="B396">
        <v>51.826824385714289</v>
      </c>
      <c r="C396">
        <f t="shared" si="9"/>
        <v>3.46489110097143</v>
      </c>
    </row>
    <row r="397" spans="1:3" x14ac:dyDescent="0.25">
      <c r="A397" s="42">
        <v>45143.114583333336</v>
      </c>
      <c r="B397">
        <v>51.857076499999998</v>
      </c>
      <c r="C397">
        <f t="shared" si="9"/>
        <v>3.4746927860000003</v>
      </c>
    </row>
    <row r="398" spans="1:3" x14ac:dyDescent="0.25">
      <c r="A398" s="42">
        <v>45143.125</v>
      </c>
      <c r="B398">
        <v>51.823333757142862</v>
      </c>
      <c r="C398">
        <f t="shared" si="9"/>
        <v>3.4637601373142868</v>
      </c>
    </row>
    <row r="399" spans="1:3" x14ac:dyDescent="0.25">
      <c r="A399" s="42">
        <v>45143.135416666664</v>
      </c>
      <c r="B399">
        <v>51.831478557142866</v>
      </c>
      <c r="C399">
        <f t="shared" si="9"/>
        <v>3.4663990525142889</v>
      </c>
    </row>
    <row r="400" spans="1:3" x14ac:dyDescent="0.25">
      <c r="A400" s="42">
        <v>45143.145833333336</v>
      </c>
      <c r="B400">
        <v>51.831333114285712</v>
      </c>
      <c r="C400">
        <f t="shared" si="9"/>
        <v>3.4663519290285709</v>
      </c>
    </row>
    <row r="401" spans="1:3" x14ac:dyDescent="0.25">
      <c r="A401" s="42">
        <v>45143.15625</v>
      </c>
      <c r="B401">
        <v>51.778828242857152</v>
      </c>
      <c r="C401">
        <f t="shared" si="9"/>
        <v>3.4493403506857181</v>
      </c>
    </row>
    <row r="402" spans="1:3" x14ac:dyDescent="0.25">
      <c r="A402" s="42">
        <v>45143.166666666664</v>
      </c>
      <c r="B402">
        <v>51.735922599999995</v>
      </c>
      <c r="C402">
        <f t="shared" si="9"/>
        <v>3.4354389223999977</v>
      </c>
    </row>
    <row r="403" spans="1:3" x14ac:dyDescent="0.25">
      <c r="A403" s="42">
        <v>45143.177083333336</v>
      </c>
      <c r="B403">
        <v>51.667419014285713</v>
      </c>
      <c r="C403">
        <f t="shared" si="9"/>
        <v>3.413243760628573</v>
      </c>
    </row>
    <row r="404" spans="1:3" x14ac:dyDescent="0.25">
      <c r="A404" s="42">
        <v>45143.1875</v>
      </c>
      <c r="B404">
        <v>51.594115814285708</v>
      </c>
      <c r="C404">
        <f t="shared" si="9"/>
        <v>3.3894935238285715</v>
      </c>
    </row>
    <row r="405" spans="1:3" x14ac:dyDescent="0.25">
      <c r="A405" s="42">
        <v>45143.197916666664</v>
      </c>
      <c r="B405">
        <v>51.551064728571426</v>
      </c>
      <c r="C405">
        <f t="shared" si="9"/>
        <v>3.3755449720571438</v>
      </c>
    </row>
    <row r="406" spans="1:3" x14ac:dyDescent="0.25">
      <c r="A406" s="42">
        <v>45143.208333333336</v>
      </c>
      <c r="B406">
        <v>51.495796442857149</v>
      </c>
      <c r="C406">
        <f t="shared" si="9"/>
        <v>3.3576380474857164</v>
      </c>
    </row>
    <row r="407" spans="1:3" x14ac:dyDescent="0.25">
      <c r="A407" s="42">
        <v>45143.21875</v>
      </c>
      <c r="B407">
        <v>51.393841000000009</v>
      </c>
      <c r="C407">
        <f t="shared" si="9"/>
        <v>3.3246044840000035</v>
      </c>
    </row>
    <row r="408" spans="1:3" x14ac:dyDescent="0.25">
      <c r="A408" s="42">
        <v>45143.229166666664</v>
      </c>
      <c r="B408">
        <v>51.331882342857135</v>
      </c>
      <c r="C408">
        <f t="shared" si="9"/>
        <v>3.3045298790857114</v>
      </c>
    </row>
    <row r="409" spans="1:3" x14ac:dyDescent="0.25">
      <c r="A409" s="42">
        <v>45143.239583333336</v>
      </c>
      <c r="B409">
        <v>51.243162200000015</v>
      </c>
      <c r="C409">
        <f t="shared" si="9"/>
        <v>3.2757845528000065</v>
      </c>
    </row>
    <row r="410" spans="1:3" x14ac:dyDescent="0.25">
      <c r="A410" s="42">
        <v>45143.25</v>
      </c>
      <c r="B410">
        <v>51.203310857142867</v>
      </c>
      <c r="C410">
        <f t="shared" si="9"/>
        <v>3.2628727177142895</v>
      </c>
    </row>
    <row r="411" spans="1:3" x14ac:dyDescent="0.25">
      <c r="A411" s="42">
        <v>45143.260416666664</v>
      </c>
      <c r="B411">
        <v>51.128553228571434</v>
      </c>
      <c r="C411">
        <f t="shared" si="9"/>
        <v>3.2386512460571435</v>
      </c>
    </row>
    <row r="412" spans="1:3" x14ac:dyDescent="0.25">
      <c r="A412" s="42">
        <v>45143.270833333336</v>
      </c>
      <c r="B412">
        <v>51.06339482857144</v>
      </c>
      <c r="C412">
        <f t="shared" si="9"/>
        <v>3.2175399244571476</v>
      </c>
    </row>
    <row r="413" spans="1:3" x14ac:dyDescent="0.25">
      <c r="A413" s="42">
        <v>45143.28125</v>
      </c>
      <c r="B413">
        <v>50.845521428571431</v>
      </c>
      <c r="C413">
        <f t="shared" si="9"/>
        <v>3.1469489428571453</v>
      </c>
    </row>
    <row r="414" spans="1:3" x14ac:dyDescent="0.25">
      <c r="A414" s="42">
        <v>45143.291666666664</v>
      </c>
      <c r="B414">
        <v>50.689170357142864</v>
      </c>
      <c r="C414">
        <f t="shared" si="9"/>
        <v>3.0962911957142882</v>
      </c>
    </row>
    <row r="415" spans="1:3" x14ac:dyDescent="0.25">
      <c r="A415" s="42">
        <v>45143.302083333336</v>
      </c>
      <c r="B415">
        <v>50.541691300000004</v>
      </c>
      <c r="C415">
        <f t="shared" si="9"/>
        <v>3.048507981200002</v>
      </c>
    </row>
    <row r="416" spans="1:3" x14ac:dyDescent="0.25">
      <c r="A416" s="42">
        <v>45143.3125</v>
      </c>
      <c r="B416">
        <v>50.455007357142861</v>
      </c>
      <c r="C416">
        <f t="shared" si="9"/>
        <v>3.0204223837142887</v>
      </c>
    </row>
    <row r="417" spans="1:3" x14ac:dyDescent="0.25">
      <c r="A417" s="42">
        <v>45143.322916666664</v>
      </c>
      <c r="B417">
        <v>50.475223914285721</v>
      </c>
      <c r="C417">
        <f t="shared" si="9"/>
        <v>3.0269725482285725</v>
      </c>
    </row>
    <row r="418" spans="1:3" x14ac:dyDescent="0.25">
      <c r="A418" s="42">
        <v>45143.333333333336</v>
      </c>
      <c r="B418">
        <v>50.437554214285726</v>
      </c>
      <c r="C418">
        <f t="shared" si="9"/>
        <v>3.0147675654285759</v>
      </c>
    </row>
    <row r="419" spans="1:3" x14ac:dyDescent="0.25">
      <c r="A419" s="42">
        <v>45143.34375</v>
      </c>
      <c r="B419">
        <v>50.399448185714284</v>
      </c>
      <c r="C419">
        <f t="shared" si="9"/>
        <v>3.0024212121714289</v>
      </c>
    </row>
    <row r="420" spans="1:3" x14ac:dyDescent="0.25">
      <c r="A420" s="42">
        <v>45143.354166666664</v>
      </c>
      <c r="B420">
        <v>50.572234299999998</v>
      </c>
      <c r="C420">
        <f t="shared" si="9"/>
        <v>3.0584039132000012</v>
      </c>
    </row>
    <row r="421" spans="1:3" x14ac:dyDescent="0.25">
      <c r="A421" s="42">
        <v>45143.364583333336</v>
      </c>
      <c r="B421">
        <v>50.704732742857153</v>
      </c>
      <c r="C421">
        <f t="shared" si="9"/>
        <v>3.1013334086857167</v>
      </c>
    </row>
    <row r="422" spans="1:3" x14ac:dyDescent="0.25">
      <c r="A422" s="42">
        <v>45143.375</v>
      </c>
      <c r="B422">
        <v>50.791562128571442</v>
      </c>
      <c r="C422">
        <f t="shared" si="9"/>
        <v>3.129466129657148</v>
      </c>
    </row>
    <row r="423" spans="1:3" x14ac:dyDescent="0.25">
      <c r="A423" s="42">
        <v>45143.385416666664</v>
      </c>
      <c r="B423">
        <v>50.889590614285716</v>
      </c>
      <c r="C423">
        <f t="shared" si="9"/>
        <v>3.1612273590285742</v>
      </c>
    </row>
    <row r="424" spans="1:3" x14ac:dyDescent="0.25">
      <c r="A424" s="42">
        <v>45143.395833333336</v>
      </c>
      <c r="B424">
        <v>50.929732842857149</v>
      </c>
      <c r="C424">
        <f t="shared" si="9"/>
        <v>3.1742334410857165</v>
      </c>
    </row>
    <row r="425" spans="1:3" x14ac:dyDescent="0.25">
      <c r="A425" s="42">
        <v>45143.40625</v>
      </c>
      <c r="B425">
        <v>50.997072885714282</v>
      </c>
      <c r="C425">
        <f t="shared" si="9"/>
        <v>3.1960516149714291</v>
      </c>
    </row>
    <row r="426" spans="1:3" x14ac:dyDescent="0.25">
      <c r="A426" s="42">
        <v>45143.416666666664</v>
      </c>
      <c r="B426">
        <v>51.103827942857137</v>
      </c>
      <c r="C426">
        <f t="shared" si="9"/>
        <v>3.2306402534857117</v>
      </c>
    </row>
    <row r="427" spans="1:3" x14ac:dyDescent="0.25">
      <c r="A427" s="42">
        <v>45143.427083333336</v>
      </c>
      <c r="B427">
        <v>51.152260414285713</v>
      </c>
      <c r="C427">
        <f t="shared" si="9"/>
        <v>3.2463323742285706</v>
      </c>
    </row>
    <row r="428" spans="1:3" x14ac:dyDescent="0.25">
      <c r="A428" s="42">
        <v>45143.4375</v>
      </c>
      <c r="B428">
        <v>51.225127285714294</v>
      </c>
      <c r="C428">
        <f t="shared" si="9"/>
        <v>3.2699412405714323</v>
      </c>
    </row>
    <row r="429" spans="1:3" x14ac:dyDescent="0.25">
      <c r="A429" s="42">
        <v>45143.447916666664</v>
      </c>
      <c r="B429">
        <v>51.348753714285728</v>
      </c>
      <c r="C429">
        <f t="shared" si="9"/>
        <v>3.309996203428577</v>
      </c>
    </row>
    <row r="430" spans="1:3" x14ac:dyDescent="0.25">
      <c r="A430" s="42">
        <v>45143.458333333336</v>
      </c>
      <c r="B430">
        <v>51.509177185714293</v>
      </c>
      <c r="C430">
        <f t="shared" si="9"/>
        <v>3.3619734081714316</v>
      </c>
    </row>
    <row r="431" spans="1:3" x14ac:dyDescent="0.25">
      <c r="A431" s="42">
        <v>45143.46875</v>
      </c>
      <c r="B431">
        <v>51.653456499999997</v>
      </c>
      <c r="C431">
        <f t="shared" si="9"/>
        <v>3.408719906</v>
      </c>
    </row>
    <row r="432" spans="1:3" x14ac:dyDescent="0.25">
      <c r="A432" s="42">
        <v>45143.479166666664</v>
      </c>
      <c r="B432">
        <v>51.852713214285714</v>
      </c>
      <c r="C432">
        <f t="shared" si="9"/>
        <v>3.4732790814285703</v>
      </c>
    </row>
    <row r="433" spans="1:3" x14ac:dyDescent="0.25">
      <c r="A433" s="42">
        <v>45143.489583333336</v>
      </c>
      <c r="B433">
        <v>51.999610500000003</v>
      </c>
      <c r="C433">
        <f t="shared" si="9"/>
        <v>3.5208738020000023</v>
      </c>
    </row>
    <row r="434" spans="1:3" x14ac:dyDescent="0.25">
      <c r="A434" s="42">
        <v>45143.5</v>
      </c>
      <c r="B434">
        <v>52.179668757142849</v>
      </c>
      <c r="C434">
        <f t="shared" si="9"/>
        <v>3.5792126773142829</v>
      </c>
    </row>
    <row r="435" spans="1:3" x14ac:dyDescent="0.25">
      <c r="A435" s="42">
        <v>45143.510416666664</v>
      </c>
      <c r="B435">
        <v>52.396233171428563</v>
      </c>
      <c r="C435">
        <f t="shared" si="9"/>
        <v>3.6493795475428552</v>
      </c>
    </row>
    <row r="436" spans="1:3" x14ac:dyDescent="0.25">
      <c r="A436" s="42">
        <v>45143.520833333336</v>
      </c>
      <c r="B436">
        <v>52.593599128571427</v>
      </c>
      <c r="C436">
        <f t="shared" si="9"/>
        <v>3.7133261176571413</v>
      </c>
    </row>
    <row r="437" spans="1:3" x14ac:dyDescent="0.25">
      <c r="A437" s="42">
        <v>45143.53125</v>
      </c>
      <c r="B437">
        <v>52.808418228571426</v>
      </c>
      <c r="C437">
        <f t="shared" si="9"/>
        <v>3.7829275060571437</v>
      </c>
    </row>
    <row r="438" spans="1:3" x14ac:dyDescent="0.25">
      <c r="A438" s="42">
        <v>45143.541666666664</v>
      </c>
      <c r="B438">
        <v>52.989930914285715</v>
      </c>
      <c r="C438">
        <f t="shared" si="9"/>
        <v>3.8417376162285723</v>
      </c>
    </row>
    <row r="439" spans="1:3" x14ac:dyDescent="0.25">
      <c r="A439" s="42">
        <v>45143.552083333336</v>
      </c>
      <c r="B439">
        <v>53.167225757142866</v>
      </c>
      <c r="C439">
        <f t="shared" si="9"/>
        <v>3.8991811453142891</v>
      </c>
    </row>
    <row r="440" spans="1:3" x14ac:dyDescent="0.25">
      <c r="A440" s="42">
        <v>45143.5625</v>
      </c>
      <c r="B440">
        <v>53.439349342857149</v>
      </c>
      <c r="C440">
        <f t="shared" si="9"/>
        <v>3.9873491870857176</v>
      </c>
    </row>
    <row r="441" spans="1:3" x14ac:dyDescent="0.25">
      <c r="A441" s="42">
        <v>45143.572916666664</v>
      </c>
      <c r="B441">
        <v>53.738234414285714</v>
      </c>
      <c r="C441">
        <f t="shared" si="9"/>
        <v>4.0841879502285732</v>
      </c>
    </row>
    <row r="442" spans="1:3" x14ac:dyDescent="0.25">
      <c r="A442" s="42">
        <v>45143.583333333336</v>
      </c>
      <c r="B442">
        <v>53.960616542857146</v>
      </c>
      <c r="C442">
        <f t="shared" si="9"/>
        <v>4.1562397598857164</v>
      </c>
    </row>
    <row r="443" spans="1:3" x14ac:dyDescent="0.25">
      <c r="A443" s="42">
        <v>45143.59375</v>
      </c>
      <c r="B443">
        <v>54.141111128571431</v>
      </c>
      <c r="C443">
        <f t="shared" si="9"/>
        <v>4.2147200056571439</v>
      </c>
    </row>
    <row r="444" spans="1:3" x14ac:dyDescent="0.25">
      <c r="A444" s="42">
        <v>45143.604166666664</v>
      </c>
      <c r="B444">
        <v>54.297898528571423</v>
      </c>
      <c r="C444">
        <f t="shared" si="9"/>
        <v>4.2655191232571408</v>
      </c>
    </row>
    <row r="445" spans="1:3" x14ac:dyDescent="0.25">
      <c r="A445" s="42">
        <v>45143.614583333336</v>
      </c>
      <c r="B445">
        <v>54.465885028571435</v>
      </c>
      <c r="C445">
        <f t="shared" si="9"/>
        <v>4.3199467492571468</v>
      </c>
    </row>
    <row r="446" spans="1:3" x14ac:dyDescent="0.25">
      <c r="A446" s="42">
        <v>45143.625</v>
      </c>
      <c r="B446">
        <v>54.684049314285723</v>
      </c>
      <c r="C446">
        <f t="shared" si="9"/>
        <v>4.3906319778285745</v>
      </c>
    </row>
    <row r="447" spans="1:3" x14ac:dyDescent="0.25">
      <c r="A447" s="42">
        <v>45143.635416666664</v>
      </c>
      <c r="B447">
        <v>54.815965985714293</v>
      </c>
      <c r="C447">
        <f t="shared" si="9"/>
        <v>4.4333729793714323</v>
      </c>
    </row>
    <row r="448" spans="1:3" x14ac:dyDescent="0.25">
      <c r="A448" s="42">
        <v>45143.645833333336</v>
      </c>
      <c r="B448">
        <v>54.902649928571421</v>
      </c>
      <c r="C448">
        <f t="shared" si="9"/>
        <v>4.461458576857142</v>
      </c>
    </row>
    <row r="449" spans="1:3" x14ac:dyDescent="0.25">
      <c r="A449" s="42">
        <v>45143.65625</v>
      </c>
      <c r="B449">
        <v>55.017113457142855</v>
      </c>
      <c r="C449">
        <f t="shared" si="9"/>
        <v>4.4985447601142869</v>
      </c>
    </row>
    <row r="450" spans="1:3" x14ac:dyDescent="0.25">
      <c r="A450" s="42">
        <v>45143.666666666664</v>
      </c>
      <c r="B450">
        <v>55.232514328571426</v>
      </c>
      <c r="C450">
        <f t="shared" si="9"/>
        <v>4.5683346424571436</v>
      </c>
    </row>
    <row r="451" spans="1:3" x14ac:dyDescent="0.25">
      <c r="A451" s="42">
        <v>45143.677083333336</v>
      </c>
      <c r="B451">
        <v>55.303490442857139</v>
      </c>
      <c r="C451">
        <f t="shared" ref="C451:C514" si="10">IF(B451&gt;45,0.324*B451-13.327,0.0505*B451-1.1314)</f>
        <v>4.5913309034857139</v>
      </c>
    </row>
    <row r="452" spans="1:3" x14ac:dyDescent="0.25">
      <c r="A452" s="42">
        <v>45143.6875</v>
      </c>
      <c r="B452">
        <v>55.320652699999997</v>
      </c>
      <c r="C452">
        <f t="shared" si="10"/>
        <v>4.5968914747999978</v>
      </c>
    </row>
    <row r="453" spans="1:3" x14ac:dyDescent="0.25">
      <c r="A453" s="42">
        <v>45143.697916666664</v>
      </c>
      <c r="B453">
        <v>55.410972714285712</v>
      </c>
      <c r="C453">
        <f t="shared" si="10"/>
        <v>4.6261551594285724</v>
      </c>
    </row>
    <row r="454" spans="1:3" x14ac:dyDescent="0.25">
      <c r="A454" s="42">
        <v>45143.708333333336</v>
      </c>
      <c r="B454">
        <v>55.529799528571424</v>
      </c>
      <c r="C454">
        <f t="shared" si="10"/>
        <v>4.6646550472571402</v>
      </c>
    </row>
    <row r="455" spans="1:3" x14ac:dyDescent="0.25">
      <c r="A455" s="42">
        <v>45143.71875</v>
      </c>
      <c r="B455">
        <v>55.606884242857141</v>
      </c>
      <c r="C455">
        <f t="shared" si="10"/>
        <v>4.6896304946857139</v>
      </c>
    </row>
    <row r="456" spans="1:3" x14ac:dyDescent="0.25">
      <c r="A456" s="42">
        <v>45143.729166666664</v>
      </c>
      <c r="B456">
        <v>55.73749192857143</v>
      </c>
      <c r="C456">
        <f t="shared" si="10"/>
        <v>4.7319473848571452</v>
      </c>
    </row>
    <row r="457" spans="1:3" x14ac:dyDescent="0.25">
      <c r="A457" s="42">
        <v>45143.739583333336</v>
      </c>
      <c r="B457">
        <v>55.855155199999999</v>
      </c>
      <c r="C457">
        <f t="shared" si="10"/>
        <v>4.7700702848000009</v>
      </c>
    </row>
    <row r="458" spans="1:3" x14ac:dyDescent="0.25">
      <c r="A458" s="42">
        <v>45143.75</v>
      </c>
      <c r="B458">
        <v>56.065465571428568</v>
      </c>
      <c r="C458">
        <f t="shared" si="10"/>
        <v>4.8382108451428554</v>
      </c>
    </row>
    <row r="459" spans="1:3" x14ac:dyDescent="0.25">
      <c r="A459" s="42">
        <v>45143.760416666664</v>
      </c>
      <c r="B459">
        <v>56.318245257142856</v>
      </c>
      <c r="C459">
        <f t="shared" si="10"/>
        <v>4.9201114633142868</v>
      </c>
    </row>
    <row r="460" spans="1:3" x14ac:dyDescent="0.25">
      <c r="A460" s="42">
        <v>45143.770833333336</v>
      </c>
      <c r="B460">
        <v>56.427618285714289</v>
      </c>
      <c r="C460">
        <f t="shared" si="10"/>
        <v>4.9555483245714296</v>
      </c>
    </row>
    <row r="461" spans="1:3" x14ac:dyDescent="0.25">
      <c r="A461" s="42">
        <v>45143.78125</v>
      </c>
      <c r="B461">
        <v>56.441871685714283</v>
      </c>
      <c r="C461">
        <f t="shared" si="10"/>
        <v>4.960166426171428</v>
      </c>
    </row>
    <row r="462" spans="1:3" x14ac:dyDescent="0.25">
      <c r="A462" s="42">
        <v>45143.791666666664</v>
      </c>
      <c r="B462">
        <v>56.477068857142861</v>
      </c>
      <c r="C462">
        <f t="shared" si="10"/>
        <v>4.971570309714286</v>
      </c>
    </row>
    <row r="463" spans="1:3" x14ac:dyDescent="0.25">
      <c r="A463" s="42">
        <v>45143.802083333336</v>
      </c>
      <c r="B463">
        <v>56.501503257142858</v>
      </c>
      <c r="C463">
        <f t="shared" si="10"/>
        <v>4.9794870553142854</v>
      </c>
    </row>
    <row r="464" spans="1:3" x14ac:dyDescent="0.25">
      <c r="A464" s="42">
        <v>45143.8125</v>
      </c>
      <c r="B464">
        <v>56.470378485714278</v>
      </c>
      <c r="C464">
        <f t="shared" si="10"/>
        <v>4.9694026293714284</v>
      </c>
    </row>
    <row r="465" spans="1:3" x14ac:dyDescent="0.25">
      <c r="A465" s="42">
        <v>45143.822916666664</v>
      </c>
      <c r="B465">
        <v>56.349951799999999</v>
      </c>
      <c r="C465">
        <f t="shared" si="10"/>
        <v>4.9303843832000016</v>
      </c>
    </row>
    <row r="466" spans="1:3" x14ac:dyDescent="0.25">
      <c r="A466" s="42">
        <v>45143.833333333336</v>
      </c>
      <c r="B466">
        <v>56.252214200000012</v>
      </c>
      <c r="C466">
        <f t="shared" si="10"/>
        <v>4.8987174008000043</v>
      </c>
    </row>
    <row r="467" spans="1:3" x14ac:dyDescent="0.25">
      <c r="A467" s="42">
        <v>45143.84375</v>
      </c>
      <c r="B467">
        <v>56.12858777142857</v>
      </c>
      <c r="C467">
        <f t="shared" si="10"/>
        <v>4.858662437942856</v>
      </c>
    </row>
    <row r="468" spans="1:3" x14ac:dyDescent="0.25">
      <c r="A468" s="42">
        <v>45143.854166666664</v>
      </c>
      <c r="B468">
        <v>56.054993685714294</v>
      </c>
      <c r="C468">
        <f t="shared" si="10"/>
        <v>4.8348179541714327</v>
      </c>
    </row>
    <row r="469" spans="1:3" x14ac:dyDescent="0.25">
      <c r="A469" s="42">
        <v>45143.864583333336</v>
      </c>
      <c r="B469">
        <v>55.929621942857139</v>
      </c>
      <c r="C469">
        <f t="shared" si="10"/>
        <v>4.7941975094857145</v>
      </c>
    </row>
    <row r="470" spans="1:3" x14ac:dyDescent="0.25">
      <c r="A470" s="42">
        <v>45143.875</v>
      </c>
      <c r="B470">
        <v>55.727892699999991</v>
      </c>
      <c r="C470">
        <f t="shared" si="10"/>
        <v>4.7288372347999985</v>
      </c>
    </row>
    <row r="471" spans="1:3" x14ac:dyDescent="0.25">
      <c r="A471" s="42">
        <v>45143.885416666664</v>
      </c>
      <c r="B471">
        <v>55.528490542857142</v>
      </c>
      <c r="C471">
        <f t="shared" si="10"/>
        <v>4.6642309358857137</v>
      </c>
    </row>
    <row r="472" spans="1:3" x14ac:dyDescent="0.25">
      <c r="A472" s="42">
        <v>45143.895833333336</v>
      </c>
      <c r="B472">
        <v>55.345087100000008</v>
      </c>
      <c r="C472">
        <f t="shared" si="10"/>
        <v>4.6048082204000043</v>
      </c>
    </row>
    <row r="473" spans="1:3" x14ac:dyDescent="0.25">
      <c r="A473" s="42">
        <v>45143.90625</v>
      </c>
      <c r="B473">
        <v>55.173464528571436</v>
      </c>
      <c r="C473">
        <f t="shared" si="10"/>
        <v>4.5492025072571476</v>
      </c>
    </row>
    <row r="474" spans="1:3" x14ac:dyDescent="0.25">
      <c r="A474" s="42">
        <v>45143.916666666664</v>
      </c>
      <c r="B474">
        <v>55.012459285714286</v>
      </c>
      <c r="C474">
        <f t="shared" si="10"/>
        <v>4.4970368085714281</v>
      </c>
    </row>
    <row r="475" spans="1:3" x14ac:dyDescent="0.25">
      <c r="A475" s="42">
        <v>45143.927083333336</v>
      </c>
      <c r="B475">
        <v>54.882724257142854</v>
      </c>
      <c r="C475">
        <f t="shared" si="10"/>
        <v>4.4550026593142871</v>
      </c>
    </row>
    <row r="476" spans="1:3" x14ac:dyDescent="0.25">
      <c r="A476" s="42">
        <v>45143.9375</v>
      </c>
      <c r="B476">
        <v>54.795603985714287</v>
      </c>
      <c r="C476">
        <f t="shared" si="10"/>
        <v>4.4267756913714305</v>
      </c>
    </row>
    <row r="477" spans="1:3" x14ac:dyDescent="0.25">
      <c r="A477" s="42">
        <v>45143.947916666664</v>
      </c>
      <c r="B477">
        <v>54.708774600000005</v>
      </c>
      <c r="C477">
        <f t="shared" si="10"/>
        <v>4.3986429704000027</v>
      </c>
    </row>
    <row r="478" spans="1:3" x14ac:dyDescent="0.25">
      <c r="A478" s="42">
        <v>45143.958333333336</v>
      </c>
      <c r="B478">
        <v>54.60652827142858</v>
      </c>
      <c r="C478">
        <f t="shared" si="10"/>
        <v>4.365515159942861</v>
      </c>
    </row>
    <row r="479" spans="1:3" x14ac:dyDescent="0.25">
      <c r="A479" s="42">
        <v>45143.96875</v>
      </c>
      <c r="B479">
        <v>54.53817012857143</v>
      </c>
      <c r="C479">
        <f t="shared" si="10"/>
        <v>4.3433671216571437</v>
      </c>
    </row>
    <row r="480" spans="1:3" x14ac:dyDescent="0.25">
      <c r="A480" s="42">
        <v>45143.979166666664</v>
      </c>
      <c r="B480">
        <v>54.433451271428574</v>
      </c>
      <c r="C480">
        <f t="shared" si="10"/>
        <v>4.3094382119428598</v>
      </c>
    </row>
    <row r="481" spans="1:3" x14ac:dyDescent="0.25">
      <c r="A481" s="42">
        <v>45143.989583333336</v>
      </c>
      <c r="B481">
        <v>54.35985718571429</v>
      </c>
      <c r="C481">
        <f t="shared" si="10"/>
        <v>4.2855937281714294</v>
      </c>
    </row>
    <row r="482" spans="1:3" x14ac:dyDescent="0.25">
      <c r="A482" s="42">
        <v>45144</v>
      </c>
      <c r="B482">
        <v>54.294407899999996</v>
      </c>
      <c r="C482">
        <f t="shared" si="10"/>
        <v>4.2643881596000011</v>
      </c>
    </row>
    <row r="483" spans="1:3" x14ac:dyDescent="0.25">
      <c r="A483" s="42">
        <v>45144.010416666664</v>
      </c>
      <c r="B483">
        <v>54.189979928571425</v>
      </c>
      <c r="C483">
        <f t="shared" si="10"/>
        <v>4.2305534968571425</v>
      </c>
    </row>
    <row r="484" spans="1:3" x14ac:dyDescent="0.25">
      <c r="A484" s="42">
        <v>45144.020833333336</v>
      </c>
      <c r="B484">
        <v>54.180089814285722</v>
      </c>
      <c r="C484">
        <f t="shared" si="10"/>
        <v>4.2273490998285741</v>
      </c>
    </row>
    <row r="485" spans="1:3" x14ac:dyDescent="0.25">
      <c r="A485" s="42">
        <v>45144.03125</v>
      </c>
      <c r="B485">
        <v>54.155073642857147</v>
      </c>
      <c r="C485">
        <f t="shared" si="10"/>
        <v>4.219243860285717</v>
      </c>
    </row>
    <row r="486" spans="1:3" x14ac:dyDescent="0.25">
      <c r="A486" s="42">
        <v>45144.041666666664</v>
      </c>
      <c r="B486">
        <v>54.090206128571424</v>
      </c>
      <c r="C486">
        <f t="shared" si="10"/>
        <v>4.1982267856571429</v>
      </c>
    </row>
    <row r="487" spans="1:3" x14ac:dyDescent="0.25">
      <c r="A487" s="42">
        <v>45144.052083333336</v>
      </c>
      <c r="B487">
        <v>54.007012814285709</v>
      </c>
      <c r="C487">
        <f t="shared" si="10"/>
        <v>4.1712721518285694</v>
      </c>
    </row>
    <row r="488" spans="1:3" x14ac:dyDescent="0.25">
      <c r="A488" s="42">
        <v>45144.0625</v>
      </c>
      <c r="B488">
        <v>53.96948855714286</v>
      </c>
      <c r="C488">
        <f t="shared" si="10"/>
        <v>4.1591142925142872</v>
      </c>
    </row>
    <row r="489" spans="1:3" x14ac:dyDescent="0.25">
      <c r="A489" s="42">
        <v>45144.072916666664</v>
      </c>
      <c r="B489">
        <v>53.929491771428573</v>
      </c>
      <c r="C489">
        <f t="shared" si="10"/>
        <v>4.1461553339428594</v>
      </c>
    </row>
    <row r="490" spans="1:3" x14ac:dyDescent="0.25">
      <c r="A490" s="42">
        <v>45144.083333333336</v>
      </c>
      <c r="B490">
        <v>53.886004357142852</v>
      </c>
      <c r="C490">
        <f t="shared" si="10"/>
        <v>4.1320654117142848</v>
      </c>
    </row>
    <row r="491" spans="1:3" x14ac:dyDescent="0.25">
      <c r="A491" s="42">
        <v>45144.09375</v>
      </c>
      <c r="B491">
        <v>53.852407057142855</v>
      </c>
      <c r="C491">
        <f t="shared" si="10"/>
        <v>4.1211798865142857</v>
      </c>
    </row>
    <row r="492" spans="1:3" x14ac:dyDescent="0.25">
      <c r="A492" s="42">
        <v>45144.104166666664</v>
      </c>
      <c r="B492">
        <v>53.907239014285715</v>
      </c>
      <c r="C492">
        <f t="shared" si="10"/>
        <v>4.1389454406285733</v>
      </c>
    </row>
    <row r="493" spans="1:3" x14ac:dyDescent="0.25">
      <c r="A493" s="42">
        <v>45144.114583333336</v>
      </c>
      <c r="B493">
        <v>53.949999214285711</v>
      </c>
      <c r="C493">
        <f t="shared" si="10"/>
        <v>4.1527997454285721</v>
      </c>
    </row>
    <row r="494" spans="1:3" x14ac:dyDescent="0.25">
      <c r="A494" s="42">
        <v>45144.125</v>
      </c>
      <c r="B494">
        <v>53.96497982857143</v>
      </c>
      <c r="C494">
        <f t="shared" si="10"/>
        <v>4.1576534644571428</v>
      </c>
    </row>
    <row r="495" spans="1:3" x14ac:dyDescent="0.25">
      <c r="A495" s="42">
        <v>45144.135416666664</v>
      </c>
      <c r="B495">
        <v>53.973270071428566</v>
      </c>
      <c r="C495">
        <f t="shared" si="10"/>
        <v>4.1603395031428558</v>
      </c>
    </row>
    <row r="496" spans="1:3" x14ac:dyDescent="0.25">
      <c r="A496" s="42">
        <v>45144.145833333336</v>
      </c>
      <c r="B496">
        <v>53.907675342857146</v>
      </c>
      <c r="C496">
        <f t="shared" si="10"/>
        <v>4.1390868110857166</v>
      </c>
    </row>
    <row r="497" spans="1:3" x14ac:dyDescent="0.25">
      <c r="A497" s="42">
        <v>45144.15625</v>
      </c>
      <c r="B497">
        <v>53.95581692857143</v>
      </c>
      <c r="C497">
        <f t="shared" si="10"/>
        <v>4.154684684857143</v>
      </c>
    </row>
    <row r="498" spans="1:3" x14ac:dyDescent="0.25">
      <c r="A498" s="42">
        <v>45144.166666666664</v>
      </c>
      <c r="B498">
        <v>53.887167900000001</v>
      </c>
      <c r="C498">
        <f t="shared" si="10"/>
        <v>4.1324423996000004</v>
      </c>
    </row>
    <row r="499" spans="1:3" x14ac:dyDescent="0.25">
      <c r="A499" s="42">
        <v>45144.177083333336</v>
      </c>
      <c r="B499">
        <v>53.769940957142857</v>
      </c>
      <c r="C499">
        <f t="shared" si="10"/>
        <v>4.0944608701142879</v>
      </c>
    </row>
    <row r="500" spans="1:3" x14ac:dyDescent="0.25">
      <c r="A500" s="42">
        <v>45144.1875</v>
      </c>
      <c r="B500">
        <v>53.70449167142857</v>
      </c>
      <c r="C500">
        <f t="shared" si="10"/>
        <v>4.0732553015428561</v>
      </c>
    </row>
    <row r="501" spans="1:3" x14ac:dyDescent="0.25">
      <c r="A501" s="42">
        <v>45144.197916666664</v>
      </c>
      <c r="B501">
        <v>53.688638400000002</v>
      </c>
      <c r="C501">
        <f t="shared" si="10"/>
        <v>4.0681188416000023</v>
      </c>
    </row>
    <row r="502" spans="1:3" x14ac:dyDescent="0.25">
      <c r="A502" s="42">
        <v>45144.208333333336</v>
      </c>
      <c r="B502">
        <v>53.602681671428577</v>
      </c>
      <c r="C502">
        <f t="shared" si="10"/>
        <v>4.0402688615428612</v>
      </c>
    </row>
    <row r="503" spans="1:3" x14ac:dyDescent="0.25">
      <c r="A503" s="42">
        <v>45144.21875</v>
      </c>
      <c r="B503">
        <v>53.590028142857143</v>
      </c>
      <c r="C503">
        <f t="shared" si="10"/>
        <v>4.0361691182857147</v>
      </c>
    </row>
    <row r="504" spans="1:3" x14ac:dyDescent="0.25">
      <c r="A504" s="42">
        <v>45144.229166666664</v>
      </c>
      <c r="B504">
        <v>53.487781814285711</v>
      </c>
      <c r="C504">
        <f t="shared" si="10"/>
        <v>4.0030413078285694</v>
      </c>
    </row>
    <row r="505" spans="1:3" x14ac:dyDescent="0.25">
      <c r="A505" s="42">
        <v>45144.239583333336</v>
      </c>
      <c r="B505">
        <v>53.453166414285711</v>
      </c>
      <c r="C505">
        <f t="shared" si="10"/>
        <v>3.9918259182285727</v>
      </c>
    </row>
    <row r="506" spans="1:3" x14ac:dyDescent="0.25">
      <c r="A506" s="42">
        <v>45144.25</v>
      </c>
      <c r="B506">
        <v>53.402843185714282</v>
      </c>
      <c r="C506">
        <f t="shared" si="10"/>
        <v>3.9755211921714295</v>
      </c>
    </row>
    <row r="507" spans="1:3" x14ac:dyDescent="0.25">
      <c r="A507" s="42">
        <v>45144.260416666664</v>
      </c>
      <c r="B507">
        <v>53.349756542857151</v>
      </c>
      <c r="C507">
        <f t="shared" si="10"/>
        <v>3.9583211198857189</v>
      </c>
    </row>
    <row r="508" spans="1:3" x14ac:dyDescent="0.25">
      <c r="A508" s="42">
        <v>45144.270833333336</v>
      </c>
      <c r="B508">
        <v>53.293179271428578</v>
      </c>
      <c r="C508">
        <f t="shared" si="10"/>
        <v>3.9399900839428614</v>
      </c>
    </row>
    <row r="509" spans="1:3" x14ac:dyDescent="0.25">
      <c r="A509" s="42">
        <v>45144.28125</v>
      </c>
      <c r="B509">
        <v>53.140609714285723</v>
      </c>
      <c r="C509">
        <f t="shared" si="10"/>
        <v>3.8905575474285765</v>
      </c>
    </row>
    <row r="510" spans="1:3" x14ac:dyDescent="0.25">
      <c r="A510" s="42">
        <v>45144.291666666664</v>
      </c>
      <c r="B510">
        <v>53.035599971428574</v>
      </c>
      <c r="C510">
        <f t="shared" si="10"/>
        <v>3.8565343907428602</v>
      </c>
    </row>
    <row r="511" spans="1:3" x14ac:dyDescent="0.25">
      <c r="A511" s="42">
        <v>45144.302083333336</v>
      </c>
      <c r="B511">
        <v>52.97669561428571</v>
      </c>
      <c r="C511">
        <f t="shared" si="10"/>
        <v>3.8374493790285715</v>
      </c>
    </row>
    <row r="512" spans="1:3" x14ac:dyDescent="0.25">
      <c r="A512" s="42">
        <v>45144.3125</v>
      </c>
      <c r="B512">
        <v>52.923172642857139</v>
      </c>
      <c r="C512">
        <f t="shared" si="10"/>
        <v>3.820107936285714</v>
      </c>
    </row>
    <row r="513" spans="1:3" x14ac:dyDescent="0.25">
      <c r="A513" s="42">
        <v>45144.322916666664</v>
      </c>
      <c r="B513">
        <v>52.937280600000008</v>
      </c>
      <c r="C513">
        <f t="shared" si="10"/>
        <v>3.8246789144000015</v>
      </c>
    </row>
    <row r="514" spans="1:3" x14ac:dyDescent="0.25">
      <c r="A514" s="42">
        <v>45144.333333333336</v>
      </c>
      <c r="B514">
        <v>52.972332328571433</v>
      </c>
      <c r="C514">
        <f t="shared" si="10"/>
        <v>3.8360356744571451</v>
      </c>
    </row>
    <row r="515" spans="1:3" x14ac:dyDescent="0.25">
      <c r="A515" s="42">
        <v>45144.34375</v>
      </c>
      <c r="B515">
        <v>53.025128085714286</v>
      </c>
      <c r="C515">
        <f t="shared" ref="C515:C578" si="11">IF(B515&gt;45,0.324*B515-13.327,0.0505*B515-1.1314)</f>
        <v>3.8531414997714304</v>
      </c>
    </row>
    <row r="516" spans="1:3" x14ac:dyDescent="0.25">
      <c r="A516" s="42">
        <v>45144.354166666664</v>
      </c>
      <c r="B516">
        <v>53.18947851428571</v>
      </c>
      <c r="C516">
        <f t="shared" si="11"/>
        <v>3.9063910386285716</v>
      </c>
    </row>
    <row r="517" spans="1:3" x14ac:dyDescent="0.25">
      <c r="A517" s="42">
        <v>45144.364583333336</v>
      </c>
      <c r="B517">
        <v>53.318340885714285</v>
      </c>
      <c r="C517">
        <f t="shared" si="11"/>
        <v>3.9481424469714295</v>
      </c>
    </row>
    <row r="518" spans="1:3" x14ac:dyDescent="0.25">
      <c r="A518" s="42">
        <v>45144.375</v>
      </c>
      <c r="B518">
        <v>53.440803771428577</v>
      </c>
      <c r="C518">
        <f t="shared" si="11"/>
        <v>3.9878204219428586</v>
      </c>
    </row>
    <row r="519" spans="1:3" x14ac:dyDescent="0.25">
      <c r="A519" s="42">
        <v>45144.385416666664</v>
      </c>
      <c r="B519">
        <v>53.606317742857151</v>
      </c>
      <c r="C519">
        <f t="shared" si="11"/>
        <v>4.041446948685719</v>
      </c>
    </row>
    <row r="520" spans="1:3" x14ac:dyDescent="0.25">
      <c r="A520" s="42">
        <v>45144.395833333336</v>
      </c>
      <c r="B520">
        <v>53.716563428571433</v>
      </c>
      <c r="C520">
        <f t="shared" si="11"/>
        <v>4.0771665508571449</v>
      </c>
    </row>
    <row r="521" spans="1:3" x14ac:dyDescent="0.25">
      <c r="A521" s="42">
        <v>45144.40625</v>
      </c>
      <c r="B521">
        <v>53.82651822857143</v>
      </c>
      <c r="C521">
        <f t="shared" si="11"/>
        <v>4.1127919060571454</v>
      </c>
    </row>
    <row r="522" spans="1:3" x14ac:dyDescent="0.25">
      <c r="A522" s="42">
        <v>45144.416666666664</v>
      </c>
      <c r="B522">
        <v>53.994359285714282</v>
      </c>
      <c r="C522">
        <f t="shared" si="11"/>
        <v>4.1671724085714263</v>
      </c>
    </row>
    <row r="523" spans="1:3" x14ac:dyDescent="0.25">
      <c r="A523" s="42">
        <v>45144.427083333336</v>
      </c>
      <c r="B523">
        <v>54.195215871428573</v>
      </c>
      <c r="C523">
        <f t="shared" si="11"/>
        <v>4.2322499423428592</v>
      </c>
    </row>
    <row r="524" spans="1:3" x14ac:dyDescent="0.25">
      <c r="A524" s="42">
        <v>45144.4375</v>
      </c>
      <c r="B524">
        <v>54.41992508571429</v>
      </c>
      <c r="C524">
        <f t="shared" si="11"/>
        <v>4.3050557277714301</v>
      </c>
    </row>
    <row r="525" spans="1:3" x14ac:dyDescent="0.25">
      <c r="A525" s="42">
        <v>45144.447916666664</v>
      </c>
      <c r="B525">
        <v>54.674595528571423</v>
      </c>
      <c r="C525">
        <f t="shared" si="11"/>
        <v>4.3875689512571423</v>
      </c>
    </row>
    <row r="526" spans="1:3" x14ac:dyDescent="0.25">
      <c r="A526" s="42">
        <v>45144.458333333336</v>
      </c>
      <c r="B526">
        <v>54.901340942857139</v>
      </c>
      <c r="C526">
        <f t="shared" si="11"/>
        <v>4.4610344654857155</v>
      </c>
    </row>
    <row r="527" spans="1:3" x14ac:dyDescent="0.25">
      <c r="A527" s="42">
        <v>45144.46875</v>
      </c>
      <c r="B527">
        <v>55.167501371428571</v>
      </c>
      <c r="C527">
        <f t="shared" si="11"/>
        <v>4.5472704443428587</v>
      </c>
    </row>
    <row r="528" spans="1:3" x14ac:dyDescent="0.25">
      <c r="A528" s="42">
        <v>45144.479166666664</v>
      </c>
      <c r="B528">
        <v>55.455187342857144</v>
      </c>
      <c r="C528">
        <f t="shared" si="11"/>
        <v>4.6404806990857157</v>
      </c>
    </row>
    <row r="529" spans="1:3" x14ac:dyDescent="0.25">
      <c r="A529" s="42">
        <v>45144.489583333336</v>
      </c>
      <c r="B529">
        <v>55.741855214285728</v>
      </c>
      <c r="C529">
        <f t="shared" si="11"/>
        <v>4.7333610894285751</v>
      </c>
    </row>
    <row r="530" spans="1:3" x14ac:dyDescent="0.25">
      <c r="A530" s="42">
        <v>45144.5</v>
      </c>
      <c r="B530">
        <v>56.055866342857151</v>
      </c>
      <c r="C530">
        <f t="shared" si="11"/>
        <v>4.8351006950857158</v>
      </c>
    </row>
    <row r="531" spans="1:3" x14ac:dyDescent="0.25">
      <c r="A531" s="42">
        <v>45144.510416666664</v>
      </c>
      <c r="B531">
        <v>56.299192242857146</v>
      </c>
      <c r="C531">
        <f t="shared" si="11"/>
        <v>4.9139382866857151</v>
      </c>
    </row>
    <row r="532" spans="1:3" x14ac:dyDescent="0.25">
      <c r="A532" s="42">
        <v>45144.520833333336</v>
      </c>
      <c r="B532">
        <v>56.509357171428576</v>
      </c>
      <c r="C532">
        <f t="shared" si="11"/>
        <v>4.9820317235428586</v>
      </c>
    </row>
    <row r="533" spans="1:3" x14ac:dyDescent="0.25">
      <c r="A533" s="42">
        <v>45144.53125</v>
      </c>
      <c r="B533">
        <v>56.679961642857151</v>
      </c>
      <c r="C533">
        <f t="shared" si="11"/>
        <v>5.0373075722857177</v>
      </c>
    </row>
    <row r="534" spans="1:3" x14ac:dyDescent="0.25">
      <c r="A534" s="42">
        <v>45144.541666666664</v>
      </c>
      <c r="B534">
        <v>56.927505385714291</v>
      </c>
      <c r="C534">
        <f t="shared" si="11"/>
        <v>5.1175117449714325</v>
      </c>
    </row>
    <row r="535" spans="1:3" x14ac:dyDescent="0.25">
      <c r="A535" s="42">
        <v>45144.552083333336</v>
      </c>
      <c r="B535">
        <v>57.20893731428572</v>
      </c>
      <c r="C535">
        <f t="shared" si="11"/>
        <v>5.2086956898285752</v>
      </c>
    </row>
    <row r="536" spans="1:3" x14ac:dyDescent="0.25">
      <c r="A536" s="42">
        <v>45144.5625</v>
      </c>
      <c r="B536">
        <v>57.425501728571426</v>
      </c>
      <c r="C536">
        <f t="shared" si="11"/>
        <v>5.2788625600571439</v>
      </c>
    </row>
    <row r="537" spans="1:3" x14ac:dyDescent="0.25">
      <c r="A537" s="42">
        <v>45144.572916666664</v>
      </c>
      <c r="B537">
        <v>57.624176671428579</v>
      </c>
      <c r="C537">
        <f t="shared" si="11"/>
        <v>5.3432332415428601</v>
      </c>
    </row>
    <row r="538" spans="1:3" x14ac:dyDescent="0.25">
      <c r="A538" s="42">
        <v>45144.583333333336</v>
      </c>
      <c r="B538">
        <v>57.796235571428568</v>
      </c>
      <c r="C538">
        <f t="shared" si="11"/>
        <v>5.3989803251428565</v>
      </c>
    </row>
    <row r="539" spans="1:3" x14ac:dyDescent="0.25">
      <c r="A539" s="42">
        <v>45144.59375</v>
      </c>
      <c r="B539">
        <v>57.964222071428573</v>
      </c>
      <c r="C539">
        <f t="shared" si="11"/>
        <v>5.453407951142859</v>
      </c>
    </row>
    <row r="540" spans="1:3" x14ac:dyDescent="0.25">
      <c r="A540" s="42">
        <v>45144.604166666664</v>
      </c>
      <c r="B540">
        <v>58.14442577142858</v>
      </c>
      <c r="C540">
        <f t="shared" si="11"/>
        <v>5.5117939499428612</v>
      </c>
    </row>
    <row r="541" spans="1:3" x14ac:dyDescent="0.25">
      <c r="A541" s="42">
        <v>45144.614583333336</v>
      </c>
      <c r="B541">
        <v>58.289577742857148</v>
      </c>
      <c r="C541">
        <f t="shared" si="11"/>
        <v>5.5588231886857162</v>
      </c>
    </row>
    <row r="542" spans="1:3" x14ac:dyDescent="0.25">
      <c r="A542" s="42">
        <v>45144.625</v>
      </c>
      <c r="B542">
        <v>58.370443971428571</v>
      </c>
      <c r="C542">
        <f t="shared" si="11"/>
        <v>5.5850238467428586</v>
      </c>
    </row>
    <row r="543" spans="1:3" x14ac:dyDescent="0.25">
      <c r="A543" s="42">
        <v>45144.635416666664</v>
      </c>
      <c r="B543">
        <v>58.437493128571418</v>
      </c>
      <c r="C543">
        <f t="shared" si="11"/>
        <v>5.6067477736571387</v>
      </c>
    </row>
    <row r="544" spans="1:3" x14ac:dyDescent="0.25">
      <c r="A544" s="42">
        <v>45144.645833333336</v>
      </c>
      <c r="B544">
        <v>58.451746528571427</v>
      </c>
      <c r="C544">
        <f t="shared" si="11"/>
        <v>5.6113658752571443</v>
      </c>
    </row>
    <row r="545" spans="1:3" x14ac:dyDescent="0.25">
      <c r="A545" s="42">
        <v>45144.65625</v>
      </c>
      <c r="B545">
        <v>58.511814428571434</v>
      </c>
      <c r="C545">
        <f t="shared" si="11"/>
        <v>5.630827874857145</v>
      </c>
    </row>
    <row r="546" spans="1:3" x14ac:dyDescent="0.25">
      <c r="A546" s="42">
        <v>45144.666666666664</v>
      </c>
      <c r="B546">
        <v>58.520540999999994</v>
      </c>
      <c r="C546">
        <f t="shared" si="11"/>
        <v>5.6336552839999978</v>
      </c>
    </row>
    <row r="547" spans="1:3" x14ac:dyDescent="0.25">
      <c r="A547" s="42">
        <v>45144.677083333336</v>
      </c>
      <c r="B547">
        <v>58.467745242857141</v>
      </c>
      <c r="C547">
        <f t="shared" si="11"/>
        <v>5.6165494586857161</v>
      </c>
    </row>
    <row r="548" spans="1:3" x14ac:dyDescent="0.25">
      <c r="A548" s="42">
        <v>45144.6875</v>
      </c>
      <c r="B548">
        <v>58.44360172857143</v>
      </c>
      <c r="C548">
        <f t="shared" si="11"/>
        <v>5.6087269600571457</v>
      </c>
    </row>
    <row r="549" spans="1:3" x14ac:dyDescent="0.25">
      <c r="A549" s="42">
        <v>45144.697916666664</v>
      </c>
      <c r="B549">
        <v>58.293795585714285</v>
      </c>
      <c r="C549">
        <f t="shared" si="11"/>
        <v>5.5601897697714282</v>
      </c>
    </row>
    <row r="550" spans="1:3" x14ac:dyDescent="0.25">
      <c r="A550" s="42">
        <v>45144.708333333336</v>
      </c>
      <c r="B550">
        <v>58.361135628571432</v>
      </c>
      <c r="C550">
        <f t="shared" si="11"/>
        <v>5.5820079436571444</v>
      </c>
    </row>
    <row r="551" spans="1:3" x14ac:dyDescent="0.25">
      <c r="A551" s="42">
        <v>45144.71875</v>
      </c>
      <c r="B551">
        <v>58.475308271428574</v>
      </c>
      <c r="C551">
        <f t="shared" si="11"/>
        <v>5.6189998799428569</v>
      </c>
    </row>
    <row r="552" spans="1:3" x14ac:dyDescent="0.25">
      <c r="A552" s="42">
        <v>45144.729166666664</v>
      </c>
      <c r="B552">
        <v>58.521704542857151</v>
      </c>
      <c r="C552">
        <f t="shared" si="11"/>
        <v>5.634032271885717</v>
      </c>
    </row>
    <row r="553" spans="1:3" x14ac:dyDescent="0.25">
      <c r="A553" s="42">
        <v>45144.739583333336</v>
      </c>
      <c r="B553">
        <v>58.589626357142855</v>
      </c>
      <c r="C553">
        <f t="shared" si="11"/>
        <v>5.6560389397142838</v>
      </c>
    </row>
    <row r="554" spans="1:3" x14ac:dyDescent="0.25">
      <c r="A554" s="42">
        <v>45144.75</v>
      </c>
      <c r="B554">
        <v>58.759067285714288</v>
      </c>
      <c r="C554">
        <f t="shared" si="11"/>
        <v>5.7109378005714309</v>
      </c>
    </row>
    <row r="555" spans="1:3" x14ac:dyDescent="0.25">
      <c r="A555" s="42">
        <v>45144.760416666664</v>
      </c>
      <c r="B555">
        <v>58.833824914285721</v>
      </c>
      <c r="C555">
        <f t="shared" si="11"/>
        <v>5.7351592722285734</v>
      </c>
    </row>
    <row r="556" spans="1:3" x14ac:dyDescent="0.25">
      <c r="A556" s="42">
        <v>45144.770833333336</v>
      </c>
      <c r="B556">
        <v>58.957887671428573</v>
      </c>
      <c r="C556">
        <f t="shared" si="11"/>
        <v>5.7753556055428579</v>
      </c>
    </row>
    <row r="557" spans="1:3" x14ac:dyDescent="0.25">
      <c r="A557" s="42">
        <v>45144.78125</v>
      </c>
      <c r="B557">
        <v>58.938252885714292</v>
      </c>
      <c r="C557">
        <f t="shared" si="11"/>
        <v>5.7689939349714319</v>
      </c>
    </row>
    <row r="558" spans="1:3" x14ac:dyDescent="0.25">
      <c r="A558" s="42">
        <v>45144.791666666664</v>
      </c>
      <c r="B558">
        <v>58.823643914285718</v>
      </c>
      <c r="C558">
        <f t="shared" si="11"/>
        <v>5.7318606282285725</v>
      </c>
    </row>
    <row r="559" spans="1:3" x14ac:dyDescent="0.25">
      <c r="A559" s="42">
        <v>45144.802083333336</v>
      </c>
      <c r="B559">
        <v>58.709907600000008</v>
      </c>
      <c r="C559">
        <f t="shared" si="11"/>
        <v>5.6950100624000033</v>
      </c>
    </row>
    <row r="560" spans="1:3" x14ac:dyDescent="0.25">
      <c r="A560" s="42">
        <v>45144.8125</v>
      </c>
      <c r="B560">
        <v>58.520250114285716</v>
      </c>
      <c r="C560">
        <f t="shared" si="11"/>
        <v>5.6335610370285725</v>
      </c>
    </row>
    <row r="561" spans="1:3" x14ac:dyDescent="0.25">
      <c r="A561" s="42">
        <v>45144.822916666664</v>
      </c>
      <c r="B561">
        <v>58.342809828571433</v>
      </c>
      <c r="C561">
        <f t="shared" si="11"/>
        <v>5.5760703844571449</v>
      </c>
    </row>
    <row r="562" spans="1:3" x14ac:dyDescent="0.25">
      <c r="A562" s="42">
        <v>45144.833333333336</v>
      </c>
      <c r="B562">
        <v>58.052505885714289</v>
      </c>
      <c r="C562">
        <f t="shared" si="11"/>
        <v>5.4820119069714313</v>
      </c>
    </row>
    <row r="563" spans="1:3" x14ac:dyDescent="0.25">
      <c r="A563" s="42">
        <v>45144.84375</v>
      </c>
      <c r="B563">
        <v>57.811361628571433</v>
      </c>
      <c r="C563">
        <f t="shared" si="11"/>
        <v>5.4038811676571452</v>
      </c>
    </row>
    <row r="564" spans="1:3" x14ac:dyDescent="0.25">
      <c r="A564" s="42">
        <v>45144.854166666664</v>
      </c>
      <c r="B564">
        <v>57.561199914285723</v>
      </c>
      <c r="C564">
        <f t="shared" si="11"/>
        <v>5.3228287722285739</v>
      </c>
    </row>
    <row r="565" spans="1:3" x14ac:dyDescent="0.25">
      <c r="A565" s="42">
        <v>45144.864583333336</v>
      </c>
      <c r="B565">
        <v>57.320491985714291</v>
      </c>
      <c r="C565">
        <f t="shared" si="11"/>
        <v>5.2448394033714312</v>
      </c>
    </row>
    <row r="566" spans="1:3" x14ac:dyDescent="0.25">
      <c r="A566" s="42">
        <v>45144.875</v>
      </c>
      <c r="B566">
        <v>57.162104714285718</v>
      </c>
      <c r="C566">
        <f t="shared" si="11"/>
        <v>5.1935219274285718</v>
      </c>
    </row>
    <row r="567" spans="1:3" x14ac:dyDescent="0.25">
      <c r="A567" s="42">
        <v>45144.885416666664</v>
      </c>
      <c r="B567">
        <v>57.034260442857146</v>
      </c>
      <c r="C567">
        <f t="shared" si="11"/>
        <v>5.1521003834857151</v>
      </c>
    </row>
    <row r="568" spans="1:3" x14ac:dyDescent="0.25">
      <c r="A568" s="42">
        <v>45144.895833333336</v>
      </c>
      <c r="B568">
        <v>56.821332099999999</v>
      </c>
      <c r="C568">
        <f t="shared" si="11"/>
        <v>5.0831116004000005</v>
      </c>
    </row>
    <row r="569" spans="1:3" x14ac:dyDescent="0.25">
      <c r="A569" s="42">
        <v>45144.90625</v>
      </c>
      <c r="B569">
        <v>56.742647514285707</v>
      </c>
      <c r="C569">
        <f t="shared" si="11"/>
        <v>5.0576177946285714</v>
      </c>
    </row>
    <row r="570" spans="1:3" x14ac:dyDescent="0.25">
      <c r="A570" s="42">
        <v>45144.916666666664</v>
      </c>
      <c r="B570">
        <v>56.679670757142851</v>
      </c>
      <c r="C570">
        <f t="shared" si="11"/>
        <v>5.0372133253142852</v>
      </c>
    </row>
    <row r="571" spans="1:3" x14ac:dyDescent="0.25">
      <c r="A571" s="42">
        <v>45144.927083333336</v>
      </c>
      <c r="B571">
        <v>56.574224685714292</v>
      </c>
      <c r="C571">
        <f t="shared" si="11"/>
        <v>5.0030487981714327</v>
      </c>
    </row>
    <row r="572" spans="1:3" x14ac:dyDescent="0.25">
      <c r="A572" s="42">
        <v>45144.9375</v>
      </c>
      <c r="B572">
        <v>56.520556271428575</v>
      </c>
      <c r="C572">
        <f t="shared" si="11"/>
        <v>4.9856602319428571</v>
      </c>
    </row>
    <row r="573" spans="1:3" x14ac:dyDescent="0.25">
      <c r="A573" s="42">
        <v>45144.947916666664</v>
      </c>
      <c r="B573">
        <v>56.40914704285715</v>
      </c>
      <c r="C573">
        <f t="shared" si="11"/>
        <v>4.9495636418857156</v>
      </c>
    </row>
    <row r="574" spans="1:3" x14ac:dyDescent="0.25">
      <c r="A574" s="42">
        <v>45144.958333333336</v>
      </c>
      <c r="B574">
        <v>56.278248471428569</v>
      </c>
      <c r="C574">
        <f t="shared" si="11"/>
        <v>4.9071525047428555</v>
      </c>
    </row>
    <row r="575" spans="1:3" x14ac:dyDescent="0.25">
      <c r="A575" s="42">
        <v>45144.96875</v>
      </c>
      <c r="B575">
        <v>56.174402271428569</v>
      </c>
      <c r="C575">
        <f t="shared" si="11"/>
        <v>4.8735063359428583</v>
      </c>
    </row>
    <row r="576" spans="1:3" x14ac:dyDescent="0.25">
      <c r="A576" s="42">
        <v>45144.979166666664</v>
      </c>
      <c r="B576">
        <v>56.028523085714291</v>
      </c>
      <c r="C576">
        <f t="shared" si="11"/>
        <v>4.826241479771431</v>
      </c>
    </row>
    <row r="577" spans="1:3" x14ac:dyDescent="0.25">
      <c r="A577" s="42">
        <v>45144.989583333336</v>
      </c>
      <c r="B577">
        <v>55.818067271428568</v>
      </c>
      <c r="C577">
        <f t="shared" si="11"/>
        <v>4.758053795942855</v>
      </c>
    </row>
    <row r="578" spans="1:3" x14ac:dyDescent="0.25">
      <c r="A578" s="42">
        <v>45145</v>
      </c>
      <c r="B578">
        <v>55.613720057142856</v>
      </c>
      <c r="C578">
        <f t="shared" si="11"/>
        <v>4.691845298514286</v>
      </c>
    </row>
    <row r="579" spans="1:3" x14ac:dyDescent="0.25">
      <c r="A579" s="42">
        <v>45145.010416666664</v>
      </c>
      <c r="B579">
        <v>55.376066428571434</v>
      </c>
      <c r="C579">
        <f t="shared" ref="C579:C642" si="12">IF(B579&gt;45,0.324*B579-13.327,0.0505*B579-1.1314)</f>
        <v>4.6148455228571468</v>
      </c>
    </row>
    <row r="580" spans="1:3" x14ac:dyDescent="0.25">
      <c r="A580" s="42">
        <v>45145.020833333336</v>
      </c>
      <c r="B580">
        <v>55.168664914285721</v>
      </c>
      <c r="C580">
        <f t="shared" si="12"/>
        <v>4.5476474322285743</v>
      </c>
    </row>
    <row r="581" spans="1:3" x14ac:dyDescent="0.25">
      <c r="A581" s="42">
        <v>45145.03125</v>
      </c>
      <c r="B581">
        <v>54.991079185714284</v>
      </c>
      <c r="C581">
        <f t="shared" si="12"/>
        <v>4.4901096561714287</v>
      </c>
    </row>
    <row r="582" spans="1:3" x14ac:dyDescent="0.25">
      <c r="A582" s="42">
        <v>45145.041666666664</v>
      </c>
      <c r="B582">
        <v>54.78295045714286</v>
      </c>
      <c r="C582">
        <f t="shared" si="12"/>
        <v>4.4226759481142874</v>
      </c>
    </row>
    <row r="583" spans="1:3" x14ac:dyDescent="0.25">
      <c r="A583" s="42">
        <v>45145.052083333336</v>
      </c>
      <c r="B583">
        <v>54.620054457142864</v>
      </c>
      <c r="C583">
        <f t="shared" si="12"/>
        <v>4.3698976441142872</v>
      </c>
    </row>
    <row r="584" spans="1:3" x14ac:dyDescent="0.25">
      <c r="A584" s="42">
        <v>45145.0625</v>
      </c>
      <c r="B584">
        <v>54.530461657142858</v>
      </c>
      <c r="C584">
        <f t="shared" si="12"/>
        <v>4.3408695769142884</v>
      </c>
    </row>
    <row r="585" spans="1:3" x14ac:dyDescent="0.25">
      <c r="A585" s="42">
        <v>45145.072916666664</v>
      </c>
      <c r="B585">
        <v>54.397963214285717</v>
      </c>
      <c r="C585">
        <f t="shared" si="12"/>
        <v>4.2979400814285729</v>
      </c>
    </row>
    <row r="586" spans="1:3" x14ac:dyDescent="0.25">
      <c r="A586" s="42">
        <v>45145.083333333336</v>
      </c>
      <c r="B586">
        <v>54.339058857142859</v>
      </c>
      <c r="C586">
        <f t="shared" si="12"/>
        <v>4.2788550697142878</v>
      </c>
    </row>
    <row r="587" spans="1:3" x14ac:dyDescent="0.25">
      <c r="A587" s="42">
        <v>45145.09375</v>
      </c>
      <c r="B587">
        <v>54.250193271428579</v>
      </c>
      <c r="C587">
        <f t="shared" si="12"/>
        <v>4.2500626199428613</v>
      </c>
    </row>
    <row r="588" spans="1:3" x14ac:dyDescent="0.25">
      <c r="A588" s="42">
        <v>45145.104166666664</v>
      </c>
      <c r="B588">
        <v>54.170345142857151</v>
      </c>
      <c r="C588">
        <f t="shared" si="12"/>
        <v>4.2241918262857165</v>
      </c>
    </row>
    <row r="589" spans="1:3" x14ac:dyDescent="0.25">
      <c r="A589" s="42">
        <v>45145.114583333336</v>
      </c>
      <c r="B589">
        <v>54.16976337142858</v>
      </c>
      <c r="C589">
        <f t="shared" si="12"/>
        <v>4.2240033323428587</v>
      </c>
    </row>
    <row r="590" spans="1:3" x14ac:dyDescent="0.25">
      <c r="A590" s="42">
        <v>45145.125</v>
      </c>
      <c r="B590">
        <v>54.150710357142842</v>
      </c>
      <c r="C590">
        <f t="shared" si="12"/>
        <v>4.2178301557142799</v>
      </c>
    </row>
    <row r="591" spans="1:3" x14ac:dyDescent="0.25">
      <c r="A591" s="42">
        <v>45145.135416666664</v>
      </c>
      <c r="B591">
        <v>54.091805999999998</v>
      </c>
      <c r="C591">
        <f t="shared" si="12"/>
        <v>4.1987451439999983</v>
      </c>
    </row>
    <row r="592" spans="1:3" x14ac:dyDescent="0.25">
      <c r="A592" s="42">
        <v>45145.145833333336</v>
      </c>
      <c r="B592">
        <v>54.029992785714285</v>
      </c>
      <c r="C592">
        <f t="shared" si="12"/>
        <v>4.1787176625714277</v>
      </c>
    </row>
    <row r="593" spans="1:3" x14ac:dyDescent="0.25">
      <c r="A593" s="42">
        <v>45145.15625</v>
      </c>
      <c r="B593">
        <v>53.974142728571415</v>
      </c>
      <c r="C593">
        <f t="shared" si="12"/>
        <v>4.160622244057139</v>
      </c>
    </row>
    <row r="594" spans="1:3" x14ac:dyDescent="0.25">
      <c r="A594" s="42">
        <v>45145.166666666664</v>
      </c>
      <c r="B594">
        <v>53.903021171428577</v>
      </c>
      <c r="C594">
        <f t="shared" si="12"/>
        <v>4.1375788595428578</v>
      </c>
    </row>
    <row r="595" spans="1:3" x14ac:dyDescent="0.25">
      <c r="A595" s="42">
        <v>45145.177083333336</v>
      </c>
      <c r="B595">
        <v>53.888913214285722</v>
      </c>
      <c r="C595">
        <f t="shared" si="12"/>
        <v>4.1330078814285738</v>
      </c>
    </row>
    <row r="596" spans="1:3" x14ac:dyDescent="0.25">
      <c r="A596" s="42">
        <v>45145.1875</v>
      </c>
      <c r="B596">
        <v>53.777794871428569</v>
      </c>
      <c r="C596">
        <f t="shared" si="12"/>
        <v>4.0970055383428576</v>
      </c>
    </row>
    <row r="597" spans="1:3" x14ac:dyDescent="0.25">
      <c r="A597" s="42">
        <v>45145.197916666664</v>
      </c>
      <c r="B597">
        <v>53.648350728571437</v>
      </c>
      <c r="C597">
        <f t="shared" si="12"/>
        <v>4.0550656360571455</v>
      </c>
    </row>
    <row r="598" spans="1:3" x14ac:dyDescent="0.25">
      <c r="A598" s="42">
        <v>45145.208333333336</v>
      </c>
      <c r="B598">
        <v>53.583337771428567</v>
      </c>
      <c r="C598">
        <f t="shared" si="12"/>
        <v>4.034001437942857</v>
      </c>
    </row>
    <row r="599" spans="1:3" x14ac:dyDescent="0.25">
      <c r="A599" s="42">
        <v>45145.21875</v>
      </c>
      <c r="B599">
        <v>53.540432128571432</v>
      </c>
      <c r="C599">
        <f t="shared" si="12"/>
        <v>4.0201000096571438</v>
      </c>
    </row>
    <row r="600" spans="1:3" x14ac:dyDescent="0.25">
      <c r="A600" s="42">
        <v>45145.229166666664</v>
      </c>
      <c r="B600">
        <v>53.417678357142847</v>
      </c>
      <c r="C600">
        <f t="shared" si="12"/>
        <v>3.9803277877142822</v>
      </c>
    </row>
    <row r="601" spans="1:3" x14ac:dyDescent="0.25">
      <c r="A601" s="42">
        <v>45145.239583333336</v>
      </c>
      <c r="B601">
        <v>53.352665399999992</v>
      </c>
      <c r="C601">
        <f t="shared" si="12"/>
        <v>3.9592635895999972</v>
      </c>
    </row>
    <row r="602" spans="1:3" x14ac:dyDescent="0.25">
      <c r="A602" s="42">
        <v>45145.25</v>
      </c>
      <c r="B602">
        <v>53.260309185714284</v>
      </c>
      <c r="C602">
        <f t="shared" si="12"/>
        <v>3.9293401761714275</v>
      </c>
    </row>
    <row r="603" spans="1:3" x14ac:dyDescent="0.25">
      <c r="A603" s="42">
        <v>45145.260416666664</v>
      </c>
      <c r="B603">
        <v>53.219294300000001</v>
      </c>
      <c r="C603">
        <f t="shared" si="12"/>
        <v>3.9160513532000021</v>
      </c>
    </row>
    <row r="604" spans="1:3" x14ac:dyDescent="0.25">
      <c r="A604" s="42">
        <v>45145.270833333336</v>
      </c>
      <c r="B604">
        <v>53.166062214285716</v>
      </c>
      <c r="C604">
        <f t="shared" si="12"/>
        <v>3.8988041574285734</v>
      </c>
    </row>
    <row r="605" spans="1:3" x14ac:dyDescent="0.25">
      <c r="A605" s="42">
        <v>45145.28125</v>
      </c>
      <c r="B605">
        <v>52.953424757142855</v>
      </c>
      <c r="C605">
        <f t="shared" si="12"/>
        <v>3.8299096213142843</v>
      </c>
    </row>
    <row r="606" spans="1:3" x14ac:dyDescent="0.25">
      <c r="A606" s="42">
        <v>45145.291666666664</v>
      </c>
      <c r="B606">
        <v>52.80565481428571</v>
      </c>
      <c r="C606">
        <f t="shared" si="12"/>
        <v>3.7820321598285691</v>
      </c>
    </row>
    <row r="607" spans="1:3" x14ac:dyDescent="0.25">
      <c r="A607" s="42">
        <v>45145.302083333336</v>
      </c>
      <c r="B607">
        <v>52.743405271428564</v>
      </c>
      <c r="C607">
        <f t="shared" si="12"/>
        <v>3.7618633079428552</v>
      </c>
    </row>
    <row r="608" spans="1:3" x14ac:dyDescent="0.25">
      <c r="A608" s="42">
        <v>45145.3125</v>
      </c>
      <c r="B608">
        <v>52.67184738571428</v>
      </c>
      <c r="C608">
        <f t="shared" si="12"/>
        <v>3.738678552971427</v>
      </c>
    </row>
    <row r="609" spans="1:3" x14ac:dyDescent="0.25">
      <c r="A609" s="42">
        <v>45145.322916666664</v>
      </c>
      <c r="B609">
        <v>52.649885514285714</v>
      </c>
      <c r="C609">
        <f t="shared" si="12"/>
        <v>3.7315629066285734</v>
      </c>
    </row>
    <row r="610" spans="1:3" x14ac:dyDescent="0.25">
      <c r="A610" s="42">
        <v>45145.333333333336</v>
      </c>
      <c r="B610">
        <v>52.603634685714283</v>
      </c>
      <c r="C610">
        <f t="shared" si="12"/>
        <v>3.7165776381714277</v>
      </c>
    </row>
    <row r="611" spans="1:3" x14ac:dyDescent="0.25">
      <c r="A611" s="42">
        <v>45145.34375</v>
      </c>
      <c r="B611">
        <v>52.618469857142863</v>
      </c>
      <c r="C611">
        <f t="shared" si="12"/>
        <v>3.7213842337142875</v>
      </c>
    </row>
    <row r="612" spans="1:3" x14ac:dyDescent="0.25">
      <c r="A612" s="42">
        <v>45145.354166666664</v>
      </c>
      <c r="B612">
        <v>52.761731071428578</v>
      </c>
      <c r="C612">
        <f t="shared" si="12"/>
        <v>3.7678008671428582</v>
      </c>
    </row>
    <row r="613" spans="1:3" x14ac:dyDescent="0.25">
      <c r="A613" s="42">
        <v>45145.364583333336</v>
      </c>
      <c r="B613">
        <v>52.888120914285722</v>
      </c>
      <c r="C613">
        <f t="shared" si="12"/>
        <v>3.808751176228574</v>
      </c>
    </row>
    <row r="614" spans="1:3" x14ac:dyDescent="0.25">
      <c r="A614" s="42">
        <v>45145.375</v>
      </c>
      <c r="B614">
        <v>52.999239257142861</v>
      </c>
      <c r="C614">
        <f t="shared" si="12"/>
        <v>3.8447535193142865</v>
      </c>
    </row>
    <row r="615" spans="1:3" x14ac:dyDescent="0.25">
      <c r="A615" s="42">
        <v>45145.385416666664</v>
      </c>
      <c r="B615">
        <v>53.104539885714289</v>
      </c>
      <c r="C615">
        <f t="shared" si="12"/>
        <v>3.8788709229714318</v>
      </c>
    </row>
    <row r="616" spans="1:3" x14ac:dyDescent="0.25">
      <c r="A616" s="42">
        <v>45145.395833333336</v>
      </c>
      <c r="B616">
        <v>53.22409391428571</v>
      </c>
      <c r="C616">
        <f t="shared" si="12"/>
        <v>3.9176064282285719</v>
      </c>
    </row>
    <row r="617" spans="1:3" x14ac:dyDescent="0.25">
      <c r="A617" s="42">
        <v>45145.40625</v>
      </c>
      <c r="B617">
        <v>53.380154100000006</v>
      </c>
      <c r="C617">
        <f t="shared" si="12"/>
        <v>3.9681699284000036</v>
      </c>
    </row>
    <row r="618" spans="1:3" x14ac:dyDescent="0.25">
      <c r="A618" s="42">
        <v>45145.416666666664</v>
      </c>
      <c r="B618">
        <v>53.517888485714288</v>
      </c>
      <c r="C618">
        <f t="shared" si="12"/>
        <v>4.0127958693714287</v>
      </c>
    </row>
    <row r="619" spans="1:3" x14ac:dyDescent="0.25">
      <c r="A619" s="42">
        <v>45145.427083333336</v>
      </c>
      <c r="B619">
        <v>53.643405671428575</v>
      </c>
      <c r="C619">
        <f t="shared" si="12"/>
        <v>4.0534634375428578</v>
      </c>
    </row>
    <row r="620" spans="1:3" x14ac:dyDescent="0.25">
      <c r="A620" s="42">
        <v>45145.4375</v>
      </c>
      <c r="B620">
        <v>53.85095262857142</v>
      </c>
      <c r="C620">
        <f t="shared" si="12"/>
        <v>4.1207086516571412</v>
      </c>
    </row>
    <row r="621" spans="1:3" x14ac:dyDescent="0.25">
      <c r="A621" s="42">
        <v>45145.447916666664</v>
      </c>
      <c r="B621">
        <v>53.994359285714282</v>
      </c>
      <c r="C621">
        <f t="shared" si="12"/>
        <v>4.1671724085714263</v>
      </c>
    </row>
    <row r="622" spans="1:3" x14ac:dyDescent="0.25">
      <c r="A622" s="42">
        <v>45145.458333333336</v>
      </c>
      <c r="B622">
        <v>54.137329614285704</v>
      </c>
      <c r="C622">
        <f t="shared" si="12"/>
        <v>4.2134947950285682</v>
      </c>
    </row>
    <row r="623" spans="1:3" x14ac:dyDescent="0.25">
      <c r="A623" s="42">
        <v>45145.46875</v>
      </c>
      <c r="B623">
        <v>54.326259885714286</v>
      </c>
      <c r="C623">
        <f t="shared" si="12"/>
        <v>4.2747082029714303</v>
      </c>
    </row>
    <row r="624" spans="1:3" x14ac:dyDescent="0.25">
      <c r="A624" s="42">
        <v>45145.479166666664</v>
      </c>
      <c r="B624">
        <v>54.556932257142861</v>
      </c>
      <c r="C624">
        <f t="shared" si="12"/>
        <v>4.3494460513142865</v>
      </c>
    </row>
    <row r="625" spans="1:3" x14ac:dyDescent="0.25">
      <c r="A625" s="42">
        <v>45145.489583333336</v>
      </c>
      <c r="B625">
        <v>54.808693842857146</v>
      </c>
      <c r="C625">
        <f t="shared" si="12"/>
        <v>4.4310168050857168</v>
      </c>
    </row>
    <row r="626" spans="1:3" x14ac:dyDescent="0.25">
      <c r="A626" s="42">
        <v>45145.5</v>
      </c>
      <c r="B626">
        <v>54.990351971428574</v>
      </c>
      <c r="C626">
        <f t="shared" si="12"/>
        <v>4.48987403874286</v>
      </c>
    </row>
    <row r="627" spans="1:3" x14ac:dyDescent="0.25">
      <c r="A627" s="42">
        <v>45145.510416666664</v>
      </c>
      <c r="B627">
        <v>55.312362457142854</v>
      </c>
      <c r="C627">
        <f t="shared" si="12"/>
        <v>4.5942054361142848</v>
      </c>
    </row>
    <row r="628" spans="1:3" x14ac:dyDescent="0.25">
      <c r="A628" s="42">
        <v>45145.520833333336</v>
      </c>
      <c r="B628">
        <v>55.556997342857137</v>
      </c>
      <c r="C628">
        <f t="shared" si="12"/>
        <v>4.6734671390857141</v>
      </c>
    </row>
    <row r="629" spans="1:3" x14ac:dyDescent="0.25">
      <c r="A629" s="42">
        <v>45145.53125</v>
      </c>
      <c r="B629">
        <v>56.068810757142856</v>
      </c>
      <c r="C629">
        <f t="shared" si="12"/>
        <v>4.8392946853142842</v>
      </c>
    </row>
    <row r="630" spans="1:3" x14ac:dyDescent="0.25">
      <c r="A630" s="42">
        <v>45145.541666666664</v>
      </c>
      <c r="B630">
        <v>56.385148971428571</v>
      </c>
      <c r="C630">
        <f t="shared" si="12"/>
        <v>4.9417882667428561</v>
      </c>
    </row>
    <row r="631" spans="1:3" x14ac:dyDescent="0.25">
      <c r="A631" s="42">
        <v>45145.552083333336</v>
      </c>
      <c r="B631">
        <v>56.44710762857143</v>
      </c>
      <c r="C631">
        <f t="shared" si="12"/>
        <v>4.9618628716571447</v>
      </c>
    </row>
    <row r="632" spans="1:3" x14ac:dyDescent="0.25">
      <c r="A632" s="42">
        <v>45145.5625</v>
      </c>
      <c r="B632">
        <v>56.514738557142849</v>
      </c>
      <c r="C632">
        <f t="shared" si="12"/>
        <v>4.9837752925142826</v>
      </c>
    </row>
    <row r="633" spans="1:3" x14ac:dyDescent="0.25">
      <c r="A633" s="42">
        <v>45145.572916666664</v>
      </c>
      <c r="B633">
        <v>56.858129142857138</v>
      </c>
      <c r="C633">
        <f t="shared" si="12"/>
        <v>5.095033842285714</v>
      </c>
    </row>
    <row r="634" spans="1:3" x14ac:dyDescent="0.25">
      <c r="A634" s="42">
        <v>45145.583333333336</v>
      </c>
      <c r="B634">
        <v>56.841839542857137</v>
      </c>
      <c r="C634">
        <f t="shared" si="12"/>
        <v>5.0897560118857132</v>
      </c>
    </row>
    <row r="635" spans="1:3" x14ac:dyDescent="0.25">
      <c r="A635" s="42">
        <v>45145.59375</v>
      </c>
      <c r="B635">
        <v>56.96037547142857</v>
      </c>
      <c r="C635">
        <f t="shared" si="12"/>
        <v>5.1281616527428557</v>
      </c>
    </row>
    <row r="636" spans="1:3" x14ac:dyDescent="0.25">
      <c r="A636" s="42">
        <v>45145.604166666664</v>
      </c>
      <c r="B636">
        <v>56.680834300000001</v>
      </c>
      <c r="C636">
        <f t="shared" si="12"/>
        <v>5.0375903132000008</v>
      </c>
    </row>
    <row r="637" spans="1:3" x14ac:dyDescent="0.25">
      <c r="A637" s="42">
        <v>45145.614583333336</v>
      </c>
      <c r="B637">
        <v>56.653200157142862</v>
      </c>
      <c r="C637">
        <f t="shared" si="12"/>
        <v>5.0286368509142871</v>
      </c>
    </row>
    <row r="638" spans="1:3" x14ac:dyDescent="0.25">
      <c r="A638" s="42">
        <v>45145.625</v>
      </c>
      <c r="B638">
        <v>56.837912585714299</v>
      </c>
      <c r="C638">
        <f t="shared" si="12"/>
        <v>5.0884836777714337</v>
      </c>
    </row>
    <row r="639" spans="1:3" x14ac:dyDescent="0.25">
      <c r="A639" s="42">
        <v>45145.635416666664</v>
      </c>
      <c r="B639">
        <v>56.894198971428573</v>
      </c>
      <c r="C639">
        <f t="shared" si="12"/>
        <v>5.1067204667428587</v>
      </c>
    </row>
    <row r="640" spans="1:3" x14ac:dyDescent="0.25">
      <c r="A640" s="42">
        <v>45145.645833333336</v>
      </c>
      <c r="B640">
        <v>56.757046357142848</v>
      </c>
      <c r="C640">
        <f t="shared" si="12"/>
        <v>5.0622830197142843</v>
      </c>
    </row>
    <row r="641" spans="1:3" x14ac:dyDescent="0.25">
      <c r="A641" s="42">
        <v>45145.65625</v>
      </c>
      <c r="B641">
        <v>56.569425071428569</v>
      </c>
      <c r="C641">
        <f t="shared" si="12"/>
        <v>5.0014937231428558</v>
      </c>
    </row>
    <row r="642" spans="1:3" x14ac:dyDescent="0.25">
      <c r="A642" s="42">
        <v>45145.666666666664</v>
      </c>
      <c r="B642">
        <v>56.536118657142865</v>
      </c>
      <c r="C642">
        <f t="shared" si="12"/>
        <v>4.9907024449142892</v>
      </c>
    </row>
    <row r="643" spans="1:3" x14ac:dyDescent="0.25">
      <c r="A643" s="42">
        <v>45145.677083333336</v>
      </c>
      <c r="B643">
        <v>56.555171671428575</v>
      </c>
      <c r="C643">
        <f t="shared" ref="C643:C706" si="13">IF(B643&gt;45,0.324*B643-13.327,0.0505*B643-1.1314)</f>
        <v>4.9968756215428574</v>
      </c>
    </row>
    <row r="644" spans="1:3" x14ac:dyDescent="0.25">
      <c r="A644" s="42">
        <v>45145.6875</v>
      </c>
      <c r="B644">
        <v>56.419182599999992</v>
      </c>
      <c r="C644">
        <f t="shared" si="13"/>
        <v>4.9528151623999985</v>
      </c>
    </row>
    <row r="645" spans="1:3" x14ac:dyDescent="0.25">
      <c r="A645" s="42">
        <v>45145.697916666664</v>
      </c>
      <c r="B645">
        <v>56.274903285714281</v>
      </c>
      <c r="C645">
        <f t="shared" si="13"/>
        <v>4.9060686645714267</v>
      </c>
    </row>
    <row r="646" spans="1:3" x14ac:dyDescent="0.25">
      <c r="A646" s="42">
        <v>45145.708333333336</v>
      </c>
      <c r="B646">
        <v>56.174256828571423</v>
      </c>
      <c r="C646">
        <f t="shared" si="13"/>
        <v>4.8734592124571403</v>
      </c>
    </row>
    <row r="647" spans="1:3" x14ac:dyDescent="0.25">
      <c r="A647" s="42">
        <v>45145.71875</v>
      </c>
      <c r="B647">
        <v>56.175565814285711</v>
      </c>
      <c r="C647">
        <f t="shared" si="13"/>
        <v>4.8738833238285704</v>
      </c>
    </row>
    <row r="648" spans="1:3" x14ac:dyDescent="0.25">
      <c r="A648" s="42">
        <v>45145.729166666664</v>
      </c>
      <c r="B648">
        <v>56.346315728571419</v>
      </c>
      <c r="C648">
        <f t="shared" si="13"/>
        <v>4.9292062960571403</v>
      </c>
    </row>
    <row r="649" spans="1:3" x14ac:dyDescent="0.25">
      <c r="A649" s="42">
        <v>45145.739583333336</v>
      </c>
      <c r="B649">
        <v>56.295992499999997</v>
      </c>
      <c r="C649">
        <f t="shared" si="13"/>
        <v>4.9129015700000007</v>
      </c>
    </row>
    <row r="650" spans="1:3" x14ac:dyDescent="0.25">
      <c r="A650" s="42">
        <v>45145.75</v>
      </c>
      <c r="B650">
        <v>56.305737171428568</v>
      </c>
      <c r="C650">
        <f t="shared" si="13"/>
        <v>4.9160588435428583</v>
      </c>
    </row>
    <row r="651" spans="1:3" x14ac:dyDescent="0.25">
      <c r="A651" s="42">
        <v>45145.760416666664</v>
      </c>
      <c r="B651">
        <v>56.383549099999996</v>
      </c>
      <c r="C651">
        <f t="shared" si="13"/>
        <v>4.9412699084000007</v>
      </c>
    </row>
    <row r="652" spans="1:3" x14ac:dyDescent="0.25">
      <c r="A652" s="42">
        <v>45145.770833333336</v>
      </c>
      <c r="B652">
        <v>56.453943442857145</v>
      </c>
      <c r="C652">
        <f t="shared" si="13"/>
        <v>4.9640776754857168</v>
      </c>
    </row>
    <row r="653" spans="1:3" x14ac:dyDescent="0.25">
      <c r="A653" s="42">
        <v>45145.78125</v>
      </c>
      <c r="B653">
        <v>56.496849085714288</v>
      </c>
      <c r="C653">
        <f t="shared" si="13"/>
        <v>4.97797910377143</v>
      </c>
    </row>
    <row r="654" spans="1:3" x14ac:dyDescent="0.25">
      <c r="A654" s="42">
        <v>45145.791666666664</v>
      </c>
      <c r="B654">
        <v>56.427327400000003</v>
      </c>
      <c r="C654">
        <f t="shared" si="13"/>
        <v>4.9554540776000007</v>
      </c>
    </row>
    <row r="655" spans="1:3" x14ac:dyDescent="0.25">
      <c r="A655" s="42">
        <v>45145.802083333336</v>
      </c>
      <c r="B655">
        <v>56.386603400000006</v>
      </c>
      <c r="C655">
        <f t="shared" si="13"/>
        <v>4.9422595016000042</v>
      </c>
    </row>
    <row r="656" spans="1:3" x14ac:dyDescent="0.25">
      <c r="A656" s="42">
        <v>45145.8125</v>
      </c>
      <c r="B656">
        <v>56.355187742857147</v>
      </c>
      <c r="C656">
        <f t="shared" si="13"/>
        <v>4.9320808286857147</v>
      </c>
    </row>
    <row r="657" spans="1:3" x14ac:dyDescent="0.25">
      <c r="A657" s="42">
        <v>45145.822916666664</v>
      </c>
      <c r="B657">
        <v>56.346752057142858</v>
      </c>
      <c r="C657">
        <f t="shared" si="13"/>
        <v>4.9293476665142872</v>
      </c>
    </row>
    <row r="658" spans="1:3" x14ac:dyDescent="0.25">
      <c r="A658" s="42">
        <v>45145.833333333336</v>
      </c>
      <c r="B658">
        <v>56.225598157142862</v>
      </c>
      <c r="C658">
        <f t="shared" si="13"/>
        <v>4.8900938029142882</v>
      </c>
    </row>
    <row r="659" spans="1:3" x14ac:dyDescent="0.25">
      <c r="A659" s="42">
        <v>45145.84375</v>
      </c>
      <c r="B659">
        <v>56.044085471428573</v>
      </c>
      <c r="C659">
        <f t="shared" si="13"/>
        <v>4.8312836927428595</v>
      </c>
    </row>
    <row r="660" spans="1:3" x14ac:dyDescent="0.25">
      <c r="A660" s="42">
        <v>45145.854166666664</v>
      </c>
      <c r="B660">
        <v>55.909405385714294</v>
      </c>
      <c r="C660">
        <f t="shared" si="13"/>
        <v>4.7876473449714307</v>
      </c>
    </row>
    <row r="661" spans="1:3" x14ac:dyDescent="0.25">
      <c r="A661" s="42">
        <v>45145.864583333336</v>
      </c>
      <c r="B661">
        <v>55.747527485714286</v>
      </c>
      <c r="C661">
        <f t="shared" si="13"/>
        <v>4.7351989053714281</v>
      </c>
    </row>
    <row r="662" spans="1:3" x14ac:dyDescent="0.25">
      <c r="A662" s="42">
        <v>45145.875</v>
      </c>
      <c r="B662">
        <v>55.499983742857147</v>
      </c>
      <c r="C662">
        <f t="shared" si="13"/>
        <v>4.6549947326857168</v>
      </c>
    </row>
    <row r="663" spans="1:3" x14ac:dyDescent="0.25">
      <c r="A663" s="42">
        <v>45145.885416666664</v>
      </c>
      <c r="B663">
        <v>55.278765157142857</v>
      </c>
      <c r="C663">
        <f t="shared" si="13"/>
        <v>4.5833199109142857</v>
      </c>
    </row>
    <row r="664" spans="1:3" x14ac:dyDescent="0.25">
      <c r="A664" s="42">
        <v>45145.895833333336</v>
      </c>
      <c r="B664">
        <v>55.051147085714284</v>
      </c>
      <c r="C664">
        <f t="shared" si="13"/>
        <v>4.5095716557714294</v>
      </c>
    </row>
    <row r="665" spans="1:3" x14ac:dyDescent="0.25">
      <c r="A665" s="42">
        <v>45145.90625</v>
      </c>
      <c r="B665">
        <v>54.865998328571429</v>
      </c>
      <c r="C665">
        <f t="shared" si="13"/>
        <v>4.449583458457143</v>
      </c>
    </row>
    <row r="666" spans="1:3" x14ac:dyDescent="0.25">
      <c r="A666" s="42">
        <v>45145.916666666664</v>
      </c>
      <c r="B666">
        <v>54.674740971428569</v>
      </c>
      <c r="C666">
        <f t="shared" si="13"/>
        <v>4.3876160747428568</v>
      </c>
    </row>
    <row r="667" spans="1:3" x14ac:dyDescent="0.25">
      <c r="A667" s="42">
        <v>45145.927083333336</v>
      </c>
      <c r="B667">
        <v>54.455122257142861</v>
      </c>
      <c r="C667">
        <f t="shared" si="13"/>
        <v>4.3164596113142881</v>
      </c>
    </row>
    <row r="668" spans="1:3" x14ac:dyDescent="0.25">
      <c r="A668" s="42">
        <v>45145.9375</v>
      </c>
      <c r="B668">
        <v>54.312733700000003</v>
      </c>
      <c r="C668">
        <f t="shared" si="13"/>
        <v>4.2703257188000006</v>
      </c>
    </row>
    <row r="669" spans="1:3" x14ac:dyDescent="0.25">
      <c r="A669" s="42">
        <v>45145.947916666664</v>
      </c>
      <c r="B669">
        <v>54.199724599999989</v>
      </c>
      <c r="C669">
        <f t="shared" si="13"/>
        <v>4.2337107703999965</v>
      </c>
    </row>
    <row r="670" spans="1:3" x14ac:dyDescent="0.25">
      <c r="A670" s="42">
        <v>45145.958333333336</v>
      </c>
      <c r="B670">
        <v>54.033192528571426</v>
      </c>
      <c r="C670">
        <f t="shared" si="13"/>
        <v>4.1797543792571421</v>
      </c>
    </row>
    <row r="671" spans="1:3" x14ac:dyDescent="0.25">
      <c r="A671" s="42">
        <v>45145.96875</v>
      </c>
      <c r="B671">
        <v>53.938945557142851</v>
      </c>
      <c r="C671">
        <f t="shared" si="13"/>
        <v>4.1492183605142845</v>
      </c>
    </row>
    <row r="672" spans="1:3" x14ac:dyDescent="0.25">
      <c r="A672" s="42">
        <v>45145.979166666664</v>
      </c>
      <c r="B672">
        <v>53.802520157142858</v>
      </c>
      <c r="C672">
        <f t="shared" si="13"/>
        <v>4.1050165309142859</v>
      </c>
    </row>
    <row r="673" spans="1:3" x14ac:dyDescent="0.25">
      <c r="A673" s="42">
        <v>45145.989583333336</v>
      </c>
      <c r="B673">
        <v>53.739397957142856</v>
      </c>
      <c r="C673">
        <f t="shared" si="13"/>
        <v>4.0845649381142852</v>
      </c>
    </row>
    <row r="674" spans="1:3" x14ac:dyDescent="0.25">
      <c r="A674" s="42">
        <v>45146</v>
      </c>
      <c r="B674">
        <v>53.698092185714295</v>
      </c>
      <c r="C674">
        <f t="shared" si="13"/>
        <v>4.0711818681714309</v>
      </c>
    </row>
    <row r="675" spans="1:3" x14ac:dyDescent="0.25">
      <c r="A675" s="42">
        <v>45146.010416666664</v>
      </c>
      <c r="B675">
        <v>53.608063057142864</v>
      </c>
      <c r="C675">
        <f t="shared" si="13"/>
        <v>4.0420124305142888</v>
      </c>
    </row>
    <row r="676" spans="1:3" x14ac:dyDescent="0.25">
      <c r="A676" s="42">
        <v>45146.020833333336</v>
      </c>
      <c r="B676">
        <v>53.548722371428575</v>
      </c>
      <c r="C676">
        <f t="shared" si="13"/>
        <v>4.0227860483428604</v>
      </c>
    </row>
    <row r="677" spans="1:3" x14ac:dyDescent="0.25">
      <c r="A677" s="42">
        <v>45146.03125</v>
      </c>
      <c r="B677">
        <v>53.513525200000011</v>
      </c>
      <c r="C677">
        <f t="shared" si="13"/>
        <v>4.0113821648000023</v>
      </c>
    </row>
    <row r="678" spans="1:3" x14ac:dyDescent="0.25">
      <c r="A678" s="42">
        <v>45146.041666666664</v>
      </c>
      <c r="B678">
        <v>53.365173485714294</v>
      </c>
      <c r="C678">
        <f t="shared" si="13"/>
        <v>3.9633162093714329</v>
      </c>
    </row>
    <row r="679" spans="1:3" x14ac:dyDescent="0.25">
      <c r="A679" s="42">
        <v>45146.052083333336</v>
      </c>
      <c r="B679">
        <v>53.278198657142866</v>
      </c>
      <c r="C679">
        <f t="shared" si="13"/>
        <v>3.9351363649142908</v>
      </c>
    </row>
    <row r="680" spans="1:3" x14ac:dyDescent="0.25">
      <c r="A680" s="42">
        <v>45146.0625</v>
      </c>
      <c r="B680">
        <v>53.212458485714286</v>
      </c>
      <c r="C680">
        <f t="shared" si="13"/>
        <v>3.91383654937143</v>
      </c>
    </row>
    <row r="681" spans="1:3" x14ac:dyDescent="0.25">
      <c r="A681" s="42">
        <v>45146.072916666664</v>
      </c>
      <c r="B681">
        <v>53.146281985714289</v>
      </c>
      <c r="C681">
        <f t="shared" si="13"/>
        <v>3.8923953633714294</v>
      </c>
    </row>
    <row r="682" spans="1:3" x14ac:dyDescent="0.25">
      <c r="A682" s="42">
        <v>45146.083333333336</v>
      </c>
      <c r="B682">
        <v>53.074142328571433</v>
      </c>
      <c r="C682">
        <f t="shared" si="13"/>
        <v>3.8690221144571435</v>
      </c>
    </row>
    <row r="683" spans="1:3" x14ac:dyDescent="0.25">
      <c r="A683" s="42">
        <v>45146.09375</v>
      </c>
      <c r="B683">
        <v>52.993276100000003</v>
      </c>
      <c r="C683">
        <f t="shared" si="13"/>
        <v>3.8428214564000012</v>
      </c>
    </row>
    <row r="684" spans="1:3" x14ac:dyDescent="0.25">
      <c r="A684" s="42">
        <v>45146.104166666664</v>
      </c>
      <c r="B684">
        <v>52.942952871428574</v>
      </c>
      <c r="C684">
        <f t="shared" si="13"/>
        <v>3.826516730342858</v>
      </c>
    </row>
    <row r="685" spans="1:3" x14ac:dyDescent="0.25">
      <c r="A685" s="42">
        <v>45146.114583333336</v>
      </c>
      <c r="B685">
        <v>52.954297414285712</v>
      </c>
      <c r="C685">
        <f t="shared" si="13"/>
        <v>3.830192362228571</v>
      </c>
    </row>
    <row r="686" spans="1:3" x14ac:dyDescent="0.25">
      <c r="A686" s="42">
        <v>45146.125</v>
      </c>
      <c r="B686">
        <v>52.915900500000006</v>
      </c>
      <c r="C686">
        <f t="shared" si="13"/>
        <v>3.8177517620000021</v>
      </c>
    </row>
    <row r="687" spans="1:3" x14ac:dyDescent="0.25">
      <c r="A687" s="42">
        <v>45146.135416666664</v>
      </c>
      <c r="B687">
        <v>52.869067899999997</v>
      </c>
      <c r="C687">
        <f t="shared" si="13"/>
        <v>3.8025779995999986</v>
      </c>
    </row>
    <row r="688" spans="1:3" x14ac:dyDescent="0.25">
      <c r="A688" s="42">
        <v>45146.145833333336</v>
      </c>
      <c r="B688">
        <v>52.797655457142859</v>
      </c>
      <c r="C688">
        <f t="shared" si="13"/>
        <v>3.7794403681142885</v>
      </c>
    </row>
    <row r="689" spans="1:3" x14ac:dyDescent="0.25">
      <c r="A689" s="42">
        <v>45146.15625</v>
      </c>
      <c r="B689">
        <v>52.793292171428568</v>
      </c>
      <c r="C689">
        <f t="shared" si="13"/>
        <v>3.778026663542855</v>
      </c>
    </row>
    <row r="690" spans="1:3" x14ac:dyDescent="0.25">
      <c r="A690" s="42">
        <v>45146.166666666664</v>
      </c>
      <c r="B690">
        <v>52.739914642857151</v>
      </c>
      <c r="C690">
        <f t="shared" si="13"/>
        <v>3.760732344285719</v>
      </c>
    </row>
    <row r="691" spans="1:3" x14ac:dyDescent="0.25">
      <c r="A691" s="42">
        <v>45146.177083333336</v>
      </c>
      <c r="B691">
        <v>52.677374214285727</v>
      </c>
      <c r="C691">
        <f t="shared" si="13"/>
        <v>3.7404692454285762</v>
      </c>
    </row>
    <row r="692" spans="1:3" x14ac:dyDescent="0.25">
      <c r="A692" s="42">
        <v>45146.1875</v>
      </c>
      <c r="B692">
        <v>52.572219028571432</v>
      </c>
      <c r="C692">
        <f t="shared" si="13"/>
        <v>3.7063989652571454</v>
      </c>
    </row>
    <row r="693" spans="1:3" x14ac:dyDescent="0.25">
      <c r="A693" s="42">
        <v>45146.197916666664</v>
      </c>
      <c r="B693">
        <v>52.470118142857146</v>
      </c>
      <c r="C693">
        <f t="shared" si="13"/>
        <v>3.6733182782857146</v>
      </c>
    </row>
    <row r="694" spans="1:3" x14ac:dyDescent="0.25">
      <c r="A694" s="42">
        <v>45146.208333333336</v>
      </c>
      <c r="B694">
        <v>52.401469114285717</v>
      </c>
      <c r="C694">
        <f t="shared" si="13"/>
        <v>3.6510759930285719</v>
      </c>
    </row>
    <row r="695" spans="1:3" x14ac:dyDescent="0.25">
      <c r="A695" s="42">
        <v>45146.21875</v>
      </c>
      <c r="B695">
        <v>52.390851785714283</v>
      </c>
      <c r="C695">
        <f t="shared" si="13"/>
        <v>3.6476359785714276</v>
      </c>
    </row>
    <row r="696" spans="1:3" x14ac:dyDescent="0.25">
      <c r="A696" s="42">
        <v>45146.229166666664</v>
      </c>
      <c r="B696">
        <v>52.27944255714285</v>
      </c>
      <c r="C696">
        <f t="shared" si="13"/>
        <v>3.6115393885142826</v>
      </c>
    </row>
    <row r="697" spans="1:3" x14ac:dyDescent="0.25">
      <c r="A697" s="42">
        <v>45146.239583333336</v>
      </c>
      <c r="B697">
        <v>52.225774142857134</v>
      </c>
      <c r="C697">
        <f t="shared" si="13"/>
        <v>3.5941508222857106</v>
      </c>
    </row>
    <row r="698" spans="1:3" x14ac:dyDescent="0.25">
      <c r="A698" s="42">
        <v>45146.25</v>
      </c>
      <c r="B698">
        <v>52.181268628571431</v>
      </c>
      <c r="C698">
        <f t="shared" si="13"/>
        <v>3.5797310356571455</v>
      </c>
    </row>
    <row r="699" spans="1:3" x14ac:dyDescent="0.25">
      <c r="A699" s="42">
        <v>45146.260416666664</v>
      </c>
      <c r="B699">
        <v>52.1513074</v>
      </c>
      <c r="C699">
        <f t="shared" si="13"/>
        <v>3.5700235976000005</v>
      </c>
    </row>
    <row r="700" spans="1:3" x14ac:dyDescent="0.25">
      <c r="A700" s="42">
        <v>45146.270833333336</v>
      </c>
      <c r="B700">
        <v>52.128472871428578</v>
      </c>
      <c r="C700">
        <f t="shared" si="13"/>
        <v>3.5626252103428602</v>
      </c>
    </row>
    <row r="701" spans="1:3" x14ac:dyDescent="0.25">
      <c r="A701" s="42">
        <v>45146.28125</v>
      </c>
      <c r="B701">
        <v>51.978812171428579</v>
      </c>
      <c r="C701">
        <f t="shared" si="13"/>
        <v>3.5141351435428607</v>
      </c>
    </row>
    <row r="702" spans="1:3" x14ac:dyDescent="0.25">
      <c r="A702" s="42">
        <v>45146.291666666664</v>
      </c>
      <c r="B702">
        <v>51.838314371428574</v>
      </c>
      <c r="C702">
        <f t="shared" si="13"/>
        <v>3.4686138563428575</v>
      </c>
    </row>
    <row r="703" spans="1:3" x14ac:dyDescent="0.25">
      <c r="A703" s="42">
        <v>45146.302083333336</v>
      </c>
      <c r="B703">
        <v>51.789736457142858</v>
      </c>
      <c r="C703">
        <f t="shared" si="13"/>
        <v>3.4528746121142877</v>
      </c>
    </row>
    <row r="704" spans="1:3" x14ac:dyDescent="0.25">
      <c r="A704" s="42">
        <v>45146.3125</v>
      </c>
      <c r="B704">
        <v>51.728795900000001</v>
      </c>
      <c r="C704">
        <f t="shared" si="13"/>
        <v>3.4331298716000003</v>
      </c>
    </row>
    <row r="705" spans="1:3" x14ac:dyDescent="0.25">
      <c r="A705" s="42">
        <v>45146.322916666664</v>
      </c>
      <c r="B705">
        <v>51.695344042857144</v>
      </c>
      <c r="C705">
        <f t="shared" si="13"/>
        <v>3.4222914698857156</v>
      </c>
    </row>
    <row r="706" spans="1:3" x14ac:dyDescent="0.25">
      <c r="A706" s="42">
        <v>45146.333333333336</v>
      </c>
      <c r="B706">
        <v>51.644729928571437</v>
      </c>
      <c r="C706">
        <f t="shared" si="13"/>
        <v>3.4058924968571471</v>
      </c>
    </row>
    <row r="707" spans="1:3" x14ac:dyDescent="0.25">
      <c r="A707" s="42">
        <v>45146.34375</v>
      </c>
      <c r="B707">
        <v>51.709015671428567</v>
      </c>
      <c r="C707">
        <f t="shared" ref="C707:C770" si="14">IF(B707&gt;45,0.324*B707-13.327,0.0505*B707-1.1314)</f>
        <v>3.4267210775428563</v>
      </c>
    </row>
    <row r="708" spans="1:3" x14ac:dyDescent="0.25">
      <c r="A708" s="42">
        <v>45146.354166666664</v>
      </c>
      <c r="B708">
        <v>51.789881900000005</v>
      </c>
      <c r="C708">
        <f t="shared" si="14"/>
        <v>3.4529217356000022</v>
      </c>
    </row>
    <row r="709" spans="1:3" x14ac:dyDescent="0.25">
      <c r="A709" s="42">
        <v>45146.364583333336</v>
      </c>
      <c r="B709">
        <v>51.975903314285723</v>
      </c>
      <c r="C709">
        <f t="shared" si="14"/>
        <v>3.5131926738285753</v>
      </c>
    </row>
    <row r="710" spans="1:3" x14ac:dyDescent="0.25">
      <c r="A710" s="42">
        <v>45146.375</v>
      </c>
      <c r="B710">
        <v>52.146507785714277</v>
      </c>
      <c r="C710">
        <f t="shared" si="14"/>
        <v>3.5684685225714272</v>
      </c>
    </row>
    <row r="711" spans="1:3" x14ac:dyDescent="0.25">
      <c r="A711" s="42">
        <v>45146.385416666664</v>
      </c>
      <c r="B711">
        <v>52.518696057142854</v>
      </c>
      <c r="C711">
        <f t="shared" si="14"/>
        <v>3.6890575225142843</v>
      </c>
    </row>
    <row r="712" spans="1:3" x14ac:dyDescent="0.25">
      <c r="A712" s="42">
        <v>45146.395833333336</v>
      </c>
      <c r="B712">
        <v>52.771912071428574</v>
      </c>
      <c r="C712">
        <f t="shared" si="14"/>
        <v>3.7710995111428591</v>
      </c>
    </row>
    <row r="713" spans="1:3" x14ac:dyDescent="0.25">
      <c r="A713" s="42">
        <v>45146.40625</v>
      </c>
      <c r="B713">
        <v>53.167371200000005</v>
      </c>
      <c r="C713">
        <f t="shared" si="14"/>
        <v>3.8992282688000035</v>
      </c>
    </row>
    <row r="714" spans="1:3" x14ac:dyDescent="0.25">
      <c r="A714" s="42">
        <v>45146.416666666664</v>
      </c>
      <c r="B714">
        <v>53.422477971428577</v>
      </c>
      <c r="C714">
        <f t="shared" si="14"/>
        <v>3.9818828627428591</v>
      </c>
    </row>
    <row r="715" spans="1:3" x14ac:dyDescent="0.25">
      <c r="A715" s="42">
        <v>45146.427083333336</v>
      </c>
      <c r="B715">
        <v>53.820700514285718</v>
      </c>
      <c r="C715">
        <f t="shared" si="14"/>
        <v>4.1109069666285745</v>
      </c>
    </row>
    <row r="716" spans="1:3" x14ac:dyDescent="0.25">
      <c r="A716" s="42">
        <v>45146.4375</v>
      </c>
      <c r="B716">
        <v>54.150274028571438</v>
      </c>
      <c r="C716">
        <f t="shared" si="14"/>
        <v>4.2176887852571472</v>
      </c>
    </row>
    <row r="717" spans="1:3" x14ac:dyDescent="0.25">
      <c r="A717" s="42">
        <v>45146.447916666664</v>
      </c>
      <c r="B717">
        <v>54.460212757142862</v>
      </c>
      <c r="C717">
        <f t="shared" si="14"/>
        <v>4.3181089333142868</v>
      </c>
    </row>
    <row r="718" spans="1:3" x14ac:dyDescent="0.25">
      <c r="A718" s="42">
        <v>45146.458333333336</v>
      </c>
      <c r="B718">
        <v>54.607837257142862</v>
      </c>
      <c r="C718">
        <f t="shared" si="14"/>
        <v>4.3659392713142875</v>
      </c>
    </row>
    <row r="719" spans="1:3" x14ac:dyDescent="0.25">
      <c r="A719" s="42">
        <v>45146.46875</v>
      </c>
      <c r="B719">
        <v>54.879524514285713</v>
      </c>
      <c r="C719">
        <f t="shared" si="14"/>
        <v>4.4539659426285727</v>
      </c>
    </row>
    <row r="720" spans="1:3" x14ac:dyDescent="0.25">
      <c r="A720" s="42">
        <v>45146.479166666664</v>
      </c>
      <c r="B720">
        <v>55.068745671428573</v>
      </c>
      <c r="C720">
        <f t="shared" si="14"/>
        <v>4.5152735975428566</v>
      </c>
    </row>
    <row r="721" spans="1:3" x14ac:dyDescent="0.25">
      <c r="A721" s="42">
        <v>45146.489583333336</v>
      </c>
      <c r="B721">
        <v>55.336215085714286</v>
      </c>
      <c r="C721">
        <f t="shared" si="14"/>
        <v>4.6019336877714299</v>
      </c>
    </row>
    <row r="722" spans="1:3" x14ac:dyDescent="0.25">
      <c r="A722" s="42">
        <v>45146.5</v>
      </c>
      <c r="B722">
        <v>55.569941757142864</v>
      </c>
      <c r="C722">
        <f t="shared" si="14"/>
        <v>4.6776611293142896</v>
      </c>
    </row>
    <row r="723" spans="1:3" x14ac:dyDescent="0.25">
      <c r="A723" s="42">
        <v>45146.510416666664</v>
      </c>
      <c r="B723">
        <v>55.759890128571435</v>
      </c>
      <c r="C723">
        <f t="shared" si="14"/>
        <v>4.7392044016571457</v>
      </c>
    </row>
    <row r="724" spans="1:3" x14ac:dyDescent="0.25">
      <c r="A724" s="42">
        <v>45146.520833333336</v>
      </c>
      <c r="B724">
        <v>56.037249657142858</v>
      </c>
      <c r="C724">
        <f t="shared" si="14"/>
        <v>4.8290688889142874</v>
      </c>
    </row>
    <row r="725" spans="1:3" x14ac:dyDescent="0.25">
      <c r="A725" s="42">
        <v>45146.53125</v>
      </c>
      <c r="B725">
        <v>56.252941414285715</v>
      </c>
      <c r="C725">
        <f t="shared" si="14"/>
        <v>4.898953018228573</v>
      </c>
    </row>
    <row r="726" spans="1:3" x14ac:dyDescent="0.25">
      <c r="A726" s="42">
        <v>45146.541666666664</v>
      </c>
      <c r="B726">
        <v>56.527101200000004</v>
      </c>
      <c r="C726">
        <f t="shared" si="14"/>
        <v>4.9877807888000003</v>
      </c>
    </row>
    <row r="727" spans="1:3" x14ac:dyDescent="0.25">
      <c r="A727" s="42">
        <v>45146.552083333336</v>
      </c>
      <c r="B727">
        <v>56.760391542857143</v>
      </c>
      <c r="C727">
        <f t="shared" si="14"/>
        <v>5.0633668598857131</v>
      </c>
    </row>
    <row r="728" spans="1:3" x14ac:dyDescent="0.25">
      <c r="A728" s="42">
        <v>45146.5625</v>
      </c>
      <c r="B728">
        <v>57.003135671428581</v>
      </c>
      <c r="C728">
        <f t="shared" si="14"/>
        <v>5.1420159575428617</v>
      </c>
    </row>
    <row r="729" spans="1:3" x14ac:dyDescent="0.25">
      <c r="A729" s="42">
        <v>45146.572916666664</v>
      </c>
      <c r="B729">
        <v>57.245588914285726</v>
      </c>
      <c r="C729">
        <f t="shared" si="14"/>
        <v>5.2205708082285742</v>
      </c>
    </row>
    <row r="730" spans="1:3" x14ac:dyDescent="0.25">
      <c r="A730" s="42">
        <v>45146.583333333336</v>
      </c>
      <c r="B730">
        <v>57.512767442857147</v>
      </c>
      <c r="C730">
        <f t="shared" si="14"/>
        <v>5.307136651485715</v>
      </c>
    </row>
    <row r="731" spans="1:3" x14ac:dyDescent="0.25">
      <c r="A731" s="42">
        <v>45146.59375</v>
      </c>
      <c r="B731">
        <v>57.784745585714283</v>
      </c>
      <c r="C731">
        <f t="shared" si="14"/>
        <v>5.3952575697714291</v>
      </c>
    </row>
    <row r="732" spans="1:3" x14ac:dyDescent="0.25">
      <c r="A732" s="42">
        <v>45146.604166666664</v>
      </c>
      <c r="B732">
        <v>58.096429628571421</v>
      </c>
      <c r="C732">
        <f t="shared" si="14"/>
        <v>5.4962431996571421</v>
      </c>
    </row>
    <row r="733" spans="1:3" x14ac:dyDescent="0.25">
      <c r="A733" s="42">
        <v>45146.614583333336</v>
      </c>
      <c r="B733">
        <v>58.4207672</v>
      </c>
      <c r="C733">
        <f t="shared" si="14"/>
        <v>5.6013285728000017</v>
      </c>
    </row>
    <row r="734" spans="1:3" x14ac:dyDescent="0.25">
      <c r="A734" s="42">
        <v>45146.625</v>
      </c>
      <c r="B734">
        <v>58.608097600000001</v>
      </c>
      <c r="C734">
        <f t="shared" si="14"/>
        <v>5.6620236224000013</v>
      </c>
    </row>
    <row r="735" spans="1:3" x14ac:dyDescent="0.25">
      <c r="A735" s="42">
        <v>45146.635416666664</v>
      </c>
      <c r="B735">
        <v>58.793246357142849</v>
      </c>
      <c r="C735">
        <f t="shared" si="14"/>
        <v>5.7220118197142842</v>
      </c>
    </row>
    <row r="736" spans="1:3" x14ac:dyDescent="0.25">
      <c r="A736" s="42">
        <v>45146.645833333336</v>
      </c>
      <c r="B736">
        <v>58.90770988571429</v>
      </c>
      <c r="C736">
        <f t="shared" si="14"/>
        <v>5.7590980029714292</v>
      </c>
    </row>
    <row r="737" spans="1:3" x14ac:dyDescent="0.25">
      <c r="A737" s="42">
        <v>45146.65625</v>
      </c>
      <c r="B737">
        <v>59.007483685714284</v>
      </c>
      <c r="C737">
        <f t="shared" si="14"/>
        <v>5.7914247141714288</v>
      </c>
    </row>
    <row r="738" spans="1:3" x14ac:dyDescent="0.25">
      <c r="A738" s="42">
        <v>45146.666666666664</v>
      </c>
      <c r="B738">
        <v>59.064933614285714</v>
      </c>
      <c r="C738">
        <f t="shared" si="14"/>
        <v>5.8100384910285729</v>
      </c>
    </row>
    <row r="739" spans="1:3" x14ac:dyDescent="0.25">
      <c r="A739" s="42">
        <v>45146.677083333336</v>
      </c>
      <c r="B739">
        <v>58.955269699999995</v>
      </c>
      <c r="C739">
        <f t="shared" si="14"/>
        <v>5.7745073827999978</v>
      </c>
    </row>
    <row r="740" spans="1:3" x14ac:dyDescent="0.25">
      <c r="A740" s="42">
        <v>45146.6875</v>
      </c>
      <c r="B740">
        <v>58.768521071428566</v>
      </c>
      <c r="C740">
        <f t="shared" si="14"/>
        <v>5.714000827142856</v>
      </c>
    </row>
    <row r="741" spans="1:3" x14ac:dyDescent="0.25">
      <c r="A741" s="42">
        <v>45146.697916666664</v>
      </c>
      <c r="B741">
        <v>58.802554699999995</v>
      </c>
      <c r="C741">
        <f t="shared" si="14"/>
        <v>5.7250277227999984</v>
      </c>
    </row>
    <row r="742" spans="1:3" x14ac:dyDescent="0.25">
      <c r="A742" s="42">
        <v>45146.708333333336</v>
      </c>
      <c r="B742">
        <v>58.76023082857143</v>
      </c>
      <c r="C742">
        <f t="shared" si="14"/>
        <v>5.7113147884571429</v>
      </c>
    </row>
    <row r="743" spans="1:3" x14ac:dyDescent="0.25">
      <c r="A743" s="42">
        <v>45146.71875</v>
      </c>
      <c r="B743">
        <v>58.774047900000006</v>
      </c>
      <c r="C743">
        <f t="shared" si="14"/>
        <v>5.7157915196000015</v>
      </c>
    </row>
    <row r="744" spans="1:3" x14ac:dyDescent="0.25">
      <c r="A744" s="42">
        <v>45146.729166666664</v>
      </c>
      <c r="B744">
        <v>58.82480745714286</v>
      </c>
      <c r="C744">
        <f t="shared" si="14"/>
        <v>5.7322376161142881</v>
      </c>
    </row>
    <row r="745" spans="1:3" x14ac:dyDescent="0.25">
      <c r="A745" s="42">
        <v>45146.739583333336</v>
      </c>
      <c r="B745">
        <v>58.777974857142858</v>
      </c>
      <c r="C745">
        <f t="shared" si="14"/>
        <v>5.7170638537142882</v>
      </c>
    </row>
    <row r="746" spans="1:3" x14ac:dyDescent="0.25">
      <c r="A746" s="42">
        <v>45146.75</v>
      </c>
      <c r="B746">
        <v>58.878766757142856</v>
      </c>
      <c r="C746">
        <f t="shared" si="14"/>
        <v>5.7497204293142854</v>
      </c>
    </row>
    <row r="747" spans="1:3" x14ac:dyDescent="0.25">
      <c r="A747" s="42">
        <v>45146.760416666664</v>
      </c>
      <c r="B747">
        <v>58.925453914285718</v>
      </c>
      <c r="C747">
        <f t="shared" si="14"/>
        <v>5.7648470682285744</v>
      </c>
    </row>
    <row r="748" spans="1:3" x14ac:dyDescent="0.25">
      <c r="A748" s="42">
        <v>45146.770833333336</v>
      </c>
      <c r="B748">
        <v>58.944506928571421</v>
      </c>
      <c r="C748">
        <f t="shared" si="14"/>
        <v>5.7710202448571426</v>
      </c>
    </row>
    <row r="749" spans="1:3" x14ac:dyDescent="0.25">
      <c r="A749" s="42">
        <v>45146.78125</v>
      </c>
      <c r="B749">
        <v>58.924290371428576</v>
      </c>
      <c r="C749">
        <f t="shared" si="14"/>
        <v>5.7644700803428588</v>
      </c>
    </row>
    <row r="750" spans="1:3" x14ac:dyDescent="0.25">
      <c r="A750" s="42">
        <v>45146.791666666664</v>
      </c>
      <c r="B750">
        <v>58.828007200000002</v>
      </c>
      <c r="C750">
        <f t="shared" si="14"/>
        <v>5.7332743328000024</v>
      </c>
    </row>
    <row r="751" spans="1:3" x14ac:dyDescent="0.25">
      <c r="A751" s="42">
        <v>45146.802083333336</v>
      </c>
      <c r="B751">
        <v>58.716597971428563</v>
      </c>
      <c r="C751">
        <f t="shared" si="14"/>
        <v>5.6971777427428538</v>
      </c>
    </row>
    <row r="752" spans="1:3" x14ac:dyDescent="0.25">
      <c r="A752" s="42">
        <v>45146.8125</v>
      </c>
      <c r="B752">
        <v>58.462218414285708</v>
      </c>
      <c r="C752">
        <f t="shared" si="14"/>
        <v>5.6147587662285705</v>
      </c>
    </row>
    <row r="753" spans="1:3" x14ac:dyDescent="0.25">
      <c r="A753" s="42">
        <v>45146.822916666664</v>
      </c>
      <c r="B753">
        <v>58.228346299999998</v>
      </c>
      <c r="C753">
        <f t="shared" si="14"/>
        <v>5.5389842011999999</v>
      </c>
    </row>
    <row r="754" spans="1:3" x14ac:dyDescent="0.25">
      <c r="A754" s="42">
        <v>45146.833333333336</v>
      </c>
      <c r="B754">
        <v>57.967421814285721</v>
      </c>
      <c r="C754">
        <f t="shared" si="14"/>
        <v>5.4544446678285734</v>
      </c>
    </row>
    <row r="755" spans="1:3" x14ac:dyDescent="0.25">
      <c r="A755" s="42">
        <v>45146.84375</v>
      </c>
      <c r="B755">
        <v>57.649483728571433</v>
      </c>
      <c r="C755">
        <f t="shared" si="14"/>
        <v>5.3514327280571461</v>
      </c>
    </row>
    <row r="756" spans="1:3" x14ac:dyDescent="0.25">
      <c r="A756" s="42">
        <v>45146.854166666664</v>
      </c>
      <c r="B756">
        <v>57.398594800000005</v>
      </c>
      <c r="C756">
        <f t="shared" si="14"/>
        <v>5.2701447152000025</v>
      </c>
    </row>
    <row r="757" spans="1:3" x14ac:dyDescent="0.25">
      <c r="A757" s="42">
        <v>45146.864583333336</v>
      </c>
      <c r="B757">
        <v>57.166177114285723</v>
      </c>
      <c r="C757">
        <f t="shared" si="14"/>
        <v>5.1948413850285764</v>
      </c>
    </row>
    <row r="758" spans="1:3" x14ac:dyDescent="0.25">
      <c r="A758" s="42">
        <v>45146.875</v>
      </c>
      <c r="B758">
        <v>56.811296542857143</v>
      </c>
      <c r="C758">
        <f t="shared" si="14"/>
        <v>5.0798600798857141</v>
      </c>
    </row>
    <row r="759" spans="1:3" x14ac:dyDescent="0.25">
      <c r="A759" s="42">
        <v>45146.885416666664</v>
      </c>
      <c r="B759">
        <v>56.590077957142853</v>
      </c>
      <c r="C759">
        <f t="shared" si="14"/>
        <v>5.0081852581142865</v>
      </c>
    </row>
    <row r="760" spans="1:3" x14ac:dyDescent="0.25">
      <c r="A760" s="42">
        <v>45146.895833333336</v>
      </c>
      <c r="B760">
        <v>56.34457041428572</v>
      </c>
      <c r="C760">
        <f t="shared" si="14"/>
        <v>4.928640814228574</v>
      </c>
    </row>
    <row r="761" spans="1:3" x14ac:dyDescent="0.25">
      <c r="A761" s="42">
        <v>45146.90625</v>
      </c>
      <c r="B761">
        <v>56.086554785714291</v>
      </c>
      <c r="C761">
        <f t="shared" si="14"/>
        <v>4.8450437505714294</v>
      </c>
    </row>
    <row r="762" spans="1:3" x14ac:dyDescent="0.25">
      <c r="A762" s="42">
        <v>45146.916666666664</v>
      </c>
      <c r="B762">
        <v>55.923367900000002</v>
      </c>
      <c r="C762">
        <f t="shared" si="14"/>
        <v>4.7921711996000003</v>
      </c>
    </row>
    <row r="763" spans="1:3" x14ac:dyDescent="0.25">
      <c r="A763" s="42">
        <v>45146.927083333336</v>
      </c>
      <c r="B763">
        <v>55.643972171428565</v>
      </c>
      <c r="C763">
        <f t="shared" si="14"/>
        <v>4.7016469835428563</v>
      </c>
    </row>
    <row r="764" spans="1:3" x14ac:dyDescent="0.25">
      <c r="A764" s="42">
        <v>45146.9375</v>
      </c>
      <c r="B764">
        <v>55.394973999999998</v>
      </c>
      <c r="C764">
        <f t="shared" si="14"/>
        <v>4.6209715760000005</v>
      </c>
    </row>
    <row r="765" spans="1:3" x14ac:dyDescent="0.25">
      <c r="A765" s="42">
        <v>45146.947916666664</v>
      </c>
      <c r="B765">
        <v>55.162556314285716</v>
      </c>
      <c r="C765">
        <f t="shared" si="14"/>
        <v>4.5456682458285709</v>
      </c>
    </row>
    <row r="766" spans="1:3" x14ac:dyDescent="0.25">
      <c r="A766" s="42">
        <v>45146.958333333336</v>
      </c>
      <c r="B766">
        <v>54.991370071428562</v>
      </c>
      <c r="C766">
        <f t="shared" si="14"/>
        <v>4.490203903142854</v>
      </c>
    </row>
    <row r="767" spans="1:3" x14ac:dyDescent="0.25">
      <c r="A767" s="42">
        <v>45146.96875</v>
      </c>
      <c r="B767">
        <v>54.859889728571424</v>
      </c>
      <c r="C767">
        <f t="shared" si="14"/>
        <v>4.4476042720571431</v>
      </c>
    </row>
    <row r="768" spans="1:3" x14ac:dyDescent="0.25">
      <c r="A768" s="42">
        <v>45146.979166666664</v>
      </c>
      <c r="B768">
        <v>54.807821185714296</v>
      </c>
      <c r="C768">
        <f t="shared" si="14"/>
        <v>4.4307340641714337</v>
      </c>
    </row>
    <row r="769" spans="1:3" x14ac:dyDescent="0.25">
      <c r="A769" s="42">
        <v>45146.989583333336</v>
      </c>
      <c r="B769">
        <v>54.633289757142855</v>
      </c>
      <c r="C769">
        <f t="shared" si="14"/>
        <v>4.3741858813142844</v>
      </c>
    </row>
    <row r="770" spans="1:3" x14ac:dyDescent="0.25">
      <c r="A770" s="42">
        <v>45147</v>
      </c>
      <c r="B770">
        <v>54.587329814285717</v>
      </c>
      <c r="C770">
        <f t="shared" si="14"/>
        <v>4.3592948598285712</v>
      </c>
    </row>
    <row r="771" spans="1:3" x14ac:dyDescent="0.25">
      <c r="A771" s="42">
        <v>45147.010416666664</v>
      </c>
      <c r="B771">
        <v>54.599256128571433</v>
      </c>
      <c r="C771">
        <f t="shared" ref="C771:C834" si="15">IF(B771&gt;45,0.324*B771-13.327,0.0505*B771-1.1314)</f>
        <v>4.3631589856571455</v>
      </c>
    </row>
    <row r="772" spans="1:3" x14ac:dyDescent="0.25">
      <c r="A772" s="42">
        <v>45147.020833333336</v>
      </c>
      <c r="B772">
        <v>54.708483714285705</v>
      </c>
      <c r="C772">
        <f t="shared" si="15"/>
        <v>4.3985487234285703</v>
      </c>
    </row>
    <row r="773" spans="1:3" x14ac:dyDescent="0.25">
      <c r="A773" s="42">
        <v>45147.03125</v>
      </c>
      <c r="B773">
        <v>54.787459185714283</v>
      </c>
      <c r="C773">
        <f t="shared" si="15"/>
        <v>4.4241367761714283</v>
      </c>
    </row>
    <row r="774" spans="1:3" x14ac:dyDescent="0.25">
      <c r="A774" s="42">
        <v>45147.041666666664</v>
      </c>
      <c r="B774">
        <v>54.835600771428574</v>
      </c>
      <c r="C774">
        <f t="shared" si="15"/>
        <v>4.4397346499428583</v>
      </c>
    </row>
    <row r="775" spans="1:3" x14ac:dyDescent="0.25">
      <c r="A775" s="42">
        <v>45147.052083333336</v>
      </c>
      <c r="B775">
        <v>54.85930795714286</v>
      </c>
      <c r="C775">
        <f t="shared" si="15"/>
        <v>4.4474157781142889</v>
      </c>
    </row>
    <row r="776" spans="1:3" x14ac:dyDescent="0.25">
      <c r="A776" s="42">
        <v>45147.0625</v>
      </c>
      <c r="B776">
        <v>54.9103584</v>
      </c>
      <c r="C776">
        <f t="shared" si="15"/>
        <v>4.4639561216000008</v>
      </c>
    </row>
    <row r="777" spans="1:3" x14ac:dyDescent="0.25">
      <c r="A777" s="42">
        <v>45147.072916666664</v>
      </c>
      <c r="B777">
        <v>54.924320914285715</v>
      </c>
      <c r="C777">
        <f t="shared" si="15"/>
        <v>4.4684799762285738</v>
      </c>
    </row>
    <row r="778" spans="1:3" x14ac:dyDescent="0.25">
      <c r="A778" s="42">
        <v>45147.083333333336</v>
      </c>
      <c r="B778">
        <v>54.865852885714283</v>
      </c>
      <c r="C778">
        <f t="shared" si="15"/>
        <v>4.4495363349714285</v>
      </c>
    </row>
    <row r="779" spans="1:3" x14ac:dyDescent="0.25">
      <c r="A779" s="42">
        <v>45147.09375</v>
      </c>
      <c r="B779">
        <v>54.782223242857143</v>
      </c>
      <c r="C779">
        <f t="shared" si="15"/>
        <v>4.4224403306857152</v>
      </c>
    </row>
    <row r="780" spans="1:3" x14ac:dyDescent="0.25">
      <c r="A780" s="42">
        <v>45147.104166666664</v>
      </c>
      <c r="B780">
        <v>54.728991157142858</v>
      </c>
      <c r="C780">
        <f t="shared" si="15"/>
        <v>4.4051931349142865</v>
      </c>
    </row>
    <row r="781" spans="1:3" x14ac:dyDescent="0.25">
      <c r="A781" s="42">
        <v>45147.114583333336</v>
      </c>
      <c r="B781">
        <v>54.688121714285721</v>
      </c>
      <c r="C781">
        <f t="shared" si="15"/>
        <v>4.3919514354285756</v>
      </c>
    </row>
    <row r="782" spans="1:3" x14ac:dyDescent="0.25">
      <c r="A782" s="42">
        <v>45147.125</v>
      </c>
      <c r="B782">
        <v>54.662669214285714</v>
      </c>
      <c r="C782">
        <f t="shared" si="15"/>
        <v>4.3837048254285715</v>
      </c>
    </row>
    <row r="783" spans="1:3" x14ac:dyDescent="0.25">
      <c r="A783" s="42">
        <v>45147.135416666664</v>
      </c>
      <c r="B783">
        <v>54.639689242857152</v>
      </c>
      <c r="C783">
        <f t="shared" si="15"/>
        <v>4.3762593146857167</v>
      </c>
    </row>
    <row r="784" spans="1:3" x14ac:dyDescent="0.25">
      <c r="A784" s="42">
        <v>45147.145833333336</v>
      </c>
      <c r="B784">
        <v>54.614527628571423</v>
      </c>
      <c r="C784">
        <f t="shared" si="15"/>
        <v>4.3681069516571416</v>
      </c>
    </row>
    <row r="785" spans="1:3" x14ac:dyDescent="0.25">
      <c r="A785" s="42">
        <v>45147.15625</v>
      </c>
      <c r="B785">
        <v>54.637507599999999</v>
      </c>
      <c r="C785">
        <f t="shared" si="15"/>
        <v>4.3755524624</v>
      </c>
    </row>
    <row r="786" spans="1:3" x14ac:dyDescent="0.25">
      <c r="A786" s="42">
        <v>45147.166666666664</v>
      </c>
      <c r="B786">
        <v>54.611618771428581</v>
      </c>
      <c r="C786">
        <f t="shared" si="15"/>
        <v>4.3671644819428597</v>
      </c>
    </row>
    <row r="787" spans="1:3" x14ac:dyDescent="0.25">
      <c r="A787" s="42">
        <v>45147.177083333336</v>
      </c>
      <c r="B787">
        <v>54.573367300000008</v>
      </c>
      <c r="C787">
        <f t="shared" si="15"/>
        <v>4.3547710052000017</v>
      </c>
    </row>
    <row r="788" spans="1:3" x14ac:dyDescent="0.25">
      <c r="A788" s="42">
        <v>45147.1875</v>
      </c>
      <c r="B788">
        <v>54.516790028571435</v>
      </c>
      <c r="C788">
        <f t="shared" si="15"/>
        <v>4.3364399692571443</v>
      </c>
    </row>
    <row r="789" spans="1:3" x14ac:dyDescent="0.25">
      <c r="A789" s="42">
        <v>45147.197916666664</v>
      </c>
      <c r="B789">
        <v>54.41425281428571</v>
      </c>
      <c r="C789">
        <f t="shared" si="15"/>
        <v>4.3032179118285701</v>
      </c>
    </row>
    <row r="790" spans="1:3" x14ac:dyDescent="0.25">
      <c r="A790" s="42">
        <v>45147.208333333336</v>
      </c>
      <c r="B790">
        <v>54.302552700000014</v>
      </c>
      <c r="C790">
        <f t="shared" si="15"/>
        <v>4.2670270748000068</v>
      </c>
    </row>
    <row r="791" spans="1:3" x14ac:dyDescent="0.25">
      <c r="A791" s="42">
        <v>45147.21875</v>
      </c>
      <c r="B791">
        <v>54.199288271428578</v>
      </c>
      <c r="C791">
        <f t="shared" si="15"/>
        <v>4.2335693999428603</v>
      </c>
    </row>
    <row r="792" spans="1:3" x14ac:dyDescent="0.25">
      <c r="A792" s="42">
        <v>45147.229166666664</v>
      </c>
      <c r="B792">
        <v>54.056027057142863</v>
      </c>
      <c r="C792">
        <f t="shared" si="15"/>
        <v>4.1871527665142896</v>
      </c>
    </row>
    <row r="793" spans="1:3" x14ac:dyDescent="0.25">
      <c r="A793" s="42">
        <v>45147.239583333336</v>
      </c>
      <c r="B793">
        <v>53.93414594285715</v>
      </c>
      <c r="C793">
        <f t="shared" si="15"/>
        <v>4.1476632854857183</v>
      </c>
    </row>
    <row r="794" spans="1:3" x14ac:dyDescent="0.25">
      <c r="A794" s="42">
        <v>45147.25</v>
      </c>
      <c r="B794">
        <v>53.86215172857144</v>
      </c>
      <c r="C794">
        <f t="shared" si="15"/>
        <v>4.1243371600571468</v>
      </c>
    </row>
    <row r="795" spans="1:3" x14ac:dyDescent="0.25">
      <c r="A795" s="42">
        <v>45147.260416666664</v>
      </c>
      <c r="B795">
        <v>53.759614514285715</v>
      </c>
      <c r="C795">
        <f t="shared" si="15"/>
        <v>4.0911151026285726</v>
      </c>
    </row>
    <row r="796" spans="1:3" x14ac:dyDescent="0.25">
      <c r="A796" s="42">
        <v>45147.270833333336</v>
      </c>
      <c r="B796">
        <v>53.675548542857143</v>
      </c>
      <c r="C796">
        <f t="shared" si="15"/>
        <v>4.0638777278857159</v>
      </c>
    </row>
    <row r="797" spans="1:3" x14ac:dyDescent="0.25">
      <c r="A797" s="42">
        <v>45147.28125</v>
      </c>
      <c r="B797">
        <v>53.511925328571429</v>
      </c>
      <c r="C797">
        <f t="shared" si="15"/>
        <v>4.0108638064571434</v>
      </c>
    </row>
    <row r="798" spans="1:3" x14ac:dyDescent="0.25">
      <c r="A798" s="42">
        <v>45147.291666666664</v>
      </c>
      <c r="B798">
        <v>53.430913657142852</v>
      </c>
      <c r="C798">
        <f t="shared" si="15"/>
        <v>3.984616024914283</v>
      </c>
    </row>
    <row r="799" spans="1:3" x14ac:dyDescent="0.25">
      <c r="A799" s="42">
        <v>45147.302083333336</v>
      </c>
      <c r="B799">
        <v>53.438476685714285</v>
      </c>
      <c r="C799">
        <f t="shared" si="15"/>
        <v>3.9870664461714274</v>
      </c>
    </row>
    <row r="800" spans="1:3" x14ac:dyDescent="0.25">
      <c r="A800" s="42">
        <v>45147.3125</v>
      </c>
      <c r="B800">
        <v>53.442985414285708</v>
      </c>
      <c r="C800">
        <f t="shared" si="15"/>
        <v>3.9885272742285718</v>
      </c>
    </row>
    <row r="801" spans="1:3" x14ac:dyDescent="0.25">
      <c r="A801" s="42">
        <v>45147.322916666664</v>
      </c>
      <c r="B801">
        <v>53.40967899999999</v>
      </c>
      <c r="C801">
        <f t="shared" si="15"/>
        <v>3.9777359959999981</v>
      </c>
    </row>
    <row r="802" spans="1:3" x14ac:dyDescent="0.25">
      <c r="A802" s="42">
        <v>45147.333333333336</v>
      </c>
      <c r="B802">
        <v>53.404006728571424</v>
      </c>
      <c r="C802">
        <f t="shared" si="15"/>
        <v>3.9758981800571416</v>
      </c>
    </row>
    <row r="803" spans="1:3" x14ac:dyDescent="0.25">
      <c r="A803" s="42">
        <v>45147.34375</v>
      </c>
      <c r="B803">
        <v>53.410115328571422</v>
      </c>
      <c r="C803">
        <f t="shared" si="15"/>
        <v>3.9778773664571414</v>
      </c>
    </row>
    <row r="804" spans="1:3" x14ac:dyDescent="0.25">
      <c r="A804" s="42">
        <v>45147.354166666664</v>
      </c>
      <c r="B804">
        <v>53.608790271428568</v>
      </c>
      <c r="C804">
        <f t="shared" si="15"/>
        <v>4.0422480479428575</v>
      </c>
    </row>
    <row r="805" spans="1:3" x14ac:dyDescent="0.25">
      <c r="A805" s="42">
        <v>45147.364583333336</v>
      </c>
      <c r="B805">
        <v>53.77372247142857</v>
      </c>
      <c r="C805">
        <f t="shared" si="15"/>
        <v>4.0956860807428566</v>
      </c>
    </row>
    <row r="806" spans="1:3" x14ac:dyDescent="0.25">
      <c r="A806" s="42">
        <v>45147.375</v>
      </c>
      <c r="B806">
        <v>53.816046342857142</v>
      </c>
      <c r="C806">
        <f t="shared" si="15"/>
        <v>4.1093990150857156</v>
      </c>
    </row>
    <row r="807" spans="1:3" x14ac:dyDescent="0.25">
      <c r="A807" s="42">
        <v>45147.385416666664</v>
      </c>
      <c r="B807">
        <v>53.985632714285714</v>
      </c>
      <c r="C807">
        <f t="shared" si="15"/>
        <v>4.1643449994285735</v>
      </c>
    </row>
    <row r="808" spans="1:3" x14ac:dyDescent="0.25">
      <c r="A808" s="42">
        <v>45147.395833333336</v>
      </c>
      <c r="B808">
        <v>54.17063602857143</v>
      </c>
      <c r="C808">
        <f t="shared" si="15"/>
        <v>4.2242860732571454</v>
      </c>
    </row>
    <row r="809" spans="1:3" x14ac:dyDescent="0.25">
      <c r="A809" s="42">
        <v>45147.40625</v>
      </c>
      <c r="B809">
        <v>54.401017514285719</v>
      </c>
      <c r="C809">
        <f t="shared" si="15"/>
        <v>4.2989296746285728</v>
      </c>
    </row>
    <row r="810" spans="1:3" x14ac:dyDescent="0.25">
      <c r="A810" s="42">
        <v>45147.416666666664</v>
      </c>
      <c r="B810">
        <v>54.725791414285716</v>
      </c>
      <c r="C810">
        <f t="shared" si="15"/>
        <v>4.4041564182285722</v>
      </c>
    </row>
    <row r="811" spans="1:3" x14ac:dyDescent="0.25">
      <c r="A811" s="42">
        <v>45147.427083333336</v>
      </c>
      <c r="B811">
        <v>54.958936314285715</v>
      </c>
      <c r="C811">
        <f t="shared" si="15"/>
        <v>4.4796953658285741</v>
      </c>
    </row>
    <row r="812" spans="1:3" x14ac:dyDescent="0.25">
      <c r="A812" s="42">
        <v>45147.4375</v>
      </c>
      <c r="B812">
        <v>55.132885971428571</v>
      </c>
      <c r="C812">
        <f t="shared" si="15"/>
        <v>4.5360550547428584</v>
      </c>
    </row>
    <row r="813" spans="1:3" x14ac:dyDescent="0.25">
      <c r="A813" s="42">
        <v>45147.447916666664</v>
      </c>
      <c r="B813">
        <v>55.462895814285716</v>
      </c>
      <c r="C813">
        <f t="shared" si="15"/>
        <v>4.6429782438285709</v>
      </c>
    </row>
    <row r="814" spans="1:3" x14ac:dyDescent="0.25">
      <c r="A814" s="42">
        <v>45147.458333333336</v>
      </c>
      <c r="B814">
        <v>55.780397571428573</v>
      </c>
      <c r="C814">
        <f t="shared" si="15"/>
        <v>4.7458488131428584</v>
      </c>
    </row>
    <row r="815" spans="1:3" x14ac:dyDescent="0.25">
      <c r="A815" s="42">
        <v>45147.46875</v>
      </c>
      <c r="B815">
        <v>56.138623328571427</v>
      </c>
      <c r="C815">
        <f t="shared" si="15"/>
        <v>4.8619139584571425</v>
      </c>
    </row>
    <row r="816" spans="1:3" x14ac:dyDescent="0.25">
      <c r="A816" s="42">
        <v>45147.479166666664</v>
      </c>
      <c r="B816">
        <v>56.475614428571426</v>
      </c>
      <c r="C816">
        <f t="shared" si="15"/>
        <v>4.9710990748571415</v>
      </c>
    </row>
    <row r="817" spans="1:3" x14ac:dyDescent="0.25">
      <c r="A817" s="42">
        <v>45147.489583333336</v>
      </c>
      <c r="B817">
        <v>56.747738014285709</v>
      </c>
      <c r="C817">
        <f t="shared" si="15"/>
        <v>5.0592671166285701</v>
      </c>
    </row>
    <row r="818" spans="1:3" x14ac:dyDescent="0.25">
      <c r="A818" s="42">
        <v>45147.5</v>
      </c>
      <c r="B818">
        <v>57.059276614285707</v>
      </c>
      <c r="C818">
        <f t="shared" si="15"/>
        <v>5.1602056230285687</v>
      </c>
    </row>
    <row r="819" spans="1:3" x14ac:dyDescent="0.25">
      <c r="A819" s="42">
        <v>45147.510416666664</v>
      </c>
      <c r="B819">
        <v>57.42259287142857</v>
      </c>
      <c r="C819">
        <f t="shared" si="15"/>
        <v>5.2779200903428585</v>
      </c>
    </row>
    <row r="820" spans="1:3" x14ac:dyDescent="0.25">
      <c r="A820" s="42">
        <v>45147.520833333336</v>
      </c>
      <c r="B820">
        <v>57.668827628571428</v>
      </c>
      <c r="C820">
        <f t="shared" si="15"/>
        <v>5.3577001516571432</v>
      </c>
    </row>
    <row r="821" spans="1:3" x14ac:dyDescent="0.25">
      <c r="A821" s="42">
        <v>45147.53125</v>
      </c>
      <c r="B821">
        <v>57.873320285714286</v>
      </c>
      <c r="C821">
        <f t="shared" si="15"/>
        <v>5.4239557725714302</v>
      </c>
    </row>
    <row r="822" spans="1:3" x14ac:dyDescent="0.25">
      <c r="A822" s="42">
        <v>45147.541666666664</v>
      </c>
      <c r="B822">
        <v>57.987056600000003</v>
      </c>
      <c r="C822">
        <f t="shared" si="15"/>
        <v>5.460806338400003</v>
      </c>
    </row>
    <row r="823" spans="1:3" x14ac:dyDescent="0.25">
      <c r="A823" s="42">
        <v>45147.552083333336</v>
      </c>
      <c r="B823">
        <v>58.069959028571425</v>
      </c>
      <c r="C823">
        <f t="shared" si="15"/>
        <v>5.4876667252571441</v>
      </c>
    </row>
    <row r="824" spans="1:3" x14ac:dyDescent="0.25">
      <c r="A824" s="42">
        <v>45147.5625</v>
      </c>
      <c r="B824">
        <v>58.138608057142854</v>
      </c>
      <c r="C824">
        <f t="shared" si="15"/>
        <v>5.5099090105142867</v>
      </c>
    </row>
    <row r="825" spans="1:3" x14ac:dyDescent="0.25">
      <c r="A825" s="42">
        <v>45147.572916666664</v>
      </c>
      <c r="B825">
        <v>58.145443871428562</v>
      </c>
      <c r="C825">
        <f t="shared" si="15"/>
        <v>5.5121238143428553</v>
      </c>
    </row>
    <row r="826" spans="1:3" x14ac:dyDescent="0.25">
      <c r="A826" s="42">
        <v>45147.583333333336</v>
      </c>
      <c r="B826">
        <v>58.168132957142859</v>
      </c>
      <c r="C826">
        <f t="shared" si="15"/>
        <v>5.5194750781142883</v>
      </c>
    </row>
    <row r="827" spans="1:3" x14ac:dyDescent="0.25">
      <c r="A827" s="42">
        <v>45147.59375</v>
      </c>
      <c r="B827">
        <v>58.154606771428575</v>
      </c>
      <c r="C827">
        <f t="shared" si="15"/>
        <v>5.5150925939428586</v>
      </c>
    </row>
    <row r="828" spans="1:3" x14ac:dyDescent="0.25">
      <c r="A828" s="42">
        <v>45147.604166666664</v>
      </c>
      <c r="B828">
        <v>58.187331414285723</v>
      </c>
      <c r="C828">
        <f t="shared" si="15"/>
        <v>5.5256953782285745</v>
      </c>
    </row>
    <row r="829" spans="1:3" x14ac:dyDescent="0.25">
      <c r="A829" s="42">
        <v>45147.614583333336</v>
      </c>
      <c r="B829">
        <v>58.137735400000004</v>
      </c>
      <c r="C829">
        <f t="shared" si="15"/>
        <v>5.5096262696000036</v>
      </c>
    </row>
    <row r="830" spans="1:3" x14ac:dyDescent="0.25">
      <c r="A830" s="42">
        <v>45147.625</v>
      </c>
      <c r="B830">
        <v>58.189222171428575</v>
      </c>
      <c r="C830">
        <f t="shared" si="15"/>
        <v>5.5263079835428588</v>
      </c>
    </row>
    <row r="831" spans="1:3" x14ac:dyDescent="0.25">
      <c r="A831" s="42">
        <v>45147.635416666664</v>
      </c>
      <c r="B831">
        <v>58.258598414285714</v>
      </c>
      <c r="C831">
        <f t="shared" si="15"/>
        <v>5.5487858862285737</v>
      </c>
    </row>
    <row r="832" spans="1:3" x14ac:dyDescent="0.25">
      <c r="A832" s="42">
        <v>45147.645833333336</v>
      </c>
      <c r="B832">
        <v>58.392260400000005</v>
      </c>
      <c r="C832">
        <f t="shared" si="15"/>
        <v>5.5920923696000013</v>
      </c>
    </row>
    <row r="833" spans="1:3" x14ac:dyDescent="0.25">
      <c r="A833" s="42">
        <v>45147.65625</v>
      </c>
      <c r="B833">
        <v>58.581627000000005</v>
      </c>
      <c r="C833">
        <f t="shared" si="15"/>
        <v>5.6534471480000033</v>
      </c>
    </row>
    <row r="834" spans="1:3" x14ac:dyDescent="0.25">
      <c r="A834" s="42">
        <v>45147.666666666664</v>
      </c>
      <c r="B834">
        <v>58.8504054</v>
      </c>
      <c r="C834">
        <f t="shared" si="15"/>
        <v>5.7405313495999994</v>
      </c>
    </row>
    <row r="835" spans="1:3" x14ac:dyDescent="0.25">
      <c r="A835" s="42">
        <v>45147.677083333336</v>
      </c>
      <c r="B835">
        <v>59.073369300000003</v>
      </c>
      <c r="C835">
        <f t="shared" ref="C835:C898" si="16">IF(B835&gt;45,0.324*B835-13.327,0.0505*B835-1.1314)</f>
        <v>5.8127716532000004</v>
      </c>
    </row>
    <row r="836" spans="1:3" x14ac:dyDescent="0.25">
      <c r="A836" s="42">
        <v>45147.6875</v>
      </c>
      <c r="B836">
        <v>59.195832185714281</v>
      </c>
      <c r="C836">
        <f t="shared" si="16"/>
        <v>5.852449628171426</v>
      </c>
    </row>
    <row r="837" spans="1:3" x14ac:dyDescent="0.25">
      <c r="A837" s="42">
        <v>45147.697916666664</v>
      </c>
      <c r="B837">
        <v>59.19321421428571</v>
      </c>
      <c r="C837">
        <f t="shared" si="16"/>
        <v>5.8516014054285694</v>
      </c>
    </row>
    <row r="838" spans="1:3" x14ac:dyDescent="0.25">
      <c r="A838" s="42">
        <v>45147.708333333336</v>
      </c>
      <c r="B838">
        <v>59.087331814285719</v>
      </c>
      <c r="C838">
        <f t="shared" si="16"/>
        <v>5.8172955078285735</v>
      </c>
    </row>
    <row r="839" spans="1:3" x14ac:dyDescent="0.25">
      <c r="A839" s="42">
        <v>45147.71875</v>
      </c>
      <c r="B839">
        <v>58.875421571428561</v>
      </c>
      <c r="C839">
        <f t="shared" si="16"/>
        <v>5.748636589142853</v>
      </c>
    </row>
    <row r="840" spans="1:3" x14ac:dyDescent="0.25">
      <c r="A840" s="42">
        <v>45147.729166666664</v>
      </c>
      <c r="B840">
        <v>58.660311585714283</v>
      </c>
      <c r="C840">
        <f t="shared" si="16"/>
        <v>5.6789409537714288</v>
      </c>
    </row>
    <row r="841" spans="1:3" x14ac:dyDescent="0.25">
      <c r="A841" s="42">
        <v>45147.739583333336</v>
      </c>
      <c r="B841">
        <v>58.326811114285718</v>
      </c>
      <c r="C841">
        <f t="shared" si="16"/>
        <v>5.570886801028573</v>
      </c>
    </row>
    <row r="842" spans="1:3" x14ac:dyDescent="0.25">
      <c r="A842" s="42">
        <v>45147.75</v>
      </c>
      <c r="B842">
        <v>57.892373299999996</v>
      </c>
      <c r="C842">
        <f t="shared" si="16"/>
        <v>5.4301289491999984</v>
      </c>
    </row>
    <row r="843" spans="1:3" x14ac:dyDescent="0.25">
      <c r="A843" s="42">
        <v>45147.760416666664</v>
      </c>
      <c r="B843">
        <v>57.663300800000002</v>
      </c>
      <c r="C843">
        <f t="shared" si="16"/>
        <v>5.3559094592000012</v>
      </c>
    </row>
    <row r="844" spans="1:3" x14ac:dyDescent="0.25">
      <c r="A844" s="42">
        <v>45147.770833333336</v>
      </c>
      <c r="B844">
        <v>57.379396342857142</v>
      </c>
      <c r="C844">
        <f t="shared" si="16"/>
        <v>5.2639244150857163</v>
      </c>
    </row>
    <row r="845" spans="1:3" x14ac:dyDescent="0.25">
      <c r="A845" s="42">
        <v>45147.78125</v>
      </c>
      <c r="B845">
        <v>57.190029742857142</v>
      </c>
      <c r="C845">
        <f t="shared" si="16"/>
        <v>5.2025696366857144</v>
      </c>
    </row>
    <row r="846" spans="1:3" x14ac:dyDescent="0.25">
      <c r="A846" s="42">
        <v>45147.791666666664</v>
      </c>
      <c r="B846">
        <v>56.989464042857151</v>
      </c>
      <c r="C846">
        <f t="shared" si="16"/>
        <v>5.1375863498857175</v>
      </c>
    </row>
    <row r="847" spans="1:3" x14ac:dyDescent="0.25">
      <c r="A847" s="42">
        <v>45147.802083333336</v>
      </c>
      <c r="B847">
        <v>56.764318500000002</v>
      </c>
      <c r="C847">
        <f t="shared" si="16"/>
        <v>5.0646391939999997</v>
      </c>
    </row>
    <row r="848" spans="1:3" x14ac:dyDescent="0.25">
      <c r="A848" s="42">
        <v>45147.8125</v>
      </c>
      <c r="B848">
        <v>56.628038542857141</v>
      </c>
      <c r="C848">
        <f t="shared" si="16"/>
        <v>5.0204844878857156</v>
      </c>
    </row>
    <row r="849" spans="1:3" x14ac:dyDescent="0.25">
      <c r="A849" s="42">
        <v>45147.822916666664</v>
      </c>
      <c r="B849">
        <v>56.495103771428568</v>
      </c>
      <c r="C849">
        <f t="shared" si="16"/>
        <v>4.9774136219428566</v>
      </c>
    </row>
    <row r="850" spans="1:3" x14ac:dyDescent="0.25">
      <c r="A850" s="42">
        <v>45147.833333333336</v>
      </c>
      <c r="B850">
        <v>56.328571700000005</v>
      </c>
      <c r="C850">
        <f t="shared" si="16"/>
        <v>4.9234572308000022</v>
      </c>
    </row>
    <row r="851" spans="1:3" x14ac:dyDescent="0.25">
      <c r="A851" s="42">
        <v>45147.84375</v>
      </c>
      <c r="B851">
        <v>56.242033200000002</v>
      </c>
      <c r="C851">
        <f t="shared" si="16"/>
        <v>4.8954187567999998</v>
      </c>
    </row>
    <row r="852" spans="1:3" x14ac:dyDescent="0.25">
      <c r="A852" s="42">
        <v>45147.854166666664</v>
      </c>
      <c r="B852">
        <v>56.101099071428571</v>
      </c>
      <c r="C852">
        <f t="shared" si="16"/>
        <v>4.8497560991428568</v>
      </c>
    </row>
    <row r="853" spans="1:3" x14ac:dyDescent="0.25">
      <c r="A853" s="42">
        <v>45147.864583333336</v>
      </c>
      <c r="B853">
        <v>56.047866985714286</v>
      </c>
      <c r="C853">
        <f t="shared" si="16"/>
        <v>4.8325089033714281</v>
      </c>
    </row>
    <row r="854" spans="1:3" x14ac:dyDescent="0.25">
      <c r="A854" s="42">
        <v>45147.875</v>
      </c>
      <c r="B854">
        <v>55.891661357142866</v>
      </c>
      <c r="C854">
        <f t="shared" si="16"/>
        <v>4.781898279714289</v>
      </c>
    </row>
    <row r="855" spans="1:3" x14ac:dyDescent="0.25">
      <c r="A855" s="42">
        <v>45147.885416666664</v>
      </c>
      <c r="B855">
        <v>55.73211054285715</v>
      </c>
      <c r="C855">
        <f t="shared" si="16"/>
        <v>4.7302038158857176</v>
      </c>
    </row>
    <row r="856" spans="1:3" x14ac:dyDescent="0.25">
      <c r="A856" s="42">
        <v>45147.895833333336</v>
      </c>
      <c r="B856">
        <v>55.664188728571432</v>
      </c>
      <c r="C856">
        <f t="shared" si="16"/>
        <v>4.7081971480571436</v>
      </c>
    </row>
    <row r="857" spans="1:3" x14ac:dyDescent="0.25">
      <c r="A857" s="42">
        <v>45147.90625</v>
      </c>
      <c r="B857">
        <v>55.621573971428575</v>
      </c>
      <c r="C857">
        <f t="shared" si="16"/>
        <v>4.6943899667428592</v>
      </c>
    </row>
    <row r="858" spans="1:3" x14ac:dyDescent="0.25">
      <c r="A858" s="42">
        <v>45147.916666666664</v>
      </c>
      <c r="B858">
        <v>55.52834510000001</v>
      </c>
      <c r="C858">
        <f t="shared" si="16"/>
        <v>4.6641838124000028</v>
      </c>
    </row>
    <row r="859" spans="1:3" x14ac:dyDescent="0.25">
      <c r="A859" s="42">
        <v>45147.927083333336</v>
      </c>
      <c r="B859">
        <v>55.432061928571429</v>
      </c>
      <c r="C859">
        <f t="shared" si="16"/>
        <v>4.6329880648571429</v>
      </c>
    </row>
    <row r="860" spans="1:3" x14ac:dyDescent="0.25">
      <c r="A860" s="42">
        <v>45147.9375</v>
      </c>
      <c r="B860">
        <v>55.381884142857146</v>
      </c>
      <c r="C860">
        <f t="shared" si="16"/>
        <v>4.6167304622857142</v>
      </c>
    </row>
    <row r="861" spans="1:3" x14ac:dyDescent="0.25">
      <c r="A861" s="42">
        <v>45147.947916666664</v>
      </c>
      <c r="B861">
        <v>55.383484014285727</v>
      </c>
      <c r="C861">
        <f t="shared" si="16"/>
        <v>4.6172488206285767</v>
      </c>
    </row>
    <row r="862" spans="1:3" x14ac:dyDescent="0.25">
      <c r="A862" s="42">
        <v>45147.958333333336</v>
      </c>
      <c r="B862">
        <v>55.324143328571431</v>
      </c>
      <c r="C862">
        <f t="shared" si="16"/>
        <v>4.5980224384571446</v>
      </c>
    </row>
    <row r="863" spans="1:3" x14ac:dyDescent="0.25">
      <c r="A863" s="42">
        <v>45147.96875</v>
      </c>
      <c r="B863">
        <v>55.209534357142857</v>
      </c>
      <c r="C863">
        <f t="shared" si="16"/>
        <v>4.5608891317142852</v>
      </c>
    </row>
    <row r="864" spans="1:3" x14ac:dyDescent="0.25">
      <c r="A864" s="42">
        <v>45147.979166666664</v>
      </c>
      <c r="B864">
        <v>55.104088285714283</v>
      </c>
      <c r="C864">
        <f t="shared" si="16"/>
        <v>4.5267246045714291</v>
      </c>
    </row>
    <row r="865" spans="1:3" x14ac:dyDescent="0.25">
      <c r="A865" s="42">
        <v>45147.989583333336</v>
      </c>
      <c r="B865">
        <v>55.021476742857139</v>
      </c>
      <c r="C865">
        <f t="shared" si="16"/>
        <v>4.4999584646857134</v>
      </c>
    </row>
    <row r="866" spans="1:3" x14ac:dyDescent="0.25">
      <c r="A866" s="42">
        <v>45148</v>
      </c>
      <c r="B866">
        <v>54.988752099999999</v>
      </c>
      <c r="C866">
        <f t="shared" si="16"/>
        <v>4.489355680400001</v>
      </c>
    </row>
    <row r="867" spans="1:3" x14ac:dyDescent="0.25">
      <c r="A867" s="42">
        <v>45148.010416666664</v>
      </c>
      <c r="B867">
        <v>54.851744928571421</v>
      </c>
      <c r="C867">
        <f t="shared" si="16"/>
        <v>4.444965356857141</v>
      </c>
    </row>
    <row r="868" spans="1:3" x14ac:dyDescent="0.25">
      <c r="A868" s="42">
        <v>45148.020833333336</v>
      </c>
      <c r="B868">
        <v>54.729572928571422</v>
      </c>
      <c r="C868">
        <f t="shared" si="16"/>
        <v>4.4053816288571408</v>
      </c>
    </row>
    <row r="869" spans="1:3" x14ac:dyDescent="0.25">
      <c r="A869" s="42">
        <v>45148.03125</v>
      </c>
      <c r="B869">
        <v>54.631980771428566</v>
      </c>
      <c r="C869">
        <f t="shared" si="16"/>
        <v>4.3737617699428544</v>
      </c>
    </row>
    <row r="870" spans="1:3" x14ac:dyDescent="0.25">
      <c r="A870" s="42">
        <v>45148.041666666664</v>
      </c>
      <c r="B870">
        <v>54.562459085714288</v>
      </c>
      <c r="C870">
        <f t="shared" si="16"/>
        <v>4.3512367437714286</v>
      </c>
    </row>
    <row r="871" spans="1:3" x14ac:dyDescent="0.25">
      <c r="A871" s="42">
        <v>45148.052083333336</v>
      </c>
      <c r="B871">
        <v>54.498755114285714</v>
      </c>
      <c r="C871">
        <f t="shared" si="16"/>
        <v>4.3305966570285737</v>
      </c>
    </row>
    <row r="872" spans="1:3" x14ac:dyDescent="0.25">
      <c r="A872" s="42">
        <v>45148.0625</v>
      </c>
      <c r="B872">
        <v>54.428651657142851</v>
      </c>
      <c r="C872">
        <f t="shared" si="16"/>
        <v>4.3078831369142829</v>
      </c>
    </row>
    <row r="873" spans="1:3" x14ac:dyDescent="0.25">
      <c r="A873" s="42">
        <v>45148.072916666664</v>
      </c>
      <c r="B873">
        <v>54.266337428571433</v>
      </c>
      <c r="C873">
        <f t="shared" si="16"/>
        <v>4.255293326857144</v>
      </c>
    </row>
    <row r="874" spans="1:3" x14ac:dyDescent="0.25">
      <c r="A874" s="42">
        <v>45148.083333333336</v>
      </c>
      <c r="B874">
        <v>54.192743342857135</v>
      </c>
      <c r="C874">
        <f t="shared" si="16"/>
        <v>4.2314488430857136</v>
      </c>
    </row>
    <row r="875" spans="1:3" x14ac:dyDescent="0.25">
      <c r="A875" s="42">
        <v>45148.09375</v>
      </c>
      <c r="B875">
        <v>54.101114342857144</v>
      </c>
      <c r="C875">
        <f t="shared" si="16"/>
        <v>4.2017610470857161</v>
      </c>
    </row>
    <row r="876" spans="1:3" x14ac:dyDescent="0.25">
      <c r="A876" s="42">
        <v>45148.104166666664</v>
      </c>
      <c r="B876">
        <v>54.053118200000014</v>
      </c>
      <c r="C876">
        <f t="shared" si="16"/>
        <v>4.1862102968000041</v>
      </c>
    </row>
    <row r="877" spans="1:3" x14ac:dyDescent="0.25">
      <c r="A877" s="42">
        <v>45148.114583333336</v>
      </c>
      <c r="B877">
        <v>54.029120128571435</v>
      </c>
      <c r="C877">
        <f t="shared" si="16"/>
        <v>4.1784349216571446</v>
      </c>
    </row>
    <row r="878" spans="1:3" x14ac:dyDescent="0.25">
      <c r="A878" s="42">
        <v>45148.125</v>
      </c>
      <c r="B878">
        <v>53.952908071428581</v>
      </c>
      <c r="C878">
        <f t="shared" si="16"/>
        <v>4.1537422151428611</v>
      </c>
    </row>
    <row r="879" spans="1:3" x14ac:dyDescent="0.25">
      <c r="A879" s="42">
        <v>45148.135416666664</v>
      </c>
      <c r="B879">
        <v>53.911020528571434</v>
      </c>
      <c r="C879">
        <f t="shared" si="16"/>
        <v>4.1401706512571455</v>
      </c>
    </row>
    <row r="880" spans="1:3" x14ac:dyDescent="0.25">
      <c r="A880" s="42">
        <v>45148.145833333336</v>
      </c>
      <c r="B880">
        <v>53.944908714285717</v>
      </c>
      <c r="C880">
        <f t="shared" si="16"/>
        <v>4.1511504234285734</v>
      </c>
    </row>
    <row r="881" spans="1:3" x14ac:dyDescent="0.25">
      <c r="A881" s="42">
        <v>45148.15625</v>
      </c>
      <c r="B881">
        <v>53.9238195</v>
      </c>
      <c r="C881">
        <f t="shared" si="16"/>
        <v>4.1443175179999994</v>
      </c>
    </row>
    <row r="882" spans="1:3" x14ac:dyDescent="0.25">
      <c r="A882" s="42">
        <v>45148.166666666664</v>
      </c>
      <c r="B882">
        <v>53.89313105714286</v>
      </c>
      <c r="C882">
        <f t="shared" si="16"/>
        <v>4.1343744625142858</v>
      </c>
    </row>
    <row r="883" spans="1:3" x14ac:dyDescent="0.25">
      <c r="A883" s="42">
        <v>45148.177083333336</v>
      </c>
      <c r="B883">
        <v>53.833790371428577</v>
      </c>
      <c r="C883">
        <f t="shared" si="16"/>
        <v>4.1151480803428608</v>
      </c>
    </row>
    <row r="884" spans="1:3" x14ac:dyDescent="0.25">
      <c r="A884" s="42">
        <v>45148.1875</v>
      </c>
      <c r="B884">
        <v>53.775322342857145</v>
      </c>
      <c r="C884">
        <f t="shared" si="16"/>
        <v>4.0962044390857155</v>
      </c>
    </row>
    <row r="885" spans="1:3" x14ac:dyDescent="0.25">
      <c r="A885" s="42">
        <v>45148.197916666664</v>
      </c>
      <c r="B885">
        <v>53.759614514285715</v>
      </c>
      <c r="C885">
        <f t="shared" si="16"/>
        <v>4.0911151026285726</v>
      </c>
    </row>
    <row r="886" spans="1:3" x14ac:dyDescent="0.25">
      <c r="A886" s="42">
        <v>45148.208333333336</v>
      </c>
      <c r="B886">
        <v>53.810374071428569</v>
      </c>
      <c r="C886">
        <f t="shared" si="16"/>
        <v>4.1075611991428556</v>
      </c>
    </row>
    <row r="887" spans="1:3" x14ac:dyDescent="0.25">
      <c r="A887" s="42">
        <v>45148.21875</v>
      </c>
      <c r="B887">
        <v>53.860842742857145</v>
      </c>
      <c r="C887">
        <f t="shared" si="16"/>
        <v>4.1239130486857167</v>
      </c>
    </row>
    <row r="888" spans="1:3" x14ac:dyDescent="0.25">
      <c r="A888" s="42">
        <v>45148.229166666664</v>
      </c>
      <c r="B888">
        <v>53.857352114285725</v>
      </c>
      <c r="C888">
        <f t="shared" si="16"/>
        <v>4.122782085028577</v>
      </c>
    </row>
    <row r="889" spans="1:3" x14ac:dyDescent="0.25">
      <c r="A889" s="42">
        <v>45148.239583333336</v>
      </c>
      <c r="B889">
        <v>53.859970085714288</v>
      </c>
      <c r="C889">
        <f t="shared" si="16"/>
        <v>4.12363030777143</v>
      </c>
    </row>
    <row r="890" spans="1:3" x14ac:dyDescent="0.25">
      <c r="A890" s="42">
        <v>45148.25</v>
      </c>
      <c r="B890">
        <v>53.999886114285708</v>
      </c>
      <c r="C890">
        <f t="shared" si="16"/>
        <v>4.1689631010285684</v>
      </c>
    </row>
    <row r="891" spans="1:3" x14ac:dyDescent="0.25">
      <c r="A891" s="42">
        <v>45148.260416666664</v>
      </c>
      <c r="B891">
        <v>54.108241042857152</v>
      </c>
      <c r="C891">
        <f t="shared" si="16"/>
        <v>4.2040700978857171</v>
      </c>
    </row>
    <row r="892" spans="1:3" x14ac:dyDescent="0.25">
      <c r="A892" s="42">
        <v>45148.270833333336</v>
      </c>
      <c r="B892">
        <v>54.152601114285723</v>
      </c>
      <c r="C892">
        <f t="shared" si="16"/>
        <v>4.2184427610285749</v>
      </c>
    </row>
    <row r="893" spans="1:3" x14ac:dyDescent="0.25">
      <c r="A893" s="42">
        <v>45148.28125</v>
      </c>
      <c r="B893">
        <v>54.089915242857153</v>
      </c>
      <c r="C893">
        <f t="shared" si="16"/>
        <v>4.1981325386857176</v>
      </c>
    </row>
    <row r="894" spans="1:3" x14ac:dyDescent="0.25">
      <c r="A894" s="42">
        <v>45148.291666666664</v>
      </c>
      <c r="B894">
        <v>54.009049014285722</v>
      </c>
      <c r="C894">
        <f t="shared" si="16"/>
        <v>4.1719318806285752</v>
      </c>
    </row>
    <row r="895" spans="1:3" x14ac:dyDescent="0.25">
      <c r="A895" s="42">
        <v>45148.302083333336</v>
      </c>
      <c r="B895">
        <v>54.018939128571432</v>
      </c>
      <c r="C895">
        <f t="shared" si="16"/>
        <v>4.1751362776571437</v>
      </c>
    </row>
    <row r="896" spans="1:3" x14ac:dyDescent="0.25">
      <c r="A896" s="42">
        <v>45148.3125</v>
      </c>
      <c r="B896">
        <v>53.891967514285724</v>
      </c>
      <c r="C896">
        <f t="shared" si="16"/>
        <v>4.1339974746285737</v>
      </c>
    </row>
    <row r="897" spans="1:3" x14ac:dyDescent="0.25">
      <c r="A897" s="42">
        <v>45148.322916666664</v>
      </c>
      <c r="B897">
        <v>53.707109642857141</v>
      </c>
      <c r="C897">
        <f t="shared" si="16"/>
        <v>4.0741035242857127</v>
      </c>
    </row>
    <row r="898" spans="1:3" x14ac:dyDescent="0.25">
      <c r="A898" s="42">
        <v>45148.333333333336</v>
      </c>
      <c r="B898">
        <v>53.515561400000003</v>
      </c>
      <c r="C898">
        <f t="shared" si="16"/>
        <v>4.0120418936000011</v>
      </c>
    </row>
    <row r="899" spans="1:3" x14ac:dyDescent="0.25">
      <c r="A899" s="42">
        <v>45148.34375</v>
      </c>
      <c r="B899">
        <v>53.458402357142859</v>
      </c>
      <c r="C899">
        <f t="shared" ref="C899:C962" si="17">IF(B899&gt;45,0.324*B899-13.327,0.0505*B899-1.1314)</f>
        <v>3.9935223637142858</v>
      </c>
    </row>
    <row r="900" spans="1:3" x14ac:dyDescent="0.25">
      <c r="A900" s="42">
        <v>45148.354166666664</v>
      </c>
      <c r="B900">
        <v>53.388589785714281</v>
      </c>
      <c r="C900">
        <f t="shared" si="17"/>
        <v>3.9709030905714275</v>
      </c>
    </row>
    <row r="901" spans="1:3" x14ac:dyDescent="0.25">
      <c r="A901" s="42">
        <v>45148.364583333336</v>
      </c>
      <c r="B901">
        <v>53.315577471428568</v>
      </c>
      <c r="C901">
        <f t="shared" si="17"/>
        <v>3.9472471007428584</v>
      </c>
    </row>
    <row r="902" spans="1:3" x14ac:dyDescent="0.25">
      <c r="A902" s="42">
        <v>45148.375</v>
      </c>
      <c r="B902">
        <v>53.266708671428567</v>
      </c>
      <c r="C902">
        <f t="shared" si="17"/>
        <v>3.9314136095428562</v>
      </c>
    </row>
    <row r="903" spans="1:3" x14ac:dyDescent="0.25">
      <c r="A903" s="42">
        <v>45148.385416666664</v>
      </c>
      <c r="B903">
        <v>53.525596957142859</v>
      </c>
      <c r="C903">
        <f t="shared" si="17"/>
        <v>4.0152934141142875</v>
      </c>
    </row>
    <row r="904" spans="1:3" x14ac:dyDescent="0.25">
      <c r="A904" s="42">
        <v>45148.395833333336</v>
      </c>
      <c r="B904">
        <v>53.67453044285714</v>
      </c>
      <c r="C904">
        <f t="shared" si="17"/>
        <v>4.0635478634857147</v>
      </c>
    </row>
    <row r="905" spans="1:3" x14ac:dyDescent="0.25">
      <c r="A905" s="42">
        <v>45148.40625</v>
      </c>
      <c r="B905">
        <v>53.658822614285711</v>
      </c>
      <c r="C905">
        <f t="shared" si="17"/>
        <v>4.0584585270285718</v>
      </c>
    </row>
    <row r="906" spans="1:3" x14ac:dyDescent="0.25">
      <c r="A906" s="42">
        <v>45148.416666666664</v>
      </c>
      <c r="B906">
        <v>53.70987305714285</v>
      </c>
      <c r="C906">
        <f t="shared" si="17"/>
        <v>4.0749988705142837</v>
      </c>
    </row>
    <row r="907" spans="1:3" x14ac:dyDescent="0.25">
      <c r="A907" s="42">
        <v>45148.427083333336</v>
      </c>
      <c r="B907">
        <v>53.767613871428566</v>
      </c>
      <c r="C907">
        <f t="shared" si="17"/>
        <v>4.0937068943428567</v>
      </c>
    </row>
    <row r="908" spans="1:3" x14ac:dyDescent="0.25">
      <c r="A908" s="42">
        <v>45148.4375</v>
      </c>
      <c r="B908">
        <v>53.785212457142855</v>
      </c>
      <c r="C908">
        <f t="shared" si="17"/>
        <v>4.099408836114284</v>
      </c>
    </row>
    <row r="909" spans="1:3" x14ac:dyDescent="0.25">
      <c r="A909" s="42">
        <v>45148.447916666664</v>
      </c>
      <c r="B909">
        <v>53.943163400000003</v>
      </c>
      <c r="C909">
        <f t="shared" si="17"/>
        <v>4.1505849416</v>
      </c>
    </row>
    <row r="910" spans="1:3" x14ac:dyDescent="0.25">
      <c r="A910" s="42">
        <v>45148.458333333336</v>
      </c>
      <c r="B910">
        <v>53.96381628571428</v>
      </c>
      <c r="C910">
        <f t="shared" si="17"/>
        <v>4.1572764765714272</v>
      </c>
    </row>
    <row r="911" spans="1:3" x14ac:dyDescent="0.25">
      <c r="A911" s="42">
        <v>45148.46875</v>
      </c>
      <c r="B911">
        <v>54.099369028571424</v>
      </c>
      <c r="C911">
        <f t="shared" si="17"/>
        <v>4.2011955652571427</v>
      </c>
    </row>
    <row r="912" spans="1:3" x14ac:dyDescent="0.25">
      <c r="A912" s="42">
        <v>45148.479166666664</v>
      </c>
      <c r="B912">
        <v>54.262410471428566</v>
      </c>
      <c r="C912">
        <f t="shared" si="17"/>
        <v>4.2540209927428574</v>
      </c>
    </row>
    <row r="913" spans="1:3" x14ac:dyDescent="0.25">
      <c r="A913" s="42">
        <v>45148.489583333336</v>
      </c>
      <c r="B913">
        <v>54.430396971428578</v>
      </c>
      <c r="C913">
        <f t="shared" si="17"/>
        <v>4.3084486187428599</v>
      </c>
    </row>
    <row r="914" spans="1:3" x14ac:dyDescent="0.25">
      <c r="A914" s="42">
        <v>45148.5</v>
      </c>
      <c r="B914">
        <v>54.766079085714289</v>
      </c>
      <c r="C914">
        <f t="shared" si="17"/>
        <v>4.4172096237714289</v>
      </c>
    </row>
    <row r="915" spans="1:3" x14ac:dyDescent="0.25">
      <c r="A915" s="42">
        <v>45148.510416666664</v>
      </c>
      <c r="B915">
        <v>55.12619560000001</v>
      </c>
      <c r="C915">
        <f t="shared" si="17"/>
        <v>4.5338873744000043</v>
      </c>
    </row>
    <row r="916" spans="1:3" x14ac:dyDescent="0.25">
      <c r="A916" s="42">
        <v>45148.520833333336</v>
      </c>
      <c r="B916">
        <v>55.248222157142855</v>
      </c>
      <c r="C916">
        <f t="shared" si="17"/>
        <v>4.5734239789142865</v>
      </c>
    </row>
    <row r="917" spans="1:3" x14ac:dyDescent="0.25">
      <c r="A917" s="42">
        <v>45148.53125</v>
      </c>
      <c r="B917">
        <v>55.430171171428583</v>
      </c>
      <c r="C917">
        <f t="shared" si="17"/>
        <v>4.6323754595428621</v>
      </c>
    </row>
    <row r="918" spans="1:3" x14ac:dyDescent="0.25">
      <c r="A918" s="42">
        <v>45148.541666666664</v>
      </c>
      <c r="B918">
        <v>55.561360628571435</v>
      </c>
      <c r="C918">
        <f t="shared" si="17"/>
        <v>4.6748808436571441</v>
      </c>
    </row>
    <row r="919" spans="1:3" x14ac:dyDescent="0.25">
      <c r="A919" s="42">
        <v>45148.552083333336</v>
      </c>
      <c r="B919">
        <v>55.948093185714292</v>
      </c>
      <c r="C919">
        <f t="shared" si="17"/>
        <v>4.800182192171432</v>
      </c>
    </row>
    <row r="920" spans="1:3" x14ac:dyDescent="0.25">
      <c r="A920" s="42">
        <v>45148.5625</v>
      </c>
      <c r="B920">
        <v>56.112443614285716</v>
      </c>
      <c r="C920">
        <f t="shared" si="17"/>
        <v>4.8534317310285733</v>
      </c>
    </row>
    <row r="921" spans="1:3" x14ac:dyDescent="0.25">
      <c r="A921" s="42">
        <v>45148.572916666664</v>
      </c>
      <c r="B921">
        <v>56.180801757142852</v>
      </c>
      <c r="C921">
        <f t="shared" si="17"/>
        <v>4.8755797693142835</v>
      </c>
    </row>
    <row r="922" spans="1:3" x14ac:dyDescent="0.25">
      <c r="A922" s="42">
        <v>45148.583333333336</v>
      </c>
      <c r="B922">
        <v>56.416273742857136</v>
      </c>
      <c r="C922">
        <f t="shared" si="17"/>
        <v>4.9518726926857131</v>
      </c>
    </row>
    <row r="923" spans="1:3" x14ac:dyDescent="0.25">
      <c r="A923" s="42">
        <v>45148.59375</v>
      </c>
      <c r="B923">
        <v>56.670071528571427</v>
      </c>
      <c r="C923">
        <f t="shared" si="17"/>
        <v>5.0341031752571421</v>
      </c>
    </row>
    <row r="924" spans="1:3" x14ac:dyDescent="0.25">
      <c r="A924" s="42">
        <v>45148.604166666664</v>
      </c>
      <c r="B924">
        <v>56.654945471428569</v>
      </c>
      <c r="C924">
        <f t="shared" si="17"/>
        <v>5.029202332742857</v>
      </c>
    </row>
    <row r="925" spans="1:3" x14ac:dyDescent="0.25">
      <c r="A925" s="42">
        <v>45148.614583333336</v>
      </c>
      <c r="B925">
        <v>56.90219832857143</v>
      </c>
      <c r="C925">
        <f t="shared" si="17"/>
        <v>5.1093122584571429</v>
      </c>
    </row>
    <row r="926" spans="1:3" x14ac:dyDescent="0.25">
      <c r="A926" s="42">
        <v>45148.625</v>
      </c>
      <c r="B926">
        <v>56.878782028571436</v>
      </c>
      <c r="C926">
        <f t="shared" si="17"/>
        <v>5.1017253772571447</v>
      </c>
    </row>
    <row r="927" spans="1:3" x14ac:dyDescent="0.25">
      <c r="A927" s="42">
        <v>45148.635416666664</v>
      </c>
      <c r="B927">
        <v>56.88576328571429</v>
      </c>
      <c r="C927">
        <f t="shared" si="17"/>
        <v>5.1039873045714312</v>
      </c>
    </row>
    <row r="928" spans="1:3" x14ac:dyDescent="0.25">
      <c r="A928" s="42">
        <v>45148.645833333336</v>
      </c>
      <c r="B928">
        <v>56.900162128571438</v>
      </c>
      <c r="C928">
        <f t="shared" si="17"/>
        <v>5.1086525296571477</v>
      </c>
    </row>
    <row r="929" spans="1:3" x14ac:dyDescent="0.25">
      <c r="A929" s="42">
        <v>45148.65625</v>
      </c>
      <c r="B929">
        <v>56.820604885714296</v>
      </c>
      <c r="C929">
        <f t="shared" si="17"/>
        <v>5.0828759829714318</v>
      </c>
    </row>
    <row r="930" spans="1:3" x14ac:dyDescent="0.25">
      <c r="A930" s="42">
        <v>45148.666666666664</v>
      </c>
      <c r="B930">
        <v>56.770572542857145</v>
      </c>
      <c r="C930">
        <f t="shared" si="17"/>
        <v>5.066665503885714</v>
      </c>
    </row>
    <row r="931" spans="1:3" x14ac:dyDescent="0.25">
      <c r="A931" s="42">
        <v>45148.677083333336</v>
      </c>
      <c r="B931">
        <v>56.825840828571422</v>
      </c>
      <c r="C931">
        <f t="shared" si="17"/>
        <v>5.0845724284571414</v>
      </c>
    </row>
    <row r="932" spans="1:3" x14ac:dyDescent="0.25">
      <c r="A932" s="42">
        <v>45148.6875</v>
      </c>
      <c r="B932">
        <v>56.700759971428575</v>
      </c>
      <c r="C932">
        <f t="shared" si="17"/>
        <v>5.0440462307428593</v>
      </c>
    </row>
    <row r="933" spans="1:3" x14ac:dyDescent="0.25">
      <c r="A933" s="42">
        <v>45148.697916666664</v>
      </c>
      <c r="B933">
        <v>56.523901457142863</v>
      </c>
      <c r="C933">
        <f t="shared" si="17"/>
        <v>4.9867440721142895</v>
      </c>
    </row>
    <row r="934" spans="1:3" x14ac:dyDescent="0.25">
      <c r="A934" s="42">
        <v>45148.708333333336</v>
      </c>
      <c r="B934">
        <v>56.524192342857141</v>
      </c>
      <c r="C934">
        <f t="shared" si="17"/>
        <v>4.9868383190857148</v>
      </c>
    </row>
    <row r="935" spans="1:3" x14ac:dyDescent="0.25">
      <c r="A935" s="42">
        <v>45148.71875</v>
      </c>
      <c r="B935">
        <v>56.456997742857148</v>
      </c>
      <c r="C935">
        <f t="shared" si="17"/>
        <v>4.9650672686857167</v>
      </c>
    </row>
    <row r="936" spans="1:3" x14ac:dyDescent="0.25">
      <c r="A936" s="42">
        <v>45148.729166666664</v>
      </c>
      <c r="B936">
        <v>56.335407514285713</v>
      </c>
      <c r="C936">
        <f t="shared" si="17"/>
        <v>4.9256720346285707</v>
      </c>
    </row>
    <row r="937" spans="1:3" x14ac:dyDescent="0.25">
      <c r="A937" s="42">
        <v>45148.739583333336</v>
      </c>
      <c r="B937">
        <v>56.373513542857147</v>
      </c>
      <c r="C937">
        <f t="shared" si="17"/>
        <v>4.9380183878857178</v>
      </c>
    </row>
    <row r="938" spans="1:3" x14ac:dyDescent="0.25">
      <c r="A938" s="42">
        <v>45148.75</v>
      </c>
      <c r="B938">
        <v>56.386748842857138</v>
      </c>
      <c r="C938">
        <f t="shared" si="17"/>
        <v>4.9423066250857115</v>
      </c>
    </row>
    <row r="939" spans="1:3" x14ac:dyDescent="0.25">
      <c r="A939" s="42">
        <v>45148.760416666664</v>
      </c>
      <c r="B939">
        <v>56.358096599999996</v>
      </c>
      <c r="C939">
        <f t="shared" si="17"/>
        <v>4.9330232984000002</v>
      </c>
    </row>
    <row r="940" spans="1:3" x14ac:dyDescent="0.25">
      <c r="A940" s="42">
        <v>45148.770833333336</v>
      </c>
      <c r="B940">
        <v>56.478814171428567</v>
      </c>
      <c r="C940">
        <f t="shared" si="17"/>
        <v>4.9721357915428559</v>
      </c>
    </row>
    <row r="941" spans="1:3" x14ac:dyDescent="0.25">
      <c r="A941" s="42">
        <v>45148.78125</v>
      </c>
      <c r="B941">
        <v>56.407838057142854</v>
      </c>
      <c r="C941">
        <f t="shared" si="17"/>
        <v>4.9491395305142856</v>
      </c>
    </row>
    <row r="942" spans="1:3" x14ac:dyDescent="0.25">
      <c r="A942" s="42">
        <v>45148.791666666664</v>
      </c>
      <c r="B942">
        <v>56.367841271428567</v>
      </c>
      <c r="C942">
        <f t="shared" si="17"/>
        <v>4.9361805719428578</v>
      </c>
    </row>
    <row r="943" spans="1:3" x14ac:dyDescent="0.25">
      <c r="A943" s="42">
        <v>45148.802083333336</v>
      </c>
      <c r="B943">
        <v>56.297301485714279</v>
      </c>
      <c r="C943">
        <f t="shared" si="17"/>
        <v>4.9133256813714272</v>
      </c>
    </row>
    <row r="944" spans="1:3" x14ac:dyDescent="0.25">
      <c r="A944" s="42">
        <v>45148.8125</v>
      </c>
      <c r="B944">
        <v>55.922786128571431</v>
      </c>
      <c r="C944">
        <f t="shared" si="17"/>
        <v>4.791982705657146</v>
      </c>
    </row>
    <row r="945" spans="1:3" x14ac:dyDescent="0.25">
      <c r="A945" s="42">
        <v>45148.822916666664</v>
      </c>
      <c r="B945">
        <v>55.695168057142858</v>
      </c>
      <c r="C945">
        <f t="shared" si="17"/>
        <v>4.7182344505142861</v>
      </c>
    </row>
    <row r="946" spans="1:3" x14ac:dyDescent="0.25">
      <c r="A946" s="42">
        <v>45148.833333333336</v>
      </c>
      <c r="B946">
        <v>55.448787857142861</v>
      </c>
      <c r="C946">
        <f t="shared" si="17"/>
        <v>4.638407265714287</v>
      </c>
    </row>
    <row r="947" spans="1:3" x14ac:dyDescent="0.25">
      <c r="A947" s="42">
        <v>45148.84375</v>
      </c>
      <c r="B947">
        <v>55.181173000000001</v>
      </c>
      <c r="C947">
        <f t="shared" si="17"/>
        <v>4.5517000519999993</v>
      </c>
    </row>
    <row r="948" spans="1:3" x14ac:dyDescent="0.25">
      <c r="A948" s="42">
        <v>45148.854166666664</v>
      </c>
      <c r="B948">
        <v>54.957191000000002</v>
      </c>
      <c r="C948">
        <f t="shared" si="17"/>
        <v>4.4791298840000007</v>
      </c>
    </row>
    <row r="949" spans="1:3" x14ac:dyDescent="0.25">
      <c r="A949" s="42">
        <v>45148.864583333336</v>
      </c>
      <c r="B949">
        <v>54.775969199999999</v>
      </c>
      <c r="C949">
        <f t="shared" si="17"/>
        <v>4.4204140208000009</v>
      </c>
    </row>
    <row r="950" spans="1:3" x14ac:dyDescent="0.25">
      <c r="A950" s="42">
        <v>45148.875</v>
      </c>
      <c r="B950">
        <v>54.637798485714278</v>
      </c>
      <c r="C950">
        <f t="shared" si="17"/>
        <v>4.3756467093714253</v>
      </c>
    </row>
    <row r="951" spans="1:3" x14ac:dyDescent="0.25">
      <c r="A951" s="42">
        <v>45148.885416666664</v>
      </c>
      <c r="B951">
        <v>54.745717085714276</v>
      </c>
      <c r="C951">
        <f t="shared" si="17"/>
        <v>4.4106123357714271</v>
      </c>
    </row>
    <row r="952" spans="1:3" x14ac:dyDescent="0.25">
      <c r="A952" s="42">
        <v>45148.895833333336</v>
      </c>
      <c r="B952">
        <v>54.64914302857143</v>
      </c>
      <c r="C952">
        <f t="shared" si="17"/>
        <v>4.3793223412571454</v>
      </c>
    </row>
    <row r="953" spans="1:3" x14ac:dyDescent="0.25">
      <c r="A953" s="42">
        <v>45148.90625</v>
      </c>
      <c r="B953">
        <v>54.519553442857152</v>
      </c>
      <c r="C953">
        <f t="shared" si="17"/>
        <v>4.3373353154857188</v>
      </c>
    </row>
    <row r="954" spans="1:3" x14ac:dyDescent="0.25">
      <c r="A954" s="42">
        <v>45148.916666666664</v>
      </c>
      <c r="B954">
        <v>54.374983242857148</v>
      </c>
      <c r="C954">
        <f t="shared" si="17"/>
        <v>4.290494570685718</v>
      </c>
    </row>
    <row r="955" spans="1:3" x14ac:dyDescent="0.25">
      <c r="A955" s="42">
        <v>45148.927083333336</v>
      </c>
      <c r="B955">
        <v>54.352148714285718</v>
      </c>
      <c r="C955">
        <f t="shared" si="17"/>
        <v>4.2830961834285741</v>
      </c>
    </row>
    <row r="956" spans="1:3" x14ac:dyDescent="0.25">
      <c r="A956" s="42">
        <v>45148.9375</v>
      </c>
      <c r="B956">
        <v>54.283499685714297</v>
      </c>
      <c r="C956">
        <f t="shared" si="17"/>
        <v>4.2608538981714315</v>
      </c>
    </row>
    <row r="957" spans="1:3" x14ac:dyDescent="0.25">
      <c r="A957" s="42">
        <v>45148.947916666664</v>
      </c>
      <c r="B957">
        <v>54.19317967142856</v>
      </c>
      <c r="C957">
        <f t="shared" si="17"/>
        <v>4.2315902135428534</v>
      </c>
    </row>
    <row r="958" spans="1:3" x14ac:dyDescent="0.25">
      <c r="A958" s="42">
        <v>45148.958333333336</v>
      </c>
      <c r="B958">
        <v>54.051082000000001</v>
      </c>
      <c r="C958">
        <f t="shared" si="17"/>
        <v>4.1855505680000018</v>
      </c>
    </row>
    <row r="959" spans="1:3" x14ac:dyDescent="0.25">
      <c r="A959" s="42">
        <v>45148.96875</v>
      </c>
      <c r="B959">
        <v>54.031010885714288</v>
      </c>
      <c r="C959">
        <f t="shared" si="17"/>
        <v>4.1790475269714289</v>
      </c>
    </row>
    <row r="960" spans="1:3" x14ac:dyDescent="0.25">
      <c r="A960" s="42">
        <v>45148.979166666664</v>
      </c>
      <c r="B960">
        <v>54.023447857142855</v>
      </c>
      <c r="C960">
        <f t="shared" si="17"/>
        <v>4.1765971057142846</v>
      </c>
    </row>
    <row r="961" spans="1:3" x14ac:dyDescent="0.25">
      <c r="A961" s="42">
        <v>45148.989583333336</v>
      </c>
      <c r="B961">
        <v>54.043518971428568</v>
      </c>
      <c r="C961">
        <f t="shared" si="17"/>
        <v>4.1831001467428575</v>
      </c>
    </row>
    <row r="962" spans="1:3" x14ac:dyDescent="0.25">
      <c r="A962" s="42">
        <v>45149</v>
      </c>
      <c r="B962">
        <v>53.971670200000005</v>
      </c>
      <c r="C962">
        <f t="shared" si="17"/>
        <v>4.159821144800004</v>
      </c>
    </row>
    <row r="963" spans="1:3" x14ac:dyDescent="0.25">
      <c r="A963" s="42">
        <v>45149.010416666664</v>
      </c>
      <c r="B963">
        <v>54.034356071428576</v>
      </c>
      <c r="C963">
        <f t="shared" ref="C963:C1026" si="18">IF(B963&gt;45,0.324*B963-13.327,0.0505*B963-1.1314)</f>
        <v>4.1801313671428577</v>
      </c>
    </row>
    <row r="964" spans="1:3" x14ac:dyDescent="0.25">
      <c r="A964" s="42">
        <v>45149.020833333336</v>
      </c>
      <c r="B964">
        <v>54.093987642857144</v>
      </c>
      <c r="C964">
        <f t="shared" si="18"/>
        <v>4.1994519962857151</v>
      </c>
    </row>
    <row r="965" spans="1:3" x14ac:dyDescent="0.25">
      <c r="A965" s="42">
        <v>45149.03125</v>
      </c>
      <c r="B965">
        <v>54.038428471428574</v>
      </c>
      <c r="C965">
        <f t="shared" si="18"/>
        <v>4.1814508247428588</v>
      </c>
    </row>
    <row r="966" spans="1:3" x14ac:dyDescent="0.25">
      <c r="A966" s="42">
        <v>45149.041666666664</v>
      </c>
      <c r="B966">
        <v>54.077698042857151</v>
      </c>
      <c r="C966">
        <f t="shared" si="18"/>
        <v>4.1941741658857179</v>
      </c>
    </row>
    <row r="967" spans="1:3" x14ac:dyDescent="0.25">
      <c r="A967" s="42">
        <v>45149.052083333336</v>
      </c>
      <c r="B967">
        <v>54.027520257142861</v>
      </c>
      <c r="C967">
        <f t="shared" si="18"/>
        <v>4.1779165633142892</v>
      </c>
    </row>
    <row r="968" spans="1:3" x14ac:dyDescent="0.25">
      <c r="A968" s="42">
        <v>45149.0625</v>
      </c>
      <c r="B968">
        <v>54.096314728571436</v>
      </c>
      <c r="C968">
        <f t="shared" si="18"/>
        <v>4.2002059720571463</v>
      </c>
    </row>
    <row r="969" spans="1:3" x14ac:dyDescent="0.25">
      <c r="A969" s="42">
        <v>45149.072916666664</v>
      </c>
      <c r="B969">
        <v>54.119149257142858</v>
      </c>
      <c r="C969">
        <f t="shared" si="18"/>
        <v>4.2076043593142867</v>
      </c>
    </row>
    <row r="970" spans="1:3" x14ac:dyDescent="0.25">
      <c r="A970" s="42">
        <v>45149.083333333336</v>
      </c>
      <c r="B970">
        <v>53.995522828571431</v>
      </c>
      <c r="C970">
        <f t="shared" si="18"/>
        <v>4.1675493964571455</v>
      </c>
    </row>
    <row r="971" spans="1:3" x14ac:dyDescent="0.25">
      <c r="A971" s="42">
        <v>45149.09375</v>
      </c>
      <c r="B971">
        <v>53.945781371428573</v>
      </c>
      <c r="C971">
        <f t="shared" si="18"/>
        <v>4.1514331643428601</v>
      </c>
    </row>
    <row r="972" spans="1:3" x14ac:dyDescent="0.25">
      <c r="A972" s="42">
        <v>45149.104166666664</v>
      </c>
      <c r="B972">
        <v>53.962216414285713</v>
      </c>
      <c r="C972">
        <f t="shared" si="18"/>
        <v>4.1567581182285718</v>
      </c>
    </row>
    <row r="973" spans="1:3" x14ac:dyDescent="0.25">
      <c r="A973" s="42">
        <v>45149.114583333336</v>
      </c>
      <c r="B973">
        <v>53.878295885714287</v>
      </c>
      <c r="C973">
        <f t="shared" si="18"/>
        <v>4.1295678669714295</v>
      </c>
    </row>
    <row r="974" spans="1:3" x14ac:dyDescent="0.25">
      <c r="A974" s="42">
        <v>45149.125</v>
      </c>
      <c r="B974">
        <v>53.861569957142862</v>
      </c>
      <c r="C974">
        <f t="shared" si="18"/>
        <v>4.124148666114289</v>
      </c>
    </row>
    <row r="975" spans="1:3" x14ac:dyDescent="0.25">
      <c r="A975" s="42">
        <v>45149.135416666664</v>
      </c>
      <c r="B975">
        <v>53.734889228571433</v>
      </c>
      <c r="C975">
        <f t="shared" si="18"/>
        <v>4.0831041100571444</v>
      </c>
    </row>
    <row r="976" spans="1:3" x14ac:dyDescent="0.25">
      <c r="A976" s="42">
        <v>45149.145833333336</v>
      </c>
      <c r="B976">
        <v>53.691401814285712</v>
      </c>
      <c r="C976">
        <f t="shared" si="18"/>
        <v>4.0690141878285697</v>
      </c>
    </row>
    <row r="977" spans="1:3" x14ac:dyDescent="0.25">
      <c r="A977" s="42">
        <v>45149.15625</v>
      </c>
      <c r="B977">
        <v>53.629443157142866</v>
      </c>
      <c r="C977">
        <f t="shared" si="18"/>
        <v>4.0489395829142882</v>
      </c>
    </row>
    <row r="978" spans="1:3" x14ac:dyDescent="0.25">
      <c r="A978" s="42">
        <v>45149.166666666664</v>
      </c>
      <c r="B978">
        <v>53.499708128571442</v>
      </c>
      <c r="C978">
        <f t="shared" si="18"/>
        <v>4.0069054336571472</v>
      </c>
    </row>
    <row r="979" spans="1:3" x14ac:dyDescent="0.25">
      <c r="A979" s="42">
        <v>45149.177083333336</v>
      </c>
      <c r="B979">
        <v>53.370118542857142</v>
      </c>
      <c r="C979">
        <f t="shared" si="18"/>
        <v>3.9649184078857136</v>
      </c>
    </row>
    <row r="980" spans="1:3" x14ac:dyDescent="0.25">
      <c r="A980" s="42">
        <v>45149.1875</v>
      </c>
      <c r="B980">
        <v>53.337684785714281</v>
      </c>
      <c r="C980">
        <f t="shared" si="18"/>
        <v>3.9544098705714266</v>
      </c>
    </row>
    <row r="981" spans="1:3" x14ac:dyDescent="0.25">
      <c r="A981" s="42">
        <v>45149.197916666664</v>
      </c>
      <c r="B981">
        <v>53.291143071428564</v>
      </c>
      <c r="C981">
        <f t="shared" si="18"/>
        <v>3.9393303551428556</v>
      </c>
    </row>
    <row r="982" spans="1:3" x14ac:dyDescent="0.25">
      <c r="A982" s="42">
        <v>45149.208333333336</v>
      </c>
      <c r="B982">
        <v>53.293324714285724</v>
      </c>
      <c r="C982">
        <f t="shared" si="18"/>
        <v>3.9400372074285759</v>
      </c>
    </row>
    <row r="983" spans="1:3" x14ac:dyDescent="0.25">
      <c r="A983" s="42">
        <v>45149.21875</v>
      </c>
      <c r="B983">
        <v>53.184824342857141</v>
      </c>
      <c r="C983">
        <f t="shared" si="18"/>
        <v>3.9048830870857127</v>
      </c>
    </row>
    <row r="984" spans="1:3" x14ac:dyDescent="0.25">
      <c r="A984" s="42">
        <v>45149.229166666664</v>
      </c>
      <c r="B984">
        <v>53.125629099999991</v>
      </c>
      <c r="C984">
        <f t="shared" si="18"/>
        <v>3.8857038283999987</v>
      </c>
    </row>
    <row r="985" spans="1:3" x14ac:dyDescent="0.25">
      <c r="A985" s="42">
        <v>45149.239583333336</v>
      </c>
      <c r="B985">
        <v>53.096976857142863</v>
      </c>
      <c r="C985">
        <f t="shared" si="18"/>
        <v>3.8764205017142874</v>
      </c>
    </row>
    <row r="986" spans="1:3" x14ac:dyDescent="0.25">
      <c r="A986" s="42">
        <v>45149.25</v>
      </c>
      <c r="B986">
        <v>53.132610357142866</v>
      </c>
      <c r="C986">
        <f t="shared" si="18"/>
        <v>3.8879657557142888</v>
      </c>
    </row>
    <row r="987" spans="1:3" x14ac:dyDescent="0.25">
      <c r="A987" s="42">
        <v>45149.260416666664</v>
      </c>
      <c r="B987">
        <v>53.085777757142864</v>
      </c>
      <c r="C987">
        <f t="shared" si="18"/>
        <v>3.8727919933142889</v>
      </c>
    </row>
    <row r="988" spans="1:3" x14ac:dyDescent="0.25">
      <c r="A988" s="42">
        <v>45149.270833333336</v>
      </c>
      <c r="B988">
        <v>53.09057737142858</v>
      </c>
      <c r="C988">
        <f t="shared" si="18"/>
        <v>3.8743470683428622</v>
      </c>
    </row>
    <row r="989" spans="1:3" x14ac:dyDescent="0.25">
      <c r="A989" s="42">
        <v>45149.28125</v>
      </c>
      <c r="B989">
        <v>53.070942585714292</v>
      </c>
      <c r="C989">
        <f t="shared" si="18"/>
        <v>3.8679853977714327</v>
      </c>
    </row>
    <row r="990" spans="1:3" x14ac:dyDescent="0.25">
      <c r="A990" s="42">
        <v>45149.291666666664</v>
      </c>
      <c r="B990">
        <v>53.140173385714299</v>
      </c>
      <c r="C990">
        <f t="shared" si="18"/>
        <v>3.8904161769714332</v>
      </c>
    </row>
    <row r="991" spans="1:3" x14ac:dyDescent="0.25">
      <c r="A991" s="42">
        <v>45149.302083333336</v>
      </c>
      <c r="B991">
        <v>53.169116514285712</v>
      </c>
      <c r="C991">
        <f t="shared" si="18"/>
        <v>3.8997937506285698</v>
      </c>
    </row>
    <row r="992" spans="1:3" x14ac:dyDescent="0.25">
      <c r="A992" s="42">
        <v>45149.3125</v>
      </c>
      <c r="B992">
        <v>53.167662085714291</v>
      </c>
      <c r="C992">
        <f t="shared" si="18"/>
        <v>3.8993225157714324</v>
      </c>
    </row>
    <row r="993" spans="1:3" x14ac:dyDescent="0.25">
      <c r="A993" s="42">
        <v>45149.322916666664</v>
      </c>
      <c r="B993">
        <v>53.147590971428585</v>
      </c>
      <c r="C993">
        <f t="shared" si="18"/>
        <v>3.8928194747428631</v>
      </c>
    </row>
    <row r="994" spans="1:3" x14ac:dyDescent="0.25">
      <c r="A994" s="42">
        <v>45149.333333333336</v>
      </c>
      <c r="B994">
        <v>53.173334357142856</v>
      </c>
      <c r="C994">
        <f t="shared" si="18"/>
        <v>3.9011603317142853</v>
      </c>
    </row>
    <row r="995" spans="1:3" x14ac:dyDescent="0.25">
      <c r="A995" s="42">
        <v>45149.34375</v>
      </c>
      <c r="B995">
        <v>53.225693785714292</v>
      </c>
      <c r="C995">
        <f t="shared" si="18"/>
        <v>3.9181247865714308</v>
      </c>
    </row>
    <row r="996" spans="1:3" x14ac:dyDescent="0.25">
      <c r="A996" s="42">
        <v>45149.354166666664</v>
      </c>
      <c r="B996">
        <v>53.381899414285719</v>
      </c>
      <c r="C996">
        <f t="shared" si="18"/>
        <v>3.9687354102285735</v>
      </c>
    </row>
    <row r="997" spans="1:3" x14ac:dyDescent="0.25">
      <c r="A997" s="42">
        <v>45149.364583333336</v>
      </c>
      <c r="B997">
        <v>53.504216857142858</v>
      </c>
      <c r="C997">
        <f t="shared" si="18"/>
        <v>4.0083662617142881</v>
      </c>
    </row>
    <row r="998" spans="1:3" x14ac:dyDescent="0.25">
      <c r="A998" s="42">
        <v>45149.375</v>
      </c>
      <c r="B998">
        <v>53.6601316</v>
      </c>
      <c r="C998">
        <f t="shared" si="18"/>
        <v>4.0588826384000019</v>
      </c>
    </row>
    <row r="999" spans="1:3" x14ac:dyDescent="0.25">
      <c r="A999" s="42">
        <v>45149.385416666664</v>
      </c>
      <c r="B999">
        <v>53.892258399999996</v>
      </c>
      <c r="C999">
        <f t="shared" si="18"/>
        <v>4.134091721599999</v>
      </c>
    </row>
    <row r="1000" spans="1:3" x14ac:dyDescent="0.25">
      <c r="A1000" s="42">
        <v>45149.395833333336</v>
      </c>
      <c r="B1000">
        <v>54.099950800000002</v>
      </c>
      <c r="C1000">
        <f t="shared" si="18"/>
        <v>4.2013840592000005</v>
      </c>
    </row>
    <row r="1001" spans="1:3" x14ac:dyDescent="0.25">
      <c r="A1001" s="42">
        <v>45149.40625</v>
      </c>
      <c r="B1001">
        <v>54.28611765714286</v>
      </c>
      <c r="C1001">
        <f t="shared" si="18"/>
        <v>4.261702120914288</v>
      </c>
    </row>
    <row r="1002" spans="1:3" x14ac:dyDescent="0.25">
      <c r="A1002" s="42">
        <v>45149.416666666664</v>
      </c>
      <c r="B1002">
        <v>54.44174151428571</v>
      </c>
      <c r="C1002">
        <f t="shared" si="18"/>
        <v>4.3121242506285693</v>
      </c>
    </row>
    <row r="1003" spans="1:3" x14ac:dyDescent="0.25">
      <c r="A1003" s="42">
        <v>45149.427083333336</v>
      </c>
      <c r="B1003">
        <v>54.465885028571435</v>
      </c>
      <c r="C1003">
        <f t="shared" si="18"/>
        <v>4.3199467492571468</v>
      </c>
    </row>
    <row r="1004" spans="1:3" x14ac:dyDescent="0.25">
      <c r="A1004" s="42">
        <v>45149.4375</v>
      </c>
      <c r="B1004">
        <v>54.489737657142868</v>
      </c>
      <c r="C1004">
        <f t="shared" si="18"/>
        <v>4.3276750009142884</v>
      </c>
    </row>
    <row r="1005" spans="1:3" x14ac:dyDescent="0.25">
      <c r="A1005" s="42">
        <v>45149.447916666664</v>
      </c>
      <c r="B1005">
        <v>54.543260628571431</v>
      </c>
      <c r="C1005">
        <f t="shared" si="18"/>
        <v>4.3450164436571459</v>
      </c>
    </row>
    <row r="1006" spans="1:3" x14ac:dyDescent="0.25">
      <c r="A1006" s="42">
        <v>45149.458333333336</v>
      </c>
      <c r="B1006">
        <v>54.76127947142858</v>
      </c>
      <c r="C1006">
        <f t="shared" si="18"/>
        <v>4.4156545487428591</v>
      </c>
    </row>
    <row r="1007" spans="1:3" x14ac:dyDescent="0.25">
      <c r="A1007" s="42">
        <v>45149.46875</v>
      </c>
      <c r="B1007">
        <v>55.000678414285709</v>
      </c>
      <c r="C1007">
        <f t="shared" si="18"/>
        <v>4.4932198062285718</v>
      </c>
    </row>
    <row r="1008" spans="1:3" x14ac:dyDescent="0.25">
      <c r="A1008" s="42">
        <v>45149.479166666664</v>
      </c>
      <c r="B1008">
        <v>55.185245400000007</v>
      </c>
      <c r="C1008">
        <f t="shared" si="18"/>
        <v>4.5530195096000039</v>
      </c>
    </row>
    <row r="1009" spans="1:3" x14ac:dyDescent="0.25">
      <c r="A1009" s="42">
        <v>45149.489583333336</v>
      </c>
      <c r="B1009">
        <v>55.371703142857143</v>
      </c>
      <c r="C1009">
        <f t="shared" si="18"/>
        <v>4.6134318182857132</v>
      </c>
    </row>
    <row r="1010" spans="1:3" x14ac:dyDescent="0.25">
      <c r="A1010" s="42">
        <v>45149.5</v>
      </c>
      <c r="B1010">
        <v>55.643244957142862</v>
      </c>
      <c r="C1010">
        <f t="shared" si="18"/>
        <v>4.7014113661142876</v>
      </c>
    </row>
    <row r="1011" spans="1:3" x14ac:dyDescent="0.25">
      <c r="A1011" s="42">
        <v>45149.510416666664</v>
      </c>
      <c r="B1011">
        <v>55.936312314285722</v>
      </c>
      <c r="C1011">
        <f t="shared" si="18"/>
        <v>4.7963651898285757</v>
      </c>
    </row>
    <row r="1012" spans="1:3" x14ac:dyDescent="0.25">
      <c r="A1012" s="42">
        <v>45149.520833333336</v>
      </c>
      <c r="B1012">
        <v>56.307046157142864</v>
      </c>
      <c r="C1012">
        <f t="shared" si="18"/>
        <v>4.9164829549142883</v>
      </c>
    </row>
    <row r="1013" spans="1:3" x14ac:dyDescent="0.25">
      <c r="A1013" s="42">
        <v>45149.53125</v>
      </c>
      <c r="B1013">
        <v>56.449143828571422</v>
      </c>
      <c r="C1013">
        <f t="shared" si="18"/>
        <v>4.9625226004571399</v>
      </c>
    </row>
    <row r="1014" spans="1:3" x14ac:dyDescent="0.25">
      <c r="A1014" s="42">
        <v>45149.541666666664</v>
      </c>
      <c r="B1014">
        <v>56.484050114285708</v>
      </c>
      <c r="C1014">
        <f t="shared" si="18"/>
        <v>4.973832237028569</v>
      </c>
    </row>
    <row r="1015" spans="1:3" x14ac:dyDescent="0.25">
      <c r="A1015" s="42">
        <v>45149.552083333336</v>
      </c>
      <c r="B1015">
        <v>56.722285514285716</v>
      </c>
      <c r="C1015">
        <f t="shared" si="18"/>
        <v>5.0510205066285732</v>
      </c>
    </row>
    <row r="1016" spans="1:3" x14ac:dyDescent="0.25">
      <c r="A1016" s="42">
        <v>45149.5625</v>
      </c>
      <c r="B1016">
        <v>56.918924257142855</v>
      </c>
      <c r="C1016">
        <f t="shared" si="18"/>
        <v>5.114731459314287</v>
      </c>
    </row>
    <row r="1017" spans="1:3" x14ac:dyDescent="0.25">
      <c r="A1017" s="42">
        <v>45149.572916666664</v>
      </c>
      <c r="B1017">
        <v>56.983791771428571</v>
      </c>
      <c r="C1017">
        <f t="shared" si="18"/>
        <v>5.1357485339428575</v>
      </c>
    </row>
    <row r="1018" spans="1:3" x14ac:dyDescent="0.25">
      <c r="A1018" s="42">
        <v>45149.583333333336</v>
      </c>
      <c r="B1018">
        <v>56.891290114285717</v>
      </c>
      <c r="C1018">
        <f t="shared" si="18"/>
        <v>5.1057779970285733</v>
      </c>
    </row>
    <row r="1019" spans="1:3" x14ac:dyDescent="0.25">
      <c r="A1019" s="42">
        <v>45149.59375</v>
      </c>
      <c r="B1019">
        <v>56.775517599999993</v>
      </c>
      <c r="C1019">
        <f t="shared" si="18"/>
        <v>5.0682677023999982</v>
      </c>
    </row>
    <row r="1020" spans="1:3" x14ac:dyDescent="0.25">
      <c r="A1020" s="42">
        <v>45149.604166666664</v>
      </c>
      <c r="B1020">
        <v>56.651745728571434</v>
      </c>
      <c r="C1020">
        <f t="shared" si="18"/>
        <v>5.0281656160571462</v>
      </c>
    </row>
    <row r="1021" spans="1:3" x14ac:dyDescent="0.25">
      <c r="A1021" s="42">
        <v>45149.614583333336</v>
      </c>
      <c r="B1021">
        <v>56.553135471428575</v>
      </c>
      <c r="C1021">
        <f t="shared" si="18"/>
        <v>4.9962158927428586</v>
      </c>
    </row>
    <row r="1022" spans="1:3" x14ac:dyDescent="0.25">
      <c r="A1022" s="42">
        <v>45149.625</v>
      </c>
      <c r="B1022">
        <v>56.388494157142858</v>
      </c>
      <c r="C1022">
        <f t="shared" si="18"/>
        <v>4.9428721069142885</v>
      </c>
    </row>
    <row r="1023" spans="1:3" x14ac:dyDescent="0.25">
      <c r="A1023" s="42">
        <v>45149.635416666664</v>
      </c>
      <c r="B1023">
        <v>56.119715757142863</v>
      </c>
      <c r="C1023">
        <f t="shared" si="18"/>
        <v>4.8557879053142887</v>
      </c>
    </row>
    <row r="1024" spans="1:3" x14ac:dyDescent="0.25">
      <c r="A1024" s="42">
        <v>45149.645833333336</v>
      </c>
      <c r="B1024">
        <v>55.96394645714286</v>
      </c>
      <c r="C1024">
        <f t="shared" si="18"/>
        <v>4.8053186521142859</v>
      </c>
    </row>
    <row r="1025" spans="1:3" x14ac:dyDescent="0.25">
      <c r="A1025" s="42">
        <v>45149.65625</v>
      </c>
      <c r="B1025">
        <v>56.014415128571436</v>
      </c>
      <c r="C1025">
        <f t="shared" si="18"/>
        <v>4.8216705016571471</v>
      </c>
    </row>
    <row r="1026" spans="1:3" x14ac:dyDescent="0.25">
      <c r="A1026" s="42">
        <v>45149.666666666664</v>
      </c>
      <c r="B1026">
        <v>56.005252228571429</v>
      </c>
      <c r="C1026">
        <f t="shared" si="18"/>
        <v>4.8187017220571438</v>
      </c>
    </row>
    <row r="1027" spans="1:3" x14ac:dyDescent="0.25">
      <c r="A1027" s="42">
        <v>45149.677083333336</v>
      </c>
      <c r="B1027">
        <v>56.021978157142861</v>
      </c>
      <c r="C1027">
        <f t="shared" ref="C1027:C1090" si="19">IF(B1027&gt;45,0.324*B1027-13.327,0.0505*B1027-1.1314)</f>
        <v>4.8241209229142878</v>
      </c>
    </row>
    <row r="1028" spans="1:3" x14ac:dyDescent="0.25">
      <c r="A1028" s="42">
        <v>45149.6875</v>
      </c>
      <c r="B1028">
        <v>56.08946364285714</v>
      </c>
      <c r="C1028">
        <f t="shared" si="19"/>
        <v>4.8459862202857149</v>
      </c>
    </row>
    <row r="1029" spans="1:3" x14ac:dyDescent="0.25">
      <c r="A1029" s="42">
        <v>45149.697916666664</v>
      </c>
      <c r="B1029">
        <v>56.120442971428581</v>
      </c>
      <c r="C1029">
        <f t="shared" si="19"/>
        <v>4.856023522742861</v>
      </c>
    </row>
    <row r="1030" spans="1:3" x14ac:dyDescent="0.25">
      <c r="A1030" s="42">
        <v>45149.708333333336</v>
      </c>
      <c r="B1030">
        <v>56.19781857142857</v>
      </c>
      <c r="C1030">
        <f t="shared" si="19"/>
        <v>4.8810932171428565</v>
      </c>
    </row>
    <row r="1031" spans="1:3" x14ac:dyDescent="0.25">
      <c r="A1031" s="42">
        <v>45149.71875</v>
      </c>
      <c r="B1031">
        <v>56.196218699999996</v>
      </c>
      <c r="C1031">
        <f t="shared" si="19"/>
        <v>4.8805748587999975</v>
      </c>
    </row>
    <row r="1032" spans="1:3" x14ac:dyDescent="0.25">
      <c r="A1032" s="42">
        <v>45149.729166666664</v>
      </c>
      <c r="B1032">
        <v>56.225307271428569</v>
      </c>
      <c r="C1032">
        <f t="shared" si="19"/>
        <v>4.8899995559428557</v>
      </c>
    </row>
    <row r="1033" spans="1:3" x14ac:dyDescent="0.25">
      <c r="A1033" s="42">
        <v>45149.739583333336</v>
      </c>
      <c r="B1033">
        <v>56.174984042857147</v>
      </c>
      <c r="C1033">
        <f t="shared" si="19"/>
        <v>4.8736948298857161</v>
      </c>
    </row>
    <row r="1034" spans="1:3" x14ac:dyDescent="0.25">
      <c r="A1034" s="42">
        <v>45149.75</v>
      </c>
      <c r="B1034">
        <v>56.051793942857152</v>
      </c>
      <c r="C1034">
        <f t="shared" si="19"/>
        <v>4.8337812374857183</v>
      </c>
    </row>
    <row r="1035" spans="1:3" x14ac:dyDescent="0.25">
      <c r="A1035" s="42">
        <v>45149.760416666664</v>
      </c>
      <c r="B1035">
        <v>55.875226314285719</v>
      </c>
      <c r="C1035">
        <f t="shared" si="19"/>
        <v>4.7765733258285739</v>
      </c>
    </row>
    <row r="1036" spans="1:3" x14ac:dyDescent="0.25">
      <c r="A1036" s="42">
        <v>45149.770833333336</v>
      </c>
      <c r="B1036">
        <v>55.691677428571438</v>
      </c>
      <c r="C1036">
        <f t="shared" si="19"/>
        <v>4.7171034868571464</v>
      </c>
    </row>
    <row r="1037" spans="1:3" x14ac:dyDescent="0.25">
      <c r="A1037" s="42">
        <v>45149.78125</v>
      </c>
      <c r="B1037">
        <v>55.544489257142864</v>
      </c>
      <c r="C1037">
        <f t="shared" si="19"/>
        <v>4.6694145193142891</v>
      </c>
    </row>
    <row r="1038" spans="1:3" x14ac:dyDescent="0.25">
      <c r="A1038" s="42">
        <v>45149.791666666664</v>
      </c>
      <c r="B1038">
        <v>55.436134328571427</v>
      </c>
      <c r="C1038">
        <f t="shared" si="19"/>
        <v>4.6343075224571439</v>
      </c>
    </row>
    <row r="1039" spans="1:3" x14ac:dyDescent="0.25">
      <c r="A1039" s="42">
        <v>45149.802083333336</v>
      </c>
      <c r="B1039">
        <v>55.184372742857143</v>
      </c>
      <c r="C1039">
        <f t="shared" si="19"/>
        <v>4.5527367686857136</v>
      </c>
    </row>
    <row r="1040" spans="1:3" x14ac:dyDescent="0.25">
      <c r="A1040" s="42">
        <v>45149.8125</v>
      </c>
      <c r="B1040">
        <v>54.94788265714287</v>
      </c>
      <c r="C1040">
        <f t="shared" si="19"/>
        <v>4.47611398091429</v>
      </c>
    </row>
    <row r="1041" spans="1:3" x14ac:dyDescent="0.25">
      <c r="A1041" s="42">
        <v>45149.822916666664</v>
      </c>
      <c r="B1041">
        <v>54.745280757142872</v>
      </c>
      <c r="C1041">
        <f t="shared" si="19"/>
        <v>4.4104709653142908</v>
      </c>
    </row>
    <row r="1042" spans="1:3" x14ac:dyDescent="0.25">
      <c r="A1042" s="42">
        <v>45149.833333333336</v>
      </c>
      <c r="B1042">
        <v>54.642598099999994</v>
      </c>
      <c r="C1042">
        <f t="shared" si="19"/>
        <v>4.3772017843999986</v>
      </c>
    </row>
    <row r="1043" spans="1:3" x14ac:dyDescent="0.25">
      <c r="A1043" s="42">
        <v>45149.84375</v>
      </c>
      <c r="B1043">
        <v>54.531916085714286</v>
      </c>
      <c r="C1043">
        <f t="shared" si="19"/>
        <v>4.3413408117714294</v>
      </c>
    </row>
    <row r="1044" spans="1:3" x14ac:dyDescent="0.25">
      <c r="A1044" s="42">
        <v>45149.854166666664</v>
      </c>
      <c r="B1044">
        <v>54.43359671428572</v>
      </c>
      <c r="C1044">
        <f t="shared" si="19"/>
        <v>4.3094853354285743</v>
      </c>
    </row>
    <row r="1045" spans="1:3" x14ac:dyDescent="0.25">
      <c r="A1045" s="42">
        <v>45149.864583333336</v>
      </c>
      <c r="B1045">
        <v>54.330623171428577</v>
      </c>
      <c r="C1045">
        <f t="shared" si="19"/>
        <v>4.2761219075428603</v>
      </c>
    </row>
    <row r="1046" spans="1:3" x14ac:dyDescent="0.25">
      <c r="A1046" s="42">
        <v>45149.875</v>
      </c>
      <c r="B1046">
        <v>54.325096342857144</v>
      </c>
      <c r="C1046">
        <f t="shared" si="19"/>
        <v>4.2743312150857147</v>
      </c>
    </row>
    <row r="1047" spans="1:3" x14ac:dyDescent="0.25">
      <c r="A1047" s="42">
        <v>45149.885416666664</v>
      </c>
      <c r="B1047">
        <v>54.344149357142861</v>
      </c>
      <c r="C1047">
        <f t="shared" si="19"/>
        <v>4.2805043917142864</v>
      </c>
    </row>
    <row r="1048" spans="1:3" x14ac:dyDescent="0.25">
      <c r="A1048" s="42">
        <v>45149.895833333336</v>
      </c>
      <c r="B1048">
        <v>54.427779000000001</v>
      </c>
      <c r="C1048">
        <f t="shared" si="19"/>
        <v>4.3076003959999998</v>
      </c>
    </row>
    <row r="1049" spans="1:3" x14ac:dyDescent="0.25">
      <c r="A1049" s="42">
        <v>45149.90625</v>
      </c>
      <c r="B1049">
        <v>54.465885028571435</v>
      </c>
      <c r="C1049">
        <f t="shared" si="19"/>
        <v>4.3199467492571468</v>
      </c>
    </row>
    <row r="1050" spans="1:3" x14ac:dyDescent="0.25">
      <c r="A1050" s="42">
        <v>45149.916666666664</v>
      </c>
      <c r="B1050">
        <v>54.424433814285713</v>
      </c>
      <c r="C1050">
        <f t="shared" si="19"/>
        <v>4.306516555828571</v>
      </c>
    </row>
    <row r="1051" spans="1:3" x14ac:dyDescent="0.25">
      <c r="A1051" s="42">
        <v>45149.927083333336</v>
      </c>
      <c r="B1051">
        <v>54.349239857142869</v>
      </c>
      <c r="C1051">
        <f t="shared" si="19"/>
        <v>4.2821537137142887</v>
      </c>
    </row>
    <row r="1052" spans="1:3" x14ac:dyDescent="0.25">
      <c r="A1052" s="42">
        <v>45149.9375</v>
      </c>
      <c r="B1052">
        <v>54.33818620000001</v>
      </c>
      <c r="C1052">
        <f t="shared" si="19"/>
        <v>4.2785723288000046</v>
      </c>
    </row>
    <row r="1053" spans="1:3" x14ac:dyDescent="0.25">
      <c r="A1053" s="42">
        <v>45149.947916666664</v>
      </c>
      <c r="B1053">
        <v>54.266773757142857</v>
      </c>
      <c r="C1053">
        <f t="shared" si="19"/>
        <v>4.2554346973142874</v>
      </c>
    </row>
    <row r="1054" spans="1:3" x14ac:dyDescent="0.25">
      <c r="A1054" s="42">
        <v>45149.958333333336</v>
      </c>
      <c r="B1054">
        <v>54.269100842857149</v>
      </c>
      <c r="C1054">
        <f t="shared" si="19"/>
        <v>4.2561886730857186</v>
      </c>
    </row>
    <row r="1055" spans="1:3" x14ac:dyDescent="0.25">
      <c r="A1055" s="42">
        <v>45149.96875</v>
      </c>
      <c r="B1055">
        <v>54.230994814285715</v>
      </c>
      <c r="C1055">
        <f t="shared" si="19"/>
        <v>4.2438423198285715</v>
      </c>
    </row>
    <row r="1056" spans="1:3" x14ac:dyDescent="0.25">
      <c r="A1056" s="42">
        <v>45149.979166666664</v>
      </c>
      <c r="B1056">
        <v>54.229394942857148</v>
      </c>
      <c r="C1056">
        <f t="shared" si="19"/>
        <v>4.2433239614857161</v>
      </c>
    </row>
    <row r="1057" spans="1:3" x14ac:dyDescent="0.25">
      <c r="A1057" s="42">
        <v>45149.989583333336</v>
      </c>
      <c r="B1057">
        <v>54.218486728571442</v>
      </c>
      <c r="C1057">
        <f t="shared" si="19"/>
        <v>4.2397897000571465</v>
      </c>
    </row>
    <row r="1058" spans="1:3" x14ac:dyDescent="0.25">
      <c r="A1058" s="42">
        <v>45150</v>
      </c>
      <c r="B1058">
        <v>54.296880428571434</v>
      </c>
      <c r="C1058">
        <f t="shared" si="19"/>
        <v>4.2651892588571467</v>
      </c>
    </row>
    <row r="1059" spans="1:3" x14ac:dyDescent="0.25">
      <c r="A1059" s="42">
        <v>45150.010416666664</v>
      </c>
      <c r="B1059">
        <v>54.35083972857143</v>
      </c>
      <c r="C1059">
        <f t="shared" si="19"/>
        <v>4.2826720720571441</v>
      </c>
    </row>
    <row r="1060" spans="1:3" x14ac:dyDescent="0.25">
      <c r="A1060" s="42">
        <v>45150.020833333336</v>
      </c>
      <c r="B1060">
        <v>54.441159742857145</v>
      </c>
      <c r="C1060">
        <f t="shared" si="19"/>
        <v>4.311935756685715</v>
      </c>
    </row>
    <row r="1061" spans="1:3" x14ac:dyDescent="0.25">
      <c r="A1061" s="42">
        <v>45150.03125</v>
      </c>
      <c r="B1061">
        <v>54.491192085714282</v>
      </c>
      <c r="C1061">
        <f t="shared" si="19"/>
        <v>4.3281462357714293</v>
      </c>
    </row>
    <row r="1062" spans="1:3" x14ac:dyDescent="0.25">
      <c r="A1062" s="42">
        <v>45150.041666666664</v>
      </c>
      <c r="B1062">
        <v>54.507772571428568</v>
      </c>
      <c r="C1062">
        <f t="shared" si="19"/>
        <v>4.3335183131428554</v>
      </c>
    </row>
    <row r="1063" spans="1:3" x14ac:dyDescent="0.25">
      <c r="A1063" s="42">
        <v>45150.052083333336</v>
      </c>
      <c r="B1063">
        <v>54.436069242857137</v>
      </c>
      <c r="C1063">
        <f t="shared" si="19"/>
        <v>4.3102864346857128</v>
      </c>
    </row>
    <row r="1064" spans="1:3" x14ac:dyDescent="0.25">
      <c r="A1064" s="42">
        <v>45150.0625</v>
      </c>
      <c r="B1064">
        <v>54.437523671428572</v>
      </c>
      <c r="C1064">
        <f t="shared" si="19"/>
        <v>4.3107576695428573</v>
      </c>
    </row>
    <row r="1065" spans="1:3" x14ac:dyDescent="0.25">
      <c r="A1065" s="42">
        <v>45150.072916666664</v>
      </c>
      <c r="B1065">
        <v>54.424142928571428</v>
      </c>
      <c r="C1065">
        <f t="shared" si="19"/>
        <v>4.3064223088571421</v>
      </c>
    </row>
    <row r="1066" spans="1:3" x14ac:dyDescent="0.25">
      <c r="A1066" s="42">
        <v>45150.083333333336</v>
      </c>
      <c r="B1066">
        <v>54.413816485714285</v>
      </c>
      <c r="C1066">
        <f t="shared" si="19"/>
        <v>4.3030765413714303</v>
      </c>
    </row>
    <row r="1067" spans="1:3" x14ac:dyDescent="0.25">
      <c r="A1067" s="42">
        <v>45150.09375</v>
      </c>
      <c r="B1067">
        <v>54.317678757142851</v>
      </c>
      <c r="C1067">
        <f t="shared" si="19"/>
        <v>4.2719279173142848</v>
      </c>
    </row>
    <row r="1068" spans="1:3" x14ac:dyDescent="0.25">
      <c r="A1068" s="42">
        <v>45150.104166666664</v>
      </c>
      <c r="B1068">
        <v>54.252229471428571</v>
      </c>
      <c r="C1068">
        <f t="shared" si="19"/>
        <v>4.2507223487428565</v>
      </c>
    </row>
    <row r="1069" spans="1:3" x14ac:dyDescent="0.25">
      <c r="A1069" s="42">
        <v>45150.114583333336</v>
      </c>
      <c r="B1069">
        <v>54.192743342857149</v>
      </c>
      <c r="C1069">
        <f t="shared" si="19"/>
        <v>4.2314488430857171</v>
      </c>
    </row>
    <row r="1070" spans="1:3" x14ac:dyDescent="0.25">
      <c r="A1070" s="42">
        <v>45150.125</v>
      </c>
      <c r="B1070">
        <v>54.166709071428571</v>
      </c>
      <c r="C1070">
        <f t="shared" si="19"/>
        <v>4.2230137391428588</v>
      </c>
    </row>
    <row r="1071" spans="1:3" x14ac:dyDescent="0.25">
      <c r="A1071" s="42">
        <v>45150.135416666664</v>
      </c>
      <c r="B1071">
        <v>54.123076214285717</v>
      </c>
      <c r="C1071">
        <f t="shared" si="19"/>
        <v>4.2088766934285733</v>
      </c>
    </row>
    <row r="1072" spans="1:3" x14ac:dyDescent="0.25">
      <c r="A1072" s="42">
        <v>45150.145833333336</v>
      </c>
      <c r="B1072">
        <v>54.108822814285716</v>
      </c>
      <c r="C1072">
        <f t="shared" si="19"/>
        <v>4.2042585918285713</v>
      </c>
    </row>
    <row r="1073" spans="1:3" x14ac:dyDescent="0.25">
      <c r="A1073" s="42">
        <v>45150.15625</v>
      </c>
      <c r="B1073">
        <v>54.11958558571429</v>
      </c>
      <c r="C1073">
        <f t="shared" si="19"/>
        <v>4.20774572977143</v>
      </c>
    </row>
    <row r="1074" spans="1:3" x14ac:dyDescent="0.25">
      <c r="A1074" s="42">
        <v>45150.166666666664</v>
      </c>
      <c r="B1074">
        <v>54.133548099999999</v>
      </c>
      <c r="C1074">
        <f t="shared" si="19"/>
        <v>4.2122695843999995</v>
      </c>
    </row>
    <row r="1075" spans="1:3" x14ac:dyDescent="0.25">
      <c r="A1075" s="42">
        <v>45150.177083333336</v>
      </c>
      <c r="B1075">
        <v>53.99770447142857</v>
      </c>
      <c r="C1075">
        <f t="shared" si="19"/>
        <v>4.1682562487428587</v>
      </c>
    </row>
    <row r="1076" spans="1:3" x14ac:dyDescent="0.25">
      <c r="A1076" s="42">
        <v>45150.1875</v>
      </c>
      <c r="B1076">
        <v>53.899239657142857</v>
      </c>
      <c r="C1076">
        <f t="shared" si="19"/>
        <v>4.1363536489142856</v>
      </c>
    </row>
    <row r="1077" spans="1:3" x14ac:dyDescent="0.25">
      <c r="A1077" s="42">
        <v>45150.197916666664</v>
      </c>
      <c r="B1077">
        <v>53.763977800000006</v>
      </c>
      <c r="C1077">
        <f t="shared" si="19"/>
        <v>4.0925288072000026</v>
      </c>
    </row>
    <row r="1078" spans="1:3" x14ac:dyDescent="0.25">
      <c r="A1078" s="42">
        <v>45150.208333333336</v>
      </c>
      <c r="B1078">
        <v>53.652714014285721</v>
      </c>
      <c r="C1078">
        <f t="shared" si="19"/>
        <v>4.0564793406285755</v>
      </c>
    </row>
    <row r="1079" spans="1:3" x14ac:dyDescent="0.25">
      <c r="A1079" s="42">
        <v>45150.21875</v>
      </c>
      <c r="B1079">
        <v>53.434549728571426</v>
      </c>
      <c r="C1079">
        <f t="shared" si="19"/>
        <v>3.9857941120571443</v>
      </c>
    </row>
    <row r="1080" spans="1:3" x14ac:dyDescent="0.25">
      <c r="A1080" s="42">
        <v>45150.229166666664</v>
      </c>
      <c r="B1080">
        <v>53.158353742857138</v>
      </c>
      <c r="C1080">
        <f t="shared" si="19"/>
        <v>3.8963066126857147</v>
      </c>
    </row>
    <row r="1081" spans="1:3" x14ac:dyDescent="0.25">
      <c r="A1081" s="42">
        <v>45150.239583333336</v>
      </c>
      <c r="B1081">
        <v>52.882594085714281</v>
      </c>
      <c r="C1081">
        <f t="shared" si="19"/>
        <v>3.8069604837714284</v>
      </c>
    </row>
    <row r="1082" spans="1:3" x14ac:dyDescent="0.25">
      <c r="A1082" s="42">
        <v>45150.25</v>
      </c>
      <c r="B1082">
        <v>52.741805399999997</v>
      </c>
      <c r="C1082">
        <f t="shared" si="19"/>
        <v>3.7613449495999998</v>
      </c>
    </row>
    <row r="1083" spans="1:3" x14ac:dyDescent="0.25">
      <c r="A1083" s="42">
        <v>45150.260416666664</v>
      </c>
      <c r="B1083">
        <v>52.636941100000001</v>
      </c>
      <c r="C1083">
        <f t="shared" si="19"/>
        <v>3.7273689164000015</v>
      </c>
    </row>
    <row r="1084" spans="1:3" x14ac:dyDescent="0.25">
      <c r="A1084" s="42">
        <v>45150.270833333336</v>
      </c>
      <c r="B1084">
        <v>52.617888085714291</v>
      </c>
      <c r="C1084">
        <f t="shared" si="19"/>
        <v>3.7211957397714297</v>
      </c>
    </row>
    <row r="1085" spans="1:3" x14ac:dyDescent="0.25">
      <c r="A1085" s="42">
        <v>45150.28125</v>
      </c>
      <c r="B1085">
        <v>52.522332128571428</v>
      </c>
      <c r="C1085">
        <f t="shared" si="19"/>
        <v>3.690235609657142</v>
      </c>
    </row>
    <row r="1086" spans="1:3" x14ac:dyDescent="0.25">
      <c r="A1086" s="42">
        <v>45150.291666666664</v>
      </c>
      <c r="B1086">
        <v>52.577164085714287</v>
      </c>
      <c r="C1086">
        <f t="shared" si="19"/>
        <v>3.7080011637714296</v>
      </c>
    </row>
    <row r="1087" spans="1:3" x14ac:dyDescent="0.25">
      <c r="A1087" s="42">
        <v>45150.302083333336</v>
      </c>
      <c r="B1087">
        <v>52.613379357142854</v>
      </c>
      <c r="C1087">
        <f t="shared" si="19"/>
        <v>3.7197349117142853</v>
      </c>
    </row>
    <row r="1088" spans="1:3" x14ac:dyDescent="0.25">
      <c r="A1088" s="42">
        <v>45150.3125</v>
      </c>
      <c r="B1088">
        <v>52.694972799999995</v>
      </c>
      <c r="C1088">
        <f t="shared" si="19"/>
        <v>3.7461711871999999</v>
      </c>
    </row>
    <row r="1089" spans="1:3" x14ac:dyDescent="0.25">
      <c r="A1089" s="42">
        <v>45150.322916666664</v>
      </c>
      <c r="B1089">
        <v>52.888993571428564</v>
      </c>
      <c r="C1089">
        <f t="shared" si="19"/>
        <v>3.8090339171428571</v>
      </c>
    </row>
    <row r="1090" spans="1:3" x14ac:dyDescent="0.25">
      <c r="A1090" s="42">
        <v>45150.333333333336</v>
      </c>
      <c r="B1090">
        <v>52.983385985714278</v>
      </c>
      <c r="C1090">
        <f t="shared" si="19"/>
        <v>3.8396170593714256</v>
      </c>
    </row>
    <row r="1091" spans="1:3" x14ac:dyDescent="0.25">
      <c r="A1091" s="42">
        <v>45150.34375</v>
      </c>
      <c r="B1091">
        <v>52.878958014285708</v>
      </c>
      <c r="C1091">
        <f t="shared" ref="C1091:C1154" si="20">IF(B1091&gt;45,0.324*B1091-13.327,0.0505*B1091-1.1314)</f>
        <v>3.8057823966285707</v>
      </c>
    </row>
    <row r="1092" spans="1:3" x14ac:dyDescent="0.25">
      <c r="A1092" s="42">
        <v>45150.354166666664</v>
      </c>
      <c r="B1092">
        <v>52.985131299999999</v>
      </c>
      <c r="C1092">
        <f t="shared" si="20"/>
        <v>3.840182541199999</v>
      </c>
    </row>
    <row r="1093" spans="1:3" x14ac:dyDescent="0.25">
      <c r="A1093" s="42">
        <v>45150.364583333336</v>
      </c>
      <c r="B1093">
        <v>53.093777114285714</v>
      </c>
      <c r="C1093">
        <f t="shared" si="20"/>
        <v>3.8753837850285731</v>
      </c>
    </row>
    <row r="1094" spans="1:3" x14ac:dyDescent="0.25">
      <c r="A1094" s="42">
        <v>45150.375</v>
      </c>
      <c r="B1094">
        <v>53.18962395714285</v>
      </c>
      <c r="C1094">
        <f t="shared" si="20"/>
        <v>3.9064381621142825</v>
      </c>
    </row>
    <row r="1095" spans="1:3" x14ac:dyDescent="0.25">
      <c r="A1095" s="42">
        <v>45150.385416666664</v>
      </c>
      <c r="B1095">
        <v>53.306996342857147</v>
      </c>
      <c r="C1095">
        <f t="shared" si="20"/>
        <v>3.9444668150857165</v>
      </c>
    </row>
    <row r="1096" spans="1:3" x14ac:dyDescent="0.25">
      <c r="A1096" s="42">
        <v>45150.395833333336</v>
      </c>
      <c r="B1096">
        <v>53.381753971428573</v>
      </c>
      <c r="C1096">
        <f t="shared" si="20"/>
        <v>3.968688286742859</v>
      </c>
    </row>
    <row r="1097" spans="1:3" x14ac:dyDescent="0.25">
      <c r="A1097" s="42">
        <v>45150.40625</v>
      </c>
      <c r="B1097">
        <v>53.507125714285714</v>
      </c>
      <c r="C1097">
        <f t="shared" si="20"/>
        <v>4.00930873142857</v>
      </c>
    </row>
    <row r="1098" spans="1:3" x14ac:dyDescent="0.25">
      <c r="A1098" s="42">
        <v>45150.416666666664</v>
      </c>
      <c r="B1098">
        <v>53.720635828571424</v>
      </c>
      <c r="C1098">
        <f t="shared" si="20"/>
        <v>4.0784860084571424</v>
      </c>
    </row>
    <row r="1099" spans="1:3" x14ac:dyDescent="0.25">
      <c r="A1099" s="42">
        <v>45150.427083333336</v>
      </c>
      <c r="B1099">
        <v>53.796847885714286</v>
      </c>
      <c r="C1099">
        <f t="shared" si="20"/>
        <v>4.1031787149714294</v>
      </c>
    </row>
    <row r="1100" spans="1:3" x14ac:dyDescent="0.25">
      <c r="A1100" s="42">
        <v>45150.4375</v>
      </c>
      <c r="B1100">
        <v>53.744633899999997</v>
      </c>
      <c r="C1100">
        <f t="shared" si="20"/>
        <v>4.0862613835999984</v>
      </c>
    </row>
    <row r="1101" spans="1:3" x14ac:dyDescent="0.25">
      <c r="A1101" s="42">
        <v>45150.447916666664</v>
      </c>
      <c r="B1101">
        <v>53.673366900000005</v>
      </c>
      <c r="C1101">
        <f t="shared" si="20"/>
        <v>4.0631708756000027</v>
      </c>
    </row>
    <row r="1102" spans="1:3" x14ac:dyDescent="0.25">
      <c r="A1102" s="42">
        <v>45150.458333333336</v>
      </c>
      <c r="B1102">
        <v>53.624352657142865</v>
      </c>
      <c r="C1102">
        <f t="shared" si="20"/>
        <v>4.0472902609142896</v>
      </c>
    </row>
    <row r="1103" spans="1:3" x14ac:dyDescent="0.25">
      <c r="A1103" s="42">
        <v>45150.46875</v>
      </c>
      <c r="B1103">
        <v>53.579992585714294</v>
      </c>
      <c r="C1103">
        <f t="shared" si="20"/>
        <v>4.0329175977714318</v>
      </c>
    </row>
    <row r="1104" spans="1:3" x14ac:dyDescent="0.25">
      <c r="A1104" s="42">
        <v>45150.479166666664</v>
      </c>
      <c r="B1104">
        <v>53.706818757142862</v>
      </c>
      <c r="C1104">
        <f t="shared" si="20"/>
        <v>4.0740092773142873</v>
      </c>
    </row>
    <row r="1105" spans="1:3" x14ac:dyDescent="0.25">
      <c r="A1105" s="42">
        <v>45150.489583333336</v>
      </c>
      <c r="B1105">
        <v>53.907239014285715</v>
      </c>
      <c r="C1105">
        <f t="shared" si="20"/>
        <v>4.1389454406285733</v>
      </c>
    </row>
    <row r="1106" spans="1:3" x14ac:dyDescent="0.25">
      <c r="A1106" s="42">
        <v>45150.5</v>
      </c>
      <c r="B1106">
        <v>54.122785328571425</v>
      </c>
      <c r="C1106">
        <f t="shared" si="20"/>
        <v>4.2087824464571408</v>
      </c>
    </row>
    <row r="1107" spans="1:3" x14ac:dyDescent="0.25">
      <c r="A1107" s="42">
        <v>45150.510416666664</v>
      </c>
      <c r="B1107">
        <v>54.380655514285714</v>
      </c>
      <c r="C1107">
        <f t="shared" si="20"/>
        <v>4.292332386628571</v>
      </c>
    </row>
    <row r="1108" spans="1:3" x14ac:dyDescent="0.25">
      <c r="A1108" s="42">
        <v>45150.520833333336</v>
      </c>
      <c r="B1108">
        <v>54.709065485714291</v>
      </c>
      <c r="C1108">
        <f t="shared" si="20"/>
        <v>4.3987372173714316</v>
      </c>
    </row>
    <row r="1109" spans="1:3" x14ac:dyDescent="0.25">
      <c r="A1109" s="42">
        <v>45150.53125</v>
      </c>
      <c r="B1109">
        <v>54.901922714285718</v>
      </c>
      <c r="C1109">
        <f t="shared" si="20"/>
        <v>4.4612229594285733</v>
      </c>
    </row>
    <row r="1110" spans="1:3" x14ac:dyDescent="0.25">
      <c r="A1110" s="42">
        <v>45150.541666666664</v>
      </c>
      <c r="B1110">
        <v>54.839382285714287</v>
      </c>
      <c r="C1110">
        <f t="shared" si="20"/>
        <v>4.4409598605714304</v>
      </c>
    </row>
    <row r="1111" spans="1:3" x14ac:dyDescent="0.25">
      <c r="A1111" s="42">
        <v>45150.552083333336</v>
      </c>
      <c r="B1111">
        <v>54.81640231428571</v>
      </c>
      <c r="C1111">
        <f t="shared" si="20"/>
        <v>4.4335143498285721</v>
      </c>
    </row>
    <row r="1112" spans="1:3" x14ac:dyDescent="0.25">
      <c r="A1112" s="42">
        <v>45150.5625</v>
      </c>
      <c r="B1112">
        <v>54.860471500000003</v>
      </c>
      <c r="C1112">
        <f t="shared" si="20"/>
        <v>4.447792766000001</v>
      </c>
    </row>
    <row r="1113" spans="1:3" x14ac:dyDescent="0.25">
      <c r="A1113" s="42">
        <v>45150.572916666664</v>
      </c>
      <c r="B1113">
        <v>54.965190357142852</v>
      </c>
      <c r="C1113">
        <f t="shared" si="20"/>
        <v>4.4817216757142848</v>
      </c>
    </row>
    <row r="1114" spans="1:3" x14ac:dyDescent="0.25">
      <c r="A1114" s="42">
        <v>45150.583333333336</v>
      </c>
      <c r="B1114">
        <v>55.008677771428566</v>
      </c>
      <c r="C1114">
        <f t="shared" si="20"/>
        <v>4.4958115979428559</v>
      </c>
    </row>
    <row r="1115" spans="1:3" x14ac:dyDescent="0.25">
      <c r="A1115" s="42">
        <v>45150.59375</v>
      </c>
      <c r="B1115">
        <v>55.012604728571425</v>
      </c>
      <c r="C1115">
        <f t="shared" si="20"/>
        <v>4.4970839320571425</v>
      </c>
    </row>
    <row r="1116" spans="1:3" x14ac:dyDescent="0.25">
      <c r="A1116" s="42">
        <v>45150.604166666664</v>
      </c>
      <c r="B1116">
        <v>55.034857485714284</v>
      </c>
      <c r="C1116">
        <f t="shared" si="20"/>
        <v>4.5042938253714286</v>
      </c>
    </row>
    <row r="1117" spans="1:3" x14ac:dyDescent="0.25">
      <c r="A1117" s="42">
        <v>45150.614583333336</v>
      </c>
      <c r="B1117">
        <v>55.371848585714282</v>
      </c>
      <c r="C1117">
        <f t="shared" si="20"/>
        <v>4.6134789417714277</v>
      </c>
    </row>
    <row r="1118" spans="1:3" x14ac:dyDescent="0.25">
      <c r="A1118" s="42">
        <v>45150.625</v>
      </c>
      <c r="B1118">
        <v>55.568341885714283</v>
      </c>
      <c r="C1118">
        <f t="shared" si="20"/>
        <v>4.6771427709714271</v>
      </c>
    </row>
    <row r="1119" spans="1:3" x14ac:dyDescent="0.25">
      <c r="A1119" s="42">
        <v>45150.635416666664</v>
      </c>
      <c r="B1119">
        <v>55.654153171428575</v>
      </c>
      <c r="C1119">
        <f t="shared" si="20"/>
        <v>4.7049456275428607</v>
      </c>
    </row>
    <row r="1120" spans="1:3" x14ac:dyDescent="0.25">
      <c r="A1120" s="42">
        <v>45150.645833333336</v>
      </c>
      <c r="B1120">
        <v>55.699095014285717</v>
      </c>
      <c r="C1120">
        <f t="shared" si="20"/>
        <v>4.7195067846285728</v>
      </c>
    </row>
    <row r="1121" spans="1:3" x14ac:dyDescent="0.25">
      <c r="A1121" s="42">
        <v>45150.65625</v>
      </c>
      <c r="B1121">
        <v>55.745782171428573</v>
      </c>
      <c r="C1121">
        <f t="shared" si="20"/>
        <v>4.7346334235428582</v>
      </c>
    </row>
    <row r="1122" spans="1:3" x14ac:dyDescent="0.25">
      <c r="A1122" s="42">
        <v>45150.666666666664</v>
      </c>
      <c r="B1122">
        <v>55.905478428571428</v>
      </c>
      <c r="C1122">
        <f t="shared" si="20"/>
        <v>4.7863750108571441</v>
      </c>
    </row>
    <row r="1123" spans="1:3" x14ac:dyDescent="0.25">
      <c r="A1123" s="42">
        <v>45150.677083333336</v>
      </c>
      <c r="B1123">
        <v>56.104589700000005</v>
      </c>
      <c r="C1123">
        <f t="shared" si="20"/>
        <v>4.8508870628000036</v>
      </c>
    </row>
    <row r="1124" spans="1:3" x14ac:dyDescent="0.25">
      <c r="A1124" s="42">
        <v>45150.6875</v>
      </c>
      <c r="B1124">
        <v>56.160148871428575</v>
      </c>
      <c r="C1124">
        <f t="shared" si="20"/>
        <v>4.8688882343428599</v>
      </c>
    </row>
    <row r="1125" spans="1:3" x14ac:dyDescent="0.25">
      <c r="A1125" s="42">
        <v>45150.697916666664</v>
      </c>
      <c r="B1125">
        <v>56.172947842857141</v>
      </c>
      <c r="C1125">
        <f t="shared" si="20"/>
        <v>4.8730351010857138</v>
      </c>
    </row>
    <row r="1126" spans="1:3" x14ac:dyDescent="0.25">
      <c r="A1126" s="42">
        <v>45150.708333333336</v>
      </c>
      <c r="B1126">
        <v>56.218616899999994</v>
      </c>
      <c r="C1126">
        <f t="shared" si="20"/>
        <v>4.8878318755999981</v>
      </c>
    </row>
    <row r="1127" spans="1:3" x14ac:dyDescent="0.25">
      <c r="A1127" s="42">
        <v>45150.71875</v>
      </c>
      <c r="B1127">
        <v>56.241305985714291</v>
      </c>
      <c r="C1127">
        <f t="shared" si="20"/>
        <v>4.8951831393714311</v>
      </c>
    </row>
    <row r="1128" spans="1:3" x14ac:dyDescent="0.25">
      <c r="A1128" s="42">
        <v>45150.729166666664</v>
      </c>
      <c r="B1128">
        <v>56.28712048571429</v>
      </c>
      <c r="C1128">
        <f t="shared" si="20"/>
        <v>4.9100270373714299</v>
      </c>
    </row>
    <row r="1129" spans="1:3" x14ac:dyDescent="0.25">
      <c r="A1129" s="42">
        <v>45150.739583333336</v>
      </c>
      <c r="B1129">
        <v>56.265594942857149</v>
      </c>
      <c r="C1129">
        <f t="shared" si="20"/>
        <v>4.903052761485716</v>
      </c>
    </row>
    <row r="1130" spans="1:3" x14ac:dyDescent="0.25">
      <c r="A1130" s="42">
        <v>45150.75</v>
      </c>
      <c r="B1130">
        <v>56.210908428571429</v>
      </c>
      <c r="C1130">
        <f t="shared" si="20"/>
        <v>4.8853343308571429</v>
      </c>
    </row>
    <row r="1131" spans="1:3" x14ac:dyDescent="0.25">
      <c r="A1131" s="42">
        <v>45150.760416666664</v>
      </c>
      <c r="B1131">
        <v>56.217017028571426</v>
      </c>
      <c r="C1131">
        <f t="shared" si="20"/>
        <v>4.8873135172571427</v>
      </c>
    </row>
    <row r="1132" spans="1:3" x14ac:dyDescent="0.25">
      <c r="A1132" s="42">
        <v>45150.770833333336</v>
      </c>
      <c r="B1132">
        <v>56.111716399999999</v>
      </c>
      <c r="C1132">
        <f t="shared" si="20"/>
        <v>4.853196113600001</v>
      </c>
    </row>
    <row r="1133" spans="1:3" x14ac:dyDescent="0.25">
      <c r="A1133" s="42">
        <v>45150.78125</v>
      </c>
      <c r="B1133">
        <v>56.008015642857153</v>
      </c>
      <c r="C1133">
        <f t="shared" si="20"/>
        <v>4.8195970682857183</v>
      </c>
    </row>
    <row r="1134" spans="1:3" x14ac:dyDescent="0.25">
      <c r="A1134" s="42">
        <v>45150.791666666664</v>
      </c>
      <c r="B1134">
        <v>55.837556614285724</v>
      </c>
      <c r="C1134">
        <f t="shared" si="20"/>
        <v>4.7643683430285737</v>
      </c>
    </row>
    <row r="1135" spans="1:3" x14ac:dyDescent="0.25">
      <c r="A1135" s="42">
        <v>45150.802083333336</v>
      </c>
      <c r="B1135">
        <v>55.60295728571429</v>
      </c>
      <c r="C1135">
        <f t="shared" si="20"/>
        <v>4.6883581605714308</v>
      </c>
    </row>
    <row r="1136" spans="1:3" x14ac:dyDescent="0.25">
      <c r="A1136" s="42">
        <v>45150.8125</v>
      </c>
      <c r="B1136">
        <v>55.326470414285723</v>
      </c>
      <c r="C1136">
        <f t="shared" si="20"/>
        <v>4.5987764142285759</v>
      </c>
    </row>
    <row r="1137" spans="1:3" x14ac:dyDescent="0.25">
      <c r="A1137" s="42">
        <v>45150.822916666664</v>
      </c>
      <c r="B1137">
        <v>55.202407657142864</v>
      </c>
      <c r="C1137">
        <f t="shared" si="20"/>
        <v>4.5585800809142878</v>
      </c>
    </row>
    <row r="1138" spans="1:3" x14ac:dyDescent="0.25">
      <c r="A1138" s="42">
        <v>45150.833333333336</v>
      </c>
      <c r="B1138">
        <v>54.968826428571433</v>
      </c>
      <c r="C1138">
        <f t="shared" si="20"/>
        <v>4.4828997628571461</v>
      </c>
    </row>
    <row r="1139" spans="1:3" x14ac:dyDescent="0.25">
      <c r="A1139" s="42">
        <v>45150.84375</v>
      </c>
      <c r="B1139">
        <v>55.054783157142857</v>
      </c>
      <c r="C1139">
        <f t="shared" si="20"/>
        <v>4.5107497429142871</v>
      </c>
    </row>
    <row r="1140" spans="1:3" x14ac:dyDescent="0.25">
      <c r="A1140" s="42">
        <v>45150.854166666664</v>
      </c>
      <c r="B1140">
        <v>55.107142585714293</v>
      </c>
      <c r="C1140">
        <f t="shared" si="20"/>
        <v>4.5277141977714326</v>
      </c>
    </row>
    <row r="1141" spans="1:3" x14ac:dyDescent="0.25">
      <c r="A1141" s="42">
        <v>45150.864583333336</v>
      </c>
      <c r="B1141">
        <v>55.374321114285713</v>
      </c>
      <c r="C1141">
        <f t="shared" si="20"/>
        <v>4.6142800410285734</v>
      </c>
    </row>
    <row r="1142" spans="1:3" x14ac:dyDescent="0.25">
      <c r="A1142" s="42">
        <v>45150.875</v>
      </c>
      <c r="B1142">
        <v>56.076082900000003</v>
      </c>
      <c r="C1142">
        <f t="shared" si="20"/>
        <v>4.8416508596000032</v>
      </c>
    </row>
    <row r="1143" spans="1:3" x14ac:dyDescent="0.25">
      <c r="A1143" s="42">
        <v>45150.885416666664</v>
      </c>
      <c r="B1143">
        <v>56.46630608571428</v>
      </c>
      <c r="C1143">
        <f t="shared" si="20"/>
        <v>4.9680831717714273</v>
      </c>
    </row>
    <row r="1144" spans="1:3" x14ac:dyDescent="0.25">
      <c r="A1144" s="42">
        <v>45150.895833333336</v>
      </c>
      <c r="B1144">
        <v>56.553280914285715</v>
      </c>
      <c r="C1144">
        <f t="shared" si="20"/>
        <v>4.9962630162285731</v>
      </c>
    </row>
    <row r="1145" spans="1:3" x14ac:dyDescent="0.25">
      <c r="A1145" s="42">
        <v>45150.90625</v>
      </c>
      <c r="B1145">
        <v>56.652327499999991</v>
      </c>
      <c r="C1145">
        <f t="shared" si="20"/>
        <v>5.0283541099999969</v>
      </c>
    </row>
    <row r="1146" spans="1:3" x14ac:dyDescent="0.25">
      <c r="A1146" s="42">
        <v>45150.916666666664</v>
      </c>
      <c r="B1146">
        <v>56.41525564285714</v>
      </c>
      <c r="C1146">
        <f t="shared" si="20"/>
        <v>4.9515428282857155</v>
      </c>
    </row>
    <row r="1147" spans="1:3" x14ac:dyDescent="0.25">
      <c r="A1147" s="42">
        <v>45150.927083333336</v>
      </c>
      <c r="B1147">
        <v>56.279121128571433</v>
      </c>
      <c r="C1147">
        <f t="shared" si="20"/>
        <v>4.9074352456571457</v>
      </c>
    </row>
    <row r="1148" spans="1:3" x14ac:dyDescent="0.25">
      <c r="A1148" s="42">
        <v>45150.9375</v>
      </c>
      <c r="B1148">
        <v>55.888316171428578</v>
      </c>
      <c r="C1148">
        <f t="shared" si="20"/>
        <v>4.7808144395428602</v>
      </c>
    </row>
    <row r="1149" spans="1:3" x14ac:dyDescent="0.25">
      <c r="A1149" s="42">
        <v>45150.947916666664</v>
      </c>
      <c r="B1149">
        <v>55.075290600000002</v>
      </c>
      <c r="C1149">
        <f t="shared" si="20"/>
        <v>4.5173941543999998</v>
      </c>
    </row>
    <row r="1150" spans="1:3" x14ac:dyDescent="0.25">
      <c r="A1150" s="42">
        <v>45150.958333333336</v>
      </c>
      <c r="B1150">
        <v>54.513008514285723</v>
      </c>
      <c r="C1150">
        <f t="shared" si="20"/>
        <v>4.3352147586285756</v>
      </c>
    </row>
    <row r="1151" spans="1:3" x14ac:dyDescent="0.25">
      <c r="A1151" s="42">
        <v>45150.96875</v>
      </c>
      <c r="B1151">
        <v>54.156964400000007</v>
      </c>
      <c r="C1151">
        <f t="shared" si="20"/>
        <v>4.2198564656000013</v>
      </c>
    </row>
    <row r="1152" spans="1:3" x14ac:dyDescent="0.25">
      <c r="A1152" s="42">
        <v>45150.979166666664</v>
      </c>
      <c r="B1152">
        <v>53.822300385714293</v>
      </c>
      <c r="C1152">
        <f t="shared" si="20"/>
        <v>4.1114253249714299</v>
      </c>
    </row>
    <row r="1153" spans="1:3" x14ac:dyDescent="0.25">
      <c r="A1153" s="42">
        <v>45150.989583333336</v>
      </c>
      <c r="B1153">
        <v>53.69198358571429</v>
      </c>
      <c r="C1153">
        <f t="shared" si="20"/>
        <v>4.0692026817714311</v>
      </c>
    </row>
    <row r="1154" spans="1:3" x14ac:dyDescent="0.25">
      <c r="A1154" s="42">
        <v>45151</v>
      </c>
      <c r="B1154">
        <v>53.476582714285719</v>
      </c>
      <c r="C1154">
        <f t="shared" si="20"/>
        <v>3.9994127994285744</v>
      </c>
    </row>
    <row r="1155" spans="1:3" x14ac:dyDescent="0.25">
      <c r="A1155" s="42">
        <v>45151.010416666664</v>
      </c>
      <c r="B1155">
        <v>53.243001485714281</v>
      </c>
      <c r="C1155">
        <f t="shared" ref="C1155:C1218" si="21">IF(B1155&gt;45,0.324*B1155-13.327,0.0505*B1155-1.1314)</f>
        <v>3.9237324813714292</v>
      </c>
    </row>
    <row r="1156" spans="1:3" x14ac:dyDescent="0.25">
      <c r="A1156" s="42">
        <v>45151.020833333336</v>
      </c>
      <c r="B1156">
        <v>53.131592257142863</v>
      </c>
      <c r="C1156">
        <f t="shared" si="21"/>
        <v>3.8876358913142877</v>
      </c>
    </row>
    <row r="1157" spans="1:3" x14ac:dyDescent="0.25">
      <c r="A1157" s="42">
        <v>45151.03125</v>
      </c>
      <c r="B1157">
        <v>53.028909600000006</v>
      </c>
      <c r="C1157">
        <f t="shared" si="21"/>
        <v>3.8543667104000026</v>
      </c>
    </row>
    <row r="1158" spans="1:3" x14ac:dyDescent="0.25">
      <c r="A1158" s="42">
        <v>45151.041666666664</v>
      </c>
      <c r="B1158">
        <v>52.969278028571431</v>
      </c>
      <c r="C1158">
        <f t="shared" si="21"/>
        <v>3.8350460812571452</v>
      </c>
    </row>
    <row r="1159" spans="1:3" x14ac:dyDescent="0.25">
      <c r="A1159" s="42">
        <v>45151.052083333336</v>
      </c>
      <c r="B1159">
        <v>52.885357500000005</v>
      </c>
      <c r="C1159">
        <f t="shared" si="21"/>
        <v>3.8078558300000029</v>
      </c>
    </row>
    <row r="1160" spans="1:3" x14ac:dyDescent="0.25">
      <c r="A1160" s="42">
        <v>45151.0625</v>
      </c>
      <c r="B1160">
        <v>52.670247514285712</v>
      </c>
      <c r="C1160">
        <f t="shared" si="21"/>
        <v>3.7381601946285716</v>
      </c>
    </row>
    <row r="1161" spans="1:3" x14ac:dyDescent="0.25">
      <c r="A1161" s="42">
        <v>45151.072916666664</v>
      </c>
      <c r="B1161">
        <v>52.509533157142855</v>
      </c>
      <c r="C1161">
        <f t="shared" si="21"/>
        <v>3.6860887429142846</v>
      </c>
    </row>
    <row r="1162" spans="1:3" x14ac:dyDescent="0.25">
      <c r="A1162" s="42">
        <v>45151.083333333336</v>
      </c>
      <c r="B1162">
        <v>52.477535728571425</v>
      </c>
      <c r="C1162">
        <f t="shared" si="21"/>
        <v>3.6757215760571409</v>
      </c>
    </row>
    <row r="1163" spans="1:3" x14ac:dyDescent="0.25">
      <c r="A1163" s="42">
        <v>45151.09375</v>
      </c>
      <c r="B1163">
        <v>52.335583499999998</v>
      </c>
      <c r="C1163">
        <f t="shared" si="21"/>
        <v>3.6297290540000002</v>
      </c>
    </row>
    <row r="1164" spans="1:3" x14ac:dyDescent="0.25">
      <c r="A1164" s="42">
        <v>45151.104166666664</v>
      </c>
      <c r="B1164">
        <v>52.264461942857153</v>
      </c>
      <c r="C1164">
        <f t="shared" si="21"/>
        <v>3.606685669485719</v>
      </c>
    </row>
    <row r="1165" spans="1:3" x14ac:dyDescent="0.25">
      <c r="A1165" s="42">
        <v>45151.114583333336</v>
      </c>
      <c r="B1165">
        <v>52.186359128571432</v>
      </c>
      <c r="C1165">
        <f t="shared" si="21"/>
        <v>3.5813803576571441</v>
      </c>
    </row>
    <row r="1166" spans="1:3" x14ac:dyDescent="0.25">
      <c r="A1166" s="42">
        <v>45151.125</v>
      </c>
      <c r="B1166">
        <v>52.108692642857143</v>
      </c>
      <c r="C1166">
        <f t="shared" si="21"/>
        <v>3.5562164162857162</v>
      </c>
    </row>
    <row r="1167" spans="1:3" x14ac:dyDescent="0.25">
      <c r="A1167" s="42">
        <v>45151.135416666664</v>
      </c>
      <c r="B1167">
        <v>52.050951828571435</v>
      </c>
      <c r="C1167">
        <f t="shared" si="21"/>
        <v>3.5375083924571467</v>
      </c>
    </row>
    <row r="1168" spans="1:3" x14ac:dyDescent="0.25">
      <c r="A1168" s="42">
        <v>45151.145833333336</v>
      </c>
      <c r="B1168">
        <v>51.962958900000004</v>
      </c>
      <c r="C1168">
        <f t="shared" si="21"/>
        <v>3.5089986836000033</v>
      </c>
    </row>
    <row r="1169" spans="1:3" x14ac:dyDescent="0.25">
      <c r="A1169" s="42">
        <v>45151.15625</v>
      </c>
      <c r="B1169">
        <v>51.819406800000003</v>
      </c>
      <c r="C1169">
        <f t="shared" si="21"/>
        <v>3.4624878032000002</v>
      </c>
    </row>
    <row r="1170" spans="1:3" x14ac:dyDescent="0.25">
      <c r="A1170" s="42">
        <v>45151.166666666664</v>
      </c>
      <c r="B1170">
        <v>51.688217342857136</v>
      </c>
      <c r="C1170">
        <f t="shared" si="21"/>
        <v>3.4199824190857111</v>
      </c>
    </row>
    <row r="1171" spans="1:3" x14ac:dyDescent="0.25">
      <c r="A1171" s="42">
        <v>45151.177083333336</v>
      </c>
      <c r="B1171">
        <v>51.560518514285718</v>
      </c>
      <c r="C1171">
        <f t="shared" si="21"/>
        <v>3.3786079986285724</v>
      </c>
    </row>
    <row r="1172" spans="1:3" x14ac:dyDescent="0.25">
      <c r="A1172" s="42">
        <v>45151.1875</v>
      </c>
      <c r="B1172">
        <v>51.42976538571429</v>
      </c>
      <c r="C1172">
        <f t="shared" si="21"/>
        <v>3.3362439849714303</v>
      </c>
    </row>
    <row r="1173" spans="1:3" x14ac:dyDescent="0.25">
      <c r="A1173" s="42">
        <v>45151.197916666664</v>
      </c>
      <c r="B1173">
        <v>51.292321885714287</v>
      </c>
      <c r="C1173">
        <f t="shared" si="21"/>
        <v>3.2917122909714305</v>
      </c>
    </row>
    <row r="1174" spans="1:3" x14ac:dyDescent="0.25">
      <c r="A1174" s="42">
        <v>45151.208333333336</v>
      </c>
      <c r="B1174">
        <v>51.180912657142862</v>
      </c>
      <c r="C1174">
        <f t="shared" si="21"/>
        <v>3.255615700914289</v>
      </c>
    </row>
    <row r="1175" spans="1:3" x14ac:dyDescent="0.25">
      <c r="A1175" s="42">
        <v>45151.21875</v>
      </c>
      <c r="B1175">
        <v>51.056995342857149</v>
      </c>
      <c r="C1175">
        <f t="shared" si="21"/>
        <v>3.2154664910857154</v>
      </c>
    </row>
    <row r="1176" spans="1:3" x14ac:dyDescent="0.25">
      <c r="A1176" s="42">
        <v>45151.229166666664</v>
      </c>
      <c r="B1176">
        <v>50.933368914285715</v>
      </c>
      <c r="C1176">
        <f t="shared" si="21"/>
        <v>3.1754115282285706</v>
      </c>
    </row>
    <row r="1177" spans="1:3" x14ac:dyDescent="0.25">
      <c r="A1177" s="42">
        <v>45151.239583333336</v>
      </c>
      <c r="B1177">
        <v>50.840140042857136</v>
      </c>
      <c r="C1177">
        <f t="shared" si="21"/>
        <v>3.1452053738857142</v>
      </c>
    </row>
    <row r="1178" spans="1:3" x14ac:dyDescent="0.25">
      <c r="A1178" s="42">
        <v>45151.25</v>
      </c>
      <c r="B1178">
        <v>50.727712714285708</v>
      </c>
      <c r="C1178">
        <f t="shared" si="21"/>
        <v>3.1087789194285715</v>
      </c>
    </row>
    <row r="1179" spans="1:3" x14ac:dyDescent="0.25">
      <c r="A1179" s="42">
        <v>45151.260416666664</v>
      </c>
      <c r="B1179">
        <v>50.554199385714291</v>
      </c>
      <c r="C1179">
        <f t="shared" si="21"/>
        <v>3.0525606009714306</v>
      </c>
    </row>
    <row r="1180" spans="1:3" x14ac:dyDescent="0.25">
      <c r="A1180" s="42">
        <v>45151.270833333336</v>
      </c>
      <c r="B1180">
        <v>50.461115957142852</v>
      </c>
      <c r="C1180">
        <f t="shared" si="21"/>
        <v>3.022401570114285</v>
      </c>
    </row>
    <row r="1181" spans="1:3" x14ac:dyDescent="0.25">
      <c r="A1181" s="42">
        <v>45151.28125</v>
      </c>
      <c r="B1181">
        <v>50.276258085714289</v>
      </c>
      <c r="C1181">
        <f t="shared" si="21"/>
        <v>2.9625076197714311</v>
      </c>
    </row>
    <row r="1182" spans="1:3" x14ac:dyDescent="0.25">
      <c r="A1182" s="42">
        <v>45151.291666666664</v>
      </c>
      <c r="B1182">
        <v>50.131106114285714</v>
      </c>
      <c r="C1182">
        <f t="shared" si="21"/>
        <v>2.9154783810285725</v>
      </c>
    </row>
    <row r="1183" spans="1:3" x14ac:dyDescent="0.25">
      <c r="A1183" s="42">
        <v>45151.302083333336</v>
      </c>
      <c r="B1183">
        <v>50.089654900000006</v>
      </c>
      <c r="C1183">
        <f t="shared" si="21"/>
        <v>2.9020481876000037</v>
      </c>
    </row>
    <row r="1184" spans="1:3" x14ac:dyDescent="0.25">
      <c r="A1184" s="42">
        <v>45151.3125</v>
      </c>
      <c r="B1184">
        <v>50.035986485714282</v>
      </c>
      <c r="C1184">
        <f t="shared" si="21"/>
        <v>2.8846596213714282</v>
      </c>
    </row>
    <row r="1185" spans="1:3" x14ac:dyDescent="0.25">
      <c r="A1185" s="42">
        <v>45151.322916666664</v>
      </c>
      <c r="B1185">
        <v>50.003552728571428</v>
      </c>
      <c r="C1185">
        <f t="shared" si="21"/>
        <v>2.8741510840571447</v>
      </c>
    </row>
    <row r="1186" spans="1:3" x14ac:dyDescent="0.25">
      <c r="A1186" s="42">
        <v>45151.333333333336</v>
      </c>
      <c r="B1186">
        <v>50.062747971428571</v>
      </c>
      <c r="C1186">
        <f t="shared" si="21"/>
        <v>2.8933303427428587</v>
      </c>
    </row>
    <row r="1187" spans="1:3" x14ac:dyDescent="0.25">
      <c r="A1187" s="42">
        <v>45151.34375</v>
      </c>
      <c r="B1187">
        <v>50.102599314285719</v>
      </c>
      <c r="C1187">
        <f t="shared" si="21"/>
        <v>2.9062421778285721</v>
      </c>
    </row>
    <row r="1188" spans="1:3" x14ac:dyDescent="0.25">
      <c r="A1188" s="42">
        <v>45151.354166666664</v>
      </c>
      <c r="B1188">
        <v>50.264477214285712</v>
      </c>
      <c r="C1188">
        <f t="shared" si="21"/>
        <v>2.9586906174285712</v>
      </c>
    </row>
    <row r="1189" spans="1:3" x14ac:dyDescent="0.25">
      <c r="A1189" s="42">
        <v>45151.364583333336</v>
      </c>
      <c r="B1189">
        <v>50.514929814285708</v>
      </c>
      <c r="C1189">
        <f t="shared" si="21"/>
        <v>3.0398372598285714</v>
      </c>
    </row>
    <row r="1190" spans="1:3" x14ac:dyDescent="0.25">
      <c r="A1190" s="42">
        <v>45151.375</v>
      </c>
      <c r="B1190">
        <v>50.667499371428569</v>
      </c>
      <c r="C1190">
        <f t="shared" si="21"/>
        <v>3.0892697963428564</v>
      </c>
    </row>
    <row r="1191" spans="1:3" x14ac:dyDescent="0.25">
      <c r="A1191" s="42">
        <v>45151.385416666664</v>
      </c>
      <c r="B1191">
        <v>50.920715385714281</v>
      </c>
      <c r="C1191">
        <f t="shared" si="21"/>
        <v>3.1713117849714276</v>
      </c>
    </row>
    <row r="1192" spans="1:3" x14ac:dyDescent="0.25">
      <c r="A1192" s="42">
        <v>45151.395833333336</v>
      </c>
      <c r="B1192">
        <v>51.183094299999993</v>
      </c>
      <c r="C1192">
        <f t="shared" si="21"/>
        <v>3.2563225531999986</v>
      </c>
    </row>
    <row r="1193" spans="1:3" x14ac:dyDescent="0.25">
      <c r="A1193" s="42">
        <v>45151.40625</v>
      </c>
      <c r="B1193">
        <v>51.432237914285714</v>
      </c>
      <c r="C1193">
        <f t="shared" si="21"/>
        <v>3.3370450842285724</v>
      </c>
    </row>
    <row r="1194" spans="1:3" x14ac:dyDescent="0.25">
      <c r="A1194" s="42">
        <v>45151.416666666664</v>
      </c>
      <c r="B1194">
        <v>51.740576771428572</v>
      </c>
      <c r="C1194">
        <f t="shared" si="21"/>
        <v>3.4369468739428566</v>
      </c>
    </row>
    <row r="1195" spans="1:3" x14ac:dyDescent="0.25">
      <c r="A1195" s="42">
        <v>45151.427083333336</v>
      </c>
      <c r="B1195">
        <v>52.143598928571429</v>
      </c>
      <c r="C1195">
        <f t="shared" si="21"/>
        <v>3.5675260528571417</v>
      </c>
    </row>
    <row r="1196" spans="1:3" x14ac:dyDescent="0.25">
      <c r="A1196" s="42">
        <v>45151.4375</v>
      </c>
      <c r="B1196">
        <v>52.372235099999997</v>
      </c>
      <c r="C1196">
        <f t="shared" si="21"/>
        <v>3.6416041723999992</v>
      </c>
    </row>
    <row r="1197" spans="1:3" x14ac:dyDescent="0.25">
      <c r="A1197" s="42">
        <v>45151.447916666664</v>
      </c>
      <c r="B1197">
        <v>52.633595914285713</v>
      </c>
      <c r="C1197">
        <f t="shared" si="21"/>
        <v>3.7262850762285726</v>
      </c>
    </row>
    <row r="1198" spans="1:3" x14ac:dyDescent="0.25">
      <c r="A1198" s="42">
        <v>45151.458333333336</v>
      </c>
      <c r="B1198">
        <v>52.84012477142857</v>
      </c>
      <c r="C1198">
        <f t="shared" si="21"/>
        <v>3.7932004259428584</v>
      </c>
    </row>
    <row r="1199" spans="1:3" x14ac:dyDescent="0.25">
      <c r="A1199" s="42">
        <v>45151.46875</v>
      </c>
      <c r="B1199">
        <v>53.144100342857143</v>
      </c>
      <c r="C1199">
        <f t="shared" si="21"/>
        <v>3.8916885110857162</v>
      </c>
    </row>
    <row r="1200" spans="1:3" x14ac:dyDescent="0.25">
      <c r="A1200" s="42">
        <v>45151.479166666664</v>
      </c>
      <c r="B1200">
        <v>53.466692599999995</v>
      </c>
      <c r="C1200">
        <f t="shared" si="21"/>
        <v>3.9962084023999989</v>
      </c>
    </row>
    <row r="1201" spans="1:3" x14ac:dyDescent="0.25">
      <c r="A1201" s="42">
        <v>45151.489583333336</v>
      </c>
      <c r="B1201">
        <v>53.781867271428567</v>
      </c>
      <c r="C1201">
        <f t="shared" si="21"/>
        <v>4.0983249959428552</v>
      </c>
    </row>
    <row r="1202" spans="1:3" x14ac:dyDescent="0.25">
      <c r="A1202" s="42">
        <v>45151.5</v>
      </c>
      <c r="B1202">
        <v>53.992177642857143</v>
      </c>
      <c r="C1202">
        <f t="shared" si="21"/>
        <v>4.1664655562857167</v>
      </c>
    </row>
    <row r="1203" spans="1:3" x14ac:dyDescent="0.25">
      <c r="A1203" s="42">
        <v>45151.510416666664</v>
      </c>
      <c r="B1203">
        <v>54.242630242857146</v>
      </c>
      <c r="C1203">
        <f t="shared" si="21"/>
        <v>4.2476121986857169</v>
      </c>
    </row>
    <row r="1204" spans="1:3" x14ac:dyDescent="0.25">
      <c r="A1204" s="42">
        <v>45151.520833333336</v>
      </c>
      <c r="B1204">
        <v>54.477665899999998</v>
      </c>
      <c r="C1204">
        <f t="shared" si="21"/>
        <v>4.3237637515999996</v>
      </c>
    </row>
    <row r="1205" spans="1:3" x14ac:dyDescent="0.25">
      <c r="A1205" s="42">
        <v>45151.53125</v>
      </c>
      <c r="B1205">
        <v>54.898868414285722</v>
      </c>
      <c r="C1205">
        <f t="shared" si="21"/>
        <v>4.4602333662285734</v>
      </c>
    </row>
    <row r="1206" spans="1:3" x14ac:dyDescent="0.25">
      <c r="A1206" s="42">
        <v>45151.541666666664</v>
      </c>
      <c r="B1206">
        <v>55.215933842857147</v>
      </c>
      <c r="C1206">
        <f t="shared" si="21"/>
        <v>4.5629625650857175</v>
      </c>
    </row>
    <row r="1207" spans="1:3" x14ac:dyDescent="0.25">
      <c r="A1207" s="42">
        <v>45151.552083333336</v>
      </c>
      <c r="B1207">
        <v>55.567760114285718</v>
      </c>
      <c r="C1207">
        <f t="shared" si="21"/>
        <v>4.6769542770285728</v>
      </c>
    </row>
    <row r="1208" spans="1:3" x14ac:dyDescent="0.25">
      <c r="A1208" s="42">
        <v>45151.5625</v>
      </c>
      <c r="B1208">
        <v>55.797559828571423</v>
      </c>
      <c r="C1208">
        <f t="shared" si="21"/>
        <v>4.7514093844571423</v>
      </c>
    </row>
    <row r="1209" spans="1:3" x14ac:dyDescent="0.25">
      <c r="A1209" s="42">
        <v>45151.572916666664</v>
      </c>
      <c r="B1209">
        <v>56.036522442857141</v>
      </c>
      <c r="C1209">
        <f t="shared" si="21"/>
        <v>4.8288332714857152</v>
      </c>
    </row>
    <row r="1210" spans="1:3" x14ac:dyDescent="0.25">
      <c r="A1210" s="42">
        <v>45151.583333333336</v>
      </c>
      <c r="B1210">
        <v>56.275194171428573</v>
      </c>
      <c r="C1210">
        <f t="shared" si="21"/>
        <v>4.9061629115428591</v>
      </c>
    </row>
    <row r="1211" spans="1:3" x14ac:dyDescent="0.25">
      <c r="A1211" s="42">
        <v>45151.59375</v>
      </c>
      <c r="B1211">
        <v>56.605785785714296</v>
      </c>
      <c r="C1211">
        <f t="shared" si="21"/>
        <v>5.013274594571433</v>
      </c>
    </row>
    <row r="1212" spans="1:3" x14ac:dyDescent="0.25">
      <c r="A1212" s="42">
        <v>45151.604166666664</v>
      </c>
      <c r="B1212">
        <v>56.694505928571424</v>
      </c>
      <c r="C1212">
        <f t="shared" si="21"/>
        <v>5.0420199208571415</v>
      </c>
    </row>
    <row r="1213" spans="1:3" x14ac:dyDescent="0.25">
      <c r="A1213" s="42">
        <v>45151.614583333336</v>
      </c>
      <c r="B1213">
        <v>56.905834399999996</v>
      </c>
      <c r="C1213">
        <f t="shared" si="21"/>
        <v>5.1104903456000006</v>
      </c>
    </row>
    <row r="1214" spans="1:3" x14ac:dyDescent="0.25">
      <c r="A1214" s="42">
        <v>45151.625</v>
      </c>
      <c r="B1214">
        <v>56.826422600000001</v>
      </c>
      <c r="C1214">
        <f t="shared" si="21"/>
        <v>5.0847609223999992</v>
      </c>
    </row>
    <row r="1215" spans="1:3" x14ac:dyDescent="0.25">
      <c r="A1215" s="42">
        <v>45151.635416666664</v>
      </c>
      <c r="B1215">
        <v>56.742938400000007</v>
      </c>
      <c r="C1215">
        <f t="shared" si="21"/>
        <v>5.0577120416000039</v>
      </c>
    </row>
    <row r="1216" spans="1:3" x14ac:dyDescent="0.25">
      <c r="A1216" s="42">
        <v>45151.645833333336</v>
      </c>
      <c r="B1216">
        <v>56.748901557142858</v>
      </c>
      <c r="C1216">
        <f t="shared" si="21"/>
        <v>5.0596441045142857</v>
      </c>
    </row>
    <row r="1217" spans="1:3" x14ac:dyDescent="0.25">
      <c r="A1217" s="42">
        <v>45151.65625</v>
      </c>
      <c r="B1217">
        <v>56.696978457142862</v>
      </c>
      <c r="C1217">
        <f t="shared" si="21"/>
        <v>5.0428210201142871</v>
      </c>
    </row>
    <row r="1218" spans="1:3" x14ac:dyDescent="0.25">
      <c r="A1218" s="42">
        <v>45151.666666666664</v>
      </c>
      <c r="B1218">
        <v>56.540918271428566</v>
      </c>
      <c r="C1218">
        <f t="shared" si="21"/>
        <v>4.9922575199428554</v>
      </c>
    </row>
    <row r="1219" spans="1:3" x14ac:dyDescent="0.25">
      <c r="A1219" s="42">
        <v>45151.677083333336</v>
      </c>
      <c r="B1219">
        <v>56.519974499999996</v>
      </c>
      <c r="C1219">
        <f t="shared" ref="C1219:C1282" si="22">IF(B1219&gt;45,0.324*B1219-13.327,0.0505*B1219-1.1314)</f>
        <v>4.9854717379999993</v>
      </c>
    </row>
    <row r="1220" spans="1:3" x14ac:dyDescent="0.25">
      <c r="A1220" s="42">
        <v>45151.6875</v>
      </c>
      <c r="B1220">
        <v>56.214689942857142</v>
      </c>
      <c r="C1220">
        <f t="shared" si="22"/>
        <v>4.886559541485715</v>
      </c>
    </row>
    <row r="1221" spans="1:3" x14ac:dyDescent="0.25">
      <c r="A1221" s="42">
        <v>45151.697916666664</v>
      </c>
      <c r="B1221">
        <v>56.18691035714285</v>
      </c>
      <c r="C1221">
        <f t="shared" si="22"/>
        <v>4.8775589557142833</v>
      </c>
    </row>
    <row r="1222" spans="1:3" x14ac:dyDescent="0.25">
      <c r="A1222" s="42">
        <v>45151.708333333336</v>
      </c>
      <c r="B1222">
        <v>56.221089428571425</v>
      </c>
      <c r="C1222">
        <f t="shared" si="22"/>
        <v>4.8886329748571438</v>
      </c>
    </row>
    <row r="1223" spans="1:3" x14ac:dyDescent="0.25">
      <c r="A1223" s="42">
        <v>45151.71875</v>
      </c>
      <c r="B1223">
        <v>56.118115885714289</v>
      </c>
      <c r="C1223">
        <f t="shared" si="22"/>
        <v>4.8552695469714298</v>
      </c>
    </row>
    <row r="1224" spans="1:3" x14ac:dyDescent="0.25">
      <c r="A1224" s="42">
        <v>45151.729166666664</v>
      </c>
      <c r="B1224">
        <v>56.075937457142857</v>
      </c>
      <c r="C1224">
        <f t="shared" si="22"/>
        <v>4.8416037361142852</v>
      </c>
    </row>
    <row r="1225" spans="1:3" x14ac:dyDescent="0.25">
      <c r="A1225" s="42">
        <v>45151.739583333336</v>
      </c>
      <c r="B1225">
        <v>56.034486242857142</v>
      </c>
      <c r="C1225">
        <f t="shared" si="22"/>
        <v>4.8281735426857129</v>
      </c>
    </row>
    <row r="1226" spans="1:3" x14ac:dyDescent="0.25">
      <c r="A1226" s="42">
        <v>45151.75</v>
      </c>
      <c r="B1226">
        <v>55.978054414285715</v>
      </c>
      <c r="C1226">
        <f t="shared" si="22"/>
        <v>4.8098896302285734</v>
      </c>
    </row>
    <row r="1227" spans="1:3" x14ac:dyDescent="0.25">
      <c r="A1227" s="42">
        <v>45151.760416666664</v>
      </c>
      <c r="B1227">
        <v>55.949256728571427</v>
      </c>
      <c r="C1227">
        <f t="shared" si="22"/>
        <v>4.8005591800571441</v>
      </c>
    </row>
    <row r="1228" spans="1:3" x14ac:dyDescent="0.25">
      <c r="A1228" s="42">
        <v>45151.770833333336</v>
      </c>
      <c r="B1228">
        <v>55.936312314285715</v>
      </c>
      <c r="C1228">
        <f t="shared" si="22"/>
        <v>4.7963651898285722</v>
      </c>
    </row>
    <row r="1229" spans="1:3" x14ac:dyDescent="0.25">
      <c r="A1229" s="42">
        <v>45151.78125</v>
      </c>
      <c r="B1229">
        <v>55.874644542857155</v>
      </c>
      <c r="C1229">
        <f t="shared" si="22"/>
        <v>4.7763848318857196</v>
      </c>
    </row>
    <row r="1230" spans="1:3" x14ac:dyDescent="0.25">
      <c r="A1230" s="42">
        <v>45151.791666666664</v>
      </c>
      <c r="B1230">
        <v>55.764107971428572</v>
      </c>
      <c r="C1230">
        <f t="shared" si="22"/>
        <v>4.7405709827428577</v>
      </c>
    </row>
    <row r="1231" spans="1:3" x14ac:dyDescent="0.25">
      <c r="A1231" s="42">
        <v>45151.802083333336</v>
      </c>
      <c r="B1231">
        <v>55.602230071428572</v>
      </c>
      <c r="C1231">
        <f t="shared" si="22"/>
        <v>4.6881225431428586</v>
      </c>
    </row>
    <row r="1232" spans="1:3" x14ac:dyDescent="0.25">
      <c r="A1232" s="42">
        <v>45151.8125</v>
      </c>
      <c r="B1232">
        <v>55.417808528571427</v>
      </c>
      <c r="C1232">
        <f t="shared" si="22"/>
        <v>4.6283699632571444</v>
      </c>
    </row>
    <row r="1233" spans="1:3" x14ac:dyDescent="0.25">
      <c r="A1233" s="42">
        <v>45151.822916666664</v>
      </c>
      <c r="B1233">
        <v>55.190626785714286</v>
      </c>
      <c r="C1233">
        <f t="shared" si="22"/>
        <v>4.5547630785714279</v>
      </c>
    </row>
    <row r="1234" spans="1:3" x14ac:dyDescent="0.25">
      <c r="A1234" s="42">
        <v>45151.833333333336</v>
      </c>
      <c r="B1234">
        <v>55.079944771428572</v>
      </c>
      <c r="C1234">
        <f t="shared" si="22"/>
        <v>4.5189021059428587</v>
      </c>
    </row>
    <row r="1235" spans="1:3" x14ac:dyDescent="0.25">
      <c r="A1235" s="42">
        <v>45151.84375</v>
      </c>
      <c r="B1235">
        <v>54.840836714285714</v>
      </c>
      <c r="C1235">
        <f t="shared" si="22"/>
        <v>4.4414310954285714</v>
      </c>
    </row>
    <row r="1236" spans="1:3" x14ac:dyDescent="0.25">
      <c r="A1236" s="42">
        <v>45151.854166666664</v>
      </c>
      <c r="B1236">
        <v>54.596492714285709</v>
      </c>
      <c r="C1236">
        <f t="shared" si="22"/>
        <v>4.362263639428571</v>
      </c>
    </row>
    <row r="1237" spans="1:3" x14ac:dyDescent="0.25">
      <c r="A1237" s="42">
        <v>45151.864583333336</v>
      </c>
      <c r="B1237">
        <v>54.444068600000001</v>
      </c>
      <c r="C1237">
        <f t="shared" si="22"/>
        <v>4.3128782264000005</v>
      </c>
    </row>
    <row r="1238" spans="1:3" x14ac:dyDescent="0.25">
      <c r="A1238" s="42">
        <v>45151.875</v>
      </c>
      <c r="B1238">
        <v>54.285535885714289</v>
      </c>
      <c r="C1238">
        <f t="shared" si="22"/>
        <v>4.2615136269714302</v>
      </c>
    </row>
    <row r="1239" spans="1:3" x14ac:dyDescent="0.25">
      <c r="A1239" s="42">
        <v>45151.885416666664</v>
      </c>
      <c r="B1239">
        <v>54.079879685714296</v>
      </c>
      <c r="C1239">
        <f t="shared" si="22"/>
        <v>4.1948810181714311</v>
      </c>
    </row>
    <row r="1240" spans="1:3" x14ac:dyDescent="0.25">
      <c r="A1240" s="42">
        <v>45151.895833333336</v>
      </c>
      <c r="B1240">
        <v>53.966288814285704</v>
      </c>
      <c r="C1240">
        <f t="shared" si="22"/>
        <v>4.1580775758285693</v>
      </c>
    </row>
    <row r="1241" spans="1:3" x14ac:dyDescent="0.25">
      <c r="A1241" s="42">
        <v>45151.90625</v>
      </c>
      <c r="B1241">
        <v>53.862006285714294</v>
      </c>
      <c r="C1241">
        <f t="shared" si="22"/>
        <v>4.1242900365714323</v>
      </c>
    </row>
    <row r="1242" spans="1:3" x14ac:dyDescent="0.25">
      <c r="A1242" s="42">
        <v>45151.916666666664</v>
      </c>
      <c r="B1242">
        <v>53.748851742857156</v>
      </c>
      <c r="C1242">
        <f t="shared" si="22"/>
        <v>4.0876279646857174</v>
      </c>
    </row>
    <row r="1243" spans="1:3" x14ac:dyDescent="0.25">
      <c r="A1243" s="42">
        <v>45151.927083333336</v>
      </c>
      <c r="B1243">
        <v>53.694019785714296</v>
      </c>
      <c r="C1243">
        <f t="shared" si="22"/>
        <v>4.0698624105714334</v>
      </c>
    </row>
    <row r="1244" spans="1:3" x14ac:dyDescent="0.25">
      <c r="A1244" s="42">
        <v>45151.9375</v>
      </c>
      <c r="B1244">
        <v>53.574756642857146</v>
      </c>
      <c r="C1244">
        <f t="shared" si="22"/>
        <v>4.0312211522857151</v>
      </c>
    </row>
    <row r="1245" spans="1:3" x14ac:dyDescent="0.25">
      <c r="A1245" s="42">
        <v>45151.947916666664</v>
      </c>
      <c r="B1245">
        <v>53.501162557142855</v>
      </c>
      <c r="C1245">
        <f t="shared" si="22"/>
        <v>4.0073766685142846</v>
      </c>
    </row>
    <row r="1246" spans="1:3" x14ac:dyDescent="0.25">
      <c r="A1246" s="42">
        <v>45151.958333333336</v>
      </c>
      <c r="B1246">
        <v>53.494472185714294</v>
      </c>
      <c r="C1246">
        <f t="shared" si="22"/>
        <v>4.0052089881714306</v>
      </c>
    </row>
    <row r="1247" spans="1:3" x14ac:dyDescent="0.25">
      <c r="A1247" s="42">
        <v>45151.96875</v>
      </c>
      <c r="B1247">
        <v>53.377827014285721</v>
      </c>
      <c r="C1247">
        <f t="shared" si="22"/>
        <v>3.9674159526285759</v>
      </c>
    </row>
    <row r="1248" spans="1:3" x14ac:dyDescent="0.25">
      <c r="A1248" s="42">
        <v>45151.979166666664</v>
      </c>
      <c r="B1248">
        <v>53.261327285714295</v>
      </c>
      <c r="C1248">
        <f t="shared" si="22"/>
        <v>3.9296700405714322</v>
      </c>
    </row>
    <row r="1249" spans="1:3" x14ac:dyDescent="0.25">
      <c r="A1249" s="42">
        <v>45151.989583333336</v>
      </c>
      <c r="B1249">
        <v>53.236602000000005</v>
      </c>
      <c r="C1249">
        <f t="shared" si="22"/>
        <v>3.9216590480000004</v>
      </c>
    </row>
    <row r="1250" spans="1:3" x14ac:dyDescent="0.25">
      <c r="A1250" s="42">
        <v>45152</v>
      </c>
      <c r="B1250">
        <v>53.149772614285716</v>
      </c>
      <c r="C1250">
        <f t="shared" si="22"/>
        <v>3.8935263270285727</v>
      </c>
    </row>
    <row r="1251" spans="1:3" x14ac:dyDescent="0.25">
      <c r="A1251" s="42">
        <v>45152.010416666664</v>
      </c>
      <c r="B1251">
        <v>53.085195985714286</v>
      </c>
      <c r="C1251">
        <f t="shared" si="22"/>
        <v>3.8726034993714276</v>
      </c>
    </row>
    <row r="1252" spans="1:3" x14ac:dyDescent="0.25">
      <c r="A1252" s="42">
        <v>45152.020833333336</v>
      </c>
      <c r="B1252">
        <v>52.984113200000003</v>
      </c>
      <c r="C1252">
        <f t="shared" si="22"/>
        <v>3.8398526768000014</v>
      </c>
    </row>
    <row r="1253" spans="1:3" x14ac:dyDescent="0.25">
      <c r="A1253" s="42">
        <v>45152.03125</v>
      </c>
      <c r="B1253">
        <v>52.892193314285706</v>
      </c>
      <c r="C1253">
        <f t="shared" si="22"/>
        <v>3.8100706338285679</v>
      </c>
    </row>
    <row r="1254" spans="1:3" x14ac:dyDescent="0.25">
      <c r="A1254" s="42">
        <v>45152.041666666664</v>
      </c>
      <c r="B1254">
        <v>52.769294100000003</v>
      </c>
      <c r="C1254">
        <f t="shared" si="22"/>
        <v>3.7702512884000026</v>
      </c>
    </row>
    <row r="1255" spans="1:3" x14ac:dyDescent="0.25">
      <c r="A1255" s="42">
        <v>45152.052083333336</v>
      </c>
      <c r="B1255">
        <v>52.624578457142867</v>
      </c>
      <c r="C1255">
        <f t="shared" si="22"/>
        <v>3.7233634201142909</v>
      </c>
    </row>
    <row r="1256" spans="1:3" x14ac:dyDescent="0.25">
      <c r="A1256" s="42">
        <v>45152.0625</v>
      </c>
      <c r="B1256">
        <v>52.461827900000003</v>
      </c>
      <c r="C1256">
        <f t="shared" si="22"/>
        <v>3.6706322396000015</v>
      </c>
    </row>
    <row r="1257" spans="1:3" x14ac:dyDescent="0.25">
      <c r="A1257" s="42">
        <v>45152.072916666664</v>
      </c>
      <c r="B1257">
        <v>52.281187871428571</v>
      </c>
      <c r="C1257">
        <f t="shared" si="22"/>
        <v>3.612104870342856</v>
      </c>
    </row>
    <row r="1258" spans="1:3" x14ac:dyDescent="0.25">
      <c r="A1258" s="42">
        <v>45152.083333333336</v>
      </c>
      <c r="B1258">
        <v>52.142580828571433</v>
      </c>
      <c r="C1258">
        <f t="shared" si="22"/>
        <v>3.5671961884571441</v>
      </c>
    </row>
    <row r="1259" spans="1:3" x14ac:dyDescent="0.25">
      <c r="A1259" s="42">
        <v>45152.09375</v>
      </c>
      <c r="B1259">
        <v>52.052551699999995</v>
      </c>
      <c r="C1259">
        <f t="shared" si="22"/>
        <v>3.5380267507999985</v>
      </c>
    </row>
    <row r="1260" spans="1:3" x14ac:dyDescent="0.25">
      <c r="A1260" s="42">
        <v>45152.104166666664</v>
      </c>
      <c r="B1260">
        <v>51.919762371428575</v>
      </c>
      <c r="C1260">
        <f t="shared" si="22"/>
        <v>3.4950030083428576</v>
      </c>
    </row>
    <row r="1261" spans="1:3" x14ac:dyDescent="0.25">
      <c r="A1261" s="42">
        <v>45152.114583333336</v>
      </c>
      <c r="B1261">
        <v>51.811989214285724</v>
      </c>
      <c r="C1261">
        <f t="shared" si="22"/>
        <v>3.4600845054285738</v>
      </c>
    </row>
    <row r="1262" spans="1:3" x14ac:dyDescent="0.25">
      <c r="A1262" s="42">
        <v>45152.125</v>
      </c>
      <c r="B1262">
        <v>51.678472671428565</v>
      </c>
      <c r="C1262">
        <f t="shared" si="22"/>
        <v>3.4168251455428571</v>
      </c>
    </row>
    <row r="1263" spans="1:3" x14ac:dyDescent="0.25">
      <c r="A1263" s="42">
        <v>45152.135416666664</v>
      </c>
      <c r="B1263">
        <v>51.4925967</v>
      </c>
      <c r="C1263">
        <f t="shared" si="22"/>
        <v>3.356601330800002</v>
      </c>
    </row>
    <row r="1264" spans="1:3" x14ac:dyDescent="0.25">
      <c r="A1264" s="42">
        <v>45152.145833333336</v>
      </c>
      <c r="B1264">
        <v>51.397767957142868</v>
      </c>
      <c r="C1264">
        <f t="shared" si="22"/>
        <v>3.3258768181142901</v>
      </c>
    </row>
    <row r="1265" spans="1:3" x14ac:dyDescent="0.25">
      <c r="A1265" s="42">
        <v>45152.15625</v>
      </c>
      <c r="B1265">
        <v>51.251452442857151</v>
      </c>
      <c r="C1265">
        <f t="shared" si="22"/>
        <v>3.278470591485716</v>
      </c>
    </row>
    <row r="1266" spans="1:3" x14ac:dyDescent="0.25">
      <c r="A1266" s="42">
        <v>45152.166666666664</v>
      </c>
      <c r="B1266">
        <v>51.083756828571431</v>
      </c>
      <c r="C1266">
        <f t="shared" si="22"/>
        <v>3.2241372124571459</v>
      </c>
    </row>
    <row r="1267" spans="1:3" x14ac:dyDescent="0.25">
      <c r="A1267" s="42">
        <v>45152.177083333336</v>
      </c>
      <c r="B1267">
        <v>50.916206657142858</v>
      </c>
      <c r="C1267">
        <f t="shared" si="22"/>
        <v>3.1698509569142868</v>
      </c>
    </row>
    <row r="1268" spans="1:3" x14ac:dyDescent="0.25">
      <c r="A1268" s="42">
        <v>45152.1875</v>
      </c>
      <c r="B1268">
        <v>50.769891142857141</v>
      </c>
      <c r="C1268">
        <f t="shared" si="22"/>
        <v>3.1224447302857126</v>
      </c>
    </row>
    <row r="1269" spans="1:3" x14ac:dyDescent="0.25">
      <c r="A1269" s="42">
        <v>45152.197916666664</v>
      </c>
      <c r="B1269">
        <v>50.695424399999993</v>
      </c>
      <c r="C1269">
        <f t="shared" si="22"/>
        <v>3.098317505599999</v>
      </c>
    </row>
    <row r="1270" spans="1:3" x14ac:dyDescent="0.25">
      <c r="A1270" s="42">
        <v>45152.208333333336</v>
      </c>
      <c r="B1270">
        <v>50.642337757142855</v>
      </c>
      <c r="C1270">
        <f t="shared" si="22"/>
        <v>3.0811174333142848</v>
      </c>
    </row>
    <row r="1271" spans="1:3" x14ac:dyDescent="0.25">
      <c r="A1271" s="42">
        <v>45152.21875</v>
      </c>
      <c r="B1271">
        <v>50.543436614285717</v>
      </c>
      <c r="C1271">
        <f t="shared" si="22"/>
        <v>3.0490734630285719</v>
      </c>
    </row>
    <row r="1272" spans="1:3" x14ac:dyDescent="0.25">
      <c r="A1272" s="42">
        <v>45152.229166666664</v>
      </c>
      <c r="B1272">
        <v>50.4297003</v>
      </c>
      <c r="C1272">
        <f t="shared" si="22"/>
        <v>3.0122228971999991</v>
      </c>
    </row>
    <row r="1273" spans="1:3" x14ac:dyDescent="0.25">
      <c r="A1273" s="42">
        <v>45152.239583333336</v>
      </c>
      <c r="B1273">
        <v>50.352615585714275</v>
      </c>
      <c r="C1273">
        <f t="shared" si="22"/>
        <v>2.9872474497714254</v>
      </c>
    </row>
    <row r="1274" spans="1:3" x14ac:dyDescent="0.25">
      <c r="A1274" s="42">
        <v>45152.25</v>
      </c>
      <c r="B1274">
        <v>50.312037028571417</v>
      </c>
      <c r="C1274">
        <f t="shared" si="22"/>
        <v>2.9740999972571398</v>
      </c>
    </row>
    <row r="1275" spans="1:3" x14ac:dyDescent="0.25">
      <c r="A1275" s="42">
        <v>45152.260416666664</v>
      </c>
      <c r="B1275">
        <v>50.240333700000001</v>
      </c>
      <c r="C1275">
        <f t="shared" si="22"/>
        <v>2.9508681188000008</v>
      </c>
    </row>
    <row r="1276" spans="1:3" x14ac:dyDescent="0.25">
      <c r="A1276" s="42">
        <v>45152.270833333336</v>
      </c>
      <c r="B1276">
        <v>50.144341414285705</v>
      </c>
      <c r="C1276">
        <f t="shared" si="22"/>
        <v>2.9197666182285698</v>
      </c>
    </row>
    <row r="1277" spans="1:3" x14ac:dyDescent="0.25">
      <c r="A1277" s="42">
        <v>45152.28125</v>
      </c>
      <c r="B1277">
        <v>49.929085985714281</v>
      </c>
      <c r="C1277">
        <f t="shared" si="22"/>
        <v>2.8500238593714275</v>
      </c>
    </row>
    <row r="1278" spans="1:3" x14ac:dyDescent="0.25">
      <c r="A1278" s="42">
        <v>45152.291666666664</v>
      </c>
      <c r="B1278">
        <v>49.781025157142849</v>
      </c>
      <c r="C1278">
        <f t="shared" si="22"/>
        <v>2.8020521509142835</v>
      </c>
    </row>
    <row r="1279" spans="1:3" x14ac:dyDescent="0.25">
      <c r="A1279" s="42">
        <v>45152.302083333336</v>
      </c>
      <c r="B1279">
        <v>49.689977928571416</v>
      </c>
      <c r="C1279">
        <f t="shared" si="22"/>
        <v>2.7725528488571403</v>
      </c>
    </row>
    <row r="1280" spans="1:3" x14ac:dyDescent="0.25">
      <c r="A1280" s="42">
        <v>45152.3125</v>
      </c>
      <c r="B1280">
        <v>49.712957899999999</v>
      </c>
      <c r="C1280">
        <f t="shared" si="22"/>
        <v>2.7799983595999986</v>
      </c>
    </row>
    <row r="1281" spans="1:3" x14ac:dyDescent="0.25">
      <c r="A1281" s="42">
        <v>45152.322916666664</v>
      </c>
      <c r="B1281">
        <v>49.754263671428575</v>
      </c>
      <c r="C1281">
        <f t="shared" si="22"/>
        <v>2.7933814295428601</v>
      </c>
    </row>
    <row r="1282" spans="1:3" x14ac:dyDescent="0.25">
      <c r="A1282" s="42">
        <v>45152.333333333336</v>
      </c>
      <c r="B1282">
        <v>49.813749799999997</v>
      </c>
      <c r="C1282">
        <f t="shared" si="22"/>
        <v>2.8126549351999994</v>
      </c>
    </row>
    <row r="1283" spans="1:3" x14ac:dyDescent="0.25">
      <c r="A1283" s="42">
        <v>45152.34375</v>
      </c>
      <c r="B1283">
        <v>49.939994200000001</v>
      </c>
      <c r="C1283">
        <f t="shared" ref="C1283:C1346" si="23">IF(B1283&gt;45,0.324*B1283-13.327,0.0505*B1283-1.1314)</f>
        <v>2.8535581208000007</v>
      </c>
    </row>
    <row r="1284" spans="1:3" x14ac:dyDescent="0.25">
      <c r="A1284" s="42">
        <v>45152.354166666664</v>
      </c>
      <c r="B1284">
        <v>50.188265157142858</v>
      </c>
      <c r="C1284">
        <f t="shared" si="23"/>
        <v>2.9339979109142877</v>
      </c>
    </row>
    <row r="1285" spans="1:3" x14ac:dyDescent="0.25">
      <c r="A1285" s="42">
        <v>45152.364583333336</v>
      </c>
      <c r="B1285">
        <v>50.479441757142858</v>
      </c>
      <c r="C1285">
        <f t="shared" si="23"/>
        <v>3.0283391293142881</v>
      </c>
    </row>
    <row r="1286" spans="1:3" x14ac:dyDescent="0.25">
      <c r="A1286" s="42">
        <v>45152.375</v>
      </c>
      <c r="B1286">
        <v>50.697169714285721</v>
      </c>
      <c r="C1286">
        <f t="shared" si="23"/>
        <v>3.0988829874285724</v>
      </c>
    </row>
    <row r="1287" spans="1:3" x14ac:dyDescent="0.25">
      <c r="A1287" s="42">
        <v>45152.385416666664</v>
      </c>
      <c r="B1287">
        <v>50.944422571428575</v>
      </c>
      <c r="C1287">
        <f t="shared" si="23"/>
        <v>3.1789929131428583</v>
      </c>
    </row>
    <row r="1288" spans="1:3" x14ac:dyDescent="0.25">
      <c r="A1288" s="42">
        <v>45152.395833333336</v>
      </c>
      <c r="B1288">
        <v>51.193566185714289</v>
      </c>
      <c r="C1288">
        <f t="shared" si="23"/>
        <v>3.2597154441714284</v>
      </c>
    </row>
    <row r="1289" spans="1:3" x14ac:dyDescent="0.25">
      <c r="A1289" s="42">
        <v>45152.40625</v>
      </c>
      <c r="B1289">
        <v>51.461035600000002</v>
      </c>
      <c r="C1289">
        <f t="shared" si="23"/>
        <v>3.3463755344000017</v>
      </c>
    </row>
    <row r="1290" spans="1:3" x14ac:dyDescent="0.25">
      <c r="A1290" s="42">
        <v>45152.416666666664</v>
      </c>
      <c r="B1290">
        <v>51.652147514285716</v>
      </c>
      <c r="C1290">
        <f t="shared" si="23"/>
        <v>3.4082957946285735</v>
      </c>
    </row>
    <row r="1291" spans="1:3" x14ac:dyDescent="0.25">
      <c r="A1291" s="42">
        <v>45152.427083333336</v>
      </c>
      <c r="B1291">
        <v>51.864784971428563</v>
      </c>
      <c r="C1291">
        <f t="shared" si="23"/>
        <v>3.4771903307428556</v>
      </c>
    </row>
    <row r="1292" spans="1:3" x14ac:dyDescent="0.25">
      <c r="A1292" s="42">
        <v>45152.4375</v>
      </c>
      <c r="B1292">
        <v>51.999174171428571</v>
      </c>
      <c r="C1292">
        <f t="shared" si="23"/>
        <v>3.520732431542859</v>
      </c>
    </row>
    <row r="1293" spans="1:3" x14ac:dyDescent="0.25">
      <c r="A1293" s="42">
        <v>45152.447916666664</v>
      </c>
      <c r="B1293">
        <v>52.286278371428565</v>
      </c>
      <c r="C1293">
        <f t="shared" si="23"/>
        <v>3.6137541923428547</v>
      </c>
    </row>
    <row r="1294" spans="1:3" x14ac:dyDescent="0.25">
      <c r="A1294" s="42">
        <v>45152.458333333336</v>
      </c>
      <c r="B1294">
        <v>52.434920971428561</v>
      </c>
      <c r="C1294">
        <f t="shared" si="23"/>
        <v>3.661914394742853</v>
      </c>
    </row>
    <row r="1295" spans="1:3" x14ac:dyDescent="0.25">
      <c r="A1295" s="42">
        <v>45152.46875</v>
      </c>
      <c r="B1295">
        <v>52.633159585714289</v>
      </c>
      <c r="C1295">
        <f t="shared" si="23"/>
        <v>3.7261437057714293</v>
      </c>
    </row>
    <row r="1296" spans="1:3" x14ac:dyDescent="0.25">
      <c r="A1296" s="42">
        <v>45152.479166666664</v>
      </c>
      <c r="B1296">
        <v>52.846524257142853</v>
      </c>
      <c r="C1296">
        <f t="shared" si="23"/>
        <v>3.7952738593142836</v>
      </c>
    </row>
    <row r="1297" spans="1:3" x14ac:dyDescent="0.25">
      <c r="A1297" s="42">
        <v>45152.489583333336</v>
      </c>
      <c r="B1297">
        <v>53.150936157142858</v>
      </c>
      <c r="C1297">
        <f t="shared" si="23"/>
        <v>3.8939033149142883</v>
      </c>
    </row>
    <row r="1298" spans="1:3" x14ac:dyDescent="0.25">
      <c r="A1298" s="42">
        <v>45152.5</v>
      </c>
      <c r="B1298">
        <v>53.470037785714283</v>
      </c>
      <c r="C1298">
        <f t="shared" si="23"/>
        <v>3.9972922425714277</v>
      </c>
    </row>
    <row r="1299" spans="1:3" x14ac:dyDescent="0.25">
      <c r="A1299" s="42">
        <v>45152.510416666664</v>
      </c>
      <c r="B1299">
        <v>53.842226057142859</v>
      </c>
      <c r="C1299">
        <f t="shared" si="23"/>
        <v>4.1178812425142883</v>
      </c>
    </row>
    <row r="1300" spans="1:3" x14ac:dyDescent="0.25">
      <c r="A1300" s="42">
        <v>45152.520833333336</v>
      </c>
      <c r="B1300">
        <v>54.110568128571423</v>
      </c>
      <c r="C1300">
        <f t="shared" si="23"/>
        <v>4.2048240736571412</v>
      </c>
    </row>
    <row r="1301" spans="1:3" x14ac:dyDescent="0.25">
      <c r="A1301" s="42">
        <v>45152.53125</v>
      </c>
      <c r="B1301">
        <v>54.360584399999993</v>
      </c>
      <c r="C1301">
        <f t="shared" si="23"/>
        <v>4.2858293455999981</v>
      </c>
    </row>
    <row r="1302" spans="1:3" x14ac:dyDescent="0.25">
      <c r="A1302" s="42">
        <v>45152.541666666664</v>
      </c>
      <c r="B1302">
        <v>54.638089371428578</v>
      </c>
      <c r="C1302">
        <f t="shared" si="23"/>
        <v>4.3757409563428613</v>
      </c>
    </row>
    <row r="1303" spans="1:3" x14ac:dyDescent="0.25">
      <c r="A1303" s="42">
        <v>45152.552083333336</v>
      </c>
      <c r="B1303">
        <v>54.820329271428577</v>
      </c>
      <c r="C1303">
        <f t="shared" si="23"/>
        <v>4.4347866839428587</v>
      </c>
    </row>
    <row r="1304" spans="1:3" x14ac:dyDescent="0.25">
      <c r="A1304" s="42">
        <v>45152.5625</v>
      </c>
      <c r="B1304">
        <v>55.054637714285718</v>
      </c>
      <c r="C1304">
        <f t="shared" si="23"/>
        <v>4.5107026194285726</v>
      </c>
    </row>
    <row r="1305" spans="1:3" x14ac:dyDescent="0.25">
      <c r="A1305" s="42">
        <v>45152.572916666664</v>
      </c>
      <c r="B1305">
        <v>55.305090314285721</v>
      </c>
      <c r="C1305">
        <f t="shared" si="23"/>
        <v>4.5918492618285729</v>
      </c>
    </row>
    <row r="1306" spans="1:3" x14ac:dyDescent="0.25">
      <c r="A1306" s="42">
        <v>45152.583333333336</v>
      </c>
      <c r="B1306">
        <v>55.41999017142858</v>
      </c>
      <c r="C1306">
        <f t="shared" si="23"/>
        <v>4.6290768155428612</v>
      </c>
    </row>
    <row r="1307" spans="1:3" x14ac:dyDescent="0.25">
      <c r="A1307" s="42">
        <v>45152.59375</v>
      </c>
      <c r="B1307">
        <v>55.626664471428576</v>
      </c>
      <c r="C1307">
        <f t="shared" si="23"/>
        <v>4.6960392887428579</v>
      </c>
    </row>
    <row r="1308" spans="1:3" x14ac:dyDescent="0.25">
      <c r="A1308" s="42">
        <v>45152.604166666664</v>
      </c>
      <c r="B1308">
        <v>55.764398857142865</v>
      </c>
      <c r="C1308">
        <f t="shared" si="23"/>
        <v>4.7406652297142902</v>
      </c>
    </row>
    <row r="1309" spans="1:3" x14ac:dyDescent="0.25">
      <c r="A1309" s="42">
        <v>45152.614583333336</v>
      </c>
      <c r="B1309">
        <v>55.835229528571439</v>
      </c>
      <c r="C1309">
        <f t="shared" si="23"/>
        <v>4.763614367257146</v>
      </c>
    </row>
    <row r="1310" spans="1:3" x14ac:dyDescent="0.25">
      <c r="A1310" s="42">
        <v>45152.625</v>
      </c>
      <c r="B1310">
        <v>55.861991014285714</v>
      </c>
      <c r="C1310">
        <f t="shared" si="23"/>
        <v>4.772285088628573</v>
      </c>
    </row>
    <row r="1311" spans="1:3" x14ac:dyDescent="0.25">
      <c r="A1311" s="42">
        <v>45152.635416666664</v>
      </c>
      <c r="B1311">
        <v>55.775597957142857</v>
      </c>
      <c r="C1311">
        <f t="shared" si="23"/>
        <v>4.7442937381142851</v>
      </c>
    </row>
    <row r="1312" spans="1:3" x14ac:dyDescent="0.25">
      <c r="A1312" s="42">
        <v>45152.645833333336</v>
      </c>
      <c r="B1312">
        <v>55.728329028571423</v>
      </c>
      <c r="C1312">
        <f t="shared" si="23"/>
        <v>4.7289786052571419</v>
      </c>
    </row>
    <row r="1313" spans="1:3" x14ac:dyDescent="0.25">
      <c r="A1313" s="42">
        <v>45152.65625</v>
      </c>
      <c r="B1313">
        <v>55.696040714285722</v>
      </c>
      <c r="C1313">
        <f t="shared" si="23"/>
        <v>4.7185171914285728</v>
      </c>
    </row>
    <row r="1314" spans="1:3" x14ac:dyDescent="0.25">
      <c r="A1314" s="42">
        <v>45152.666666666664</v>
      </c>
      <c r="B1314">
        <v>55.604848042857135</v>
      </c>
      <c r="C1314">
        <f t="shared" si="23"/>
        <v>4.6889707658857116</v>
      </c>
    </row>
    <row r="1315" spans="1:3" x14ac:dyDescent="0.25">
      <c r="A1315" s="42">
        <v>45152.677083333336</v>
      </c>
      <c r="B1315">
        <v>55.614447271428574</v>
      </c>
      <c r="C1315">
        <f t="shared" si="23"/>
        <v>4.6920809159428583</v>
      </c>
    </row>
    <row r="1316" spans="1:3" x14ac:dyDescent="0.25">
      <c r="A1316" s="42">
        <v>45152.6875</v>
      </c>
      <c r="B1316">
        <v>55.599757542857141</v>
      </c>
      <c r="C1316">
        <f t="shared" si="23"/>
        <v>4.6873214438857129</v>
      </c>
    </row>
    <row r="1317" spans="1:3" x14ac:dyDescent="0.25">
      <c r="A1317" s="42">
        <v>45152.697916666664</v>
      </c>
      <c r="B1317">
        <v>55.711166771428566</v>
      </c>
      <c r="C1317">
        <f t="shared" si="23"/>
        <v>4.7234180339428544</v>
      </c>
    </row>
    <row r="1318" spans="1:3" x14ac:dyDescent="0.25">
      <c r="A1318" s="42">
        <v>45152.708333333336</v>
      </c>
      <c r="B1318">
        <v>55.740691671428571</v>
      </c>
      <c r="C1318">
        <f t="shared" si="23"/>
        <v>4.732984101542856</v>
      </c>
    </row>
    <row r="1319" spans="1:3" x14ac:dyDescent="0.25">
      <c r="A1319" s="42">
        <v>45152.71875</v>
      </c>
      <c r="B1319">
        <v>55.739819014285722</v>
      </c>
      <c r="C1319">
        <f t="shared" si="23"/>
        <v>4.7327013606285728</v>
      </c>
    </row>
    <row r="1320" spans="1:3" x14ac:dyDescent="0.25">
      <c r="A1320" s="42">
        <v>45152.729166666664</v>
      </c>
      <c r="B1320">
        <v>55.682659971428571</v>
      </c>
      <c r="C1320">
        <f t="shared" si="23"/>
        <v>4.7141818307428576</v>
      </c>
    </row>
    <row r="1321" spans="1:3" x14ac:dyDescent="0.25">
      <c r="A1321" s="42">
        <v>45152.739583333336</v>
      </c>
      <c r="B1321">
        <v>55.540707742857144</v>
      </c>
      <c r="C1321">
        <f t="shared" si="23"/>
        <v>4.6681893086857169</v>
      </c>
    </row>
    <row r="1322" spans="1:3" x14ac:dyDescent="0.25">
      <c r="A1322" s="42">
        <v>45152.75</v>
      </c>
      <c r="B1322">
        <v>55.39541032857143</v>
      </c>
      <c r="C1322">
        <f t="shared" si="23"/>
        <v>4.6211129464571439</v>
      </c>
    </row>
    <row r="1323" spans="1:3" x14ac:dyDescent="0.25">
      <c r="A1323" s="42">
        <v>45152.760416666664</v>
      </c>
      <c r="B1323">
        <v>55.214043085714287</v>
      </c>
      <c r="C1323">
        <f t="shared" si="23"/>
        <v>4.5623499597714297</v>
      </c>
    </row>
    <row r="1324" spans="1:3" x14ac:dyDescent="0.25">
      <c r="A1324" s="42">
        <v>45152.770833333336</v>
      </c>
      <c r="B1324">
        <v>54.988024885714289</v>
      </c>
      <c r="C1324">
        <f t="shared" si="23"/>
        <v>4.4891200629714287</v>
      </c>
    </row>
    <row r="1325" spans="1:3" x14ac:dyDescent="0.25">
      <c r="A1325" s="42">
        <v>45152.78125</v>
      </c>
      <c r="B1325">
        <v>54.795749428571426</v>
      </c>
      <c r="C1325">
        <f t="shared" si="23"/>
        <v>4.4268228148571414</v>
      </c>
    </row>
    <row r="1326" spans="1:3" x14ac:dyDescent="0.25">
      <c r="A1326" s="42">
        <v>45152.791666666664</v>
      </c>
      <c r="B1326">
        <v>54.490464871428578</v>
      </c>
      <c r="C1326">
        <f t="shared" si="23"/>
        <v>4.3279106183428606</v>
      </c>
    </row>
    <row r="1327" spans="1:3" x14ac:dyDescent="0.25">
      <c r="A1327" s="42">
        <v>45152.802083333336</v>
      </c>
      <c r="B1327">
        <v>54.261828700000002</v>
      </c>
      <c r="C1327">
        <f t="shared" si="23"/>
        <v>4.2538324987999996</v>
      </c>
    </row>
    <row r="1328" spans="1:3" x14ac:dyDescent="0.25">
      <c r="A1328" s="42">
        <v>45152.8125</v>
      </c>
      <c r="B1328">
        <v>54.051809214285711</v>
      </c>
      <c r="C1328">
        <f t="shared" si="23"/>
        <v>4.1857861854285705</v>
      </c>
    </row>
    <row r="1329" spans="1:3" x14ac:dyDescent="0.25">
      <c r="A1329" s="42">
        <v>45152.822916666664</v>
      </c>
      <c r="B1329">
        <v>53.823463928571428</v>
      </c>
      <c r="C1329">
        <f t="shared" si="23"/>
        <v>4.1118023128571419</v>
      </c>
    </row>
    <row r="1330" spans="1:3" x14ac:dyDescent="0.25">
      <c r="A1330" s="42">
        <v>45152.833333333336</v>
      </c>
      <c r="B1330">
        <v>53.614026214285715</v>
      </c>
      <c r="C1330">
        <f t="shared" si="23"/>
        <v>4.0439444934285707</v>
      </c>
    </row>
    <row r="1331" spans="1:3" x14ac:dyDescent="0.25">
      <c r="A1331" s="42">
        <v>45152.84375</v>
      </c>
      <c r="B1331">
        <v>53.383208400000001</v>
      </c>
      <c r="C1331">
        <f t="shared" si="23"/>
        <v>3.9691595216</v>
      </c>
    </row>
    <row r="1332" spans="1:3" x14ac:dyDescent="0.25">
      <c r="A1332" s="42">
        <v>45152.854166666664</v>
      </c>
      <c r="B1332">
        <v>53.081996242857144</v>
      </c>
      <c r="C1332">
        <f t="shared" si="23"/>
        <v>3.8715667826857167</v>
      </c>
    </row>
    <row r="1333" spans="1:3" x14ac:dyDescent="0.25">
      <c r="A1333" s="42">
        <v>45152.864583333336</v>
      </c>
      <c r="B1333">
        <v>52.891175214285717</v>
      </c>
      <c r="C1333">
        <f t="shared" si="23"/>
        <v>3.8097407694285739</v>
      </c>
    </row>
    <row r="1334" spans="1:3" x14ac:dyDescent="0.25">
      <c r="A1334" s="42">
        <v>45152.875</v>
      </c>
      <c r="B1334">
        <v>52.74922298571429</v>
      </c>
      <c r="C1334">
        <f t="shared" si="23"/>
        <v>3.7637482473714297</v>
      </c>
    </row>
    <row r="1335" spans="1:3" x14ac:dyDescent="0.25">
      <c r="A1335" s="42">
        <v>45152.885416666664</v>
      </c>
      <c r="B1335">
        <v>52.604216457142861</v>
      </c>
      <c r="C1335">
        <f t="shared" si="23"/>
        <v>3.7167661321142891</v>
      </c>
    </row>
    <row r="1336" spans="1:3" x14ac:dyDescent="0.25">
      <c r="A1336" s="42">
        <v>45152.895833333336</v>
      </c>
      <c r="B1336">
        <v>52.452955885714289</v>
      </c>
      <c r="C1336">
        <f t="shared" si="23"/>
        <v>3.6677577069714307</v>
      </c>
    </row>
    <row r="1337" spans="1:3" x14ac:dyDescent="0.25">
      <c r="A1337" s="42">
        <v>45152.90625</v>
      </c>
      <c r="B1337">
        <v>52.295586714285719</v>
      </c>
      <c r="C1337">
        <f t="shared" si="23"/>
        <v>3.6167700954285724</v>
      </c>
    </row>
    <row r="1338" spans="1:3" x14ac:dyDescent="0.25">
      <c r="A1338" s="42">
        <v>45152.916666666664</v>
      </c>
      <c r="B1338">
        <v>52.138653871428566</v>
      </c>
      <c r="C1338">
        <f t="shared" si="23"/>
        <v>3.5659238543428575</v>
      </c>
    </row>
    <row r="1339" spans="1:3" x14ac:dyDescent="0.25">
      <c r="A1339" s="42">
        <v>45152.927083333336</v>
      </c>
      <c r="B1339">
        <v>52.091675828571432</v>
      </c>
      <c r="C1339">
        <f t="shared" si="23"/>
        <v>3.5507029684571432</v>
      </c>
    </row>
    <row r="1340" spans="1:3" x14ac:dyDescent="0.25">
      <c r="A1340" s="42">
        <v>45152.9375</v>
      </c>
      <c r="B1340">
        <v>51.946669300000003</v>
      </c>
      <c r="C1340">
        <f t="shared" si="23"/>
        <v>3.5037208532000026</v>
      </c>
    </row>
    <row r="1341" spans="1:3" x14ac:dyDescent="0.25">
      <c r="A1341" s="42">
        <v>45152.947916666664</v>
      </c>
      <c r="B1341">
        <v>51.762829528571437</v>
      </c>
      <c r="C1341">
        <f t="shared" si="23"/>
        <v>3.4441567672571463</v>
      </c>
    </row>
    <row r="1342" spans="1:3" x14ac:dyDescent="0.25">
      <c r="A1342" s="42">
        <v>45152.958333333336</v>
      </c>
      <c r="B1342">
        <v>51.652438400000001</v>
      </c>
      <c r="C1342">
        <f t="shared" si="23"/>
        <v>3.4083900416000024</v>
      </c>
    </row>
    <row r="1343" spans="1:3" x14ac:dyDescent="0.25">
      <c r="A1343" s="42">
        <v>45152.96875</v>
      </c>
      <c r="B1343">
        <v>51.499577957142854</v>
      </c>
      <c r="C1343">
        <f t="shared" si="23"/>
        <v>3.358863258114285</v>
      </c>
    </row>
    <row r="1344" spans="1:3" x14ac:dyDescent="0.25">
      <c r="A1344" s="42">
        <v>45152.979166666664</v>
      </c>
      <c r="B1344">
        <v>51.407221742857146</v>
      </c>
      <c r="C1344">
        <f t="shared" si="23"/>
        <v>3.3289398446857152</v>
      </c>
    </row>
    <row r="1345" spans="1:3" x14ac:dyDescent="0.25">
      <c r="A1345" s="42">
        <v>45152.989583333336</v>
      </c>
      <c r="B1345">
        <v>51.315010971428556</v>
      </c>
      <c r="C1345">
        <f t="shared" si="23"/>
        <v>3.2990635547428528</v>
      </c>
    </row>
    <row r="1346" spans="1:3" x14ac:dyDescent="0.25">
      <c r="A1346" s="42">
        <v>45153</v>
      </c>
      <c r="B1346">
        <v>51.189202900000005</v>
      </c>
      <c r="C1346">
        <f t="shared" si="23"/>
        <v>3.258301739600002</v>
      </c>
    </row>
    <row r="1347" spans="1:3" x14ac:dyDescent="0.25">
      <c r="A1347" s="42">
        <v>45153.010416666664</v>
      </c>
      <c r="B1347">
        <v>51.13684347142857</v>
      </c>
      <c r="C1347">
        <f t="shared" ref="C1347:C1410" si="24">IF(B1347&gt;45,0.324*B1347-13.327,0.0505*B1347-1.1314)</f>
        <v>3.2413372847428565</v>
      </c>
    </row>
    <row r="1348" spans="1:3" x14ac:dyDescent="0.25">
      <c r="A1348" s="42">
        <v>45153.020833333336</v>
      </c>
      <c r="B1348">
        <v>51.078375442857137</v>
      </c>
      <c r="C1348">
        <f t="shared" si="24"/>
        <v>3.2223936434857112</v>
      </c>
    </row>
    <row r="1349" spans="1:3" x14ac:dyDescent="0.25">
      <c r="A1349" s="42">
        <v>45153.03125</v>
      </c>
      <c r="B1349">
        <v>50.96769342857143</v>
      </c>
      <c r="C1349">
        <f t="shared" si="24"/>
        <v>3.186532670857142</v>
      </c>
    </row>
    <row r="1350" spans="1:3" x14ac:dyDescent="0.25">
      <c r="A1350" s="42">
        <v>45153.041666666664</v>
      </c>
      <c r="B1350">
        <v>50.918242857142857</v>
      </c>
      <c r="C1350">
        <f t="shared" si="24"/>
        <v>3.1705106857142855</v>
      </c>
    </row>
    <row r="1351" spans="1:3" x14ac:dyDescent="0.25">
      <c r="A1351" s="42">
        <v>45153.052083333336</v>
      </c>
      <c r="B1351">
        <v>50.82545031428571</v>
      </c>
      <c r="C1351">
        <f t="shared" si="24"/>
        <v>3.1404459018285724</v>
      </c>
    </row>
    <row r="1352" spans="1:3" x14ac:dyDescent="0.25">
      <c r="A1352" s="42">
        <v>45153.0625</v>
      </c>
      <c r="B1352">
        <v>50.781381128571432</v>
      </c>
      <c r="C1352">
        <f t="shared" si="24"/>
        <v>3.1261674856571435</v>
      </c>
    </row>
    <row r="1353" spans="1:3" x14ac:dyDescent="0.25">
      <c r="A1353" s="42">
        <v>45153.072916666664</v>
      </c>
      <c r="B1353">
        <v>50.697024271428575</v>
      </c>
      <c r="C1353">
        <f t="shared" si="24"/>
        <v>3.0988358639428579</v>
      </c>
    </row>
    <row r="1354" spans="1:3" x14ac:dyDescent="0.25">
      <c r="A1354" s="42">
        <v>45153.083333333336</v>
      </c>
      <c r="B1354">
        <v>50.636956371428582</v>
      </c>
      <c r="C1354">
        <f t="shared" si="24"/>
        <v>3.0793738643428608</v>
      </c>
    </row>
    <row r="1355" spans="1:3" x14ac:dyDescent="0.25">
      <c r="A1355" s="42">
        <v>45153.09375</v>
      </c>
      <c r="B1355">
        <v>50.502858057142859</v>
      </c>
      <c r="C1355">
        <f t="shared" si="24"/>
        <v>3.0359260105142862</v>
      </c>
    </row>
    <row r="1356" spans="1:3" x14ac:dyDescent="0.25">
      <c r="A1356" s="42">
        <v>45153.104166666664</v>
      </c>
      <c r="B1356">
        <v>50.427373214285716</v>
      </c>
      <c r="C1356">
        <f t="shared" si="24"/>
        <v>3.0114689214285715</v>
      </c>
    </row>
    <row r="1357" spans="1:3" x14ac:dyDescent="0.25">
      <c r="A1357" s="42">
        <v>45153.114583333336</v>
      </c>
      <c r="B1357">
        <v>50.32410878571428</v>
      </c>
      <c r="C1357">
        <f t="shared" si="24"/>
        <v>2.9780112465714286</v>
      </c>
    </row>
    <row r="1358" spans="1:3" x14ac:dyDescent="0.25">
      <c r="A1358" s="42">
        <v>45153.125</v>
      </c>
      <c r="B1358">
        <v>50.203391214285716</v>
      </c>
      <c r="C1358">
        <f t="shared" si="24"/>
        <v>2.9388987534285729</v>
      </c>
    </row>
    <row r="1359" spans="1:3" x14ac:dyDescent="0.25">
      <c r="A1359" s="42">
        <v>45153.135416666664</v>
      </c>
      <c r="B1359">
        <v>50.082237314285713</v>
      </c>
      <c r="C1359">
        <f t="shared" si="24"/>
        <v>2.8996448898285703</v>
      </c>
    </row>
    <row r="1360" spans="1:3" x14ac:dyDescent="0.25">
      <c r="A1360" s="42">
        <v>45153.145833333336</v>
      </c>
      <c r="B1360">
        <v>50.025950928571433</v>
      </c>
      <c r="C1360">
        <f t="shared" si="24"/>
        <v>2.8814081008571453</v>
      </c>
    </row>
    <row r="1361" spans="1:3" x14ac:dyDescent="0.25">
      <c r="A1361" s="42">
        <v>45153.15625</v>
      </c>
      <c r="B1361">
        <v>49.923995485714286</v>
      </c>
      <c r="C1361">
        <f t="shared" si="24"/>
        <v>2.8483745373714289</v>
      </c>
    </row>
    <row r="1362" spans="1:3" x14ac:dyDescent="0.25">
      <c r="A1362" s="42">
        <v>45153.166666666664</v>
      </c>
      <c r="B1362">
        <v>49.899270200000004</v>
      </c>
      <c r="C1362">
        <f t="shared" si="24"/>
        <v>2.8403635448000006</v>
      </c>
    </row>
    <row r="1363" spans="1:3" x14ac:dyDescent="0.25">
      <c r="A1363" s="42">
        <v>45153.177083333336</v>
      </c>
      <c r="B1363">
        <v>49.852583042857141</v>
      </c>
      <c r="C1363">
        <f t="shared" si="24"/>
        <v>2.8252369058857152</v>
      </c>
    </row>
    <row r="1364" spans="1:3" x14ac:dyDescent="0.25">
      <c r="A1364" s="42">
        <v>45153.1875</v>
      </c>
      <c r="B1364">
        <v>49.806041328571432</v>
      </c>
      <c r="C1364">
        <f t="shared" si="24"/>
        <v>2.8101573904571442</v>
      </c>
    </row>
    <row r="1365" spans="1:3" x14ac:dyDescent="0.25">
      <c r="A1365" s="42">
        <v>45153.197916666664</v>
      </c>
      <c r="B1365">
        <v>49.75920872857143</v>
      </c>
      <c r="C1365">
        <f t="shared" si="24"/>
        <v>2.7949836280571443</v>
      </c>
    </row>
    <row r="1366" spans="1:3" x14ac:dyDescent="0.25">
      <c r="A1366" s="42">
        <v>45153.208333333336</v>
      </c>
      <c r="B1366">
        <v>49.694050328571436</v>
      </c>
      <c r="C1366">
        <f t="shared" si="24"/>
        <v>2.7738723064571449</v>
      </c>
    </row>
    <row r="1367" spans="1:3" x14ac:dyDescent="0.25">
      <c r="A1367" s="42">
        <v>45153.21875</v>
      </c>
      <c r="B1367">
        <v>49.64096368571429</v>
      </c>
      <c r="C1367">
        <f t="shared" si="24"/>
        <v>2.7566722341714307</v>
      </c>
    </row>
    <row r="1368" spans="1:3" x14ac:dyDescent="0.25">
      <c r="A1368" s="42">
        <v>45153.229166666664</v>
      </c>
      <c r="B1368">
        <v>49.612166000000002</v>
      </c>
      <c r="C1368">
        <f t="shared" si="24"/>
        <v>2.7473417840000014</v>
      </c>
    </row>
    <row r="1369" spans="1:3" x14ac:dyDescent="0.25">
      <c r="A1369" s="42">
        <v>45153.239583333336</v>
      </c>
      <c r="B1369">
        <v>49.543516971428573</v>
      </c>
      <c r="C1369">
        <f t="shared" si="24"/>
        <v>2.7250994987428587</v>
      </c>
    </row>
    <row r="1370" spans="1:3" x14ac:dyDescent="0.25">
      <c r="A1370" s="42">
        <v>45153.25</v>
      </c>
      <c r="B1370">
        <v>49.514864728571425</v>
      </c>
      <c r="C1370">
        <f t="shared" si="24"/>
        <v>2.7158161720571439</v>
      </c>
    </row>
    <row r="1371" spans="1:3" x14ac:dyDescent="0.25">
      <c r="A1371" s="42">
        <v>45153.260416666664</v>
      </c>
      <c r="B1371">
        <v>49.467741242857144</v>
      </c>
      <c r="C1371">
        <f t="shared" si="24"/>
        <v>2.7005481626857151</v>
      </c>
    </row>
    <row r="1372" spans="1:3" x14ac:dyDescent="0.25">
      <c r="A1372" s="42">
        <v>45153.270833333336</v>
      </c>
      <c r="B1372">
        <v>49.42629002857143</v>
      </c>
      <c r="C1372">
        <f t="shared" si="24"/>
        <v>2.6871179692571427</v>
      </c>
    </row>
    <row r="1373" spans="1:3" x14ac:dyDescent="0.25">
      <c r="A1373" s="42">
        <v>45153.28125</v>
      </c>
      <c r="B1373">
        <v>49.300336514285718</v>
      </c>
      <c r="C1373">
        <f t="shared" si="24"/>
        <v>2.6463090306285739</v>
      </c>
    </row>
    <row r="1374" spans="1:3" x14ac:dyDescent="0.25">
      <c r="A1374" s="42">
        <v>45153.291666666664</v>
      </c>
      <c r="B1374">
        <v>49.116351299999998</v>
      </c>
      <c r="C1374">
        <f t="shared" si="24"/>
        <v>2.5866978211999996</v>
      </c>
    </row>
    <row r="1375" spans="1:3" x14ac:dyDescent="0.25">
      <c r="A1375" s="42">
        <v>45153.302083333336</v>
      </c>
      <c r="B1375">
        <v>48.953746185714287</v>
      </c>
      <c r="C1375">
        <f t="shared" si="24"/>
        <v>2.53401376417143</v>
      </c>
    </row>
    <row r="1376" spans="1:3" x14ac:dyDescent="0.25">
      <c r="A1376" s="42">
        <v>45153.3125</v>
      </c>
      <c r="B1376">
        <v>48.885097157142866</v>
      </c>
      <c r="C1376">
        <f t="shared" si="24"/>
        <v>2.5117714789142891</v>
      </c>
    </row>
    <row r="1377" spans="1:3" x14ac:dyDescent="0.25">
      <c r="A1377" s="42">
        <v>45153.322916666664</v>
      </c>
      <c r="B1377">
        <v>48.858772000000002</v>
      </c>
      <c r="C1377">
        <f t="shared" si="24"/>
        <v>2.5032421280000019</v>
      </c>
    </row>
    <row r="1378" spans="1:3" x14ac:dyDescent="0.25">
      <c r="A1378" s="42">
        <v>45153.333333333336</v>
      </c>
      <c r="B1378">
        <v>48.939492785714286</v>
      </c>
      <c r="C1378">
        <f t="shared" si="24"/>
        <v>2.5293956625714298</v>
      </c>
    </row>
    <row r="1379" spans="1:3" x14ac:dyDescent="0.25">
      <c r="A1379" s="42">
        <v>45153.34375</v>
      </c>
      <c r="B1379">
        <v>49.001596885714285</v>
      </c>
      <c r="C1379">
        <f t="shared" si="24"/>
        <v>2.5495173909714293</v>
      </c>
    </row>
    <row r="1380" spans="1:3" x14ac:dyDescent="0.25">
      <c r="A1380" s="42">
        <v>45153.354166666664</v>
      </c>
      <c r="B1380">
        <v>49.264266685714283</v>
      </c>
      <c r="C1380">
        <f t="shared" si="24"/>
        <v>2.6346224061714274</v>
      </c>
    </row>
    <row r="1381" spans="1:3" x14ac:dyDescent="0.25">
      <c r="A1381" s="42">
        <v>45153.364583333336</v>
      </c>
      <c r="B1381">
        <v>49.542207985714285</v>
      </c>
      <c r="C1381">
        <f t="shared" si="24"/>
        <v>2.7246753873714287</v>
      </c>
    </row>
    <row r="1382" spans="1:3" x14ac:dyDescent="0.25">
      <c r="A1382" s="42">
        <v>45153.375</v>
      </c>
      <c r="B1382">
        <v>49.847928871428579</v>
      </c>
      <c r="C1382">
        <f t="shared" si="24"/>
        <v>2.8237289543428599</v>
      </c>
    </row>
    <row r="1383" spans="1:3" x14ac:dyDescent="0.25">
      <c r="A1383" s="42">
        <v>45153.385416666664</v>
      </c>
      <c r="B1383">
        <v>50.150159128571431</v>
      </c>
      <c r="C1383">
        <f t="shared" si="24"/>
        <v>2.9216515576571442</v>
      </c>
    </row>
    <row r="1384" spans="1:3" x14ac:dyDescent="0.25">
      <c r="A1384" s="42">
        <v>45153.395833333336</v>
      </c>
      <c r="B1384">
        <v>50.369923285714286</v>
      </c>
      <c r="C1384">
        <f t="shared" si="24"/>
        <v>2.9928551445714309</v>
      </c>
    </row>
    <row r="1385" spans="1:3" x14ac:dyDescent="0.25">
      <c r="A1385" s="42">
        <v>45153.40625</v>
      </c>
      <c r="B1385">
        <v>50.488750100000004</v>
      </c>
      <c r="C1385">
        <f t="shared" si="24"/>
        <v>3.0313550324000023</v>
      </c>
    </row>
    <row r="1386" spans="1:3" x14ac:dyDescent="0.25">
      <c r="A1386" s="42">
        <v>45153.416666666664</v>
      </c>
      <c r="B1386">
        <v>50.67186265714286</v>
      </c>
      <c r="C1386">
        <f t="shared" si="24"/>
        <v>3.0906835009142863</v>
      </c>
    </row>
    <row r="1387" spans="1:3" x14ac:dyDescent="0.25">
      <c r="A1387" s="42">
        <v>45153.427083333336</v>
      </c>
      <c r="B1387">
        <v>50.835485871428581</v>
      </c>
      <c r="C1387">
        <f t="shared" si="24"/>
        <v>3.1436974223428624</v>
      </c>
    </row>
    <row r="1388" spans="1:3" x14ac:dyDescent="0.25">
      <c r="A1388" s="42">
        <v>45153.4375</v>
      </c>
      <c r="B1388">
        <v>51.022089057142857</v>
      </c>
      <c r="C1388">
        <f t="shared" si="24"/>
        <v>3.2041568545142862</v>
      </c>
    </row>
    <row r="1389" spans="1:3" x14ac:dyDescent="0.25">
      <c r="A1389" s="42">
        <v>45153.447916666664</v>
      </c>
      <c r="B1389">
        <v>51.205056171428566</v>
      </c>
      <c r="C1389">
        <f t="shared" si="24"/>
        <v>3.2634381995428559</v>
      </c>
    </row>
    <row r="1390" spans="1:3" x14ac:dyDescent="0.25">
      <c r="A1390" s="42">
        <v>45153.458333333336</v>
      </c>
      <c r="B1390">
        <v>51.372897228571432</v>
      </c>
      <c r="C1390">
        <f t="shared" si="24"/>
        <v>3.3178187020571439</v>
      </c>
    </row>
    <row r="1391" spans="1:3" x14ac:dyDescent="0.25">
      <c r="A1391" s="42">
        <v>45153.46875</v>
      </c>
      <c r="B1391">
        <v>51.653311057142858</v>
      </c>
      <c r="C1391">
        <f t="shared" si="24"/>
        <v>3.4086727825142855</v>
      </c>
    </row>
    <row r="1392" spans="1:3" x14ac:dyDescent="0.25">
      <c r="A1392" s="42">
        <v>45153.479166666664</v>
      </c>
      <c r="B1392">
        <v>51.920925914285718</v>
      </c>
      <c r="C1392">
        <f t="shared" si="24"/>
        <v>3.4953799962285732</v>
      </c>
    </row>
    <row r="1393" spans="1:3" x14ac:dyDescent="0.25">
      <c r="A1393" s="42">
        <v>45153.489583333336</v>
      </c>
      <c r="B1393">
        <v>52.230719200000003</v>
      </c>
      <c r="C1393">
        <f t="shared" si="24"/>
        <v>3.5957530208000019</v>
      </c>
    </row>
    <row r="1394" spans="1:3" x14ac:dyDescent="0.25">
      <c r="A1394" s="42">
        <v>45153.5</v>
      </c>
      <c r="B1394">
        <v>52.605525442857143</v>
      </c>
      <c r="C1394">
        <f t="shared" si="24"/>
        <v>3.7171902434857156</v>
      </c>
    </row>
    <row r="1395" spans="1:3" x14ac:dyDescent="0.25">
      <c r="A1395" s="42">
        <v>45153.510416666664</v>
      </c>
      <c r="B1395">
        <v>52.898592800000003</v>
      </c>
      <c r="C1395">
        <f t="shared" si="24"/>
        <v>3.8121440672000002</v>
      </c>
    </row>
    <row r="1396" spans="1:3" x14ac:dyDescent="0.25">
      <c r="A1396" s="42">
        <v>45153.520833333336</v>
      </c>
      <c r="B1396">
        <v>53.246928442857147</v>
      </c>
      <c r="C1396">
        <f t="shared" si="24"/>
        <v>3.9250048154857158</v>
      </c>
    </row>
    <row r="1397" spans="1:3" x14ac:dyDescent="0.25">
      <c r="A1397" s="42">
        <v>45153.53125</v>
      </c>
      <c r="B1397">
        <v>53.506107614285717</v>
      </c>
      <c r="C1397">
        <f t="shared" si="24"/>
        <v>4.0089788670285724</v>
      </c>
    </row>
    <row r="1398" spans="1:3" x14ac:dyDescent="0.25">
      <c r="A1398" s="42">
        <v>45153.541666666664</v>
      </c>
      <c r="B1398">
        <v>53.67365778571429</v>
      </c>
      <c r="C1398">
        <f t="shared" si="24"/>
        <v>4.0632651225714316</v>
      </c>
    </row>
    <row r="1399" spans="1:3" x14ac:dyDescent="0.25">
      <c r="A1399" s="42">
        <v>45153.552083333336</v>
      </c>
      <c r="B1399">
        <v>53.957416799999997</v>
      </c>
      <c r="C1399">
        <f t="shared" si="24"/>
        <v>4.1552030431999984</v>
      </c>
    </row>
    <row r="1400" spans="1:3" x14ac:dyDescent="0.25">
      <c r="A1400" s="42">
        <v>45153.5625</v>
      </c>
      <c r="B1400">
        <v>54.116531285714288</v>
      </c>
      <c r="C1400">
        <f t="shared" si="24"/>
        <v>4.2067561365714301</v>
      </c>
    </row>
    <row r="1401" spans="1:3" x14ac:dyDescent="0.25">
      <c r="A1401" s="42">
        <v>45153.572916666664</v>
      </c>
      <c r="B1401">
        <v>54.103877757142854</v>
      </c>
      <c r="C1401">
        <f t="shared" si="24"/>
        <v>4.2026563933142835</v>
      </c>
    </row>
    <row r="1402" spans="1:3" x14ac:dyDescent="0.25">
      <c r="A1402" s="42">
        <v>45153.583333333336</v>
      </c>
      <c r="B1402">
        <v>54.177035514285713</v>
      </c>
      <c r="C1402">
        <f t="shared" si="24"/>
        <v>4.2263595066285706</v>
      </c>
    </row>
    <row r="1403" spans="1:3" x14ac:dyDescent="0.25">
      <c r="A1403" s="42">
        <v>45153.59375</v>
      </c>
      <c r="B1403">
        <v>54.338331642857142</v>
      </c>
      <c r="C1403">
        <f t="shared" si="24"/>
        <v>4.2786194522857155</v>
      </c>
    </row>
    <row r="1404" spans="1:3" x14ac:dyDescent="0.25">
      <c r="A1404" s="42">
        <v>45153.604166666664</v>
      </c>
      <c r="B1404">
        <v>54.475047928571435</v>
      </c>
      <c r="C1404">
        <f t="shared" si="24"/>
        <v>4.3229155288571466</v>
      </c>
    </row>
    <row r="1405" spans="1:3" x14ac:dyDescent="0.25">
      <c r="A1405" s="42">
        <v>45153.614583333336</v>
      </c>
      <c r="B1405">
        <v>54.677649828571433</v>
      </c>
      <c r="C1405">
        <f t="shared" si="24"/>
        <v>4.3885585444571458</v>
      </c>
    </row>
    <row r="1406" spans="1:3" x14ac:dyDescent="0.25">
      <c r="A1406" s="42">
        <v>45153.625</v>
      </c>
      <c r="B1406">
        <v>54.873415914285715</v>
      </c>
      <c r="C1406">
        <f t="shared" si="24"/>
        <v>4.4519867562285729</v>
      </c>
    </row>
    <row r="1407" spans="1:3" x14ac:dyDescent="0.25">
      <c r="A1407" s="42">
        <v>45153.635416666664</v>
      </c>
      <c r="B1407">
        <v>55.062927957142854</v>
      </c>
      <c r="C1407">
        <f t="shared" si="24"/>
        <v>4.5133886581142857</v>
      </c>
    </row>
    <row r="1408" spans="1:3" x14ac:dyDescent="0.25">
      <c r="A1408" s="42">
        <v>45153.645833333336</v>
      </c>
      <c r="B1408">
        <v>55.289673371428577</v>
      </c>
      <c r="C1408">
        <f t="shared" si="24"/>
        <v>4.5868541723428589</v>
      </c>
    </row>
    <row r="1409" spans="1:3" x14ac:dyDescent="0.25">
      <c r="A1409" s="42">
        <v>45153.65625</v>
      </c>
      <c r="B1409">
        <v>55.668697457142862</v>
      </c>
      <c r="C1409">
        <f t="shared" si="24"/>
        <v>4.709657976114288</v>
      </c>
    </row>
    <row r="1410" spans="1:3" x14ac:dyDescent="0.25">
      <c r="A1410" s="42">
        <v>45153.666666666664</v>
      </c>
      <c r="B1410">
        <v>55.63291851428572</v>
      </c>
      <c r="C1410">
        <f t="shared" si="24"/>
        <v>4.6980655986285722</v>
      </c>
    </row>
    <row r="1411" spans="1:3" x14ac:dyDescent="0.25">
      <c r="A1411" s="42">
        <v>45153.677083333336</v>
      </c>
      <c r="B1411">
        <v>55.692259200000002</v>
      </c>
      <c r="C1411">
        <f t="shared" ref="C1411:C1474" si="25">IF(B1411&gt;45,0.324*B1411-13.327,0.0505*B1411-1.1314)</f>
        <v>4.7172919808000007</v>
      </c>
    </row>
    <row r="1412" spans="1:3" x14ac:dyDescent="0.25">
      <c r="A1412" s="42">
        <v>45153.6875</v>
      </c>
      <c r="B1412">
        <v>55.759017471428571</v>
      </c>
      <c r="C1412">
        <f t="shared" si="25"/>
        <v>4.738921660742859</v>
      </c>
    </row>
    <row r="1413" spans="1:3" x14ac:dyDescent="0.25">
      <c r="A1413" s="42">
        <v>45153.697916666664</v>
      </c>
      <c r="B1413">
        <v>55.62535548571428</v>
      </c>
      <c r="C1413">
        <f t="shared" si="25"/>
        <v>4.6956151773714279</v>
      </c>
    </row>
    <row r="1414" spans="1:3" x14ac:dyDescent="0.25">
      <c r="A1414" s="42">
        <v>45153.708333333336</v>
      </c>
      <c r="B1414">
        <v>55.554088485714281</v>
      </c>
      <c r="C1414">
        <f t="shared" si="25"/>
        <v>4.6725246693714286</v>
      </c>
    </row>
    <row r="1415" spans="1:3" x14ac:dyDescent="0.25">
      <c r="A1415" s="42">
        <v>45153.71875</v>
      </c>
      <c r="B1415">
        <v>55.446751657142862</v>
      </c>
      <c r="C1415">
        <f t="shared" si="25"/>
        <v>4.6377475369142882</v>
      </c>
    </row>
    <row r="1416" spans="1:3" x14ac:dyDescent="0.25">
      <c r="A1416" s="42">
        <v>45153.729166666664</v>
      </c>
      <c r="B1416">
        <v>55.169246685714292</v>
      </c>
      <c r="C1416">
        <f t="shared" si="25"/>
        <v>4.5478359261714321</v>
      </c>
    </row>
    <row r="1417" spans="1:3" x14ac:dyDescent="0.25">
      <c r="A1417" s="42">
        <v>45153.739583333336</v>
      </c>
      <c r="B1417">
        <v>55.01565902857142</v>
      </c>
      <c r="C1417">
        <f t="shared" si="25"/>
        <v>4.4980735252571424</v>
      </c>
    </row>
    <row r="1418" spans="1:3" x14ac:dyDescent="0.25">
      <c r="A1418" s="42">
        <v>45153.75</v>
      </c>
      <c r="B1418">
        <v>54.829055842857137</v>
      </c>
      <c r="C1418">
        <f t="shared" si="25"/>
        <v>4.4376140930857115</v>
      </c>
    </row>
    <row r="1419" spans="1:3" x14ac:dyDescent="0.25">
      <c r="A1419" s="42">
        <v>45153.760416666664</v>
      </c>
      <c r="B1419">
        <v>54.566531485714279</v>
      </c>
      <c r="C1419">
        <f t="shared" si="25"/>
        <v>4.3525562013714261</v>
      </c>
    </row>
    <row r="1420" spans="1:3" x14ac:dyDescent="0.25">
      <c r="A1420" s="42">
        <v>45153.770833333336</v>
      </c>
      <c r="B1420">
        <v>54.441450628571424</v>
      </c>
      <c r="C1420">
        <f t="shared" si="25"/>
        <v>4.3120300036571404</v>
      </c>
    </row>
    <row r="1421" spans="1:3" x14ac:dyDescent="0.25">
      <c r="A1421" s="42">
        <v>45153.78125</v>
      </c>
      <c r="B1421">
        <v>54.260083385714275</v>
      </c>
      <c r="C1421">
        <f t="shared" si="25"/>
        <v>4.2532670169714262</v>
      </c>
    </row>
    <row r="1422" spans="1:3" x14ac:dyDescent="0.25">
      <c r="A1422" s="42">
        <v>45153.791666666664</v>
      </c>
      <c r="B1422">
        <v>54.017630142857136</v>
      </c>
      <c r="C1422">
        <f t="shared" si="25"/>
        <v>4.1747121662857136</v>
      </c>
    </row>
    <row r="1423" spans="1:3" x14ac:dyDescent="0.25">
      <c r="A1423" s="42">
        <v>45153.802083333336</v>
      </c>
      <c r="B1423">
        <v>53.824045700000006</v>
      </c>
      <c r="C1423">
        <f t="shared" si="25"/>
        <v>4.1119908068000033</v>
      </c>
    </row>
    <row r="1424" spans="1:3" x14ac:dyDescent="0.25">
      <c r="A1424" s="42">
        <v>45153.8125</v>
      </c>
      <c r="B1424">
        <v>53.698819399999998</v>
      </c>
      <c r="C1424">
        <f t="shared" si="25"/>
        <v>4.0714174855999996</v>
      </c>
    </row>
    <row r="1425" spans="1:3" x14ac:dyDescent="0.25">
      <c r="A1425" s="42">
        <v>45153.822916666664</v>
      </c>
      <c r="B1425">
        <v>53.602099899999999</v>
      </c>
      <c r="C1425">
        <f t="shared" si="25"/>
        <v>4.0400803675999999</v>
      </c>
    </row>
    <row r="1426" spans="1:3" x14ac:dyDescent="0.25">
      <c r="A1426" s="42">
        <v>45153.833333333336</v>
      </c>
      <c r="B1426">
        <v>53.511489000000005</v>
      </c>
      <c r="C1426">
        <f t="shared" si="25"/>
        <v>4.0107224360000036</v>
      </c>
    </row>
    <row r="1427" spans="1:3" x14ac:dyDescent="0.25">
      <c r="A1427" s="42">
        <v>45153.84375</v>
      </c>
      <c r="B1427">
        <v>53.378117900000007</v>
      </c>
      <c r="C1427">
        <f t="shared" si="25"/>
        <v>3.9675101996000013</v>
      </c>
    </row>
    <row r="1428" spans="1:3" x14ac:dyDescent="0.25">
      <c r="A1428" s="42">
        <v>45153.854166666664</v>
      </c>
      <c r="B1428">
        <v>53.27267182857144</v>
      </c>
      <c r="C1428">
        <f t="shared" si="25"/>
        <v>3.9333456724571487</v>
      </c>
    </row>
    <row r="1429" spans="1:3" x14ac:dyDescent="0.25">
      <c r="A1429" s="42">
        <v>45153.864583333336</v>
      </c>
      <c r="B1429">
        <v>53.185551557142858</v>
      </c>
      <c r="C1429">
        <f t="shared" si="25"/>
        <v>3.905118704514285</v>
      </c>
    </row>
    <row r="1430" spans="1:3" x14ac:dyDescent="0.25">
      <c r="A1430" s="42">
        <v>45153.875</v>
      </c>
      <c r="B1430">
        <v>53.064979428571419</v>
      </c>
      <c r="C1430">
        <f t="shared" si="25"/>
        <v>3.8660533348571402</v>
      </c>
    </row>
    <row r="1431" spans="1:3" x14ac:dyDescent="0.25">
      <c r="A1431" s="42">
        <v>45153.885416666664</v>
      </c>
      <c r="B1431">
        <v>53.006220514285715</v>
      </c>
      <c r="C1431">
        <f t="shared" si="25"/>
        <v>3.8470154466285731</v>
      </c>
    </row>
    <row r="1432" spans="1:3" x14ac:dyDescent="0.25">
      <c r="A1432" s="42">
        <v>45153.895833333336</v>
      </c>
      <c r="B1432">
        <v>52.97131422857143</v>
      </c>
      <c r="C1432">
        <f t="shared" si="25"/>
        <v>3.8357058100571439</v>
      </c>
    </row>
    <row r="1433" spans="1:3" x14ac:dyDescent="0.25">
      <c r="A1433" s="42">
        <v>45153.90625</v>
      </c>
      <c r="B1433">
        <v>52.857287028571427</v>
      </c>
      <c r="C1433">
        <f t="shared" si="25"/>
        <v>3.7987609972571423</v>
      </c>
    </row>
    <row r="1434" spans="1:3" x14ac:dyDescent="0.25">
      <c r="A1434" s="42">
        <v>45153.916666666664</v>
      </c>
      <c r="B1434">
        <v>52.743987042857142</v>
      </c>
      <c r="C1434">
        <f t="shared" si="25"/>
        <v>3.762051801885713</v>
      </c>
    </row>
    <row r="1435" spans="1:3" x14ac:dyDescent="0.25">
      <c r="A1435" s="42">
        <v>45153.927083333336</v>
      </c>
      <c r="B1435">
        <v>52.594035457142859</v>
      </c>
      <c r="C1435">
        <f t="shared" si="25"/>
        <v>3.7134674881142882</v>
      </c>
    </row>
    <row r="1436" spans="1:3" x14ac:dyDescent="0.25">
      <c r="A1436" s="42">
        <v>45153.9375</v>
      </c>
      <c r="B1436">
        <v>52.514187328571424</v>
      </c>
      <c r="C1436">
        <f t="shared" si="25"/>
        <v>3.6875966944571434</v>
      </c>
    </row>
    <row r="1437" spans="1:3" x14ac:dyDescent="0.25">
      <c r="A1437" s="42">
        <v>45153.947916666664</v>
      </c>
      <c r="B1437">
        <v>52.443502100000003</v>
      </c>
      <c r="C1437">
        <f t="shared" si="25"/>
        <v>3.664694680400002</v>
      </c>
    </row>
    <row r="1438" spans="1:3" x14ac:dyDescent="0.25">
      <c r="A1438" s="42">
        <v>45153.958333333336</v>
      </c>
      <c r="B1438">
        <v>52.306058600000014</v>
      </c>
      <c r="C1438">
        <f t="shared" si="25"/>
        <v>3.6201629864000058</v>
      </c>
    </row>
    <row r="1439" spans="1:3" x14ac:dyDescent="0.25">
      <c r="A1439" s="42">
        <v>45153.96875</v>
      </c>
      <c r="B1439">
        <v>52.143598928571429</v>
      </c>
      <c r="C1439">
        <f t="shared" si="25"/>
        <v>3.5675260528571417</v>
      </c>
    </row>
    <row r="1440" spans="1:3" x14ac:dyDescent="0.25">
      <c r="A1440" s="42">
        <v>45153.979166666664</v>
      </c>
      <c r="B1440">
        <v>51.932415900000002</v>
      </c>
      <c r="C1440">
        <f t="shared" si="25"/>
        <v>3.4991027516000006</v>
      </c>
    </row>
    <row r="1441" spans="1:3" x14ac:dyDescent="0.25">
      <c r="A1441" s="42">
        <v>45153.989583333336</v>
      </c>
      <c r="B1441">
        <v>51.77010167142857</v>
      </c>
      <c r="C1441">
        <f t="shared" si="25"/>
        <v>3.4465129415428581</v>
      </c>
    </row>
    <row r="1442" spans="1:3" x14ac:dyDescent="0.25">
      <c r="A1442" s="42">
        <v>45154</v>
      </c>
      <c r="B1442">
        <v>51.684144942857145</v>
      </c>
      <c r="C1442">
        <f t="shared" si="25"/>
        <v>3.4186629614857171</v>
      </c>
    </row>
    <row r="1443" spans="1:3" x14ac:dyDescent="0.25">
      <c r="A1443" s="42">
        <v>45154.010416666664</v>
      </c>
      <c r="B1443">
        <v>51.512958699999999</v>
      </c>
      <c r="C1443">
        <f t="shared" si="25"/>
        <v>3.3631986188000003</v>
      </c>
    </row>
    <row r="1444" spans="1:3" x14ac:dyDescent="0.25">
      <c r="A1444" s="42">
        <v>45154.020833333336</v>
      </c>
      <c r="B1444">
        <v>51.323592099999999</v>
      </c>
      <c r="C1444">
        <f t="shared" si="25"/>
        <v>3.3018438404000019</v>
      </c>
    </row>
    <row r="1445" spans="1:3" x14ac:dyDescent="0.25">
      <c r="A1445" s="42">
        <v>45154.03125</v>
      </c>
      <c r="B1445">
        <v>51.156914585714283</v>
      </c>
      <c r="C1445">
        <f t="shared" si="25"/>
        <v>3.2478403257714294</v>
      </c>
    </row>
    <row r="1446" spans="1:3" x14ac:dyDescent="0.25">
      <c r="A1446" s="42">
        <v>45154.041666666664</v>
      </c>
      <c r="B1446">
        <v>50.971911271428567</v>
      </c>
      <c r="C1446">
        <f t="shared" si="25"/>
        <v>3.1878992519428575</v>
      </c>
    </row>
    <row r="1447" spans="1:3" x14ac:dyDescent="0.25">
      <c r="A1447" s="42">
        <v>45154.052083333336</v>
      </c>
      <c r="B1447">
        <v>50.894244785714285</v>
      </c>
      <c r="C1447">
        <f t="shared" si="25"/>
        <v>3.1627353105714295</v>
      </c>
    </row>
    <row r="1448" spans="1:3" x14ac:dyDescent="0.25">
      <c r="A1448" s="42">
        <v>45154.0625</v>
      </c>
      <c r="B1448">
        <v>50.800579585714281</v>
      </c>
      <c r="C1448">
        <f t="shared" si="25"/>
        <v>3.1323877857714262</v>
      </c>
    </row>
    <row r="1449" spans="1:3" x14ac:dyDescent="0.25">
      <c r="A1449" s="42">
        <v>45154.072916666664</v>
      </c>
      <c r="B1449">
        <v>50.658627357142855</v>
      </c>
      <c r="C1449">
        <f t="shared" si="25"/>
        <v>3.0863952637142855</v>
      </c>
    </row>
    <row r="1450" spans="1:3" x14ac:dyDescent="0.25">
      <c r="A1450" s="42">
        <v>45154.083333333336</v>
      </c>
      <c r="B1450">
        <v>50.534710042857149</v>
      </c>
      <c r="C1450">
        <f t="shared" si="25"/>
        <v>3.0462460538857155</v>
      </c>
    </row>
    <row r="1451" spans="1:3" x14ac:dyDescent="0.25">
      <c r="A1451" s="42">
        <v>45154.09375</v>
      </c>
      <c r="B1451">
        <v>50.462570385714287</v>
      </c>
      <c r="C1451">
        <f t="shared" si="25"/>
        <v>3.0228728049714295</v>
      </c>
    </row>
    <row r="1452" spans="1:3" x14ac:dyDescent="0.25">
      <c r="A1452" s="42">
        <v>45154.104166666664</v>
      </c>
      <c r="B1452">
        <v>50.378940742857139</v>
      </c>
      <c r="C1452">
        <f t="shared" si="25"/>
        <v>2.9957768006857126</v>
      </c>
    </row>
    <row r="1453" spans="1:3" x14ac:dyDescent="0.25">
      <c r="A1453" s="42">
        <v>45154.114583333336</v>
      </c>
      <c r="B1453">
        <v>50.308400957142858</v>
      </c>
      <c r="C1453">
        <f t="shared" si="25"/>
        <v>2.9729219101142856</v>
      </c>
    </row>
    <row r="1454" spans="1:3" x14ac:dyDescent="0.25">
      <c r="A1454" s="42">
        <v>45154.125</v>
      </c>
      <c r="B1454">
        <v>50.221862457142869</v>
      </c>
      <c r="C1454">
        <f t="shared" si="25"/>
        <v>2.9448834361142904</v>
      </c>
    </row>
    <row r="1455" spans="1:3" x14ac:dyDescent="0.25">
      <c r="A1455" s="42">
        <v>45154.135416666664</v>
      </c>
      <c r="B1455">
        <v>50.098963242857145</v>
      </c>
      <c r="C1455">
        <f t="shared" si="25"/>
        <v>2.9050640906857144</v>
      </c>
    </row>
    <row r="1456" spans="1:3" x14ac:dyDescent="0.25">
      <c r="A1456" s="42">
        <v>45154.145833333336</v>
      </c>
      <c r="B1456">
        <v>49.991044642857148</v>
      </c>
      <c r="C1456">
        <f t="shared" si="25"/>
        <v>2.8700984642857161</v>
      </c>
    </row>
    <row r="1457" spans="1:3" x14ac:dyDescent="0.25">
      <c r="A1457" s="42">
        <v>45154.15625</v>
      </c>
      <c r="B1457">
        <v>49.877017442857145</v>
      </c>
      <c r="C1457">
        <f t="shared" si="25"/>
        <v>2.8331536514857145</v>
      </c>
    </row>
    <row r="1458" spans="1:3" x14ac:dyDescent="0.25">
      <c r="A1458" s="42">
        <v>45154.166666666664</v>
      </c>
      <c r="B1458">
        <v>49.732301800000009</v>
      </c>
      <c r="C1458">
        <f t="shared" si="25"/>
        <v>2.7862657832000028</v>
      </c>
    </row>
    <row r="1459" spans="1:3" x14ac:dyDescent="0.25">
      <c r="A1459" s="42">
        <v>45154.177083333336</v>
      </c>
      <c r="B1459">
        <v>49.563878971428572</v>
      </c>
      <c r="C1459">
        <f t="shared" si="25"/>
        <v>2.731696786742857</v>
      </c>
    </row>
    <row r="1460" spans="1:3" x14ac:dyDescent="0.25">
      <c r="A1460" s="42">
        <v>45154.1875</v>
      </c>
      <c r="B1460">
        <v>49.404037271428578</v>
      </c>
      <c r="C1460">
        <f t="shared" si="25"/>
        <v>2.6799080759428602</v>
      </c>
    </row>
    <row r="1461" spans="1:3" x14ac:dyDescent="0.25">
      <c r="A1461" s="42">
        <v>45154.197916666664</v>
      </c>
      <c r="B1461">
        <v>49.210743714285719</v>
      </c>
      <c r="C1461">
        <f t="shared" si="25"/>
        <v>2.6172809634285734</v>
      </c>
    </row>
    <row r="1462" spans="1:3" x14ac:dyDescent="0.25">
      <c r="A1462" s="42">
        <v>45154.208333333336</v>
      </c>
      <c r="B1462">
        <v>49.061083014285714</v>
      </c>
      <c r="C1462">
        <f t="shared" si="25"/>
        <v>2.5687908966285722</v>
      </c>
    </row>
    <row r="1463" spans="1:3" x14ac:dyDescent="0.25">
      <c r="A1463" s="42">
        <v>45154.21875</v>
      </c>
      <c r="B1463">
        <v>48.886260699999994</v>
      </c>
      <c r="C1463">
        <f t="shared" si="25"/>
        <v>2.5121484667999994</v>
      </c>
    </row>
    <row r="1464" spans="1:3" x14ac:dyDescent="0.25">
      <c r="A1464" s="42">
        <v>45154.229166666664</v>
      </c>
      <c r="B1464">
        <v>48.766561228571433</v>
      </c>
      <c r="C1464">
        <f t="shared" si="25"/>
        <v>2.4733658380571448</v>
      </c>
    </row>
    <row r="1465" spans="1:3" x14ac:dyDescent="0.25">
      <c r="A1465" s="42">
        <v>45154.239583333336</v>
      </c>
      <c r="B1465">
        <v>48.641044042857153</v>
      </c>
      <c r="C1465">
        <f t="shared" si="25"/>
        <v>2.4326982698857176</v>
      </c>
    </row>
    <row r="1466" spans="1:3" x14ac:dyDescent="0.25">
      <c r="A1466" s="42">
        <v>45154.25</v>
      </c>
      <c r="B1466">
        <v>48.523817100000009</v>
      </c>
      <c r="C1466">
        <f t="shared" si="25"/>
        <v>2.3947167404000034</v>
      </c>
    </row>
    <row r="1467" spans="1:3" x14ac:dyDescent="0.25">
      <c r="A1467" s="42">
        <v>45154.260416666664</v>
      </c>
      <c r="B1467">
        <v>48.421716214285716</v>
      </c>
      <c r="C1467">
        <f t="shared" si="25"/>
        <v>2.3616360534285725</v>
      </c>
    </row>
    <row r="1468" spans="1:3" x14ac:dyDescent="0.25">
      <c r="A1468" s="42">
        <v>45154.270833333336</v>
      </c>
      <c r="B1468">
        <v>48.34506782857143</v>
      </c>
      <c r="C1468">
        <f t="shared" si="25"/>
        <v>2.3368019764571439</v>
      </c>
    </row>
    <row r="1469" spans="1:3" x14ac:dyDescent="0.25">
      <c r="A1469" s="42">
        <v>45154.28125</v>
      </c>
      <c r="B1469">
        <v>48.142175042857147</v>
      </c>
      <c r="C1469">
        <f t="shared" si="25"/>
        <v>2.2710647138857158</v>
      </c>
    </row>
    <row r="1470" spans="1:3" x14ac:dyDescent="0.25">
      <c r="A1470" s="42">
        <v>45154.291666666664</v>
      </c>
      <c r="B1470">
        <v>47.930264799999996</v>
      </c>
      <c r="C1470">
        <f t="shared" si="25"/>
        <v>2.2024057951999989</v>
      </c>
    </row>
    <row r="1471" spans="1:3" x14ac:dyDescent="0.25">
      <c r="A1471" s="42">
        <v>45154.302083333336</v>
      </c>
      <c r="B1471">
        <v>47.794857499999999</v>
      </c>
      <c r="C1471">
        <f t="shared" si="25"/>
        <v>2.1585338299999997</v>
      </c>
    </row>
    <row r="1472" spans="1:3" x14ac:dyDescent="0.25">
      <c r="A1472" s="42">
        <v>45154.3125</v>
      </c>
      <c r="B1472">
        <v>47.729408214285719</v>
      </c>
      <c r="C1472">
        <f t="shared" si="25"/>
        <v>2.1373282614285731</v>
      </c>
    </row>
    <row r="1473" spans="1:3" x14ac:dyDescent="0.25">
      <c r="A1473" s="42">
        <v>45154.322916666664</v>
      </c>
      <c r="B1473">
        <v>47.749479328571432</v>
      </c>
      <c r="C1473">
        <f t="shared" si="25"/>
        <v>2.1438313024571443</v>
      </c>
    </row>
    <row r="1474" spans="1:3" x14ac:dyDescent="0.25">
      <c r="A1474" s="42">
        <v>45154.333333333336</v>
      </c>
      <c r="B1474">
        <v>47.724608600000003</v>
      </c>
      <c r="C1474">
        <f t="shared" si="25"/>
        <v>2.1357731864000016</v>
      </c>
    </row>
    <row r="1475" spans="1:3" x14ac:dyDescent="0.25">
      <c r="A1475" s="42">
        <v>45154.34375</v>
      </c>
      <c r="B1475">
        <v>47.777986128571435</v>
      </c>
      <c r="C1475">
        <f t="shared" ref="C1475:C1538" si="26">IF(B1475&gt;45,0.324*B1475-13.327,0.0505*B1475-1.1314)</f>
        <v>2.1530675056571447</v>
      </c>
    </row>
    <row r="1476" spans="1:3" x14ac:dyDescent="0.25">
      <c r="A1476" s="42">
        <v>45154.354166666664</v>
      </c>
      <c r="B1476">
        <v>47.953390214285712</v>
      </c>
      <c r="C1476">
        <f t="shared" si="26"/>
        <v>2.2098984294285717</v>
      </c>
    </row>
    <row r="1477" spans="1:3" x14ac:dyDescent="0.25">
      <c r="A1477" s="42">
        <v>45154.364583333336</v>
      </c>
      <c r="B1477">
        <v>48.284854485714291</v>
      </c>
      <c r="C1477">
        <f t="shared" si="26"/>
        <v>2.3172928533714305</v>
      </c>
    </row>
    <row r="1478" spans="1:3" x14ac:dyDescent="0.25">
      <c r="A1478" s="42">
        <v>45154.375</v>
      </c>
      <c r="B1478">
        <v>48.487456385714289</v>
      </c>
      <c r="C1478">
        <f t="shared" si="26"/>
        <v>2.3829358689714297</v>
      </c>
    </row>
    <row r="1479" spans="1:3" x14ac:dyDescent="0.25">
      <c r="A1479" s="42">
        <v>45154.385416666664</v>
      </c>
      <c r="B1479">
        <v>48.754053142857153</v>
      </c>
      <c r="C1479">
        <f t="shared" si="26"/>
        <v>2.469313218285718</v>
      </c>
    </row>
    <row r="1480" spans="1:3" x14ac:dyDescent="0.25">
      <c r="A1480" s="42">
        <v>45154.395833333336</v>
      </c>
      <c r="B1480">
        <v>48.993161199999996</v>
      </c>
      <c r="C1480">
        <f t="shared" si="26"/>
        <v>2.5467842288</v>
      </c>
    </row>
    <row r="1481" spans="1:3" x14ac:dyDescent="0.25">
      <c r="A1481" s="42">
        <v>45154.40625</v>
      </c>
      <c r="B1481">
        <v>49.31677155714285</v>
      </c>
      <c r="C1481">
        <f t="shared" si="26"/>
        <v>2.6516339845142838</v>
      </c>
    </row>
    <row r="1482" spans="1:3" x14ac:dyDescent="0.25">
      <c r="A1482" s="42">
        <v>45154.416666666664</v>
      </c>
      <c r="B1482">
        <v>49.563006314285715</v>
      </c>
      <c r="C1482">
        <f t="shared" si="26"/>
        <v>2.7314140458285738</v>
      </c>
    </row>
    <row r="1483" spans="1:3" x14ac:dyDescent="0.25">
      <c r="A1483" s="42">
        <v>45154.427083333336</v>
      </c>
      <c r="B1483">
        <v>49.845747228571426</v>
      </c>
      <c r="C1483">
        <f t="shared" si="26"/>
        <v>2.8230221020571431</v>
      </c>
    </row>
    <row r="1484" spans="1:3" x14ac:dyDescent="0.25">
      <c r="A1484" s="42">
        <v>45154.4375</v>
      </c>
      <c r="B1484">
        <v>50.076128714285709</v>
      </c>
      <c r="C1484">
        <f t="shared" si="26"/>
        <v>2.8976657034285704</v>
      </c>
    </row>
    <row r="1485" spans="1:3" x14ac:dyDescent="0.25">
      <c r="A1485" s="42">
        <v>45154.447916666664</v>
      </c>
      <c r="B1485">
        <v>50.34956128571428</v>
      </c>
      <c r="C1485">
        <f t="shared" si="26"/>
        <v>2.9862578565714291</v>
      </c>
    </row>
    <row r="1486" spans="1:3" x14ac:dyDescent="0.25">
      <c r="A1486" s="42">
        <v>45154.458333333336</v>
      </c>
      <c r="B1486">
        <v>50.580088214285716</v>
      </c>
      <c r="C1486">
        <f t="shared" si="26"/>
        <v>3.0609485814285708</v>
      </c>
    </row>
    <row r="1487" spans="1:3" x14ac:dyDescent="0.25">
      <c r="A1487" s="42">
        <v>45154.46875</v>
      </c>
      <c r="B1487">
        <v>50.816723742857143</v>
      </c>
      <c r="C1487">
        <f t="shared" si="26"/>
        <v>3.137618492685716</v>
      </c>
    </row>
    <row r="1488" spans="1:3" x14ac:dyDescent="0.25">
      <c r="A1488" s="42">
        <v>45154.479166666664</v>
      </c>
      <c r="B1488">
        <v>51.021507285714279</v>
      </c>
      <c r="C1488">
        <f t="shared" si="26"/>
        <v>3.2039683605714284</v>
      </c>
    </row>
    <row r="1489" spans="1:3" x14ac:dyDescent="0.25">
      <c r="A1489" s="42">
        <v>45154.489583333336</v>
      </c>
      <c r="B1489">
        <v>51.233126642857144</v>
      </c>
      <c r="C1489">
        <f t="shared" si="26"/>
        <v>3.2725330322857165</v>
      </c>
    </row>
    <row r="1490" spans="1:3" x14ac:dyDescent="0.25">
      <c r="A1490" s="42">
        <v>45154.5</v>
      </c>
      <c r="B1490">
        <v>51.475870771428568</v>
      </c>
      <c r="C1490">
        <f t="shared" si="26"/>
        <v>3.3511821299428579</v>
      </c>
    </row>
    <row r="1491" spans="1:3" x14ac:dyDescent="0.25">
      <c r="A1491" s="42">
        <v>45154.510416666664</v>
      </c>
      <c r="B1491">
        <v>51.691271642857146</v>
      </c>
      <c r="C1491">
        <f t="shared" si="26"/>
        <v>3.4209720122857146</v>
      </c>
    </row>
    <row r="1492" spans="1:3" x14ac:dyDescent="0.25">
      <c r="A1492" s="42">
        <v>45154.520833333336</v>
      </c>
      <c r="B1492">
        <v>51.912344785714296</v>
      </c>
      <c r="C1492">
        <f t="shared" si="26"/>
        <v>3.4925997105714313</v>
      </c>
    </row>
    <row r="1493" spans="1:3" x14ac:dyDescent="0.25">
      <c r="A1493" s="42">
        <v>45154.53125</v>
      </c>
      <c r="B1493">
        <v>52.12396414285714</v>
      </c>
      <c r="C1493">
        <f t="shared" si="26"/>
        <v>3.5611643822857157</v>
      </c>
    </row>
    <row r="1494" spans="1:3" x14ac:dyDescent="0.25">
      <c r="A1494" s="42">
        <v>45154.541666666664</v>
      </c>
      <c r="B1494">
        <v>52.291659757142853</v>
      </c>
      <c r="C1494">
        <f t="shared" si="26"/>
        <v>3.6154977613142858</v>
      </c>
    </row>
    <row r="1495" spans="1:3" x14ac:dyDescent="0.25">
      <c r="A1495" s="42">
        <v>45154.552083333336</v>
      </c>
      <c r="B1495">
        <v>52.597962414285703</v>
      </c>
      <c r="C1495">
        <f t="shared" si="26"/>
        <v>3.7147398222285677</v>
      </c>
    </row>
    <row r="1496" spans="1:3" x14ac:dyDescent="0.25">
      <c r="A1496" s="42">
        <v>45154.5625</v>
      </c>
      <c r="B1496">
        <v>52.876921814285716</v>
      </c>
      <c r="C1496">
        <f t="shared" si="26"/>
        <v>3.8051226678285719</v>
      </c>
    </row>
    <row r="1497" spans="1:3" x14ac:dyDescent="0.25">
      <c r="A1497" s="42">
        <v>45154.572916666664</v>
      </c>
      <c r="B1497">
        <v>53.099594828571426</v>
      </c>
      <c r="C1497">
        <f t="shared" si="26"/>
        <v>3.877268724457144</v>
      </c>
    </row>
    <row r="1498" spans="1:3" x14ac:dyDescent="0.25">
      <c r="A1498" s="42">
        <v>45154.583333333336</v>
      </c>
      <c r="B1498">
        <v>53.364446271428569</v>
      </c>
      <c r="C1498">
        <f t="shared" si="26"/>
        <v>3.9630805919428571</v>
      </c>
    </row>
    <row r="1499" spans="1:3" x14ac:dyDescent="0.25">
      <c r="A1499" s="42">
        <v>45154.59375</v>
      </c>
      <c r="B1499">
        <v>53.598318385714279</v>
      </c>
      <c r="C1499">
        <f t="shared" si="26"/>
        <v>4.0388551569714277</v>
      </c>
    </row>
    <row r="1500" spans="1:3" x14ac:dyDescent="0.25">
      <c r="A1500" s="42">
        <v>45154.604166666664</v>
      </c>
      <c r="B1500">
        <v>53.661731471428574</v>
      </c>
      <c r="C1500">
        <f t="shared" si="26"/>
        <v>4.0594009967428573</v>
      </c>
    </row>
    <row r="1501" spans="1:3" x14ac:dyDescent="0.25">
      <c r="A1501" s="42">
        <v>45154.614583333336</v>
      </c>
      <c r="B1501">
        <v>53.781140057142863</v>
      </c>
      <c r="C1501">
        <f t="shared" si="26"/>
        <v>4.09808937851429</v>
      </c>
    </row>
    <row r="1502" spans="1:3" x14ac:dyDescent="0.25">
      <c r="A1502" s="42">
        <v>45154.625</v>
      </c>
      <c r="B1502">
        <v>53.816918999999999</v>
      </c>
      <c r="C1502">
        <f t="shared" si="26"/>
        <v>4.1096817559999987</v>
      </c>
    </row>
    <row r="1503" spans="1:3" x14ac:dyDescent="0.25">
      <c r="A1503" s="42">
        <v>45154.635416666664</v>
      </c>
      <c r="B1503">
        <v>53.67569398571429</v>
      </c>
      <c r="C1503">
        <f t="shared" si="26"/>
        <v>4.0639248513714303</v>
      </c>
    </row>
    <row r="1504" spans="1:3" x14ac:dyDescent="0.25">
      <c r="A1504" s="42">
        <v>45154.645833333336</v>
      </c>
      <c r="B1504">
        <v>53.513525200000004</v>
      </c>
      <c r="C1504">
        <f t="shared" si="26"/>
        <v>4.0113821648000023</v>
      </c>
    </row>
    <row r="1505" spans="1:3" x14ac:dyDescent="0.25">
      <c r="A1505" s="42">
        <v>45154.65625</v>
      </c>
      <c r="B1505">
        <v>53.488363585714289</v>
      </c>
      <c r="C1505">
        <f t="shared" si="26"/>
        <v>4.0032298017714307</v>
      </c>
    </row>
    <row r="1506" spans="1:3" x14ac:dyDescent="0.25">
      <c r="A1506" s="42">
        <v>45154.666666666664</v>
      </c>
      <c r="B1506">
        <v>53.369391328571432</v>
      </c>
      <c r="C1506">
        <f t="shared" si="26"/>
        <v>3.9646827904571449</v>
      </c>
    </row>
    <row r="1507" spans="1:3" x14ac:dyDescent="0.25">
      <c r="A1507" s="42">
        <v>45154.677083333336</v>
      </c>
      <c r="B1507">
        <v>53.30539647142858</v>
      </c>
      <c r="C1507">
        <f t="shared" si="26"/>
        <v>3.9439484567428611</v>
      </c>
    </row>
    <row r="1508" spans="1:3" x14ac:dyDescent="0.25">
      <c r="A1508" s="42">
        <v>45154.6875</v>
      </c>
      <c r="B1508">
        <v>53.143373128571433</v>
      </c>
      <c r="C1508">
        <f t="shared" si="26"/>
        <v>3.891452893657144</v>
      </c>
    </row>
    <row r="1509" spans="1:3" x14ac:dyDescent="0.25">
      <c r="A1509" s="42">
        <v>45154.697916666664</v>
      </c>
      <c r="B1509">
        <v>52.924045300000003</v>
      </c>
      <c r="C1509">
        <f t="shared" si="26"/>
        <v>3.8203906772000007</v>
      </c>
    </row>
    <row r="1510" spans="1:3" x14ac:dyDescent="0.25">
      <c r="A1510" s="42">
        <v>45154.708333333336</v>
      </c>
      <c r="B1510">
        <v>52.897138371428575</v>
      </c>
      <c r="C1510">
        <f t="shared" si="26"/>
        <v>3.8116728323428593</v>
      </c>
    </row>
    <row r="1511" spans="1:3" x14ac:dyDescent="0.25">
      <c r="A1511" s="42">
        <v>45154.71875</v>
      </c>
      <c r="B1511">
        <v>52.950079571428581</v>
      </c>
      <c r="C1511">
        <f t="shared" si="26"/>
        <v>3.8288257811428625</v>
      </c>
    </row>
    <row r="1512" spans="1:3" x14ac:dyDescent="0.25">
      <c r="A1512" s="42">
        <v>45154.729166666664</v>
      </c>
      <c r="B1512">
        <v>52.692063942857139</v>
      </c>
      <c r="C1512">
        <f t="shared" si="26"/>
        <v>3.7452287174857144</v>
      </c>
    </row>
    <row r="1513" spans="1:3" x14ac:dyDescent="0.25">
      <c r="A1513" s="42">
        <v>45154.739583333336</v>
      </c>
      <c r="B1513">
        <v>52.614252014285718</v>
      </c>
      <c r="C1513">
        <f t="shared" si="26"/>
        <v>3.720017652628572</v>
      </c>
    </row>
    <row r="1514" spans="1:3" x14ac:dyDescent="0.25">
      <c r="A1514" s="42">
        <v>45154.75</v>
      </c>
      <c r="B1514">
        <v>52.630396171428572</v>
      </c>
      <c r="C1514">
        <f t="shared" si="26"/>
        <v>3.7252483595428583</v>
      </c>
    </row>
    <row r="1515" spans="1:3" x14ac:dyDescent="0.25">
      <c r="A1515" s="42">
        <v>45154.760416666664</v>
      </c>
      <c r="B1515">
        <v>52.698899757142854</v>
      </c>
      <c r="C1515">
        <f t="shared" si="26"/>
        <v>3.7474435213142865</v>
      </c>
    </row>
    <row r="1516" spans="1:3" x14ac:dyDescent="0.25">
      <c r="A1516" s="42">
        <v>45154.770833333336</v>
      </c>
      <c r="B1516">
        <v>52.676210671428585</v>
      </c>
      <c r="C1516">
        <f t="shared" si="26"/>
        <v>3.7400922575428606</v>
      </c>
    </row>
    <row r="1517" spans="1:3" x14ac:dyDescent="0.25">
      <c r="A1517" s="42">
        <v>45154.78125</v>
      </c>
      <c r="B1517">
        <v>52.644504128571434</v>
      </c>
      <c r="C1517">
        <f t="shared" si="26"/>
        <v>3.7298193376571458</v>
      </c>
    </row>
    <row r="1518" spans="1:3" x14ac:dyDescent="0.25">
      <c r="A1518" s="42">
        <v>45154.791666666664</v>
      </c>
      <c r="B1518">
        <v>52.490625585714291</v>
      </c>
      <c r="C1518">
        <f t="shared" si="26"/>
        <v>3.6799626897714308</v>
      </c>
    </row>
    <row r="1519" spans="1:3" x14ac:dyDescent="0.25">
      <c r="A1519" s="42">
        <v>45154.802083333336</v>
      </c>
      <c r="B1519">
        <v>52.352600314285716</v>
      </c>
      <c r="C1519">
        <f t="shared" si="26"/>
        <v>3.6352425018285732</v>
      </c>
    </row>
    <row r="1520" spans="1:3" x14ac:dyDescent="0.25">
      <c r="A1520" s="42">
        <v>45154.8125</v>
      </c>
      <c r="B1520">
        <v>52.144326142857146</v>
      </c>
      <c r="C1520">
        <f t="shared" si="26"/>
        <v>3.5677616702857176</v>
      </c>
    </row>
    <row r="1521" spans="1:3" x14ac:dyDescent="0.25">
      <c r="A1521" s="42">
        <v>45154.822916666664</v>
      </c>
      <c r="B1521">
        <v>51.846022842857153</v>
      </c>
      <c r="C1521">
        <f t="shared" si="26"/>
        <v>3.4711114010857163</v>
      </c>
    </row>
    <row r="1522" spans="1:3" x14ac:dyDescent="0.25">
      <c r="A1522" s="42">
        <v>45154.833333333336</v>
      </c>
      <c r="B1522">
        <v>51.474270900000008</v>
      </c>
      <c r="C1522">
        <f t="shared" si="26"/>
        <v>3.3506637716000025</v>
      </c>
    </row>
    <row r="1523" spans="1:3" x14ac:dyDescent="0.25">
      <c r="A1523" s="42">
        <v>45154.84375</v>
      </c>
      <c r="B1523">
        <v>51.179021900000002</v>
      </c>
      <c r="C1523">
        <f t="shared" si="26"/>
        <v>3.2550030956000011</v>
      </c>
    </row>
    <row r="1524" spans="1:3" x14ac:dyDescent="0.25">
      <c r="A1524" s="42">
        <v>45154.854166666664</v>
      </c>
      <c r="B1524">
        <v>50.871846585714287</v>
      </c>
      <c r="C1524">
        <f t="shared" si="26"/>
        <v>3.155478293771429</v>
      </c>
    </row>
    <row r="1525" spans="1:3" x14ac:dyDescent="0.25">
      <c r="A1525" s="42">
        <v>45154.864583333336</v>
      </c>
      <c r="B1525">
        <v>50.535582699999999</v>
      </c>
      <c r="C1525">
        <f t="shared" si="26"/>
        <v>3.0465287947999986</v>
      </c>
    </row>
    <row r="1526" spans="1:3" x14ac:dyDescent="0.25">
      <c r="A1526" s="42">
        <v>45154.875</v>
      </c>
      <c r="B1526">
        <v>50.300110714285715</v>
      </c>
      <c r="C1526">
        <f t="shared" si="26"/>
        <v>2.9702358714285726</v>
      </c>
    </row>
    <row r="1527" spans="1:3" x14ac:dyDescent="0.25">
      <c r="A1527" s="42">
        <v>45154.885416666664</v>
      </c>
      <c r="B1527">
        <v>50.034386614285715</v>
      </c>
      <c r="C1527">
        <f t="shared" si="26"/>
        <v>2.8841412630285728</v>
      </c>
    </row>
    <row r="1528" spans="1:3" x14ac:dyDescent="0.25">
      <c r="A1528" s="42">
        <v>45154.895833333336</v>
      </c>
      <c r="B1528">
        <v>49.780734271428578</v>
      </c>
      <c r="C1528">
        <f t="shared" si="26"/>
        <v>2.8019579039428582</v>
      </c>
    </row>
    <row r="1529" spans="1:3" x14ac:dyDescent="0.25">
      <c r="A1529" s="42">
        <v>45154.90625</v>
      </c>
      <c r="B1529">
        <v>49.591367671428578</v>
      </c>
      <c r="C1529">
        <f t="shared" si="26"/>
        <v>2.7406031255428598</v>
      </c>
    </row>
    <row r="1530" spans="1:3" x14ac:dyDescent="0.25">
      <c r="A1530" s="42">
        <v>45154.916666666664</v>
      </c>
      <c r="B1530">
        <v>49.374657814285705</v>
      </c>
      <c r="C1530">
        <f t="shared" si="26"/>
        <v>2.6703891318285695</v>
      </c>
    </row>
    <row r="1531" spans="1:3" x14ac:dyDescent="0.25">
      <c r="A1531" s="42">
        <v>45154.927083333336</v>
      </c>
      <c r="B1531">
        <v>49.19139981428571</v>
      </c>
      <c r="C1531">
        <f t="shared" si="26"/>
        <v>2.611013539828571</v>
      </c>
    </row>
    <row r="1532" spans="1:3" x14ac:dyDescent="0.25">
      <c r="A1532" s="42">
        <v>45154.9375</v>
      </c>
      <c r="B1532">
        <v>49.107479285714291</v>
      </c>
      <c r="C1532">
        <f t="shared" si="26"/>
        <v>2.5838232885714305</v>
      </c>
    </row>
    <row r="1533" spans="1:3" x14ac:dyDescent="0.25">
      <c r="A1533" s="42">
        <v>45154.947916666664</v>
      </c>
      <c r="B1533">
        <v>49.015268514285715</v>
      </c>
      <c r="C1533">
        <f t="shared" si="26"/>
        <v>2.5539469986285717</v>
      </c>
    </row>
    <row r="1534" spans="1:3" x14ac:dyDescent="0.25">
      <c r="A1534" s="42">
        <v>45154.958333333336</v>
      </c>
      <c r="B1534">
        <v>48.974689957142857</v>
      </c>
      <c r="C1534">
        <f t="shared" si="26"/>
        <v>2.540799546114286</v>
      </c>
    </row>
    <row r="1535" spans="1:3" x14ac:dyDescent="0.25">
      <c r="A1535" s="42">
        <v>45154.96875</v>
      </c>
      <c r="B1535">
        <v>48.976726157142863</v>
      </c>
      <c r="C1535">
        <f t="shared" si="26"/>
        <v>2.5414592749142884</v>
      </c>
    </row>
    <row r="1536" spans="1:3" x14ac:dyDescent="0.25">
      <c r="A1536" s="42">
        <v>45154.979166666664</v>
      </c>
      <c r="B1536">
        <v>48.957382257142861</v>
      </c>
      <c r="C1536">
        <f t="shared" si="26"/>
        <v>2.5351918513142877</v>
      </c>
    </row>
    <row r="1537" spans="1:3" x14ac:dyDescent="0.25">
      <c r="A1537" s="42">
        <v>45154.989583333336</v>
      </c>
      <c r="B1537">
        <v>48.98763437142857</v>
      </c>
      <c r="C1537">
        <f t="shared" si="26"/>
        <v>2.544993536342858</v>
      </c>
    </row>
    <row r="1538" spans="1:3" x14ac:dyDescent="0.25">
      <c r="A1538" s="42">
        <v>45155</v>
      </c>
      <c r="B1538">
        <v>48.987052600000005</v>
      </c>
      <c r="C1538">
        <f t="shared" si="26"/>
        <v>2.5448050424000019</v>
      </c>
    </row>
    <row r="1539" spans="1:3" x14ac:dyDescent="0.25">
      <c r="A1539" s="42">
        <v>45155.010416666664</v>
      </c>
      <c r="B1539">
        <v>48.983416528571425</v>
      </c>
      <c r="C1539">
        <f t="shared" ref="C1539:C1602" si="27">IF(B1539&gt;45,0.324*B1539-13.327,0.0505*B1539-1.1314)</f>
        <v>2.5436269552571424</v>
      </c>
    </row>
    <row r="1540" spans="1:3" x14ac:dyDescent="0.25">
      <c r="A1540" s="42">
        <v>45155.020833333336</v>
      </c>
      <c r="B1540">
        <v>48.919130785714287</v>
      </c>
      <c r="C1540">
        <f t="shared" si="27"/>
        <v>2.5227983745714297</v>
      </c>
    </row>
    <row r="1541" spans="1:3" x14ac:dyDescent="0.25">
      <c r="A1541" s="42">
        <v>45155.03125</v>
      </c>
      <c r="B1541">
        <v>48.900804985714288</v>
      </c>
      <c r="C1541">
        <f t="shared" si="27"/>
        <v>2.5168608153714302</v>
      </c>
    </row>
    <row r="1542" spans="1:3" x14ac:dyDescent="0.25">
      <c r="A1542" s="42">
        <v>45155.041666666664</v>
      </c>
      <c r="B1542">
        <v>48.823865714285716</v>
      </c>
      <c r="C1542">
        <f t="shared" si="27"/>
        <v>2.4919324914285728</v>
      </c>
    </row>
    <row r="1543" spans="1:3" x14ac:dyDescent="0.25">
      <c r="A1543" s="42">
        <v>45155.052083333336</v>
      </c>
      <c r="B1543">
        <v>48.756089342857145</v>
      </c>
      <c r="C1543">
        <f t="shared" si="27"/>
        <v>2.469972947085715</v>
      </c>
    </row>
    <row r="1544" spans="1:3" x14ac:dyDescent="0.25">
      <c r="A1544" s="42">
        <v>45155.0625</v>
      </c>
      <c r="B1544">
        <v>48.672314257142865</v>
      </c>
      <c r="C1544">
        <f t="shared" si="27"/>
        <v>2.442829819314289</v>
      </c>
    </row>
    <row r="1545" spans="1:3" x14ac:dyDescent="0.25">
      <c r="A1545" s="42">
        <v>45155.072916666664</v>
      </c>
      <c r="B1545">
        <v>48.592757014285716</v>
      </c>
      <c r="C1545">
        <f t="shared" si="27"/>
        <v>2.4170532726285732</v>
      </c>
    </row>
    <row r="1546" spans="1:3" x14ac:dyDescent="0.25">
      <c r="A1546" s="42">
        <v>45155.083333333336</v>
      </c>
      <c r="B1546">
        <v>48.476548171428568</v>
      </c>
      <c r="C1546">
        <f t="shared" si="27"/>
        <v>2.3794016075428566</v>
      </c>
    </row>
    <row r="1547" spans="1:3" x14ac:dyDescent="0.25">
      <c r="A1547" s="42">
        <v>45155.09375</v>
      </c>
      <c r="B1547">
        <v>48.390009671428572</v>
      </c>
      <c r="C1547">
        <f t="shared" si="27"/>
        <v>2.3513631335428578</v>
      </c>
    </row>
    <row r="1548" spans="1:3" x14ac:dyDescent="0.25">
      <c r="A1548" s="42">
        <v>45155.104166666664</v>
      </c>
      <c r="B1548">
        <v>48.196716114285714</v>
      </c>
      <c r="C1548">
        <f t="shared" si="27"/>
        <v>2.288736021028571</v>
      </c>
    </row>
    <row r="1549" spans="1:3" x14ac:dyDescent="0.25">
      <c r="A1549" s="42">
        <v>45155.114583333336</v>
      </c>
      <c r="B1549">
        <v>48.071344371428573</v>
      </c>
      <c r="C1549">
        <f t="shared" si="27"/>
        <v>2.2481155763428582</v>
      </c>
    </row>
    <row r="1550" spans="1:3" x14ac:dyDescent="0.25">
      <c r="A1550" s="42">
        <v>45155.125</v>
      </c>
      <c r="B1550">
        <v>47.955426414285704</v>
      </c>
      <c r="C1550">
        <f t="shared" si="27"/>
        <v>2.2105581582285687</v>
      </c>
    </row>
    <row r="1551" spans="1:3" x14ac:dyDescent="0.25">
      <c r="A1551" s="42">
        <v>45155.135416666664</v>
      </c>
      <c r="B1551">
        <v>47.839508457142855</v>
      </c>
      <c r="C1551">
        <f t="shared" si="27"/>
        <v>2.1730007401142863</v>
      </c>
    </row>
    <row r="1552" spans="1:3" x14ac:dyDescent="0.25">
      <c r="A1552" s="42">
        <v>45155.145833333336</v>
      </c>
      <c r="B1552">
        <v>47.710209757142856</v>
      </c>
      <c r="C1552">
        <f t="shared" si="27"/>
        <v>2.1311079613142851</v>
      </c>
    </row>
    <row r="1553" spans="1:3" x14ac:dyDescent="0.25">
      <c r="A1553" s="42">
        <v>45155.15625</v>
      </c>
      <c r="B1553">
        <v>47.633852257142856</v>
      </c>
      <c r="C1553">
        <f t="shared" si="27"/>
        <v>2.1063681313142855</v>
      </c>
    </row>
    <row r="1554" spans="1:3" x14ac:dyDescent="0.25">
      <c r="A1554" s="42">
        <v>45155.166666666664</v>
      </c>
      <c r="B1554">
        <v>47.520406828571424</v>
      </c>
      <c r="C1554">
        <f t="shared" si="27"/>
        <v>2.0696118124571417</v>
      </c>
    </row>
    <row r="1555" spans="1:3" x14ac:dyDescent="0.25">
      <c r="A1555" s="42">
        <v>45155.177083333336</v>
      </c>
      <c r="B1555">
        <v>47.446667300000001</v>
      </c>
      <c r="C1555">
        <f t="shared" si="27"/>
        <v>2.0457202052000003</v>
      </c>
    </row>
    <row r="1556" spans="1:3" x14ac:dyDescent="0.25">
      <c r="A1556" s="42">
        <v>45155.1875</v>
      </c>
      <c r="B1556">
        <v>47.373364099999996</v>
      </c>
      <c r="C1556">
        <f t="shared" si="27"/>
        <v>2.0219699683999988</v>
      </c>
    </row>
    <row r="1557" spans="1:3" x14ac:dyDescent="0.25">
      <c r="A1557" s="42">
        <v>45155.197916666664</v>
      </c>
      <c r="B1557">
        <v>47.30587861428571</v>
      </c>
      <c r="C1557">
        <f t="shared" si="27"/>
        <v>2.0001046710285699</v>
      </c>
    </row>
    <row r="1558" spans="1:3" x14ac:dyDescent="0.25">
      <c r="A1558" s="42">
        <v>45155.208333333336</v>
      </c>
      <c r="B1558">
        <v>47.238393128571438</v>
      </c>
      <c r="C1558">
        <f t="shared" si="27"/>
        <v>1.9782393736571464</v>
      </c>
    </row>
    <row r="1559" spans="1:3" x14ac:dyDescent="0.25">
      <c r="A1559" s="42">
        <v>45155.21875</v>
      </c>
      <c r="B1559">
        <v>47.201450642857139</v>
      </c>
      <c r="C1559">
        <f t="shared" si="27"/>
        <v>1.9662700082857132</v>
      </c>
    </row>
    <row r="1560" spans="1:3" x14ac:dyDescent="0.25">
      <c r="A1560" s="42">
        <v>45155.229166666664</v>
      </c>
      <c r="B1560">
        <v>47.133383385714289</v>
      </c>
      <c r="C1560">
        <f t="shared" si="27"/>
        <v>1.9442162169714301</v>
      </c>
    </row>
    <row r="1561" spans="1:3" x14ac:dyDescent="0.25">
      <c r="A1561" s="42">
        <v>45155.239583333336</v>
      </c>
      <c r="B1561">
        <v>47.107930885714282</v>
      </c>
      <c r="C1561">
        <f t="shared" si="27"/>
        <v>1.9359696069714278</v>
      </c>
    </row>
    <row r="1562" spans="1:3" x14ac:dyDescent="0.25">
      <c r="A1562" s="42">
        <v>45155.25</v>
      </c>
      <c r="B1562">
        <v>47.104585699999994</v>
      </c>
      <c r="C1562">
        <f t="shared" si="27"/>
        <v>1.934885766799999</v>
      </c>
    </row>
    <row r="1563" spans="1:3" x14ac:dyDescent="0.25">
      <c r="A1563" s="42">
        <v>45155.260416666664</v>
      </c>
      <c r="B1563">
        <v>47.075642571428567</v>
      </c>
      <c r="C1563">
        <f t="shared" si="27"/>
        <v>1.925508193142857</v>
      </c>
    </row>
    <row r="1564" spans="1:3" x14ac:dyDescent="0.25">
      <c r="A1564" s="42">
        <v>45155.270833333336</v>
      </c>
      <c r="B1564">
        <v>47.050190071428574</v>
      </c>
      <c r="C1564">
        <f t="shared" si="27"/>
        <v>1.9172615831428583</v>
      </c>
    </row>
    <row r="1565" spans="1:3" x14ac:dyDescent="0.25">
      <c r="A1565" s="42">
        <v>45155.28125</v>
      </c>
      <c r="B1565">
        <v>46.858496385714297</v>
      </c>
      <c r="C1565">
        <f t="shared" si="27"/>
        <v>1.8551528289714323</v>
      </c>
    </row>
    <row r="1566" spans="1:3" x14ac:dyDescent="0.25">
      <c r="A1566" s="42">
        <v>45155.291666666664</v>
      </c>
      <c r="B1566">
        <v>46.721925542857143</v>
      </c>
      <c r="C1566">
        <f t="shared" si="27"/>
        <v>1.8109038758857157</v>
      </c>
    </row>
    <row r="1567" spans="1:3" x14ac:dyDescent="0.25">
      <c r="A1567" s="42">
        <v>45155.302083333336</v>
      </c>
      <c r="B1567">
        <v>46.65822157142857</v>
      </c>
      <c r="C1567">
        <f t="shared" si="27"/>
        <v>1.7902637891428572</v>
      </c>
    </row>
    <row r="1568" spans="1:3" x14ac:dyDescent="0.25">
      <c r="A1568" s="42">
        <v>45155.3125</v>
      </c>
      <c r="B1568">
        <v>46.66534827142857</v>
      </c>
      <c r="C1568">
        <f t="shared" si="27"/>
        <v>1.7925728399428564</v>
      </c>
    </row>
    <row r="1569" spans="1:3" x14ac:dyDescent="0.25">
      <c r="A1569" s="42">
        <v>45155.322916666664</v>
      </c>
      <c r="B1569">
        <v>46.63189641428572</v>
      </c>
      <c r="C1569">
        <f t="shared" si="27"/>
        <v>1.7817344382285736</v>
      </c>
    </row>
    <row r="1570" spans="1:3" x14ac:dyDescent="0.25">
      <c r="A1570" s="42">
        <v>45155.333333333336</v>
      </c>
      <c r="B1570">
        <v>46.659676000000005</v>
      </c>
      <c r="C1570">
        <f t="shared" si="27"/>
        <v>1.7907350240000017</v>
      </c>
    </row>
    <row r="1571" spans="1:3" x14ac:dyDescent="0.25">
      <c r="A1571" s="42">
        <v>45155.34375</v>
      </c>
      <c r="B1571">
        <v>46.746650828571433</v>
      </c>
      <c r="C1571">
        <f t="shared" si="27"/>
        <v>1.8189148684571439</v>
      </c>
    </row>
    <row r="1572" spans="1:3" x14ac:dyDescent="0.25">
      <c r="A1572" s="42">
        <v>45155.354166666664</v>
      </c>
      <c r="B1572">
        <v>47.161599299999999</v>
      </c>
      <c r="C1572">
        <f t="shared" si="27"/>
        <v>1.9533581731999998</v>
      </c>
    </row>
    <row r="1573" spans="1:3" x14ac:dyDescent="0.25">
      <c r="A1573" s="42">
        <v>45155.364583333336</v>
      </c>
      <c r="B1573">
        <v>47.493936228571428</v>
      </c>
      <c r="C1573">
        <f t="shared" si="27"/>
        <v>2.0610353380571436</v>
      </c>
    </row>
    <row r="1574" spans="1:3" x14ac:dyDescent="0.25">
      <c r="A1574" s="42">
        <v>45155.375</v>
      </c>
      <c r="B1574">
        <v>47.70991887142857</v>
      </c>
      <c r="C1574">
        <f t="shared" si="27"/>
        <v>2.131013714342858</v>
      </c>
    </row>
    <row r="1575" spans="1:3" x14ac:dyDescent="0.25">
      <c r="A1575" s="42">
        <v>45155.385416666664</v>
      </c>
      <c r="B1575">
        <v>48.013749000000011</v>
      </c>
      <c r="C1575">
        <f t="shared" si="27"/>
        <v>2.2294546760000049</v>
      </c>
    </row>
    <row r="1576" spans="1:3" x14ac:dyDescent="0.25">
      <c r="A1576" s="42">
        <v>45155.395833333336</v>
      </c>
      <c r="B1576">
        <v>48.301871300000002</v>
      </c>
      <c r="C1576">
        <f t="shared" si="27"/>
        <v>2.3228063012000018</v>
      </c>
    </row>
    <row r="1577" spans="1:3" x14ac:dyDescent="0.25">
      <c r="A1577" s="42">
        <v>45155.40625</v>
      </c>
      <c r="B1577">
        <v>48.649916057142853</v>
      </c>
      <c r="C1577">
        <f t="shared" si="27"/>
        <v>2.4355728025142849</v>
      </c>
    </row>
    <row r="1578" spans="1:3" x14ac:dyDescent="0.25">
      <c r="A1578" s="42">
        <v>45155.416666666664</v>
      </c>
      <c r="B1578">
        <v>48.932220642857139</v>
      </c>
      <c r="C1578">
        <f t="shared" si="27"/>
        <v>2.5270394882857143</v>
      </c>
    </row>
    <row r="1579" spans="1:3" x14ac:dyDescent="0.25">
      <c r="A1579" s="42">
        <v>45155.427083333336</v>
      </c>
      <c r="B1579">
        <v>49.162165800000004</v>
      </c>
      <c r="C1579">
        <f t="shared" si="27"/>
        <v>2.6015417192000019</v>
      </c>
    </row>
    <row r="1580" spans="1:3" x14ac:dyDescent="0.25">
      <c r="A1580" s="42">
        <v>45155.4375</v>
      </c>
      <c r="B1580">
        <v>49.430653314285721</v>
      </c>
      <c r="C1580">
        <f t="shared" si="27"/>
        <v>2.6885316738285727</v>
      </c>
    </row>
    <row r="1581" spans="1:3" x14ac:dyDescent="0.25">
      <c r="A1581" s="42">
        <v>45155.447916666664</v>
      </c>
      <c r="B1581">
        <v>49.811859042857144</v>
      </c>
      <c r="C1581">
        <f t="shared" si="27"/>
        <v>2.8120423298857151</v>
      </c>
    </row>
    <row r="1582" spans="1:3" x14ac:dyDescent="0.25">
      <c r="A1582" s="42">
        <v>45155.458333333336</v>
      </c>
      <c r="B1582">
        <v>50.051694314285719</v>
      </c>
      <c r="C1582">
        <f t="shared" si="27"/>
        <v>2.8897489578285747</v>
      </c>
    </row>
    <row r="1583" spans="1:3" x14ac:dyDescent="0.25">
      <c r="A1583" s="42">
        <v>45155.46875</v>
      </c>
      <c r="B1583">
        <v>50.37690454285714</v>
      </c>
      <c r="C1583">
        <f t="shared" si="27"/>
        <v>2.9951170718857139</v>
      </c>
    </row>
    <row r="1584" spans="1:3" x14ac:dyDescent="0.25">
      <c r="A1584" s="42">
        <v>45155.479166666664</v>
      </c>
      <c r="B1584">
        <v>50.769163928571423</v>
      </c>
      <c r="C1584">
        <f t="shared" si="27"/>
        <v>3.1222091128571403</v>
      </c>
    </row>
    <row r="1585" spans="1:3" x14ac:dyDescent="0.25">
      <c r="A1585" s="42">
        <v>45155.489583333336</v>
      </c>
      <c r="B1585">
        <v>51.094810485714284</v>
      </c>
      <c r="C1585">
        <f t="shared" si="27"/>
        <v>3.22771859737143</v>
      </c>
    </row>
    <row r="1586" spans="1:3" x14ac:dyDescent="0.25">
      <c r="A1586" s="42">
        <v>45155.5</v>
      </c>
      <c r="B1586">
        <v>51.337263728571429</v>
      </c>
      <c r="C1586">
        <f t="shared" si="27"/>
        <v>3.3062734480571425</v>
      </c>
    </row>
    <row r="1587" spans="1:3" x14ac:dyDescent="0.25">
      <c r="A1587" s="42">
        <v>45155.510416666664</v>
      </c>
      <c r="B1587">
        <v>51.577680771428568</v>
      </c>
      <c r="C1587">
        <f t="shared" si="27"/>
        <v>3.3841685699428563</v>
      </c>
    </row>
    <row r="1588" spans="1:3" x14ac:dyDescent="0.25">
      <c r="A1588" s="42">
        <v>45155.520833333336</v>
      </c>
      <c r="B1588">
        <v>51.717015028571431</v>
      </c>
      <c r="C1588">
        <f t="shared" si="27"/>
        <v>3.429312869257144</v>
      </c>
    </row>
    <row r="1589" spans="1:3" x14ac:dyDescent="0.25">
      <c r="A1589" s="42">
        <v>45155.53125</v>
      </c>
      <c r="B1589">
        <v>52.045570442857141</v>
      </c>
      <c r="C1589">
        <f t="shared" si="27"/>
        <v>3.5357648234857155</v>
      </c>
    </row>
    <row r="1590" spans="1:3" x14ac:dyDescent="0.25">
      <c r="A1590" s="42">
        <v>45155.541666666664</v>
      </c>
      <c r="B1590">
        <v>52.224610600000005</v>
      </c>
      <c r="C1590">
        <f t="shared" si="27"/>
        <v>3.5937738344000021</v>
      </c>
    </row>
    <row r="1591" spans="1:3" x14ac:dyDescent="0.25">
      <c r="A1591" s="42">
        <v>45155.552083333336</v>
      </c>
      <c r="B1591">
        <v>52.372525985714283</v>
      </c>
      <c r="C1591">
        <f t="shared" si="27"/>
        <v>3.6416984193714281</v>
      </c>
    </row>
    <row r="1592" spans="1:3" x14ac:dyDescent="0.25">
      <c r="A1592" s="42">
        <v>45155.5625</v>
      </c>
      <c r="B1592">
        <v>52.666175114285714</v>
      </c>
      <c r="C1592">
        <f t="shared" si="27"/>
        <v>3.7368407370285706</v>
      </c>
    </row>
    <row r="1593" spans="1:3" x14ac:dyDescent="0.25">
      <c r="A1593" s="42">
        <v>45155.572916666664</v>
      </c>
      <c r="B1593">
        <v>52.895974828571426</v>
      </c>
      <c r="C1593">
        <f t="shared" si="27"/>
        <v>3.8112958444571436</v>
      </c>
    </row>
    <row r="1594" spans="1:3" x14ac:dyDescent="0.25">
      <c r="A1594" s="42">
        <v>45155.583333333336</v>
      </c>
      <c r="B1594">
        <v>53.052616785714292</v>
      </c>
      <c r="C1594">
        <f t="shared" si="27"/>
        <v>3.8620478385714296</v>
      </c>
    </row>
    <row r="1595" spans="1:3" x14ac:dyDescent="0.25">
      <c r="A1595" s="42">
        <v>45155.59375</v>
      </c>
      <c r="B1595">
        <v>53.294342814285713</v>
      </c>
      <c r="C1595">
        <f t="shared" si="27"/>
        <v>3.9403670718285699</v>
      </c>
    </row>
    <row r="1596" spans="1:3" x14ac:dyDescent="0.25">
      <c r="A1596" s="42">
        <v>45155.604166666664</v>
      </c>
      <c r="B1596">
        <v>53.427277585714286</v>
      </c>
      <c r="C1596">
        <f t="shared" si="27"/>
        <v>3.9834379377714288</v>
      </c>
    </row>
    <row r="1597" spans="1:3" x14ac:dyDescent="0.25">
      <c r="A1597" s="42">
        <v>45155.614583333336</v>
      </c>
      <c r="B1597">
        <v>53.654022999999995</v>
      </c>
      <c r="C1597">
        <f t="shared" si="27"/>
        <v>4.0569034519999985</v>
      </c>
    </row>
    <row r="1598" spans="1:3" x14ac:dyDescent="0.25">
      <c r="A1598" s="42">
        <v>45155.625</v>
      </c>
      <c r="B1598">
        <v>53.696055985714281</v>
      </c>
      <c r="C1598">
        <f t="shared" si="27"/>
        <v>4.0705221393714286</v>
      </c>
    </row>
    <row r="1599" spans="1:3" x14ac:dyDescent="0.25">
      <c r="A1599" s="42">
        <v>45155.635416666664</v>
      </c>
      <c r="B1599">
        <v>53.710600271428575</v>
      </c>
      <c r="C1599">
        <f t="shared" si="27"/>
        <v>4.0752344879428595</v>
      </c>
    </row>
    <row r="1600" spans="1:3" x14ac:dyDescent="0.25">
      <c r="A1600" s="42">
        <v>45155.645833333336</v>
      </c>
      <c r="B1600">
        <v>53.557158057142864</v>
      </c>
      <c r="C1600">
        <f t="shared" si="27"/>
        <v>4.0255192105142878</v>
      </c>
    </row>
    <row r="1601" spans="1:3" x14ac:dyDescent="0.25">
      <c r="A1601" s="42">
        <v>45155.65625</v>
      </c>
      <c r="B1601">
        <v>53.675257657142865</v>
      </c>
      <c r="C1601">
        <f t="shared" si="27"/>
        <v>4.0637834809142905</v>
      </c>
    </row>
    <row r="1602" spans="1:3" x14ac:dyDescent="0.25">
      <c r="A1602" s="42">
        <v>45155.666666666664</v>
      </c>
      <c r="B1602">
        <v>53.553521985714283</v>
      </c>
      <c r="C1602">
        <f t="shared" si="27"/>
        <v>4.0243411233714301</v>
      </c>
    </row>
    <row r="1603" spans="1:3" x14ac:dyDescent="0.25">
      <c r="A1603" s="42">
        <v>45155.677083333336</v>
      </c>
      <c r="B1603">
        <v>53.428295685714282</v>
      </c>
      <c r="C1603">
        <f t="shared" ref="C1603:C1666" si="28">IF(B1603&gt;45,0.324*B1603-13.327,0.0505*B1603-1.1314)</f>
        <v>3.9837678021714265</v>
      </c>
    </row>
    <row r="1604" spans="1:3" x14ac:dyDescent="0.25">
      <c r="A1604" s="42">
        <v>45155.6875</v>
      </c>
      <c r="B1604">
        <v>53.255509571428568</v>
      </c>
      <c r="C1604">
        <f t="shared" si="28"/>
        <v>3.9277851011428577</v>
      </c>
    </row>
    <row r="1605" spans="1:3" x14ac:dyDescent="0.25">
      <c r="A1605" s="42">
        <v>45155.697916666664</v>
      </c>
      <c r="B1605">
        <v>53.104394442857142</v>
      </c>
      <c r="C1605">
        <f t="shared" si="28"/>
        <v>3.8788237994857138</v>
      </c>
    </row>
    <row r="1606" spans="1:3" x14ac:dyDescent="0.25">
      <c r="A1606" s="42">
        <v>45155.708333333336</v>
      </c>
      <c r="B1606">
        <v>52.929135800000005</v>
      </c>
      <c r="C1606">
        <f t="shared" si="28"/>
        <v>3.8220399992000029</v>
      </c>
    </row>
    <row r="1607" spans="1:3" x14ac:dyDescent="0.25">
      <c r="A1607" s="42">
        <v>45155.71875</v>
      </c>
      <c r="B1607">
        <v>52.931899214285714</v>
      </c>
      <c r="C1607">
        <f t="shared" si="28"/>
        <v>3.8229353454285704</v>
      </c>
    </row>
    <row r="1608" spans="1:3" x14ac:dyDescent="0.25">
      <c r="A1608" s="42">
        <v>45155.729166666664</v>
      </c>
      <c r="B1608">
        <v>52.690609514285711</v>
      </c>
      <c r="C1608">
        <f t="shared" si="28"/>
        <v>3.7447574826285699</v>
      </c>
    </row>
    <row r="1609" spans="1:3" x14ac:dyDescent="0.25">
      <c r="A1609" s="42">
        <v>45155.739583333336</v>
      </c>
      <c r="B1609">
        <v>52.580654714285707</v>
      </c>
      <c r="C1609">
        <f t="shared" si="28"/>
        <v>3.7091321274285693</v>
      </c>
    </row>
    <row r="1610" spans="1:3" x14ac:dyDescent="0.25">
      <c r="A1610" s="42">
        <v>45155.75</v>
      </c>
      <c r="B1610">
        <v>52.35812714285715</v>
      </c>
      <c r="C1610">
        <f t="shared" si="28"/>
        <v>3.6370331942857188</v>
      </c>
    </row>
    <row r="1611" spans="1:3" x14ac:dyDescent="0.25">
      <c r="A1611" s="42">
        <v>45155.760416666664</v>
      </c>
      <c r="B1611">
        <v>52.15959764285715</v>
      </c>
      <c r="C1611">
        <f t="shared" si="28"/>
        <v>3.5727096362857171</v>
      </c>
    </row>
    <row r="1612" spans="1:3" x14ac:dyDescent="0.25">
      <c r="A1612" s="42">
        <v>45155.770833333336</v>
      </c>
      <c r="B1612">
        <v>51.912344785714289</v>
      </c>
      <c r="C1612">
        <f t="shared" si="28"/>
        <v>3.4925997105714313</v>
      </c>
    </row>
    <row r="1613" spans="1:3" x14ac:dyDescent="0.25">
      <c r="A1613" s="42">
        <v>45155.78125</v>
      </c>
      <c r="B1613">
        <v>51.588879871428567</v>
      </c>
      <c r="C1613">
        <f t="shared" si="28"/>
        <v>3.3877970783428548</v>
      </c>
    </row>
    <row r="1614" spans="1:3" x14ac:dyDescent="0.25">
      <c r="A1614" s="42">
        <v>45155.791666666664</v>
      </c>
      <c r="B1614">
        <v>51.265560400000005</v>
      </c>
      <c r="C1614">
        <f t="shared" si="28"/>
        <v>3.2830415696000035</v>
      </c>
    </row>
    <row r="1615" spans="1:3" x14ac:dyDescent="0.25">
      <c r="A1615" s="42">
        <v>45155.802083333336</v>
      </c>
      <c r="B1615">
        <v>50.973511142857141</v>
      </c>
      <c r="C1615">
        <f t="shared" si="28"/>
        <v>3.1884176102857129</v>
      </c>
    </row>
    <row r="1616" spans="1:3" x14ac:dyDescent="0.25">
      <c r="A1616" s="42">
        <v>45155.8125</v>
      </c>
      <c r="B1616">
        <v>50.687861371428575</v>
      </c>
      <c r="C1616">
        <f t="shared" si="28"/>
        <v>3.0958670843428582</v>
      </c>
    </row>
    <row r="1617" spans="1:3" x14ac:dyDescent="0.25">
      <c r="A1617" s="42">
        <v>45155.822916666664</v>
      </c>
      <c r="B1617">
        <v>50.461843171428576</v>
      </c>
      <c r="C1617">
        <f t="shared" si="28"/>
        <v>3.0226371875428608</v>
      </c>
    </row>
    <row r="1618" spans="1:3" x14ac:dyDescent="0.25">
      <c r="A1618" s="42">
        <v>45155.833333333336</v>
      </c>
      <c r="B1618">
        <v>50.258514057142861</v>
      </c>
      <c r="C1618">
        <f t="shared" si="28"/>
        <v>2.9567585545142858</v>
      </c>
    </row>
    <row r="1619" spans="1:3" x14ac:dyDescent="0.25">
      <c r="A1619" s="42">
        <v>45155.84375</v>
      </c>
      <c r="B1619">
        <v>50.09765425714285</v>
      </c>
      <c r="C1619">
        <f t="shared" si="28"/>
        <v>2.9046399793142843</v>
      </c>
    </row>
    <row r="1620" spans="1:3" x14ac:dyDescent="0.25">
      <c r="A1620" s="42">
        <v>45155.854166666664</v>
      </c>
      <c r="B1620">
        <v>49.985954142857146</v>
      </c>
      <c r="C1620">
        <f t="shared" si="28"/>
        <v>2.8684491422857175</v>
      </c>
    </row>
    <row r="1621" spans="1:3" x14ac:dyDescent="0.25">
      <c r="A1621" s="42">
        <v>45155.864583333336</v>
      </c>
      <c r="B1621">
        <v>49.88661667142857</v>
      </c>
      <c r="C1621">
        <f t="shared" si="28"/>
        <v>2.8362638015428576</v>
      </c>
    </row>
    <row r="1622" spans="1:3" x14ac:dyDescent="0.25">
      <c r="A1622" s="42">
        <v>45155.875</v>
      </c>
      <c r="B1622">
        <v>49.732301800000002</v>
      </c>
      <c r="C1622">
        <f t="shared" si="28"/>
        <v>2.7862657832000028</v>
      </c>
    </row>
    <row r="1623" spans="1:3" x14ac:dyDescent="0.25">
      <c r="A1623" s="42">
        <v>45155.885416666664</v>
      </c>
      <c r="B1623">
        <v>49.654053542857142</v>
      </c>
      <c r="C1623">
        <f t="shared" si="28"/>
        <v>2.7609133478857135</v>
      </c>
    </row>
    <row r="1624" spans="1:3" x14ac:dyDescent="0.25">
      <c r="A1624" s="42">
        <v>45155.895833333336</v>
      </c>
      <c r="B1624">
        <v>49.501338542857141</v>
      </c>
      <c r="C1624">
        <f t="shared" si="28"/>
        <v>2.7114336878857141</v>
      </c>
    </row>
    <row r="1625" spans="1:3" x14ac:dyDescent="0.25">
      <c r="A1625" s="42">
        <v>45155.90625</v>
      </c>
      <c r="B1625">
        <v>49.365931242857144</v>
      </c>
      <c r="C1625">
        <f t="shared" si="28"/>
        <v>2.6675617226857149</v>
      </c>
    </row>
    <row r="1626" spans="1:3" x14ac:dyDescent="0.25">
      <c r="A1626" s="42">
        <v>45155.916666666664</v>
      </c>
      <c r="B1626">
        <v>49.307754099999997</v>
      </c>
      <c r="C1626">
        <f t="shared" si="28"/>
        <v>2.6487123284000003</v>
      </c>
    </row>
    <row r="1627" spans="1:3" x14ac:dyDescent="0.25">
      <c r="A1627" s="42">
        <v>45155.927083333336</v>
      </c>
      <c r="B1627">
        <v>49.22776052857143</v>
      </c>
      <c r="C1627">
        <f t="shared" si="28"/>
        <v>2.6227944112571446</v>
      </c>
    </row>
    <row r="1628" spans="1:3" x14ac:dyDescent="0.25">
      <c r="A1628" s="42">
        <v>45155.9375</v>
      </c>
      <c r="B1628">
        <v>49.118242057142858</v>
      </c>
      <c r="C1628">
        <f t="shared" si="28"/>
        <v>2.5873104265142857</v>
      </c>
    </row>
    <row r="1629" spans="1:3" x14ac:dyDescent="0.25">
      <c r="A1629" s="42">
        <v>45155.947916666664</v>
      </c>
      <c r="B1629">
        <v>49.047847714285709</v>
      </c>
      <c r="C1629">
        <f t="shared" si="28"/>
        <v>2.5645026594285696</v>
      </c>
    </row>
    <row r="1630" spans="1:3" x14ac:dyDescent="0.25">
      <c r="A1630" s="42">
        <v>45155.958333333336</v>
      </c>
      <c r="B1630">
        <v>48.949964671428575</v>
      </c>
      <c r="C1630">
        <f t="shared" si="28"/>
        <v>2.5327885535428578</v>
      </c>
    </row>
    <row r="1631" spans="1:3" x14ac:dyDescent="0.25">
      <c r="A1631" s="42">
        <v>45155.96875</v>
      </c>
      <c r="B1631">
        <v>48.870552871428572</v>
      </c>
      <c r="C1631">
        <f t="shared" si="28"/>
        <v>2.5070591303428582</v>
      </c>
    </row>
    <row r="1632" spans="1:3" x14ac:dyDescent="0.25">
      <c r="A1632" s="42">
        <v>45155.979166666664</v>
      </c>
      <c r="B1632">
        <v>48.788959428571431</v>
      </c>
      <c r="C1632">
        <f t="shared" si="28"/>
        <v>2.4806228548571436</v>
      </c>
    </row>
    <row r="1633" spans="1:3" x14ac:dyDescent="0.25">
      <c r="A1633" s="42">
        <v>45155.989583333336</v>
      </c>
      <c r="B1633">
        <v>48.633335571428574</v>
      </c>
      <c r="C1633">
        <f t="shared" si="28"/>
        <v>2.4302007251428588</v>
      </c>
    </row>
    <row r="1634" spans="1:3" x14ac:dyDescent="0.25">
      <c r="A1634" s="42">
        <v>45156</v>
      </c>
      <c r="B1634">
        <v>48.459385914285711</v>
      </c>
      <c r="C1634">
        <f t="shared" si="28"/>
        <v>2.3738410362285709</v>
      </c>
    </row>
    <row r="1635" spans="1:3" x14ac:dyDescent="0.25">
      <c r="A1635" s="42">
        <v>45156.010416666664</v>
      </c>
      <c r="B1635">
        <v>48.269001214285709</v>
      </c>
      <c r="C1635">
        <f t="shared" si="28"/>
        <v>2.3121563934285696</v>
      </c>
    </row>
    <row r="1636" spans="1:3" x14ac:dyDescent="0.25">
      <c r="A1636" s="42">
        <v>45156.020833333336</v>
      </c>
      <c r="B1636">
        <v>48.134612014285715</v>
      </c>
      <c r="C1636">
        <f t="shared" si="28"/>
        <v>2.2686142926285715</v>
      </c>
    </row>
    <row r="1637" spans="1:3" x14ac:dyDescent="0.25">
      <c r="A1637" s="42">
        <v>45156.03125</v>
      </c>
      <c r="B1637">
        <v>48.028002400000005</v>
      </c>
      <c r="C1637">
        <f t="shared" si="28"/>
        <v>2.2340727776000016</v>
      </c>
    </row>
    <row r="1638" spans="1:3" x14ac:dyDescent="0.25">
      <c r="A1638" s="42">
        <v>45156.041666666664</v>
      </c>
      <c r="B1638">
        <v>47.942336557142859</v>
      </c>
      <c r="C1638">
        <f t="shared" si="28"/>
        <v>2.2063170445142877</v>
      </c>
    </row>
    <row r="1639" spans="1:3" x14ac:dyDescent="0.25">
      <c r="A1639" s="42">
        <v>45156.052083333336</v>
      </c>
      <c r="B1639">
        <v>47.908593814285716</v>
      </c>
      <c r="C1639">
        <f t="shared" si="28"/>
        <v>2.1953843958285724</v>
      </c>
    </row>
    <row r="1640" spans="1:3" x14ac:dyDescent="0.25">
      <c r="A1640" s="42">
        <v>45156.0625</v>
      </c>
      <c r="B1640">
        <v>47.87194221428571</v>
      </c>
      <c r="C1640">
        <f t="shared" si="28"/>
        <v>2.1835092774285698</v>
      </c>
    </row>
    <row r="1641" spans="1:3" x14ac:dyDescent="0.25">
      <c r="A1641" s="42">
        <v>45156.072916666664</v>
      </c>
      <c r="B1641">
        <v>47.893467757142851</v>
      </c>
      <c r="C1641">
        <f t="shared" si="28"/>
        <v>2.1904835533142837</v>
      </c>
    </row>
    <row r="1642" spans="1:3" x14ac:dyDescent="0.25">
      <c r="A1642" s="42">
        <v>45156.083333333336</v>
      </c>
      <c r="B1642">
        <v>47.973752214285717</v>
      </c>
      <c r="C1642">
        <f t="shared" si="28"/>
        <v>2.2164957174285735</v>
      </c>
    </row>
    <row r="1643" spans="1:3" x14ac:dyDescent="0.25">
      <c r="A1643" s="42">
        <v>45156.09375</v>
      </c>
      <c r="B1643">
        <v>48.016366971428575</v>
      </c>
      <c r="C1643">
        <f t="shared" si="28"/>
        <v>2.2303028987428579</v>
      </c>
    </row>
    <row r="1644" spans="1:3" x14ac:dyDescent="0.25">
      <c r="A1644" s="42">
        <v>45156.104166666664</v>
      </c>
      <c r="B1644">
        <v>48.058836285714285</v>
      </c>
      <c r="C1644">
        <f t="shared" si="28"/>
        <v>2.2440629565714296</v>
      </c>
    </row>
    <row r="1645" spans="1:3" x14ac:dyDescent="0.25">
      <c r="A1645" s="42">
        <v>45156.114583333336</v>
      </c>
      <c r="B1645">
        <v>48.092142700000004</v>
      </c>
      <c r="C1645">
        <f t="shared" si="28"/>
        <v>2.2548542348000016</v>
      </c>
    </row>
    <row r="1646" spans="1:3" x14ac:dyDescent="0.25">
      <c r="A1646" s="42">
        <v>45156.125</v>
      </c>
      <c r="B1646">
        <v>48.095196999999999</v>
      </c>
      <c r="C1646">
        <f t="shared" si="28"/>
        <v>2.2558438279999997</v>
      </c>
    </row>
    <row r="1647" spans="1:3" x14ac:dyDescent="0.25">
      <c r="A1647" s="42">
        <v>45156.135416666664</v>
      </c>
      <c r="B1647">
        <v>48.09490611428572</v>
      </c>
      <c r="C1647">
        <f t="shared" si="28"/>
        <v>2.2557495810285744</v>
      </c>
    </row>
    <row r="1648" spans="1:3" x14ac:dyDescent="0.25">
      <c r="A1648" s="42">
        <v>45156.145833333336</v>
      </c>
      <c r="B1648">
        <v>48.06392678571428</v>
      </c>
      <c r="C1648">
        <f t="shared" si="28"/>
        <v>2.2457122785714265</v>
      </c>
    </row>
    <row r="1649" spans="1:3" x14ac:dyDescent="0.25">
      <c r="A1649" s="42">
        <v>45156.15625</v>
      </c>
      <c r="B1649">
        <v>48.005022428571429</v>
      </c>
      <c r="C1649">
        <f t="shared" si="28"/>
        <v>2.2266272668571432</v>
      </c>
    </row>
    <row r="1650" spans="1:3" x14ac:dyDescent="0.25">
      <c r="A1650" s="42">
        <v>45156.166666666664</v>
      </c>
      <c r="B1650">
        <v>47.955135528571432</v>
      </c>
      <c r="C1650">
        <f t="shared" si="28"/>
        <v>2.2104639112571451</v>
      </c>
    </row>
    <row r="1651" spans="1:3" x14ac:dyDescent="0.25">
      <c r="A1651" s="42">
        <v>45156.177083333336</v>
      </c>
      <c r="B1651">
        <v>47.890849785714281</v>
      </c>
      <c r="C1651">
        <f t="shared" si="28"/>
        <v>2.1896353305714271</v>
      </c>
    </row>
    <row r="1652" spans="1:3" x14ac:dyDescent="0.25">
      <c r="A1652" s="42">
        <v>45156.1875</v>
      </c>
      <c r="B1652">
        <v>47.835872385714289</v>
      </c>
      <c r="C1652">
        <f t="shared" si="28"/>
        <v>2.1718226529714304</v>
      </c>
    </row>
    <row r="1653" spans="1:3" x14ac:dyDescent="0.25">
      <c r="A1653" s="42">
        <v>45156.197916666664</v>
      </c>
      <c r="B1653">
        <v>47.715736585714289</v>
      </c>
      <c r="C1653">
        <f t="shared" si="28"/>
        <v>2.1328986537714307</v>
      </c>
    </row>
    <row r="1654" spans="1:3" x14ac:dyDescent="0.25">
      <c r="A1654" s="42">
        <v>45156.208333333336</v>
      </c>
      <c r="B1654">
        <v>47.598655085714292</v>
      </c>
      <c r="C1654">
        <f t="shared" si="28"/>
        <v>2.094964247771431</v>
      </c>
    </row>
    <row r="1655" spans="1:3" x14ac:dyDescent="0.25">
      <c r="A1655" s="42">
        <v>45156.21875</v>
      </c>
      <c r="B1655">
        <v>47.485500542857146</v>
      </c>
      <c r="C1655">
        <f t="shared" si="28"/>
        <v>2.0583021758857161</v>
      </c>
    </row>
    <row r="1656" spans="1:3" x14ac:dyDescent="0.25">
      <c r="A1656" s="42">
        <v>45156.229166666664</v>
      </c>
      <c r="B1656">
        <v>47.343257428571441</v>
      </c>
      <c r="C1656">
        <f t="shared" si="28"/>
        <v>2.0122154068571465</v>
      </c>
    </row>
    <row r="1657" spans="1:3" x14ac:dyDescent="0.25">
      <c r="A1657" s="42">
        <v>45156.239583333336</v>
      </c>
      <c r="B1657">
        <v>47.186033700000003</v>
      </c>
      <c r="C1657">
        <f t="shared" si="28"/>
        <v>1.9612749188000009</v>
      </c>
    </row>
    <row r="1658" spans="1:3" x14ac:dyDescent="0.25">
      <c r="A1658" s="42">
        <v>45156.25</v>
      </c>
      <c r="B1658">
        <v>46.984886228571426</v>
      </c>
      <c r="C1658">
        <f t="shared" si="28"/>
        <v>1.8961031380571427</v>
      </c>
    </row>
    <row r="1659" spans="1:3" x14ac:dyDescent="0.25">
      <c r="A1659" s="42">
        <v>45156.260416666664</v>
      </c>
      <c r="B1659">
        <v>46.792756214285717</v>
      </c>
      <c r="C1659">
        <f t="shared" si="28"/>
        <v>1.8338530134285733</v>
      </c>
    </row>
    <row r="1660" spans="1:3" x14ac:dyDescent="0.25">
      <c r="A1660" s="42">
        <v>45156.270833333336</v>
      </c>
      <c r="B1660">
        <v>46.634078057142851</v>
      </c>
      <c r="C1660">
        <f t="shared" si="28"/>
        <v>1.782441290514285</v>
      </c>
    </row>
    <row r="1661" spans="1:3" x14ac:dyDescent="0.25">
      <c r="A1661" s="42">
        <v>45156.28125</v>
      </c>
      <c r="B1661">
        <v>46.378098628571429</v>
      </c>
      <c r="C1661">
        <f t="shared" si="28"/>
        <v>1.6995039556571427</v>
      </c>
    </row>
    <row r="1662" spans="1:3" x14ac:dyDescent="0.25">
      <c r="A1662" s="42">
        <v>45156.291666666664</v>
      </c>
      <c r="B1662">
        <v>46.1221192</v>
      </c>
      <c r="C1662">
        <f t="shared" si="28"/>
        <v>1.6165666208000005</v>
      </c>
    </row>
    <row r="1663" spans="1:3" x14ac:dyDescent="0.25">
      <c r="A1663" s="42">
        <v>45156.302083333336</v>
      </c>
      <c r="B1663">
        <v>45.96213205714286</v>
      </c>
      <c r="C1663">
        <f t="shared" si="28"/>
        <v>1.5647307865142874</v>
      </c>
    </row>
    <row r="1664" spans="1:3" x14ac:dyDescent="0.25">
      <c r="A1664" s="42">
        <v>45156.3125</v>
      </c>
      <c r="B1664">
        <v>45.807962628571431</v>
      </c>
      <c r="C1664">
        <f t="shared" si="28"/>
        <v>1.5147798916571436</v>
      </c>
    </row>
    <row r="1665" spans="1:3" x14ac:dyDescent="0.25">
      <c r="A1665" s="42">
        <v>45156.322916666664</v>
      </c>
      <c r="B1665">
        <v>45.717933500000001</v>
      </c>
      <c r="C1665">
        <f t="shared" si="28"/>
        <v>1.4856104540000015</v>
      </c>
    </row>
    <row r="1666" spans="1:3" x14ac:dyDescent="0.25">
      <c r="A1666" s="42">
        <v>45156.333333333336</v>
      </c>
      <c r="B1666">
        <v>45.664410528571423</v>
      </c>
      <c r="C1666">
        <f t="shared" si="28"/>
        <v>1.4682690112571422</v>
      </c>
    </row>
    <row r="1667" spans="1:3" x14ac:dyDescent="0.25">
      <c r="A1667" s="42">
        <v>45156.34375</v>
      </c>
      <c r="B1667">
        <v>45.702371114285711</v>
      </c>
      <c r="C1667">
        <f t="shared" ref="C1667:C1730" si="29">IF(B1667&gt;45,0.324*B1667-13.327,0.0505*B1667-1.1314)</f>
        <v>1.4805682410285712</v>
      </c>
    </row>
    <row r="1668" spans="1:3" x14ac:dyDescent="0.25">
      <c r="A1668" s="42">
        <v>45156.354166666664</v>
      </c>
      <c r="B1668">
        <v>45.855958771428575</v>
      </c>
      <c r="C1668">
        <f t="shared" si="29"/>
        <v>1.5303306419428591</v>
      </c>
    </row>
    <row r="1669" spans="1:3" x14ac:dyDescent="0.25">
      <c r="A1669" s="42">
        <v>45156.364583333336</v>
      </c>
      <c r="B1669">
        <v>46.057542571428577</v>
      </c>
      <c r="C1669">
        <f t="shared" si="29"/>
        <v>1.5956437931428589</v>
      </c>
    </row>
    <row r="1670" spans="1:3" x14ac:dyDescent="0.25">
      <c r="A1670" s="42">
        <v>45156.375</v>
      </c>
      <c r="B1670">
        <v>46.248363600000005</v>
      </c>
      <c r="C1670">
        <f t="shared" si="29"/>
        <v>1.6574698064000017</v>
      </c>
    </row>
    <row r="1671" spans="1:3" x14ac:dyDescent="0.25">
      <c r="A1671" s="42">
        <v>45156.385416666664</v>
      </c>
      <c r="B1671">
        <v>46.530668185714283</v>
      </c>
      <c r="C1671">
        <f t="shared" si="29"/>
        <v>1.7489364921714277</v>
      </c>
    </row>
    <row r="1672" spans="1:3" x14ac:dyDescent="0.25">
      <c r="A1672" s="42">
        <v>45156.395833333336</v>
      </c>
      <c r="B1672">
        <v>46.789556471428568</v>
      </c>
      <c r="C1672">
        <f t="shared" si="29"/>
        <v>1.8328162967428572</v>
      </c>
    </row>
    <row r="1673" spans="1:3" x14ac:dyDescent="0.25">
      <c r="A1673" s="42">
        <v>45156.40625</v>
      </c>
      <c r="B1673">
        <v>47.129892757142862</v>
      </c>
      <c r="C1673">
        <f t="shared" si="29"/>
        <v>1.9430852533142886</v>
      </c>
    </row>
    <row r="1674" spans="1:3" x14ac:dyDescent="0.25">
      <c r="A1674" s="42">
        <v>45156.416666666664</v>
      </c>
      <c r="B1674">
        <v>47.360274242857145</v>
      </c>
      <c r="C1674">
        <f t="shared" si="29"/>
        <v>2.0177288546857159</v>
      </c>
    </row>
    <row r="1675" spans="1:3" x14ac:dyDescent="0.25">
      <c r="A1675" s="42">
        <v>45156.427083333336</v>
      </c>
      <c r="B1675">
        <v>47.613635699999996</v>
      </c>
      <c r="C1675">
        <f t="shared" si="29"/>
        <v>2.0998179667999999</v>
      </c>
    </row>
    <row r="1676" spans="1:3" x14ac:dyDescent="0.25">
      <c r="A1676" s="42">
        <v>45156.4375</v>
      </c>
      <c r="B1676">
        <v>47.964443871428571</v>
      </c>
      <c r="C1676">
        <f t="shared" si="29"/>
        <v>2.2134798143428576</v>
      </c>
    </row>
    <row r="1677" spans="1:3" x14ac:dyDescent="0.25">
      <c r="A1677" s="42">
        <v>45156.447916666664</v>
      </c>
      <c r="B1677">
        <v>48.282963728571431</v>
      </c>
      <c r="C1677">
        <f t="shared" si="29"/>
        <v>2.3166802480571445</v>
      </c>
    </row>
    <row r="1678" spans="1:3" x14ac:dyDescent="0.25">
      <c r="A1678" s="42">
        <v>45156.458333333336</v>
      </c>
      <c r="B1678">
        <v>48.62795418571428</v>
      </c>
      <c r="C1678">
        <f t="shared" si="29"/>
        <v>2.4284571561714277</v>
      </c>
    </row>
    <row r="1679" spans="1:3" x14ac:dyDescent="0.25">
      <c r="A1679" s="42">
        <v>45156.46875</v>
      </c>
      <c r="B1679">
        <v>49.032576214285719</v>
      </c>
      <c r="C1679">
        <f t="shared" si="29"/>
        <v>2.5595546934285736</v>
      </c>
    </row>
    <row r="1680" spans="1:3" x14ac:dyDescent="0.25">
      <c r="A1680" s="42">
        <v>45156.479166666664</v>
      </c>
      <c r="B1680">
        <v>49.443015957142862</v>
      </c>
      <c r="C1680">
        <f t="shared" si="29"/>
        <v>2.6925371701142868</v>
      </c>
    </row>
    <row r="1681" spans="1:3" x14ac:dyDescent="0.25">
      <c r="A1681" s="42">
        <v>45156.489583333336</v>
      </c>
      <c r="B1681">
        <v>49.858546199999999</v>
      </c>
      <c r="C1681">
        <f t="shared" si="29"/>
        <v>2.8271689688000006</v>
      </c>
    </row>
    <row r="1682" spans="1:3" x14ac:dyDescent="0.25">
      <c r="A1682" s="42">
        <v>45156.5</v>
      </c>
      <c r="B1682">
        <v>50.392176042857145</v>
      </c>
      <c r="C1682">
        <f t="shared" si="29"/>
        <v>3.000065037885717</v>
      </c>
    </row>
    <row r="1683" spans="1:3" x14ac:dyDescent="0.25">
      <c r="A1683" s="42">
        <v>45156.510416666664</v>
      </c>
      <c r="B1683">
        <v>50.675644171428573</v>
      </c>
      <c r="C1683">
        <f t="shared" si="29"/>
        <v>3.0919087115428585</v>
      </c>
    </row>
    <row r="1684" spans="1:3" x14ac:dyDescent="0.25">
      <c r="A1684" s="42">
        <v>45156.520833333336</v>
      </c>
      <c r="B1684">
        <v>51.007253885714292</v>
      </c>
      <c r="C1684">
        <f t="shared" si="29"/>
        <v>3.19935025897143</v>
      </c>
    </row>
    <row r="1685" spans="1:3" x14ac:dyDescent="0.25">
      <c r="A1685" s="42">
        <v>45156.53125</v>
      </c>
      <c r="B1685">
        <v>51.34249967142857</v>
      </c>
      <c r="C1685">
        <f t="shared" si="29"/>
        <v>3.3079698935428556</v>
      </c>
    </row>
    <row r="1686" spans="1:3" x14ac:dyDescent="0.25">
      <c r="A1686" s="42">
        <v>45156.541666666664</v>
      </c>
      <c r="B1686">
        <v>51.75032144285715</v>
      </c>
      <c r="C1686">
        <f t="shared" si="29"/>
        <v>3.4401041474857177</v>
      </c>
    </row>
    <row r="1687" spans="1:3" x14ac:dyDescent="0.25">
      <c r="A1687" s="42">
        <v>45156.552083333336</v>
      </c>
      <c r="B1687">
        <v>52.003682900000001</v>
      </c>
      <c r="C1687">
        <f t="shared" si="29"/>
        <v>3.5221932595999998</v>
      </c>
    </row>
    <row r="1688" spans="1:3" x14ac:dyDescent="0.25">
      <c r="A1688" s="42">
        <v>45156.5625</v>
      </c>
      <c r="B1688">
        <v>52.262862071428579</v>
      </c>
      <c r="C1688">
        <f t="shared" si="29"/>
        <v>3.60616731114286</v>
      </c>
    </row>
    <row r="1689" spans="1:3" x14ac:dyDescent="0.25">
      <c r="A1689" s="42">
        <v>45156.572916666664</v>
      </c>
      <c r="B1689">
        <v>52.377907371428577</v>
      </c>
      <c r="C1689">
        <f t="shared" si="29"/>
        <v>3.6434419883428593</v>
      </c>
    </row>
    <row r="1690" spans="1:3" x14ac:dyDescent="0.25">
      <c r="A1690" s="42">
        <v>45156.583333333336</v>
      </c>
      <c r="B1690">
        <v>52.565092328571431</v>
      </c>
      <c r="C1690">
        <f t="shared" si="29"/>
        <v>3.7040899144571444</v>
      </c>
    </row>
    <row r="1691" spans="1:3" x14ac:dyDescent="0.25">
      <c r="A1691" s="42">
        <v>45156.59375</v>
      </c>
      <c r="B1691">
        <v>52.692063942857153</v>
      </c>
      <c r="C1691">
        <f t="shared" si="29"/>
        <v>3.745228717485718</v>
      </c>
    </row>
    <row r="1692" spans="1:3" x14ac:dyDescent="0.25">
      <c r="A1692" s="42">
        <v>45156.604166666664</v>
      </c>
      <c r="B1692">
        <v>52.807254685714291</v>
      </c>
      <c r="C1692">
        <f t="shared" si="29"/>
        <v>3.7825505181714316</v>
      </c>
    </row>
    <row r="1693" spans="1:3" x14ac:dyDescent="0.25">
      <c r="A1693" s="42">
        <v>45156.614583333336</v>
      </c>
      <c r="B1693">
        <v>52.810599871428565</v>
      </c>
      <c r="C1693">
        <f t="shared" si="29"/>
        <v>3.7836343583428569</v>
      </c>
    </row>
    <row r="1694" spans="1:3" x14ac:dyDescent="0.25">
      <c r="A1694" s="42">
        <v>45156.625</v>
      </c>
      <c r="B1694">
        <v>52.898883685714289</v>
      </c>
      <c r="C1694">
        <f t="shared" si="29"/>
        <v>3.8122383141714291</v>
      </c>
    </row>
    <row r="1695" spans="1:3" x14ac:dyDescent="0.25">
      <c r="A1695" s="42">
        <v>45156.635416666664</v>
      </c>
      <c r="B1695">
        <v>52.82296251428572</v>
      </c>
      <c r="C1695">
        <f t="shared" si="29"/>
        <v>3.7876398546285746</v>
      </c>
    </row>
    <row r="1696" spans="1:3" x14ac:dyDescent="0.25">
      <c r="A1696" s="42">
        <v>45156.645833333336</v>
      </c>
      <c r="B1696">
        <v>52.936407942857144</v>
      </c>
      <c r="C1696">
        <f t="shared" si="29"/>
        <v>3.8243961734857148</v>
      </c>
    </row>
    <row r="1697" spans="1:3" x14ac:dyDescent="0.25">
      <c r="A1697" s="42">
        <v>45156.65625</v>
      </c>
      <c r="B1697">
        <v>52.974368528571425</v>
      </c>
      <c r="C1697">
        <f t="shared" si="29"/>
        <v>3.8366954032571439</v>
      </c>
    </row>
    <row r="1698" spans="1:3" x14ac:dyDescent="0.25">
      <c r="A1698" s="42">
        <v>45156.666666666664</v>
      </c>
      <c r="B1698">
        <v>52.968987142857138</v>
      </c>
      <c r="C1698">
        <f t="shared" si="29"/>
        <v>3.8349518342857127</v>
      </c>
    </row>
    <row r="1699" spans="1:3" x14ac:dyDescent="0.25">
      <c r="A1699" s="42">
        <v>45156.677083333336</v>
      </c>
      <c r="B1699">
        <v>52.820053657142864</v>
      </c>
      <c r="C1699">
        <f t="shared" si="29"/>
        <v>3.7866973849142891</v>
      </c>
    </row>
    <row r="1700" spans="1:3" x14ac:dyDescent="0.25">
      <c r="A1700" s="42">
        <v>45156.6875</v>
      </c>
      <c r="B1700">
        <v>52.616142771428578</v>
      </c>
      <c r="C1700">
        <f t="shared" si="29"/>
        <v>3.7206302579428598</v>
      </c>
    </row>
    <row r="1701" spans="1:3" x14ac:dyDescent="0.25">
      <c r="A1701" s="42">
        <v>45156.697916666664</v>
      </c>
      <c r="B1701">
        <v>52.318130357142863</v>
      </c>
      <c r="C1701">
        <f t="shared" si="29"/>
        <v>3.6240742357142874</v>
      </c>
    </row>
    <row r="1702" spans="1:3" x14ac:dyDescent="0.25">
      <c r="A1702" s="42">
        <v>45156.708333333336</v>
      </c>
      <c r="B1702">
        <v>52.249917657142859</v>
      </c>
      <c r="C1702">
        <f t="shared" si="29"/>
        <v>3.6019733209142881</v>
      </c>
    </row>
    <row r="1703" spans="1:3" x14ac:dyDescent="0.25">
      <c r="A1703" s="42">
        <v>45156.71875</v>
      </c>
      <c r="B1703">
        <v>52.041207157142864</v>
      </c>
      <c r="C1703">
        <f t="shared" si="29"/>
        <v>3.5343511189142891</v>
      </c>
    </row>
    <row r="1704" spans="1:3" x14ac:dyDescent="0.25">
      <c r="A1704" s="42">
        <v>45156.729166666664</v>
      </c>
      <c r="B1704">
        <v>52.086294442857145</v>
      </c>
      <c r="C1704">
        <f t="shared" si="29"/>
        <v>3.5489593994857156</v>
      </c>
    </row>
    <row r="1705" spans="1:3" x14ac:dyDescent="0.25">
      <c r="A1705" s="42">
        <v>45156.739583333336</v>
      </c>
      <c r="B1705">
        <v>52.043388800000002</v>
      </c>
      <c r="C1705">
        <f t="shared" si="29"/>
        <v>3.5350579712000023</v>
      </c>
    </row>
    <row r="1706" spans="1:3" x14ac:dyDescent="0.25">
      <c r="A1706" s="42">
        <v>45156.75</v>
      </c>
      <c r="B1706">
        <v>51.994520000000001</v>
      </c>
      <c r="C1706">
        <f t="shared" si="29"/>
        <v>3.5192244800000001</v>
      </c>
    </row>
    <row r="1707" spans="1:3" x14ac:dyDescent="0.25">
      <c r="A1707" s="42">
        <v>45156.760416666664</v>
      </c>
      <c r="B1707">
        <v>51.918307942857147</v>
      </c>
      <c r="C1707">
        <f t="shared" si="29"/>
        <v>3.4945317734857166</v>
      </c>
    </row>
    <row r="1708" spans="1:3" x14ac:dyDescent="0.25">
      <c r="A1708" s="42">
        <v>45156.770833333336</v>
      </c>
      <c r="B1708">
        <v>51.827697042857146</v>
      </c>
      <c r="C1708">
        <f t="shared" si="29"/>
        <v>3.4651738418857168</v>
      </c>
    </row>
    <row r="1709" spans="1:3" x14ac:dyDescent="0.25">
      <c r="A1709" s="42">
        <v>45156.78125</v>
      </c>
      <c r="B1709">
        <v>51.685163042857148</v>
      </c>
      <c r="C1709">
        <f t="shared" si="29"/>
        <v>3.4189928258857183</v>
      </c>
    </row>
    <row r="1710" spans="1:3" x14ac:dyDescent="0.25">
      <c r="A1710" s="42">
        <v>45156.791666666664</v>
      </c>
      <c r="B1710">
        <v>51.472671028571433</v>
      </c>
      <c r="C1710">
        <f t="shared" si="29"/>
        <v>3.3501454132571435</v>
      </c>
    </row>
    <row r="1711" spans="1:3" x14ac:dyDescent="0.25">
      <c r="A1711" s="42">
        <v>45156.802083333336</v>
      </c>
      <c r="B1711">
        <v>51.079975314285718</v>
      </c>
      <c r="C1711">
        <f t="shared" si="29"/>
        <v>3.2229120018285737</v>
      </c>
    </row>
    <row r="1712" spans="1:3" x14ac:dyDescent="0.25">
      <c r="A1712" s="42">
        <v>45156.8125</v>
      </c>
      <c r="B1712">
        <v>50.780799357142861</v>
      </c>
      <c r="C1712">
        <f t="shared" si="29"/>
        <v>3.1259789917142893</v>
      </c>
    </row>
    <row r="1713" spans="1:3" x14ac:dyDescent="0.25">
      <c r="A1713" s="42">
        <v>45156.822916666664</v>
      </c>
      <c r="B1713">
        <v>50.506057800000008</v>
      </c>
      <c r="C1713">
        <f t="shared" si="29"/>
        <v>3.0369627272000042</v>
      </c>
    </row>
    <row r="1714" spans="1:3" x14ac:dyDescent="0.25">
      <c r="A1714" s="42">
        <v>45156.833333333336</v>
      </c>
      <c r="B1714">
        <v>50.216626514285728</v>
      </c>
      <c r="C1714">
        <f t="shared" si="29"/>
        <v>2.9431869906285772</v>
      </c>
    </row>
    <row r="1715" spans="1:3" x14ac:dyDescent="0.25">
      <c r="A1715" s="42">
        <v>45156.84375</v>
      </c>
      <c r="B1715">
        <v>49.981445414285723</v>
      </c>
      <c r="C1715">
        <f t="shared" si="29"/>
        <v>2.866988314228573</v>
      </c>
    </row>
    <row r="1716" spans="1:3" x14ac:dyDescent="0.25">
      <c r="A1716" s="42">
        <v>45156.854166666664</v>
      </c>
      <c r="B1716">
        <v>49.734047114285715</v>
      </c>
      <c r="C1716">
        <f t="shared" si="29"/>
        <v>2.7868312650285727</v>
      </c>
    </row>
    <row r="1717" spans="1:3" x14ac:dyDescent="0.25">
      <c r="A1717" s="42">
        <v>45156.864583333336</v>
      </c>
      <c r="B1717">
        <v>49.492902857142852</v>
      </c>
      <c r="C1717">
        <f t="shared" si="29"/>
        <v>2.7087005257142831</v>
      </c>
    </row>
    <row r="1718" spans="1:3" x14ac:dyDescent="0.25">
      <c r="A1718" s="42">
        <v>45156.875</v>
      </c>
      <c r="B1718">
        <v>49.236632542857144</v>
      </c>
      <c r="C1718">
        <f t="shared" si="29"/>
        <v>2.6256689438857155</v>
      </c>
    </row>
    <row r="1719" spans="1:3" x14ac:dyDescent="0.25">
      <c r="A1719" s="42">
        <v>45156.885416666664</v>
      </c>
      <c r="B1719">
        <v>49.003633085714291</v>
      </c>
      <c r="C1719">
        <f t="shared" si="29"/>
        <v>2.5501771197714316</v>
      </c>
    </row>
    <row r="1720" spans="1:3" x14ac:dyDescent="0.25">
      <c r="A1720" s="42">
        <v>45156.895833333336</v>
      </c>
      <c r="B1720">
        <v>48.798122328571431</v>
      </c>
      <c r="C1720">
        <f t="shared" si="29"/>
        <v>2.4835916344571434</v>
      </c>
    </row>
    <row r="1721" spans="1:3" x14ac:dyDescent="0.25">
      <c r="A1721" s="42">
        <v>45156.90625</v>
      </c>
      <c r="B1721">
        <v>48.613991671428572</v>
      </c>
      <c r="C1721">
        <f t="shared" si="29"/>
        <v>2.4239333015428581</v>
      </c>
    </row>
    <row r="1722" spans="1:3" x14ac:dyDescent="0.25">
      <c r="A1722" s="42">
        <v>45156.916666666664</v>
      </c>
      <c r="B1722">
        <v>48.435824171428578</v>
      </c>
      <c r="C1722">
        <f t="shared" si="29"/>
        <v>2.3662070315428601</v>
      </c>
    </row>
    <row r="1723" spans="1:3" x14ac:dyDescent="0.25">
      <c r="A1723" s="42">
        <v>45156.927083333336</v>
      </c>
      <c r="B1723">
        <v>48.292126628571431</v>
      </c>
      <c r="C1723">
        <f t="shared" si="29"/>
        <v>2.3196490276571442</v>
      </c>
    </row>
    <row r="1724" spans="1:3" x14ac:dyDescent="0.25">
      <c r="A1724" s="42">
        <v>45156.9375</v>
      </c>
      <c r="B1724">
        <v>48.123558357142862</v>
      </c>
      <c r="C1724">
        <f t="shared" si="29"/>
        <v>2.2650329077142874</v>
      </c>
    </row>
    <row r="1725" spans="1:3" x14ac:dyDescent="0.25">
      <c r="A1725" s="42">
        <v>45156.947916666664</v>
      </c>
      <c r="B1725">
        <v>48.025238985714289</v>
      </c>
      <c r="C1725">
        <f t="shared" si="29"/>
        <v>2.2331774313714305</v>
      </c>
    </row>
    <row r="1726" spans="1:3" x14ac:dyDescent="0.25">
      <c r="A1726" s="42">
        <v>45156.958333333336</v>
      </c>
      <c r="B1726">
        <v>47.951063128571434</v>
      </c>
      <c r="C1726">
        <f t="shared" si="29"/>
        <v>2.2091444536571458</v>
      </c>
    </row>
    <row r="1727" spans="1:3" x14ac:dyDescent="0.25">
      <c r="A1727" s="42">
        <v>45156.96875</v>
      </c>
      <c r="B1727">
        <v>47.871651328571424</v>
      </c>
      <c r="C1727">
        <f t="shared" si="29"/>
        <v>2.1834150304571427</v>
      </c>
    </row>
    <row r="1728" spans="1:3" x14ac:dyDescent="0.25">
      <c r="A1728" s="42">
        <v>45156.979166666664</v>
      </c>
      <c r="B1728">
        <v>47.840526557142866</v>
      </c>
      <c r="C1728">
        <f t="shared" si="29"/>
        <v>2.1733306045142893</v>
      </c>
    </row>
    <row r="1729" spans="1:3" x14ac:dyDescent="0.25">
      <c r="A1729" s="42">
        <v>45156.989583333336</v>
      </c>
      <c r="B1729">
        <v>47.830781885714295</v>
      </c>
      <c r="C1729">
        <f t="shared" si="29"/>
        <v>2.1701733309714317</v>
      </c>
    </row>
    <row r="1730" spans="1:3" x14ac:dyDescent="0.25">
      <c r="A1730" s="42">
        <v>45157</v>
      </c>
      <c r="B1730">
        <v>47.765332600000008</v>
      </c>
      <c r="C1730">
        <f t="shared" si="29"/>
        <v>2.1489677624000034</v>
      </c>
    </row>
    <row r="1731" spans="1:3" x14ac:dyDescent="0.25">
      <c r="A1731" s="42">
        <v>45157.010416666664</v>
      </c>
      <c r="B1731">
        <v>47.715154814285711</v>
      </c>
      <c r="C1731">
        <f t="shared" ref="C1731:C1794" si="30">IF(B1731&gt;45,0.324*B1731-13.327,0.0505*B1731-1.1314)</f>
        <v>2.1327101598285712</v>
      </c>
    </row>
    <row r="1732" spans="1:3" x14ac:dyDescent="0.25">
      <c r="A1732" s="42">
        <v>45157.020833333336</v>
      </c>
      <c r="B1732">
        <v>47.626143785714284</v>
      </c>
      <c r="C1732">
        <f t="shared" si="30"/>
        <v>2.1038705865714284</v>
      </c>
    </row>
    <row r="1733" spans="1:3" x14ac:dyDescent="0.25">
      <c r="A1733" s="42">
        <v>45157.03125</v>
      </c>
      <c r="B1733">
        <v>47.549059071428566</v>
      </c>
      <c r="C1733">
        <f t="shared" si="30"/>
        <v>2.0788951391428565</v>
      </c>
    </row>
    <row r="1734" spans="1:3" x14ac:dyDescent="0.25">
      <c r="A1734" s="42">
        <v>45157.041666666664</v>
      </c>
      <c r="B1734">
        <v>47.449721600000011</v>
      </c>
      <c r="C1734">
        <f t="shared" si="30"/>
        <v>2.0467097984000038</v>
      </c>
    </row>
    <row r="1735" spans="1:3" x14ac:dyDescent="0.25">
      <c r="A1735" s="42">
        <v>45157.052083333336</v>
      </c>
      <c r="B1735">
        <v>47.375254857142863</v>
      </c>
      <c r="C1735">
        <f t="shared" si="30"/>
        <v>2.0225825737142884</v>
      </c>
    </row>
    <row r="1736" spans="1:3" x14ac:dyDescent="0.25">
      <c r="A1736" s="42">
        <v>45157.0625</v>
      </c>
      <c r="B1736">
        <v>47.249010457142859</v>
      </c>
      <c r="C1736">
        <f t="shared" si="30"/>
        <v>1.9816793881142871</v>
      </c>
    </row>
    <row r="1737" spans="1:3" x14ac:dyDescent="0.25">
      <c r="A1737" s="42">
        <v>45157.072916666664</v>
      </c>
      <c r="B1737">
        <v>47.126402128571435</v>
      </c>
      <c r="C1737">
        <f t="shared" si="30"/>
        <v>1.9419542896571453</v>
      </c>
    </row>
    <row r="1738" spans="1:3" x14ac:dyDescent="0.25">
      <c r="A1738" s="42">
        <v>45157.083333333336</v>
      </c>
      <c r="B1738">
        <v>47.04393602857143</v>
      </c>
      <c r="C1738">
        <f t="shared" si="30"/>
        <v>1.915235273257144</v>
      </c>
    </row>
    <row r="1739" spans="1:3" x14ac:dyDescent="0.25">
      <c r="A1739" s="42">
        <v>45157.09375</v>
      </c>
      <c r="B1739">
        <v>46.93296312857143</v>
      </c>
      <c r="C1739">
        <f t="shared" si="30"/>
        <v>1.8792800536571441</v>
      </c>
    </row>
    <row r="1740" spans="1:3" x14ac:dyDescent="0.25">
      <c r="A1740" s="42">
        <v>45157.104166666664</v>
      </c>
      <c r="B1740">
        <v>46.846279185714295</v>
      </c>
      <c r="C1740">
        <f t="shared" si="30"/>
        <v>1.8511944561714326</v>
      </c>
    </row>
    <row r="1741" spans="1:3" x14ac:dyDescent="0.25">
      <c r="A1741" s="42">
        <v>45157.114583333336</v>
      </c>
      <c r="B1741">
        <v>46.777921042857145</v>
      </c>
      <c r="C1741">
        <f t="shared" si="30"/>
        <v>1.8290464178857153</v>
      </c>
    </row>
    <row r="1742" spans="1:3" x14ac:dyDescent="0.25">
      <c r="A1742" s="42">
        <v>45157.125</v>
      </c>
      <c r="B1742">
        <v>46.661275871428579</v>
      </c>
      <c r="C1742">
        <f t="shared" si="30"/>
        <v>1.7912533823428607</v>
      </c>
    </row>
    <row r="1743" spans="1:3" x14ac:dyDescent="0.25">
      <c r="A1743" s="42">
        <v>45157.135416666664</v>
      </c>
      <c r="B1743">
        <v>46.56455637142858</v>
      </c>
      <c r="C1743">
        <f t="shared" si="30"/>
        <v>1.759916264342861</v>
      </c>
    </row>
    <row r="1744" spans="1:3" x14ac:dyDescent="0.25">
      <c r="A1744" s="42">
        <v>45157.145833333336</v>
      </c>
      <c r="B1744">
        <v>46.494598357142856</v>
      </c>
      <c r="C1744">
        <f t="shared" si="30"/>
        <v>1.7372498677142865</v>
      </c>
    </row>
    <row r="1745" spans="1:3" x14ac:dyDescent="0.25">
      <c r="A1745" s="42">
        <v>45157.15625</v>
      </c>
      <c r="B1745">
        <v>46.403260242857137</v>
      </c>
      <c r="C1745">
        <f t="shared" si="30"/>
        <v>1.7076563186857125</v>
      </c>
    </row>
    <row r="1746" spans="1:3" x14ac:dyDescent="0.25">
      <c r="A1746" s="42">
        <v>45157.166666666664</v>
      </c>
      <c r="B1746">
        <v>46.379989385714289</v>
      </c>
      <c r="C1746">
        <f t="shared" si="30"/>
        <v>1.7001165609714306</v>
      </c>
    </row>
    <row r="1747" spans="1:3" x14ac:dyDescent="0.25">
      <c r="A1747" s="42">
        <v>45157.177083333336</v>
      </c>
      <c r="B1747">
        <v>46.26508952857143</v>
      </c>
      <c r="C1747">
        <f t="shared" si="30"/>
        <v>1.6628890072571441</v>
      </c>
    </row>
    <row r="1748" spans="1:3" x14ac:dyDescent="0.25">
      <c r="A1748" s="42">
        <v>45157.1875</v>
      </c>
      <c r="B1748">
        <v>46.150480557142863</v>
      </c>
      <c r="C1748">
        <f t="shared" si="30"/>
        <v>1.6257557005142882</v>
      </c>
    </row>
    <row r="1749" spans="1:3" x14ac:dyDescent="0.25">
      <c r="A1749" s="42">
        <v>45157.197916666664</v>
      </c>
      <c r="B1749">
        <v>46.040962085714284</v>
      </c>
      <c r="C1749">
        <f t="shared" si="30"/>
        <v>1.5902717157714292</v>
      </c>
    </row>
    <row r="1750" spans="1:3" x14ac:dyDescent="0.25">
      <c r="A1750" s="42">
        <v>45157.208333333336</v>
      </c>
      <c r="B1750">
        <v>45.911517942857145</v>
      </c>
      <c r="C1750">
        <f t="shared" si="30"/>
        <v>1.5483318134857154</v>
      </c>
    </row>
    <row r="1751" spans="1:3" x14ac:dyDescent="0.25">
      <c r="A1751" s="42">
        <v>45157.21875</v>
      </c>
      <c r="B1751">
        <v>45.785418985714287</v>
      </c>
      <c r="C1751">
        <f t="shared" si="30"/>
        <v>1.5074757513714303</v>
      </c>
    </row>
    <row r="1752" spans="1:3" x14ac:dyDescent="0.25">
      <c r="A1752" s="42">
        <v>45157.229166666664</v>
      </c>
      <c r="B1752">
        <v>45.681281899999995</v>
      </c>
      <c r="C1752">
        <f t="shared" si="30"/>
        <v>1.4737353355999989</v>
      </c>
    </row>
    <row r="1753" spans="1:3" x14ac:dyDescent="0.25">
      <c r="A1753" s="42">
        <v>45157.239583333336</v>
      </c>
      <c r="B1753">
        <v>45.539620557142861</v>
      </c>
      <c r="C1753">
        <f t="shared" si="30"/>
        <v>1.4278370605142872</v>
      </c>
    </row>
    <row r="1754" spans="1:3" x14ac:dyDescent="0.25">
      <c r="A1754" s="42">
        <v>45157.25</v>
      </c>
      <c r="B1754">
        <v>45.477371014285715</v>
      </c>
      <c r="C1754">
        <f t="shared" si="30"/>
        <v>1.4076682086285714</v>
      </c>
    </row>
    <row r="1755" spans="1:3" x14ac:dyDescent="0.25">
      <c r="A1755" s="42">
        <v>45157.260416666664</v>
      </c>
      <c r="B1755">
        <v>45.396504785714285</v>
      </c>
      <c r="C1755">
        <f t="shared" si="30"/>
        <v>1.3814675505714291</v>
      </c>
    </row>
    <row r="1756" spans="1:3" x14ac:dyDescent="0.25">
      <c r="A1756" s="42">
        <v>45157.270833333336</v>
      </c>
      <c r="B1756">
        <v>45.334255242857139</v>
      </c>
      <c r="C1756">
        <f t="shared" si="30"/>
        <v>1.3612986986857134</v>
      </c>
    </row>
    <row r="1757" spans="1:3" x14ac:dyDescent="0.25">
      <c r="A1757" s="42">
        <v>45157.28125</v>
      </c>
      <c r="B1757">
        <v>45.302403257142849</v>
      </c>
      <c r="C1757">
        <f t="shared" si="30"/>
        <v>1.3509786553142842</v>
      </c>
    </row>
    <row r="1758" spans="1:3" x14ac:dyDescent="0.25">
      <c r="A1758" s="42">
        <v>45157.291666666664</v>
      </c>
      <c r="B1758">
        <v>45.31331147142857</v>
      </c>
      <c r="C1758">
        <f t="shared" si="30"/>
        <v>1.3545129167428573</v>
      </c>
    </row>
    <row r="1759" spans="1:3" x14ac:dyDescent="0.25">
      <c r="A1759" s="42">
        <v>45157.302083333336</v>
      </c>
      <c r="B1759">
        <v>45.28960428571429</v>
      </c>
      <c r="C1759">
        <f t="shared" si="30"/>
        <v>1.3468317885714303</v>
      </c>
    </row>
    <row r="1760" spans="1:3" x14ac:dyDescent="0.25">
      <c r="A1760" s="42">
        <v>45157.3125</v>
      </c>
      <c r="B1760">
        <v>45.28422290000001</v>
      </c>
      <c r="C1760">
        <f t="shared" si="30"/>
        <v>1.3450882196000045</v>
      </c>
    </row>
    <row r="1761" spans="1:3" x14ac:dyDescent="0.25">
      <c r="A1761" s="42">
        <v>45157.322916666664</v>
      </c>
      <c r="B1761">
        <v>45.276368985714285</v>
      </c>
      <c r="C1761">
        <f t="shared" si="30"/>
        <v>1.3425435513714294</v>
      </c>
    </row>
    <row r="1762" spans="1:3" x14ac:dyDescent="0.25">
      <c r="A1762" s="42">
        <v>45157.333333333336</v>
      </c>
      <c r="B1762">
        <v>45.2740419</v>
      </c>
      <c r="C1762">
        <f t="shared" si="30"/>
        <v>1.3417895756</v>
      </c>
    </row>
    <row r="1763" spans="1:3" x14ac:dyDescent="0.25">
      <c r="A1763" s="42">
        <v>45157.34375</v>
      </c>
      <c r="B1763">
        <v>45.265751657142864</v>
      </c>
      <c r="C1763">
        <f t="shared" si="30"/>
        <v>1.3391035369142887</v>
      </c>
    </row>
    <row r="1764" spans="1:3" x14ac:dyDescent="0.25">
      <c r="A1764" s="42">
        <v>45157.354166666664</v>
      </c>
      <c r="B1764">
        <v>45.263570014285719</v>
      </c>
      <c r="C1764">
        <f t="shared" si="30"/>
        <v>1.3383966846285738</v>
      </c>
    </row>
    <row r="1765" spans="1:3" x14ac:dyDescent="0.25">
      <c r="A1765" s="42">
        <v>45157.364583333336</v>
      </c>
      <c r="B1765">
        <v>45.334255242857132</v>
      </c>
      <c r="C1765">
        <f t="shared" si="30"/>
        <v>1.3612986986857116</v>
      </c>
    </row>
    <row r="1766" spans="1:3" x14ac:dyDescent="0.25">
      <c r="A1766" s="42">
        <v>45157.375</v>
      </c>
      <c r="B1766">
        <v>45.312875142857138</v>
      </c>
      <c r="C1766">
        <f t="shared" si="30"/>
        <v>1.354371546285714</v>
      </c>
    </row>
    <row r="1767" spans="1:3" x14ac:dyDescent="0.25">
      <c r="A1767" s="42">
        <v>45157.385416666664</v>
      </c>
      <c r="B1767">
        <v>45.434901700000005</v>
      </c>
      <c r="C1767">
        <f t="shared" si="30"/>
        <v>1.3939081508000015</v>
      </c>
    </row>
    <row r="1768" spans="1:3" x14ac:dyDescent="0.25">
      <c r="A1768" s="42">
        <v>45157.395833333336</v>
      </c>
      <c r="B1768">
        <v>45.617141600000004</v>
      </c>
      <c r="C1768">
        <f t="shared" si="30"/>
        <v>1.4529538784000025</v>
      </c>
    </row>
    <row r="1769" spans="1:3" x14ac:dyDescent="0.25">
      <c r="A1769" s="42">
        <v>45157.40625</v>
      </c>
      <c r="B1769">
        <v>45.848541185714289</v>
      </c>
      <c r="C1769">
        <f t="shared" si="30"/>
        <v>1.5279273441714309</v>
      </c>
    </row>
    <row r="1770" spans="1:3" x14ac:dyDescent="0.25">
      <c r="A1770" s="42">
        <v>45157.416666666664</v>
      </c>
      <c r="B1770">
        <v>46.156880042857146</v>
      </c>
      <c r="C1770">
        <f t="shared" si="30"/>
        <v>1.6278291338857152</v>
      </c>
    </row>
    <row r="1771" spans="1:3" x14ac:dyDescent="0.25">
      <c r="A1771" s="42">
        <v>45157.427083333336</v>
      </c>
      <c r="B1771">
        <v>46.485435457142849</v>
      </c>
      <c r="C1771">
        <f t="shared" si="30"/>
        <v>1.7342810881142832</v>
      </c>
    </row>
    <row r="1772" spans="1:3" x14ac:dyDescent="0.25">
      <c r="A1772" s="42">
        <v>45157.4375</v>
      </c>
      <c r="B1772">
        <v>46.795374185714294</v>
      </c>
      <c r="C1772">
        <f t="shared" si="30"/>
        <v>1.8347012361714317</v>
      </c>
    </row>
    <row r="1773" spans="1:3" x14ac:dyDescent="0.25">
      <c r="A1773" s="42">
        <v>45157.447916666664</v>
      </c>
      <c r="B1773">
        <v>47.220649099999996</v>
      </c>
      <c r="C1773">
        <f t="shared" si="30"/>
        <v>1.9724903083999994</v>
      </c>
    </row>
    <row r="1774" spans="1:3" x14ac:dyDescent="0.25">
      <c r="A1774" s="42">
        <v>45157.458333333336</v>
      </c>
      <c r="B1774">
        <v>47.605927228571439</v>
      </c>
      <c r="C1774">
        <f t="shared" si="30"/>
        <v>2.0973204220571464</v>
      </c>
    </row>
    <row r="1775" spans="1:3" x14ac:dyDescent="0.25">
      <c r="A1775" s="42">
        <v>45157.46875</v>
      </c>
      <c r="B1775">
        <v>47.979133600000004</v>
      </c>
      <c r="C1775">
        <f t="shared" si="30"/>
        <v>2.2182392864000011</v>
      </c>
    </row>
    <row r="1776" spans="1:3" x14ac:dyDescent="0.25">
      <c r="A1776" s="42">
        <v>45157.479166666664</v>
      </c>
      <c r="B1776">
        <v>48.436987714285713</v>
      </c>
      <c r="C1776">
        <f t="shared" si="30"/>
        <v>2.3665840194285721</v>
      </c>
    </row>
    <row r="1777" spans="1:3" x14ac:dyDescent="0.25">
      <c r="A1777" s="42">
        <v>45157.489583333336</v>
      </c>
      <c r="B1777">
        <v>48.908368014285713</v>
      </c>
      <c r="C1777">
        <f t="shared" si="30"/>
        <v>2.519311236628571</v>
      </c>
    </row>
    <row r="1778" spans="1:3" x14ac:dyDescent="0.25">
      <c r="A1778" s="42">
        <v>45157.5</v>
      </c>
      <c r="B1778">
        <v>49.367385671428572</v>
      </c>
      <c r="C1778">
        <f t="shared" si="30"/>
        <v>2.6680329575428576</v>
      </c>
    </row>
    <row r="1779" spans="1:3" x14ac:dyDescent="0.25">
      <c r="A1779" s="42">
        <v>45157.510416666664</v>
      </c>
      <c r="B1779">
        <v>49.734047114285715</v>
      </c>
      <c r="C1779">
        <f t="shared" si="30"/>
        <v>2.7868312650285727</v>
      </c>
    </row>
    <row r="1780" spans="1:3" x14ac:dyDescent="0.25">
      <c r="A1780" s="42">
        <v>45157.520833333336</v>
      </c>
      <c r="B1780">
        <v>50.295747428571431</v>
      </c>
      <c r="C1780">
        <f t="shared" si="30"/>
        <v>2.9688221668571426</v>
      </c>
    </row>
    <row r="1781" spans="1:3" x14ac:dyDescent="0.25">
      <c r="A1781" s="42">
        <v>45157.53125</v>
      </c>
      <c r="B1781">
        <v>50.626193600000001</v>
      </c>
      <c r="C1781">
        <f t="shared" si="30"/>
        <v>3.075886726400002</v>
      </c>
    </row>
    <row r="1782" spans="1:3" x14ac:dyDescent="0.25">
      <c r="A1782" s="42">
        <v>45157.541666666664</v>
      </c>
      <c r="B1782">
        <v>51.04943231428571</v>
      </c>
      <c r="C1782">
        <f t="shared" si="30"/>
        <v>3.213016069828571</v>
      </c>
    </row>
    <row r="1783" spans="1:3" x14ac:dyDescent="0.25">
      <c r="A1783" s="42">
        <v>45157.552083333336</v>
      </c>
      <c r="B1783">
        <v>51.506122885714277</v>
      </c>
      <c r="C1783">
        <f t="shared" si="30"/>
        <v>3.3609838149714246</v>
      </c>
    </row>
    <row r="1784" spans="1:3" x14ac:dyDescent="0.25">
      <c r="A1784" s="42">
        <v>45157.5625</v>
      </c>
      <c r="B1784">
        <v>52.015318328571425</v>
      </c>
      <c r="C1784">
        <f t="shared" si="30"/>
        <v>3.5259631384571417</v>
      </c>
    </row>
    <row r="1785" spans="1:3" x14ac:dyDescent="0.25">
      <c r="A1785" s="42">
        <v>45157.572916666664</v>
      </c>
      <c r="B1785">
        <v>52.381834328571429</v>
      </c>
      <c r="C1785">
        <f t="shared" si="30"/>
        <v>3.6447143224571423</v>
      </c>
    </row>
    <row r="1786" spans="1:3" x14ac:dyDescent="0.25">
      <c r="A1786" s="42">
        <v>45157.583333333336</v>
      </c>
      <c r="B1786">
        <v>52.75765867142858</v>
      </c>
      <c r="C1786">
        <f t="shared" si="30"/>
        <v>3.7664814095428607</v>
      </c>
    </row>
    <row r="1787" spans="1:3" x14ac:dyDescent="0.25">
      <c r="A1787" s="42">
        <v>45157.59375</v>
      </c>
      <c r="B1787">
        <v>52.875321942857148</v>
      </c>
      <c r="C1787">
        <f t="shared" si="30"/>
        <v>3.8046043094857165</v>
      </c>
    </row>
    <row r="1788" spans="1:3" x14ac:dyDescent="0.25">
      <c r="A1788" s="42">
        <v>45157.604166666664</v>
      </c>
      <c r="B1788">
        <v>52.958951585714281</v>
      </c>
      <c r="C1788">
        <f t="shared" si="30"/>
        <v>3.8317003137714263</v>
      </c>
    </row>
    <row r="1789" spans="1:3" x14ac:dyDescent="0.25">
      <c r="A1789" s="42">
        <v>45157.614583333336</v>
      </c>
      <c r="B1789">
        <v>52.860923099999994</v>
      </c>
      <c r="C1789">
        <f t="shared" si="30"/>
        <v>3.7999390844000001</v>
      </c>
    </row>
    <row r="1790" spans="1:3" x14ac:dyDescent="0.25">
      <c r="A1790" s="42">
        <v>45157.625</v>
      </c>
      <c r="B1790">
        <v>52.81278151428571</v>
      </c>
      <c r="C1790">
        <f t="shared" si="30"/>
        <v>3.7843412106285701</v>
      </c>
    </row>
    <row r="1791" spans="1:3" x14ac:dyDescent="0.25">
      <c r="A1791" s="42">
        <v>45157.635416666664</v>
      </c>
      <c r="B1791">
        <v>52.513750999999999</v>
      </c>
      <c r="C1791">
        <f t="shared" si="30"/>
        <v>3.6874553240000001</v>
      </c>
    </row>
    <row r="1792" spans="1:3" x14ac:dyDescent="0.25">
      <c r="A1792" s="42">
        <v>45157.645833333336</v>
      </c>
      <c r="B1792">
        <v>52.279297114285718</v>
      </c>
      <c r="C1792">
        <f t="shared" si="30"/>
        <v>3.6114922650285717</v>
      </c>
    </row>
    <row r="1793" spans="1:3" x14ac:dyDescent="0.25">
      <c r="A1793" s="42">
        <v>45157.65625</v>
      </c>
      <c r="B1793">
        <v>51.80311720000001</v>
      </c>
      <c r="C1793">
        <f t="shared" si="30"/>
        <v>3.457209972800003</v>
      </c>
    </row>
    <row r="1794" spans="1:3" x14ac:dyDescent="0.25">
      <c r="A1794" s="42">
        <v>45157.666666666664</v>
      </c>
      <c r="B1794">
        <v>51.637021457142858</v>
      </c>
      <c r="C1794">
        <f t="shared" si="30"/>
        <v>3.4033949521142848</v>
      </c>
    </row>
    <row r="1795" spans="1:3" x14ac:dyDescent="0.25">
      <c r="A1795" s="42">
        <v>45157.677083333336</v>
      </c>
      <c r="B1795">
        <v>51.550337514285715</v>
      </c>
      <c r="C1795">
        <f t="shared" ref="C1795:C1858" si="31">IF(B1795&gt;45,0.324*B1795-13.327,0.0505*B1795-1.1314)</f>
        <v>3.3753093546285715</v>
      </c>
    </row>
    <row r="1796" spans="1:3" x14ac:dyDescent="0.25">
      <c r="A1796" s="42">
        <v>45157.6875</v>
      </c>
      <c r="B1796">
        <v>51.470053057142863</v>
      </c>
      <c r="C1796">
        <f t="shared" si="31"/>
        <v>3.349297190514287</v>
      </c>
    </row>
    <row r="1797" spans="1:3" x14ac:dyDescent="0.25">
      <c r="A1797" s="42">
        <v>45157.697916666664</v>
      </c>
      <c r="B1797">
        <v>51.130734871428572</v>
      </c>
      <c r="C1797">
        <f t="shared" si="31"/>
        <v>3.2393580983428567</v>
      </c>
    </row>
    <row r="1798" spans="1:3" x14ac:dyDescent="0.25">
      <c r="A1798" s="42">
        <v>45157.708333333336</v>
      </c>
      <c r="B1798">
        <v>50.799416042857146</v>
      </c>
      <c r="C1798">
        <f t="shared" si="31"/>
        <v>3.1320107978857177</v>
      </c>
    </row>
    <row r="1799" spans="1:3" x14ac:dyDescent="0.25">
      <c r="A1799" s="42">
        <v>45157.71875</v>
      </c>
      <c r="B1799">
        <v>50.513911714285712</v>
      </c>
      <c r="C1799">
        <f t="shared" si="31"/>
        <v>3.0395073954285703</v>
      </c>
    </row>
    <row r="1800" spans="1:3" x14ac:dyDescent="0.25">
      <c r="A1800" s="42">
        <v>45157.729166666664</v>
      </c>
      <c r="B1800">
        <v>50.419228414285719</v>
      </c>
      <c r="C1800">
        <f t="shared" si="31"/>
        <v>3.0088300062285729</v>
      </c>
    </row>
    <row r="1801" spans="1:3" x14ac:dyDescent="0.25">
      <c r="A1801" s="42">
        <v>45157.739583333336</v>
      </c>
      <c r="B1801">
        <v>50.017806128571422</v>
      </c>
      <c r="C1801">
        <f t="shared" si="31"/>
        <v>2.8787691856571396</v>
      </c>
    </row>
    <row r="1802" spans="1:3" x14ac:dyDescent="0.25">
      <c r="A1802" s="42">
        <v>45157.75</v>
      </c>
      <c r="B1802">
        <v>49.738555842857139</v>
      </c>
      <c r="C1802">
        <f t="shared" si="31"/>
        <v>2.7882920930857136</v>
      </c>
    </row>
    <row r="1803" spans="1:3" x14ac:dyDescent="0.25">
      <c r="A1803" s="42">
        <v>45157.760416666664</v>
      </c>
      <c r="B1803">
        <v>49.425853699999998</v>
      </c>
      <c r="C1803">
        <f t="shared" si="31"/>
        <v>2.6869765987999994</v>
      </c>
    </row>
    <row r="1804" spans="1:3" x14ac:dyDescent="0.25">
      <c r="A1804" s="42">
        <v>45157.770833333336</v>
      </c>
      <c r="B1804">
        <v>49.140640257142856</v>
      </c>
      <c r="C1804">
        <f t="shared" si="31"/>
        <v>2.5945674433142862</v>
      </c>
    </row>
    <row r="1805" spans="1:3" x14ac:dyDescent="0.25">
      <c r="A1805" s="42">
        <v>45157.78125</v>
      </c>
      <c r="B1805">
        <v>48.998251700000004</v>
      </c>
      <c r="C1805">
        <f t="shared" si="31"/>
        <v>2.5484335508000022</v>
      </c>
    </row>
    <row r="1806" spans="1:3" x14ac:dyDescent="0.25">
      <c r="A1806" s="42">
        <v>45157.791666666664</v>
      </c>
      <c r="B1806">
        <v>48.801176628571433</v>
      </c>
      <c r="C1806">
        <f t="shared" si="31"/>
        <v>2.4845812276571451</v>
      </c>
    </row>
    <row r="1807" spans="1:3" x14ac:dyDescent="0.25">
      <c r="A1807" s="42">
        <v>45157.802083333336</v>
      </c>
      <c r="B1807">
        <v>48.665478442857136</v>
      </c>
      <c r="C1807">
        <f t="shared" si="31"/>
        <v>2.4406150154857134</v>
      </c>
    </row>
    <row r="1808" spans="1:3" x14ac:dyDescent="0.25">
      <c r="A1808" s="42">
        <v>45157.8125</v>
      </c>
      <c r="B1808">
        <v>48.547960614285721</v>
      </c>
      <c r="C1808">
        <f t="shared" si="31"/>
        <v>2.4025392390285738</v>
      </c>
    </row>
    <row r="1809" spans="1:3" x14ac:dyDescent="0.25">
      <c r="A1809" s="42">
        <v>45157.822916666664</v>
      </c>
      <c r="B1809">
        <v>48.342013528571428</v>
      </c>
      <c r="C1809">
        <f t="shared" si="31"/>
        <v>2.335812383257144</v>
      </c>
    </row>
    <row r="1810" spans="1:3" x14ac:dyDescent="0.25">
      <c r="A1810" s="42">
        <v>45157.833333333336</v>
      </c>
      <c r="B1810">
        <v>48.15206515714285</v>
      </c>
      <c r="C1810">
        <f t="shared" si="31"/>
        <v>2.2742691109142843</v>
      </c>
    </row>
    <row r="1811" spans="1:3" x14ac:dyDescent="0.25">
      <c r="A1811" s="42">
        <v>45157.84375</v>
      </c>
      <c r="B1811">
        <v>47.977242842857144</v>
      </c>
      <c r="C1811">
        <f t="shared" si="31"/>
        <v>2.217626681085715</v>
      </c>
    </row>
    <row r="1812" spans="1:3" x14ac:dyDescent="0.25">
      <c r="A1812" s="42">
        <v>45157.854166666664</v>
      </c>
      <c r="B1812">
        <v>47.728971885714294</v>
      </c>
      <c r="C1812">
        <f t="shared" si="31"/>
        <v>2.1371868909714316</v>
      </c>
    </row>
    <row r="1813" spans="1:3" x14ac:dyDescent="0.25">
      <c r="A1813" s="42">
        <v>45157.864583333336</v>
      </c>
      <c r="B1813">
        <v>47.539314400000002</v>
      </c>
      <c r="C1813">
        <f t="shared" si="31"/>
        <v>2.0757378656000007</v>
      </c>
    </row>
    <row r="1814" spans="1:3" x14ac:dyDescent="0.25">
      <c r="A1814" s="42">
        <v>45157.875</v>
      </c>
      <c r="B1814">
        <v>47.309805571428569</v>
      </c>
      <c r="C1814">
        <f t="shared" si="31"/>
        <v>2.0013770051428565</v>
      </c>
    </row>
    <row r="1815" spans="1:3" x14ac:dyDescent="0.25">
      <c r="A1815" s="42">
        <v>45157.885416666664</v>
      </c>
      <c r="B1815">
        <v>47.08960508571429</v>
      </c>
      <c r="C1815">
        <f t="shared" si="31"/>
        <v>1.9300320477714301</v>
      </c>
    </row>
    <row r="1816" spans="1:3" x14ac:dyDescent="0.25">
      <c r="A1816" s="42">
        <v>45157.895833333336</v>
      </c>
      <c r="B1816">
        <v>46.918564285714297</v>
      </c>
      <c r="C1816">
        <f t="shared" si="31"/>
        <v>1.874614828571433</v>
      </c>
    </row>
    <row r="1817" spans="1:3" x14ac:dyDescent="0.25">
      <c r="A1817" s="42">
        <v>45157.90625</v>
      </c>
      <c r="B1817">
        <v>46.772103328571426</v>
      </c>
      <c r="C1817">
        <f t="shared" si="31"/>
        <v>1.8271614784571426</v>
      </c>
    </row>
    <row r="1818" spans="1:3" x14ac:dyDescent="0.25">
      <c r="A1818" s="42">
        <v>45157.916666666664</v>
      </c>
      <c r="B1818">
        <v>46.607316571428569</v>
      </c>
      <c r="C1818">
        <f t="shared" si="31"/>
        <v>1.7737705691428562</v>
      </c>
    </row>
    <row r="1819" spans="1:3" x14ac:dyDescent="0.25">
      <c r="A1819" s="42">
        <v>45157.927083333336</v>
      </c>
      <c r="B1819">
        <v>46.518450985714288</v>
      </c>
      <c r="C1819">
        <f t="shared" si="31"/>
        <v>1.7449781193714298</v>
      </c>
    </row>
    <row r="1820" spans="1:3" x14ac:dyDescent="0.25">
      <c r="A1820" s="42">
        <v>45157.9375</v>
      </c>
      <c r="B1820">
        <v>46.396133542857136</v>
      </c>
      <c r="C1820">
        <f t="shared" si="31"/>
        <v>1.7053472678857133</v>
      </c>
    </row>
    <row r="1821" spans="1:3" x14ac:dyDescent="0.25">
      <c r="A1821" s="42">
        <v>45157.947916666664</v>
      </c>
      <c r="B1821">
        <v>46.279924699999995</v>
      </c>
      <c r="C1821">
        <f t="shared" si="31"/>
        <v>1.6676956027999985</v>
      </c>
    </row>
    <row r="1822" spans="1:3" x14ac:dyDescent="0.25">
      <c r="A1822" s="42">
        <v>45157.958333333336</v>
      </c>
      <c r="B1822">
        <v>46.174769514285721</v>
      </c>
      <c r="C1822">
        <f t="shared" si="31"/>
        <v>1.6336253226285748</v>
      </c>
    </row>
    <row r="1823" spans="1:3" x14ac:dyDescent="0.25">
      <c r="A1823" s="42">
        <v>45157.96875</v>
      </c>
      <c r="B1823">
        <v>46.084594942857152</v>
      </c>
      <c r="C1823">
        <f t="shared" si="31"/>
        <v>1.6044087614857183</v>
      </c>
    </row>
    <row r="1824" spans="1:3" x14ac:dyDescent="0.25">
      <c r="A1824" s="42">
        <v>45157.979166666664</v>
      </c>
      <c r="B1824">
        <v>45.966931671428576</v>
      </c>
      <c r="C1824">
        <f t="shared" si="31"/>
        <v>1.566285861542859</v>
      </c>
    </row>
    <row r="1825" spans="1:3" x14ac:dyDescent="0.25">
      <c r="A1825" s="42">
        <v>45157.989583333336</v>
      </c>
      <c r="B1825">
        <v>45.886210885714277</v>
      </c>
      <c r="C1825">
        <f t="shared" si="31"/>
        <v>1.5401323269714258</v>
      </c>
    </row>
    <row r="1826" spans="1:3" x14ac:dyDescent="0.25">
      <c r="A1826" s="42">
        <v>45158</v>
      </c>
      <c r="B1826">
        <v>45.732186900000002</v>
      </c>
      <c r="C1826">
        <f t="shared" si="31"/>
        <v>1.4902285556000017</v>
      </c>
    </row>
    <row r="1827" spans="1:3" x14ac:dyDescent="0.25">
      <c r="A1827" s="42">
        <v>45158.010416666664</v>
      </c>
      <c r="B1827">
        <v>45.610887557142853</v>
      </c>
      <c r="C1827">
        <f t="shared" si="31"/>
        <v>1.4509275685142846</v>
      </c>
    </row>
    <row r="1828" spans="1:3" x14ac:dyDescent="0.25">
      <c r="A1828" s="42">
        <v>45158.020833333336</v>
      </c>
      <c r="B1828">
        <v>45.517949571428566</v>
      </c>
      <c r="C1828">
        <f t="shared" si="31"/>
        <v>1.4208156611428553</v>
      </c>
    </row>
    <row r="1829" spans="1:3" x14ac:dyDescent="0.25">
      <c r="A1829" s="42">
        <v>45158.03125</v>
      </c>
      <c r="B1829">
        <v>45.417303114285708</v>
      </c>
      <c r="C1829">
        <f t="shared" si="31"/>
        <v>1.3882062090285707</v>
      </c>
    </row>
    <row r="1830" spans="1:3" x14ac:dyDescent="0.25">
      <c r="A1830" s="42">
        <v>45158.041666666664</v>
      </c>
      <c r="B1830">
        <v>45.313456914285716</v>
      </c>
      <c r="C1830">
        <f t="shared" si="31"/>
        <v>1.3545600402285718</v>
      </c>
    </row>
    <row r="1831" spans="1:3" x14ac:dyDescent="0.25">
      <c r="A1831" s="42">
        <v>45158.052083333336</v>
      </c>
      <c r="B1831">
        <v>45.237390300000001</v>
      </c>
      <c r="C1831">
        <f t="shared" si="31"/>
        <v>1.329914457200001</v>
      </c>
    </row>
    <row r="1832" spans="1:3" x14ac:dyDescent="0.25">
      <c r="A1832" s="42">
        <v>45158.0625</v>
      </c>
      <c r="B1832">
        <v>45.133398657142855</v>
      </c>
      <c r="C1832">
        <f t="shared" si="31"/>
        <v>1.2962211649142859</v>
      </c>
    </row>
    <row r="1833" spans="1:3" x14ac:dyDescent="0.25">
      <c r="A1833" s="42">
        <v>45158.072916666664</v>
      </c>
      <c r="B1833">
        <v>45.069112914285718</v>
      </c>
      <c r="C1833">
        <f t="shared" si="31"/>
        <v>1.2753925842285732</v>
      </c>
    </row>
    <row r="1834" spans="1:3" x14ac:dyDescent="0.25">
      <c r="A1834" s="42">
        <v>45158.083333333336</v>
      </c>
      <c r="B1834">
        <v>45.026352714285714</v>
      </c>
      <c r="C1834">
        <f t="shared" si="31"/>
        <v>1.2615382794285726</v>
      </c>
    </row>
    <row r="1835" spans="1:3" x14ac:dyDescent="0.25">
      <c r="A1835" s="42">
        <v>45158.09375</v>
      </c>
      <c r="B1835">
        <v>44.948977114285711</v>
      </c>
      <c r="C1835">
        <f t="shared" si="31"/>
        <v>1.1385233442714287</v>
      </c>
    </row>
    <row r="1836" spans="1:3" x14ac:dyDescent="0.25">
      <c r="A1836" s="42">
        <v>45158.104166666664</v>
      </c>
      <c r="B1836">
        <v>44.881491628571432</v>
      </c>
      <c r="C1836">
        <f t="shared" si="31"/>
        <v>1.1351153272428574</v>
      </c>
    </row>
    <row r="1837" spans="1:3" x14ac:dyDescent="0.25">
      <c r="A1837" s="42">
        <v>45158.114583333336</v>
      </c>
      <c r="B1837">
        <v>44.777354542857147</v>
      </c>
      <c r="C1837">
        <f t="shared" si="31"/>
        <v>1.129856404414286</v>
      </c>
    </row>
    <row r="1838" spans="1:3" x14ac:dyDescent="0.25">
      <c r="A1838" s="42">
        <v>45158.125</v>
      </c>
      <c r="B1838">
        <v>44.690816042857151</v>
      </c>
      <c r="C1838">
        <f t="shared" si="31"/>
        <v>1.1254862101642862</v>
      </c>
    </row>
    <row r="1839" spans="1:3" x14ac:dyDescent="0.25">
      <c r="A1839" s="42">
        <v>45158.135416666664</v>
      </c>
      <c r="B1839">
        <v>44.625948528571421</v>
      </c>
      <c r="C1839">
        <f t="shared" si="31"/>
        <v>1.1222104006928568</v>
      </c>
    </row>
    <row r="1840" spans="1:3" x14ac:dyDescent="0.25">
      <c r="A1840" s="42">
        <v>45158.145833333336</v>
      </c>
      <c r="B1840">
        <v>44.53708294285714</v>
      </c>
      <c r="C1840">
        <f t="shared" si="31"/>
        <v>1.1177226886142859</v>
      </c>
    </row>
    <row r="1841" spans="1:3" x14ac:dyDescent="0.25">
      <c r="A1841" s="42">
        <v>45158.15625</v>
      </c>
      <c r="B1841">
        <v>44.411274871428574</v>
      </c>
      <c r="C1841">
        <f t="shared" si="31"/>
        <v>1.1113693810071432</v>
      </c>
    </row>
    <row r="1842" spans="1:3" x14ac:dyDescent="0.25">
      <c r="A1842" s="42">
        <v>45158.166666666664</v>
      </c>
      <c r="B1842">
        <v>44.31950042857143</v>
      </c>
      <c r="C1842">
        <f t="shared" si="31"/>
        <v>1.1067347716428573</v>
      </c>
    </row>
    <row r="1843" spans="1:3" x14ac:dyDescent="0.25">
      <c r="A1843" s="42">
        <v>45158.177083333336</v>
      </c>
      <c r="B1843">
        <v>44.238779642857139</v>
      </c>
      <c r="C1843">
        <f t="shared" si="31"/>
        <v>1.1026583719642857</v>
      </c>
    </row>
    <row r="1844" spans="1:3" x14ac:dyDescent="0.25">
      <c r="A1844" s="42">
        <v>45158.1875</v>
      </c>
      <c r="B1844">
        <v>44.197764757142863</v>
      </c>
      <c r="C1844">
        <f t="shared" si="31"/>
        <v>1.1005871202357149</v>
      </c>
    </row>
    <row r="1845" spans="1:3" x14ac:dyDescent="0.25">
      <c r="A1845" s="42">
        <v>45158.197916666664</v>
      </c>
      <c r="B1845">
        <v>44.142351028571433</v>
      </c>
      <c r="C1845">
        <f t="shared" si="31"/>
        <v>1.0977887269428577</v>
      </c>
    </row>
    <row r="1846" spans="1:3" x14ac:dyDescent="0.25">
      <c r="A1846" s="42">
        <v>45158.208333333336</v>
      </c>
      <c r="B1846">
        <v>44.074429214285715</v>
      </c>
      <c r="C1846">
        <f t="shared" si="31"/>
        <v>1.0943586753214289</v>
      </c>
    </row>
    <row r="1847" spans="1:3" x14ac:dyDescent="0.25">
      <c r="A1847" s="42">
        <v>45158.21875</v>
      </c>
      <c r="B1847">
        <v>44.003016771428577</v>
      </c>
      <c r="C1847">
        <f t="shared" si="31"/>
        <v>1.0907523469571434</v>
      </c>
    </row>
    <row r="1848" spans="1:3" x14ac:dyDescent="0.25">
      <c r="A1848" s="42">
        <v>45158.229166666664</v>
      </c>
      <c r="B1848">
        <v>43.932040657142856</v>
      </c>
      <c r="C1848">
        <f t="shared" si="31"/>
        <v>1.0871680531857144</v>
      </c>
    </row>
    <row r="1849" spans="1:3" x14ac:dyDescent="0.25">
      <c r="A1849" s="42">
        <v>45158.239583333336</v>
      </c>
      <c r="B1849">
        <v>43.839248114285724</v>
      </c>
      <c r="C1849">
        <f t="shared" si="31"/>
        <v>1.0824820297714293</v>
      </c>
    </row>
    <row r="1850" spans="1:3" x14ac:dyDescent="0.25">
      <c r="A1850" s="42">
        <v>45158.25</v>
      </c>
      <c r="B1850">
        <v>43.774816928571433</v>
      </c>
      <c r="C1850">
        <f t="shared" si="31"/>
        <v>1.0792282548928573</v>
      </c>
    </row>
    <row r="1851" spans="1:3" x14ac:dyDescent="0.25">
      <c r="A1851" s="42">
        <v>45158.260416666664</v>
      </c>
      <c r="B1851">
        <v>43.694532471428566</v>
      </c>
      <c r="C1851">
        <f t="shared" si="31"/>
        <v>1.0751738898071428</v>
      </c>
    </row>
    <row r="1852" spans="1:3" x14ac:dyDescent="0.25">
      <c r="A1852" s="42">
        <v>45158.270833333336</v>
      </c>
      <c r="B1852">
        <v>43.589522728571424</v>
      </c>
      <c r="C1852">
        <f t="shared" si="31"/>
        <v>1.069870897792857</v>
      </c>
    </row>
    <row r="1853" spans="1:3" x14ac:dyDescent="0.25">
      <c r="A1853" s="42">
        <v>45158.28125</v>
      </c>
      <c r="B1853">
        <v>43.392883985714285</v>
      </c>
      <c r="C1853">
        <f t="shared" si="31"/>
        <v>1.0599406412785715</v>
      </c>
    </row>
    <row r="1854" spans="1:3" x14ac:dyDescent="0.25">
      <c r="A1854" s="42">
        <v>45158.291666666664</v>
      </c>
      <c r="B1854">
        <v>43.251077199999997</v>
      </c>
      <c r="C1854">
        <f t="shared" si="31"/>
        <v>1.0527793986</v>
      </c>
    </row>
    <row r="1855" spans="1:3" x14ac:dyDescent="0.25">
      <c r="A1855" s="42">
        <v>45158.302083333336</v>
      </c>
      <c r="B1855">
        <v>43.157993771428565</v>
      </c>
      <c r="C1855">
        <f t="shared" si="31"/>
        <v>1.0480786854571427</v>
      </c>
    </row>
    <row r="1856" spans="1:3" x14ac:dyDescent="0.25">
      <c r="A1856" s="42">
        <v>45158.3125</v>
      </c>
      <c r="B1856">
        <v>43.110724842857145</v>
      </c>
      <c r="C1856">
        <f t="shared" si="31"/>
        <v>1.0456916045642861</v>
      </c>
    </row>
    <row r="1857" spans="1:3" x14ac:dyDescent="0.25">
      <c r="A1857" s="42">
        <v>45158.322916666664</v>
      </c>
      <c r="B1857">
        <v>43.028985957142858</v>
      </c>
      <c r="C1857">
        <f t="shared" si="31"/>
        <v>1.0415637908357145</v>
      </c>
    </row>
    <row r="1858" spans="1:3" x14ac:dyDescent="0.25">
      <c r="A1858" s="42">
        <v>45158.333333333336</v>
      </c>
      <c r="B1858">
        <v>42.935611642857133</v>
      </c>
      <c r="C1858">
        <f t="shared" si="31"/>
        <v>1.0368483879642854</v>
      </c>
    </row>
    <row r="1859" spans="1:3" x14ac:dyDescent="0.25">
      <c r="A1859" s="42">
        <v>45158.34375</v>
      </c>
      <c r="B1859">
        <v>42.926739628571433</v>
      </c>
      <c r="C1859">
        <f t="shared" ref="C1859:C1922" si="32">IF(B1859&gt;45,0.324*B1859-13.327,0.0505*B1859-1.1314)</f>
        <v>1.0364003512428577</v>
      </c>
    </row>
    <row r="1860" spans="1:3" x14ac:dyDescent="0.25">
      <c r="A1860" s="42">
        <v>45158.354166666664</v>
      </c>
      <c r="B1860">
        <v>42.984771328571426</v>
      </c>
      <c r="C1860">
        <f t="shared" si="32"/>
        <v>1.0393309520928573</v>
      </c>
    </row>
    <row r="1861" spans="1:3" x14ac:dyDescent="0.25">
      <c r="A1861" s="42">
        <v>45158.364583333336</v>
      </c>
      <c r="B1861">
        <v>43.082363485714282</v>
      </c>
      <c r="C1861">
        <f t="shared" si="32"/>
        <v>1.0442593560285716</v>
      </c>
    </row>
    <row r="1862" spans="1:3" x14ac:dyDescent="0.25">
      <c r="A1862" s="42">
        <v>45158.375</v>
      </c>
      <c r="B1862">
        <v>43.197699671428559</v>
      </c>
      <c r="C1862">
        <f t="shared" si="32"/>
        <v>1.0500838334071425</v>
      </c>
    </row>
    <row r="1863" spans="1:3" x14ac:dyDescent="0.25">
      <c r="A1863" s="42">
        <v>45158.385416666664</v>
      </c>
      <c r="B1863">
        <v>43.32423495714287</v>
      </c>
      <c r="C1863">
        <f t="shared" si="32"/>
        <v>1.0564738653357153</v>
      </c>
    </row>
    <row r="1864" spans="1:3" x14ac:dyDescent="0.25">
      <c r="A1864" s="42">
        <v>45158.395833333336</v>
      </c>
      <c r="B1864">
        <v>43.52974571428571</v>
      </c>
      <c r="C1864">
        <f t="shared" si="32"/>
        <v>1.0668521585714286</v>
      </c>
    </row>
    <row r="1865" spans="1:3" x14ac:dyDescent="0.25">
      <c r="A1865" s="42">
        <v>45158.40625</v>
      </c>
      <c r="B1865">
        <v>43.828921671428574</v>
      </c>
      <c r="C1865">
        <f t="shared" si="32"/>
        <v>1.0819605444071432</v>
      </c>
    </row>
    <row r="1866" spans="1:3" x14ac:dyDescent="0.25">
      <c r="A1866" s="42">
        <v>45158.416666666664</v>
      </c>
      <c r="B1866">
        <v>44.1276613</v>
      </c>
      <c r="C1866">
        <f t="shared" si="32"/>
        <v>1.0970468956500004</v>
      </c>
    </row>
    <row r="1867" spans="1:3" x14ac:dyDescent="0.25">
      <c r="A1867" s="42">
        <v>45158.427083333336</v>
      </c>
      <c r="B1867">
        <v>44.542173442857134</v>
      </c>
      <c r="C1867">
        <f t="shared" si="32"/>
        <v>1.1179797588642855</v>
      </c>
    </row>
    <row r="1868" spans="1:3" x14ac:dyDescent="0.25">
      <c r="A1868" s="42">
        <v>45158.4375</v>
      </c>
      <c r="B1868">
        <v>44.919306771428573</v>
      </c>
      <c r="C1868">
        <f t="shared" si="32"/>
        <v>1.1370249919571431</v>
      </c>
    </row>
    <row r="1869" spans="1:3" x14ac:dyDescent="0.25">
      <c r="A1869" s="42">
        <v>45158.447916666664</v>
      </c>
      <c r="B1869">
        <v>45.351562942857143</v>
      </c>
      <c r="C1869">
        <f t="shared" si="32"/>
        <v>1.3669063934857153</v>
      </c>
    </row>
    <row r="1870" spans="1:3" x14ac:dyDescent="0.25">
      <c r="A1870" s="42">
        <v>45158.458333333336</v>
      </c>
      <c r="B1870">
        <v>45.80927161428572</v>
      </c>
      <c r="C1870">
        <f t="shared" si="32"/>
        <v>1.5152040030285736</v>
      </c>
    </row>
    <row r="1871" spans="1:3" x14ac:dyDescent="0.25">
      <c r="A1871" s="42">
        <v>45158.46875</v>
      </c>
      <c r="B1871">
        <v>46.29126924285714</v>
      </c>
      <c r="C1871">
        <f t="shared" si="32"/>
        <v>1.6713712346857132</v>
      </c>
    </row>
    <row r="1872" spans="1:3" x14ac:dyDescent="0.25">
      <c r="A1872" s="42">
        <v>45158.479166666664</v>
      </c>
      <c r="B1872">
        <v>46.696763928571428</v>
      </c>
      <c r="C1872">
        <f t="shared" si="32"/>
        <v>1.8027515128571441</v>
      </c>
    </row>
    <row r="1873" spans="1:3" x14ac:dyDescent="0.25">
      <c r="A1873" s="42">
        <v>45158.489583333336</v>
      </c>
      <c r="B1873">
        <v>47.044226914285709</v>
      </c>
      <c r="C1873">
        <f t="shared" si="32"/>
        <v>1.9153295202285694</v>
      </c>
    </row>
    <row r="1874" spans="1:3" x14ac:dyDescent="0.25">
      <c r="A1874" s="42">
        <v>45158.5</v>
      </c>
      <c r="B1874">
        <v>47.400271028571424</v>
      </c>
      <c r="C1874">
        <f t="shared" si="32"/>
        <v>2.030687813257142</v>
      </c>
    </row>
    <row r="1875" spans="1:3" x14ac:dyDescent="0.25">
      <c r="A1875" s="42">
        <v>45158.510416666664</v>
      </c>
      <c r="B1875">
        <v>47.787294471428574</v>
      </c>
      <c r="C1875">
        <f t="shared" si="32"/>
        <v>2.1560834087428589</v>
      </c>
    </row>
    <row r="1876" spans="1:3" x14ac:dyDescent="0.25">
      <c r="A1876" s="42">
        <v>45158.520833333336</v>
      </c>
      <c r="B1876">
        <v>48.1002875</v>
      </c>
      <c r="C1876">
        <f t="shared" si="32"/>
        <v>2.2574931500000002</v>
      </c>
    </row>
    <row r="1877" spans="1:3" x14ac:dyDescent="0.25">
      <c r="A1877" s="42">
        <v>45158.53125</v>
      </c>
      <c r="B1877">
        <v>48.345504157142855</v>
      </c>
      <c r="C1877">
        <f t="shared" si="32"/>
        <v>2.3369433469142855</v>
      </c>
    </row>
    <row r="1878" spans="1:3" x14ac:dyDescent="0.25">
      <c r="A1878" s="42">
        <v>45158.541666666664</v>
      </c>
      <c r="B1878">
        <v>48.562504900000008</v>
      </c>
      <c r="C1878">
        <f t="shared" si="32"/>
        <v>2.4072515876000029</v>
      </c>
    </row>
    <row r="1879" spans="1:3" x14ac:dyDescent="0.25">
      <c r="A1879" s="42">
        <v>45158.552083333336</v>
      </c>
      <c r="B1879">
        <v>48.798704100000002</v>
      </c>
      <c r="C1879">
        <f t="shared" si="32"/>
        <v>2.4837801284000012</v>
      </c>
    </row>
    <row r="1880" spans="1:3" x14ac:dyDescent="0.25">
      <c r="A1880" s="42">
        <v>45158.5625</v>
      </c>
      <c r="B1880">
        <v>49.156202642857139</v>
      </c>
      <c r="C1880">
        <f t="shared" si="32"/>
        <v>2.5996096562857129</v>
      </c>
    </row>
    <row r="1881" spans="1:3" x14ac:dyDescent="0.25">
      <c r="A1881" s="42">
        <v>45158.572916666664</v>
      </c>
      <c r="B1881">
        <v>49.404764485714281</v>
      </c>
      <c r="C1881">
        <f t="shared" si="32"/>
        <v>2.6801436933714289</v>
      </c>
    </row>
    <row r="1882" spans="1:3" x14ac:dyDescent="0.25">
      <c r="A1882" s="42">
        <v>45158.583333333336</v>
      </c>
      <c r="B1882">
        <v>49.674270100000008</v>
      </c>
      <c r="C1882">
        <f t="shared" si="32"/>
        <v>2.7674635124000044</v>
      </c>
    </row>
    <row r="1883" spans="1:3" x14ac:dyDescent="0.25">
      <c r="A1883" s="42">
        <v>45158.59375</v>
      </c>
      <c r="B1883">
        <v>49.995989700000003</v>
      </c>
      <c r="C1883">
        <f t="shared" si="32"/>
        <v>2.8717006628000004</v>
      </c>
    </row>
    <row r="1884" spans="1:3" x14ac:dyDescent="0.25">
      <c r="A1884" s="42">
        <v>45158.604166666664</v>
      </c>
      <c r="B1884">
        <v>50.270731257142856</v>
      </c>
      <c r="C1884">
        <f t="shared" si="32"/>
        <v>2.9607169273142855</v>
      </c>
    </row>
    <row r="1885" spans="1:3" x14ac:dyDescent="0.25">
      <c r="A1885" s="42">
        <v>45158.614583333336</v>
      </c>
      <c r="B1885">
        <v>50.41530145714286</v>
      </c>
      <c r="C1885">
        <f t="shared" si="32"/>
        <v>3.0075576721142863</v>
      </c>
    </row>
    <row r="1886" spans="1:3" x14ac:dyDescent="0.25">
      <c r="A1886" s="42">
        <v>45158.625</v>
      </c>
      <c r="B1886">
        <v>50.693824528571433</v>
      </c>
      <c r="C1886">
        <f t="shared" si="32"/>
        <v>3.0977991472571436</v>
      </c>
    </row>
    <row r="1887" spans="1:3" x14ac:dyDescent="0.25">
      <c r="A1887" s="42">
        <v>45158.635416666664</v>
      </c>
      <c r="B1887">
        <v>50.945876999999996</v>
      </c>
      <c r="C1887">
        <f t="shared" si="32"/>
        <v>3.1794641479999992</v>
      </c>
    </row>
    <row r="1888" spans="1:3" x14ac:dyDescent="0.25">
      <c r="A1888" s="42">
        <v>45158.645833333336</v>
      </c>
      <c r="B1888">
        <v>51.093792385714281</v>
      </c>
      <c r="C1888">
        <f t="shared" si="32"/>
        <v>3.2273887329714288</v>
      </c>
    </row>
    <row r="1889" spans="1:3" x14ac:dyDescent="0.25">
      <c r="A1889" s="42">
        <v>45158.65625</v>
      </c>
      <c r="B1889">
        <v>51.08317505714286</v>
      </c>
      <c r="C1889">
        <f t="shared" si="32"/>
        <v>3.2239487185142881</v>
      </c>
    </row>
    <row r="1890" spans="1:3" x14ac:dyDescent="0.25">
      <c r="A1890" s="42">
        <v>45158.666666666664</v>
      </c>
      <c r="B1890">
        <v>51.127971457142863</v>
      </c>
      <c r="C1890">
        <f t="shared" si="32"/>
        <v>3.2384627521142892</v>
      </c>
    </row>
    <row r="1891" spans="1:3" x14ac:dyDescent="0.25">
      <c r="A1891" s="42">
        <v>45158.677083333336</v>
      </c>
      <c r="B1891">
        <v>51.180330885714284</v>
      </c>
      <c r="C1891">
        <f t="shared" si="32"/>
        <v>3.2554272069714276</v>
      </c>
    </row>
    <row r="1892" spans="1:3" x14ac:dyDescent="0.25">
      <c r="A1892" s="42">
        <v>45158.6875</v>
      </c>
      <c r="B1892">
        <v>51.199383900000001</v>
      </c>
      <c r="C1892">
        <f t="shared" si="32"/>
        <v>3.2616003835999994</v>
      </c>
    </row>
    <row r="1893" spans="1:3" x14ac:dyDescent="0.25">
      <c r="A1893" s="42">
        <v>45158.697916666664</v>
      </c>
      <c r="B1893">
        <v>51.020489185714283</v>
      </c>
      <c r="C1893">
        <f t="shared" si="32"/>
        <v>3.2036384961714273</v>
      </c>
    </row>
    <row r="1894" spans="1:3" x14ac:dyDescent="0.25">
      <c r="A1894" s="42">
        <v>45158.708333333336</v>
      </c>
      <c r="B1894">
        <v>50.844212442857149</v>
      </c>
      <c r="C1894">
        <f t="shared" si="32"/>
        <v>3.1465248314857153</v>
      </c>
    </row>
    <row r="1895" spans="1:3" x14ac:dyDescent="0.25">
      <c r="A1895" s="42">
        <v>45158.71875</v>
      </c>
      <c r="B1895">
        <v>50.723349428571431</v>
      </c>
      <c r="C1895">
        <f t="shared" si="32"/>
        <v>3.1073652148571451</v>
      </c>
    </row>
    <row r="1896" spans="1:3" x14ac:dyDescent="0.25">
      <c r="A1896" s="42">
        <v>45158.729166666664</v>
      </c>
      <c r="B1896">
        <v>50.589251114285723</v>
      </c>
      <c r="C1896">
        <f t="shared" si="32"/>
        <v>3.0639173610285741</v>
      </c>
    </row>
    <row r="1897" spans="1:3" x14ac:dyDescent="0.25">
      <c r="A1897" s="42">
        <v>45158.739583333336</v>
      </c>
      <c r="B1897">
        <v>50.302728685714285</v>
      </c>
      <c r="C1897">
        <f t="shared" si="32"/>
        <v>2.9710840941714292</v>
      </c>
    </row>
    <row r="1898" spans="1:3" x14ac:dyDescent="0.25">
      <c r="A1898" s="42">
        <v>45158.75</v>
      </c>
      <c r="B1898">
        <v>50.031768642857152</v>
      </c>
      <c r="C1898">
        <f t="shared" si="32"/>
        <v>2.8832930402857162</v>
      </c>
    </row>
    <row r="1899" spans="1:3" x14ac:dyDescent="0.25">
      <c r="A1899" s="42">
        <v>45158.760416666664</v>
      </c>
      <c r="B1899">
        <v>49.84385647142858</v>
      </c>
      <c r="C1899">
        <f t="shared" si="32"/>
        <v>2.8224094967428623</v>
      </c>
    </row>
    <row r="1900" spans="1:3" x14ac:dyDescent="0.25">
      <c r="A1900" s="42">
        <v>45158.770833333336</v>
      </c>
      <c r="B1900">
        <v>49.643145328571435</v>
      </c>
      <c r="C1900">
        <f t="shared" si="32"/>
        <v>2.7573790864571439</v>
      </c>
    </row>
    <row r="1901" spans="1:3" x14ac:dyDescent="0.25">
      <c r="A1901" s="42">
        <v>45158.78125</v>
      </c>
      <c r="B1901">
        <v>49.285065014285713</v>
      </c>
      <c r="C1901">
        <f t="shared" si="32"/>
        <v>2.6413610646285726</v>
      </c>
    </row>
    <row r="1902" spans="1:3" x14ac:dyDescent="0.25">
      <c r="A1902" s="42">
        <v>45158.791666666664</v>
      </c>
      <c r="B1902">
        <v>48.979053242857148</v>
      </c>
      <c r="C1902">
        <f t="shared" si="32"/>
        <v>2.542213250685716</v>
      </c>
    </row>
    <row r="1903" spans="1:3" x14ac:dyDescent="0.25">
      <c r="A1903" s="42">
        <v>45158.802083333336</v>
      </c>
      <c r="B1903">
        <v>48.702420928571428</v>
      </c>
      <c r="C1903">
        <f t="shared" si="32"/>
        <v>2.452584380857143</v>
      </c>
    </row>
    <row r="1904" spans="1:3" x14ac:dyDescent="0.25">
      <c r="A1904" s="42">
        <v>45158.8125</v>
      </c>
      <c r="B1904">
        <v>48.428842914285717</v>
      </c>
      <c r="C1904">
        <f t="shared" si="32"/>
        <v>2.3639451042285735</v>
      </c>
    </row>
    <row r="1905" spans="1:3" x14ac:dyDescent="0.25">
      <c r="A1905" s="42">
        <v>45158.822916666664</v>
      </c>
      <c r="B1905">
        <v>48.115559000000012</v>
      </c>
      <c r="C1905">
        <f t="shared" si="32"/>
        <v>2.2624411160000051</v>
      </c>
    </row>
    <row r="1906" spans="1:3" x14ac:dyDescent="0.25">
      <c r="A1906" s="42">
        <v>45158.833333333336</v>
      </c>
      <c r="B1906">
        <v>47.789621557142858</v>
      </c>
      <c r="C1906">
        <f t="shared" si="32"/>
        <v>2.1568373845142865</v>
      </c>
    </row>
    <row r="1907" spans="1:3" x14ac:dyDescent="0.25">
      <c r="A1907" s="42">
        <v>45158.84375</v>
      </c>
      <c r="B1907">
        <v>47.501935585714286</v>
      </c>
      <c r="C1907">
        <f t="shared" si="32"/>
        <v>2.0636271297714295</v>
      </c>
    </row>
    <row r="1908" spans="1:3" x14ac:dyDescent="0.25">
      <c r="A1908" s="42">
        <v>45158.854166666664</v>
      </c>
      <c r="B1908">
        <v>47.244210842857136</v>
      </c>
      <c r="C1908">
        <f t="shared" si="32"/>
        <v>1.980124313085712</v>
      </c>
    </row>
    <row r="1909" spans="1:3" x14ac:dyDescent="0.25">
      <c r="A1909" s="42">
        <v>45158.864583333336</v>
      </c>
      <c r="B1909">
        <v>47.014120242857139</v>
      </c>
      <c r="C1909">
        <f t="shared" si="32"/>
        <v>1.9055749586857136</v>
      </c>
    </row>
    <row r="1910" spans="1:3" x14ac:dyDescent="0.25">
      <c r="A1910" s="42">
        <v>45158.875</v>
      </c>
      <c r="B1910">
        <v>46.774721300000003</v>
      </c>
      <c r="C1910">
        <f t="shared" si="32"/>
        <v>1.8280097012000009</v>
      </c>
    </row>
    <row r="1911" spans="1:3" x14ac:dyDescent="0.25">
      <c r="A1911" s="42">
        <v>45158.885416666664</v>
      </c>
      <c r="B1911">
        <v>46.569646871428574</v>
      </c>
      <c r="C1911">
        <f t="shared" si="32"/>
        <v>1.7615655863428579</v>
      </c>
    </row>
    <row r="1912" spans="1:3" x14ac:dyDescent="0.25">
      <c r="A1912" s="42">
        <v>45158.895833333336</v>
      </c>
      <c r="B1912">
        <v>46.373735342857138</v>
      </c>
      <c r="C1912">
        <f t="shared" si="32"/>
        <v>1.6980902510857128</v>
      </c>
    </row>
    <row r="1913" spans="1:3" x14ac:dyDescent="0.25">
      <c r="A1913" s="42">
        <v>45158.90625</v>
      </c>
      <c r="B1913">
        <v>46.168951800000002</v>
      </c>
      <c r="C1913">
        <f t="shared" si="32"/>
        <v>1.6317403832000004</v>
      </c>
    </row>
    <row r="1914" spans="1:3" x14ac:dyDescent="0.25">
      <c r="A1914" s="42">
        <v>45158.916666666664</v>
      </c>
      <c r="B1914">
        <v>45.9856938</v>
      </c>
      <c r="C1914">
        <f t="shared" si="32"/>
        <v>1.5723647912000001</v>
      </c>
    </row>
    <row r="1915" spans="1:3" x14ac:dyDescent="0.25">
      <c r="A1915" s="42">
        <v>45158.927083333336</v>
      </c>
      <c r="B1915">
        <v>45.83283335714286</v>
      </c>
      <c r="C1915">
        <f t="shared" si="32"/>
        <v>1.522838007714288</v>
      </c>
    </row>
    <row r="1916" spans="1:3" x14ac:dyDescent="0.25">
      <c r="A1916" s="42">
        <v>45158.9375</v>
      </c>
      <c r="B1916">
        <v>45.642012328571425</v>
      </c>
      <c r="C1916">
        <f t="shared" si="32"/>
        <v>1.4610119944571416</v>
      </c>
    </row>
    <row r="1917" spans="1:3" x14ac:dyDescent="0.25">
      <c r="A1917" s="42">
        <v>45158.947916666664</v>
      </c>
      <c r="B1917">
        <v>45.500787314285716</v>
      </c>
      <c r="C1917">
        <f t="shared" si="32"/>
        <v>1.4152550898285732</v>
      </c>
    </row>
    <row r="1918" spans="1:3" x14ac:dyDescent="0.25">
      <c r="A1918" s="42">
        <v>45158.958333333336</v>
      </c>
      <c r="B1918">
        <v>45.358689642857136</v>
      </c>
      <c r="C1918">
        <f t="shared" si="32"/>
        <v>1.3692154442857127</v>
      </c>
    </row>
    <row r="1919" spans="1:3" x14ac:dyDescent="0.25">
      <c r="A1919" s="42">
        <v>45158.96875</v>
      </c>
      <c r="B1919">
        <v>45.268951399999999</v>
      </c>
      <c r="C1919">
        <f t="shared" si="32"/>
        <v>1.3401402535999996</v>
      </c>
    </row>
    <row r="1920" spans="1:3" x14ac:dyDescent="0.25">
      <c r="A1920" s="42">
        <v>45158.979166666664</v>
      </c>
      <c r="B1920">
        <v>45.148088385714281</v>
      </c>
      <c r="C1920">
        <f t="shared" si="32"/>
        <v>1.3009806369714276</v>
      </c>
    </row>
    <row r="1921" spans="1:3" x14ac:dyDescent="0.25">
      <c r="A1921" s="42">
        <v>45158.989583333336</v>
      </c>
      <c r="B1921">
        <v>45.036242828571424</v>
      </c>
      <c r="C1921">
        <f t="shared" si="32"/>
        <v>1.2647426764571428</v>
      </c>
    </row>
    <row r="1922" spans="1:3" x14ac:dyDescent="0.25">
      <c r="A1922" s="42">
        <v>45159</v>
      </c>
      <c r="B1922">
        <v>44.879164542857147</v>
      </c>
      <c r="C1922">
        <f t="shared" si="32"/>
        <v>1.1349978094142863</v>
      </c>
    </row>
    <row r="1923" spans="1:3" x14ac:dyDescent="0.25">
      <c r="A1923" s="42">
        <v>45159.010416666664</v>
      </c>
      <c r="B1923">
        <v>44.759901400000004</v>
      </c>
      <c r="C1923">
        <f t="shared" ref="C1923:C1986" si="33">IF(B1923&gt;45,0.324*B1923-13.327,0.0505*B1923-1.1314)</f>
        <v>1.1289750207000002</v>
      </c>
    </row>
    <row r="1924" spans="1:3" x14ac:dyDescent="0.25">
      <c r="A1924" s="42">
        <v>45159.020833333336</v>
      </c>
      <c r="B1924">
        <v>44.648928500000004</v>
      </c>
      <c r="C1924">
        <f t="shared" si="33"/>
        <v>1.1233708892500005</v>
      </c>
    </row>
    <row r="1925" spans="1:3" x14ac:dyDescent="0.25">
      <c r="A1925" s="42">
        <v>45159.03125</v>
      </c>
      <c r="B1925">
        <v>44.517739042857151</v>
      </c>
      <c r="C1925">
        <f t="shared" si="33"/>
        <v>1.1167458216642865</v>
      </c>
    </row>
    <row r="1926" spans="1:3" x14ac:dyDescent="0.25">
      <c r="A1926" s="42">
        <v>45159.041666666664</v>
      </c>
      <c r="B1926">
        <v>44.401530200000003</v>
      </c>
      <c r="C1926">
        <f t="shared" si="33"/>
        <v>1.1108772751000002</v>
      </c>
    </row>
    <row r="1927" spans="1:3" x14ac:dyDescent="0.25">
      <c r="A1927" s="42">
        <v>45159.052083333336</v>
      </c>
      <c r="B1927">
        <v>44.346698242857144</v>
      </c>
      <c r="C1927">
        <f t="shared" si="33"/>
        <v>1.1081082612642861</v>
      </c>
    </row>
    <row r="1928" spans="1:3" x14ac:dyDescent="0.25">
      <c r="A1928" s="42">
        <v>45159.0625</v>
      </c>
      <c r="B1928">
        <v>44.269758971428573</v>
      </c>
      <c r="C1928">
        <f t="shared" si="33"/>
        <v>1.1042228280571431</v>
      </c>
    </row>
    <row r="1929" spans="1:3" x14ac:dyDescent="0.25">
      <c r="A1929" s="42">
        <v>45159.072916666664</v>
      </c>
      <c r="B1929">
        <v>44.216672328571427</v>
      </c>
      <c r="C1929">
        <f t="shared" si="33"/>
        <v>1.1015419525928574</v>
      </c>
    </row>
    <row r="1930" spans="1:3" x14ac:dyDescent="0.25">
      <c r="A1930" s="42">
        <v>45159.083333333336</v>
      </c>
      <c r="B1930">
        <v>44.124752442857144</v>
      </c>
      <c r="C1930">
        <f t="shared" si="33"/>
        <v>1.0968999983642858</v>
      </c>
    </row>
    <row r="1931" spans="1:3" x14ac:dyDescent="0.25">
      <c r="A1931" s="42">
        <v>45159.09375</v>
      </c>
      <c r="B1931">
        <v>44.0421409</v>
      </c>
      <c r="C1931">
        <f t="shared" si="33"/>
        <v>1.0927281154500001</v>
      </c>
    </row>
    <row r="1932" spans="1:3" x14ac:dyDescent="0.25">
      <c r="A1932" s="42">
        <v>45159.104166666664</v>
      </c>
      <c r="B1932">
        <v>43.970873900000008</v>
      </c>
      <c r="C1932">
        <f t="shared" si="33"/>
        <v>1.0891291319500007</v>
      </c>
    </row>
    <row r="1933" spans="1:3" x14ac:dyDescent="0.25">
      <c r="A1933" s="42">
        <v>45159.114583333336</v>
      </c>
      <c r="B1933">
        <v>43.902515757142865</v>
      </c>
      <c r="C1933">
        <f t="shared" si="33"/>
        <v>1.085677045735715</v>
      </c>
    </row>
    <row r="1934" spans="1:3" x14ac:dyDescent="0.25">
      <c r="A1934" s="42">
        <v>45159.125</v>
      </c>
      <c r="B1934">
        <v>43.801142085714289</v>
      </c>
      <c r="C1934">
        <f t="shared" si="33"/>
        <v>1.0805576753285717</v>
      </c>
    </row>
    <row r="1935" spans="1:3" x14ac:dyDescent="0.25">
      <c r="A1935" s="42">
        <v>45159.135416666664</v>
      </c>
      <c r="B1935">
        <v>43.699622971428575</v>
      </c>
      <c r="C1935">
        <f t="shared" si="33"/>
        <v>1.0754309600571432</v>
      </c>
    </row>
    <row r="1936" spans="1:3" x14ac:dyDescent="0.25">
      <c r="A1936" s="42">
        <v>45159.145833333336</v>
      </c>
      <c r="B1936">
        <v>43.607557642857145</v>
      </c>
      <c r="C1936">
        <f t="shared" si="33"/>
        <v>1.070781660964286</v>
      </c>
    </row>
    <row r="1937" spans="1:3" x14ac:dyDescent="0.25">
      <c r="A1937" s="42">
        <v>45159.15625</v>
      </c>
      <c r="B1937">
        <v>43.584868557142855</v>
      </c>
      <c r="C1937">
        <f t="shared" si="33"/>
        <v>1.0696358621357145</v>
      </c>
    </row>
    <row r="1938" spans="1:3" x14ac:dyDescent="0.25">
      <c r="A1938" s="42">
        <v>45159.166666666664</v>
      </c>
      <c r="B1938">
        <v>43.534836214285711</v>
      </c>
      <c r="C1938">
        <f t="shared" si="33"/>
        <v>1.0671092288214286</v>
      </c>
    </row>
    <row r="1939" spans="1:3" x14ac:dyDescent="0.25">
      <c r="A1939" s="42">
        <v>45159.177083333336</v>
      </c>
      <c r="B1939">
        <v>43.47229578571428</v>
      </c>
      <c r="C1939">
        <f t="shared" si="33"/>
        <v>1.0639509371785711</v>
      </c>
    </row>
    <row r="1940" spans="1:3" x14ac:dyDescent="0.25">
      <c r="A1940" s="42">
        <v>45159.1875</v>
      </c>
      <c r="B1940">
        <v>43.345760499999997</v>
      </c>
      <c r="C1940">
        <f t="shared" si="33"/>
        <v>1.0575609052500001</v>
      </c>
    </row>
    <row r="1941" spans="1:3" x14ac:dyDescent="0.25">
      <c r="A1941" s="42">
        <v>45159.197916666664</v>
      </c>
      <c r="B1941">
        <v>43.274348057142859</v>
      </c>
      <c r="C1941">
        <f t="shared" si="33"/>
        <v>1.0539545768857146</v>
      </c>
    </row>
    <row r="1942" spans="1:3" x14ac:dyDescent="0.25">
      <c r="A1942" s="42">
        <v>45159.208333333336</v>
      </c>
      <c r="B1942">
        <v>43.193772714285714</v>
      </c>
      <c r="C1942">
        <f t="shared" si="33"/>
        <v>1.0498855220714287</v>
      </c>
    </row>
    <row r="1943" spans="1:3" x14ac:dyDescent="0.25">
      <c r="A1943" s="42">
        <v>45159.21875</v>
      </c>
      <c r="B1943">
        <v>43.122069385714283</v>
      </c>
      <c r="C1943">
        <f t="shared" si="33"/>
        <v>1.0462645039785714</v>
      </c>
    </row>
    <row r="1944" spans="1:3" x14ac:dyDescent="0.25">
      <c r="A1944" s="42">
        <v>45159.229166666664</v>
      </c>
      <c r="B1944">
        <v>43.020113942857144</v>
      </c>
      <c r="C1944">
        <f t="shared" si="33"/>
        <v>1.0411157541142859</v>
      </c>
    </row>
    <row r="1945" spans="1:3" x14ac:dyDescent="0.25">
      <c r="A1945" s="42">
        <v>45159.239583333336</v>
      </c>
      <c r="B1945">
        <v>42.893433214285714</v>
      </c>
      <c r="C1945">
        <f t="shared" si="33"/>
        <v>1.0347183773214288</v>
      </c>
    </row>
    <row r="1946" spans="1:3" x14ac:dyDescent="0.25">
      <c r="A1946" s="42">
        <v>45159.25</v>
      </c>
      <c r="B1946">
        <v>42.81649394285715</v>
      </c>
      <c r="C1946">
        <f t="shared" si="33"/>
        <v>1.0308329441142863</v>
      </c>
    </row>
    <row r="1947" spans="1:3" x14ac:dyDescent="0.25">
      <c r="A1947" s="42">
        <v>45159.260416666664</v>
      </c>
      <c r="B1947">
        <v>42.754244399999997</v>
      </c>
      <c r="C1947">
        <f t="shared" si="33"/>
        <v>1.0276893422000002</v>
      </c>
    </row>
    <row r="1948" spans="1:3" x14ac:dyDescent="0.25">
      <c r="A1948" s="42">
        <v>45159.270833333336</v>
      </c>
      <c r="B1948">
        <v>42.65796122857143</v>
      </c>
      <c r="C1948">
        <f t="shared" si="33"/>
        <v>1.0228270420428573</v>
      </c>
    </row>
    <row r="1949" spans="1:3" x14ac:dyDescent="0.25">
      <c r="A1949" s="42">
        <v>45159.28125</v>
      </c>
      <c r="B1949">
        <v>42.478048414285709</v>
      </c>
      <c r="C1949">
        <f t="shared" si="33"/>
        <v>1.0137414449214284</v>
      </c>
    </row>
    <row r="1950" spans="1:3" x14ac:dyDescent="0.25">
      <c r="A1950" s="42">
        <v>45159.291666666664</v>
      </c>
      <c r="B1950">
        <v>42.372893228571421</v>
      </c>
      <c r="C1950">
        <f t="shared" si="33"/>
        <v>1.008431108042857</v>
      </c>
    </row>
    <row r="1951" spans="1:3" x14ac:dyDescent="0.25">
      <c r="A1951" s="42">
        <v>45159.302083333336</v>
      </c>
      <c r="B1951">
        <v>42.255084514285713</v>
      </c>
      <c r="C1951">
        <f t="shared" si="33"/>
        <v>1.0024817679714288</v>
      </c>
    </row>
    <row r="1952" spans="1:3" x14ac:dyDescent="0.25">
      <c r="A1952" s="42">
        <v>45159.3125</v>
      </c>
      <c r="B1952">
        <v>42.149638442857146</v>
      </c>
      <c r="C1952">
        <f t="shared" si="33"/>
        <v>0.99715674136428611</v>
      </c>
    </row>
    <row r="1953" spans="1:3" x14ac:dyDescent="0.25">
      <c r="A1953" s="42">
        <v>45159.322916666664</v>
      </c>
      <c r="B1953">
        <v>42.040119971428574</v>
      </c>
      <c r="C1953">
        <f t="shared" si="33"/>
        <v>0.99162605855714303</v>
      </c>
    </row>
    <row r="1954" spans="1:3" x14ac:dyDescent="0.25">
      <c r="A1954" s="42">
        <v>45159.333333333336</v>
      </c>
      <c r="B1954">
        <v>41.986015228571432</v>
      </c>
      <c r="C1954">
        <f t="shared" si="33"/>
        <v>0.98889376904285764</v>
      </c>
    </row>
    <row r="1955" spans="1:3" x14ac:dyDescent="0.25">
      <c r="A1955" s="42">
        <v>45159.34375</v>
      </c>
      <c r="B1955">
        <v>41.974088914285709</v>
      </c>
      <c r="C1955">
        <f t="shared" si="33"/>
        <v>0.98829149017142837</v>
      </c>
    </row>
    <row r="1956" spans="1:3" x14ac:dyDescent="0.25">
      <c r="A1956" s="42">
        <v>45159.354166666664</v>
      </c>
      <c r="B1956">
        <v>42.143093514285717</v>
      </c>
      <c r="C1956">
        <f t="shared" si="33"/>
        <v>0.99682622247142905</v>
      </c>
    </row>
    <row r="1957" spans="1:3" x14ac:dyDescent="0.25">
      <c r="A1957" s="42">
        <v>45159.364583333336</v>
      </c>
      <c r="B1957">
        <v>42.221487214285716</v>
      </c>
      <c r="C1957">
        <f t="shared" si="33"/>
        <v>1.0007851043214286</v>
      </c>
    </row>
    <row r="1958" spans="1:3" x14ac:dyDescent="0.25">
      <c r="A1958" s="42">
        <v>45159.375</v>
      </c>
      <c r="B1958">
        <v>42.427725185714287</v>
      </c>
      <c r="C1958">
        <f t="shared" si="33"/>
        <v>1.0112001218785716</v>
      </c>
    </row>
    <row r="1959" spans="1:3" x14ac:dyDescent="0.25">
      <c r="A1959" s="42">
        <v>45159.385416666664</v>
      </c>
      <c r="B1959">
        <v>42.709884328571427</v>
      </c>
      <c r="C1959">
        <f t="shared" si="33"/>
        <v>1.0254491585928573</v>
      </c>
    </row>
    <row r="1960" spans="1:3" x14ac:dyDescent="0.25">
      <c r="A1960" s="42">
        <v>45159.395833333336</v>
      </c>
      <c r="B1960">
        <v>43.049929728571428</v>
      </c>
      <c r="C1960">
        <f t="shared" si="33"/>
        <v>1.0426214512928571</v>
      </c>
    </row>
    <row r="1961" spans="1:3" x14ac:dyDescent="0.25">
      <c r="A1961" s="42">
        <v>45159.40625</v>
      </c>
      <c r="B1961">
        <v>43.458915042857143</v>
      </c>
      <c r="C1961">
        <f t="shared" si="33"/>
        <v>1.0632752096642857</v>
      </c>
    </row>
    <row r="1962" spans="1:3" x14ac:dyDescent="0.25">
      <c r="A1962" s="42">
        <v>45159.416666666664</v>
      </c>
      <c r="B1962">
        <v>43.922586871428571</v>
      </c>
      <c r="C1962">
        <f t="shared" si="33"/>
        <v>1.0866906370071432</v>
      </c>
    </row>
    <row r="1963" spans="1:3" x14ac:dyDescent="0.25">
      <c r="A1963" s="42">
        <v>45159.427083333336</v>
      </c>
      <c r="B1963">
        <v>44.358188228571422</v>
      </c>
      <c r="C1963">
        <f t="shared" si="33"/>
        <v>1.108688505542857</v>
      </c>
    </row>
    <row r="1964" spans="1:3" x14ac:dyDescent="0.25">
      <c r="A1964" s="42">
        <v>45159.4375</v>
      </c>
      <c r="B1964">
        <v>44.864038485714282</v>
      </c>
      <c r="C1964">
        <f t="shared" si="33"/>
        <v>1.1342339435285715</v>
      </c>
    </row>
    <row r="1965" spans="1:3" x14ac:dyDescent="0.25">
      <c r="A1965" s="42">
        <v>45159.447916666664</v>
      </c>
      <c r="B1965">
        <v>45.313602357142862</v>
      </c>
      <c r="C1965">
        <f t="shared" si="33"/>
        <v>1.354607163714288</v>
      </c>
    </row>
    <row r="1966" spans="1:3" x14ac:dyDescent="0.25">
      <c r="A1966" s="42">
        <v>45159.458333333336</v>
      </c>
      <c r="B1966">
        <v>45.777565071428569</v>
      </c>
      <c r="C1966">
        <f t="shared" si="33"/>
        <v>1.5049310831428571</v>
      </c>
    </row>
    <row r="1967" spans="1:3" x14ac:dyDescent="0.25">
      <c r="A1967" s="42">
        <v>45159.46875</v>
      </c>
      <c r="B1967">
        <v>46.191786328571425</v>
      </c>
      <c r="C1967">
        <f t="shared" si="33"/>
        <v>1.6391387704571425</v>
      </c>
    </row>
    <row r="1968" spans="1:3" x14ac:dyDescent="0.25">
      <c r="A1968" s="42">
        <v>45159.479166666664</v>
      </c>
      <c r="B1968">
        <v>46.643677285714276</v>
      </c>
      <c r="C1968">
        <f t="shared" si="33"/>
        <v>1.7855514405714263</v>
      </c>
    </row>
    <row r="1969" spans="1:3" x14ac:dyDescent="0.25">
      <c r="A1969" s="42">
        <v>45159.489583333336</v>
      </c>
      <c r="B1969">
        <v>46.976159657142865</v>
      </c>
      <c r="C1969">
        <f t="shared" si="33"/>
        <v>1.8932757289142881</v>
      </c>
    </row>
    <row r="1970" spans="1:3" x14ac:dyDescent="0.25">
      <c r="A1970" s="42">
        <v>45159.5</v>
      </c>
      <c r="B1970">
        <v>47.427614285714284</v>
      </c>
      <c r="C1970">
        <f t="shared" si="33"/>
        <v>2.0395470285714286</v>
      </c>
    </row>
    <row r="1971" spans="1:3" x14ac:dyDescent="0.25">
      <c r="A1971" s="42">
        <v>45159.510416666664</v>
      </c>
      <c r="B1971">
        <v>47.919065699999997</v>
      </c>
      <c r="C1971">
        <f t="shared" si="33"/>
        <v>2.1987772868000004</v>
      </c>
    </row>
    <row r="1972" spans="1:3" x14ac:dyDescent="0.25">
      <c r="A1972" s="42">
        <v>45159.520833333336</v>
      </c>
      <c r="B1972">
        <v>48.472475771428584</v>
      </c>
      <c r="C1972">
        <f t="shared" si="33"/>
        <v>2.3780821499428626</v>
      </c>
    </row>
    <row r="1973" spans="1:3" x14ac:dyDescent="0.25">
      <c r="A1973" s="42">
        <v>45159.53125</v>
      </c>
      <c r="B1973">
        <v>49.137876842857146</v>
      </c>
      <c r="C1973">
        <f t="shared" si="33"/>
        <v>2.5936720970857152</v>
      </c>
    </row>
    <row r="1974" spans="1:3" x14ac:dyDescent="0.25">
      <c r="A1974" s="42">
        <v>45159.541666666664</v>
      </c>
      <c r="B1974">
        <v>49.533335971428571</v>
      </c>
      <c r="C1974">
        <f t="shared" si="33"/>
        <v>2.7218008547428578</v>
      </c>
    </row>
    <row r="1975" spans="1:3" x14ac:dyDescent="0.25">
      <c r="A1975" s="42">
        <v>45159.552083333336</v>
      </c>
      <c r="B1975">
        <v>49.929958642857152</v>
      </c>
      <c r="C1975">
        <f t="shared" si="33"/>
        <v>2.8503066002857178</v>
      </c>
    </row>
    <row r="1976" spans="1:3" x14ac:dyDescent="0.25">
      <c r="A1976" s="42">
        <v>45159.5625</v>
      </c>
      <c r="B1976">
        <v>50.375741000000005</v>
      </c>
      <c r="C1976">
        <f t="shared" si="33"/>
        <v>2.9947400840000018</v>
      </c>
    </row>
    <row r="1977" spans="1:3" x14ac:dyDescent="0.25">
      <c r="A1977" s="42">
        <v>45159.572916666664</v>
      </c>
      <c r="B1977">
        <v>50.505912357142854</v>
      </c>
      <c r="C1977">
        <f t="shared" si="33"/>
        <v>3.0369156037142861</v>
      </c>
    </row>
    <row r="1978" spans="1:3" x14ac:dyDescent="0.25">
      <c r="A1978" s="42">
        <v>45159.583333333336</v>
      </c>
      <c r="B1978">
        <v>50.510857414285702</v>
      </c>
      <c r="C1978">
        <f t="shared" si="33"/>
        <v>3.0385178022285668</v>
      </c>
    </row>
    <row r="1979" spans="1:3" x14ac:dyDescent="0.25">
      <c r="A1979" s="42">
        <v>45159.59375</v>
      </c>
      <c r="B1979">
        <v>50.535873585714285</v>
      </c>
      <c r="C1979">
        <f t="shared" si="33"/>
        <v>3.0466230417714275</v>
      </c>
    </row>
    <row r="1980" spans="1:3" x14ac:dyDescent="0.25">
      <c r="A1980" s="42">
        <v>45159.604166666664</v>
      </c>
      <c r="B1980">
        <v>50.596523257142856</v>
      </c>
      <c r="C1980">
        <f t="shared" si="33"/>
        <v>3.066273535314286</v>
      </c>
    </row>
    <row r="1981" spans="1:3" x14ac:dyDescent="0.25">
      <c r="A1981" s="42">
        <v>45159.614583333336</v>
      </c>
      <c r="B1981">
        <v>50.709386914285709</v>
      </c>
      <c r="C1981">
        <f t="shared" si="33"/>
        <v>3.1028413602285685</v>
      </c>
    </row>
    <row r="1982" spans="1:3" x14ac:dyDescent="0.25">
      <c r="A1982" s="42">
        <v>45159.625</v>
      </c>
      <c r="B1982">
        <v>50.733966757142859</v>
      </c>
      <c r="C1982">
        <f t="shared" si="33"/>
        <v>3.1108052293142858</v>
      </c>
    </row>
    <row r="1983" spans="1:3" x14ac:dyDescent="0.25">
      <c r="A1983" s="42">
        <v>45159.635416666664</v>
      </c>
      <c r="B1983">
        <v>50.733675871428581</v>
      </c>
      <c r="C1983">
        <f t="shared" si="33"/>
        <v>3.1107109823428605</v>
      </c>
    </row>
    <row r="1984" spans="1:3" x14ac:dyDescent="0.25">
      <c r="A1984" s="42">
        <v>45159.645833333336</v>
      </c>
      <c r="B1984">
        <v>50.970602285714286</v>
      </c>
      <c r="C1984">
        <f t="shared" si="33"/>
        <v>3.1874751405714274</v>
      </c>
    </row>
    <row r="1985" spans="1:3" x14ac:dyDescent="0.25">
      <c r="A1985" s="42">
        <v>45159.65625</v>
      </c>
      <c r="B1985">
        <v>51.210873885714285</v>
      </c>
      <c r="C1985">
        <f t="shared" si="33"/>
        <v>3.2653231389714303</v>
      </c>
    </row>
    <row r="1986" spans="1:3" x14ac:dyDescent="0.25">
      <c r="A1986" s="42">
        <v>45159.666666666664</v>
      </c>
      <c r="B1986">
        <v>51.419729828571427</v>
      </c>
      <c r="C1986">
        <f t="shared" si="33"/>
        <v>3.3329924644571438</v>
      </c>
    </row>
    <row r="1987" spans="1:3" x14ac:dyDescent="0.25">
      <c r="A1987" s="42">
        <v>45159.677083333336</v>
      </c>
      <c r="B1987">
        <v>51.34162701428572</v>
      </c>
      <c r="C1987">
        <f t="shared" ref="C1987:C2050" si="34">IF(B1987&gt;45,0.324*B1987-13.327,0.0505*B1987-1.1314)</f>
        <v>3.3076871526285725</v>
      </c>
    </row>
    <row r="1988" spans="1:3" x14ac:dyDescent="0.25">
      <c r="A1988" s="42">
        <v>45159.6875</v>
      </c>
      <c r="B1988">
        <v>51.317192614285716</v>
      </c>
      <c r="C1988">
        <f t="shared" si="34"/>
        <v>3.2997704070285732</v>
      </c>
    </row>
    <row r="1989" spans="1:3" x14ac:dyDescent="0.25">
      <c r="A1989" s="42">
        <v>45159.697916666664</v>
      </c>
      <c r="B1989">
        <v>51.291594671428577</v>
      </c>
      <c r="C1989">
        <f t="shared" si="34"/>
        <v>3.2914766735428582</v>
      </c>
    </row>
    <row r="1990" spans="1:3" x14ac:dyDescent="0.25">
      <c r="A1990" s="42">
        <v>45159.708333333336</v>
      </c>
      <c r="B1990">
        <v>51.220909442857142</v>
      </c>
      <c r="C1990">
        <f t="shared" si="34"/>
        <v>3.2685746594857132</v>
      </c>
    </row>
    <row r="1991" spans="1:3" x14ac:dyDescent="0.25">
      <c r="A1991" s="42">
        <v>45159.71875</v>
      </c>
      <c r="B1991">
        <v>50.988637200000007</v>
      </c>
      <c r="C1991">
        <f t="shared" si="34"/>
        <v>3.1933184528000016</v>
      </c>
    </row>
    <row r="1992" spans="1:3" x14ac:dyDescent="0.25">
      <c r="A1992" s="42">
        <v>45159.729166666664</v>
      </c>
      <c r="B1992">
        <v>50.708950585714284</v>
      </c>
      <c r="C1992">
        <f t="shared" si="34"/>
        <v>3.1026999897714287</v>
      </c>
    </row>
    <row r="1993" spans="1:3" x14ac:dyDescent="0.25">
      <c r="A1993" s="42">
        <v>45159.739583333336</v>
      </c>
      <c r="B1993">
        <v>50.273494671428573</v>
      </c>
      <c r="C1993">
        <f t="shared" si="34"/>
        <v>2.9616122735428565</v>
      </c>
    </row>
    <row r="1994" spans="1:3" x14ac:dyDescent="0.25">
      <c r="A1994" s="42">
        <v>45159.75</v>
      </c>
      <c r="B1994">
        <v>49.890252742857136</v>
      </c>
      <c r="C1994">
        <f t="shared" si="34"/>
        <v>2.8374418886857118</v>
      </c>
    </row>
    <row r="1995" spans="1:3" x14ac:dyDescent="0.25">
      <c r="A1995" s="42">
        <v>45159.760416666664</v>
      </c>
      <c r="B1995">
        <v>49.531881542857143</v>
      </c>
      <c r="C1995">
        <f t="shared" si="34"/>
        <v>2.7213296198857133</v>
      </c>
    </row>
    <row r="1996" spans="1:3" x14ac:dyDescent="0.25">
      <c r="A1996" s="42">
        <v>45159.770833333336</v>
      </c>
      <c r="B1996">
        <v>49.109370042857144</v>
      </c>
      <c r="C1996">
        <f t="shared" si="34"/>
        <v>2.5844358938857148</v>
      </c>
    </row>
    <row r="1997" spans="1:3" x14ac:dyDescent="0.25">
      <c r="A1997" s="42">
        <v>45159.78125</v>
      </c>
      <c r="B1997">
        <v>48.702130042857149</v>
      </c>
      <c r="C1997">
        <f t="shared" si="34"/>
        <v>2.4524901338857177</v>
      </c>
    </row>
    <row r="1998" spans="1:3" x14ac:dyDescent="0.25">
      <c r="A1998" s="42">
        <v>45159.791666666664</v>
      </c>
      <c r="B1998">
        <v>48.39335485714286</v>
      </c>
      <c r="C1998">
        <f t="shared" si="34"/>
        <v>2.3524469737142866</v>
      </c>
    </row>
    <row r="1999" spans="1:3" x14ac:dyDescent="0.25">
      <c r="A1999" s="42">
        <v>45159.802083333336</v>
      </c>
      <c r="B1999">
        <v>48.150610728571429</v>
      </c>
      <c r="C1999">
        <f t="shared" si="34"/>
        <v>2.2737978760571433</v>
      </c>
    </row>
    <row r="2000" spans="1:3" x14ac:dyDescent="0.25">
      <c r="A2000" s="42">
        <v>45159.8125</v>
      </c>
      <c r="B2000">
        <v>47.923283542857135</v>
      </c>
      <c r="C2000">
        <f t="shared" si="34"/>
        <v>2.2001438678857124</v>
      </c>
    </row>
    <row r="2001" spans="1:3" x14ac:dyDescent="0.25">
      <c r="A2001" s="42">
        <v>45159.822916666664</v>
      </c>
      <c r="B2001">
        <v>47.775077271428579</v>
      </c>
      <c r="C2001">
        <f t="shared" si="34"/>
        <v>2.1521250359428592</v>
      </c>
    </row>
    <row r="2002" spans="1:3" x14ac:dyDescent="0.25">
      <c r="A2002" s="42">
        <v>45159.833333333336</v>
      </c>
      <c r="B2002">
        <v>47.69202940000001</v>
      </c>
      <c r="C2002">
        <f t="shared" si="34"/>
        <v>2.1252175256000037</v>
      </c>
    </row>
    <row r="2003" spans="1:3" x14ac:dyDescent="0.25">
      <c r="A2003" s="42">
        <v>45159.84375</v>
      </c>
      <c r="B2003">
        <v>47.587601428571425</v>
      </c>
      <c r="C2003">
        <f t="shared" si="34"/>
        <v>2.0913828628571416</v>
      </c>
    </row>
    <row r="2004" spans="1:3" x14ac:dyDescent="0.25">
      <c r="A2004" s="42">
        <v>45159.854166666664</v>
      </c>
      <c r="B2004">
        <v>47.474010557142847</v>
      </c>
      <c r="C2004">
        <f t="shared" si="34"/>
        <v>2.0545794205142833</v>
      </c>
    </row>
    <row r="2005" spans="1:3" x14ac:dyDescent="0.25">
      <c r="A2005" s="42">
        <v>45159.864583333336</v>
      </c>
      <c r="B2005">
        <v>47.301951657142858</v>
      </c>
      <c r="C2005">
        <f t="shared" si="34"/>
        <v>1.9988323369142869</v>
      </c>
    </row>
    <row r="2006" spans="1:3" x14ac:dyDescent="0.25">
      <c r="A2006" s="42">
        <v>45159.875</v>
      </c>
      <c r="B2006">
        <v>47.09309571428571</v>
      </c>
      <c r="C2006">
        <f t="shared" si="34"/>
        <v>1.9311630114285698</v>
      </c>
    </row>
    <row r="2007" spans="1:3" x14ac:dyDescent="0.25">
      <c r="A2007" s="42">
        <v>45159.885416666664</v>
      </c>
      <c r="B2007">
        <v>46.878858385714288</v>
      </c>
      <c r="C2007">
        <f t="shared" si="34"/>
        <v>1.8617501169714306</v>
      </c>
    </row>
    <row r="2008" spans="1:3" x14ac:dyDescent="0.25">
      <c r="A2008" s="42">
        <v>45159.895833333336</v>
      </c>
      <c r="B2008">
        <v>46.585209257142857</v>
      </c>
      <c r="C2008">
        <f t="shared" si="34"/>
        <v>1.7666077993142864</v>
      </c>
    </row>
    <row r="2009" spans="1:3" x14ac:dyDescent="0.25">
      <c r="A2009" s="42">
        <v>45159.90625</v>
      </c>
      <c r="B2009">
        <v>46.269598257142853</v>
      </c>
      <c r="C2009">
        <f t="shared" si="34"/>
        <v>1.6643498353142849</v>
      </c>
    </row>
    <row r="2010" spans="1:3" x14ac:dyDescent="0.25">
      <c r="A2010" s="42">
        <v>45159.916666666664</v>
      </c>
      <c r="B2010">
        <v>45.996020242857142</v>
      </c>
      <c r="C2010">
        <f t="shared" si="34"/>
        <v>1.5757105586857154</v>
      </c>
    </row>
    <row r="2011" spans="1:3" x14ac:dyDescent="0.25">
      <c r="A2011" s="42">
        <v>45159.927083333336</v>
      </c>
      <c r="B2011">
        <v>45.749930928571423</v>
      </c>
      <c r="C2011">
        <f t="shared" si="34"/>
        <v>1.4959776208571416</v>
      </c>
    </row>
    <row r="2012" spans="1:3" x14ac:dyDescent="0.25">
      <c r="A2012" s="42">
        <v>45159.9375</v>
      </c>
      <c r="B2012">
        <v>45.534093728571428</v>
      </c>
      <c r="C2012">
        <f t="shared" si="34"/>
        <v>1.4260463680571434</v>
      </c>
    </row>
    <row r="2013" spans="1:3" x14ac:dyDescent="0.25">
      <c r="A2013" s="42">
        <v>45159.947916666664</v>
      </c>
      <c r="B2013">
        <v>45.334109800000007</v>
      </c>
      <c r="C2013">
        <f t="shared" si="34"/>
        <v>1.3612515752000025</v>
      </c>
    </row>
    <row r="2014" spans="1:3" x14ac:dyDescent="0.25">
      <c r="A2014" s="42">
        <v>45159.958333333336</v>
      </c>
      <c r="B2014">
        <v>45.188957828571425</v>
      </c>
      <c r="C2014">
        <f t="shared" si="34"/>
        <v>1.3142223364571421</v>
      </c>
    </row>
    <row r="2015" spans="1:3" x14ac:dyDescent="0.25">
      <c r="A2015" s="42">
        <v>45159.96875</v>
      </c>
      <c r="B2015">
        <v>45.181103914285714</v>
      </c>
      <c r="C2015">
        <f t="shared" si="34"/>
        <v>1.3116776682285725</v>
      </c>
    </row>
    <row r="2016" spans="1:3" x14ac:dyDescent="0.25">
      <c r="A2016" s="42">
        <v>45159.979166666664</v>
      </c>
      <c r="B2016">
        <v>45.225027657142853</v>
      </c>
      <c r="C2016">
        <f t="shared" si="34"/>
        <v>1.3259089609142851</v>
      </c>
    </row>
    <row r="2017" spans="1:3" x14ac:dyDescent="0.25">
      <c r="A2017" s="42">
        <v>45159.989583333336</v>
      </c>
      <c r="B2017">
        <v>45.278986957142862</v>
      </c>
      <c r="C2017">
        <f t="shared" si="34"/>
        <v>1.3433917741142878</v>
      </c>
    </row>
    <row r="2018" spans="1:3" x14ac:dyDescent="0.25">
      <c r="A2018" s="42">
        <v>45160</v>
      </c>
      <c r="B2018">
        <v>45.278841514285716</v>
      </c>
      <c r="C2018">
        <f t="shared" si="34"/>
        <v>1.3433446506285733</v>
      </c>
    </row>
    <row r="2019" spans="1:3" x14ac:dyDescent="0.25">
      <c r="A2019" s="42">
        <v>45160.010416666664</v>
      </c>
      <c r="B2019">
        <v>45.275496328571428</v>
      </c>
      <c r="C2019">
        <f t="shared" si="34"/>
        <v>1.3422608104571427</v>
      </c>
    </row>
    <row r="2020" spans="1:3" x14ac:dyDescent="0.25">
      <c r="A2020" s="42">
        <v>45160.020833333336</v>
      </c>
      <c r="B2020">
        <v>45.299348957142861</v>
      </c>
      <c r="C2020">
        <f t="shared" si="34"/>
        <v>1.3499890621142878</v>
      </c>
    </row>
    <row r="2021" spans="1:3" x14ac:dyDescent="0.25">
      <c r="A2021" s="42">
        <v>45160.03125</v>
      </c>
      <c r="B2021">
        <v>45.234045114285713</v>
      </c>
      <c r="C2021">
        <f t="shared" si="34"/>
        <v>1.3288306170285722</v>
      </c>
    </row>
    <row r="2022" spans="1:3" x14ac:dyDescent="0.25">
      <c r="A2022" s="42">
        <v>45160.041666666664</v>
      </c>
      <c r="B2022">
        <v>45.03769725714286</v>
      </c>
      <c r="C2022">
        <f t="shared" si="34"/>
        <v>1.2652139113142873</v>
      </c>
    </row>
    <row r="2023" spans="1:3" x14ac:dyDescent="0.25">
      <c r="A2023" s="42">
        <v>45160.052083333336</v>
      </c>
      <c r="B2023">
        <v>44.850075971428573</v>
      </c>
      <c r="C2023">
        <f t="shared" si="34"/>
        <v>1.133528836557143</v>
      </c>
    </row>
    <row r="2024" spans="1:3" x14ac:dyDescent="0.25">
      <c r="A2024" s="42">
        <v>45160.0625</v>
      </c>
      <c r="B2024">
        <v>44.611549685714294</v>
      </c>
      <c r="C2024">
        <f t="shared" si="34"/>
        <v>1.1214832591285722</v>
      </c>
    </row>
    <row r="2025" spans="1:3" x14ac:dyDescent="0.25">
      <c r="A2025" s="42">
        <v>45160.072916666664</v>
      </c>
      <c r="B2025">
        <v>44.42712814285715</v>
      </c>
      <c r="C2025">
        <f t="shared" si="34"/>
        <v>1.1121699712142863</v>
      </c>
    </row>
    <row r="2026" spans="1:3" x14ac:dyDescent="0.25">
      <c r="A2026" s="42">
        <v>45160.083333333336</v>
      </c>
      <c r="B2026">
        <v>44.258123542857156</v>
      </c>
      <c r="C2026">
        <f t="shared" si="34"/>
        <v>1.1036352389142865</v>
      </c>
    </row>
    <row r="2027" spans="1:3" x14ac:dyDescent="0.25">
      <c r="A2027" s="42">
        <v>45160.09375</v>
      </c>
      <c r="B2027">
        <v>44.076756300000007</v>
      </c>
      <c r="C2027">
        <f t="shared" si="34"/>
        <v>1.0944761931500004</v>
      </c>
    </row>
    <row r="2028" spans="1:3" x14ac:dyDescent="0.25">
      <c r="A2028" s="42">
        <v>45160.104166666664</v>
      </c>
      <c r="B2028">
        <v>43.938003814285715</v>
      </c>
      <c r="C2028">
        <f t="shared" si="34"/>
        <v>1.0874691926214288</v>
      </c>
    </row>
    <row r="2029" spans="1:3" x14ac:dyDescent="0.25">
      <c r="A2029" s="42">
        <v>45160.114583333336</v>
      </c>
      <c r="B2029">
        <v>43.774816928571433</v>
      </c>
      <c r="C2029">
        <f t="shared" si="34"/>
        <v>1.0792282548928573</v>
      </c>
    </row>
    <row r="2030" spans="1:3" x14ac:dyDescent="0.25">
      <c r="A2030" s="42">
        <v>45160.125</v>
      </c>
      <c r="B2030">
        <v>43.614829785714278</v>
      </c>
      <c r="C2030">
        <f t="shared" si="34"/>
        <v>1.0711489041785713</v>
      </c>
    </row>
    <row r="2031" spans="1:3" x14ac:dyDescent="0.25">
      <c r="A2031" s="42">
        <v>45160.135416666664</v>
      </c>
      <c r="B2031">
        <v>43.509674600000004</v>
      </c>
      <c r="C2031">
        <f t="shared" si="34"/>
        <v>1.0658385673000004</v>
      </c>
    </row>
    <row r="2032" spans="1:3" x14ac:dyDescent="0.25">
      <c r="A2032" s="42">
        <v>45160.145833333336</v>
      </c>
      <c r="B2032">
        <v>43.441025571428568</v>
      </c>
      <c r="C2032">
        <f t="shared" si="34"/>
        <v>1.0623717913571429</v>
      </c>
    </row>
    <row r="2033" spans="1:3" x14ac:dyDescent="0.25">
      <c r="A2033" s="42">
        <v>45160.15625</v>
      </c>
      <c r="B2033">
        <v>43.375430842857142</v>
      </c>
      <c r="C2033">
        <f t="shared" si="34"/>
        <v>1.0590592575642856</v>
      </c>
    </row>
    <row r="2034" spans="1:3" x14ac:dyDescent="0.25">
      <c r="A2034" s="42">
        <v>45160.166666666664</v>
      </c>
      <c r="B2034">
        <v>43.318708128571423</v>
      </c>
      <c r="C2034">
        <f t="shared" si="34"/>
        <v>1.056194760492857</v>
      </c>
    </row>
    <row r="2035" spans="1:3" x14ac:dyDescent="0.25">
      <c r="A2035" s="42">
        <v>45160.177083333336</v>
      </c>
      <c r="B2035">
        <v>43.241041642857134</v>
      </c>
      <c r="C2035">
        <f t="shared" si="34"/>
        <v>1.0522726029642853</v>
      </c>
    </row>
    <row r="2036" spans="1:3" x14ac:dyDescent="0.25">
      <c r="A2036" s="42">
        <v>45160.1875</v>
      </c>
      <c r="B2036">
        <v>43.215152814285709</v>
      </c>
      <c r="C2036">
        <f t="shared" si="34"/>
        <v>1.0509652171214283</v>
      </c>
    </row>
    <row r="2037" spans="1:3" x14ac:dyDescent="0.25">
      <c r="A2037" s="42">
        <v>45160.197916666664</v>
      </c>
      <c r="B2037">
        <v>43.192900057142857</v>
      </c>
      <c r="C2037">
        <f t="shared" si="34"/>
        <v>1.0498414528857143</v>
      </c>
    </row>
    <row r="2038" spans="1:3" x14ac:dyDescent="0.25">
      <c r="A2038" s="42">
        <v>45160.208333333336</v>
      </c>
      <c r="B2038">
        <v>43.148249100000001</v>
      </c>
      <c r="C2038">
        <f t="shared" si="34"/>
        <v>1.0475865795500001</v>
      </c>
    </row>
    <row r="2039" spans="1:3" x14ac:dyDescent="0.25">
      <c r="A2039" s="42">
        <v>45160.21875</v>
      </c>
      <c r="B2039">
        <v>43.094580685714284</v>
      </c>
      <c r="C2039">
        <f t="shared" si="34"/>
        <v>1.0448763246285717</v>
      </c>
    </row>
    <row r="2040" spans="1:3" x14ac:dyDescent="0.25">
      <c r="A2040" s="42">
        <v>45160.229166666664</v>
      </c>
      <c r="B2040">
        <v>43.028840514285712</v>
      </c>
      <c r="C2040">
        <f t="shared" si="34"/>
        <v>1.0415564459714288</v>
      </c>
    </row>
    <row r="2041" spans="1:3" x14ac:dyDescent="0.25">
      <c r="A2041" s="42">
        <v>45160.239583333336</v>
      </c>
      <c r="B2041">
        <v>42.938811385714288</v>
      </c>
      <c r="C2041">
        <f t="shared" si="34"/>
        <v>1.0370099749785717</v>
      </c>
    </row>
    <row r="2042" spans="1:3" x14ac:dyDescent="0.25">
      <c r="A2042" s="42">
        <v>45160.25</v>
      </c>
      <c r="B2042">
        <v>42.912486228571431</v>
      </c>
      <c r="C2042">
        <f t="shared" si="34"/>
        <v>1.0356805545428573</v>
      </c>
    </row>
    <row r="2043" spans="1:3" x14ac:dyDescent="0.25">
      <c r="A2043" s="42">
        <v>45160.260416666664</v>
      </c>
      <c r="B2043">
        <v>42.861872114285724</v>
      </c>
      <c r="C2043">
        <f t="shared" si="34"/>
        <v>1.0331245417714292</v>
      </c>
    </row>
    <row r="2044" spans="1:3" x14ac:dyDescent="0.25">
      <c r="A2044" s="42">
        <v>45160.270833333336</v>
      </c>
      <c r="B2044">
        <v>42.810530785714299</v>
      </c>
      <c r="C2044">
        <f t="shared" si="34"/>
        <v>1.0305318046785723</v>
      </c>
    </row>
    <row r="2045" spans="1:3" x14ac:dyDescent="0.25">
      <c r="A2045" s="42">
        <v>45160.28125</v>
      </c>
      <c r="B2045">
        <v>42.762243757142862</v>
      </c>
      <c r="C2045">
        <f t="shared" si="34"/>
        <v>1.0280933097357148</v>
      </c>
    </row>
    <row r="2046" spans="1:3" x14ac:dyDescent="0.25">
      <c r="A2046" s="42">
        <v>45160.291666666664</v>
      </c>
      <c r="B2046">
        <v>42.70813901428572</v>
      </c>
      <c r="C2046">
        <f t="shared" si="34"/>
        <v>1.0253610202214289</v>
      </c>
    </row>
    <row r="2047" spans="1:3" x14ac:dyDescent="0.25">
      <c r="A2047" s="42">
        <v>45160.302083333336</v>
      </c>
      <c r="B2047">
        <v>42.662906285714278</v>
      </c>
      <c r="C2047">
        <f t="shared" si="34"/>
        <v>1.0230767674285712</v>
      </c>
    </row>
    <row r="2048" spans="1:3" x14ac:dyDescent="0.25">
      <c r="A2048" s="42">
        <v>45160.3125</v>
      </c>
      <c r="B2048">
        <v>42.623636714285716</v>
      </c>
      <c r="C2048">
        <f t="shared" si="34"/>
        <v>1.0210936540714288</v>
      </c>
    </row>
    <row r="2049" spans="1:3" x14ac:dyDescent="0.25">
      <c r="A2049" s="42">
        <v>45160.322916666664</v>
      </c>
      <c r="B2049">
        <v>42.6025475</v>
      </c>
      <c r="C2049">
        <f t="shared" si="34"/>
        <v>1.0200286487500001</v>
      </c>
    </row>
    <row r="2050" spans="1:3" x14ac:dyDescent="0.25">
      <c r="A2050" s="42">
        <v>45160.333333333336</v>
      </c>
      <c r="B2050">
        <v>42.630327085714285</v>
      </c>
      <c r="C2050">
        <f t="shared" si="34"/>
        <v>1.0214315178285716</v>
      </c>
    </row>
    <row r="2051" spans="1:3" x14ac:dyDescent="0.25">
      <c r="A2051" s="42">
        <v>45160.34375</v>
      </c>
      <c r="B2051">
        <v>42.709884328571434</v>
      </c>
      <c r="C2051">
        <f t="shared" ref="C2051:C2114" si="35">IF(B2051&gt;45,0.324*B2051-13.327,0.0505*B2051-1.1314)</f>
        <v>1.0254491585928578</v>
      </c>
    </row>
    <row r="2052" spans="1:3" x14ac:dyDescent="0.25">
      <c r="A2052" s="42">
        <v>45160.354166666664</v>
      </c>
      <c r="B2052">
        <v>42.76820691428572</v>
      </c>
      <c r="C2052">
        <f t="shared" si="35"/>
        <v>1.0283944491714292</v>
      </c>
    </row>
    <row r="2053" spans="1:3" x14ac:dyDescent="0.25">
      <c r="A2053" s="42">
        <v>45160.364583333336</v>
      </c>
      <c r="B2053">
        <v>42.975317542857155</v>
      </c>
      <c r="C2053">
        <f t="shared" si="35"/>
        <v>1.0388535359142865</v>
      </c>
    </row>
    <row r="2054" spans="1:3" x14ac:dyDescent="0.25">
      <c r="A2054" s="42">
        <v>45160.375</v>
      </c>
      <c r="B2054">
        <v>43.209916871428575</v>
      </c>
      <c r="C2054">
        <f t="shared" si="35"/>
        <v>1.0507008020071431</v>
      </c>
    </row>
    <row r="2055" spans="1:3" x14ac:dyDescent="0.25">
      <c r="A2055" s="42">
        <v>45160.385416666664</v>
      </c>
      <c r="B2055">
        <v>43.63984595714286</v>
      </c>
      <c r="C2055">
        <f t="shared" si="35"/>
        <v>1.0724122208357147</v>
      </c>
    </row>
    <row r="2056" spans="1:3" x14ac:dyDescent="0.25">
      <c r="A2056" s="42">
        <v>45160.395833333336</v>
      </c>
      <c r="B2056">
        <v>44.0421409</v>
      </c>
      <c r="C2056">
        <f t="shared" si="35"/>
        <v>1.0927281154500001</v>
      </c>
    </row>
    <row r="2057" spans="1:3" x14ac:dyDescent="0.25">
      <c r="A2057" s="42">
        <v>45160.40625</v>
      </c>
      <c r="B2057">
        <v>44.547991157142853</v>
      </c>
      <c r="C2057">
        <f t="shared" si="35"/>
        <v>1.1182735534357142</v>
      </c>
    </row>
    <row r="2058" spans="1:3" x14ac:dyDescent="0.25">
      <c r="A2058" s="42">
        <v>45160.416666666664</v>
      </c>
      <c r="B2058">
        <v>44.994646171428563</v>
      </c>
      <c r="C2058">
        <f t="shared" si="35"/>
        <v>1.1408296316571425</v>
      </c>
    </row>
    <row r="2059" spans="1:3" x14ac:dyDescent="0.25">
      <c r="A2059" s="42">
        <v>45160.427083333336</v>
      </c>
      <c r="B2059">
        <v>45.63517651428571</v>
      </c>
      <c r="C2059">
        <f t="shared" si="35"/>
        <v>1.4587971906285713</v>
      </c>
    </row>
    <row r="2060" spans="1:3" x14ac:dyDescent="0.25">
      <c r="A2060" s="42">
        <v>45160.4375</v>
      </c>
      <c r="B2060">
        <v>46.031653742857138</v>
      </c>
      <c r="C2060">
        <f t="shared" si="35"/>
        <v>1.5872558126857133</v>
      </c>
    </row>
    <row r="2061" spans="1:3" x14ac:dyDescent="0.25">
      <c r="A2061" s="42">
        <v>45160.447916666664</v>
      </c>
      <c r="B2061">
        <v>46.446456771428572</v>
      </c>
      <c r="C2061">
        <f t="shared" si="35"/>
        <v>1.7216519939428583</v>
      </c>
    </row>
    <row r="2062" spans="1:3" x14ac:dyDescent="0.25">
      <c r="A2062" s="42">
        <v>45160.458333333336</v>
      </c>
      <c r="B2062">
        <v>46.762504100000001</v>
      </c>
      <c r="C2062">
        <f t="shared" si="35"/>
        <v>1.8240513284000013</v>
      </c>
    </row>
    <row r="2063" spans="1:3" x14ac:dyDescent="0.25">
      <c r="A2063" s="42">
        <v>45160.46875</v>
      </c>
      <c r="B2063">
        <v>47.100076971428571</v>
      </c>
      <c r="C2063">
        <f t="shared" si="35"/>
        <v>1.9334249387428581</v>
      </c>
    </row>
    <row r="2064" spans="1:3" x14ac:dyDescent="0.25">
      <c r="A2064" s="42">
        <v>45160.479166666664</v>
      </c>
      <c r="B2064">
        <v>47.424414542857143</v>
      </c>
      <c r="C2064">
        <f t="shared" si="35"/>
        <v>2.0385103118857142</v>
      </c>
    </row>
    <row r="2065" spans="1:3" x14ac:dyDescent="0.25">
      <c r="A2065" s="42">
        <v>45160.489583333336</v>
      </c>
      <c r="B2065">
        <v>47.865979057142852</v>
      </c>
      <c r="C2065">
        <f t="shared" si="35"/>
        <v>2.1815772145142844</v>
      </c>
    </row>
    <row r="2066" spans="1:3" x14ac:dyDescent="0.25">
      <c r="A2066" s="42">
        <v>45160.5</v>
      </c>
      <c r="B2066">
        <v>48.222750385714285</v>
      </c>
      <c r="C2066">
        <f t="shared" si="35"/>
        <v>2.2971711249714293</v>
      </c>
    </row>
    <row r="2067" spans="1:3" x14ac:dyDescent="0.25">
      <c r="A2067" s="42">
        <v>45160.510416666664</v>
      </c>
      <c r="B2067">
        <v>48.527889500000008</v>
      </c>
      <c r="C2067">
        <f t="shared" si="35"/>
        <v>2.3960361980000027</v>
      </c>
    </row>
    <row r="2068" spans="1:3" x14ac:dyDescent="0.25">
      <c r="A2068" s="42">
        <v>45160.520833333336</v>
      </c>
      <c r="B2068">
        <v>49.018031928571425</v>
      </c>
      <c r="C2068">
        <f t="shared" si="35"/>
        <v>2.5548423448571427</v>
      </c>
    </row>
    <row r="2069" spans="1:3" x14ac:dyDescent="0.25">
      <c r="A2069" s="42">
        <v>45160.53125</v>
      </c>
      <c r="B2069">
        <v>49.478794900000004</v>
      </c>
      <c r="C2069">
        <f t="shared" si="35"/>
        <v>2.7041295476000027</v>
      </c>
    </row>
    <row r="2070" spans="1:3" x14ac:dyDescent="0.25">
      <c r="A2070" s="42">
        <v>45160.541666666664</v>
      </c>
      <c r="B2070">
        <v>49.810550057142855</v>
      </c>
      <c r="C2070">
        <f t="shared" si="35"/>
        <v>2.8116182185142851</v>
      </c>
    </row>
    <row r="2071" spans="1:3" x14ac:dyDescent="0.25">
      <c r="A2071" s="42">
        <v>45160.552083333336</v>
      </c>
      <c r="B2071">
        <v>49.932285728571422</v>
      </c>
      <c r="C2071">
        <f t="shared" si="35"/>
        <v>2.8510605760571419</v>
      </c>
    </row>
    <row r="2072" spans="1:3" x14ac:dyDescent="0.25">
      <c r="A2072" s="42">
        <v>45160.5625</v>
      </c>
      <c r="B2072">
        <v>49.81287714285714</v>
      </c>
      <c r="C2072">
        <f t="shared" si="35"/>
        <v>2.8123721942857127</v>
      </c>
    </row>
    <row r="2073" spans="1:3" x14ac:dyDescent="0.25">
      <c r="A2073" s="42">
        <v>45160.572916666664</v>
      </c>
      <c r="B2073">
        <v>49.590204128571422</v>
      </c>
      <c r="C2073">
        <f t="shared" si="35"/>
        <v>2.7402261376571406</v>
      </c>
    </row>
    <row r="2074" spans="1:3" x14ac:dyDescent="0.25">
      <c r="A2074" s="42">
        <v>45160.583333333336</v>
      </c>
      <c r="B2074">
        <v>49.287537542857145</v>
      </c>
      <c r="C2074">
        <f t="shared" si="35"/>
        <v>2.6421621638857147</v>
      </c>
    </row>
    <row r="2075" spans="1:3" x14ac:dyDescent="0.25">
      <c r="A2075" s="42">
        <v>45160.59375</v>
      </c>
      <c r="B2075">
        <v>48.805830800000003</v>
      </c>
      <c r="C2075">
        <f t="shared" si="35"/>
        <v>2.4860891792000022</v>
      </c>
    </row>
    <row r="2076" spans="1:3" x14ac:dyDescent="0.25">
      <c r="A2076" s="42">
        <v>45160.604166666664</v>
      </c>
      <c r="B2076">
        <v>48.500546242857141</v>
      </c>
      <c r="C2076">
        <f t="shared" si="35"/>
        <v>2.3871769826857143</v>
      </c>
    </row>
    <row r="2077" spans="1:3" x14ac:dyDescent="0.25">
      <c r="A2077" s="42">
        <v>45160.614583333336</v>
      </c>
      <c r="B2077">
        <v>48.440478342857148</v>
      </c>
      <c r="C2077">
        <f t="shared" si="35"/>
        <v>2.3677149830857172</v>
      </c>
    </row>
    <row r="2078" spans="1:3" x14ac:dyDescent="0.25">
      <c r="A2078" s="42">
        <v>45160.625</v>
      </c>
      <c r="B2078">
        <v>48.727000771428571</v>
      </c>
      <c r="C2078">
        <f t="shared" si="35"/>
        <v>2.4605482499428568</v>
      </c>
    </row>
    <row r="2079" spans="1:3" x14ac:dyDescent="0.25">
      <c r="A2079" s="42">
        <v>45160.635416666664</v>
      </c>
      <c r="B2079">
        <v>48.88640614285714</v>
      </c>
      <c r="C2079">
        <f t="shared" si="35"/>
        <v>2.5121955902857138</v>
      </c>
    </row>
    <row r="2080" spans="1:3" x14ac:dyDescent="0.25">
      <c r="A2080" s="42">
        <v>45160.645833333336</v>
      </c>
      <c r="B2080">
        <v>49.212052700000001</v>
      </c>
      <c r="C2080">
        <f t="shared" si="35"/>
        <v>2.6177050748000017</v>
      </c>
    </row>
    <row r="2081" spans="1:3" x14ac:dyDescent="0.25">
      <c r="A2081" s="42">
        <v>45160.65625</v>
      </c>
      <c r="B2081">
        <v>49.744664442857143</v>
      </c>
      <c r="C2081">
        <f t="shared" si="35"/>
        <v>2.7902712794857134</v>
      </c>
    </row>
    <row r="2082" spans="1:3" x14ac:dyDescent="0.25">
      <c r="A2082" s="42">
        <v>45160.666666666664</v>
      </c>
      <c r="B2082">
        <v>50.254296214285716</v>
      </c>
      <c r="C2082">
        <f t="shared" si="35"/>
        <v>2.9553919734285738</v>
      </c>
    </row>
    <row r="2083" spans="1:3" x14ac:dyDescent="0.25">
      <c r="A2083" s="42">
        <v>45160.677083333336</v>
      </c>
      <c r="B2083">
        <v>50.562925957142859</v>
      </c>
      <c r="C2083">
        <f t="shared" si="35"/>
        <v>3.055388010114287</v>
      </c>
    </row>
    <row r="2084" spans="1:3" x14ac:dyDescent="0.25">
      <c r="A2084" s="42">
        <v>45160.6875</v>
      </c>
      <c r="B2084">
        <v>50.703569199999997</v>
      </c>
      <c r="C2084">
        <f t="shared" si="35"/>
        <v>3.1009564208000011</v>
      </c>
    </row>
    <row r="2085" spans="1:3" x14ac:dyDescent="0.25">
      <c r="A2085" s="42">
        <v>45160.697916666664</v>
      </c>
      <c r="B2085">
        <v>50.523947271428575</v>
      </c>
      <c r="C2085">
        <f t="shared" si="35"/>
        <v>3.0427589159428603</v>
      </c>
    </row>
    <row r="2086" spans="1:3" x14ac:dyDescent="0.25">
      <c r="A2086" s="42">
        <v>45160.708333333336</v>
      </c>
      <c r="B2086">
        <v>50.517402342857146</v>
      </c>
      <c r="C2086">
        <f t="shared" si="35"/>
        <v>3.0406383590857171</v>
      </c>
    </row>
    <row r="2087" spans="1:3" x14ac:dyDescent="0.25">
      <c r="A2087" s="42">
        <v>45160.71875</v>
      </c>
      <c r="B2087">
        <v>50.274367328571429</v>
      </c>
      <c r="C2087">
        <f t="shared" si="35"/>
        <v>2.9618950144571432</v>
      </c>
    </row>
    <row r="2088" spans="1:3" x14ac:dyDescent="0.25">
      <c r="A2088" s="42">
        <v>45160.729166666664</v>
      </c>
      <c r="B2088">
        <v>50.020569542857139</v>
      </c>
      <c r="C2088">
        <f t="shared" si="35"/>
        <v>2.8796645318857141</v>
      </c>
    </row>
    <row r="2089" spans="1:3" x14ac:dyDescent="0.25">
      <c r="A2089" s="42">
        <v>45160.739583333336</v>
      </c>
      <c r="B2089">
        <v>49.62801927142857</v>
      </c>
      <c r="C2089">
        <f t="shared" si="35"/>
        <v>2.7524782439428588</v>
      </c>
    </row>
    <row r="2090" spans="1:3" x14ac:dyDescent="0.25">
      <c r="A2090" s="42">
        <v>45160.75</v>
      </c>
      <c r="B2090">
        <v>49.189799942857142</v>
      </c>
      <c r="C2090">
        <f t="shared" si="35"/>
        <v>2.6104951814857138</v>
      </c>
    </row>
    <row r="2091" spans="1:3" x14ac:dyDescent="0.25">
      <c r="A2091" s="42">
        <v>45160.760416666664</v>
      </c>
      <c r="B2091">
        <v>48.782269057142862</v>
      </c>
      <c r="C2091">
        <f t="shared" si="35"/>
        <v>2.4784551745142878</v>
      </c>
    </row>
    <row r="2092" spans="1:3" x14ac:dyDescent="0.25">
      <c r="A2092" s="42">
        <v>45160.770833333336</v>
      </c>
      <c r="B2092">
        <v>48.434660628571429</v>
      </c>
      <c r="C2092">
        <f t="shared" si="35"/>
        <v>2.3658300436571427</v>
      </c>
    </row>
    <row r="2093" spans="1:3" x14ac:dyDescent="0.25">
      <c r="A2093" s="42">
        <v>45160.78125</v>
      </c>
      <c r="B2093">
        <v>48.166318557142858</v>
      </c>
      <c r="C2093">
        <f t="shared" si="35"/>
        <v>2.2788872125142863</v>
      </c>
    </row>
    <row r="2094" spans="1:3" x14ac:dyDescent="0.25">
      <c r="A2094" s="42">
        <v>45160.791666666664</v>
      </c>
      <c r="B2094">
        <v>47.916593171428573</v>
      </c>
      <c r="C2094">
        <f t="shared" si="35"/>
        <v>2.1979761875428583</v>
      </c>
    </row>
    <row r="2095" spans="1:3" x14ac:dyDescent="0.25">
      <c r="A2095" s="42">
        <v>45160.802083333336</v>
      </c>
      <c r="B2095">
        <v>47.700319642857139</v>
      </c>
      <c r="C2095">
        <f t="shared" si="35"/>
        <v>2.1279035642857131</v>
      </c>
    </row>
    <row r="2096" spans="1:3" x14ac:dyDescent="0.25">
      <c r="A2096" s="42">
        <v>45160.8125</v>
      </c>
      <c r="B2096">
        <v>47.512407471428574</v>
      </c>
      <c r="C2096">
        <f t="shared" si="35"/>
        <v>2.0670200207428593</v>
      </c>
    </row>
    <row r="2097" spans="1:3" x14ac:dyDescent="0.25">
      <c r="A2097" s="42">
        <v>45160.822916666664</v>
      </c>
      <c r="B2097">
        <v>47.336712499999997</v>
      </c>
      <c r="C2097">
        <f t="shared" si="35"/>
        <v>2.0100948499999998</v>
      </c>
    </row>
    <row r="2098" spans="1:3" x14ac:dyDescent="0.25">
      <c r="A2098" s="42">
        <v>45160.833333333336</v>
      </c>
      <c r="B2098">
        <v>47.145746028571423</v>
      </c>
      <c r="C2098">
        <f t="shared" si="35"/>
        <v>1.9482217132571424</v>
      </c>
    </row>
    <row r="2099" spans="1:3" x14ac:dyDescent="0.25">
      <c r="A2099" s="42">
        <v>45160.84375</v>
      </c>
      <c r="B2099">
        <v>46.924527442857148</v>
      </c>
      <c r="C2099">
        <f t="shared" si="35"/>
        <v>1.8765468914857166</v>
      </c>
    </row>
    <row r="2100" spans="1:3" x14ac:dyDescent="0.25">
      <c r="A2100" s="42">
        <v>45160.854166666664</v>
      </c>
      <c r="B2100">
        <v>46.664330171428574</v>
      </c>
      <c r="C2100">
        <f t="shared" si="35"/>
        <v>1.7922429755428588</v>
      </c>
    </row>
    <row r="2101" spans="1:3" x14ac:dyDescent="0.25">
      <c r="A2101" s="42">
        <v>45160.864583333336</v>
      </c>
      <c r="B2101">
        <v>46.456055999999997</v>
      </c>
      <c r="C2101">
        <f t="shared" si="35"/>
        <v>1.7247621439999996</v>
      </c>
    </row>
    <row r="2102" spans="1:3" x14ac:dyDescent="0.25">
      <c r="A2102" s="42">
        <v>45160.875</v>
      </c>
      <c r="B2102">
        <v>46.217238828571432</v>
      </c>
      <c r="C2102">
        <f t="shared" si="35"/>
        <v>1.6473853804571448</v>
      </c>
    </row>
    <row r="2103" spans="1:3" x14ac:dyDescent="0.25">
      <c r="A2103" s="42">
        <v>45160.885416666664</v>
      </c>
      <c r="B2103">
        <v>46.04488904285715</v>
      </c>
      <c r="C2103">
        <f t="shared" si="35"/>
        <v>1.5915440498857176</v>
      </c>
    </row>
    <row r="2104" spans="1:3" x14ac:dyDescent="0.25">
      <c r="A2104" s="42">
        <v>45160.895833333336</v>
      </c>
      <c r="B2104">
        <v>45.865412557142854</v>
      </c>
      <c r="C2104">
        <f t="shared" si="35"/>
        <v>1.5333936685142859</v>
      </c>
    </row>
    <row r="2105" spans="1:3" x14ac:dyDescent="0.25">
      <c r="A2105" s="42">
        <v>45160.90625</v>
      </c>
      <c r="B2105">
        <v>45.671391785714299</v>
      </c>
      <c r="C2105">
        <f t="shared" si="35"/>
        <v>1.470530938571434</v>
      </c>
    </row>
    <row r="2106" spans="1:3" x14ac:dyDescent="0.25">
      <c r="A2106" s="42">
        <v>45160.916666666664</v>
      </c>
      <c r="B2106">
        <v>45.516495142857138</v>
      </c>
      <c r="C2106">
        <f t="shared" si="35"/>
        <v>1.4203444262857126</v>
      </c>
    </row>
    <row r="2107" spans="1:3" x14ac:dyDescent="0.25">
      <c r="A2107" s="42">
        <v>45160.927083333336</v>
      </c>
      <c r="B2107">
        <v>45.342981814285714</v>
      </c>
      <c r="C2107">
        <f t="shared" si="35"/>
        <v>1.3641261078285716</v>
      </c>
    </row>
    <row r="2108" spans="1:3" x14ac:dyDescent="0.25">
      <c r="A2108" s="42">
        <v>45160.9375</v>
      </c>
      <c r="B2108">
        <v>45.175431642857156</v>
      </c>
      <c r="C2108">
        <f t="shared" si="35"/>
        <v>1.3098398522857195</v>
      </c>
    </row>
    <row r="2109" spans="1:3" x14ac:dyDescent="0.25">
      <c r="A2109" s="42">
        <v>45160.947916666664</v>
      </c>
      <c r="B2109">
        <v>45.036242828571439</v>
      </c>
      <c r="C2109">
        <f t="shared" si="35"/>
        <v>1.2647426764571463</v>
      </c>
    </row>
    <row r="2110" spans="1:3" x14ac:dyDescent="0.25">
      <c r="A2110" s="42">
        <v>45160.958333333336</v>
      </c>
      <c r="B2110">
        <v>44.854148371428572</v>
      </c>
      <c r="C2110">
        <f t="shared" si="35"/>
        <v>1.1337344927571429</v>
      </c>
    </row>
    <row r="2111" spans="1:3" x14ac:dyDescent="0.25">
      <c r="A2111" s="42">
        <v>45160.96875</v>
      </c>
      <c r="B2111">
        <v>44.685870985714288</v>
      </c>
      <c r="C2111">
        <f t="shared" si="35"/>
        <v>1.1252364847785719</v>
      </c>
    </row>
    <row r="2112" spans="1:3" x14ac:dyDescent="0.25">
      <c r="A2112" s="42">
        <v>45160.979166666664</v>
      </c>
      <c r="B2112">
        <v>44.52602928571428</v>
      </c>
      <c r="C2112">
        <f t="shared" si="35"/>
        <v>1.1171644789285715</v>
      </c>
    </row>
    <row r="2113" spans="1:3" x14ac:dyDescent="0.25">
      <c r="A2113" s="42">
        <v>45160.989583333336</v>
      </c>
      <c r="B2113">
        <v>44.326627128571431</v>
      </c>
      <c r="C2113">
        <f t="shared" si="35"/>
        <v>1.1070946699928574</v>
      </c>
    </row>
    <row r="2114" spans="1:3" x14ac:dyDescent="0.25">
      <c r="A2114" s="42">
        <v>45161</v>
      </c>
      <c r="B2114">
        <v>44.169548842857147</v>
      </c>
      <c r="C2114">
        <f t="shared" si="35"/>
        <v>1.099162216564286</v>
      </c>
    </row>
    <row r="2115" spans="1:3" x14ac:dyDescent="0.25">
      <c r="A2115" s="42">
        <v>45161.010416666664</v>
      </c>
      <c r="B2115">
        <v>44.013488657142865</v>
      </c>
      <c r="C2115">
        <f t="shared" ref="C2115:C2178" si="36">IF(B2115&gt;45,0.324*B2115-13.327,0.0505*B2115-1.1314)</f>
        <v>1.0912811771857147</v>
      </c>
    </row>
    <row r="2116" spans="1:3" x14ac:dyDescent="0.25">
      <c r="A2116" s="42">
        <v>45161.020833333336</v>
      </c>
      <c r="B2116">
        <v>43.847538357142867</v>
      </c>
      <c r="C2116">
        <f t="shared" si="36"/>
        <v>1.0829006870357147</v>
      </c>
    </row>
    <row r="2117" spans="1:3" x14ac:dyDescent="0.25">
      <c r="A2117" s="42">
        <v>45161.03125</v>
      </c>
      <c r="B2117">
        <v>43.739910642857161</v>
      </c>
      <c r="C2117">
        <f t="shared" si="36"/>
        <v>1.0774654874642866</v>
      </c>
    </row>
    <row r="2118" spans="1:3" x14ac:dyDescent="0.25">
      <c r="A2118" s="42">
        <v>45161.041666666664</v>
      </c>
      <c r="B2118">
        <v>43.595195000000004</v>
      </c>
      <c r="C2118">
        <f t="shared" si="36"/>
        <v>1.0701573475000006</v>
      </c>
    </row>
    <row r="2119" spans="1:3" x14ac:dyDescent="0.25">
      <c r="A2119" s="42">
        <v>45161.052083333336</v>
      </c>
      <c r="B2119">
        <v>43.468659714285714</v>
      </c>
      <c r="C2119">
        <f t="shared" si="36"/>
        <v>1.0637673155714287</v>
      </c>
    </row>
    <row r="2120" spans="1:3" x14ac:dyDescent="0.25">
      <c r="A2120" s="42">
        <v>45161.0625</v>
      </c>
      <c r="B2120">
        <v>43.352159985714287</v>
      </c>
      <c r="C2120">
        <f t="shared" si="36"/>
        <v>1.0578840792785715</v>
      </c>
    </row>
    <row r="2121" spans="1:3" x14ac:dyDescent="0.25">
      <c r="A2121" s="42">
        <v>45161.072916666664</v>
      </c>
      <c r="B2121">
        <v>43.226642799999993</v>
      </c>
      <c r="C2121">
        <f t="shared" si="36"/>
        <v>1.0515454613999997</v>
      </c>
    </row>
    <row r="2122" spans="1:3" x14ac:dyDescent="0.25">
      <c r="A2122" s="42">
        <v>45161.083333333336</v>
      </c>
      <c r="B2122">
        <v>43.155084914285716</v>
      </c>
      <c r="C2122">
        <f t="shared" si="36"/>
        <v>1.047931788171429</v>
      </c>
    </row>
    <row r="2123" spans="1:3" x14ac:dyDescent="0.25">
      <c r="A2123" s="42">
        <v>45161.09375</v>
      </c>
      <c r="B2123">
        <v>43.086872214285719</v>
      </c>
      <c r="C2123">
        <f t="shared" si="36"/>
        <v>1.0444870468214289</v>
      </c>
    </row>
    <row r="2124" spans="1:3" x14ac:dyDescent="0.25">
      <c r="A2124" s="42">
        <v>45161.104166666664</v>
      </c>
      <c r="B2124">
        <v>42.994661442857151</v>
      </c>
      <c r="C2124">
        <f t="shared" si="36"/>
        <v>1.0398304028642864</v>
      </c>
    </row>
    <row r="2125" spans="1:3" x14ac:dyDescent="0.25">
      <c r="A2125" s="42">
        <v>45161.114583333336</v>
      </c>
      <c r="B2125">
        <v>42.935902528571432</v>
      </c>
      <c r="C2125">
        <f t="shared" si="36"/>
        <v>1.0368630776928576</v>
      </c>
    </row>
    <row r="2126" spans="1:3" x14ac:dyDescent="0.25">
      <c r="A2126" s="42">
        <v>45161.125</v>
      </c>
      <c r="B2126">
        <v>42.914086099999999</v>
      </c>
      <c r="C2126">
        <f t="shared" si="36"/>
        <v>1.0357613480500001</v>
      </c>
    </row>
    <row r="2127" spans="1:3" x14ac:dyDescent="0.25">
      <c r="A2127" s="42">
        <v>45161.135416666664</v>
      </c>
      <c r="B2127">
        <v>42.885288414285711</v>
      </c>
      <c r="C2127">
        <f t="shared" si="36"/>
        <v>1.0343070649214285</v>
      </c>
    </row>
    <row r="2128" spans="1:3" x14ac:dyDescent="0.25">
      <c r="A2128" s="42">
        <v>45161.145833333336</v>
      </c>
      <c r="B2128">
        <v>42.880779685714288</v>
      </c>
      <c r="C2128">
        <f t="shared" si="36"/>
        <v>1.0340793741285716</v>
      </c>
    </row>
    <row r="2129" spans="1:3" x14ac:dyDescent="0.25">
      <c r="A2129" s="42">
        <v>45161.15625</v>
      </c>
      <c r="B2129">
        <v>42.848782257142851</v>
      </c>
      <c r="C2129">
        <f t="shared" si="36"/>
        <v>1.0324635039857142</v>
      </c>
    </row>
    <row r="2130" spans="1:3" x14ac:dyDescent="0.25">
      <c r="A2130" s="42">
        <v>45161.166666666664</v>
      </c>
      <c r="B2130">
        <v>42.84121922857144</v>
      </c>
      <c r="C2130">
        <f t="shared" si="36"/>
        <v>1.0320815710428579</v>
      </c>
    </row>
    <row r="2131" spans="1:3" x14ac:dyDescent="0.25">
      <c r="A2131" s="42">
        <v>45161.177083333336</v>
      </c>
      <c r="B2131">
        <v>42.817512042857139</v>
      </c>
      <c r="C2131">
        <f t="shared" si="36"/>
        <v>1.0308843581642855</v>
      </c>
    </row>
    <row r="2132" spans="1:3" x14ac:dyDescent="0.25">
      <c r="A2132" s="42">
        <v>45161.1875</v>
      </c>
      <c r="B2132">
        <v>42.776642600000002</v>
      </c>
      <c r="C2132">
        <f t="shared" si="36"/>
        <v>1.0288204513000003</v>
      </c>
    </row>
    <row r="2133" spans="1:3" x14ac:dyDescent="0.25">
      <c r="A2133" s="42">
        <v>45161.197916666664</v>
      </c>
      <c r="B2133">
        <v>42.70813901428572</v>
      </c>
      <c r="C2133">
        <f t="shared" si="36"/>
        <v>1.0253610202214289</v>
      </c>
    </row>
    <row r="2134" spans="1:3" x14ac:dyDescent="0.25">
      <c r="A2134" s="42">
        <v>45161.208333333336</v>
      </c>
      <c r="B2134">
        <v>42.697521685714278</v>
      </c>
      <c r="C2134">
        <f t="shared" si="36"/>
        <v>1.0248248451285711</v>
      </c>
    </row>
    <row r="2135" spans="1:3" x14ac:dyDescent="0.25">
      <c r="A2135" s="42">
        <v>45161.21875</v>
      </c>
      <c r="B2135">
        <v>42.681086642857146</v>
      </c>
      <c r="C2135">
        <f t="shared" si="36"/>
        <v>1.0239948754642862</v>
      </c>
    </row>
    <row r="2136" spans="1:3" x14ac:dyDescent="0.25">
      <c r="A2136" s="42">
        <v>45161.229166666664</v>
      </c>
      <c r="B2136">
        <v>42.649380100000009</v>
      </c>
      <c r="C2136">
        <f t="shared" si="36"/>
        <v>1.0223936950500006</v>
      </c>
    </row>
    <row r="2137" spans="1:3" x14ac:dyDescent="0.25">
      <c r="A2137" s="42">
        <v>45161.239583333336</v>
      </c>
      <c r="B2137">
        <v>42.598911428571434</v>
      </c>
      <c r="C2137">
        <f t="shared" si="36"/>
        <v>1.0198450271428576</v>
      </c>
    </row>
    <row r="2138" spans="1:3" x14ac:dyDescent="0.25">
      <c r="A2138" s="42">
        <v>45161.25</v>
      </c>
      <c r="B2138">
        <v>42.591639285714287</v>
      </c>
      <c r="C2138">
        <f t="shared" si="36"/>
        <v>1.0194777839285718</v>
      </c>
    </row>
    <row r="2139" spans="1:3" x14ac:dyDescent="0.25">
      <c r="A2139" s="42">
        <v>45161.260416666664</v>
      </c>
      <c r="B2139">
        <v>42.595566242857153</v>
      </c>
      <c r="C2139">
        <f t="shared" si="36"/>
        <v>1.0196760952642865</v>
      </c>
    </row>
    <row r="2140" spans="1:3" x14ac:dyDescent="0.25">
      <c r="A2140" s="42">
        <v>45161.270833333336</v>
      </c>
      <c r="B2140">
        <v>42.596729785714288</v>
      </c>
      <c r="C2140">
        <f t="shared" si="36"/>
        <v>1.0197348541785718</v>
      </c>
    </row>
    <row r="2141" spans="1:3" x14ac:dyDescent="0.25">
      <c r="A2141" s="42">
        <v>45161.28125</v>
      </c>
      <c r="B2141">
        <v>42.482848028571425</v>
      </c>
      <c r="C2141">
        <f t="shared" si="36"/>
        <v>1.013983825442857</v>
      </c>
    </row>
    <row r="2142" spans="1:3" x14ac:dyDescent="0.25">
      <c r="A2142" s="42">
        <v>45161.291666666664</v>
      </c>
      <c r="B2142">
        <v>42.419725828571423</v>
      </c>
      <c r="C2142">
        <f t="shared" si="36"/>
        <v>1.010796154342857</v>
      </c>
    </row>
    <row r="2143" spans="1:3" x14ac:dyDescent="0.25">
      <c r="A2143" s="42">
        <v>45161.302083333336</v>
      </c>
      <c r="B2143">
        <v>42.399218385714285</v>
      </c>
      <c r="C2143">
        <f t="shared" si="36"/>
        <v>1.0097605284785713</v>
      </c>
    </row>
    <row r="2144" spans="1:3" x14ac:dyDescent="0.25">
      <c r="A2144" s="42">
        <v>45161.3125</v>
      </c>
      <c r="B2144">
        <v>42.375656642857145</v>
      </c>
      <c r="C2144">
        <f t="shared" si="36"/>
        <v>1.0085706604642859</v>
      </c>
    </row>
    <row r="2145" spans="1:3" x14ac:dyDescent="0.25">
      <c r="A2145" s="42">
        <v>45161.322916666664</v>
      </c>
      <c r="B2145">
        <v>42.354421985714282</v>
      </c>
      <c r="C2145">
        <f t="shared" si="36"/>
        <v>1.0074983102785715</v>
      </c>
    </row>
    <row r="2146" spans="1:3" x14ac:dyDescent="0.25">
      <c r="A2146" s="42">
        <v>45161.333333333336</v>
      </c>
      <c r="B2146">
        <v>42.427579742857141</v>
      </c>
      <c r="C2146">
        <f t="shared" si="36"/>
        <v>1.0111927770142859</v>
      </c>
    </row>
    <row r="2147" spans="1:3" x14ac:dyDescent="0.25">
      <c r="A2147" s="42">
        <v>45161.34375</v>
      </c>
      <c r="B2147">
        <v>42.558332871428568</v>
      </c>
      <c r="C2147">
        <f t="shared" si="36"/>
        <v>1.0177958100071429</v>
      </c>
    </row>
    <row r="2148" spans="1:3" x14ac:dyDescent="0.25">
      <c r="A2148" s="42">
        <v>45161.354166666664</v>
      </c>
      <c r="B2148">
        <v>42.876852728571428</v>
      </c>
      <c r="C2148">
        <f t="shared" si="36"/>
        <v>1.0338810627928574</v>
      </c>
    </row>
    <row r="2149" spans="1:3" x14ac:dyDescent="0.25">
      <c r="A2149" s="42">
        <v>45161.364583333336</v>
      </c>
      <c r="B2149">
        <v>43.199008657142862</v>
      </c>
      <c r="C2149">
        <f t="shared" si="36"/>
        <v>1.0501499371857148</v>
      </c>
    </row>
    <row r="2150" spans="1:3" x14ac:dyDescent="0.25">
      <c r="A2150" s="42">
        <v>45161.375</v>
      </c>
      <c r="B2150">
        <v>43.58530488571428</v>
      </c>
      <c r="C2150">
        <f t="shared" si="36"/>
        <v>1.0696578967285715</v>
      </c>
    </row>
    <row r="2151" spans="1:3" x14ac:dyDescent="0.25">
      <c r="A2151" s="42">
        <v>45161.385416666664</v>
      </c>
      <c r="B2151">
        <v>44.068175171428564</v>
      </c>
      <c r="C2151">
        <f t="shared" si="36"/>
        <v>1.0940428461571428</v>
      </c>
    </row>
    <row r="2152" spans="1:3" x14ac:dyDescent="0.25">
      <c r="A2152" s="42">
        <v>45161.395833333336</v>
      </c>
      <c r="B2152">
        <v>44.627548400000009</v>
      </c>
      <c r="C2152">
        <f t="shared" si="36"/>
        <v>1.1222911942000005</v>
      </c>
    </row>
    <row r="2153" spans="1:3" x14ac:dyDescent="0.25">
      <c r="A2153" s="42">
        <v>45161.40625</v>
      </c>
      <c r="B2153">
        <v>45.091947442857141</v>
      </c>
      <c r="C2153">
        <f t="shared" si="36"/>
        <v>1.2827909714857135</v>
      </c>
    </row>
    <row r="2154" spans="1:3" x14ac:dyDescent="0.25">
      <c r="A2154" s="42">
        <v>45161.416666666664</v>
      </c>
      <c r="B2154">
        <v>45.541656757142853</v>
      </c>
      <c r="C2154">
        <f t="shared" si="36"/>
        <v>1.4284967893142841</v>
      </c>
    </row>
    <row r="2155" spans="1:3" x14ac:dyDescent="0.25">
      <c r="A2155" s="42">
        <v>45161.427083333336</v>
      </c>
      <c r="B2155">
        <v>45.957768771428569</v>
      </c>
      <c r="C2155">
        <f t="shared" si="36"/>
        <v>1.5633170819428575</v>
      </c>
    </row>
    <row r="2156" spans="1:3" x14ac:dyDescent="0.25">
      <c r="A2156" s="42">
        <v>45161.4375</v>
      </c>
      <c r="B2156">
        <v>46.358754728571434</v>
      </c>
      <c r="C2156">
        <f t="shared" si="36"/>
        <v>1.6932365320571456</v>
      </c>
    </row>
    <row r="2157" spans="1:3" x14ac:dyDescent="0.25">
      <c r="A2157" s="42">
        <v>45161.447916666664</v>
      </c>
      <c r="B2157">
        <v>46.688619128571432</v>
      </c>
      <c r="C2157">
        <f t="shared" si="36"/>
        <v>1.8001125976571437</v>
      </c>
    </row>
    <row r="2158" spans="1:3" x14ac:dyDescent="0.25">
      <c r="A2158" s="42">
        <v>45161.458333333336</v>
      </c>
      <c r="B2158">
        <v>46.967287642857137</v>
      </c>
      <c r="C2158">
        <f t="shared" si="36"/>
        <v>1.8904011962857137</v>
      </c>
    </row>
    <row r="2159" spans="1:3" x14ac:dyDescent="0.25">
      <c r="A2159" s="42">
        <v>45161.46875</v>
      </c>
      <c r="B2159">
        <v>47.168871442857146</v>
      </c>
      <c r="C2159">
        <f t="shared" si="36"/>
        <v>1.9557143474857153</v>
      </c>
    </row>
    <row r="2160" spans="1:3" x14ac:dyDescent="0.25">
      <c r="A2160" s="42">
        <v>45161.479166666664</v>
      </c>
      <c r="B2160">
        <v>47.422232899999997</v>
      </c>
      <c r="C2160">
        <f t="shared" si="36"/>
        <v>2.0378034595999992</v>
      </c>
    </row>
    <row r="2161" spans="1:3" x14ac:dyDescent="0.25">
      <c r="A2161" s="42">
        <v>45161.489583333336</v>
      </c>
      <c r="B2161">
        <v>47.704392042857144</v>
      </c>
      <c r="C2161">
        <f t="shared" si="36"/>
        <v>2.129223021885716</v>
      </c>
    </row>
    <row r="2162" spans="1:3" x14ac:dyDescent="0.25">
      <c r="A2162" s="42">
        <v>45161.5</v>
      </c>
      <c r="B2162">
        <v>47.944372757142858</v>
      </c>
      <c r="C2162">
        <f t="shared" si="36"/>
        <v>2.2069767733142864</v>
      </c>
    </row>
    <row r="2163" spans="1:3" x14ac:dyDescent="0.25">
      <c r="A2163" s="42">
        <v>45161.510416666664</v>
      </c>
      <c r="B2163">
        <v>48.189589414285713</v>
      </c>
      <c r="C2163">
        <f t="shared" si="36"/>
        <v>2.2864269702285718</v>
      </c>
    </row>
    <row r="2164" spans="1:3" x14ac:dyDescent="0.25">
      <c r="A2164" s="42">
        <v>45161.520833333336</v>
      </c>
      <c r="B2164">
        <v>48.490219799999998</v>
      </c>
      <c r="C2164">
        <f t="shared" si="36"/>
        <v>2.3838312152000007</v>
      </c>
    </row>
    <row r="2165" spans="1:3" x14ac:dyDescent="0.25">
      <c r="A2165" s="42">
        <v>45161.53125</v>
      </c>
      <c r="B2165">
        <v>48.784887028571426</v>
      </c>
      <c r="C2165">
        <f t="shared" si="36"/>
        <v>2.4793033972571425</v>
      </c>
    </row>
    <row r="2166" spans="1:3" x14ac:dyDescent="0.25">
      <c r="A2166" s="42">
        <v>45161.541666666664</v>
      </c>
      <c r="B2166">
        <v>49.095116642857143</v>
      </c>
      <c r="C2166">
        <f t="shared" si="36"/>
        <v>2.5798177922857146</v>
      </c>
    </row>
    <row r="2167" spans="1:3" x14ac:dyDescent="0.25">
      <c r="A2167" s="42">
        <v>45161.552083333336</v>
      </c>
      <c r="B2167">
        <v>49.414363714285727</v>
      </c>
      <c r="C2167">
        <f t="shared" si="36"/>
        <v>2.6832538434285755</v>
      </c>
    </row>
    <row r="2168" spans="1:3" x14ac:dyDescent="0.25">
      <c r="A2168" s="42">
        <v>45161.5625</v>
      </c>
      <c r="B2168">
        <v>49.654489871428567</v>
      </c>
      <c r="C2168">
        <f t="shared" si="36"/>
        <v>2.7610547183428569</v>
      </c>
    </row>
    <row r="2169" spans="1:3" x14ac:dyDescent="0.25">
      <c r="A2169" s="42">
        <v>45161.572916666664</v>
      </c>
      <c r="B2169">
        <v>49.902033614285713</v>
      </c>
      <c r="C2169">
        <f t="shared" si="36"/>
        <v>2.8412588910285717</v>
      </c>
    </row>
    <row r="2170" spans="1:3" x14ac:dyDescent="0.25">
      <c r="A2170" s="42">
        <v>45161.583333333336</v>
      </c>
      <c r="B2170">
        <v>50.086309714285719</v>
      </c>
      <c r="C2170">
        <f t="shared" si="36"/>
        <v>2.9009643474285749</v>
      </c>
    </row>
    <row r="2171" spans="1:3" x14ac:dyDescent="0.25">
      <c r="A2171" s="42">
        <v>45161.59375</v>
      </c>
      <c r="B2171">
        <v>50.288911614285716</v>
      </c>
      <c r="C2171">
        <f t="shared" si="36"/>
        <v>2.9666073630285741</v>
      </c>
    </row>
    <row r="2172" spans="1:3" x14ac:dyDescent="0.25">
      <c r="A2172" s="42">
        <v>45161.604166666664</v>
      </c>
      <c r="B2172">
        <v>50.475951128571431</v>
      </c>
      <c r="C2172">
        <f t="shared" si="36"/>
        <v>3.0272081656571448</v>
      </c>
    </row>
    <row r="2173" spans="1:3" x14ac:dyDescent="0.25">
      <c r="A2173" s="42">
        <v>45161.614583333336</v>
      </c>
      <c r="B2173">
        <v>50.63913801428572</v>
      </c>
      <c r="C2173">
        <f t="shared" si="36"/>
        <v>3.080080716628574</v>
      </c>
    </row>
    <row r="2174" spans="1:3" x14ac:dyDescent="0.25">
      <c r="A2174" s="42">
        <v>45161.625</v>
      </c>
      <c r="B2174">
        <v>50.802761228571434</v>
      </c>
      <c r="C2174">
        <f t="shared" si="36"/>
        <v>3.1330946380571465</v>
      </c>
    </row>
    <row r="2175" spans="1:3" x14ac:dyDescent="0.25">
      <c r="A2175" s="42">
        <v>45161.635416666664</v>
      </c>
      <c r="B2175">
        <v>50.914606785714284</v>
      </c>
      <c r="C2175">
        <f t="shared" si="36"/>
        <v>3.1693325985714278</v>
      </c>
    </row>
    <row r="2176" spans="1:3" x14ac:dyDescent="0.25">
      <c r="A2176" s="42">
        <v>45161.645833333336</v>
      </c>
      <c r="B2176">
        <v>51.037360557142854</v>
      </c>
      <c r="C2176">
        <f t="shared" si="36"/>
        <v>3.2091048205142858</v>
      </c>
    </row>
    <row r="2177" spans="1:3" x14ac:dyDescent="0.25">
      <c r="A2177" s="42">
        <v>45161.65625</v>
      </c>
      <c r="B2177">
        <v>51.092919728571431</v>
      </c>
      <c r="C2177">
        <f t="shared" si="36"/>
        <v>3.2271059920571457</v>
      </c>
    </row>
    <row r="2178" spans="1:3" x14ac:dyDescent="0.25">
      <c r="A2178" s="42">
        <v>45161.666666666664</v>
      </c>
      <c r="B2178">
        <v>50.980928728571428</v>
      </c>
      <c r="C2178">
        <f t="shared" si="36"/>
        <v>3.1908209080571428</v>
      </c>
    </row>
    <row r="2179" spans="1:3" x14ac:dyDescent="0.25">
      <c r="A2179" s="42">
        <v>45161.677083333336</v>
      </c>
      <c r="B2179">
        <v>50.872428357142859</v>
      </c>
      <c r="C2179">
        <f t="shared" ref="C2179:C2242" si="37">IF(B2179&gt;45,0.324*B2179-13.327,0.0505*B2179-1.1314)</f>
        <v>3.1556667877142868</v>
      </c>
    </row>
    <row r="2180" spans="1:3" x14ac:dyDescent="0.25">
      <c r="A2180" s="42">
        <v>45161.6875</v>
      </c>
      <c r="B2180">
        <v>50.794325542857152</v>
      </c>
      <c r="C2180">
        <f t="shared" si="37"/>
        <v>3.130361475885719</v>
      </c>
    </row>
    <row r="2181" spans="1:3" x14ac:dyDescent="0.25">
      <c r="A2181" s="42">
        <v>45161.697916666664</v>
      </c>
      <c r="B2181">
        <v>50.611940199999999</v>
      </c>
      <c r="C2181">
        <f t="shared" si="37"/>
        <v>3.0712686248000001</v>
      </c>
    </row>
    <row r="2182" spans="1:3" x14ac:dyDescent="0.25">
      <c r="A2182" s="42">
        <v>45161.708333333336</v>
      </c>
      <c r="B2182">
        <v>50.585905928571428</v>
      </c>
      <c r="C2182">
        <f t="shared" si="37"/>
        <v>3.0628335208571418</v>
      </c>
    </row>
    <row r="2183" spans="1:3" x14ac:dyDescent="0.25">
      <c r="A2183" s="42">
        <v>45161.71875</v>
      </c>
      <c r="B2183">
        <v>50.575143157142861</v>
      </c>
      <c r="C2183">
        <f t="shared" si="37"/>
        <v>3.0593463829142866</v>
      </c>
    </row>
    <row r="2184" spans="1:3" x14ac:dyDescent="0.25">
      <c r="A2184" s="42">
        <v>45161.729166666664</v>
      </c>
      <c r="B2184">
        <v>50.595068828571428</v>
      </c>
      <c r="C2184">
        <f t="shared" si="37"/>
        <v>3.0658023004571415</v>
      </c>
    </row>
    <row r="2185" spans="1:3" x14ac:dyDescent="0.25">
      <c r="A2185" s="42">
        <v>45161.739583333336</v>
      </c>
      <c r="B2185">
        <v>50.587796685714288</v>
      </c>
      <c r="C2185">
        <f t="shared" si="37"/>
        <v>3.0634461261714296</v>
      </c>
    </row>
    <row r="2186" spans="1:3" x14ac:dyDescent="0.25">
      <c r="A2186" s="42">
        <v>45161.75</v>
      </c>
      <c r="B2186">
        <v>50.598995785714287</v>
      </c>
      <c r="C2186">
        <f t="shared" si="37"/>
        <v>3.0670746345714281</v>
      </c>
    </row>
    <row r="2187" spans="1:3" x14ac:dyDescent="0.25">
      <c r="A2187" s="42">
        <v>45161.760416666664</v>
      </c>
      <c r="B2187">
        <v>50.447444328571422</v>
      </c>
      <c r="C2187">
        <f t="shared" si="37"/>
        <v>3.0179719624571408</v>
      </c>
    </row>
    <row r="2188" spans="1:3" x14ac:dyDescent="0.25">
      <c r="A2188" s="42">
        <v>45161.770833333336</v>
      </c>
      <c r="B2188">
        <v>50.275821757142857</v>
      </c>
      <c r="C2188">
        <f t="shared" si="37"/>
        <v>2.9623662493142877</v>
      </c>
    </row>
    <row r="2189" spans="1:3" x14ac:dyDescent="0.25">
      <c r="A2189" s="42">
        <v>45161.78125</v>
      </c>
      <c r="B2189">
        <v>49.90290627142857</v>
      </c>
      <c r="C2189">
        <f t="shared" si="37"/>
        <v>2.8415416319428584</v>
      </c>
    </row>
    <row r="2190" spans="1:3" x14ac:dyDescent="0.25">
      <c r="A2190" s="42">
        <v>45161.791666666664</v>
      </c>
      <c r="B2190">
        <v>49.432253185714281</v>
      </c>
      <c r="C2190">
        <f t="shared" si="37"/>
        <v>2.6890500321714281</v>
      </c>
    </row>
    <row r="2191" spans="1:3" x14ac:dyDescent="0.25">
      <c r="A2191" s="42">
        <v>45161.802083333336</v>
      </c>
      <c r="B2191">
        <v>48.955636942857147</v>
      </c>
      <c r="C2191">
        <f t="shared" si="37"/>
        <v>2.5346263694857161</v>
      </c>
    </row>
    <row r="2192" spans="1:3" x14ac:dyDescent="0.25">
      <c r="A2192" s="42">
        <v>45161.8125</v>
      </c>
      <c r="B2192">
        <v>48.531089242857142</v>
      </c>
      <c r="C2192">
        <f t="shared" si="37"/>
        <v>2.3970729146857153</v>
      </c>
    </row>
    <row r="2193" spans="1:3" x14ac:dyDescent="0.25">
      <c r="A2193" s="42">
        <v>45161.822916666664</v>
      </c>
      <c r="B2193">
        <v>48.042546685714285</v>
      </c>
      <c r="C2193">
        <f t="shared" si="37"/>
        <v>2.2387851261714289</v>
      </c>
    </row>
    <row r="2194" spans="1:3" x14ac:dyDescent="0.25">
      <c r="A2194" s="42">
        <v>45161.833333333336</v>
      </c>
      <c r="B2194">
        <v>47.69653812857144</v>
      </c>
      <c r="C2194">
        <f t="shared" si="37"/>
        <v>2.1266783536571463</v>
      </c>
    </row>
    <row r="2195" spans="1:3" x14ac:dyDescent="0.25">
      <c r="A2195" s="42">
        <v>45161.84375</v>
      </c>
      <c r="B2195">
        <v>47.368273600000002</v>
      </c>
      <c r="C2195">
        <f t="shared" si="37"/>
        <v>2.0203206464000019</v>
      </c>
    </row>
    <row r="2196" spans="1:3" x14ac:dyDescent="0.25">
      <c r="A2196" s="42">
        <v>45161.854166666664</v>
      </c>
      <c r="B2196">
        <v>47.137892114285712</v>
      </c>
      <c r="C2196">
        <f t="shared" si="37"/>
        <v>1.945677045028571</v>
      </c>
    </row>
    <row r="2197" spans="1:3" x14ac:dyDescent="0.25">
      <c r="A2197" s="42">
        <v>45161.864583333336</v>
      </c>
      <c r="B2197">
        <v>46.950270828571433</v>
      </c>
      <c r="C2197">
        <f t="shared" si="37"/>
        <v>1.8848877484571442</v>
      </c>
    </row>
    <row r="2198" spans="1:3" x14ac:dyDescent="0.25">
      <c r="A2198" s="42">
        <v>45161.875</v>
      </c>
      <c r="B2198">
        <v>46.809627585714289</v>
      </c>
      <c r="C2198">
        <f t="shared" si="37"/>
        <v>1.8393193377714301</v>
      </c>
    </row>
    <row r="2199" spans="1:3" x14ac:dyDescent="0.25">
      <c r="A2199" s="42">
        <v>45161.885416666664</v>
      </c>
      <c r="B2199">
        <v>46.686873814285711</v>
      </c>
      <c r="C2199">
        <f t="shared" si="37"/>
        <v>1.7995471158285703</v>
      </c>
    </row>
    <row r="2200" spans="1:3" x14ac:dyDescent="0.25">
      <c r="A2200" s="42">
        <v>45161.895833333336</v>
      </c>
      <c r="B2200">
        <v>46.579391542857138</v>
      </c>
      <c r="C2200">
        <f t="shared" si="37"/>
        <v>1.7647228598857136</v>
      </c>
    </row>
    <row r="2201" spans="1:3" x14ac:dyDescent="0.25">
      <c r="A2201" s="42">
        <v>45161.90625</v>
      </c>
      <c r="B2201">
        <v>46.43773019999999</v>
      </c>
      <c r="C2201">
        <f t="shared" si="37"/>
        <v>1.7188245847999966</v>
      </c>
    </row>
    <row r="2202" spans="1:3" x14ac:dyDescent="0.25">
      <c r="A2202" s="42">
        <v>45161.916666666664</v>
      </c>
      <c r="B2202">
        <v>46.323702999999988</v>
      </c>
      <c r="C2202">
        <f t="shared" si="37"/>
        <v>1.6818797719999967</v>
      </c>
    </row>
    <row r="2203" spans="1:3" x14ac:dyDescent="0.25">
      <c r="A2203" s="42">
        <v>45161.927083333336</v>
      </c>
      <c r="B2203">
        <v>46.154407514285715</v>
      </c>
      <c r="C2203">
        <f t="shared" si="37"/>
        <v>1.627028034628573</v>
      </c>
    </row>
    <row r="2204" spans="1:3" x14ac:dyDescent="0.25">
      <c r="A2204" s="42">
        <v>45161.9375</v>
      </c>
      <c r="B2204">
        <v>46.04765245714286</v>
      </c>
      <c r="C2204">
        <f t="shared" si="37"/>
        <v>1.5924393961142869</v>
      </c>
    </row>
    <row r="2205" spans="1:3" x14ac:dyDescent="0.25">
      <c r="A2205" s="42">
        <v>45161.947916666664</v>
      </c>
      <c r="B2205">
        <v>45.89377391428571</v>
      </c>
      <c r="C2205">
        <f t="shared" si="37"/>
        <v>1.5425827482285701</v>
      </c>
    </row>
    <row r="2206" spans="1:3" x14ac:dyDescent="0.25">
      <c r="A2206" s="42">
        <v>45161.958333333336</v>
      </c>
      <c r="B2206">
        <v>45.798799728571431</v>
      </c>
      <c r="C2206">
        <f t="shared" si="37"/>
        <v>1.5118111120571438</v>
      </c>
    </row>
    <row r="2207" spans="1:3" x14ac:dyDescent="0.25">
      <c r="A2207" s="42">
        <v>45161.96875</v>
      </c>
      <c r="B2207">
        <v>45.726660071428569</v>
      </c>
      <c r="C2207">
        <f t="shared" si="37"/>
        <v>1.4884378631428561</v>
      </c>
    </row>
    <row r="2208" spans="1:3" x14ac:dyDescent="0.25">
      <c r="A2208" s="42">
        <v>45161.979166666664</v>
      </c>
      <c r="B2208">
        <v>45.680263799999999</v>
      </c>
      <c r="C2208">
        <f t="shared" si="37"/>
        <v>1.4734054711999995</v>
      </c>
    </row>
    <row r="2209" spans="1:3" x14ac:dyDescent="0.25">
      <c r="A2209" s="42">
        <v>45161.989583333336</v>
      </c>
      <c r="B2209">
        <v>45.704698200000003</v>
      </c>
      <c r="C2209">
        <f t="shared" si="37"/>
        <v>1.4813222168000006</v>
      </c>
    </row>
    <row r="2210" spans="1:3" x14ac:dyDescent="0.25">
      <c r="A2210" s="42">
        <v>45162</v>
      </c>
      <c r="B2210">
        <v>45.799963271428574</v>
      </c>
      <c r="C2210">
        <f t="shared" si="37"/>
        <v>1.5121880999428576</v>
      </c>
    </row>
    <row r="2211" spans="1:3" x14ac:dyDescent="0.25">
      <c r="A2211" s="42">
        <v>45162.010416666664</v>
      </c>
      <c r="B2211">
        <v>45.826724757142856</v>
      </c>
      <c r="C2211">
        <f t="shared" si="37"/>
        <v>1.5208588213142864</v>
      </c>
    </row>
    <row r="2212" spans="1:3" x14ac:dyDescent="0.25">
      <c r="A2212" s="42">
        <v>45162.020833333336</v>
      </c>
      <c r="B2212">
        <v>45.856685985714293</v>
      </c>
      <c r="C2212">
        <f t="shared" si="37"/>
        <v>1.5305662593714313</v>
      </c>
    </row>
    <row r="2213" spans="1:3" x14ac:dyDescent="0.25">
      <c r="A2213" s="42">
        <v>45162.03125</v>
      </c>
      <c r="B2213">
        <v>45.913554142857151</v>
      </c>
      <c r="C2213">
        <f t="shared" si="37"/>
        <v>1.5489915422857177</v>
      </c>
    </row>
    <row r="2214" spans="1:3" x14ac:dyDescent="0.25">
      <c r="A2214" s="42">
        <v>45162.041666666664</v>
      </c>
      <c r="B2214">
        <v>45.897119100000005</v>
      </c>
      <c r="C2214">
        <f t="shared" si="37"/>
        <v>1.5436665884000025</v>
      </c>
    </row>
    <row r="2215" spans="1:3" x14ac:dyDescent="0.25">
      <c r="A2215" s="42">
        <v>45162.052083333336</v>
      </c>
      <c r="B2215">
        <v>45.857849528571421</v>
      </c>
      <c r="C2215">
        <f t="shared" si="37"/>
        <v>1.5309432472571416</v>
      </c>
    </row>
    <row r="2216" spans="1:3" x14ac:dyDescent="0.25">
      <c r="A2216" s="42">
        <v>45162.0625</v>
      </c>
      <c r="B2216">
        <v>45.774947100000006</v>
      </c>
      <c r="C2216">
        <f t="shared" si="37"/>
        <v>1.5040828604000023</v>
      </c>
    </row>
    <row r="2217" spans="1:3" x14ac:dyDescent="0.25">
      <c r="A2217" s="42">
        <v>45162.072916666664</v>
      </c>
      <c r="B2217">
        <v>45.677064057142857</v>
      </c>
      <c r="C2217">
        <f t="shared" si="37"/>
        <v>1.4723687545142869</v>
      </c>
    </row>
    <row r="2218" spans="1:3" x14ac:dyDescent="0.25">
      <c r="A2218" s="42">
        <v>45162.083333333336</v>
      </c>
      <c r="B2218">
        <v>45.570454442857148</v>
      </c>
      <c r="C2218">
        <f t="shared" si="37"/>
        <v>1.437827239485717</v>
      </c>
    </row>
    <row r="2219" spans="1:3" x14ac:dyDescent="0.25">
      <c r="A2219" s="42">
        <v>45162.09375</v>
      </c>
      <c r="B2219">
        <v>45.491188085714285</v>
      </c>
      <c r="C2219">
        <f t="shared" si="37"/>
        <v>1.4121449397714283</v>
      </c>
    </row>
    <row r="2220" spans="1:3" x14ac:dyDescent="0.25">
      <c r="A2220" s="42">
        <v>45162.104166666664</v>
      </c>
      <c r="B2220">
        <v>45.372215828571427</v>
      </c>
      <c r="C2220">
        <f t="shared" si="37"/>
        <v>1.3735979284571425</v>
      </c>
    </row>
    <row r="2221" spans="1:3" x14ac:dyDescent="0.25">
      <c r="A2221" s="42">
        <v>45162.114583333336</v>
      </c>
      <c r="B2221">
        <v>45.303712242857145</v>
      </c>
      <c r="C2221">
        <f t="shared" si="37"/>
        <v>1.351402766685716</v>
      </c>
    </row>
    <row r="2222" spans="1:3" x14ac:dyDescent="0.25">
      <c r="A2222" s="42">
        <v>45162.125</v>
      </c>
      <c r="B2222">
        <v>45.235063214285717</v>
      </c>
      <c r="C2222">
        <f t="shared" si="37"/>
        <v>1.3291604814285733</v>
      </c>
    </row>
    <row r="2223" spans="1:3" x14ac:dyDescent="0.25">
      <c r="A2223" s="42">
        <v>45162.135416666664</v>
      </c>
      <c r="B2223">
        <v>45.187939728571436</v>
      </c>
      <c r="C2223">
        <f t="shared" si="37"/>
        <v>1.3138924720571463</v>
      </c>
    </row>
    <row r="2224" spans="1:3" x14ac:dyDescent="0.25">
      <c r="A2224" s="42">
        <v>45162.145833333336</v>
      </c>
      <c r="B2224">
        <v>45.140961685714288</v>
      </c>
      <c r="C2224">
        <f t="shared" si="37"/>
        <v>1.2986715861714302</v>
      </c>
    </row>
    <row r="2225" spans="1:3" x14ac:dyDescent="0.25">
      <c r="A2225" s="42">
        <v>45162.15625</v>
      </c>
      <c r="B2225">
        <v>45.075221514285708</v>
      </c>
      <c r="C2225">
        <f t="shared" si="37"/>
        <v>1.2773717706285694</v>
      </c>
    </row>
    <row r="2226" spans="1:3" x14ac:dyDescent="0.25">
      <c r="A2226" s="42">
        <v>45162.166666666664</v>
      </c>
      <c r="B2226">
        <v>45.03391574285714</v>
      </c>
      <c r="C2226">
        <f t="shared" si="37"/>
        <v>1.2639887006857133</v>
      </c>
    </row>
    <row r="2227" spans="1:3" x14ac:dyDescent="0.25">
      <c r="A2227" s="42">
        <v>45162.177083333336</v>
      </c>
      <c r="B2227">
        <v>44.956103814285711</v>
      </c>
      <c r="C2227">
        <f t="shared" si="37"/>
        <v>1.1388832426214288</v>
      </c>
    </row>
    <row r="2228" spans="1:3" x14ac:dyDescent="0.25">
      <c r="A2228" s="42">
        <v>45162.1875</v>
      </c>
      <c r="B2228">
        <v>44.868983542857144</v>
      </c>
      <c r="C2228">
        <f t="shared" si="37"/>
        <v>1.1344836689142859</v>
      </c>
    </row>
    <row r="2229" spans="1:3" x14ac:dyDescent="0.25">
      <c r="A2229" s="42">
        <v>45162.197916666664</v>
      </c>
      <c r="B2229">
        <v>44.812551714285711</v>
      </c>
      <c r="C2229">
        <f t="shared" si="37"/>
        <v>1.1316338615714285</v>
      </c>
    </row>
    <row r="2230" spans="1:3" x14ac:dyDescent="0.25">
      <c r="A2230" s="42">
        <v>45162.208333333336</v>
      </c>
      <c r="B2230">
        <v>44.676853528571428</v>
      </c>
      <c r="C2230">
        <f t="shared" si="37"/>
        <v>1.1247811031928572</v>
      </c>
    </row>
    <row r="2231" spans="1:3" x14ac:dyDescent="0.25">
      <c r="A2231" s="42">
        <v>45162.21875</v>
      </c>
      <c r="B2231">
        <v>44.518757142857147</v>
      </c>
      <c r="C2231">
        <f t="shared" si="37"/>
        <v>1.1167972357142861</v>
      </c>
    </row>
    <row r="2232" spans="1:3" x14ac:dyDescent="0.25">
      <c r="A2232" s="42">
        <v>45162.229166666664</v>
      </c>
      <c r="B2232">
        <v>44.389022114285709</v>
      </c>
      <c r="C2232">
        <f t="shared" si="37"/>
        <v>1.1102456167714283</v>
      </c>
    </row>
    <row r="2233" spans="1:3" x14ac:dyDescent="0.25">
      <c r="A2233" s="42">
        <v>45162.239583333336</v>
      </c>
      <c r="B2233">
        <v>44.234852685714273</v>
      </c>
      <c r="C2233">
        <f t="shared" si="37"/>
        <v>1.102460060628571</v>
      </c>
    </row>
    <row r="2234" spans="1:3" x14ac:dyDescent="0.25">
      <c r="A2234" s="42">
        <v>45162.25</v>
      </c>
      <c r="B2234">
        <v>44.062066571428566</v>
      </c>
      <c r="C2234">
        <f t="shared" si="37"/>
        <v>1.0937343618571427</v>
      </c>
    </row>
    <row r="2235" spans="1:3" x14ac:dyDescent="0.25">
      <c r="A2235" s="42">
        <v>45162.260416666664</v>
      </c>
      <c r="B2235">
        <v>43.898588800000006</v>
      </c>
      <c r="C2235">
        <f t="shared" si="37"/>
        <v>1.0854787344000003</v>
      </c>
    </row>
    <row r="2236" spans="1:3" x14ac:dyDescent="0.25">
      <c r="A2236" s="42">
        <v>45162.270833333336</v>
      </c>
      <c r="B2236">
        <v>43.707476885714293</v>
      </c>
      <c r="C2236">
        <f t="shared" si="37"/>
        <v>1.0758275827285722</v>
      </c>
    </row>
    <row r="2237" spans="1:3" x14ac:dyDescent="0.25">
      <c r="A2237" s="42">
        <v>45162.28125</v>
      </c>
      <c r="B2237">
        <v>43.446406957142862</v>
      </c>
      <c r="C2237">
        <f t="shared" si="37"/>
        <v>1.0626435513357146</v>
      </c>
    </row>
    <row r="2238" spans="1:3" x14ac:dyDescent="0.25">
      <c r="A2238" s="42">
        <v>45162.291666666664</v>
      </c>
      <c r="B2238">
        <v>43.249477328571437</v>
      </c>
      <c r="C2238">
        <f t="shared" si="37"/>
        <v>1.0526986050928577</v>
      </c>
    </row>
    <row r="2239" spans="1:3" x14ac:dyDescent="0.25">
      <c r="A2239" s="42">
        <v>45162.302083333336</v>
      </c>
      <c r="B2239">
        <v>43.116397114285704</v>
      </c>
      <c r="C2239">
        <f t="shared" si="37"/>
        <v>1.0459780542714283</v>
      </c>
    </row>
    <row r="2240" spans="1:3" x14ac:dyDescent="0.25">
      <c r="A2240" s="42">
        <v>45162.3125</v>
      </c>
      <c r="B2240">
        <v>42.952046685714286</v>
      </c>
      <c r="C2240">
        <f t="shared" si="37"/>
        <v>1.0376783576285715</v>
      </c>
    </row>
    <row r="2241" spans="1:3" x14ac:dyDescent="0.25">
      <c r="A2241" s="42">
        <v>45162.322916666664</v>
      </c>
      <c r="B2241">
        <v>42.87088957142857</v>
      </c>
      <c r="C2241">
        <f t="shared" si="37"/>
        <v>1.033579923357143</v>
      </c>
    </row>
    <row r="2242" spans="1:3" x14ac:dyDescent="0.25">
      <c r="A2242" s="42">
        <v>45162.333333333336</v>
      </c>
      <c r="B2242">
        <v>42.807912814285721</v>
      </c>
      <c r="C2242">
        <f t="shared" si="37"/>
        <v>1.030399597121429</v>
      </c>
    </row>
    <row r="2243" spans="1:3" x14ac:dyDescent="0.25">
      <c r="A2243" s="42">
        <v>45162.34375</v>
      </c>
      <c r="B2243">
        <v>42.783914742857135</v>
      </c>
      <c r="C2243">
        <f t="shared" ref="C2243:C2306" si="38">IF(B2243&gt;45,0.324*B2243-13.327,0.0505*B2243-1.1314)</f>
        <v>1.0291876945142857</v>
      </c>
    </row>
    <row r="2244" spans="1:3" x14ac:dyDescent="0.25">
      <c r="A2244" s="42">
        <v>45162.354166666664</v>
      </c>
      <c r="B2244">
        <v>43.006733199999999</v>
      </c>
      <c r="C2244">
        <f t="shared" si="38"/>
        <v>1.0404400266</v>
      </c>
    </row>
    <row r="2245" spans="1:3" x14ac:dyDescent="0.25">
      <c r="A2245" s="42">
        <v>45162.364583333336</v>
      </c>
      <c r="B2245">
        <v>43.21689812857143</v>
      </c>
      <c r="C2245">
        <f t="shared" si="38"/>
        <v>1.0510533554928572</v>
      </c>
    </row>
    <row r="2246" spans="1:3" x14ac:dyDescent="0.25">
      <c r="A2246" s="42">
        <v>45162.375</v>
      </c>
      <c r="B2246">
        <v>43.481313242857148</v>
      </c>
      <c r="C2246">
        <f t="shared" si="38"/>
        <v>1.0644063187642863</v>
      </c>
    </row>
    <row r="2247" spans="1:3" x14ac:dyDescent="0.25">
      <c r="A2247" s="42">
        <v>45162.385416666664</v>
      </c>
      <c r="B2247">
        <v>43.824703828571437</v>
      </c>
      <c r="C2247">
        <f t="shared" si="38"/>
        <v>1.0817475433428576</v>
      </c>
    </row>
    <row r="2248" spans="1:3" x14ac:dyDescent="0.25">
      <c r="A2248" s="42">
        <v>45162.395833333336</v>
      </c>
      <c r="B2248">
        <v>44.252596714285723</v>
      </c>
      <c r="C2248">
        <f t="shared" si="38"/>
        <v>1.1033561340714291</v>
      </c>
    </row>
    <row r="2249" spans="1:3" x14ac:dyDescent="0.25">
      <c r="A2249" s="42">
        <v>45162.40625</v>
      </c>
      <c r="B2249">
        <v>44.674381000000004</v>
      </c>
      <c r="C2249">
        <f t="shared" si="38"/>
        <v>1.1246562405000005</v>
      </c>
    </row>
    <row r="2250" spans="1:3" x14ac:dyDescent="0.25">
      <c r="A2250" s="42">
        <v>45162.416666666664</v>
      </c>
      <c r="B2250">
        <v>45.122199557142856</v>
      </c>
      <c r="C2250">
        <f t="shared" si="38"/>
        <v>1.2925926565142856</v>
      </c>
    </row>
    <row r="2251" spans="1:3" x14ac:dyDescent="0.25">
      <c r="A2251" s="42">
        <v>45162.427083333336</v>
      </c>
      <c r="B2251">
        <v>45.526676142857141</v>
      </c>
      <c r="C2251">
        <f t="shared" si="38"/>
        <v>1.4236430702857135</v>
      </c>
    </row>
    <row r="2252" spans="1:3" x14ac:dyDescent="0.25">
      <c r="A2252" s="42">
        <v>45162.4375</v>
      </c>
      <c r="B2252">
        <v>45.937552214285724</v>
      </c>
      <c r="C2252">
        <f t="shared" si="38"/>
        <v>1.5567669174285754</v>
      </c>
    </row>
    <row r="2253" spans="1:3" x14ac:dyDescent="0.25">
      <c r="A2253" s="42">
        <v>45162.447916666664</v>
      </c>
      <c r="B2253">
        <v>46.357009414285713</v>
      </c>
      <c r="C2253">
        <f t="shared" si="38"/>
        <v>1.6926710502285722</v>
      </c>
    </row>
    <row r="2254" spans="1:3" x14ac:dyDescent="0.25">
      <c r="A2254" s="42">
        <v>45162.458333333336</v>
      </c>
      <c r="B2254">
        <v>46.736760714285715</v>
      </c>
      <c r="C2254">
        <f t="shared" si="38"/>
        <v>1.8157104714285719</v>
      </c>
    </row>
    <row r="2255" spans="1:3" x14ac:dyDescent="0.25">
      <c r="A2255" s="42">
        <v>45162.46875</v>
      </c>
      <c r="B2255">
        <v>47.049462857142849</v>
      </c>
      <c r="C2255">
        <f t="shared" si="38"/>
        <v>1.9170259657142843</v>
      </c>
    </row>
    <row r="2256" spans="1:3" x14ac:dyDescent="0.25">
      <c r="A2256" s="42">
        <v>45162.479166666664</v>
      </c>
      <c r="B2256">
        <v>47.386453957142862</v>
      </c>
      <c r="C2256">
        <f t="shared" si="38"/>
        <v>2.0262110821142887</v>
      </c>
    </row>
    <row r="2257" spans="1:3" x14ac:dyDescent="0.25">
      <c r="A2257" s="42">
        <v>45162.489583333336</v>
      </c>
      <c r="B2257">
        <v>47.773622842857144</v>
      </c>
      <c r="C2257">
        <f t="shared" si="38"/>
        <v>2.1516538010857147</v>
      </c>
    </row>
    <row r="2258" spans="1:3" x14ac:dyDescent="0.25">
      <c r="A2258" s="42">
        <v>45162.5</v>
      </c>
      <c r="B2258">
        <v>48.011276471428573</v>
      </c>
      <c r="C2258">
        <f t="shared" si="38"/>
        <v>2.2286535767428575</v>
      </c>
    </row>
    <row r="2259" spans="1:3" x14ac:dyDescent="0.25">
      <c r="A2259" s="42">
        <v>45162.510416666664</v>
      </c>
      <c r="B2259">
        <v>48.309870657142859</v>
      </c>
      <c r="C2259">
        <f t="shared" si="38"/>
        <v>2.3253980929142877</v>
      </c>
    </row>
    <row r="2260" spans="1:3" x14ac:dyDescent="0.25">
      <c r="A2260" s="42">
        <v>45162.520833333336</v>
      </c>
      <c r="B2260">
        <v>48.629699500000001</v>
      </c>
      <c r="C2260">
        <f t="shared" si="38"/>
        <v>2.4290226380000011</v>
      </c>
    </row>
    <row r="2261" spans="1:3" x14ac:dyDescent="0.25">
      <c r="A2261" s="42">
        <v>45162.53125</v>
      </c>
      <c r="B2261">
        <v>48.968435914285713</v>
      </c>
      <c r="C2261">
        <f t="shared" si="38"/>
        <v>2.5387732362285718</v>
      </c>
    </row>
    <row r="2262" spans="1:3" x14ac:dyDescent="0.25">
      <c r="A2262" s="42">
        <v>45162.541666666664</v>
      </c>
      <c r="B2262">
        <v>49.236050771428566</v>
      </c>
      <c r="C2262">
        <f t="shared" si="38"/>
        <v>2.6254804499428559</v>
      </c>
    </row>
    <row r="2263" spans="1:3" x14ac:dyDescent="0.25">
      <c r="A2263" s="42">
        <v>45162.552083333336</v>
      </c>
      <c r="B2263">
        <v>49.561842771428573</v>
      </c>
      <c r="C2263">
        <f t="shared" si="38"/>
        <v>2.7310370579428582</v>
      </c>
    </row>
    <row r="2264" spans="1:3" x14ac:dyDescent="0.25">
      <c r="A2264" s="42">
        <v>45162.5625</v>
      </c>
      <c r="B2264">
        <v>49.680524142857145</v>
      </c>
      <c r="C2264">
        <f t="shared" si="38"/>
        <v>2.7694898222857152</v>
      </c>
    </row>
    <row r="2265" spans="1:3" x14ac:dyDescent="0.25">
      <c r="A2265" s="42">
        <v>45162.572916666664</v>
      </c>
      <c r="B2265">
        <v>49.985954142857146</v>
      </c>
      <c r="C2265">
        <f t="shared" si="38"/>
        <v>2.8684491422857175</v>
      </c>
    </row>
    <row r="2266" spans="1:3" x14ac:dyDescent="0.25">
      <c r="A2266" s="42">
        <v>45162.583333333336</v>
      </c>
      <c r="B2266">
        <v>50.165285185714289</v>
      </c>
      <c r="C2266">
        <f t="shared" si="38"/>
        <v>2.9265524001714294</v>
      </c>
    </row>
    <row r="2267" spans="1:3" x14ac:dyDescent="0.25">
      <c r="A2267" s="42">
        <v>45162.59375</v>
      </c>
      <c r="B2267">
        <v>50.325417771428569</v>
      </c>
      <c r="C2267">
        <f t="shared" si="38"/>
        <v>2.9784353579428586</v>
      </c>
    </row>
    <row r="2268" spans="1:3" x14ac:dyDescent="0.25">
      <c r="A2268" s="42">
        <v>45162.604166666664</v>
      </c>
      <c r="B2268">
        <v>50.397411985714292</v>
      </c>
      <c r="C2268">
        <f t="shared" si="38"/>
        <v>3.0017614833714301</v>
      </c>
    </row>
    <row r="2269" spans="1:3" x14ac:dyDescent="0.25">
      <c r="A2269" s="42">
        <v>45162.614583333336</v>
      </c>
      <c r="B2269">
        <v>50.662699757142867</v>
      </c>
      <c r="C2269">
        <f t="shared" si="38"/>
        <v>3.0877147213142901</v>
      </c>
    </row>
    <row r="2270" spans="1:3" x14ac:dyDescent="0.25">
      <c r="A2270" s="42">
        <v>45162.625</v>
      </c>
      <c r="B2270">
        <v>50.774399871428571</v>
      </c>
      <c r="C2270">
        <f t="shared" si="38"/>
        <v>3.123905558342857</v>
      </c>
    </row>
    <row r="2271" spans="1:3" x14ac:dyDescent="0.25">
      <c r="A2271" s="42">
        <v>45162.635416666664</v>
      </c>
      <c r="B2271">
        <v>50.947476871428577</v>
      </c>
      <c r="C2271">
        <f t="shared" si="38"/>
        <v>3.1799825063428582</v>
      </c>
    </row>
    <row r="2272" spans="1:3" x14ac:dyDescent="0.25">
      <c r="A2272" s="42">
        <v>45162.645833333336</v>
      </c>
      <c r="B2272">
        <v>50.926387657142854</v>
      </c>
      <c r="C2272">
        <f t="shared" si="38"/>
        <v>3.1731496009142841</v>
      </c>
    </row>
    <row r="2273" spans="1:3" x14ac:dyDescent="0.25">
      <c r="A2273" s="42">
        <v>45162.65625</v>
      </c>
      <c r="B2273">
        <v>50.827050185714292</v>
      </c>
      <c r="C2273">
        <f t="shared" si="38"/>
        <v>3.1409642601714314</v>
      </c>
    </row>
    <row r="2274" spans="1:3" x14ac:dyDescent="0.25">
      <c r="A2274" s="42">
        <v>45162.666666666664</v>
      </c>
      <c r="B2274">
        <v>50.460679628571434</v>
      </c>
      <c r="C2274">
        <f t="shared" si="38"/>
        <v>3.0222601996571452</v>
      </c>
    </row>
    <row r="2275" spans="1:3" x14ac:dyDescent="0.25">
      <c r="A2275" s="42">
        <v>45162.677083333336</v>
      </c>
      <c r="B2275">
        <v>50.170812014285723</v>
      </c>
      <c r="C2275">
        <f t="shared" si="38"/>
        <v>2.928343092628575</v>
      </c>
    </row>
    <row r="2276" spans="1:3" x14ac:dyDescent="0.25">
      <c r="A2276" s="42">
        <v>45162.6875</v>
      </c>
      <c r="B2276">
        <v>49.713103342857139</v>
      </c>
      <c r="C2276">
        <f t="shared" si="38"/>
        <v>2.7800454830857131</v>
      </c>
    </row>
    <row r="2277" spans="1:3" x14ac:dyDescent="0.25">
      <c r="A2277" s="42">
        <v>45162.697916666664</v>
      </c>
      <c r="B2277">
        <v>49.414363714285727</v>
      </c>
      <c r="C2277">
        <f t="shared" si="38"/>
        <v>2.6832538434285755</v>
      </c>
    </row>
    <row r="2278" spans="1:3" x14ac:dyDescent="0.25">
      <c r="A2278" s="42">
        <v>45162.708333333336</v>
      </c>
      <c r="B2278">
        <v>49.063846428571431</v>
      </c>
      <c r="C2278">
        <f t="shared" si="38"/>
        <v>2.5696862428571432</v>
      </c>
    </row>
    <row r="2279" spans="1:3" x14ac:dyDescent="0.25">
      <c r="A2279" s="42">
        <v>45162.71875</v>
      </c>
      <c r="B2279">
        <v>48.77994197142857</v>
      </c>
      <c r="C2279">
        <f t="shared" si="38"/>
        <v>2.4777011987428565</v>
      </c>
    </row>
    <row r="2280" spans="1:3" x14ac:dyDescent="0.25">
      <c r="A2280" s="42">
        <v>45162.729166666664</v>
      </c>
      <c r="B2280">
        <v>48.529053042857136</v>
      </c>
      <c r="C2280">
        <f t="shared" si="38"/>
        <v>2.3964131858857129</v>
      </c>
    </row>
    <row r="2281" spans="1:3" x14ac:dyDescent="0.25">
      <c r="A2281" s="42">
        <v>45162.739583333336</v>
      </c>
      <c r="B2281">
        <v>48.403826742857134</v>
      </c>
      <c r="C2281">
        <f t="shared" si="38"/>
        <v>2.3558398646857128</v>
      </c>
    </row>
    <row r="2282" spans="1:3" x14ac:dyDescent="0.25">
      <c r="A2282" s="42">
        <v>45162.75</v>
      </c>
      <c r="B2282">
        <v>48.309143442857142</v>
      </c>
      <c r="C2282">
        <f t="shared" si="38"/>
        <v>2.3251624754857136</v>
      </c>
    </row>
    <row r="2283" spans="1:3" x14ac:dyDescent="0.25">
      <c r="A2283" s="42">
        <v>45162.760416666664</v>
      </c>
      <c r="B2283">
        <v>48.126030885714286</v>
      </c>
      <c r="C2283">
        <f t="shared" si="38"/>
        <v>2.2658340069714296</v>
      </c>
    </row>
    <row r="2284" spans="1:3" x14ac:dyDescent="0.25">
      <c r="A2284" s="42">
        <v>45162.770833333336</v>
      </c>
      <c r="B2284">
        <v>47.839653899999995</v>
      </c>
      <c r="C2284">
        <f t="shared" si="38"/>
        <v>2.173047863599999</v>
      </c>
    </row>
    <row r="2285" spans="1:3" x14ac:dyDescent="0.25">
      <c r="A2285" s="42">
        <v>45162.78125</v>
      </c>
      <c r="B2285">
        <v>47.696829014285711</v>
      </c>
      <c r="C2285">
        <f t="shared" si="38"/>
        <v>2.1267726006285717</v>
      </c>
    </row>
    <row r="2286" spans="1:3" x14ac:dyDescent="0.25">
      <c r="A2286" s="42">
        <v>45162.791666666664</v>
      </c>
      <c r="B2286">
        <v>47.730862642857154</v>
      </c>
      <c r="C2286">
        <f t="shared" si="38"/>
        <v>2.1377994962857176</v>
      </c>
    </row>
    <row r="2287" spans="1:3" x14ac:dyDescent="0.25">
      <c r="A2287" s="42">
        <v>45162.802083333336</v>
      </c>
      <c r="B2287">
        <v>47.991350800000006</v>
      </c>
      <c r="C2287">
        <f t="shared" si="38"/>
        <v>2.2221976592000026</v>
      </c>
    </row>
    <row r="2288" spans="1:3" x14ac:dyDescent="0.25">
      <c r="A2288" s="42">
        <v>45162.8125</v>
      </c>
      <c r="B2288">
        <v>48.138393528571434</v>
      </c>
      <c r="C2288">
        <f t="shared" si="38"/>
        <v>2.2698395032571455</v>
      </c>
    </row>
    <row r="2289" spans="1:3" x14ac:dyDescent="0.25">
      <c r="A2289" s="42">
        <v>45162.822916666664</v>
      </c>
      <c r="B2289">
        <v>48.31059787142857</v>
      </c>
      <c r="C2289">
        <f t="shared" si="38"/>
        <v>2.3256337103428564</v>
      </c>
    </row>
    <row r="2290" spans="1:3" x14ac:dyDescent="0.25">
      <c r="A2290" s="42">
        <v>45162.833333333336</v>
      </c>
      <c r="B2290">
        <v>48.562068571428576</v>
      </c>
      <c r="C2290">
        <f t="shared" si="38"/>
        <v>2.4071102171428596</v>
      </c>
    </row>
    <row r="2291" spans="1:3" x14ac:dyDescent="0.25">
      <c r="A2291" s="42">
        <v>45162.84375</v>
      </c>
      <c r="B2291">
        <v>48.734709242857143</v>
      </c>
      <c r="C2291">
        <f t="shared" si="38"/>
        <v>2.4630457946857156</v>
      </c>
    </row>
    <row r="2292" spans="1:3" x14ac:dyDescent="0.25">
      <c r="A2292" s="42">
        <v>45162.854166666664</v>
      </c>
      <c r="B2292">
        <v>48.754634914285703</v>
      </c>
      <c r="C2292">
        <f t="shared" si="38"/>
        <v>2.4695017122285687</v>
      </c>
    </row>
    <row r="2293" spans="1:3" x14ac:dyDescent="0.25">
      <c r="A2293" s="42">
        <v>45162.864583333336</v>
      </c>
      <c r="B2293">
        <v>48.572685900000003</v>
      </c>
      <c r="C2293">
        <f t="shared" si="38"/>
        <v>2.410550231600002</v>
      </c>
    </row>
    <row r="2294" spans="1:3" x14ac:dyDescent="0.25">
      <c r="A2294" s="42">
        <v>45162.875</v>
      </c>
      <c r="B2294">
        <v>48.171263614285714</v>
      </c>
      <c r="C2294">
        <f t="shared" si="38"/>
        <v>2.2804894110285723</v>
      </c>
    </row>
    <row r="2295" spans="1:3" x14ac:dyDescent="0.25">
      <c r="A2295" s="42">
        <v>45162.885416666664</v>
      </c>
      <c r="B2295">
        <v>47.901903442857133</v>
      </c>
      <c r="C2295">
        <f t="shared" si="38"/>
        <v>2.1932167154857112</v>
      </c>
    </row>
    <row r="2296" spans="1:3" x14ac:dyDescent="0.25">
      <c r="A2296" s="42">
        <v>45162.895833333336</v>
      </c>
      <c r="B2296">
        <v>47.537278199999996</v>
      </c>
      <c r="C2296">
        <f t="shared" si="38"/>
        <v>2.0750781367999984</v>
      </c>
    </row>
    <row r="2297" spans="1:3" x14ac:dyDescent="0.25">
      <c r="A2297" s="42">
        <v>45162.90625</v>
      </c>
      <c r="B2297">
        <v>47.154618042857138</v>
      </c>
      <c r="C2297">
        <f t="shared" si="38"/>
        <v>1.9510962458857133</v>
      </c>
    </row>
    <row r="2298" spans="1:3" x14ac:dyDescent="0.25">
      <c r="A2298" s="42">
        <v>45162.916666666664</v>
      </c>
      <c r="B2298">
        <v>46.81733605714286</v>
      </c>
      <c r="C2298">
        <f t="shared" si="38"/>
        <v>1.8418168825142871</v>
      </c>
    </row>
    <row r="2299" spans="1:3" x14ac:dyDescent="0.25">
      <c r="A2299" s="42">
        <v>45162.927083333336</v>
      </c>
      <c r="B2299">
        <v>46.574737371428576</v>
      </c>
      <c r="C2299">
        <f t="shared" si="38"/>
        <v>1.7632149083428583</v>
      </c>
    </row>
    <row r="2300" spans="1:3" x14ac:dyDescent="0.25">
      <c r="A2300" s="42">
        <v>45162.9375</v>
      </c>
      <c r="B2300">
        <v>46.345228542857136</v>
      </c>
      <c r="C2300">
        <f t="shared" si="38"/>
        <v>1.6888540478857124</v>
      </c>
    </row>
    <row r="2301" spans="1:3" x14ac:dyDescent="0.25">
      <c r="A2301" s="42">
        <v>45162.947916666664</v>
      </c>
      <c r="B2301">
        <v>46.149026128571435</v>
      </c>
      <c r="C2301">
        <f t="shared" si="38"/>
        <v>1.6252844656571455</v>
      </c>
    </row>
    <row r="2302" spans="1:3" x14ac:dyDescent="0.25">
      <c r="A2302" s="42">
        <v>45162.958333333336</v>
      </c>
      <c r="B2302">
        <v>45.921408057142855</v>
      </c>
      <c r="C2302">
        <f t="shared" si="38"/>
        <v>1.5515362105142856</v>
      </c>
    </row>
    <row r="2303" spans="1:3" x14ac:dyDescent="0.25">
      <c r="A2303" s="42">
        <v>45162.96875</v>
      </c>
      <c r="B2303">
        <v>45.763020785714289</v>
      </c>
      <c r="C2303">
        <f t="shared" si="38"/>
        <v>1.5002187345714297</v>
      </c>
    </row>
    <row r="2304" spans="1:3" x14ac:dyDescent="0.25">
      <c r="A2304" s="42">
        <v>45162.979166666664</v>
      </c>
      <c r="B2304">
        <v>45.607396928571426</v>
      </c>
      <c r="C2304">
        <f t="shared" si="38"/>
        <v>1.4497966048571431</v>
      </c>
    </row>
    <row r="2305" spans="1:3" x14ac:dyDescent="0.25">
      <c r="A2305" s="42">
        <v>45162.989583333336</v>
      </c>
      <c r="B2305">
        <v>45.467771785714284</v>
      </c>
      <c r="C2305">
        <f t="shared" si="38"/>
        <v>1.4045580585714283</v>
      </c>
    </row>
    <row r="2306" spans="1:3" x14ac:dyDescent="0.25">
      <c r="A2306" s="42">
        <v>45163</v>
      </c>
      <c r="B2306">
        <v>45.294549342857138</v>
      </c>
      <c r="C2306">
        <f t="shared" si="38"/>
        <v>1.3484339870857127</v>
      </c>
    </row>
    <row r="2307" spans="1:3" x14ac:dyDescent="0.25">
      <c r="A2307" s="42">
        <v>45163.010416666664</v>
      </c>
      <c r="B2307">
        <v>45.163359885714286</v>
      </c>
      <c r="C2307">
        <f t="shared" ref="C2307:C2370" si="39">IF(B2307&gt;45,0.324*B2307-13.327,0.0505*B2307-1.1314)</f>
        <v>1.305928602971429</v>
      </c>
    </row>
    <row r="2308" spans="1:3" x14ac:dyDescent="0.25">
      <c r="A2308" s="42">
        <v>45163.020833333336</v>
      </c>
      <c r="B2308">
        <v>45.035224728571436</v>
      </c>
      <c r="C2308">
        <f t="shared" si="39"/>
        <v>1.2644128120571452</v>
      </c>
    </row>
    <row r="2309" spans="1:3" x14ac:dyDescent="0.25">
      <c r="A2309" s="42">
        <v>45163.03125</v>
      </c>
      <c r="B2309">
        <v>44.938214342857137</v>
      </c>
      <c r="C2309">
        <f t="shared" si="39"/>
        <v>1.1379798243142856</v>
      </c>
    </row>
    <row r="2310" spans="1:3" x14ac:dyDescent="0.25">
      <c r="A2310" s="42">
        <v>45163.041666666664</v>
      </c>
      <c r="B2310">
        <v>44.818369428571422</v>
      </c>
      <c r="C2310">
        <f t="shared" si="39"/>
        <v>1.1319276561428568</v>
      </c>
    </row>
    <row r="2311" spans="1:3" x14ac:dyDescent="0.25">
      <c r="A2311" s="42">
        <v>45163.052083333336</v>
      </c>
      <c r="B2311">
        <v>44.652855457142849</v>
      </c>
      <c r="C2311">
        <f t="shared" si="39"/>
        <v>1.1235692005857139</v>
      </c>
    </row>
    <row r="2312" spans="1:3" x14ac:dyDescent="0.25">
      <c r="A2312" s="42">
        <v>45163.0625</v>
      </c>
      <c r="B2312">
        <v>44.523556757142856</v>
      </c>
      <c r="C2312">
        <f t="shared" si="39"/>
        <v>1.1170396162357143</v>
      </c>
    </row>
    <row r="2313" spans="1:3" x14ac:dyDescent="0.25">
      <c r="A2313" s="42">
        <v>45163.072916666664</v>
      </c>
      <c r="B2313">
        <v>44.433818514285711</v>
      </c>
      <c r="C2313">
        <f t="shared" si="39"/>
        <v>1.1125078349714286</v>
      </c>
    </row>
    <row r="2314" spans="1:3" x14ac:dyDescent="0.25">
      <c r="A2314" s="42">
        <v>45163.083333333336</v>
      </c>
      <c r="B2314">
        <v>44.31964587142857</v>
      </c>
      <c r="C2314">
        <f t="shared" si="39"/>
        <v>1.1067421165071429</v>
      </c>
    </row>
    <row r="2315" spans="1:3" x14ac:dyDescent="0.25">
      <c r="A2315" s="42">
        <v>45163.09375</v>
      </c>
      <c r="B2315">
        <v>44.178857185714286</v>
      </c>
      <c r="C2315">
        <f t="shared" si="39"/>
        <v>1.0996322878785716</v>
      </c>
    </row>
    <row r="2316" spans="1:3" x14ac:dyDescent="0.25">
      <c r="A2316" s="42">
        <v>45163.104166666664</v>
      </c>
      <c r="B2316">
        <v>44.056394300000001</v>
      </c>
      <c r="C2316">
        <f t="shared" si="39"/>
        <v>1.09344791215</v>
      </c>
    </row>
    <row r="2317" spans="1:3" x14ac:dyDescent="0.25">
      <c r="A2317" s="42">
        <v>45163.114583333336</v>
      </c>
      <c r="B2317">
        <v>43.932622428571435</v>
      </c>
      <c r="C2317">
        <f t="shared" si="39"/>
        <v>1.0871974326428575</v>
      </c>
    </row>
    <row r="2318" spans="1:3" x14ac:dyDescent="0.25">
      <c r="A2318" s="42">
        <v>45163.125</v>
      </c>
      <c r="B2318">
        <v>43.864264285714292</v>
      </c>
      <c r="C2318">
        <f t="shared" si="39"/>
        <v>1.0837453464285718</v>
      </c>
    </row>
    <row r="2319" spans="1:3" x14ac:dyDescent="0.25">
      <c r="A2319" s="42">
        <v>45163.135416666664</v>
      </c>
      <c r="B2319">
        <v>43.807977900000004</v>
      </c>
      <c r="C2319">
        <f t="shared" si="39"/>
        <v>1.0809028839500006</v>
      </c>
    </row>
    <row r="2320" spans="1:3" x14ac:dyDescent="0.25">
      <c r="A2320" s="42">
        <v>45163.145833333336</v>
      </c>
      <c r="B2320">
        <v>43.724202814285718</v>
      </c>
      <c r="C2320">
        <f t="shared" si="39"/>
        <v>1.0766722421214288</v>
      </c>
    </row>
    <row r="2321" spans="1:3" x14ac:dyDescent="0.25">
      <c r="A2321" s="42">
        <v>45163.15625</v>
      </c>
      <c r="B2321">
        <v>43.655553785714289</v>
      </c>
      <c r="C2321">
        <f t="shared" si="39"/>
        <v>1.0732054661785717</v>
      </c>
    </row>
    <row r="2322" spans="1:3" x14ac:dyDescent="0.25">
      <c r="A2322" s="42">
        <v>45163.166666666664</v>
      </c>
      <c r="B2322">
        <v>43.666462000000003</v>
      </c>
      <c r="C2322">
        <f t="shared" si="39"/>
        <v>1.0737563310000005</v>
      </c>
    </row>
    <row r="2323" spans="1:3" x14ac:dyDescent="0.25">
      <c r="A2323" s="42">
        <v>45163.177083333336</v>
      </c>
      <c r="B2323">
        <v>43.640136842857146</v>
      </c>
      <c r="C2323">
        <f t="shared" si="39"/>
        <v>1.0724269105642861</v>
      </c>
    </row>
    <row r="2324" spans="1:3" x14ac:dyDescent="0.25">
      <c r="A2324" s="42">
        <v>45163.1875</v>
      </c>
      <c r="B2324">
        <v>43.605376</v>
      </c>
      <c r="C2324">
        <f t="shared" si="39"/>
        <v>1.0706714880000001</v>
      </c>
    </row>
    <row r="2325" spans="1:3" x14ac:dyDescent="0.25">
      <c r="A2325" s="42">
        <v>45163.197916666664</v>
      </c>
      <c r="B2325">
        <v>43.548944171428573</v>
      </c>
      <c r="C2325">
        <f t="shared" si="39"/>
        <v>1.0678216806571432</v>
      </c>
    </row>
    <row r="2326" spans="1:3" x14ac:dyDescent="0.25">
      <c r="A2326" s="42">
        <v>45163.208333333336</v>
      </c>
      <c r="B2326">
        <v>43.425317742857146</v>
      </c>
      <c r="C2326">
        <f t="shared" si="39"/>
        <v>1.0615785460142859</v>
      </c>
    </row>
    <row r="2327" spans="1:3" x14ac:dyDescent="0.25">
      <c r="A2327" s="42">
        <v>45163.21875</v>
      </c>
      <c r="B2327">
        <v>43.313908514285721</v>
      </c>
      <c r="C2327">
        <f t="shared" si="39"/>
        <v>1.0559523799714292</v>
      </c>
    </row>
    <row r="2328" spans="1:3" x14ac:dyDescent="0.25">
      <c r="A2328" s="42">
        <v>45163.229166666664</v>
      </c>
      <c r="B2328">
        <v>43.211662185714282</v>
      </c>
      <c r="C2328">
        <f t="shared" si="39"/>
        <v>1.0507889403785715</v>
      </c>
    </row>
    <row r="2329" spans="1:3" x14ac:dyDescent="0.25">
      <c r="A2329" s="42">
        <v>45163.239583333336</v>
      </c>
      <c r="B2329">
        <v>43.0576382</v>
      </c>
      <c r="C2329">
        <f t="shared" si="39"/>
        <v>1.0430107291000004</v>
      </c>
    </row>
    <row r="2330" spans="1:3" x14ac:dyDescent="0.25">
      <c r="A2330" s="42">
        <v>45163.25</v>
      </c>
      <c r="B2330">
        <v>42.909868257142868</v>
      </c>
      <c r="C2330">
        <f t="shared" si="39"/>
        <v>1.035548346985715</v>
      </c>
    </row>
    <row r="2331" spans="1:3" x14ac:dyDescent="0.25">
      <c r="A2331" s="42">
        <v>45163.260416666664</v>
      </c>
      <c r="B2331">
        <v>42.764861728571432</v>
      </c>
      <c r="C2331">
        <f t="shared" si="39"/>
        <v>1.0282255172928576</v>
      </c>
    </row>
    <row r="2332" spans="1:3" x14ac:dyDescent="0.25">
      <c r="A2332" s="42">
        <v>45163.270833333336</v>
      </c>
      <c r="B2332">
        <v>42.601674842857143</v>
      </c>
      <c r="C2332">
        <f t="shared" si="39"/>
        <v>1.0199845795642861</v>
      </c>
    </row>
    <row r="2333" spans="1:3" x14ac:dyDescent="0.25">
      <c r="A2333" s="42">
        <v>45163.28125</v>
      </c>
      <c r="B2333">
        <v>42.345259085714289</v>
      </c>
      <c r="C2333">
        <f t="shared" si="39"/>
        <v>1.0070355838285716</v>
      </c>
    </row>
    <row r="2334" spans="1:3" x14ac:dyDescent="0.25">
      <c r="A2334" s="42">
        <v>45163.291666666664</v>
      </c>
      <c r="B2334">
        <v>42.130149099999997</v>
      </c>
      <c r="C2334">
        <f t="shared" si="39"/>
        <v>0.99617252955000013</v>
      </c>
    </row>
    <row r="2335" spans="1:3" x14ac:dyDescent="0.25">
      <c r="A2335" s="42">
        <v>45163.302083333336</v>
      </c>
      <c r="B2335">
        <v>41.998232428571427</v>
      </c>
      <c r="C2335">
        <f t="shared" si="39"/>
        <v>0.98951073764285735</v>
      </c>
    </row>
    <row r="2336" spans="1:3" x14ac:dyDescent="0.25">
      <c r="A2336" s="42">
        <v>45163.3125</v>
      </c>
      <c r="B2336">
        <v>41.871260814285719</v>
      </c>
      <c r="C2336">
        <f t="shared" si="39"/>
        <v>0.9830986711214289</v>
      </c>
    </row>
    <row r="2337" spans="1:3" x14ac:dyDescent="0.25">
      <c r="A2337" s="42">
        <v>45163.322916666664</v>
      </c>
      <c r="B2337">
        <v>41.747198057142853</v>
      </c>
      <c r="C2337">
        <f t="shared" si="39"/>
        <v>0.97683350188571416</v>
      </c>
    </row>
    <row r="2338" spans="1:3" x14ac:dyDescent="0.25">
      <c r="A2338" s="42">
        <v>45163.333333333336</v>
      </c>
      <c r="B2338">
        <v>41.614117842857141</v>
      </c>
      <c r="C2338">
        <f t="shared" si="39"/>
        <v>0.97011295106428563</v>
      </c>
    </row>
    <row r="2339" spans="1:3" x14ac:dyDescent="0.25">
      <c r="A2339" s="42">
        <v>45163.34375</v>
      </c>
      <c r="B2339">
        <v>41.560013099999999</v>
      </c>
      <c r="C2339">
        <f t="shared" si="39"/>
        <v>0.96738066155000024</v>
      </c>
    </row>
    <row r="2340" spans="1:3" x14ac:dyDescent="0.25">
      <c r="A2340" s="42">
        <v>45163.354166666664</v>
      </c>
      <c r="B2340">
        <v>41.739344142857142</v>
      </c>
      <c r="C2340">
        <f t="shared" si="39"/>
        <v>0.97643687921428568</v>
      </c>
    </row>
    <row r="2341" spans="1:3" x14ac:dyDescent="0.25">
      <c r="A2341" s="42">
        <v>45163.364583333336</v>
      </c>
      <c r="B2341">
        <v>41.928565300000002</v>
      </c>
      <c r="C2341">
        <f t="shared" si="39"/>
        <v>0.98599254765000022</v>
      </c>
    </row>
    <row r="2342" spans="1:3" x14ac:dyDescent="0.25">
      <c r="A2342" s="42">
        <v>45163.375</v>
      </c>
      <c r="B2342">
        <v>42.03124795714286</v>
      </c>
      <c r="C2342">
        <f t="shared" si="39"/>
        <v>0.99117802183571446</v>
      </c>
    </row>
    <row r="2343" spans="1:3" x14ac:dyDescent="0.25">
      <c r="A2343" s="42">
        <v>45163.385416666664</v>
      </c>
      <c r="B2343">
        <v>42.301771671428575</v>
      </c>
      <c r="C2343">
        <f t="shared" si="39"/>
        <v>1.0048394694071432</v>
      </c>
    </row>
    <row r="2344" spans="1:3" x14ac:dyDescent="0.25">
      <c r="A2344" s="42">
        <v>45163.395833333336</v>
      </c>
      <c r="B2344">
        <v>42.743045299999999</v>
      </c>
      <c r="C2344">
        <f t="shared" si="39"/>
        <v>1.0271237876500001</v>
      </c>
    </row>
    <row r="2345" spans="1:3" x14ac:dyDescent="0.25">
      <c r="A2345" s="42">
        <v>45163.40625</v>
      </c>
      <c r="B2345">
        <v>43.146649228571434</v>
      </c>
      <c r="C2345">
        <f t="shared" si="39"/>
        <v>1.0475057860428574</v>
      </c>
    </row>
    <row r="2346" spans="1:3" x14ac:dyDescent="0.25">
      <c r="A2346" s="42">
        <v>45163.416666666664</v>
      </c>
      <c r="B2346">
        <v>43.660062514285713</v>
      </c>
      <c r="C2346">
        <f t="shared" si="39"/>
        <v>1.0734331569714286</v>
      </c>
    </row>
    <row r="2347" spans="1:3" x14ac:dyDescent="0.25">
      <c r="A2347" s="42">
        <v>45163.427083333336</v>
      </c>
      <c r="B2347">
        <v>44.18234781428572</v>
      </c>
      <c r="C2347">
        <f t="shared" si="39"/>
        <v>1.0998085646214288</v>
      </c>
    </row>
    <row r="2348" spans="1:3" x14ac:dyDescent="0.25">
      <c r="A2348" s="42">
        <v>45163.4375</v>
      </c>
      <c r="B2348">
        <v>44.619694485714298</v>
      </c>
      <c r="C2348">
        <f t="shared" si="39"/>
        <v>1.1218945715285724</v>
      </c>
    </row>
    <row r="2349" spans="1:3" x14ac:dyDescent="0.25">
      <c r="A2349" s="42">
        <v>45163.447916666664</v>
      </c>
      <c r="B2349">
        <v>45.035079285714282</v>
      </c>
      <c r="C2349">
        <f t="shared" si="39"/>
        <v>1.2643656885714272</v>
      </c>
    </row>
    <row r="2350" spans="1:3" x14ac:dyDescent="0.25">
      <c r="A2350" s="42">
        <v>45163.458333333336</v>
      </c>
      <c r="B2350">
        <v>45.33600055714286</v>
      </c>
      <c r="C2350">
        <f t="shared" si="39"/>
        <v>1.3618641805142868</v>
      </c>
    </row>
    <row r="2351" spans="1:3" x14ac:dyDescent="0.25">
      <c r="A2351" s="42">
        <v>45163.46875</v>
      </c>
      <c r="B2351">
        <v>45.642594099999997</v>
      </c>
      <c r="C2351">
        <f t="shared" si="39"/>
        <v>1.4612004883999994</v>
      </c>
    </row>
    <row r="2352" spans="1:3" x14ac:dyDescent="0.25">
      <c r="A2352" s="42">
        <v>45163.479166666664</v>
      </c>
      <c r="B2352">
        <v>46.054051942857143</v>
      </c>
      <c r="C2352">
        <f t="shared" si="39"/>
        <v>1.5945128294857156</v>
      </c>
    </row>
    <row r="2353" spans="1:3" x14ac:dyDescent="0.25">
      <c r="A2353" s="42">
        <v>45163.489583333336</v>
      </c>
      <c r="B2353">
        <v>46.303631885714289</v>
      </c>
      <c r="C2353">
        <f t="shared" si="39"/>
        <v>1.6753767309714309</v>
      </c>
    </row>
    <row r="2354" spans="1:3" x14ac:dyDescent="0.25">
      <c r="A2354" s="42">
        <v>45163.5</v>
      </c>
      <c r="B2354">
        <v>46.458092200000003</v>
      </c>
      <c r="C2354">
        <f t="shared" si="39"/>
        <v>1.7254218728000019</v>
      </c>
    </row>
    <row r="2355" spans="1:3" x14ac:dyDescent="0.25">
      <c r="A2355" s="42">
        <v>45163.510416666664</v>
      </c>
      <c r="B2355">
        <v>46.459982957142863</v>
      </c>
      <c r="C2355">
        <f t="shared" si="39"/>
        <v>1.726034478114288</v>
      </c>
    </row>
    <row r="2356" spans="1:3" x14ac:dyDescent="0.25">
      <c r="A2356" s="42">
        <v>45163.520833333336</v>
      </c>
      <c r="B2356">
        <v>46.479617742857144</v>
      </c>
      <c r="C2356">
        <f t="shared" si="39"/>
        <v>1.7323961486857158</v>
      </c>
    </row>
    <row r="2357" spans="1:3" x14ac:dyDescent="0.25">
      <c r="A2357" s="42">
        <v>45163.53125</v>
      </c>
      <c r="B2357">
        <v>46.587681785714281</v>
      </c>
      <c r="C2357">
        <f t="shared" si="39"/>
        <v>1.7674088985714285</v>
      </c>
    </row>
    <row r="2358" spans="1:3" x14ac:dyDescent="0.25">
      <c r="A2358" s="42">
        <v>45163.541666666664</v>
      </c>
      <c r="B2358">
        <v>46.555829800000005</v>
      </c>
      <c r="C2358">
        <f t="shared" si="39"/>
        <v>1.7570888552000028</v>
      </c>
    </row>
    <row r="2359" spans="1:3" x14ac:dyDescent="0.25">
      <c r="A2359" s="42">
        <v>45163.552083333336</v>
      </c>
      <c r="B2359">
        <v>46.469000414285723</v>
      </c>
      <c r="C2359">
        <f t="shared" si="39"/>
        <v>1.7289561342285751</v>
      </c>
    </row>
    <row r="2360" spans="1:3" x14ac:dyDescent="0.25">
      <c r="A2360" s="42">
        <v>45163.5625</v>
      </c>
      <c r="B2360">
        <v>46.360936371428572</v>
      </c>
      <c r="C2360">
        <f t="shared" si="39"/>
        <v>1.6939433843428571</v>
      </c>
    </row>
    <row r="2361" spans="1:3" x14ac:dyDescent="0.25">
      <c r="A2361" s="42">
        <v>45163.572916666664</v>
      </c>
      <c r="B2361">
        <v>46.509288085714289</v>
      </c>
      <c r="C2361">
        <f t="shared" si="39"/>
        <v>1.74200933977143</v>
      </c>
    </row>
    <row r="2362" spans="1:3" x14ac:dyDescent="0.25">
      <c r="A2362" s="42">
        <v>45163.583333333336</v>
      </c>
      <c r="B2362">
        <v>46.795083300000002</v>
      </c>
      <c r="C2362">
        <f t="shared" si="39"/>
        <v>1.834606989200001</v>
      </c>
    </row>
    <row r="2363" spans="1:3" x14ac:dyDescent="0.25">
      <c r="A2363" s="42">
        <v>45163.59375</v>
      </c>
      <c r="B2363">
        <v>47.069679414285716</v>
      </c>
      <c r="C2363">
        <f t="shared" si="39"/>
        <v>1.9235761302285717</v>
      </c>
    </row>
    <row r="2364" spans="1:3" x14ac:dyDescent="0.25">
      <c r="A2364" s="42">
        <v>45163.604166666664</v>
      </c>
      <c r="B2364">
        <v>47.361146900000001</v>
      </c>
      <c r="C2364">
        <f t="shared" si="39"/>
        <v>2.0180115956000009</v>
      </c>
    </row>
    <row r="2365" spans="1:3" x14ac:dyDescent="0.25">
      <c r="A2365" s="42">
        <v>45163.614583333336</v>
      </c>
      <c r="B2365">
        <v>47.649705528571431</v>
      </c>
      <c r="C2365">
        <f t="shared" si="39"/>
        <v>2.1115045912571446</v>
      </c>
    </row>
    <row r="2366" spans="1:3" x14ac:dyDescent="0.25">
      <c r="A2366" s="42">
        <v>45163.625</v>
      </c>
      <c r="B2366">
        <v>47.926046957142866</v>
      </c>
      <c r="C2366">
        <f t="shared" si="39"/>
        <v>2.2010392141142887</v>
      </c>
    </row>
    <row r="2367" spans="1:3" x14ac:dyDescent="0.25">
      <c r="A2367" s="42">
        <v>45163.635416666664</v>
      </c>
      <c r="B2367">
        <v>48.16864564285715</v>
      </c>
      <c r="C2367">
        <f t="shared" si="39"/>
        <v>2.2796411882857175</v>
      </c>
    </row>
    <row r="2368" spans="1:3" x14ac:dyDescent="0.25">
      <c r="A2368" s="42">
        <v>45163.645833333336</v>
      </c>
      <c r="B2368">
        <v>48.158755528571433</v>
      </c>
      <c r="C2368">
        <f t="shared" si="39"/>
        <v>2.2764367912571455</v>
      </c>
    </row>
    <row r="2369" spans="1:3" x14ac:dyDescent="0.25">
      <c r="A2369" s="42">
        <v>45163.65625</v>
      </c>
      <c r="B2369">
        <v>48.197734214285724</v>
      </c>
      <c r="C2369">
        <f t="shared" si="39"/>
        <v>2.2890658854285757</v>
      </c>
    </row>
    <row r="2370" spans="1:3" x14ac:dyDescent="0.25">
      <c r="A2370" s="42">
        <v>45163.666666666664</v>
      </c>
      <c r="B2370">
        <v>48.276855128571427</v>
      </c>
      <c r="C2370">
        <f t="shared" si="39"/>
        <v>2.3147010616571428</v>
      </c>
    </row>
    <row r="2371" spans="1:3" x14ac:dyDescent="0.25">
      <c r="A2371" s="42">
        <v>45163.677083333336</v>
      </c>
      <c r="B2371">
        <v>48.444550742857146</v>
      </c>
      <c r="C2371">
        <f t="shared" ref="C2371:C2434" si="40">IF(B2371&gt;45,0.324*B2371-13.327,0.0505*B2371-1.1314)</f>
        <v>2.3690344406857164</v>
      </c>
    </row>
    <row r="2372" spans="1:3" x14ac:dyDescent="0.25">
      <c r="A2372" s="42">
        <v>45163.6875</v>
      </c>
      <c r="B2372">
        <v>48.781687285714284</v>
      </c>
      <c r="C2372">
        <f t="shared" si="40"/>
        <v>2.4782666805714282</v>
      </c>
    </row>
    <row r="2373" spans="1:3" x14ac:dyDescent="0.25">
      <c r="A2373" s="42">
        <v>45163.697916666664</v>
      </c>
      <c r="B2373">
        <v>49.375385028571429</v>
      </c>
      <c r="C2373">
        <f t="shared" si="40"/>
        <v>2.6706247492571435</v>
      </c>
    </row>
    <row r="2374" spans="1:3" x14ac:dyDescent="0.25">
      <c r="A2374" s="42">
        <v>45163.708333333336</v>
      </c>
      <c r="B2374">
        <v>49.859418857142863</v>
      </c>
      <c r="C2374">
        <f t="shared" si="40"/>
        <v>2.8274517097142873</v>
      </c>
    </row>
    <row r="2375" spans="1:3" x14ac:dyDescent="0.25">
      <c r="A2375" s="42">
        <v>45163.71875</v>
      </c>
      <c r="B2375">
        <v>50.183029214285718</v>
      </c>
      <c r="C2375">
        <f t="shared" si="40"/>
        <v>2.9323014654285746</v>
      </c>
    </row>
    <row r="2376" spans="1:3" x14ac:dyDescent="0.25">
      <c r="A2376" s="42">
        <v>45163.729166666664</v>
      </c>
      <c r="B2376">
        <v>50.409192857142855</v>
      </c>
      <c r="C2376">
        <f t="shared" si="40"/>
        <v>3.0055784857142864</v>
      </c>
    </row>
    <row r="2377" spans="1:3" x14ac:dyDescent="0.25">
      <c r="A2377" s="42">
        <v>45163.739583333336</v>
      </c>
      <c r="B2377">
        <v>50.604813499999992</v>
      </c>
      <c r="C2377">
        <f t="shared" si="40"/>
        <v>3.0689595739999991</v>
      </c>
    </row>
    <row r="2378" spans="1:3" x14ac:dyDescent="0.25">
      <c r="A2378" s="42">
        <v>45163.75</v>
      </c>
      <c r="B2378">
        <v>50.541545857142857</v>
      </c>
      <c r="C2378">
        <f t="shared" si="40"/>
        <v>3.0484608577142875</v>
      </c>
    </row>
    <row r="2379" spans="1:3" x14ac:dyDescent="0.25">
      <c r="A2379" s="42">
        <v>45163.760416666664</v>
      </c>
      <c r="B2379">
        <v>50.156122285714282</v>
      </c>
      <c r="C2379">
        <f t="shared" si="40"/>
        <v>2.9235836205714296</v>
      </c>
    </row>
    <row r="2380" spans="1:3" x14ac:dyDescent="0.25">
      <c r="A2380" s="42">
        <v>45163.770833333336</v>
      </c>
      <c r="B2380">
        <v>49.45697847142857</v>
      </c>
      <c r="C2380">
        <f t="shared" si="40"/>
        <v>2.6970610247428564</v>
      </c>
    </row>
    <row r="2381" spans="1:3" x14ac:dyDescent="0.25">
      <c r="A2381" s="42">
        <v>45163.78125</v>
      </c>
      <c r="B2381">
        <v>48.880006657142857</v>
      </c>
      <c r="C2381">
        <f t="shared" si="40"/>
        <v>2.5101221569142869</v>
      </c>
    </row>
    <row r="2382" spans="1:3" x14ac:dyDescent="0.25">
      <c r="A2382" s="42">
        <v>45163.791666666664</v>
      </c>
      <c r="B2382">
        <v>48.411680657142846</v>
      </c>
      <c r="C2382">
        <f t="shared" si="40"/>
        <v>2.3583845329142825</v>
      </c>
    </row>
    <row r="2383" spans="1:3" x14ac:dyDescent="0.25">
      <c r="A2383" s="42">
        <v>45163.802083333336</v>
      </c>
      <c r="B2383">
        <v>48.031783914285711</v>
      </c>
      <c r="C2383">
        <f t="shared" si="40"/>
        <v>2.2352979882285702</v>
      </c>
    </row>
    <row r="2384" spans="1:3" x14ac:dyDescent="0.25">
      <c r="A2384" s="42">
        <v>45163.8125</v>
      </c>
      <c r="B2384">
        <v>47.56433057142857</v>
      </c>
      <c r="C2384">
        <f t="shared" si="40"/>
        <v>2.0838431051428579</v>
      </c>
    </row>
    <row r="2385" spans="1:3" x14ac:dyDescent="0.25">
      <c r="A2385" s="42">
        <v>45163.822916666664</v>
      </c>
      <c r="B2385">
        <v>47.084078257142849</v>
      </c>
      <c r="C2385">
        <f t="shared" si="40"/>
        <v>1.9282413553142828</v>
      </c>
    </row>
    <row r="2386" spans="1:3" x14ac:dyDescent="0.25">
      <c r="A2386" s="42">
        <v>45163.833333333336</v>
      </c>
      <c r="B2386">
        <v>46.724979842857138</v>
      </c>
      <c r="C2386">
        <f t="shared" si="40"/>
        <v>1.8118934690857138</v>
      </c>
    </row>
    <row r="2387" spans="1:3" x14ac:dyDescent="0.25">
      <c r="A2387" s="42">
        <v>45163.84375</v>
      </c>
      <c r="B2387">
        <v>46.34682841428571</v>
      </c>
      <c r="C2387">
        <f t="shared" si="40"/>
        <v>1.6893724062285713</v>
      </c>
    </row>
    <row r="2388" spans="1:3" x14ac:dyDescent="0.25">
      <c r="A2388" s="42">
        <v>45163.854166666664</v>
      </c>
      <c r="B2388">
        <v>45.98991164285713</v>
      </c>
      <c r="C2388">
        <f t="shared" si="40"/>
        <v>1.5737313722857103</v>
      </c>
    </row>
    <row r="2389" spans="1:3" x14ac:dyDescent="0.25">
      <c r="A2389" s="42">
        <v>45163.864583333336</v>
      </c>
      <c r="B2389">
        <v>45.642303214285711</v>
      </c>
      <c r="C2389">
        <f t="shared" si="40"/>
        <v>1.4611062414285705</v>
      </c>
    </row>
    <row r="2390" spans="1:3" x14ac:dyDescent="0.25">
      <c r="A2390" s="42">
        <v>45163.875</v>
      </c>
      <c r="B2390">
        <v>45.310693499999999</v>
      </c>
      <c r="C2390">
        <f t="shared" si="40"/>
        <v>1.3536646940000008</v>
      </c>
    </row>
    <row r="2391" spans="1:3" x14ac:dyDescent="0.25">
      <c r="A2391" s="42">
        <v>45163.885416666664</v>
      </c>
      <c r="B2391">
        <v>45.030279671428573</v>
      </c>
      <c r="C2391">
        <f t="shared" si="40"/>
        <v>1.2628106135428574</v>
      </c>
    </row>
    <row r="2392" spans="1:3" x14ac:dyDescent="0.25">
      <c r="A2392" s="42">
        <v>45163.895833333336</v>
      </c>
      <c r="B2392">
        <v>44.762083042857135</v>
      </c>
      <c r="C2392">
        <f t="shared" si="40"/>
        <v>1.1290851936642856</v>
      </c>
    </row>
    <row r="2393" spans="1:3" x14ac:dyDescent="0.25">
      <c r="A2393" s="42">
        <v>45163.90625</v>
      </c>
      <c r="B2393">
        <v>44.504358299999993</v>
      </c>
      <c r="C2393">
        <f t="shared" si="40"/>
        <v>1.1160700941499997</v>
      </c>
    </row>
    <row r="2394" spans="1:3" x14ac:dyDescent="0.25">
      <c r="A2394" s="42">
        <v>45163.916666666664</v>
      </c>
      <c r="B2394">
        <v>44.338262557142855</v>
      </c>
      <c r="C2394">
        <f t="shared" si="40"/>
        <v>1.1076822591357145</v>
      </c>
    </row>
    <row r="2395" spans="1:3" x14ac:dyDescent="0.25">
      <c r="A2395" s="42">
        <v>45163.927083333336</v>
      </c>
      <c r="B2395">
        <v>44.156895314285713</v>
      </c>
      <c r="C2395">
        <f t="shared" si="40"/>
        <v>1.0985232133714289</v>
      </c>
    </row>
    <row r="2396" spans="1:3" x14ac:dyDescent="0.25">
      <c r="A2396" s="42">
        <v>45163.9375</v>
      </c>
      <c r="B2396">
        <v>43.991526785714278</v>
      </c>
      <c r="C2396">
        <f t="shared" si="40"/>
        <v>1.0901721026785711</v>
      </c>
    </row>
    <row r="2397" spans="1:3" x14ac:dyDescent="0.25">
      <c r="A2397" s="42">
        <v>45163.947916666664</v>
      </c>
      <c r="B2397">
        <v>43.819322442857143</v>
      </c>
      <c r="C2397">
        <f t="shared" si="40"/>
        <v>1.0814757833642858</v>
      </c>
    </row>
    <row r="2398" spans="1:3" x14ac:dyDescent="0.25">
      <c r="A2398" s="42">
        <v>45163.958333333336</v>
      </c>
      <c r="B2398">
        <v>43.652935814285719</v>
      </c>
      <c r="C2398">
        <f t="shared" si="40"/>
        <v>1.0730732586214289</v>
      </c>
    </row>
    <row r="2399" spans="1:3" x14ac:dyDescent="0.25">
      <c r="A2399" s="42">
        <v>45163.96875</v>
      </c>
      <c r="B2399">
        <v>43.517528514285708</v>
      </c>
      <c r="C2399">
        <f t="shared" si="40"/>
        <v>1.0662351899714284</v>
      </c>
    </row>
    <row r="2400" spans="1:3" x14ac:dyDescent="0.25">
      <c r="A2400" s="42">
        <v>45163.979166666664</v>
      </c>
      <c r="B2400">
        <v>43.369613128571423</v>
      </c>
      <c r="C2400">
        <f t="shared" si="40"/>
        <v>1.0587654629928569</v>
      </c>
    </row>
    <row r="2401" spans="1:3" x14ac:dyDescent="0.25">
      <c r="A2401" s="42">
        <v>45163.989583333336</v>
      </c>
      <c r="B2401">
        <v>43.210062314285715</v>
      </c>
      <c r="C2401">
        <f t="shared" si="40"/>
        <v>1.0507081468714288</v>
      </c>
    </row>
    <row r="2402" spans="1:3" x14ac:dyDescent="0.25">
      <c r="A2402" s="42">
        <v>45164</v>
      </c>
      <c r="B2402">
        <v>43.087163099999998</v>
      </c>
      <c r="C2402">
        <f t="shared" si="40"/>
        <v>1.0445017365500002</v>
      </c>
    </row>
    <row r="2403" spans="1:3" x14ac:dyDescent="0.25">
      <c r="A2403" s="42">
        <v>45164.010416666664</v>
      </c>
      <c r="B2403">
        <v>42.975899314285712</v>
      </c>
      <c r="C2403">
        <f t="shared" si="40"/>
        <v>1.0388829153714287</v>
      </c>
    </row>
    <row r="2404" spans="1:3" x14ac:dyDescent="0.25">
      <c r="A2404" s="42">
        <v>45164.020833333336</v>
      </c>
      <c r="B2404">
        <v>42.870598685714292</v>
      </c>
      <c r="C2404">
        <f t="shared" si="40"/>
        <v>1.0335652336285721</v>
      </c>
    </row>
    <row r="2405" spans="1:3" x14ac:dyDescent="0.25">
      <c r="A2405" s="42">
        <v>45164.03125</v>
      </c>
      <c r="B2405">
        <v>42.795986499999991</v>
      </c>
      <c r="C2405">
        <f t="shared" si="40"/>
        <v>1.0297973182499998</v>
      </c>
    </row>
    <row r="2406" spans="1:3" x14ac:dyDescent="0.25">
      <c r="A2406" s="42">
        <v>45164.041666666664</v>
      </c>
      <c r="B2406">
        <v>42.708720785714277</v>
      </c>
      <c r="C2406">
        <f t="shared" si="40"/>
        <v>1.0253903996785712</v>
      </c>
    </row>
    <row r="2407" spans="1:3" x14ac:dyDescent="0.25">
      <c r="A2407" s="42">
        <v>45164.052083333336</v>
      </c>
      <c r="B2407">
        <v>42.612583057142857</v>
      </c>
      <c r="C2407">
        <f t="shared" si="40"/>
        <v>1.0205354443857144</v>
      </c>
    </row>
    <row r="2408" spans="1:3" x14ac:dyDescent="0.25">
      <c r="A2408" s="42">
        <v>45164.0625</v>
      </c>
      <c r="B2408">
        <v>42.509609514285714</v>
      </c>
      <c r="C2408">
        <f t="shared" si="40"/>
        <v>1.0153352804714288</v>
      </c>
    </row>
    <row r="2409" spans="1:3" x14ac:dyDescent="0.25">
      <c r="A2409" s="42">
        <v>45164.072916666664</v>
      </c>
      <c r="B2409">
        <v>42.415798871428571</v>
      </c>
      <c r="C2409">
        <f t="shared" si="40"/>
        <v>1.0105978430071432</v>
      </c>
    </row>
    <row r="2410" spans="1:3" x14ac:dyDescent="0.25">
      <c r="A2410" s="42">
        <v>45164.083333333336</v>
      </c>
      <c r="B2410">
        <v>42.322569999999992</v>
      </c>
      <c r="C2410">
        <f t="shared" si="40"/>
        <v>1.0058897849999997</v>
      </c>
    </row>
    <row r="2411" spans="1:3" x14ac:dyDescent="0.25">
      <c r="A2411" s="42">
        <v>45164.09375</v>
      </c>
      <c r="B2411">
        <v>42.214069628571437</v>
      </c>
      <c r="C2411">
        <f t="shared" si="40"/>
        <v>1.0004105162428576</v>
      </c>
    </row>
    <row r="2412" spans="1:3" x14ac:dyDescent="0.25">
      <c r="A2412" s="42">
        <v>45164.104166666664</v>
      </c>
      <c r="B2412">
        <v>42.102369514285712</v>
      </c>
      <c r="C2412">
        <f t="shared" si="40"/>
        <v>0.99476966047142867</v>
      </c>
    </row>
    <row r="2413" spans="1:3" x14ac:dyDescent="0.25">
      <c r="A2413" s="42">
        <v>45164.114583333336</v>
      </c>
      <c r="B2413">
        <v>41.999977742857141</v>
      </c>
      <c r="C2413">
        <f t="shared" si="40"/>
        <v>0.98959887601428576</v>
      </c>
    </row>
    <row r="2414" spans="1:3" x14ac:dyDescent="0.25">
      <c r="A2414" s="42">
        <v>45164.125</v>
      </c>
      <c r="B2414">
        <v>41.873006128571426</v>
      </c>
      <c r="C2414">
        <f t="shared" si="40"/>
        <v>0.98318680949285731</v>
      </c>
    </row>
    <row r="2415" spans="1:3" x14ac:dyDescent="0.25">
      <c r="A2415" s="42">
        <v>45164.135416666664</v>
      </c>
      <c r="B2415">
        <v>41.790685471428567</v>
      </c>
      <c r="C2415">
        <f t="shared" si="40"/>
        <v>0.97902961630714302</v>
      </c>
    </row>
    <row r="2416" spans="1:3" x14ac:dyDescent="0.25">
      <c r="A2416" s="42">
        <v>45164.145833333336</v>
      </c>
      <c r="B2416">
        <v>41.693238757142858</v>
      </c>
      <c r="C2416">
        <f t="shared" si="40"/>
        <v>0.97410855723571443</v>
      </c>
    </row>
    <row r="2417" spans="1:3" x14ac:dyDescent="0.25">
      <c r="A2417" s="42">
        <v>45164.15625</v>
      </c>
      <c r="B2417">
        <v>41.576448142857146</v>
      </c>
      <c r="C2417">
        <f t="shared" si="40"/>
        <v>0.96821063121428597</v>
      </c>
    </row>
    <row r="2418" spans="1:3" x14ac:dyDescent="0.25">
      <c r="A2418" s="42">
        <v>45164.166666666664</v>
      </c>
      <c r="B2418">
        <v>41.484091928571431</v>
      </c>
      <c r="C2418">
        <f t="shared" si="40"/>
        <v>0.96354664239285737</v>
      </c>
    </row>
    <row r="2419" spans="1:3" x14ac:dyDescent="0.25">
      <c r="A2419" s="42">
        <v>45164.177083333336</v>
      </c>
      <c r="B2419">
        <v>41.398716971428563</v>
      </c>
      <c r="C2419">
        <f t="shared" si="40"/>
        <v>0.95923520705714238</v>
      </c>
    </row>
    <row r="2420" spans="1:3" x14ac:dyDescent="0.25">
      <c r="A2420" s="42">
        <v>45164.1875</v>
      </c>
      <c r="B2420">
        <v>41.310142271428568</v>
      </c>
      <c r="C2420">
        <f t="shared" si="40"/>
        <v>0.9547621847071428</v>
      </c>
    </row>
    <row r="2421" spans="1:3" x14ac:dyDescent="0.25">
      <c r="A2421" s="42">
        <v>45164.197916666664</v>
      </c>
      <c r="B2421">
        <v>41.270436371428566</v>
      </c>
      <c r="C2421">
        <f t="shared" si="40"/>
        <v>0.95275703675714296</v>
      </c>
    </row>
    <row r="2422" spans="1:3" x14ac:dyDescent="0.25">
      <c r="A2422" s="42">
        <v>45164.208333333336</v>
      </c>
      <c r="B2422">
        <v>41.195242414285715</v>
      </c>
      <c r="C2422">
        <f t="shared" si="40"/>
        <v>0.94895974192142885</v>
      </c>
    </row>
    <row r="2423" spans="1:3" x14ac:dyDescent="0.25">
      <c r="A2423" s="42">
        <v>45164.21875</v>
      </c>
      <c r="B2423">
        <v>41.126302500000001</v>
      </c>
      <c r="C2423">
        <f t="shared" si="40"/>
        <v>0.94547827625000003</v>
      </c>
    </row>
    <row r="2424" spans="1:3" x14ac:dyDescent="0.25">
      <c r="A2424" s="42">
        <v>45164.229166666664</v>
      </c>
      <c r="B2424">
        <v>41.066525485714287</v>
      </c>
      <c r="C2424">
        <f t="shared" si="40"/>
        <v>0.94245953702857155</v>
      </c>
    </row>
    <row r="2425" spans="1:3" x14ac:dyDescent="0.25">
      <c r="A2425" s="42">
        <v>45164.239583333336</v>
      </c>
      <c r="B2425">
        <v>41.006748471428573</v>
      </c>
      <c r="C2425">
        <f t="shared" si="40"/>
        <v>0.93944079780714307</v>
      </c>
    </row>
    <row r="2426" spans="1:3" x14ac:dyDescent="0.25">
      <c r="A2426" s="42">
        <v>45164.25</v>
      </c>
      <c r="B2426">
        <v>40.936935899999995</v>
      </c>
      <c r="C2426">
        <f t="shared" si="40"/>
        <v>0.93591526294999983</v>
      </c>
    </row>
    <row r="2427" spans="1:3" x14ac:dyDescent="0.25">
      <c r="A2427" s="42">
        <v>45164.260416666664</v>
      </c>
      <c r="B2427">
        <v>40.87366825714286</v>
      </c>
      <c r="C2427">
        <f t="shared" si="40"/>
        <v>0.93272024698571454</v>
      </c>
    </row>
    <row r="2428" spans="1:3" x14ac:dyDescent="0.25">
      <c r="A2428" s="42">
        <v>45164.270833333336</v>
      </c>
      <c r="B2428">
        <v>40.79192937142858</v>
      </c>
      <c r="C2428">
        <f t="shared" si="40"/>
        <v>0.92859243325714336</v>
      </c>
    </row>
    <row r="2429" spans="1:3" x14ac:dyDescent="0.25">
      <c r="A2429" s="42">
        <v>45164.28125</v>
      </c>
      <c r="B2429">
        <v>40.725461985714283</v>
      </c>
      <c r="C2429">
        <f t="shared" si="40"/>
        <v>0.92523583027857126</v>
      </c>
    </row>
    <row r="2430" spans="1:3" x14ac:dyDescent="0.25">
      <c r="A2430" s="42">
        <v>45164.291666666664</v>
      </c>
      <c r="B2430">
        <v>40.63426931428571</v>
      </c>
      <c r="C2430">
        <f t="shared" si="40"/>
        <v>0.92063060037142841</v>
      </c>
    </row>
    <row r="2431" spans="1:3" x14ac:dyDescent="0.25">
      <c r="A2431" s="42">
        <v>45164.302083333336</v>
      </c>
      <c r="B2431">
        <v>40.540022342857142</v>
      </c>
      <c r="C2431">
        <f t="shared" si="40"/>
        <v>0.91587112831428574</v>
      </c>
    </row>
    <row r="2432" spans="1:3" x14ac:dyDescent="0.25">
      <c r="A2432" s="42">
        <v>45164.3125</v>
      </c>
      <c r="B2432">
        <v>40.379744314285723</v>
      </c>
      <c r="C2432">
        <f t="shared" si="40"/>
        <v>0.9077770878714293</v>
      </c>
    </row>
    <row r="2433" spans="1:3" x14ac:dyDescent="0.25">
      <c r="A2433" s="42">
        <v>45164.322916666664</v>
      </c>
      <c r="B2433">
        <v>40.384253042857146</v>
      </c>
      <c r="C2433">
        <f t="shared" si="40"/>
        <v>0.90800477866428619</v>
      </c>
    </row>
    <row r="2434" spans="1:3" x14ac:dyDescent="0.25">
      <c r="A2434" s="42">
        <v>45164.333333333336</v>
      </c>
      <c r="B2434">
        <v>40.323167042857143</v>
      </c>
      <c r="C2434">
        <f t="shared" si="40"/>
        <v>0.90491993566428586</v>
      </c>
    </row>
    <row r="2435" spans="1:3" x14ac:dyDescent="0.25">
      <c r="A2435" s="42">
        <v>45164.34375</v>
      </c>
      <c r="B2435">
        <v>40.277352542857145</v>
      </c>
      <c r="C2435">
        <f t="shared" ref="C2435:C2498" si="41">IF(B2435&gt;45,0.324*B2435-13.327,0.0505*B2435-1.1314)</f>
        <v>0.90260630341428594</v>
      </c>
    </row>
    <row r="2436" spans="1:3" x14ac:dyDescent="0.25">
      <c r="A2436" s="42">
        <v>45164.354166666664</v>
      </c>
      <c r="B2436">
        <v>40.411596299999999</v>
      </c>
      <c r="C2436">
        <f t="shared" si="41"/>
        <v>0.90938561315000022</v>
      </c>
    </row>
    <row r="2437" spans="1:3" x14ac:dyDescent="0.25">
      <c r="A2437" s="42">
        <v>45164.364583333336</v>
      </c>
      <c r="B2437">
        <v>40.530277671428564</v>
      </c>
      <c r="C2437">
        <f t="shared" si="41"/>
        <v>0.91537902240714275</v>
      </c>
    </row>
    <row r="2438" spans="1:3" x14ac:dyDescent="0.25">
      <c r="A2438" s="42">
        <v>45164.375</v>
      </c>
      <c r="B2438">
        <v>40.758477514285708</v>
      </c>
      <c r="C2438">
        <f t="shared" si="41"/>
        <v>0.92690311447142837</v>
      </c>
    </row>
    <row r="2439" spans="1:3" x14ac:dyDescent="0.25">
      <c r="A2439" s="42">
        <v>45164.385416666664</v>
      </c>
      <c r="B2439">
        <v>41.109285685714276</v>
      </c>
      <c r="C2439">
        <f t="shared" si="41"/>
        <v>0.94461892712857121</v>
      </c>
    </row>
    <row r="2440" spans="1:3" x14ac:dyDescent="0.25">
      <c r="A2440" s="42">
        <v>45164.395833333336</v>
      </c>
      <c r="B2440">
        <v>41.312760242857145</v>
      </c>
      <c r="C2440">
        <f t="shared" si="41"/>
        <v>0.95489439226428607</v>
      </c>
    </row>
    <row r="2441" spans="1:3" x14ac:dyDescent="0.25">
      <c r="A2441" s="42">
        <v>45164.40625</v>
      </c>
      <c r="B2441">
        <v>41.653969185714288</v>
      </c>
      <c r="C2441">
        <f t="shared" si="41"/>
        <v>0.97212544387857158</v>
      </c>
    </row>
    <row r="2442" spans="1:3" x14ac:dyDescent="0.25">
      <c r="A2442" s="42">
        <v>45164.416666666664</v>
      </c>
      <c r="B2442">
        <v>42.053064385714279</v>
      </c>
      <c r="C2442">
        <f t="shared" si="41"/>
        <v>0.99227975147857106</v>
      </c>
    </row>
    <row r="2443" spans="1:3" x14ac:dyDescent="0.25">
      <c r="A2443" s="42">
        <v>45164.427083333336</v>
      </c>
      <c r="B2443">
        <v>42.356167299999996</v>
      </c>
      <c r="C2443">
        <f t="shared" si="41"/>
        <v>1.0075864486499999</v>
      </c>
    </row>
    <row r="2444" spans="1:3" x14ac:dyDescent="0.25">
      <c r="A2444" s="42">
        <v>45164.4375</v>
      </c>
      <c r="B2444">
        <v>42.738536571428575</v>
      </c>
      <c r="C2444">
        <f t="shared" si="41"/>
        <v>1.0268960968571432</v>
      </c>
    </row>
    <row r="2445" spans="1:3" x14ac:dyDescent="0.25">
      <c r="A2445" s="42">
        <v>45164.447916666664</v>
      </c>
      <c r="B2445">
        <v>43.159739085714293</v>
      </c>
      <c r="C2445">
        <f t="shared" si="41"/>
        <v>1.048166823828572</v>
      </c>
    </row>
    <row r="2446" spans="1:3" x14ac:dyDescent="0.25">
      <c r="A2446" s="42">
        <v>45164.458333333336</v>
      </c>
      <c r="B2446">
        <v>43.623992685714299</v>
      </c>
      <c r="C2446">
        <f t="shared" si="41"/>
        <v>1.0716116306285721</v>
      </c>
    </row>
    <row r="2447" spans="1:3" x14ac:dyDescent="0.25">
      <c r="A2447" s="42">
        <v>45164.46875</v>
      </c>
      <c r="B2447">
        <v>44.122425357142859</v>
      </c>
      <c r="C2447">
        <f t="shared" si="41"/>
        <v>1.0967824805357147</v>
      </c>
    </row>
    <row r="2448" spans="1:3" x14ac:dyDescent="0.25">
      <c r="A2448" s="42">
        <v>45164.479166666664</v>
      </c>
      <c r="B2448">
        <v>44.673799228571433</v>
      </c>
      <c r="C2448">
        <f t="shared" si="41"/>
        <v>1.1246268610428574</v>
      </c>
    </row>
    <row r="2449" spans="1:3" x14ac:dyDescent="0.25">
      <c r="A2449" s="42">
        <v>45164.489583333336</v>
      </c>
      <c r="B2449">
        <v>45.224445885714282</v>
      </c>
      <c r="C2449">
        <f t="shared" si="41"/>
        <v>1.3257204669714273</v>
      </c>
    </row>
    <row r="2450" spans="1:3" x14ac:dyDescent="0.25">
      <c r="A2450" s="42">
        <v>45164.5</v>
      </c>
      <c r="B2450">
        <v>45.741786128571434</v>
      </c>
      <c r="C2450">
        <f t="shared" si="41"/>
        <v>1.4933387056571448</v>
      </c>
    </row>
    <row r="2451" spans="1:3" x14ac:dyDescent="0.25">
      <c r="A2451" s="42">
        <v>45164.510416666664</v>
      </c>
      <c r="B2451">
        <v>46.280797357142852</v>
      </c>
      <c r="C2451">
        <f t="shared" si="41"/>
        <v>1.6679783437142852</v>
      </c>
    </row>
    <row r="2452" spans="1:3" x14ac:dyDescent="0.25">
      <c r="A2452" s="42">
        <v>45164.520833333336</v>
      </c>
      <c r="B2452">
        <v>46.743741971428577</v>
      </c>
      <c r="C2452">
        <f t="shared" si="41"/>
        <v>1.8179723987428602</v>
      </c>
    </row>
    <row r="2453" spans="1:3" x14ac:dyDescent="0.25">
      <c r="A2453" s="42">
        <v>45164.53125</v>
      </c>
      <c r="B2453">
        <v>47.252937414285711</v>
      </c>
      <c r="C2453">
        <f t="shared" si="41"/>
        <v>1.9829517222285702</v>
      </c>
    </row>
    <row r="2454" spans="1:3" x14ac:dyDescent="0.25">
      <c r="A2454" s="42">
        <v>45164.541666666664</v>
      </c>
      <c r="B2454">
        <v>47.672394614285722</v>
      </c>
      <c r="C2454">
        <f t="shared" si="41"/>
        <v>2.1188558550285741</v>
      </c>
    </row>
    <row r="2455" spans="1:3" x14ac:dyDescent="0.25">
      <c r="A2455" s="42">
        <v>45164.552083333336</v>
      </c>
      <c r="B2455">
        <v>48.024366328571432</v>
      </c>
      <c r="C2455">
        <f t="shared" si="41"/>
        <v>2.2328946904571438</v>
      </c>
    </row>
    <row r="2456" spans="1:3" x14ac:dyDescent="0.25">
      <c r="A2456" s="42">
        <v>45164.5625</v>
      </c>
      <c r="B2456">
        <v>48.449495800000008</v>
      </c>
      <c r="C2456">
        <f t="shared" si="41"/>
        <v>2.3706366392000024</v>
      </c>
    </row>
    <row r="2457" spans="1:3" x14ac:dyDescent="0.25">
      <c r="A2457" s="42">
        <v>45164.572916666664</v>
      </c>
      <c r="B2457">
        <v>48.866189585714288</v>
      </c>
      <c r="C2457">
        <f t="shared" si="41"/>
        <v>2.50564542577143</v>
      </c>
    </row>
    <row r="2458" spans="1:3" x14ac:dyDescent="0.25">
      <c r="A2458" s="42">
        <v>45164.583333333336</v>
      </c>
      <c r="B2458">
        <v>49.19678119999999</v>
      </c>
      <c r="C2458">
        <f t="shared" si="41"/>
        <v>2.6127571087999968</v>
      </c>
    </row>
    <row r="2459" spans="1:3" x14ac:dyDescent="0.25">
      <c r="A2459" s="42">
        <v>45164.59375</v>
      </c>
      <c r="B2459">
        <v>49.549625571428578</v>
      </c>
      <c r="C2459">
        <f t="shared" si="41"/>
        <v>2.7270786851428586</v>
      </c>
    </row>
    <row r="2460" spans="1:3" x14ac:dyDescent="0.25">
      <c r="A2460" s="42">
        <v>45164.604166666664</v>
      </c>
      <c r="B2460">
        <v>49.749900385714284</v>
      </c>
      <c r="C2460">
        <f t="shared" si="41"/>
        <v>2.7919677249714301</v>
      </c>
    </row>
    <row r="2461" spans="1:3" x14ac:dyDescent="0.25">
      <c r="A2461" s="42">
        <v>45164.614583333336</v>
      </c>
      <c r="B2461">
        <v>50.07583782857143</v>
      </c>
      <c r="C2461">
        <f t="shared" si="41"/>
        <v>2.8975714564571451</v>
      </c>
    </row>
    <row r="2462" spans="1:3" x14ac:dyDescent="0.25">
      <c r="A2462" s="42">
        <v>45164.625</v>
      </c>
      <c r="B2462">
        <v>50.363669242857142</v>
      </c>
      <c r="C2462">
        <f t="shared" si="41"/>
        <v>2.990828834685713</v>
      </c>
    </row>
    <row r="2463" spans="1:3" x14ac:dyDescent="0.25">
      <c r="A2463" s="42">
        <v>45164.635416666664</v>
      </c>
      <c r="B2463">
        <v>50.478132771428577</v>
      </c>
      <c r="C2463">
        <f t="shared" si="41"/>
        <v>3.027915017942858</v>
      </c>
    </row>
    <row r="2464" spans="1:3" x14ac:dyDescent="0.25">
      <c r="A2464" s="42">
        <v>45164.645833333336</v>
      </c>
      <c r="B2464">
        <v>50.586633142857139</v>
      </c>
      <c r="C2464">
        <f t="shared" si="41"/>
        <v>3.063069138285714</v>
      </c>
    </row>
    <row r="2465" spans="1:3" x14ac:dyDescent="0.25">
      <c r="A2465" s="42">
        <v>45164.65625</v>
      </c>
      <c r="B2465">
        <v>50.714186528571425</v>
      </c>
      <c r="C2465">
        <f t="shared" si="41"/>
        <v>3.1043964352571418</v>
      </c>
    </row>
    <row r="2466" spans="1:3" x14ac:dyDescent="0.25">
      <c r="A2466" s="42">
        <v>45164.666666666664</v>
      </c>
      <c r="B2466">
        <v>50.786907957142866</v>
      </c>
      <c r="C2466">
        <f t="shared" si="41"/>
        <v>3.1279581781142891</v>
      </c>
    </row>
    <row r="2467" spans="1:3" x14ac:dyDescent="0.25">
      <c r="A2467" s="42">
        <v>45164.677083333336</v>
      </c>
      <c r="B2467">
        <v>50.565253042857144</v>
      </c>
      <c r="C2467">
        <f t="shared" si="41"/>
        <v>3.0561419858857146</v>
      </c>
    </row>
    <row r="2468" spans="1:3" x14ac:dyDescent="0.25">
      <c r="A2468" s="42">
        <v>45164.6875</v>
      </c>
      <c r="B2468">
        <v>50.340834714285712</v>
      </c>
      <c r="C2468">
        <f t="shared" si="41"/>
        <v>2.9834304474285727</v>
      </c>
    </row>
    <row r="2469" spans="1:3" x14ac:dyDescent="0.25">
      <c r="A2469" s="42">
        <v>45164.697916666664</v>
      </c>
      <c r="B2469">
        <v>50.072201757142857</v>
      </c>
      <c r="C2469">
        <f t="shared" si="41"/>
        <v>2.8963933693142874</v>
      </c>
    </row>
    <row r="2470" spans="1:3" x14ac:dyDescent="0.25">
      <c r="A2470" s="42">
        <v>45164.708333333336</v>
      </c>
      <c r="B2470">
        <v>49.819131185714291</v>
      </c>
      <c r="C2470">
        <f t="shared" si="41"/>
        <v>2.8143985041714306</v>
      </c>
    </row>
    <row r="2471" spans="1:3" x14ac:dyDescent="0.25">
      <c r="A2471" s="42">
        <v>45164.71875</v>
      </c>
      <c r="B2471">
        <v>49.478358571428579</v>
      </c>
      <c r="C2471">
        <f t="shared" si="41"/>
        <v>2.7039881771428593</v>
      </c>
    </row>
    <row r="2472" spans="1:3" x14ac:dyDescent="0.25">
      <c r="A2472" s="42">
        <v>45164.729166666664</v>
      </c>
      <c r="B2472">
        <v>49.089298928571431</v>
      </c>
      <c r="C2472">
        <f t="shared" si="41"/>
        <v>2.5779328528571437</v>
      </c>
    </row>
    <row r="2473" spans="1:3" x14ac:dyDescent="0.25">
      <c r="A2473" s="42">
        <v>45164.739583333336</v>
      </c>
      <c r="B2473">
        <v>48.648316185714293</v>
      </c>
      <c r="C2473">
        <f t="shared" si="41"/>
        <v>2.4350544441714312</v>
      </c>
    </row>
    <row r="2474" spans="1:3" x14ac:dyDescent="0.25">
      <c r="A2474" s="42">
        <v>45164.75</v>
      </c>
      <c r="B2474">
        <v>48.428988357142863</v>
      </c>
      <c r="C2474">
        <f t="shared" si="41"/>
        <v>2.363992227714288</v>
      </c>
    </row>
    <row r="2475" spans="1:3" x14ac:dyDescent="0.25">
      <c r="A2475" s="42">
        <v>45164.760416666664</v>
      </c>
      <c r="B2475">
        <v>48.079198285714277</v>
      </c>
      <c r="C2475">
        <f t="shared" si="41"/>
        <v>2.2506602445714261</v>
      </c>
    </row>
    <row r="2476" spans="1:3" x14ac:dyDescent="0.25">
      <c r="A2476" s="42">
        <v>45164.770833333336</v>
      </c>
      <c r="B2476">
        <v>47.692756614285713</v>
      </c>
      <c r="C2476">
        <f t="shared" si="41"/>
        <v>2.1254531430285724</v>
      </c>
    </row>
    <row r="2477" spans="1:3" x14ac:dyDescent="0.25">
      <c r="A2477" s="42">
        <v>45164.78125</v>
      </c>
      <c r="B2477">
        <v>47.331040228571432</v>
      </c>
      <c r="C2477">
        <f t="shared" si="41"/>
        <v>2.0082570340571451</v>
      </c>
    </row>
    <row r="2478" spans="1:3" x14ac:dyDescent="0.25">
      <c r="A2478" s="42">
        <v>45164.791666666664</v>
      </c>
      <c r="B2478">
        <v>46.922927571428566</v>
      </c>
      <c r="C2478">
        <f t="shared" si="41"/>
        <v>1.8760285331428559</v>
      </c>
    </row>
    <row r="2479" spans="1:3" x14ac:dyDescent="0.25">
      <c r="A2479" s="42">
        <v>45164.802083333336</v>
      </c>
      <c r="B2479">
        <v>46.548993985714283</v>
      </c>
      <c r="C2479">
        <f t="shared" si="41"/>
        <v>1.7548740513714289</v>
      </c>
    </row>
    <row r="2480" spans="1:3" x14ac:dyDescent="0.25">
      <c r="A2480" s="42">
        <v>45164.8125</v>
      </c>
      <c r="B2480">
        <v>46.147571700000007</v>
      </c>
      <c r="C2480">
        <f t="shared" si="41"/>
        <v>1.6248132308000027</v>
      </c>
    </row>
    <row r="2481" spans="1:3" x14ac:dyDescent="0.25">
      <c r="A2481" s="42">
        <v>45164.822916666664</v>
      </c>
      <c r="B2481">
        <v>45.82570665714286</v>
      </c>
      <c r="C2481">
        <f t="shared" si="41"/>
        <v>1.520528956914287</v>
      </c>
    </row>
    <row r="2482" spans="1:3" x14ac:dyDescent="0.25">
      <c r="A2482" s="42">
        <v>45164.833333333336</v>
      </c>
      <c r="B2482">
        <v>45.517804128571427</v>
      </c>
      <c r="C2482">
        <f t="shared" si="41"/>
        <v>1.4207685376571426</v>
      </c>
    </row>
    <row r="2483" spans="1:3" x14ac:dyDescent="0.25">
      <c r="A2483" s="42">
        <v>45164.84375</v>
      </c>
      <c r="B2483">
        <v>45.247280414285704</v>
      </c>
      <c r="C2483">
        <f t="shared" si="41"/>
        <v>1.3331188542285695</v>
      </c>
    </row>
    <row r="2484" spans="1:3" x14ac:dyDescent="0.25">
      <c r="A2484" s="42">
        <v>45164.854166666664</v>
      </c>
      <c r="B2484">
        <v>44.952031414285713</v>
      </c>
      <c r="C2484">
        <f t="shared" si="41"/>
        <v>1.1386775864214289</v>
      </c>
    </row>
    <row r="2485" spans="1:3" x14ac:dyDescent="0.25">
      <c r="A2485" s="42">
        <v>45164.864583333336</v>
      </c>
      <c r="B2485">
        <v>44.754956342857142</v>
      </c>
      <c r="C2485">
        <f t="shared" si="41"/>
        <v>1.1287252953142859</v>
      </c>
    </row>
    <row r="2486" spans="1:3" x14ac:dyDescent="0.25">
      <c r="A2486" s="42">
        <v>45164.875</v>
      </c>
      <c r="B2486">
        <v>44.529229028571436</v>
      </c>
      <c r="C2486">
        <f t="shared" si="41"/>
        <v>1.1173260659428579</v>
      </c>
    </row>
    <row r="2487" spans="1:3" x14ac:dyDescent="0.25">
      <c r="A2487" s="42">
        <v>45164.885416666664</v>
      </c>
      <c r="B2487">
        <v>44.350770642857142</v>
      </c>
      <c r="C2487">
        <f t="shared" si="41"/>
        <v>1.108313917464286</v>
      </c>
    </row>
    <row r="2488" spans="1:3" x14ac:dyDescent="0.25">
      <c r="A2488" s="42">
        <v>45164.895833333336</v>
      </c>
      <c r="B2488">
        <v>44.166058214285712</v>
      </c>
      <c r="C2488">
        <f t="shared" si="41"/>
        <v>1.0989859398214288</v>
      </c>
    </row>
    <row r="2489" spans="1:3" x14ac:dyDescent="0.25">
      <c r="A2489" s="42">
        <v>45164.90625</v>
      </c>
      <c r="B2489">
        <v>43.98570907142858</v>
      </c>
      <c r="C2489">
        <f t="shared" si="41"/>
        <v>1.0898783081071437</v>
      </c>
    </row>
    <row r="2490" spans="1:3" x14ac:dyDescent="0.25">
      <c r="A2490" s="42">
        <v>45164.916666666664</v>
      </c>
      <c r="B2490">
        <v>43.848120128571438</v>
      </c>
      <c r="C2490">
        <f t="shared" si="41"/>
        <v>1.0829300664928578</v>
      </c>
    </row>
    <row r="2491" spans="1:3" x14ac:dyDescent="0.25">
      <c r="A2491" s="42">
        <v>45164.927083333336</v>
      </c>
      <c r="B2491">
        <v>43.713585485714297</v>
      </c>
      <c r="C2491">
        <f t="shared" si="41"/>
        <v>1.0761360670285722</v>
      </c>
    </row>
    <row r="2492" spans="1:3" x14ac:dyDescent="0.25">
      <c r="A2492" s="42">
        <v>45164.9375</v>
      </c>
      <c r="B2492">
        <v>43.560434157142858</v>
      </c>
      <c r="C2492">
        <f t="shared" si="41"/>
        <v>1.0684019249357146</v>
      </c>
    </row>
    <row r="2493" spans="1:3" x14ac:dyDescent="0.25">
      <c r="A2493" s="42">
        <v>45164.947916666664</v>
      </c>
      <c r="B2493">
        <v>43.448297714285715</v>
      </c>
      <c r="C2493">
        <f t="shared" si="41"/>
        <v>1.0627390345714287</v>
      </c>
    </row>
    <row r="2494" spans="1:3" x14ac:dyDescent="0.25">
      <c r="A2494" s="42">
        <v>45164.958333333336</v>
      </c>
      <c r="B2494">
        <v>43.33165254285715</v>
      </c>
      <c r="C2494">
        <f t="shared" si="41"/>
        <v>1.0568484534142863</v>
      </c>
    </row>
    <row r="2495" spans="1:3" x14ac:dyDescent="0.25">
      <c r="A2495" s="42">
        <v>45164.96875</v>
      </c>
      <c r="B2495">
        <v>43.230715199999999</v>
      </c>
      <c r="C2495">
        <f t="shared" si="41"/>
        <v>1.0517511176000001</v>
      </c>
    </row>
    <row r="2496" spans="1:3" x14ac:dyDescent="0.25">
      <c r="A2496" s="42">
        <v>45164.979166666664</v>
      </c>
      <c r="B2496">
        <v>43.123523814285711</v>
      </c>
      <c r="C2496">
        <f t="shared" si="41"/>
        <v>1.0463379526214285</v>
      </c>
    </row>
    <row r="2497" spans="1:3" x14ac:dyDescent="0.25">
      <c r="A2497" s="42">
        <v>45164.989583333336</v>
      </c>
      <c r="B2497">
        <v>43.007314971428578</v>
      </c>
      <c r="C2497">
        <f t="shared" si="41"/>
        <v>1.0404694060571436</v>
      </c>
    </row>
    <row r="2498" spans="1:3" x14ac:dyDescent="0.25">
      <c r="A2498" s="42">
        <v>45165</v>
      </c>
      <c r="B2498">
        <v>42.894742199999996</v>
      </c>
      <c r="C2498">
        <f t="shared" si="41"/>
        <v>1.0347844810999998</v>
      </c>
    </row>
    <row r="2499" spans="1:3" x14ac:dyDescent="0.25">
      <c r="A2499" s="42">
        <v>45165.010416666664</v>
      </c>
      <c r="B2499">
        <v>42.788132585714287</v>
      </c>
      <c r="C2499">
        <f t="shared" ref="C2499:C2562" si="42">IF(B2499&gt;45,0.324*B2499-13.327,0.0505*B2499-1.1314)</f>
        <v>1.0294006955785717</v>
      </c>
    </row>
    <row r="2500" spans="1:3" x14ac:dyDescent="0.25">
      <c r="A2500" s="42">
        <v>45165.020833333336</v>
      </c>
      <c r="B2500">
        <v>42.686468028571426</v>
      </c>
      <c r="C2500">
        <f t="shared" si="42"/>
        <v>1.0242666354428571</v>
      </c>
    </row>
    <row r="2501" spans="1:3" x14ac:dyDescent="0.25">
      <c r="A2501" s="42">
        <v>45165.03125</v>
      </c>
      <c r="B2501">
        <v>42.560369071428568</v>
      </c>
      <c r="C2501">
        <f t="shared" si="42"/>
        <v>1.0178986381071427</v>
      </c>
    </row>
    <row r="2502" spans="1:3" x14ac:dyDescent="0.25">
      <c r="A2502" s="42">
        <v>45165.041666666664</v>
      </c>
      <c r="B2502">
        <v>42.398200285714282</v>
      </c>
      <c r="C2502">
        <f t="shared" si="42"/>
        <v>1.0097091144285713</v>
      </c>
    </row>
    <row r="2503" spans="1:3" x14ac:dyDescent="0.25">
      <c r="A2503" s="42">
        <v>45165.052083333336</v>
      </c>
      <c r="B2503">
        <v>42.263520200000002</v>
      </c>
      <c r="C2503">
        <f t="shared" si="42"/>
        <v>1.0029077701000004</v>
      </c>
    </row>
    <row r="2504" spans="1:3" x14ac:dyDescent="0.25">
      <c r="A2504" s="42">
        <v>45165.0625</v>
      </c>
      <c r="B2504">
        <v>42.100624199999992</v>
      </c>
      <c r="C2504">
        <f t="shared" si="42"/>
        <v>0.99468152209999983</v>
      </c>
    </row>
    <row r="2505" spans="1:3" x14ac:dyDescent="0.25">
      <c r="A2505" s="42">
        <v>45165.072916666664</v>
      </c>
      <c r="B2505">
        <v>41.925220114285707</v>
      </c>
      <c r="C2505">
        <f t="shared" si="42"/>
        <v>0.98582361577142819</v>
      </c>
    </row>
    <row r="2506" spans="1:3" x14ac:dyDescent="0.25">
      <c r="A2506" s="42">
        <v>45165.083333333336</v>
      </c>
      <c r="B2506">
        <v>41.781522571428575</v>
      </c>
      <c r="C2506">
        <f t="shared" si="42"/>
        <v>0.97856688985714313</v>
      </c>
    </row>
    <row r="2507" spans="1:3" x14ac:dyDescent="0.25">
      <c r="A2507" s="42">
        <v>45165.09375</v>
      </c>
      <c r="B2507">
        <v>41.634625285714286</v>
      </c>
      <c r="C2507">
        <f t="shared" si="42"/>
        <v>0.97114857692857171</v>
      </c>
    </row>
    <row r="2508" spans="1:3" x14ac:dyDescent="0.25">
      <c r="A2508" s="42">
        <v>45165.104166666664</v>
      </c>
      <c r="B2508">
        <v>41.490782299999999</v>
      </c>
      <c r="C2508">
        <f t="shared" si="42"/>
        <v>0.9638845061500001</v>
      </c>
    </row>
    <row r="2509" spans="1:3" x14ac:dyDescent="0.25">
      <c r="A2509" s="42">
        <v>45165.114583333336</v>
      </c>
      <c r="B2509">
        <v>41.387517871428578</v>
      </c>
      <c r="C2509">
        <f t="shared" si="42"/>
        <v>0.9586696525071432</v>
      </c>
    </row>
    <row r="2510" spans="1:3" x14ac:dyDescent="0.25">
      <c r="A2510" s="42">
        <v>45165.125</v>
      </c>
      <c r="B2510">
        <v>41.26941827142857</v>
      </c>
      <c r="C2510">
        <f t="shared" si="42"/>
        <v>0.95270562270714287</v>
      </c>
    </row>
    <row r="2511" spans="1:3" x14ac:dyDescent="0.25">
      <c r="A2511" s="42">
        <v>45165.135416666664</v>
      </c>
      <c r="B2511">
        <v>41.167026500000006</v>
      </c>
      <c r="C2511">
        <f t="shared" si="42"/>
        <v>0.9475348382500004</v>
      </c>
    </row>
    <row r="2512" spans="1:3" x14ac:dyDescent="0.25">
      <c r="A2512" s="42">
        <v>45165.145833333336</v>
      </c>
      <c r="B2512">
        <v>41.088778242857138</v>
      </c>
      <c r="C2512">
        <f t="shared" si="42"/>
        <v>0.94358330126428558</v>
      </c>
    </row>
    <row r="2513" spans="1:3" x14ac:dyDescent="0.25">
      <c r="A2513" s="42">
        <v>45165.15625</v>
      </c>
      <c r="B2513">
        <v>40.98827722857142</v>
      </c>
      <c r="C2513">
        <f t="shared" si="42"/>
        <v>0.93850800004285673</v>
      </c>
    </row>
    <row r="2514" spans="1:3" x14ac:dyDescent="0.25">
      <c r="A2514" s="42">
        <v>45165.166666666664</v>
      </c>
      <c r="B2514">
        <v>40.894030257142852</v>
      </c>
      <c r="C2514">
        <f t="shared" si="42"/>
        <v>0.93374852798571406</v>
      </c>
    </row>
    <row r="2515" spans="1:3" x14ac:dyDescent="0.25">
      <c r="A2515" s="42">
        <v>45165.177083333336</v>
      </c>
      <c r="B2515">
        <v>40.837452985714286</v>
      </c>
      <c r="C2515">
        <f t="shared" si="42"/>
        <v>0.93089137577857151</v>
      </c>
    </row>
    <row r="2516" spans="1:3" x14ac:dyDescent="0.25">
      <c r="A2516" s="42">
        <v>45165.1875</v>
      </c>
      <c r="B2516">
        <v>40.773312685714295</v>
      </c>
      <c r="C2516">
        <f t="shared" si="42"/>
        <v>0.92765229062857224</v>
      </c>
    </row>
    <row r="2517" spans="1:3" x14ac:dyDescent="0.25">
      <c r="A2517" s="42">
        <v>45165.197916666664</v>
      </c>
      <c r="B2517">
        <v>40.727352742857143</v>
      </c>
      <c r="C2517">
        <f t="shared" si="42"/>
        <v>0.92533131351428577</v>
      </c>
    </row>
    <row r="2518" spans="1:3" x14ac:dyDescent="0.25">
      <c r="A2518" s="42">
        <v>45165.208333333336</v>
      </c>
      <c r="B2518">
        <v>40.656376628571429</v>
      </c>
      <c r="C2518">
        <f t="shared" si="42"/>
        <v>0.92174701974285722</v>
      </c>
    </row>
    <row r="2519" spans="1:3" x14ac:dyDescent="0.25">
      <c r="A2519" s="42">
        <v>45165.21875</v>
      </c>
      <c r="B2519">
        <v>40.594563414285723</v>
      </c>
      <c r="C2519">
        <f t="shared" si="42"/>
        <v>0.91862545242142901</v>
      </c>
    </row>
    <row r="2520" spans="1:3" x14ac:dyDescent="0.25">
      <c r="A2520" s="42">
        <v>45165.229166666664</v>
      </c>
      <c r="B2520">
        <v>40.530277671428578</v>
      </c>
      <c r="C2520">
        <f t="shared" si="42"/>
        <v>0.91537902240714319</v>
      </c>
    </row>
    <row r="2521" spans="1:3" x14ac:dyDescent="0.25">
      <c r="A2521" s="42">
        <v>45165.239583333336</v>
      </c>
      <c r="B2521">
        <v>40.438503228571435</v>
      </c>
      <c r="C2521">
        <f t="shared" si="42"/>
        <v>0.91074441304285769</v>
      </c>
    </row>
    <row r="2522" spans="1:3" x14ac:dyDescent="0.25">
      <c r="A2522" s="42">
        <v>45165.25</v>
      </c>
      <c r="B2522">
        <v>40.38876177142857</v>
      </c>
      <c r="C2522">
        <f t="shared" si="42"/>
        <v>0.90823246945714309</v>
      </c>
    </row>
    <row r="2523" spans="1:3" x14ac:dyDescent="0.25">
      <c r="A2523" s="42">
        <v>45165.260416666664</v>
      </c>
      <c r="B2523">
        <v>40.317203885714285</v>
      </c>
      <c r="C2523">
        <f t="shared" si="42"/>
        <v>0.90461879622857144</v>
      </c>
    </row>
    <row r="2524" spans="1:3" x14ac:dyDescent="0.25">
      <c r="A2524" s="42">
        <v>45165.270833333336</v>
      </c>
      <c r="B2524">
        <v>40.208994400000002</v>
      </c>
      <c r="C2524">
        <f t="shared" si="42"/>
        <v>0.89915421720000022</v>
      </c>
    </row>
    <row r="2525" spans="1:3" x14ac:dyDescent="0.25">
      <c r="A2525" s="42">
        <v>45165.28125</v>
      </c>
      <c r="B2525">
        <v>40.022391214285719</v>
      </c>
      <c r="C2525">
        <f t="shared" si="42"/>
        <v>0.88973075632142895</v>
      </c>
    </row>
    <row r="2526" spans="1:3" x14ac:dyDescent="0.25">
      <c r="A2526" s="42">
        <v>45165.291666666664</v>
      </c>
      <c r="B2526">
        <v>39.894110614285715</v>
      </c>
      <c r="C2526">
        <f t="shared" si="42"/>
        <v>0.88325258602142864</v>
      </c>
    </row>
    <row r="2527" spans="1:3" x14ac:dyDescent="0.25">
      <c r="A2527" s="42">
        <v>45165.302083333336</v>
      </c>
      <c r="B2527">
        <v>39.773829371428569</v>
      </c>
      <c r="C2527">
        <f t="shared" si="42"/>
        <v>0.87717838325714292</v>
      </c>
    </row>
    <row r="2528" spans="1:3" x14ac:dyDescent="0.25">
      <c r="A2528" s="42">
        <v>45165.3125</v>
      </c>
      <c r="B2528">
        <v>39.723942471428572</v>
      </c>
      <c r="C2528">
        <f t="shared" si="42"/>
        <v>0.8746590948071431</v>
      </c>
    </row>
    <row r="2529" spans="1:3" x14ac:dyDescent="0.25">
      <c r="A2529" s="42">
        <v>45165.322916666664</v>
      </c>
      <c r="B2529">
        <v>39.749976742857143</v>
      </c>
      <c r="C2529">
        <f t="shared" si="42"/>
        <v>0.87597382551428571</v>
      </c>
    </row>
    <row r="2530" spans="1:3" x14ac:dyDescent="0.25">
      <c r="A2530" s="42">
        <v>45165.333333333336</v>
      </c>
      <c r="B2530">
        <v>39.681473157142854</v>
      </c>
      <c r="C2530">
        <f t="shared" si="42"/>
        <v>0.87251439443571432</v>
      </c>
    </row>
    <row r="2531" spans="1:3" x14ac:dyDescent="0.25">
      <c r="A2531" s="42">
        <v>45165.34375</v>
      </c>
      <c r="B2531">
        <v>39.703871357142859</v>
      </c>
      <c r="C2531">
        <f t="shared" si="42"/>
        <v>0.87364550353571446</v>
      </c>
    </row>
    <row r="2532" spans="1:3" x14ac:dyDescent="0.25">
      <c r="A2532" s="42">
        <v>45165.354166666664</v>
      </c>
      <c r="B2532">
        <v>39.841169414285716</v>
      </c>
      <c r="C2532">
        <f t="shared" si="42"/>
        <v>0.880579055421429</v>
      </c>
    </row>
    <row r="2533" spans="1:3" x14ac:dyDescent="0.25">
      <c r="A2533" s="42">
        <v>45165.364583333336</v>
      </c>
      <c r="B2533">
        <v>39.891783528571423</v>
      </c>
      <c r="C2533">
        <f t="shared" si="42"/>
        <v>0.88313506819285714</v>
      </c>
    </row>
    <row r="2534" spans="1:3" x14ac:dyDescent="0.25">
      <c r="A2534" s="42">
        <v>45165.375</v>
      </c>
      <c r="B2534">
        <v>39.9727952</v>
      </c>
      <c r="C2534">
        <f t="shared" si="42"/>
        <v>0.88722615760000001</v>
      </c>
    </row>
    <row r="2535" spans="1:3" x14ac:dyDescent="0.25">
      <c r="A2535" s="42">
        <v>45165.385416666664</v>
      </c>
      <c r="B2535">
        <v>40.095839857142856</v>
      </c>
      <c r="C2535">
        <f t="shared" si="42"/>
        <v>0.89343991278571422</v>
      </c>
    </row>
    <row r="2536" spans="1:3" x14ac:dyDescent="0.25">
      <c r="A2536" s="42">
        <v>45165.395833333336</v>
      </c>
      <c r="B2536">
        <v>40.157798514285716</v>
      </c>
      <c r="C2536">
        <f t="shared" si="42"/>
        <v>0.89656882497142898</v>
      </c>
    </row>
    <row r="2537" spans="1:3" x14ac:dyDescent="0.25">
      <c r="A2537" s="42">
        <v>45165.40625</v>
      </c>
      <c r="B2537">
        <v>40.367963442857153</v>
      </c>
      <c r="C2537">
        <f t="shared" si="42"/>
        <v>0.90718215386428658</v>
      </c>
    </row>
    <row r="2538" spans="1:3" x14ac:dyDescent="0.25">
      <c r="A2538" s="42">
        <v>45165.416666666664</v>
      </c>
      <c r="B2538">
        <v>40.634705642857149</v>
      </c>
      <c r="C2538">
        <f t="shared" si="42"/>
        <v>0.92065263496428629</v>
      </c>
    </row>
    <row r="2539" spans="1:3" x14ac:dyDescent="0.25">
      <c r="A2539" s="42">
        <v>45165.427083333336</v>
      </c>
      <c r="B2539">
        <v>40.927627557142856</v>
      </c>
      <c r="C2539">
        <f t="shared" si="42"/>
        <v>0.93544519163571427</v>
      </c>
    </row>
    <row r="2540" spans="1:3" x14ac:dyDescent="0.25">
      <c r="A2540" s="42">
        <v>45165.4375</v>
      </c>
      <c r="B2540">
        <v>41.404098357142857</v>
      </c>
      <c r="C2540">
        <f t="shared" si="42"/>
        <v>0.95950696703571459</v>
      </c>
    </row>
    <row r="2541" spans="1:3" x14ac:dyDescent="0.25">
      <c r="A2541" s="42">
        <v>45165.447916666664</v>
      </c>
      <c r="B2541">
        <v>41.934819342857153</v>
      </c>
      <c r="C2541">
        <f t="shared" si="42"/>
        <v>0.9863083768142864</v>
      </c>
    </row>
    <row r="2542" spans="1:3" x14ac:dyDescent="0.25">
      <c r="A2542" s="42">
        <v>45165.458333333336</v>
      </c>
      <c r="B2542">
        <v>42.559350971428572</v>
      </c>
      <c r="C2542">
        <f t="shared" si="42"/>
        <v>1.017847224057143</v>
      </c>
    </row>
    <row r="2543" spans="1:3" x14ac:dyDescent="0.25">
      <c r="A2543" s="42">
        <v>45165.46875</v>
      </c>
      <c r="B2543">
        <v>43.104034471428577</v>
      </c>
      <c r="C2543">
        <f t="shared" si="42"/>
        <v>1.0453537408071434</v>
      </c>
    </row>
    <row r="2544" spans="1:3" x14ac:dyDescent="0.25">
      <c r="A2544" s="42">
        <v>45165.479166666664</v>
      </c>
      <c r="B2544">
        <v>43.771180857142859</v>
      </c>
      <c r="C2544">
        <f t="shared" si="42"/>
        <v>1.0790446332857144</v>
      </c>
    </row>
    <row r="2545" spans="1:3" x14ac:dyDescent="0.25">
      <c r="A2545" s="42">
        <v>45165.489583333336</v>
      </c>
      <c r="B2545">
        <v>44.344662042857145</v>
      </c>
      <c r="C2545">
        <f t="shared" si="42"/>
        <v>1.1080054331642859</v>
      </c>
    </row>
    <row r="2546" spans="1:3" x14ac:dyDescent="0.25">
      <c r="A2546" s="42">
        <v>45165.5</v>
      </c>
      <c r="B2546">
        <v>44.980829100000001</v>
      </c>
      <c r="C2546">
        <f t="shared" si="42"/>
        <v>1.1401318695500005</v>
      </c>
    </row>
    <row r="2547" spans="1:3" x14ac:dyDescent="0.25">
      <c r="A2547" s="42">
        <v>45165.510416666664</v>
      </c>
      <c r="B2547">
        <v>45.50064187142857</v>
      </c>
      <c r="C2547">
        <f t="shared" si="42"/>
        <v>1.4152079663428569</v>
      </c>
    </row>
    <row r="2548" spans="1:3" x14ac:dyDescent="0.25">
      <c r="A2548" s="42">
        <v>45165.520833333336</v>
      </c>
      <c r="B2548">
        <v>45.947733214285719</v>
      </c>
      <c r="C2548">
        <f t="shared" si="42"/>
        <v>1.5600655614285728</v>
      </c>
    </row>
    <row r="2549" spans="1:3" x14ac:dyDescent="0.25">
      <c r="A2549" s="42">
        <v>45165.53125</v>
      </c>
      <c r="B2549">
        <v>46.40500555714285</v>
      </c>
      <c r="C2549">
        <f t="shared" si="42"/>
        <v>1.7082218005142842</v>
      </c>
    </row>
    <row r="2550" spans="1:3" x14ac:dyDescent="0.25">
      <c r="A2550" s="42">
        <v>45165.541666666664</v>
      </c>
      <c r="B2550">
        <v>46.910274042857147</v>
      </c>
      <c r="C2550">
        <f t="shared" si="42"/>
        <v>1.8719287898857164</v>
      </c>
    </row>
    <row r="2551" spans="1:3" x14ac:dyDescent="0.25">
      <c r="A2551" s="42">
        <v>45165.552083333336</v>
      </c>
      <c r="B2551">
        <v>47.360710571428577</v>
      </c>
      <c r="C2551">
        <f t="shared" si="42"/>
        <v>2.0178702251428593</v>
      </c>
    </row>
    <row r="2552" spans="1:3" x14ac:dyDescent="0.25">
      <c r="A2552" s="42">
        <v>45165.5625</v>
      </c>
      <c r="B2552">
        <v>47.76286007142857</v>
      </c>
      <c r="C2552">
        <f t="shared" si="42"/>
        <v>2.1481666631428578</v>
      </c>
    </row>
    <row r="2553" spans="1:3" x14ac:dyDescent="0.25">
      <c r="A2553" s="42">
        <v>45165.572916666664</v>
      </c>
      <c r="B2553">
        <v>48.005749642857147</v>
      </c>
      <c r="C2553">
        <f t="shared" si="42"/>
        <v>2.2268628842857154</v>
      </c>
    </row>
    <row r="2554" spans="1:3" x14ac:dyDescent="0.25">
      <c r="A2554" s="42">
        <v>45165.583333333336</v>
      </c>
      <c r="B2554">
        <v>48.230022528571439</v>
      </c>
      <c r="C2554">
        <f t="shared" si="42"/>
        <v>2.2995272992571465</v>
      </c>
    </row>
    <row r="2555" spans="1:3" x14ac:dyDescent="0.25">
      <c r="A2555" s="42">
        <v>45165.59375</v>
      </c>
      <c r="B2555">
        <v>48.528180385714286</v>
      </c>
      <c r="C2555">
        <f t="shared" si="42"/>
        <v>2.3961304449714298</v>
      </c>
    </row>
    <row r="2556" spans="1:3" x14ac:dyDescent="0.25">
      <c r="A2556" s="42">
        <v>45165.604166666664</v>
      </c>
      <c r="B2556">
        <v>48.65820630000001</v>
      </c>
      <c r="C2556">
        <f t="shared" si="42"/>
        <v>2.4382588412000032</v>
      </c>
    </row>
    <row r="2557" spans="1:3" x14ac:dyDescent="0.25">
      <c r="A2557" s="42">
        <v>45165.614583333336</v>
      </c>
      <c r="B2557">
        <v>48.785905128571436</v>
      </c>
      <c r="C2557">
        <f t="shared" si="42"/>
        <v>2.4796332616571455</v>
      </c>
    </row>
    <row r="2558" spans="1:3" x14ac:dyDescent="0.25">
      <c r="A2558" s="42">
        <v>45165.625</v>
      </c>
      <c r="B2558">
        <v>48.892805628571431</v>
      </c>
      <c r="C2558">
        <f t="shared" si="42"/>
        <v>2.5142690236571443</v>
      </c>
    </row>
    <row r="2559" spans="1:3" x14ac:dyDescent="0.25">
      <c r="A2559" s="42">
        <v>45165.635416666664</v>
      </c>
      <c r="B2559">
        <v>48.939056457142854</v>
      </c>
      <c r="C2559">
        <f t="shared" si="42"/>
        <v>2.5292542921142847</v>
      </c>
    </row>
    <row r="2560" spans="1:3" x14ac:dyDescent="0.25">
      <c r="A2560" s="42">
        <v>45165.645833333336</v>
      </c>
      <c r="B2560">
        <v>49.03403064285714</v>
      </c>
      <c r="C2560">
        <f t="shared" si="42"/>
        <v>2.5600259282857145</v>
      </c>
    </row>
    <row r="2561" spans="1:3" x14ac:dyDescent="0.25">
      <c r="A2561" s="42">
        <v>45165.65625</v>
      </c>
      <c r="B2561">
        <v>49.117805728571433</v>
      </c>
      <c r="C2561">
        <f t="shared" si="42"/>
        <v>2.5871690560571441</v>
      </c>
    </row>
    <row r="2562" spans="1:3" x14ac:dyDescent="0.25">
      <c r="A2562" s="42">
        <v>45165.666666666664</v>
      </c>
      <c r="B2562">
        <v>49.140494814285717</v>
      </c>
      <c r="C2562">
        <f t="shared" si="42"/>
        <v>2.5945203198285736</v>
      </c>
    </row>
    <row r="2563" spans="1:3" x14ac:dyDescent="0.25">
      <c r="A2563" s="42">
        <v>45165.677083333336</v>
      </c>
      <c r="B2563">
        <v>49.147766957142856</v>
      </c>
      <c r="C2563">
        <f t="shared" ref="C2563:C2626" si="43">IF(B2563&gt;45,0.324*B2563-13.327,0.0505*B2563-1.1314)</f>
        <v>2.5968764941142854</v>
      </c>
    </row>
    <row r="2564" spans="1:3" x14ac:dyDescent="0.25">
      <c r="A2564" s="42">
        <v>45165.6875</v>
      </c>
      <c r="B2564">
        <v>49.021522557142859</v>
      </c>
      <c r="C2564">
        <f t="shared" si="43"/>
        <v>2.5559733085142877</v>
      </c>
    </row>
    <row r="2565" spans="1:3" x14ac:dyDescent="0.25">
      <c r="A2565" s="42">
        <v>45165.697916666664</v>
      </c>
      <c r="B2565">
        <v>48.755071242857149</v>
      </c>
      <c r="C2565">
        <f t="shared" si="43"/>
        <v>2.4696430826857174</v>
      </c>
    </row>
    <row r="2566" spans="1:3" x14ac:dyDescent="0.25">
      <c r="A2566" s="42">
        <v>45165.708333333336</v>
      </c>
      <c r="B2566">
        <v>48.696166885714298</v>
      </c>
      <c r="C2566">
        <f t="shared" si="43"/>
        <v>2.4505580709714323</v>
      </c>
    </row>
    <row r="2567" spans="1:3" x14ac:dyDescent="0.25">
      <c r="A2567" s="42">
        <v>45165.71875</v>
      </c>
      <c r="B2567">
        <v>48.578939942857133</v>
      </c>
      <c r="C2567">
        <f t="shared" si="43"/>
        <v>2.412576541485711</v>
      </c>
    </row>
    <row r="2568" spans="1:3" x14ac:dyDescent="0.25">
      <c r="A2568" s="42">
        <v>45165.729166666664</v>
      </c>
      <c r="B2568">
        <v>48.428842914285717</v>
      </c>
      <c r="C2568">
        <f t="shared" si="43"/>
        <v>2.3639451042285735</v>
      </c>
    </row>
    <row r="2569" spans="1:3" x14ac:dyDescent="0.25">
      <c r="A2569" s="42">
        <v>45165.739583333336</v>
      </c>
      <c r="B2569">
        <v>48.266528685714285</v>
      </c>
      <c r="C2569">
        <f t="shared" si="43"/>
        <v>2.3113552941714293</v>
      </c>
    </row>
    <row r="2570" spans="1:3" x14ac:dyDescent="0.25">
      <c r="A2570" s="42">
        <v>45165.75</v>
      </c>
      <c r="B2570">
        <v>48.035274542857152</v>
      </c>
      <c r="C2570">
        <f t="shared" si="43"/>
        <v>2.2364289518857188</v>
      </c>
    </row>
    <row r="2571" spans="1:3" x14ac:dyDescent="0.25">
      <c r="A2571" s="42">
        <v>45165.760416666664</v>
      </c>
      <c r="B2571">
        <v>47.83732681428571</v>
      </c>
      <c r="C2571">
        <f t="shared" si="43"/>
        <v>2.1722938878285714</v>
      </c>
    </row>
    <row r="2572" spans="1:3" x14ac:dyDescent="0.25">
      <c r="A2572" s="42">
        <v>45165.770833333336</v>
      </c>
      <c r="B2572">
        <v>47.575529671428569</v>
      </c>
      <c r="C2572">
        <f t="shared" si="43"/>
        <v>2.0874716135428564</v>
      </c>
    </row>
    <row r="2573" spans="1:3" x14ac:dyDescent="0.25">
      <c r="A2573" s="42">
        <v>45165.78125</v>
      </c>
      <c r="B2573">
        <v>47.210177214285707</v>
      </c>
      <c r="C2573">
        <f t="shared" si="43"/>
        <v>1.9690974174285696</v>
      </c>
    </row>
    <row r="2574" spans="1:3" x14ac:dyDescent="0.25">
      <c r="A2574" s="42">
        <v>45165.791666666664</v>
      </c>
      <c r="B2574">
        <v>46.815008971428576</v>
      </c>
      <c r="C2574">
        <f t="shared" si="43"/>
        <v>1.8410629067428594</v>
      </c>
    </row>
    <row r="2575" spans="1:3" x14ac:dyDescent="0.25">
      <c r="A2575" s="42">
        <v>45165.802083333336</v>
      </c>
      <c r="B2575">
        <v>46.379553057142864</v>
      </c>
      <c r="C2575">
        <f t="shared" si="43"/>
        <v>1.699975190514289</v>
      </c>
    </row>
    <row r="2576" spans="1:3" x14ac:dyDescent="0.25">
      <c r="A2576" s="42">
        <v>45165.8125</v>
      </c>
      <c r="B2576">
        <v>45.869630399999998</v>
      </c>
      <c r="C2576">
        <f t="shared" si="43"/>
        <v>1.5347602495999997</v>
      </c>
    </row>
    <row r="2577" spans="1:3" x14ac:dyDescent="0.25">
      <c r="A2577" s="42">
        <v>45165.822916666664</v>
      </c>
      <c r="B2577">
        <v>45.396359342857139</v>
      </c>
      <c r="C2577">
        <f t="shared" si="43"/>
        <v>1.3814204270857129</v>
      </c>
    </row>
    <row r="2578" spans="1:3" x14ac:dyDescent="0.25">
      <c r="A2578" s="42">
        <v>45165.833333333336</v>
      </c>
      <c r="B2578">
        <v>44.941704971428571</v>
      </c>
      <c r="C2578">
        <f t="shared" si="43"/>
        <v>1.1381561010571428</v>
      </c>
    </row>
    <row r="2579" spans="1:3" x14ac:dyDescent="0.25">
      <c r="A2579" s="42">
        <v>45165.84375</v>
      </c>
      <c r="B2579">
        <v>44.593951100000005</v>
      </c>
      <c r="C2579">
        <f t="shared" si="43"/>
        <v>1.1205945305500002</v>
      </c>
    </row>
    <row r="2580" spans="1:3" x14ac:dyDescent="0.25">
      <c r="A2580" s="42">
        <v>45165.854166666664</v>
      </c>
      <c r="B2580">
        <v>44.184965785714283</v>
      </c>
      <c r="C2580">
        <f t="shared" si="43"/>
        <v>1.0999407721785717</v>
      </c>
    </row>
    <row r="2581" spans="1:3" x14ac:dyDescent="0.25">
      <c r="A2581" s="42">
        <v>45165.864583333336</v>
      </c>
      <c r="B2581">
        <v>43.840702542857152</v>
      </c>
      <c r="C2581">
        <f t="shared" si="43"/>
        <v>1.0825554784142863</v>
      </c>
    </row>
    <row r="2582" spans="1:3" x14ac:dyDescent="0.25">
      <c r="A2582" s="42">
        <v>45165.875</v>
      </c>
      <c r="B2582">
        <v>43.53992671428572</v>
      </c>
      <c r="C2582">
        <f t="shared" si="43"/>
        <v>1.067366299071429</v>
      </c>
    </row>
    <row r="2583" spans="1:3" x14ac:dyDescent="0.25">
      <c r="A2583" s="42">
        <v>45165.885416666664</v>
      </c>
      <c r="B2583">
        <v>43.231151528571431</v>
      </c>
      <c r="C2583">
        <f t="shared" si="43"/>
        <v>1.0517731521928575</v>
      </c>
    </row>
    <row r="2584" spans="1:3" x14ac:dyDescent="0.25">
      <c r="A2584" s="42">
        <v>45165.895833333336</v>
      </c>
      <c r="B2584">
        <v>42.990152714285713</v>
      </c>
      <c r="C2584">
        <f t="shared" si="43"/>
        <v>1.0396027120714286</v>
      </c>
    </row>
    <row r="2585" spans="1:3" x14ac:dyDescent="0.25">
      <c r="A2585" s="42">
        <v>45165.90625</v>
      </c>
      <c r="B2585">
        <v>42.788714357142858</v>
      </c>
      <c r="C2585">
        <f t="shared" si="43"/>
        <v>1.0294300750357144</v>
      </c>
    </row>
    <row r="2586" spans="1:3" x14ac:dyDescent="0.25">
      <c r="A2586" s="42">
        <v>45165.916666666664</v>
      </c>
      <c r="B2586">
        <v>42.568659314285711</v>
      </c>
      <c r="C2586">
        <f t="shared" si="43"/>
        <v>1.0183172953714286</v>
      </c>
    </row>
    <row r="2587" spans="1:3" x14ac:dyDescent="0.25">
      <c r="A2587" s="42">
        <v>45165.927083333336</v>
      </c>
      <c r="B2587">
        <v>42.403581671428576</v>
      </c>
      <c r="C2587">
        <f t="shared" si="43"/>
        <v>1.0099808744071435</v>
      </c>
    </row>
    <row r="2588" spans="1:3" x14ac:dyDescent="0.25">
      <c r="A2588" s="42">
        <v>45165.9375</v>
      </c>
      <c r="B2588">
        <v>42.256975271428573</v>
      </c>
      <c r="C2588">
        <f t="shared" si="43"/>
        <v>1.0025772512071429</v>
      </c>
    </row>
    <row r="2589" spans="1:3" x14ac:dyDescent="0.25">
      <c r="A2589" s="42">
        <v>45165.947916666664</v>
      </c>
      <c r="B2589">
        <v>42.112695957142861</v>
      </c>
      <c r="C2589">
        <f t="shared" si="43"/>
        <v>0.99529114583571476</v>
      </c>
    </row>
    <row r="2590" spans="1:3" x14ac:dyDescent="0.25">
      <c r="A2590" s="42">
        <v>45165.958333333336</v>
      </c>
      <c r="B2590">
        <v>42.072844614285714</v>
      </c>
      <c r="C2590">
        <f t="shared" si="43"/>
        <v>0.99327865302142881</v>
      </c>
    </row>
    <row r="2591" spans="1:3" x14ac:dyDescent="0.25">
      <c r="A2591" s="42">
        <v>45165.96875</v>
      </c>
      <c r="B2591">
        <v>41.938019085714288</v>
      </c>
      <c r="C2591">
        <f t="shared" si="43"/>
        <v>0.98646996382857188</v>
      </c>
    </row>
    <row r="2592" spans="1:3" x14ac:dyDescent="0.25">
      <c r="A2592" s="42">
        <v>45165.979166666664</v>
      </c>
      <c r="B2592">
        <v>41.812356457142855</v>
      </c>
      <c r="C2592">
        <f t="shared" si="43"/>
        <v>0.9801240010857144</v>
      </c>
    </row>
    <row r="2593" spans="1:3" x14ac:dyDescent="0.25">
      <c r="A2593" s="42">
        <v>45165.989583333336</v>
      </c>
      <c r="B2593">
        <v>41.748216157142856</v>
      </c>
      <c r="C2593">
        <f t="shared" si="43"/>
        <v>0.97688491593571425</v>
      </c>
    </row>
    <row r="2594" spans="1:3" x14ac:dyDescent="0.25">
      <c r="A2594" s="42">
        <v>45166</v>
      </c>
      <c r="B2594">
        <v>41.610627214285714</v>
      </c>
      <c r="C2594">
        <f t="shared" si="43"/>
        <v>0.96993667432142883</v>
      </c>
    </row>
    <row r="2595" spans="1:3" x14ac:dyDescent="0.25">
      <c r="A2595" s="42">
        <v>45166.010416666664</v>
      </c>
      <c r="B2595">
        <v>41.521907071428572</v>
      </c>
      <c r="C2595">
        <f t="shared" si="43"/>
        <v>0.96545630710714314</v>
      </c>
    </row>
    <row r="2596" spans="1:3" x14ac:dyDescent="0.25">
      <c r="A2596" s="42">
        <v>45166.020833333336</v>
      </c>
      <c r="B2596">
        <v>41.485546357142859</v>
      </c>
      <c r="C2596">
        <f t="shared" si="43"/>
        <v>0.96362009103571444</v>
      </c>
    </row>
    <row r="2597" spans="1:3" x14ac:dyDescent="0.25">
      <c r="A2597" s="42">
        <v>45166.03125</v>
      </c>
      <c r="B2597">
        <v>41.384609014285715</v>
      </c>
      <c r="C2597">
        <f t="shared" si="43"/>
        <v>0.9585227552214286</v>
      </c>
    </row>
    <row r="2598" spans="1:3" x14ac:dyDescent="0.25">
      <c r="A2598" s="42">
        <v>45166.041666666664</v>
      </c>
      <c r="B2598">
        <v>41.334576671428572</v>
      </c>
      <c r="C2598">
        <f t="shared" si="43"/>
        <v>0.95599612190714311</v>
      </c>
    </row>
    <row r="2599" spans="1:3" x14ac:dyDescent="0.25">
      <c r="A2599" s="42">
        <v>45166.052083333336</v>
      </c>
      <c r="B2599">
        <v>41.276544971428571</v>
      </c>
      <c r="C2599">
        <f t="shared" si="43"/>
        <v>0.95306552105714304</v>
      </c>
    </row>
    <row r="2600" spans="1:3" x14ac:dyDescent="0.25">
      <c r="A2600" s="42">
        <v>45166.0625</v>
      </c>
      <c r="B2600">
        <v>41.187533942857144</v>
      </c>
      <c r="C2600">
        <f t="shared" si="43"/>
        <v>0.94857046411428603</v>
      </c>
    </row>
    <row r="2601" spans="1:3" x14ac:dyDescent="0.25">
      <c r="A2601" s="42">
        <v>45166.072916666664</v>
      </c>
      <c r="B2601">
        <v>41.168917257142866</v>
      </c>
      <c r="C2601">
        <f t="shared" si="43"/>
        <v>0.94763032148571491</v>
      </c>
    </row>
    <row r="2602" spans="1:3" x14ac:dyDescent="0.25">
      <c r="A2602" s="42">
        <v>45166.083333333336</v>
      </c>
      <c r="B2602">
        <v>41.09750481428572</v>
      </c>
      <c r="C2602">
        <f t="shared" si="43"/>
        <v>0.94402399312142893</v>
      </c>
    </row>
    <row r="2603" spans="1:3" x14ac:dyDescent="0.25">
      <c r="A2603" s="42">
        <v>45166.09375</v>
      </c>
      <c r="B2603">
        <v>40.99380405714286</v>
      </c>
      <c r="C2603">
        <f t="shared" si="43"/>
        <v>0.9387871048857146</v>
      </c>
    </row>
    <row r="2604" spans="1:3" x14ac:dyDescent="0.25">
      <c r="A2604" s="42">
        <v>45166.104166666664</v>
      </c>
      <c r="B2604">
        <v>40.89650278571429</v>
      </c>
      <c r="C2604">
        <f t="shared" si="43"/>
        <v>0.93387339067857167</v>
      </c>
    </row>
    <row r="2605" spans="1:3" x14ac:dyDescent="0.25">
      <c r="A2605" s="42">
        <v>45166.114583333336</v>
      </c>
      <c r="B2605">
        <v>40.812145928571418</v>
      </c>
      <c r="C2605">
        <f t="shared" si="43"/>
        <v>0.92961336939285677</v>
      </c>
    </row>
    <row r="2606" spans="1:3" x14ac:dyDescent="0.25">
      <c r="A2606" s="42">
        <v>45166.125</v>
      </c>
      <c r="B2606">
        <v>40.744951328571425</v>
      </c>
      <c r="C2606">
        <f t="shared" si="43"/>
        <v>0.92622004209285724</v>
      </c>
    </row>
    <row r="2607" spans="1:3" x14ac:dyDescent="0.25">
      <c r="A2607" s="42">
        <v>45166.135416666664</v>
      </c>
      <c r="B2607">
        <v>40.659867257142864</v>
      </c>
      <c r="C2607">
        <f t="shared" si="43"/>
        <v>0.92192329648571492</v>
      </c>
    </row>
    <row r="2608" spans="1:3" x14ac:dyDescent="0.25">
      <c r="A2608" s="42">
        <v>45166.145833333336</v>
      </c>
      <c r="B2608">
        <v>40.599072142857139</v>
      </c>
      <c r="C2608">
        <f t="shared" si="43"/>
        <v>0.91885314321428591</v>
      </c>
    </row>
    <row r="2609" spans="1:3" x14ac:dyDescent="0.25">
      <c r="A2609" s="42">
        <v>45166.15625</v>
      </c>
      <c r="B2609">
        <v>40.520096671428568</v>
      </c>
      <c r="C2609">
        <f t="shared" si="43"/>
        <v>0.91486488190714277</v>
      </c>
    </row>
    <row r="2610" spans="1:3" x14ac:dyDescent="0.25">
      <c r="A2610" s="42">
        <v>45166.166666666664</v>
      </c>
      <c r="B2610">
        <v>40.433558171428572</v>
      </c>
      <c r="C2610">
        <f t="shared" si="43"/>
        <v>0.91049468765714292</v>
      </c>
    </row>
    <row r="2611" spans="1:3" x14ac:dyDescent="0.25">
      <c r="A2611" s="42">
        <v>45166.177083333336</v>
      </c>
      <c r="B2611">
        <v>40.374072042857151</v>
      </c>
      <c r="C2611">
        <f t="shared" si="43"/>
        <v>0.90749063816428621</v>
      </c>
    </row>
    <row r="2612" spans="1:3" x14ac:dyDescent="0.25">
      <c r="A2612" s="42">
        <v>45166.1875</v>
      </c>
      <c r="B2612">
        <v>40.28418835714286</v>
      </c>
      <c r="C2612">
        <f t="shared" si="43"/>
        <v>0.90295151203571478</v>
      </c>
    </row>
    <row r="2613" spans="1:3" x14ac:dyDescent="0.25">
      <c r="A2613" s="42">
        <v>45166.197916666664</v>
      </c>
      <c r="B2613">
        <v>40.209576171428573</v>
      </c>
      <c r="C2613">
        <f t="shared" si="43"/>
        <v>0.89918359665714331</v>
      </c>
    </row>
    <row r="2614" spans="1:3" x14ac:dyDescent="0.25">
      <c r="A2614" s="42">
        <v>45166.208333333336</v>
      </c>
      <c r="B2614">
        <v>40.180633042857146</v>
      </c>
      <c r="C2614">
        <f t="shared" si="43"/>
        <v>0.89772196866428611</v>
      </c>
    </row>
    <row r="2615" spans="1:3" x14ac:dyDescent="0.25">
      <c r="A2615" s="42">
        <v>45166.21875</v>
      </c>
      <c r="B2615">
        <v>40.09671251428572</v>
      </c>
      <c r="C2615">
        <f t="shared" si="43"/>
        <v>0.89348398197142909</v>
      </c>
    </row>
    <row r="2616" spans="1:3" x14ac:dyDescent="0.25">
      <c r="A2616" s="42">
        <v>45166.229166666664</v>
      </c>
      <c r="B2616">
        <v>40.052497885714288</v>
      </c>
      <c r="C2616">
        <f t="shared" si="43"/>
        <v>0.89125114322857191</v>
      </c>
    </row>
    <row r="2617" spans="1:3" x14ac:dyDescent="0.25">
      <c r="A2617" s="42">
        <v>45166.239583333336</v>
      </c>
      <c r="B2617">
        <v>39.995775171428576</v>
      </c>
      <c r="C2617">
        <f t="shared" si="43"/>
        <v>0.88838664615714324</v>
      </c>
    </row>
    <row r="2618" spans="1:3" x14ac:dyDescent="0.25">
      <c r="A2618" s="42">
        <v>45166.25</v>
      </c>
      <c r="B2618">
        <v>39.911563757142858</v>
      </c>
      <c r="C2618">
        <f t="shared" si="43"/>
        <v>0.88413396973571445</v>
      </c>
    </row>
    <row r="2619" spans="1:3" x14ac:dyDescent="0.25">
      <c r="A2619" s="42">
        <v>45166.260416666664</v>
      </c>
      <c r="B2619">
        <v>39.855277371428578</v>
      </c>
      <c r="C2619">
        <f t="shared" si="43"/>
        <v>0.88129150725714323</v>
      </c>
    </row>
    <row r="2620" spans="1:3" x14ac:dyDescent="0.25">
      <c r="A2620" s="42">
        <v>45166.270833333336</v>
      </c>
      <c r="B2620">
        <v>39.786773785714281</v>
      </c>
      <c r="C2620">
        <f t="shared" si="43"/>
        <v>0.8778320761785714</v>
      </c>
    </row>
    <row r="2621" spans="1:3" x14ac:dyDescent="0.25">
      <c r="A2621" s="42">
        <v>45166.28125</v>
      </c>
      <c r="B2621">
        <v>39.55624685714286</v>
      </c>
      <c r="C2621">
        <f t="shared" si="43"/>
        <v>0.8661904662857145</v>
      </c>
    </row>
    <row r="2622" spans="1:3" x14ac:dyDescent="0.25">
      <c r="A2622" s="42">
        <v>45166.291666666664</v>
      </c>
      <c r="B2622">
        <v>39.371534428571422</v>
      </c>
      <c r="C2622">
        <f t="shared" si="43"/>
        <v>0.85686248864285708</v>
      </c>
    </row>
    <row r="2623" spans="1:3" x14ac:dyDescent="0.25">
      <c r="A2623" s="42">
        <v>45166.302083333336</v>
      </c>
      <c r="B2623">
        <v>39.162678485714288</v>
      </c>
      <c r="C2623">
        <f t="shared" si="43"/>
        <v>0.84631526352857178</v>
      </c>
    </row>
    <row r="2624" spans="1:3" x14ac:dyDescent="0.25">
      <c r="A2624" s="42">
        <v>45166.3125</v>
      </c>
      <c r="B2624">
        <v>39.033088900000003</v>
      </c>
      <c r="C2624">
        <f t="shared" si="43"/>
        <v>0.83977098945000028</v>
      </c>
    </row>
    <row r="2625" spans="1:3" x14ac:dyDescent="0.25">
      <c r="A2625" s="42">
        <v>45166.322916666664</v>
      </c>
      <c r="B2625">
        <v>38.952368114285719</v>
      </c>
      <c r="C2625">
        <f t="shared" si="43"/>
        <v>0.83569458977142896</v>
      </c>
    </row>
    <row r="2626" spans="1:3" x14ac:dyDescent="0.25">
      <c r="A2626" s="42">
        <v>45166.333333333336</v>
      </c>
      <c r="B2626">
        <v>38.836450157142856</v>
      </c>
      <c r="C2626">
        <f t="shared" si="43"/>
        <v>0.82984073293571448</v>
      </c>
    </row>
    <row r="2627" spans="1:3" x14ac:dyDescent="0.25">
      <c r="A2627" s="42">
        <v>45166.34375</v>
      </c>
      <c r="B2627">
        <v>38.748020900000007</v>
      </c>
      <c r="C2627">
        <f t="shared" ref="C2627:C2690" si="44">IF(B2627&gt;45,0.324*B2627-13.327,0.0505*B2627-1.1314)</f>
        <v>0.82537505545000056</v>
      </c>
    </row>
    <row r="2628" spans="1:3" x14ac:dyDescent="0.25">
      <c r="A2628" s="42">
        <v>45166.354166666664</v>
      </c>
      <c r="B2628">
        <v>38.866702271428572</v>
      </c>
      <c r="C2628">
        <f t="shared" si="44"/>
        <v>0.8313684647071431</v>
      </c>
    </row>
    <row r="2629" spans="1:3" x14ac:dyDescent="0.25">
      <c r="A2629" s="42">
        <v>45166.364583333336</v>
      </c>
      <c r="B2629">
        <v>38.975202642857148</v>
      </c>
      <c r="C2629">
        <f t="shared" si="44"/>
        <v>0.83684773346428609</v>
      </c>
    </row>
    <row r="2630" spans="1:3" x14ac:dyDescent="0.25">
      <c r="A2630" s="42">
        <v>45166.375</v>
      </c>
      <c r="B2630">
        <v>39.119772842857138</v>
      </c>
      <c r="C2630">
        <f t="shared" si="44"/>
        <v>0.84414852856428557</v>
      </c>
    </row>
    <row r="2631" spans="1:3" x14ac:dyDescent="0.25">
      <c r="A2631" s="42">
        <v>45166.385416666664</v>
      </c>
      <c r="B2631">
        <v>39.309866657142855</v>
      </c>
      <c r="C2631">
        <f t="shared" si="44"/>
        <v>0.85374826618571431</v>
      </c>
    </row>
    <row r="2632" spans="1:3" x14ac:dyDescent="0.25">
      <c r="A2632" s="42">
        <v>45166.395833333336</v>
      </c>
      <c r="B2632">
        <v>39.47145367142857</v>
      </c>
      <c r="C2632">
        <f t="shared" si="44"/>
        <v>0.86190841040714306</v>
      </c>
    </row>
    <row r="2633" spans="1:3" x14ac:dyDescent="0.25">
      <c r="A2633" s="42">
        <v>45166.40625</v>
      </c>
      <c r="B2633">
        <v>39.826770571428575</v>
      </c>
      <c r="C2633">
        <f t="shared" si="44"/>
        <v>0.87985191385714301</v>
      </c>
    </row>
    <row r="2634" spans="1:3" x14ac:dyDescent="0.25">
      <c r="A2634" s="42">
        <v>45166.416666666664</v>
      </c>
      <c r="B2634">
        <v>40.187032528571429</v>
      </c>
      <c r="C2634">
        <f t="shared" si="44"/>
        <v>0.89804514269285751</v>
      </c>
    </row>
    <row r="2635" spans="1:3" x14ac:dyDescent="0.25">
      <c r="A2635" s="42">
        <v>45166.427083333336</v>
      </c>
      <c r="B2635">
        <v>40.629615142857141</v>
      </c>
      <c r="C2635">
        <f t="shared" si="44"/>
        <v>0.92039556471428585</v>
      </c>
    </row>
    <row r="2636" spans="1:3" x14ac:dyDescent="0.25">
      <c r="A2636" s="42">
        <v>45166.4375</v>
      </c>
      <c r="B2636">
        <v>41.117866814285712</v>
      </c>
      <c r="C2636">
        <f t="shared" si="44"/>
        <v>0.94505227412142845</v>
      </c>
    </row>
    <row r="2637" spans="1:3" x14ac:dyDescent="0.25">
      <c r="A2637" s="42">
        <v>45166.447916666664</v>
      </c>
      <c r="B2637">
        <v>41.678839914285717</v>
      </c>
      <c r="C2637">
        <f t="shared" si="44"/>
        <v>0.97338141567142888</v>
      </c>
    </row>
    <row r="2638" spans="1:3" x14ac:dyDescent="0.25">
      <c r="A2638" s="42">
        <v>45166.458333333336</v>
      </c>
      <c r="B2638">
        <v>42.187453585714287</v>
      </c>
      <c r="C2638">
        <f t="shared" si="44"/>
        <v>0.99906640607857189</v>
      </c>
    </row>
    <row r="2639" spans="1:3" x14ac:dyDescent="0.25">
      <c r="A2639" s="42">
        <v>45166.46875</v>
      </c>
      <c r="B2639">
        <v>42.846164285714281</v>
      </c>
      <c r="C2639">
        <f t="shared" si="44"/>
        <v>1.0323312964285714</v>
      </c>
    </row>
    <row r="2640" spans="1:3" x14ac:dyDescent="0.25">
      <c r="A2640" s="42">
        <v>45166.479166666664</v>
      </c>
      <c r="B2640">
        <v>43.418481928571431</v>
      </c>
      <c r="C2640">
        <f t="shared" si="44"/>
        <v>1.0612333373928575</v>
      </c>
    </row>
    <row r="2641" spans="1:3" x14ac:dyDescent="0.25">
      <c r="A2641" s="42">
        <v>45166.489583333336</v>
      </c>
      <c r="B2641">
        <v>43.979600471428569</v>
      </c>
      <c r="C2641">
        <f t="shared" si="44"/>
        <v>1.0895698238071427</v>
      </c>
    </row>
    <row r="2642" spans="1:3" x14ac:dyDescent="0.25">
      <c r="A2642" s="42">
        <v>45166.5</v>
      </c>
      <c r="B2642">
        <v>44.463488857142863</v>
      </c>
      <c r="C2642">
        <f t="shared" si="44"/>
        <v>1.114006187285715</v>
      </c>
    </row>
    <row r="2643" spans="1:3" x14ac:dyDescent="0.25">
      <c r="A2643" s="42">
        <v>45166.510416666664</v>
      </c>
      <c r="B2643">
        <v>44.972102528571433</v>
      </c>
      <c r="C2643">
        <f t="shared" si="44"/>
        <v>1.1396911776928575</v>
      </c>
    </row>
    <row r="2644" spans="1:3" x14ac:dyDescent="0.25">
      <c r="A2644" s="42">
        <v>45166.520833333336</v>
      </c>
      <c r="B2644">
        <v>45.490024542857142</v>
      </c>
      <c r="C2644">
        <f t="shared" si="44"/>
        <v>1.4117679518857145</v>
      </c>
    </row>
    <row r="2645" spans="1:3" x14ac:dyDescent="0.25">
      <c r="A2645" s="42">
        <v>45166.53125</v>
      </c>
      <c r="B2645">
        <v>46.060596871428572</v>
      </c>
      <c r="C2645">
        <f t="shared" si="44"/>
        <v>1.5966333863428588</v>
      </c>
    </row>
    <row r="2646" spans="1:3" x14ac:dyDescent="0.25">
      <c r="A2646" s="42">
        <v>45166.541666666664</v>
      </c>
      <c r="B2646">
        <v>46.481072171428579</v>
      </c>
      <c r="C2646">
        <f t="shared" si="44"/>
        <v>1.7328673835428603</v>
      </c>
    </row>
    <row r="2647" spans="1:3" x14ac:dyDescent="0.25">
      <c r="A2647" s="42">
        <v>45166.552083333336</v>
      </c>
      <c r="B2647">
        <v>46.812390999999998</v>
      </c>
      <c r="C2647">
        <f t="shared" si="44"/>
        <v>1.8402146839999993</v>
      </c>
    </row>
    <row r="2648" spans="1:3" x14ac:dyDescent="0.25">
      <c r="A2648" s="42">
        <v>45166.5625</v>
      </c>
      <c r="B2648">
        <v>47.249883114285709</v>
      </c>
      <c r="C2648">
        <f t="shared" si="44"/>
        <v>1.9819621290285703</v>
      </c>
    </row>
    <row r="2649" spans="1:3" x14ac:dyDescent="0.25">
      <c r="A2649" s="42">
        <v>45166.572916666664</v>
      </c>
      <c r="B2649">
        <v>47.596764328571417</v>
      </c>
      <c r="C2649">
        <f t="shared" si="44"/>
        <v>2.0943516424571396</v>
      </c>
    </row>
    <row r="2650" spans="1:3" x14ac:dyDescent="0.25">
      <c r="A2650" s="42">
        <v>45166.583333333336</v>
      </c>
      <c r="B2650">
        <v>47.834563399999993</v>
      </c>
      <c r="C2650">
        <f t="shared" si="44"/>
        <v>2.1713985415999986</v>
      </c>
    </row>
    <row r="2651" spans="1:3" x14ac:dyDescent="0.25">
      <c r="A2651" s="42">
        <v>45166.59375</v>
      </c>
      <c r="B2651">
        <v>48.047928071428579</v>
      </c>
      <c r="C2651">
        <f t="shared" si="44"/>
        <v>2.24052869514286</v>
      </c>
    </row>
    <row r="2652" spans="1:3" x14ac:dyDescent="0.25">
      <c r="A2652" s="42">
        <v>45166.604166666664</v>
      </c>
      <c r="B2652">
        <v>48.141738714285715</v>
      </c>
      <c r="C2652">
        <f t="shared" si="44"/>
        <v>2.2709233434285725</v>
      </c>
    </row>
    <row r="2653" spans="1:3" x14ac:dyDescent="0.25">
      <c r="A2653" s="42">
        <v>45166.614583333336</v>
      </c>
      <c r="B2653">
        <v>48.376628928571435</v>
      </c>
      <c r="C2653">
        <f t="shared" si="44"/>
        <v>2.347027772857146</v>
      </c>
    </row>
    <row r="2654" spans="1:3" x14ac:dyDescent="0.25">
      <c r="A2654" s="42">
        <v>45166.625</v>
      </c>
      <c r="B2654">
        <v>48.550433142857138</v>
      </c>
      <c r="C2654">
        <f t="shared" si="44"/>
        <v>2.4033403382857124</v>
      </c>
    </row>
    <row r="2655" spans="1:3" x14ac:dyDescent="0.25">
      <c r="A2655" s="42">
        <v>45166.635416666664</v>
      </c>
      <c r="B2655">
        <v>48.682204371428568</v>
      </c>
      <c r="C2655">
        <f t="shared" si="44"/>
        <v>2.4460342163428574</v>
      </c>
    </row>
    <row r="2656" spans="1:3" x14ac:dyDescent="0.25">
      <c r="A2656" s="42">
        <v>45166.645833333336</v>
      </c>
      <c r="B2656">
        <v>48.762634271428574</v>
      </c>
      <c r="C2656">
        <f t="shared" si="44"/>
        <v>2.4720935039428582</v>
      </c>
    </row>
    <row r="2657" spans="1:3" x14ac:dyDescent="0.25">
      <c r="A2657" s="42">
        <v>45166.65625</v>
      </c>
      <c r="B2657">
        <v>48.867353128571438</v>
      </c>
      <c r="C2657">
        <f t="shared" si="44"/>
        <v>2.5060224136571456</v>
      </c>
    </row>
    <row r="2658" spans="1:3" x14ac:dyDescent="0.25">
      <c r="A2658" s="42">
        <v>45166.666666666664</v>
      </c>
      <c r="B2658">
        <v>48.926548371428581</v>
      </c>
      <c r="C2658">
        <f t="shared" si="44"/>
        <v>2.5252016723428614</v>
      </c>
    </row>
    <row r="2659" spans="1:3" x14ac:dyDescent="0.25">
      <c r="A2659" s="42">
        <v>45166.677083333336</v>
      </c>
      <c r="B2659">
        <v>48.934547728571438</v>
      </c>
      <c r="C2659">
        <f t="shared" si="44"/>
        <v>2.5277934640571473</v>
      </c>
    </row>
    <row r="2660" spans="1:3" x14ac:dyDescent="0.25">
      <c r="A2660" s="42">
        <v>45166.6875</v>
      </c>
      <c r="B2660">
        <v>48.805539914285717</v>
      </c>
      <c r="C2660">
        <f t="shared" si="44"/>
        <v>2.4859949322285733</v>
      </c>
    </row>
    <row r="2661" spans="1:3" x14ac:dyDescent="0.25">
      <c r="A2661" s="42">
        <v>45166.697916666664</v>
      </c>
      <c r="B2661">
        <v>48.713183700000002</v>
      </c>
      <c r="C2661">
        <f t="shared" si="44"/>
        <v>2.4560715188000017</v>
      </c>
    </row>
    <row r="2662" spans="1:3" x14ac:dyDescent="0.25">
      <c r="A2662" s="42">
        <v>45166.708333333336</v>
      </c>
      <c r="B2662">
        <v>48.50520041428571</v>
      </c>
      <c r="C2662">
        <f t="shared" si="44"/>
        <v>2.3886849342285714</v>
      </c>
    </row>
    <row r="2663" spans="1:3" x14ac:dyDescent="0.25">
      <c r="A2663" s="42">
        <v>45166.71875</v>
      </c>
      <c r="B2663">
        <v>48.376192600000003</v>
      </c>
      <c r="C2663">
        <f t="shared" si="44"/>
        <v>2.3468864024000009</v>
      </c>
    </row>
    <row r="2664" spans="1:3" x14ac:dyDescent="0.25">
      <c r="A2664" s="42">
        <v>45166.729166666664</v>
      </c>
      <c r="B2664">
        <v>48.275255257142867</v>
      </c>
      <c r="C2664">
        <f t="shared" si="44"/>
        <v>2.3141827033142892</v>
      </c>
    </row>
    <row r="2665" spans="1:3" x14ac:dyDescent="0.25">
      <c r="A2665" s="42">
        <v>45166.739583333336</v>
      </c>
      <c r="B2665">
        <v>48.052291357142856</v>
      </c>
      <c r="C2665">
        <f t="shared" si="44"/>
        <v>2.2419423997142864</v>
      </c>
    </row>
    <row r="2666" spans="1:3" x14ac:dyDescent="0.25">
      <c r="A2666" s="42">
        <v>45166.75</v>
      </c>
      <c r="B2666">
        <v>47.798784457142865</v>
      </c>
      <c r="C2666">
        <f t="shared" si="44"/>
        <v>2.1598061641142881</v>
      </c>
    </row>
    <row r="2667" spans="1:3" x14ac:dyDescent="0.25">
      <c r="A2667" s="42">
        <v>45166.760416666664</v>
      </c>
      <c r="B2667">
        <v>47.499463057142854</v>
      </c>
      <c r="C2667">
        <f t="shared" si="44"/>
        <v>2.0628260305142856</v>
      </c>
    </row>
    <row r="2668" spans="1:3" x14ac:dyDescent="0.25">
      <c r="A2668" s="42">
        <v>45166.770833333336</v>
      </c>
      <c r="B2668">
        <v>47.161308414285713</v>
      </c>
      <c r="C2668">
        <f t="shared" si="44"/>
        <v>1.9532639262285709</v>
      </c>
    </row>
    <row r="2669" spans="1:3" x14ac:dyDescent="0.25">
      <c r="A2669" s="42">
        <v>45166.78125</v>
      </c>
      <c r="B2669">
        <v>46.832025785714286</v>
      </c>
      <c r="C2669">
        <f t="shared" si="44"/>
        <v>1.8465763545714289</v>
      </c>
    </row>
    <row r="2670" spans="1:3" x14ac:dyDescent="0.25">
      <c r="A2670" s="42">
        <v>45166.791666666664</v>
      </c>
      <c r="B2670">
        <v>46.445002342857144</v>
      </c>
      <c r="C2670">
        <f t="shared" si="44"/>
        <v>1.7211807590857156</v>
      </c>
    </row>
    <row r="2671" spans="1:3" x14ac:dyDescent="0.25">
      <c r="A2671" s="42">
        <v>45166.802083333336</v>
      </c>
      <c r="B2671">
        <v>45.994129485714282</v>
      </c>
      <c r="C2671">
        <f t="shared" si="44"/>
        <v>1.5750979533714276</v>
      </c>
    </row>
    <row r="2672" spans="1:3" x14ac:dyDescent="0.25">
      <c r="A2672" s="42">
        <v>45166.8125</v>
      </c>
      <c r="B2672">
        <v>45.641430557142861</v>
      </c>
      <c r="C2672">
        <f t="shared" si="44"/>
        <v>1.4608235005142873</v>
      </c>
    </row>
    <row r="2673" spans="1:3" x14ac:dyDescent="0.25">
      <c r="A2673" s="42">
        <v>45166.822916666664</v>
      </c>
      <c r="B2673">
        <v>45.338036757142859</v>
      </c>
      <c r="C2673">
        <f t="shared" si="44"/>
        <v>1.3625239093142874</v>
      </c>
    </row>
    <row r="2674" spans="1:3" x14ac:dyDescent="0.25">
      <c r="A2674" s="42">
        <v>45166.833333333336</v>
      </c>
      <c r="B2674">
        <v>45.039151685714288</v>
      </c>
      <c r="C2674">
        <f t="shared" si="44"/>
        <v>1.26568514617143</v>
      </c>
    </row>
    <row r="2675" spans="1:3" x14ac:dyDescent="0.25">
      <c r="A2675" s="42">
        <v>45166.84375</v>
      </c>
      <c r="B2675">
        <v>44.788699085714292</v>
      </c>
      <c r="C2675">
        <f t="shared" si="44"/>
        <v>1.1304293038285718</v>
      </c>
    </row>
    <row r="2676" spans="1:3" x14ac:dyDescent="0.25">
      <c r="A2676" s="42">
        <v>45166.854166666664</v>
      </c>
      <c r="B2676">
        <v>44.551045457142855</v>
      </c>
      <c r="C2676">
        <f t="shared" si="44"/>
        <v>1.1184277955857145</v>
      </c>
    </row>
    <row r="2677" spans="1:3" x14ac:dyDescent="0.25">
      <c r="A2677" s="42">
        <v>45166.864583333336</v>
      </c>
      <c r="B2677">
        <v>44.341316857142864</v>
      </c>
      <c r="C2677">
        <f t="shared" si="44"/>
        <v>1.1078365012857148</v>
      </c>
    </row>
    <row r="2678" spans="1:3" x14ac:dyDescent="0.25">
      <c r="A2678" s="42">
        <v>45166.875</v>
      </c>
      <c r="B2678">
        <v>44.167658085714287</v>
      </c>
      <c r="C2678">
        <f t="shared" si="44"/>
        <v>1.0990667333285715</v>
      </c>
    </row>
    <row r="2679" spans="1:3" x14ac:dyDescent="0.25">
      <c r="A2679" s="42">
        <v>45166.885416666664</v>
      </c>
      <c r="B2679">
        <v>43.969274028571427</v>
      </c>
      <c r="C2679">
        <f t="shared" si="44"/>
        <v>1.0890483384428571</v>
      </c>
    </row>
    <row r="2680" spans="1:3" x14ac:dyDescent="0.25">
      <c r="A2680" s="42">
        <v>45166.895833333336</v>
      </c>
      <c r="B2680">
        <v>43.801142085714289</v>
      </c>
      <c r="C2680">
        <f t="shared" si="44"/>
        <v>1.0805576753285717</v>
      </c>
    </row>
    <row r="2681" spans="1:3" x14ac:dyDescent="0.25">
      <c r="A2681" s="42">
        <v>45166.90625</v>
      </c>
      <c r="B2681">
        <v>43.659917071428573</v>
      </c>
      <c r="C2681">
        <f t="shared" si="44"/>
        <v>1.0734258121071429</v>
      </c>
    </row>
    <row r="2682" spans="1:3" x14ac:dyDescent="0.25">
      <c r="A2682" s="42">
        <v>45166.916666666664</v>
      </c>
      <c r="B2682">
        <v>43.558397957142859</v>
      </c>
      <c r="C2682">
        <f t="shared" si="44"/>
        <v>1.0682990968357144</v>
      </c>
    </row>
    <row r="2683" spans="1:3" x14ac:dyDescent="0.25">
      <c r="A2683" s="42">
        <v>45166.927083333336</v>
      </c>
      <c r="B2683">
        <v>43.432299</v>
      </c>
      <c r="C2683">
        <f t="shared" si="44"/>
        <v>1.0619310995000004</v>
      </c>
    </row>
    <row r="2684" spans="1:3" x14ac:dyDescent="0.25">
      <c r="A2684" s="42">
        <v>45166.9375</v>
      </c>
      <c r="B2684">
        <v>43.303436628571433</v>
      </c>
      <c r="C2684">
        <f t="shared" si="44"/>
        <v>1.0554235497428575</v>
      </c>
    </row>
    <row r="2685" spans="1:3" x14ac:dyDescent="0.25">
      <c r="A2685" s="42">
        <v>45166.947916666664</v>
      </c>
      <c r="B2685">
        <v>43.180682857142862</v>
      </c>
      <c r="C2685">
        <f t="shared" si="44"/>
        <v>1.0492244842857146</v>
      </c>
    </row>
    <row r="2686" spans="1:3" x14ac:dyDescent="0.25">
      <c r="A2686" s="42">
        <v>45166.958333333336</v>
      </c>
      <c r="B2686">
        <v>43.073782357142861</v>
      </c>
      <c r="C2686">
        <f t="shared" si="44"/>
        <v>1.0438260090357148</v>
      </c>
    </row>
    <row r="2687" spans="1:3" x14ac:dyDescent="0.25">
      <c r="A2687" s="42">
        <v>45166.96875</v>
      </c>
      <c r="B2687">
        <v>42.966590971428573</v>
      </c>
      <c r="C2687">
        <f t="shared" si="44"/>
        <v>1.0384128440571432</v>
      </c>
    </row>
    <row r="2688" spans="1:3" x14ac:dyDescent="0.25">
      <c r="A2688" s="42">
        <v>45166.979166666664</v>
      </c>
      <c r="B2688">
        <v>42.84005568571429</v>
      </c>
      <c r="C2688">
        <f t="shared" si="44"/>
        <v>1.0320228121285717</v>
      </c>
    </row>
    <row r="2689" spans="1:3" x14ac:dyDescent="0.25">
      <c r="A2689" s="42">
        <v>45166.989583333336</v>
      </c>
      <c r="B2689">
        <v>42.684140942857148</v>
      </c>
      <c r="C2689">
        <f t="shared" si="44"/>
        <v>1.0241491176142861</v>
      </c>
    </row>
    <row r="2690" spans="1:3" x14ac:dyDescent="0.25">
      <c r="A2690" s="42">
        <v>45167</v>
      </c>
      <c r="B2690">
        <v>42.534189357142864</v>
      </c>
      <c r="C2690">
        <f t="shared" si="44"/>
        <v>1.0165765625357148</v>
      </c>
    </row>
    <row r="2691" spans="1:3" x14ac:dyDescent="0.25">
      <c r="A2691" s="42">
        <v>45167.010416666664</v>
      </c>
      <c r="B2691">
        <v>42.38961915714286</v>
      </c>
      <c r="C2691">
        <f t="shared" ref="C2691:C2754" si="45">IF(B2691&gt;45,0.324*B2691-13.327,0.0505*B2691-1.1314)</f>
        <v>1.0092757674357145</v>
      </c>
    </row>
    <row r="2692" spans="1:3" x14ac:dyDescent="0.25">
      <c r="A2692" s="42">
        <v>45167.020833333336</v>
      </c>
      <c r="B2692">
        <v>42.217560257142857</v>
      </c>
      <c r="C2692">
        <f t="shared" si="45"/>
        <v>1.0005867929857144</v>
      </c>
    </row>
    <row r="2693" spans="1:3" x14ac:dyDescent="0.25">
      <c r="A2693" s="42">
        <v>45167.03125</v>
      </c>
      <c r="B2693">
        <v>42.084625485714291</v>
      </c>
      <c r="C2693">
        <f t="shared" si="45"/>
        <v>0.99387358702857198</v>
      </c>
    </row>
    <row r="2694" spans="1:3" x14ac:dyDescent="0.25">
      <c r="A2694" s="42">
        <v>45167.041666666664</v>
      </c>
      <c r="B2694">
        <v>41.949509071428572</v>
      </c>
      <c r="C2694">
        <f t="shared" si="45"/>
        <v>0.98705020810714328</v>
      </c>
    </row>
    <row r="2695" spans="1:3" x14ac:dyDescent="0.25">
      <c r="A2695" s="42">
        <v>45167.052083333336</v>
      </c>
      <c r="B2695">
        <v>41.799412042857135</v>
      </c>
      <c r="C2695">
        <f t="shared" si="45"/>
        <v>0.97947030816428549</v>
      </c>
    </row>
    <row r="2696" spans="1:3" x14ac:dyDescent="0.25">
      <c r="A2696" s="42">
        <v>45167.0625</v>
      </c>
      <c r="B2696">
        <v>41.669531571428578</v>
      </c>
      <c r="C2696">
        <f t="shared" si="45"/>
        <v>0.97291134435714333</v>
      </c>
    </row>
    <row r="2697" spans="1:3" x14ac:dyDescent="0.25">
      <c r="A2697" s="42">
        <v>45167.072916666664</v>
      </c>
      <c r="B2697">
        <v>41.552159185714288</v>
      </c>
      <c r="C2697">
        <f t="shared" si="45"/>
        <v>0.96698403887857176</v>
      </c>
    </row>
    <row r="2698" spans="1:3" x14ac:dyDescent="0.25">
      <c r="A2698" s="42">
        <v>45167.083333333336</v>
      </c>
      <c r="B2698">
        <v>41.422569599999996</v>
      </c>
      <c r="C2698">
        <f t="shared" si="45"/>
        <v>0.96043976480000004</v>
      </c>
    </row>
    <row r="2699" spans="1:3" x14ac:dyDescent="0.25">
      <c r="A2699" s="42">
        <v>45167.09375</v>
      </c>
      <c r="B2699">
        <v>41.339521728571427</v>
      </c>
      <c r="C2699">
        <f t="shared" si="45"/>
        <v>0.956245847292857</v>
      </c>
    </row>
    <row r="2700" spans="1:3" x14ac:dyDescent="0.25">
      <c r="A2700" s="42">
        <v>45167.104166666664</v>
      </c>
      <c r="B2700">
        <v>41.158881700000002</v>
      </c>
      <c r="C2700">
        <f t="shared" si="45"/>
        <v>0.94712352585000015</v>
      </c>
    </row>
    <row r="2701" spans="1:3" x14ac:dyDescent="0.25">
      <c r="A2701" s="42">
        <v>45167.114583333336</v>
      </c>
      <c r="B2701">
        <v>40.977659899999999</v>
      </c>
      <c r="C2701">
        <f t="shared" si="45"/>
        <v>0.9379718249500002</v>
      </c>
    </row>
    <row r="2702" spans="1:3" x14ac:dyDescent="0.25">
      <c r="A2702" s="42">
        <v>45167.125</v>
      </c>
      <c r="B2702">
        <v>40.842107157142856</v>
      </c>
      <c r="C2702">
        <f t="shared" si="45"/>
        <v>0.93112641143571451</v>
      </c>
    </row>
    <row r="2703" spans="1:3" x14ac:dyDescent="0.25">
      <c r="A2703" s="42">
        <v>45167.135416666664</v>
      </c>
      <c r="B2703">
        <v>40.697536957142852</v>
      </c>
      <c r="C2703">
        <f t="shared" si="45"/>
        <v>0.92382561633571414</v>
      </c>
    </row>
    <row r="2704" spans="1:3" x14ac:dyDescent="0.25">
      <c r="A2704" s="42">
        <v>45167.145833333336</v>
      </c>
      <c r="B2704">
        <v>40.568383700000005</v>
      </c>
      <c r="C2704">
        <f t="shared" si="45"/>
        <v>0.9173033768500003</v>
      </c>
    </row>
    <row r="2705" spans="1:3" x14ac:dyDescent="0.25">
      <c r="A2705" s="42">
        <v>45167.15625</v>
      </c>
      <c r="B2705">
        <v>40.480099885714289</v>
      </c>
      <c r="C2705">
        <f t="shared" si="45"/>
        <v>0.9128450442285716</v>
      </c>
    </row>
    <row r="2706" spans="1:3" x14ac:dyDescent="0.25">
      <c r="A2706" s="42">
        <v>45167.166666666664</v>
      </c>
      <c r="B2706">
        <v>40.385707471428567</v>
      </c>
      <c r="C2706">
        <f t="shared" si="45"/>
        <v>0.90807822730714283</v>
      </c>
    </row>
    <row r="2707" spans="1:3" x14ac:dyDescent="0.25">
      <c r="A2707" s="42">
        <v>45167.177083333336</v>
      </c>
      <c r="B2707">
        <v>40.367818</v>
      </c>
      <c r="C2707">
        <f t="shared" si="45"/>
        <v>0.90717480900000003</v>
      </c>
    </row>
    <row r="2708" spans="1:3" x14ac:dyDescent="0.25">
      <c r="A2708" s="42">
        <v>45167.1875</v>
      </c>
      <c r="B2708">
        <v>40.362000285714281</v>
      </c>
      <c r="C2708">
        <f t="shared" si="45"/>
        <v>0.90688101442857127</v>
      </c>
    </row>
    <row r="2709" spans="1:3" x14ac:dyDescent="0.25">
      <c r="A2709" s="42">
        <v>45167.197916666664</v>
      </c>
      <c r="B2709">
        <v>40.368399771428571</v>
      </c>
      <c r="C2709">
        <f t="shared" si="45"/>
        <v>0.90720418845714312</v>
      </c>
    </row>
    <row r="2710" spans="1:3" x14ac:dyDescent="0.25">
      <c r="A2710" s="42">
        <v>45167.208333333336</v>
      </c>
      <c r="B2710">
        <v>40.374653814285715</v>
      </c>
      <c r="C2710">
        <f t="shared" si="45"/>
        <v>0.90752001762142886</v>
      </c>
    </row>
    <row r="2711" spans="1:3" x14ac:dyDescent="0.25">
      <c r="A2711" s="42">
        <v>45167.21875</v>
      </c>
      <c r="B2711">
        <v>40.355746242857144</v>
      </c>
      <c r="C2711">
        <f t="shared" si="45"/>
        <v>0.90656518526428598</v>
      </c>
    </row>
    <row r="2712" spans="1:3" x14ac:dyDescent="0.25">
      <c r="A2712" s="42">
        <v>45167.229166666664</v>
      </c>
      <c r="B2712">
        <v>40.321130842857137</v>
      </c>
      <c r="C2712">
        <f t="shared" si="45"/>
        <v>0.90481710756428568</v>
      </c>
    </row>
    <row r="2713" spans="1:3" x14ac:dyDescent="0.25">
      <c r="A2713" s="42">
        <v>45167.239583333336</v>
      </c>
      <c r="B2713">
        <v>40.27051672857143</v>
      </c>
      <c r="C2713">
        <f t="shared" si="45"/>
        <v>0.90226109479285754</v>
      </c>
    </row>
    <row r="2714" spans="1:3" x14ac:dyDescent="0.25">
      <c r="A2714" s="42">
        <v>45167.25</v>
      </c>
      <c r="B2714">
        <v>40.20768541428572</v>
      </c>
      <c r="C2714">
        <f t="shared" si="45"/>
        <v>0.89908811342142925</v>
      </c>
    </row>
    <row r="2715" spans="1:3" x14ac:dyDescent="0.25">
      <c r="A2715" s="42">
        <v>45167.260416666664</v>
      </c>
      <c r="B2715">
        <v>40.163034457142864</v>
      </c>
      <c r="C2715">
        <f t="shared" si="45"/>
        <v>0.89683324008571463</v>
      </c>
    </row>
    <row r="2716" spans="1:3" x14ac:dyDescent="0.25">
      <c r="A2716" s="42">
        <v>45167.270833333336</v>
      </c>
      <c r="B2716">
        <v>40.115329200000005</v>
      </c>
      <c r="C2716">
        <f t="shared" si="45"/>
        <v>0.8944241246000002</v>
      </c>
    </row>
    <row r="2717" spans="1:3" x14ac:dyDescent="0.25">
      <c r="A2717" s="42">
        <v>45167.28125</v>
      </c>
      <c r="B2717">
        <v>40.034172085714282</v>
      </c>
      <c r="C2717">
        <f t="shared" si="45"/>
        <v>0.89032569032857123</v>
      </c>
    </row>
    <row r="2718" spans="1:3" x14ac:dyDescent="0.25">
      <c r="A2718" s="42">
        <v>45167.291666666664</v>
      </c>
      <c r="B2718">
        <v>39.928871457142854</v>
      </c>
      <c r="C2718">
        <f t="shared" si="45"/>
        <v>0.88500800858571416</v>
      </c>
    </row>
    <row r="2719" spans="1:3" x14ac:dyDescent="0.25">
      <c r="A2719" s="42">
        <v>45167.302083333336</v>
      </c>
      <c r="B2719">
        <v>39.691363271428578</v>
      </c>
      <c r="C2719">
        <f t="shared" si="45"/>
        <v>0.87301384520714342</v>
      </c>
    </row>
    <row r="2720" spans="1:3" x14ac:dyDescent="0.25">
      <c r="A2720" s="42">
        <v>45167.3125</v>
      </c>
      <c r="B2720">
        <v>39.597116299999996</v>
      </c>
      <c r="C2720">
        <f t="shared" si="45"/>
        <v>0.86825437314999987</v>
      </c>
    </row>
    <row r="2721" spans="1:3" x14ac:dyDescent="0.25">
      <c r="A2721" s="42">
        <v>45167.322916666664</v>
      </c>
      <c r="B2721">
        <v>39.49952414285714</v>
      </c>
      <c r="C2721">
        <f t="shared" si="45"/>
        <v>0.86332596921428584</v>
      </c>
    </row>
    <row r="2722" spans="1:3" x14ac:dyDescent="0.25">
      <c r="A2722" s="42">
        <v>45167.333333333336</v>
      </c>
      <c r="B2722">
        <v>39.37138898571429</v>
      </c>
      <c r="C2722">
        <f t="shared" si="45"/>
        <v>0.85685514377857186</v>
      </c>
    </row>
    <row r="2723" spans="1:3" x14ac:dyDescent="0.25">
      <c r="A2723" s="42">
        <v>45167.34375</v>
      </c>
      <c r="B2723">
        <v>39.270742528571432</v>
      </c>
      <c r="C2723">
        <f t="shared" si="45"/>
        <v>0.85177249769285757</v>
      </c>
    </row>
    <row r="2724" spans="1:3" x14ac:dyDescent="0.25">
      <c r="A2724" s="42">
        <v>45167.354166666664</v>
      </c>
      <c r="B2724">
        <v>39.18216782857143</v>
      </c>
      <c r="C2724">
        <f t="shared" si="45"/>
        <v>0.84729947534285732</v>
      </c>
    </row>
    <row r="2725" spans="1:3" x14ac:dyDescent="0.25">
      <c r="A2725" s="42">
        <v>45167.364583333336</v>
      </c>
      <c r="B2725">
        <v>39.245871799999996</v>
      </c>
      <c r="C2725">
        <f t="shared" si="45"/>
        <v>0.85051652590000004</v>
      </c>
    </row>
    <row r="2726" spans="1:3" x14ac:dyDescent="0.25">
      <c r="A2726" s="42">
        <v>45167.375</v>
      </c>
      <c r="B2726">
        <v>39.39495072857143</v>
      </c>
      <c r="C2726">
        <f t="shared" si="45"/>
        <v>0.8580450117928573</v>
      </c>
    </row>
    <row r="2727" spans="1:3" x14ac:dyDescent="0.25">
      <c r="A2727" s="42">
        <v>45167.385416666664</v>
      </c>
      <c r="B2727">
        <v>39.648457628571428</v>
      </c>
      <c r="C2727">
        <f t="shared" si="45"/>
        <v>0.87084711024285721</v>
      </c>
    </row>
    <row r="2728" spans="1:3" x14ac:dyDescent="0.25">
      <c r="A2728" s="42">
        <v>45167.395833333336</v>
      </c>
      <c r="B2728">
        <v>39.883493285714287</v>
      </c>
      <c r="C2728">
        <f t="shared" si="45"/>
        <v>0.88271641092857167</v>
      </c>
    </row>
    <row r="2729" spans="1:3" x14ac:dyDescent="0.25">
      <c r="A2729" s="42">
        <v>45167.40625</v>
      </c>
      <c r="B2729">
        <v>40.027627157142852</v>
      </c>
      <c r="C2729">
        <f t="shared" si="45"/>
        <v>0.88999517143571416</v>
      </c>
    </row>
    <row r="2730" spans="1:3" x14ac:dyDescent="0.25">
      <c r="A2730" s="42">
        <v>45167.416666666664</v>
      </c>
      <c r="B2730">
        <v>40.156344085714288</v>
      </c>
      <c r="C2730">
        <f t="shared" si="45"/>
        <v>0.8964953763285719</v>
      </c>
    </row>
    <row r="2731" spans="1:3" x14ac:dyDescent="0.25">
      <c r="A2731" s="42">
        <v>45167.427083333336</v>
      </c>
      <c r="B2731">
        <v>40.49057177142857</v>
      </c>
      <c r="C2731">
        <f t="shared" si="45"/>
        <v>0.91337387445714291</v>
      </c>
    </row>
    <row r="2732" spans="1:3" x14ac:dyDescent="0.25">
      <c r="A2732" s="42">
        <v>45167.4375</v>
      </c>
      <c r="B2732">
        <v>41.00456682857142</v>
      </c>
      <c r="C2732">
        <f t="shared" si="45"/>
        <v>0.93933062484285679</v>
      </c>
    </row>
    <row r="2733" spans="1:3" x14ac:dyDescent="0.25">
      <c r="A2733" s="42">
        <v>45167.447916666664</v>
      </c>
      <c r="B2733">
        <v>41.712873542857139</v>
      </c>
      <c r="C2733">
        <f t="shared" si="45"/>
        <v>0.97510011391428564</v>
      </c>
    </row>
    <row r="2734" spans="1:3" x14ac:dyDescent="0.25">
      <c r="A2734" s="42">
        <v>45167.458333333336</v>
      </c>
      <c r="B2734">
        <v>42.279955242857149</v>
      </c>
      <c r="C2734">
        <f t="shared" si="45"/>
        <v>1.0037377397642862</v>
      </c>
    </row>
    <row r="2735" spans="1:3" x14ac:dyDescent="0.25">
      <c r="A2735" s="42">
        <v>45167.46875</v>
      </c>
      <c r="B2735">
        <v>42.887615500000003</v>
      </c>
      <c r="C2735">
        <f t="shared" si="45"/>
        <v>1.0344245827500005</v>
      </c>
    </row>
    <row r="2736" spans="1:3" x14ac:dyDescent="0.25">
      <c r="A2736" s="42">
        <v>45167.479166666664</v>
      </c>
      <c r="B2736">
        <v>43.707767771428578</v>
      </c>
      <c r="C2736">
        <f t="shared" si="45"/>
        <v>1.0758422724571435</v>
      </c>
    </row>
    <row r="2737" spans="1:3" x14ac:dyDescent="0.25">
      <c r="A2737" s="42">
        <v>45167.489583333336</v>
      </c>
      <c r="B2737">
        <v>44.554681528571429</v>
      </c>
      <c r="C2737">
        <f t="shared" si="45"/>
        <v>1.1186114171928574</v>
      </c>
    </row>
    <row r="2738" spans="1:3" x14ac:dyDescent="0.25">
      <c r="A2738" s="42">
        <v>45167.5</v>
      </c>
      <c r="B2738">
        <v>45.265897100000011</v>
      </c>
      <c r="C2738">
        <f t="shared" si="45"/>
        <v>1.3391506604000032</v>
      </c>
    </row>
    <row r="2739" spans="1:3" x14ac:dyDescent="0.25">
      <c r="A2739" s="42">
        <v>45167.510416666664</v>
      </c>
      <c r="B2739">
        <v>45.726369185714283</v>
      </c>
      <c r="C2739">
        <f t="shared" si="45"/>
        <v>1.488343616171429</v>
      </c>
    </row>
    <row r="2740" spans="1:3" x14ac:dyDescent="0.25">
      <c r="A2740" s="42">
        <v>45167.520833333336</v>
      </c>
      <c r="B2740">
        <v>46.151207771428574</v>
      </c>
      <c r="C2740">
        <f t="shared" si="45"/>
        <v>1.6259913179428587</v>
      </c>
    </row>
    <row r="2741" spans="1:3" x14ac:dyDescent="0.25">
      <c r="A2741" s="42">
        <v>45167.53125</v>
      </c>
      <c r="B2741">
        <v>46.780393571428576</v>
      </c>
      <c r="C2741">
        <f t="shared" si="45"/>
        <v>1.8298475171428592</v>
      </c>
    </row>
    <row r="2742" spans="1:3" x14ac:dyDescent="0.25">
      <c r="A2742" s="42">
        <v>45167.541666666664</v>
      </c>
      <c r="B2742">
        <v>47.328713142857147</v>
      </c>
      <c r="C2742">
        <f t="shared" si="45"/>
        <v>2.0075030582857156</v>
      </c>
    </row>
    <row r="2743" spans="1:3" x14ac:dyDescent="0.25">
      <c r="A2743" s="42">
        <v>45167.552083333336</v>
      </c>
      <c r="B2743">
        <v>47.740025542857147</v>
      </c>
      <c r="C2743">
        <f t="shared" si="45"/>
        <v>2.1407682758857156</v>
      </c>
    </row>
    <row r="2744" spans="1:3" x14ac:dyDescent="0.25">
      <c r="A2744" s="42">
        <v>45167.5625</v>
      </c>
      <c r="B2744">
        <v>48.106105214285712</v>
      </c>
      <c r="C2744">
        <f t="shared" si="45"/>
        <v>2.2593780894285711</v>
      </c>
    </row>
    <row r="2745" spans="1:3" x14ac:dyDescent="0.25">
      <c r="A2745" s="42">
        <v>45167.572916666664</v>
      </c>
      <c r="B2745">
        <v>48.435387842857146</v>
      </c>
      <c r="C2745">
        <f t="shared" si="45"/>
        <v>2.3660656610857167</v>
      </c>
    </row>
    <row r="2746" spans="1:3" x14ac:dyDescent="0.25">
      <c r="A2746" s="42">
        <v>45167.583333333336</v>
      </c>
      <c r="B2746">
        <v>48.857026685714281</v>
      </c>
      <c r="C2746">
        <f t="shared" si="45"/>
        <v>2.5026766461714285</v>
      </c>
    </row>
    <row r="2747" spans="1:3" x14ac:dyDescent="0.25">
      <c r="A2747" s="42">
        <v>45167.59375</v>
      </c>
      <c r="B2747">
        <v>49.14413088571429</v>
      </c>
      <c r="C2747">
        <f t="shared" si="45"/>
        <v>2.5956984069714313</v>
      </c>
    </row>
    <row r="2748" spans="1:3" x14ac:dyDescent="0.25">
      <c r="A2748" s="42">
        <v>45167.604166666664</v>
      </c>
      <c r="B2748">
        <v>49.292628042857146</v>
      </c>
      <c r="C2748">
        <f t="shared" si="45"/>
        <v>2.6438114858857151</v>
      </c>
    </row>
    <row r="2749" spans="1:3" x14ac:dyDescent="0.25">
      <c r="A2749" s="42">
        <v>45167.614583333336</v>
      </c>
      <c r="B2749">
        <v>49.46337795714286</v>
      </c>
      <c r="C2749">
        <f t="shared" si="45"/>
        <v>2.6991344581142886</v>
      </c>
    </row>
    <row r="2750" spans="1:3" x14ac:dyDescent="0.25">
      <c r="A2750" s="42">
        <v>45167.625</v>
      </c>
      <c r="B2750">
        <v>49.559806571428567</v>
      </c>
      <c r="C2750">
        <f t="shared" si="45"/>
        <v>2.7303773291428559</v>
      </c>
    </row>
    <row r="2751" spans="1:3" x14ac:dyDescent="0.25">
      <c r="A2751" s="42">
        <v>45167.635416666664</v>
      </c>
      <c r="B2751">
        <v>49.721829914285706</v>
      </c>
      <c r="C2751">
        <f t="shared" si="45"/>
        <v>2.7828728922285695</v>
      </c>
    </row>
    <row r="2752" spans="1:3" x14ac:dyDescent="0.25">
      <c r="A2752" s="42">
        <v>45167.645833333336</v>
      </c>
      <c r="B2752">
        <v>49.990171985714291</v>
      </c>
      <c r="C2752">
        <f t="shared" si="45"/>
        <v>2.8698157233714294</v>
      </c>
    </row>
    <row r="2753" spans="1:3" x14ac:dyDescent="0.25">
      <c r="A2753" s="42">
        <v>45167.65625</v>
      </c>
      <c r="B2753">
        <v>50.0967816</v>
      </c>
      <c r="C2753">
        <f t="shared" si="45"/>
        <v>2.9043572384000012</v>
      </c>
    </row>
    <row r="2754" spans="1:3" x14ac:dyDescent="0.25">
      <c r="A2754" s="42">
        <v>45167.666666666664</v>
      </c>
      <c r="B2754">
        <v>50.215899299999997</v>
      </c>
      <c r="C2754">
        <f t="shared" si="45"/>
        <v>2.9429513731999979</v>
      </c>
    </row>
    <row r="2755" spans="1:3" x14ac:dyDescent="0.25">
      <c r="A2755" s="42">
        <v>45167.677083333336</v>
      </c>
      <c r="B2755">
        <v>50.294002114285711</v>
      </c>
      <c r="C2755">
        <f t="shared" ref="C2755:C2818" si="46">IF(B2755&gt;45,0.324*B2755-13.327,0.0505*B2755-1.1314)</f>
        <v>2.9682566850285692</v>
      </c>
    </row>
    <row r="2756" spans="1:3" x14ac:dyDescent="0.25">
      <c r="A2756" s="42">
        <v>45167.6875</v>
      </c>
      <c r="B2756">
        <v>50.182592885714278</v>
      </c>
      <c r="C2756">
        <f t="shared" si="46"/>
        <v>2.9321600949714277</v>
      </c>
    </row>
    <row r="2757" spans="1:3" x14ac:dyDescent="0.25">
      <c r="A2757" s="42">
        <v>45167.697916666664</v>
      </c>
      <c r="B2757">
        <v>50.312909685714281</v>
      </c>
      <c r="C2757">
        <f t="shared" si="46"/>
        <v>2.9743827381714265</v>
      </c>
    </row>
    <row r="2758" spans="1:3" x14ac:dyDescent="0.25">
      <c r="A2758" s="42">
        <v>45167.708333333336</v>
      </c>
      <c r="B2758">
        <v>50.344325342857147</v>
      </c>
      <c r="C2758">
        <f t="shared" si="46"/>
        <v>2.9845614110857159</v>
      </c>
    </row>
    <row r="2759" spans="1:3" x14ac:dyDescent="0.25">
      <c r="A2759" s="42">
        <v>45167.71875</v>
      </c>
      <c r="B2759">
        <v>50.233352442857147</v>
      </c>
      <c r="C2759">
        <f t="shared" si="46"/>
        <v>2.9486061914857178</v>
      </c>
    </row>
    <row r="2760" spans="1:3" x14ac:dyDescent="0.25">
      <c r="A2760" s="42">
        <v>45167.729166666664</v>
      </c>
      <c r="B2760">
        <v>50.100999442857145</v>
      </c>
      <c r="C2760">
        <f t="shared" si="46"/>
        <v>2.9057238194857167</v>
      </c>
    </row>
    <row r="2761" spans="1:3" x14ac:dyDescent="0.25">
      <c r="A2761" s="42">
        <v>45167.739583333336</v>
      </c>
      <c r="B2761">
        <v>49.94770267142858</v>
      </c>
      <c r="C2761">
        <f t="shared" si="46"/>
        <v>2.8560556655428595</v>
      </c>
    </row>
    <row r="2762" spans="1:3" x14ac:dyDescent="0.25">
      <c r="A2762" s="42">
        <v>45167.75</v>
      </c>
      <c r="B2762">
        <v>49.631655342857144</v>
      </c>
      <c r="C2762">
        <f t="shared" si="46"/>
        <v>2.7536563310857165</v>
      </c>
    </row>
    <row r="2763" spans="1:3" x14ac:dyDescent="0.25">
      <c r="A2763" s="42">
        <v>45167.760416666664</v>
      </c>
      <c r="B2763">
        <v>49.532317871428575</v>
      </c>
      <c r="C2763">
        <f t="shared" si="46"/>
        <v>2.7214709903428602</v>
      </c>
    </row>
    <row r="2764" spans="1:3" x14ac:dyDescent="0.25">
      <c r="A2764" s="42">
        <v>45167.770833333336</v>
      </c>
      <c r="B2764">
        <v>49.238377857142858</v>
      </c>
      <c r="C2764">
        <f t="shared" si="46"/>
        <v>2.6262344257142871</v>
      </c>
    </row>
    <row r="2765" spans="1:3" x14ac:dyDescent="0.25">
      <c r="A2765" s="42">
        <v>45167.78125</v>
      </c>
      <c r="B2765">
        <v>48.969308571428577</v>
      </c>
      <c r="C2765">
        <f t="shared" si="46"/>
        <v>2.5390559771428602</v>
      </c>
    </row>
    <row r="2766" spans="1:3" x14ac:dyDescent="0.25">
      <c r="A2766" s="42">
        <v>45167.791666666664</v>
      </c>
      <c r="B2766">
        <v>48.712456485714291</v>
      </c>
      <c r="C2766">
        <f t="shared" si="46"/>
        <v>2.4558359013714313</v>
      </c>
    </row>
    <row r="2767" spans="1:3" x14ac:dyDescent="0.25">
      <c r="A2767" s="42">
        <v>45167.802083333336</v>
      </c>
      <c r="B2767">
        <v>48.471166785714288</v>
      </c>
      <c r="C2767">
        <f t="shared" si="46"/>
        <v>2.3776580385714308</v>
      </c>
    </row>
    <row r="2768" spans="1:3" x14ac:dyDescent="0.25">
      <c r="A2768" s="42">
        <v>45167.8125</v>
      </c>
      <c r="B2768">
        <v>48.245003142857151</v>
      </c>
      <c r="C2768">
        <f t="shared" si="46"/>
        <v>2.3043810182857172</v>
      </c>
    </row>
    <row r="2769" spans="1:3" x14ac:dyDescent="0.25">
      <c r="A2769" s="42">
        <v>45167.822916666664</v>
      </c>
      <c r="B2769">
        <v>48.03498365714286</v>
      </c>
      <c r="C2769">
        <f t="shared" si="46"/>
        <v>2.2363347049142863</v>
      </c>
    </row>
    <row r="2770" spans="1:3" x14ac:dyDescent="0.25">
      <c r="A2770" s="42">
        <v>45167.833333333336</v>
      </c>
      <c r="B2770">
        <v>47.831799985714284</v>
      </c>
      <c r="C2770">
        <f t="shared" si="46"/>
        <v>2.1705031953714293</v>
      </c>
    </row>
    <row r="2771" spans="1:3" x14ac:dyDescent="0.25">
      <c r="A2771" s="42">
        <v>45167.84375</v>
      </c>
      <c r="B2771">
        <v>47.668467657142855</v>
      </c>
      <c r="C2771">
        <f t="shared" si="46"/>
        <v>2.1175835209142857</v>
      </c>
    </row>
    <row r="2772" spans="1:3" x14ac:dyDescent="0.25">
      <c r="A2772" s="42">
        <v>45167.854166666664</v>
      </c>
      <c r="B2772">
        <v>47.493063571428578</v>
      </c>
      <c r="C2772">
        <f t="shared" si="46"/>
        <v>2.0607525971428604</v>
      </c>
    </row>
    <row r="2773" spans="1:3" x14ac:dyDescent="0.25">
      <c r="A2773" s="42">
        <v>45167.864583333336</v>
      </c>
      <c r="B2773">
        <v>47.318241257142859</v>
      </c>
      <c r="C2773">
        <f t="shared" si="46"/>
        <v>2.0041101673142858</v>
      </c>
    </row>
    <row r="2774" spans="1:3" x14ac:dyDescent="0.25">
      <c r="A2774" s="42">
        <v>45167.875</v>
      </c>
      <c r="B2774">
        <v>47.158399557142857</v>
      </c>
      <c r="C2774">
        <f t="shared" si="46"/>
        <v>1.9523214565142855</v>
      </c>
    </row>
    <row r="2775" spans="1:3" x14ac:dyDescent="0.25">
      <c r="A2775" s="42">
        <v>45167.885416666664</v>
      </c>
      <c r="B2775">
        <v>46.989685842857149</v>
      </c>
      <c r="C2775">
        <f t="shared" si="46"/>
        <v>1.897658213085716</v>
      </c>
    </row>
    <row r="2776" spans="1:3" x14ac:dyDescent="0.25">
      <c r="A2776" s="42">
        <v>45167.895833333336</v>
      </c>
      <c r="B2776">
        <v>46.84555197142857</v>
      </c>
      <c r="C2776">
        <f t="shared" si="46"/>
        <v>1.8509588387428568</v>
      </c>
    </row>
    <row r="2777" spans="1:3" x14ac:dyDescent="0.25">
      <c r="A2777" s="42">
        <v>45167.90625</v>
      </c>
      <c r="B2777">
        <v>46.713198971428561</v>
      </c>
      <c r="C2777">
        <f t="shared" si="46"/>
        <v>1.8080764667428539</v>
      </c>
    </row>
    <row r="2778" spans="1:3" x14ac:dyDescent="0.25">
      <c r="A2778" s="42">
        <v>45167.916666666664</v>
      </c>
      <c r="B2778">
        <v>46.581282299999998</v>
      </c>
      <c r="C2778">
        <f t="shared" si="46"/>
        <v>1.7653354651999997</v>
      </c>
    </row>
    <row r="2779" spans="1:3" x14ac:dyDescent="0.25">
      <c r="A2779" s="42">
        <v>45167.927083333336</v>
      </c>
      <c r="B2779">
        <v>46.458383085714281</v>
      </c>
      <c r="C2779">
        <f t="shared" si="46"/>
        <v>1.7255161197714273</v>
      </c>
    </row>
    <row r="2780" spans="1:3" x14ac:dyDescent="0.25">
      <c r="A2780" s="42">
        <v>45167.9375</v>
      </c>
      <c r="B2780">
        <v>46.350173599999998</v>
      </c>
      <c r="C2780">
        <f t="shared" si="46"/>
        <v>1.6904562464000001</v>
      </c>
    </row>
    <row r="2781" spans="1:3" x14ac:dyDescent="0.25">
      <c r="A2781" s="42">
        <v>45167.947916666664</v>
      </c>
      <c r="B2781">
        <v>46.242400442857146</v>
      </c>
      <c r="C2781">
        <f t="shared" si="46"/>
        <v>1.6555377434857164</v>
      </c>
    </row>
    <row r="2782" spans="1:3" x14ac:dyDescent="0.25">
      <c r="A2782" s="42">
        <v>45167.958333333336</v>
      </c>
      <c r="B2782">
        <v>46.171715214285712</v>
      </c>
      <c r="C2782">
        <f t="shared" si="46"/>
        <v>1.6326357294285714</v>
      </c>
    </row>
    <row r="2783" spans="1:3" x14ac:dyDescent="0.25">
      <c r="A2783" s="42">
        <v>45167.96875</v>
      </c>
      <c r="B2783">
        <v>46.088812785714289</v>
      </c>
      <c r="C2783">
        <f t="shared" si="46"/>
        <v>1.6057753425714303</v>
      </c>
    </row>
    <row r="2784" spans="1:3" x14ac:dyDescent="0.25">
      <c r="A2784" s="42">
        <v>45167.979166666664</v>
      </c>
      <c r="B2784">
        <v>45.972458500000002</v>
      </c>
      <c r="C2784">
        <f t="shared" si="46"/>
        <v>1.568076554000001</v>
      </c>
    </row>
    <row r="2785" spans="1:3" x14ac:dyDescent="0.25">
      <c r="A2785" s="42">
        <v>45167.989583333336</v>
      </c>
      <c r="B2785">
        <v>45.867739642857146</v>
      </c>
      <c r="C2785">
        <f t="shared" si="46"/>
        <v>1.5341476442857154</v>
      </c>
    </row>
    <row r="2786" spans="1:3" x14ac:dyDescent="0.25">
      <c r="A2786" s="42">
        <v>45168</v>
      </c>
      <c r="B2786">
        <v>45.757348514285717</v>
      </c>
      <c r="C2786">
        <f t="shared" si="46"/>
        <v>1.4983809186285733</v>
      </c>
    </row>
    <row r="2787" spans="1:3" x14ac:dyDescent="0.25">
      <c r="A2787" s="42">
        <v>45168.010416666664</v>
      </c>
      <c r="B2787">
        <v>45.628631585714288</v>
      </c>
      <c r="C2787">
        <f t="shared" si="46"/>
        <v>1.4566766337714299</v>
      </c>
    </row>
    <row r="2788" spans="1:3" x14ac:dyDescent="0.25">
      <c r="A2788" s="42">
        <v>45168.020833333336</v>
      </c>
      <c r="B2788">
        <v>45.533657400000003</v>
      </c>
      <c r="C2788">
        <f t="shared" si="46"/>
        <v>1.4259049976000018</v>
      </c>
    </row>
    <row r="2789" spans="1:3" x14ac:dyDescent="0.25">
      <c r="A2789" s="42">
        <v>45168.03125</v>
      </c>
      <c r="B2789">
        <v>45.402904271428568</v>
      </c>
      <c r="C2789">
        <f t="shared" si="46"/>
        <v>1.3835409839428561</v>
      </c>
    </row>
    <row r="2790" spans="1:3" x14ac:dyDescent="0.25">
      <c r="A2790" s="42">
        <v>45168.041666666664</v>
      </c>
      <c r="B2790">
        <v>45.288004414285716</v>
      </c>
      <c r="C2790">
        <f t="shared" si="46"/>
        <v>1.3463134302285731</v>
      </c>
    </row>
    <row r="2791" spans="1:3" x14ac:dyDescent="0.25">
      <c r="A2791" s="42">
        <v>45168.052083333336</v>
      </c>
      <c r="B2791">
        <v>45.194484657142858</v>
      </c>
      <c r="C2791">
        <f t="shared" si="46"/>
        <v>1.316013028914286</v>
      </c>
    </row>
    <row r="2792" spans="1:3" x14ac:dyDescent="0.25">
      <c r="A2792" s="42">
        <v>45168.0625</v>
      </c>
      <c r="B2792">
        <v>45.114345642857138</v>
      </c>
      <c r="C2792">
        <f t="shared" si="46"/>
        <v>1.2900479882857141</v>
      </c>
    </row>
    <row r="2793" spans="1:3" x14ac:dyDescent="0.25">
      <c r="A2793" s="42">
        <v>45168.072916666664</v>
      </c>
      <c r="B2793">
        <v>45.076094171428572</v>
      </c>
      <c r="C2793">
        <f t="shared" si="46"/>
        <v>1.2776545115428579</v>
      </c>
    </row>
    <row r="2794" spans="1:3" x14ac:dyDescent="0.25">
      <c r="A2794" s="42">
        <v>45168.083333333336</v>
      </c>
      <c r="B2794">
        <v>45.0775486</v>
      </c>
      <c r="C2794">
        <f t="shared" si="46"/>
        <v>1.2781257464000007</v>
      </c>
    </row>
    <row r="2795" spans="1:3" x14ac:dyDescent="0.25">
      <c r="A2795" s="42">
        <v>45168.09375</v>
      </c>
      <c r="B2795">
        <v>45.026934485714285</v>
      </c>
      <c r="C2795">
        <f t="shared" si="46"/>
        <v>1.2617267733714286</v>
      </c>
    </row>
    <row r="2796" spans="1:3" x14ac:dyDescent="0.25">
      <c r="A2796" s="42">
        <v>45168.104166666664</v>
      </c>
      <c r="B2796">
        <v>45.060240899999997</v>
      </c>
      <c r="C2796">
        <f t="shared" si="46"/>
        <v>1.2725180515999988</v>
      </c>
    </row>
    <row r="2797" spans="1:3" x14ac:dyDescent="0.25">
      <c r="A2797" s="42">
        <v>45168.114583333336</v>
      </c>
      <c r="B2797">
        <v>45.078857585714282</v>
      </c>
      <c r="C2797">
        <f t="shared" si="46"/>
        <v>1.2785498577714272</v>
      </c>
    </row>
    <row r="2798" spans="1:3" x14ac:dyDescent="0.25">
      <c r="A2798" s="42">
        <v>45168.125</v>
      </c>
      <c r="B2798">
        <v>45.069840128571421</v>
      </c>
      <c r="C2798">
        <f t="shared" si="46"/>
        <v>1.2756282016571401</v>
      </c>
    </row>
    <row r="2799" spans="1:3" x14ac:dyDescent="0.25">
      <c r="A2799" s="42">
        <v>45168.135416666664</v>
      </c>
      <c r="B2799">
        <v>45.059804571428572</v>
      </c>
      <c r="C2799">
        <f t="shared" si="46"/>
        <v>1.2723766811428572</v>
      </c>
    </row>
    <row r="2800" spans="1:3" x14ac:dyDescent="0.25">
      <c r="A2800" s="42">
        <v>45168.145833333336</v>
      </c>
      <c r="B2800">
        <v>45.028388914285713</v>
      </c>
      <c r="C2800">
        <f t="shared" si="46"/>
        <v>1.2621980082285713</v>
      </c>
    </row>
    <row r="2801" spans="1:3" x14ac:dyDescent="0.25">
      <c r="A2801" s="42">
        <v>45168.15625</v>
      </c>
      <c r="B2801">
        <v>44.991737314285714</v>
      </c>
      <c r="C2801">
        <f t="shared" si="46"/>
        <v>1.1406827343714288</v>
      </c>
    </row>
    <row r="2802" spans="1:3" x14ac:dyDescent="0.25">
      <c r="A2802" s="42">
        <v>45168.166666666664</v>
      </c>
      <c r="B2802">
        <v>44.967012028571432</v>
      </c>
      <c r="C2802">
        <f t="shared" si="46"/>
        <v>1.1394341074428576</v>
      </c>
    </row>
    <row r="2803" spans="1:3" x14ac:dyDescent="0.25">
      <c r="A2803" s="42">
        <v>45168.177083333336</v>
      </c>
      <c r="B2803">
        <v>44.86927442857143</v>
      </c>
      <c r="C2803">
        <f t="shared" si="46"/>
        <v>1.1344983586428572</v>
      </c>
    </row>
    <row r="2804" spans="1:3" x14ac:dyDescent="0.25">
      <c r="A2804" s="42">
        <v>45168.1875</v>
      </c>
      <c r="B2804">
        <v>44.773282142857148</v>
      </c>
      <c r="C2804">
        <f t="shared" si="46"/>
        <v>1.1296507482142861</v>
      </c>
    </row>
    <row r="2805" spans="1:3" x14ac:dyDescent="0.25">
      <c r="A2805" s="42">
        <v>45168.197916666664</v>
      </c>
      <c r="B2805">
        <v>44.729212957142863</v>
      </c>
      <c r="C2805">
        <f t="shared" si="46"/>
        <v>1.1274252543357146</v>
      </c>
    </row>
    <row r="2806" spans="1:3" x14ac:dyDescent="0.25">
      <c r="A2806" s="42">
        <v>45168.208333333336</v>
      </c>
      <c r="B2806">
        <v>44.691979585714293</v>
      </c>
      <c r="C2806">
        <f t="shared" si="46"/>
        <v>1.1255449690785719</v>
      </c>
    </row>
    <row r="2807" spans="1:3" x14ac:dyDescent="0.25">
      <c r="A2807" s="42">
        <v>45168.21875</v>
      </c>
      <c r="B2807">
        <v>44.679326057142866</v>
      </c>
      <c r="C2807">
        <f t="shared" si="46"/>
        <v>1.1249059658857148</v>
      </c>
    </row>
    <row r="2808" spans="1:3" x14ac:dyDescent="0.25">
      <c r="A2808" s="42">
        <v>45168.229166666664</v>
      </c>
      <c r="B2808">
        <v>44.638311171428576</v>
      </c>
      <c r="C2808">
        <f t="shared" si="46"/>
        <v>1.1228347141571431</v>
      </c>
    </row>
    <row r="2809" spans="1:3" x14ac:dyDescent="0.25">
      <c r="A2809" s="42">
        <v>45168.239583333336</v>
      </c>
      <c r="B2809">
        <v>44.625803085714281</v>
      </c>
      <c r="C2809">
        <f t="shared" si="46"/>
        <v>1.1222030558285716</v>
      </c>
    </row>
    <row r="2810" spans="1:3" x14ac:dyDescent="0.25">
      <c r="A2810" s="42">
        <v>45168.25</v>
      </c>
      <c r="B2810">
        <v>44.622167014285715</v>
      </c>
      <c r="C2810">
        <f t="shared" si="46"/>
        <v>1.1220194342214287</v>
      </c>
    </row>
    <row r="2811" spans="1:3" x14ac:dyDescent="0.25">
      <c r="A2811" s="42">
        <v>45168.260416666664</v>
      </c>
      <c r="B2811">
        <v>44.618530942857141</v>
      </c>
      <c r="C2811">
        <f t="shared" si="46"/>
        <v>1.1218358126142858</v>
      </c>
    </row>
    <row r="2812" spans="1:3" x14ac:dyDescent="0.25">
      <c r="A2812" s="42">
        <v>45168.270833333336</v>
      </c>
      <c r="B2812">
        <v>44.553663428571433</v>
      </c>
      <c r="C2812">
        <f t="shared" si="46"/>
        <v>1.1185600031428578</v>
      </c>
    </row>
    <row r="2813" spans="1:3" x14ac:dyDescent="0.25">
      <c r="A2813" s="42">
        <v>45168.28125</v>
      </c>
      <c r="B2813">
        <v>44.317173342857146</v>
      </c>
      <c r="C2813">
        <f t="shared" si="46"/>
        <v>1.1066172538142862</v>
      </c>
    </row>
    <row r="2814" spans="1:3" x14ac:dyDescent="0.25">
      <c r="A2814" s="42">
        <v>45168.291666666664</v>
      </c>
      <c r="B2814">
        <v>44.141769257142862</v>
      </c>
      <c r="C2814">
        <f t="shared" si="46"/>
        <v>1.0977593474857146</v>
      </c>
    </row>
    <row r="2815" spans="1:3" x14ac:dyDescent="0.25">
      <c r="A2815" s="42">
        <v>45168.302083333336</v>
      </c>
      <c r="B2815">
        <v>44.021633457142862</v>
      </c>
      <c r="C2815">
        <f t="shared" si="46"/>
        <v>1.0916924895857145</v>
      </c>
    </row>
    <row r="2816" spans="1:3" x14ac:dyDescent="0.25">
      <c r="A2816" s="42">
        <v>45168.3125</v>
      </c>
      <c r="B2816">
        <v>43.875899714285715</v>
      </c>
      <c r="C2816">
        <f t="shared" si="46"/>
        <v>1.0843329355714288</v>
      </c>
    </row>
    <row r="2817" spans="1:3" x14ac:dyDescent="0.25">
      <c r="A2817" s="42">
        <v>45168.322916666664</v>
      </c>
      <c r="B2817">
        <v>43.702677271428577</v>
      </c>
      <c r="C2817">
        <f t="shared" si="46"/>
        <v>1.0755852022071435</v>
      </c>
    </row>
    <row r="2818" spans="1:3" x14ac:dyDescent="0.25">
      <c r="A2818" s="42">
        <v>45168.333333333336</v>
      </c>
      <c r="B2818">
        <v>43.642463928571431</v>
      </c>
      <c r="C2818">
        <f t="shared" si="46"/>
        <v>1.0725444283928576</v>
      </c>
    </row>
    <row r="2819" spans="1:3" x14ac:dyDescent="0.25">
      <c r="A2819" s="42">
        <v>45168.34375</v>
      </c>
      <c r="B2819">
        <v>43.600285499999998</v>
      </c>
      <c r="C2819">
        <f t="shared" ref="C2819:C2882" si="47">IF(B2819&gt;45,0.324*B2819-13.327,0.0505*B2819-1.1314)</f>
        <v>1.0704144177500001</v>
      </c>
    </row>
    <row r="2820" spans="1:3" x14ac:dyDescent="0.25">
      <c r="A2820" s="42">
        <v>45168.354166666664</v>
      </c>
      <c r="B2820">
        <v>43.743837600000006</v>
      </c>
      <c r="C2820">
        <f t="shared" si="47"/>
        <v>1.0776637988000004</v>
      </c>
    </row>
    <row r="2821" spans="1:3" x14ac:dyDescent="0.25">
      <c r="A2821" s="42">
        <v>45168.364583333336</v>
      </c>
      <c r="B2821">
        <v>43.884044514285719</v>
      </c>
      <c r="C2821">
        <f t="shared" si="47"/>
        <v>1.0847442479714291</v>
      </c>
    </row>
    <row r="2822" spans="1:3" x14ac:dyDescent="0.25">
      <c r="A2822" s="42">
        <v>45168.375</v>
      </c>
      <c r="B2822">
        <v>44.081992242857147</v>
      </c>
      <c r="C2822">
        <f t="shared" si="47"/>
        <v>1.0947406082642861</v>
      </c>
    </row>
    <row r="2823" spans="1:3" x14ac:dyDescent="0.25">
      <c r="A2823" s="42">
        <v>45168.385416666664</v>
      </c>
      <c r="B2823">
        <v>44.267286442857142</v>
      </c>
      <c r="C2823">
        <f t="shared" si="47"/>
        <v>1.1040979653642859</v>
      </c>
    </row>
    <row r="2824" spans="1:3" x14ac:dyDescent="0.25">
      <c r="A2824" s="42">
        <v>45168.395833333336</v>
      </c>
      <c r="B2824">
        <v>44.589296928571422</v>
      </c>
      <c r="C2824">
        <f t="shared" si="47"/>
        <v>1.1203594948928568</v>
      </c>
    </row>
    <row r="2825" spans="1:3" x14ac:dyDescent="0.25">
      <c r="A2825" s="42">
        <v>45168.40625</v>
      </c>
      <c r="B2825">
        <v>44.877273785714287</v>
      </c>
      <c r="C2825">
        <f t="shared" si="47"/>
        <v>1.1349023261785718</v>
      </c>
    </row>
    <row r="2826" spans="1:3" x14ac:dyDescent="0.25">
      <c r="A2826" s="42">
        <v>45168.416666666664</v>
      </c>
      <c r="B2826">
        <v>45.240008271428579</v>
      </c>
      <c r="C2826">
        <f t="shared" si="47"/>
        <v>1.3307626799428594</v>
      </c>
    </row>
    <row r="2827" spans="1:3" x14ac:dyDescent="0.25">
      <c r="A2827" s="42">
        <v>45168.427083333336</v>
      </c>
      <c r="B2827">
        <v>45.662956099999995</v>
      </c>
      <c r="C2827">
        <f t="shared" si="47"/>
        <v>1.4677977763999994</v>
      </c>
    </row>
    <row r="2828" spans="1:3" x14ac:dyDescent="0.25">
      <c r="A2828" s="42">
        <v>45168.4375</v>
      </c>
      <c r="B2828">
        <v>46.033980828571437</v>
      </c>
      <c r="C2828">
        <f t="shared" si="47"/>
        <v>1.5880097884571462</v>
      </c>
    </row>
    <row r="2829" spans="1:3" x14ac:dyDescent="0.25">
      <c r="A2829" s="42">
        <v>45168.447916666664</v>
      </c>
      <c r="B2829">
        <v>46.361809028571429</v>
      </c>
      <c r="C2829">
        <f t="shared" si="47"/>
        <v>1.6942261252571438</v>
      </c>
    </row>
    <row r="2830" spans="1:3" x14ac:dyDescent="0.25">
      <c r="A2830" s="42">
        <v>45168.458333333336</v>
      </c>
      <c r="B2830">
        <v>46.810645685714292</v>
      </c>
      <c r="C2830">
        <f t="shared" si="47"/>
        <v>1.8396492021714312</v>
      </c>
    </row>
    <row r="2831" spans="1:3" x14ac:dyDescent="0.25">
      <c r="A2831" s="42">
        <v>45168.46875</v>
      </c>
      <c r="B2831">
        <v>47.235775157142861</v>
      </c>
      <c r="C2831">
        <f t="shared" si="47"/>
        <v>1.9773911509142881</v>
      </c>
    </row>
    <row r="2832" spans="1:3" x14ac:dyDescent="0.25">
      <c r="A2832" s="42">
        <v>45168.479166666664</v>
      </c>
      <c r="B2832">
        <v>47.596037114285714</v>
      </c>
      <c r="C2832">
        <f t="shared" si="47"/>
        <v>2.0941160250285726</v>
      </c>
    </row>
    <row r="2833" spans="1:3" x14ac:dyDescent="0.25">
      <c r="A2833" s="42">
        <v>45168.489583333336</v>
      </c>
      <c r="B2833">
        <v>47.948881485714288</v>
      </c>
      <c r="C2833">
        <f t="shared" si="47"/>
        <v>2.2084376013714309</v>
      </c>
    </row>
    <row r="2834" spans="1:3" x14ac:dyDescent="0.25">
      <c r="A2834" s="42">
        <v>45168.5</v>
      </c>
      <c r="B2834">
        <v>48.292708400000002</v>
      </c>
      <c r="C2834">
        <f t="shared" si="47"/>
        <v>2.319837521600002</v>
      </c>
    </row>
    <row r="2835" spans="1:3" x14ac:dyDescent="0.25">
      <c r="A2835" s="42">
        <v>45168.510416666664</v>
      </c>
      <c r="B2835">
        <v>48.645261885714284</v>
      </c>
      <c r="C2835">
        <f t="shared" si="47"/>
        <v>2.4340648509714278</v>
      </c>
    </row>
    <row r="2836" spans="1:3" x14ac:dyDescent="0.25">
      <c r="A2836" s="42">
        <v>45168.520833333336</v>
      </c>
      <c r="B2836">
        <v>48.979635014285712</v>
      </c>
      <c r="C2836">
        <f t="shared" si="47"/>
        <v>2.542401744628572</v>
      </c>
    </row>
    <row r="2837" spans="1:3" x14ac:dyDescent="0.25">
      <c r="A2837" s="42">
        <v>45168.53125</v>
      </c>
      <c r="B2837">
        <v>49.302081828571431</v>
      </c>
      <c r="C2837">
        <f t="shared" si="47"/>
        <v>2.6468745124571438</v>
      </c>
    </row>
    <row r="2838" spans="1:3" x14ac:dyDescent="0.25">
      <c r="A2838" s="42">
        <v>45168.541666666664</v>
      </c>
      <c r="B2838">
        <v>49.516610042857131</v>
      </c>
      <c r="C2838">
        <f t="shared" si="47"/>
        <v>2.7163816538857102</v>
      </c>
    </row>
    <row r="2839" spans="1:3" x14ac:dyDescent="0.25">
      <c r="A2839" s="42">
        <v>45168.552083333336</v>
      </c>
      <c r="B2839">
        <v>49.794696785714287</v>
      </c>
      <c r="C2839">
        <f t="shared" si="47"/>
        <v>2.8064817585714277</v>
      </c>
    </row>
    <row r="2840" spans="1:3" x14ac:dyDescent="0.25">
      <c r="A2840" s="42">
        <v>45168.5625</v>
      </c>
      <c r="B2840">
        <v>50.127760928571433</v>
      </c>
      <c r="C2840">
        <f t="shared" si="47"/>
        <v>2.9143945408571437</v>
      </c>
    </row>
    <row r="2841" spans="1:3" x14ac:dyDescent="0.25">
      <c r="A2841" s="42">
        <v>45168.572916666664</v>
      </c>
      <c r="B2841">
        <v>50.428100428571433</v>
      </c>
      <c r="C2841">
        <f t="shared" si="47"/>
        <v>3.0117045388571437</v>
      </c>
    </row>
    <row r="2842" spans="1:3" x14ac:dyDescent="0.25">
      <c r="A2842" s="42">
        <v>45168.583333333336</v>
      </c>
      <c r="B2842">
        <v>50.672880757142863</v>
      </c>
      <c r="C2842">
        <f t="shared" si="47"/>
        <v>3.0910133653142875</v>
      </c>
    </row>
    <row r="2843" spans="1:3" x14ac:dyDescent="0.25">
      <c r="A2843" s="42">
        <v>45168.59375</v>
      </c>
      <c r="B2843">
        <v>50.865883428571429</v>
      </c>
      <c r="C2843">
        <f t="shared" si="47"/>
        <v>3.1535462308571436</v>
      </c>
    </row>
    <row r="2844" spans="1:3" x14ac:dyDescent="0.25">
      <c r="A2844" s="42">
        <v>45168.604166666664</v>
      </c>
      <c r="B2844">
        <v>51.129280442857137</v>
      </c>
      <c r="C2844">
        <f t="shared" si="47"/>
        <v>3.2388868634857122</v>
      </c>
    </row>
    <row r="2845" spans="1:3" x14ac:dyDescent="0.25">
      <c r="A2845" s="42">
        <v>45168.614583333336</v>
      </c>
      <c r="B2845">
        <v>51.470053057142856</v>
      </c>
      <c r="C2845">
        <f t="shared" si="47"/>
        <v>3.349297190514287</v>
      </c>
    </row>
    <row r="2846" spans="1:3" x14ac:dyDescent="0.25">
      <c r="A2846" s="42">
        <v>45168.625</v>
      </c>
      <c r="B2846">
        <v>51.730104885714283</v>
      </c>
      <c r="C2846">
        <f t="shared" si="47"/>
        <v>3.4335539829714268</v>
      </c>
    </row>
    <row r="2847" spans="1:3" x14ac:dyDescent="0.25">
      <c r="A2847" s="42">
        <v>45168.635416666664</v>
      </c>
      <c r="B2847">
        <v>51.831042228571434</v>
      </c>
      <c r="C2847">
        <f t="shared" si="47"/>
        <v>3.4662576820571456</v>
      </c>
    </row>
    <row r="2848" spans="1:3" x14ac:dyDescent="0.25">
      <c r="A2848" s="42">
        <v>45168.645833333336</v>
      </c>
      <c r="B2848">
        <v>52.004846442857151</v>
      </c>
      <c r="C2848">
        <f t="shared" si="47"/>
        <v>3.522570247485719</v>
      </c>
    </row>
    <row r="2849" spans="1:3" x14ac:dyDescent="0.25">
      <c r="A2849" s="42">
        <v>45168.65625</v>
      </c>
      <c r="B2849">
        <v>52.185341028571436</v>
      </c>
      <c r="C2849">
        <f t="shared" si="47"/>
        <v>3.5810504932571465</v>
      </c>
    </row>
    <row r="2850" spans="1:3" x14ac:dyDescent="0.25">
      <c r="A2850" s="42">
        <v>45168.666666666664</v>
      </c>
      <c r="B2850">
        <v>52.341401214285717</v>
      </c>
      <c r="C2850">
        <f t="shared" si="47"/>
        <v>3.6316139934285747</v>
      </c>
    </row>
    <row r="2851" spans="1:3" x14ac:dyDescent="0.25">
      <c r="A2851" s="42">
        <v>45168.677083333336</v>
      </c>
      <c r="B2851">
        <v>52.355072842857147</v>
      </c>
      <c r="C2851">
        <f t="shared" si="47"/>
        <v>3.6360436010857153</v>
      </c>
    </row>
    <row r="2852" spans="1:3" x14ac:dyDescent="0.25">
      <c r="A2852" s="42">
        <v>45168.6875</v>
      </c>
      <c r="B2852">
        <v>52.411213785714281</v>
      </c>
      <c r="C2852">
        <f t="shared" si="47"/>
        <v>3.6542332665714294</v>
      </c>
    </row>
    <row r="2853" spans="1:3" x14ac:dyDescent="0.25">
      <c r="A2853" s="42">
        <v>45168.697916666664</v>
      </c>
      <c r="B2853">
        <v>52.34518272857143</v>
      </c>
      <c r="C2853">
        <f t="shared" si="47"/>
        <v>3.6328392040571433</v>
      </c>
    </row>
    <row r="2854" spans="1:3" x14ac:dyDescent="0.25">
      <c r="A2854" s="42">
        <v>45168.708333333336</v>
      </c>
      <c r="B2854">
        <v>52.276533700000002</v>
      </c>
      <c r="C2854">
        <f t="shared" si="47"/>
        <v>3.6105969188000007</v>
      </c>
    </row>
    <row r="2855" spans="1:3" x14ac:dyDescent="0.25">
      <c r="A2855" s="42">
        <v>45168.71875</v>
      </c>
      <c r="B2855">
        <v>51.942742342857152</v>
      </c>
      <c r="C2855">
        <f t="shared" si="47"/>
        <v>3.502448519085716</v>
      </c>
    </row>
    <row r="2856" spans="1:3" x14ac:dyDescent="0.25">
      <c r="A2856" s="42">
        <v>45168.729166666664</v>
      </c>
      <c r="B2856">
        <v>51.710470100000002</v>
      </c>
      <c r="C2856">
        <f t="shared" si="47"/>
        <v>3.4271923124000008</v>
      </c>
    </row>
    <row r="2857" spans="1:3" x14ac:dyDescent="0.25">
      <c r="A2857" s="42">
        <v>45168.739583333336</v>
      </c>
      <c r="B2857">
        <v>51.548737642857141</v>
      </c>
      <c r="C2857">
        <f t="shared" si="47"/>
        <v>3.3747909962857126</v>
      </c>
    </row>
    <row r="2858" spans="1:3" x14ac:dyDescent="0.25">
      <c r="A2858" s="42">
        <v>45168.75</v>
      </c>
      <c r="B2858">
        <v>51.341190685714288</v>
      </c>
      <c r="C2858">
        <f t="shared" si="47"/>
        <v>3.3075457821714291</v>
      </c>
    </row>
    <row r="2859" spans="1:3" x14ac:dyDescent="0.25">
      <c r="A2859" s="42">
        <v>45168.760416666664</v>
      </c>
      <c r="B2859">
        <v>51.021070957142847</v>
      </c>
      <c r="C2859">
        <f t="shared" si="47"/>
        <v>3.2038269901142815</v>
      </c>
    </row>
    <row r="2860" spans="1:3" x14ac:dyDescent="0.25">
      <c r="A2860" s="42">
        <v>45168.770833333336</v>
      </c>
      <c r="B2860">
        <v>50.796361742857144</v>
      </c>
      <c r="C2860">
        <f t="shared" si="47"/>
        <v>3.1310212046857142</v>
      </c>
    </row>
    <row r="2861" spans="1:3" x14ac:dyDescent="0.25">
      <c r="A2861" s="42">
        <v>45168.78125</v>
      </c>
      <c r="B2861">
        <v>50.575143157142861</v>
      </c>
      <c r="C2861">
        <f t="shared" si="47"/>
        <v>3.0593463829142866</v>
      </c>
    </row>
    <row r="2862" spans="1:3" x14ac:dyDescent="0.25">
      <c r="A2862" s="42">
        <v>45168.791666666664</v>
      </c>
      <c r="B2862">
        <v>50.511148300000002</v>
      </c>
      <c r="C2862">
        <f t="shared" si="47"/>
        <v>3.0386120492000028</v>
      </c>
    </row>
    <row r="2863" spans="1:3" x14ac:dyDescent="0.25">
      <c r="A2863" s="42">
        <v>45168.802083333336</v>
      </c>
      <c r="B2863">
        <v>50.3625057</v>
      </c>
      <c r="C2863">
        <f t="shared" si="47"/>
        <v>2.990451846800001</v>
      </c>
    </row>
    <row r="2864" spans="1:3" x14ac:dyDescent="0.25">
      <c r="A2864" s="42">
        <v>45168.8125</v>
      </c>
      <c r="B2864">
        <v>50.152631657142855</v>
      </c>
      <c r="C2864">
        <f t="shared" si="47"/>
        <v>2.9224526569142864</v>
      </c>
    </row>
    <row r="2865" spans="1:3" x14ac:dyDescent="0.25">
      <c r="A2865" s="42">
        <v>45168.822916666664</v>
      </c>
      <c r="B2865">
        <v>49.943048499999996</v>
      </c>
      <c r="C2865">
        <f t="shared" si="47"/>
        <v>2.8545477140000006</v>
      </c>
    </row>
    <row r="2866" spans="1:3" x14ac:dyDescent="0.25">
      <c r="A2866" s="42">
        <v>45168.833333333336</v>
      </c>
      <c r="B2866">
        <v>49.74291912857143</v>
      </c>
      <c r="C2866">
        <f t="shared" si="47"/>
        <v>2.7897057976571435</v>
      </c>
    </row>
    <row r="2867" spans="1:3" x14ac:dyDescent="0.25">
      <c r="A2867" s="42">
        <v>45168.84375</v>
      </c>
      <c r="B2867">
        <v>49.5490438</v>
      </c>
      <c r="C2867">
        <f t="shared" si="47"/>
        <v>2.7268901912000008</v>
      </c>
    </row>
    <row r="2868" spans="1:3" x14ac:dyDescent="0.25">
      <c r="A2868" s="42">
        <v>45168.854166666664</v>
      </c>
      <c r="B2868">
        <v>49.449706328571438</v>
      </c>
      <c r="C2868">
        <f t="shared" si="47"/>
        <v>2.694704850457148</v>
      </c>
    </row>
    <row r="2869" spans="1:3" x14ac:dyDescent="0.25">
      <c r="A2869" s="42">
        <v>45168.864583333336</v>
      </c>
      <c r="B2869">
        <v>49.26964807142857</v>
      </c>
      <c r="C2869">
        <f t="shared" si="47"/>
        <v>2.6363659751428568</v>
      </c>
    </row>
    <row r="2870" spans="1:3" x14ac:dyDescent="0.25">
      <c r="A2870" s="42">
        <v>45168.875</v>
      </c>
      <c r="B2870">
        <v>49.070973128571431</v>
      </c>
      <c r="C2870">
        <f t="shared" si="47"/>
        <v>2.5719952936571442</v>
      </c>
    </row>
    <row r="2871" spans="1:3" x14ac:dyDescent="0.25">
      <c r="A2871" s="42">
        <v>45168.885416666664</v>
      </c>
      <c r="B2871">
        <v>48.872879957142857</v>
      </c>
      <c r="C2871">
        <f t="shared" si="47"/>
        <v>2.5078131061142859</v>
      </c>
    </row>
    <row r="2872" spans="1:3" x14ac:dyDescent="0.25">
      <c r="A2872" s="42">
        <v>45168.895833333336</v>
      </c>
      <c r="B2872">
        <v>48.669259957142863</v>
      </c>
      <c r="C2872">
        <f t="shared" si="47"/>
        <v>2.4418402261142873</v>
      </c>
    </row>
    <row r="2873" spans="1:3" x14ac:dyDescent="0.25">
      <c r="A2873" s="42">
        <v>45168.90625</v>
      </c>
      <c r="B2873">
        <v>48.459385914285726</v>
      </c>
      <c r="C2873">
        <f t="shared" si="47"/>
        <v>2.3738410362285762</v>
      </c>
    </row>
    <row r="2874" spans="1:3" x14ac:dyDescent="0.25">
      <c r="A2874" s="42">
        <v>45168.916666666664</v>
      </c>
      <c r="B2874">
        <v>48.319324442857138</v>
      </c>
      <c r="C2874">
        <f t="shared" si="47"/>
        <v>2.3284611194857128</v>
      </c>
    </row>
    <row r="2875" spans="1:3" x14ac:dyDescent="0.25">
      <c r="A2875" s="42">
        <v>45168.927083333336</v>
      </c>
      <c r="B2875">
        <v>48.14319314285715</v>
      </c>
      <c r="C2875">
        <f t="shared" si="47"/>
        <v>2.271394578285717</v>
      </c>
    </row>
    <row r="2876" spans="1:3" x14ac:dyDescent="0.25">
      <c r="A2876" s="42">
        <v>45168.9375</v>
      </c>
      <c r="B2876">
        <v>48.0677083</v>
      </c>
      <c r="C2876">
        <f t="shared" si="47"/>
        <v>2.2469374892000005</v>
      </c>
    </row>
    <row r="2877" spans="1:3" x14ac:dyDescent="0.25">
      <c r="A2877" s="42">
        <v>45168.947916666664</v>
      </c>
      <c r="B2877">
        <v>47.976370185714281</v>
      </c>
      <c r="C2877">
        <f t="shared" si="47"/>
        <v>2.2173439401714266</v>
      </c>
    </row>
    <row r="2878" spans="1:3" x14ac:dyDescent="0.25">
      <c r="A2878" s="42">
        <v>45168.958333333336</v>
      </c>
      <c r="B2878">
        <v>47.939427700000003</v>
      </c>
      <c r="C2878">
        <f t="shared" si="47"/>
        <v>2.2053745748000022</v>
      </c>
    </row>
    <row r="2879" spans="1:3" x14ac:dyDescent="0.25">
      <c r="A2879" s="42">
        <v>45168.96875</v>
      </c>
      <c r="B2879">
        <v>47.899576357142855</v>
      </c>
      <c r="C2879">
        <f t="shared" si="47"/>
        <v>2.1924627397142853</v>
      </c>
    </row>
    <row r="2880" spans="1:3" x14ac:dyDescent="0.25">
      <c r="A2880" s="42">
        <v>45168.979166666664</v>
      </c>
      <c r="B2880">
        <v>47.933319099999999</v>
      </c>
      <c r="C2880">
        <f t="shared" si="47"/>
        <v>2.2033953884000006</v>
      </c>
    </row>
    <row r="2881" spans="1:3" x14ac:dyDescent="0.25">
      <c r="A2881" s="42">
        <v>45168.989583333336</v>
      </c>
      <c r="B2881">
        <v>47.890268014285716</v>
      </c>
      <c r="C2881">
        <f t="shared" si="47"/>
        <v>2.1894468366285729</v>
      </c>
    </row>
    <row r="2882" spans="1:3" x14ac:dyDescent="0.25">
      <c r="A2882" s="42">
        <v>45169</v>
      </c>
      <c r="B2882">
        <v>47.867869814285719</v>
      </c>
      <c r="C2882">
        <f t="shared" si="47"/>
        <v>2.1821898198285741</v>
      </c>
    </row>
    <row r="2883" spans="1:3" x14ac:dyDescent="0.25">
      <c r="A2883" s="42">
        <v>45169.010416666664</v>
      </c>
      <c r="B2883">
        <v>47.806492928571423</v>
      </c>
      <c r="C2883">
        <f t="shared" ref="C2883:C2946" si="48">IF(B2883&gt;45,0.324*B2883-13.327,0.0505*B2883-1.1314)</f>
        <v>2.1623037088571415</v>
      </c>
    </row>
    <row r="2884" spans="1:3" x14ac:dyDescent="0.25">
      <c r="A2884" s="42">
        <v>45169.020833333336</v>
      </c>
      <c r="B2884">
        <v>47.71180962857143</v>
      </c>
      <c r="C2884">
        <f t="shared" si="48"/>
        <v>2.1316263196571441</v>
      </c>
    </row>
    <row r="2885" spans="1:3" x14ac:dyDescent="0.25">
      <c r="A2885" s="42">
        <v>45169.03125</v>
      </c>
      <c r="B2885">
        <v>47.58367447142858</v>
      </c>
      <c r="C2885">
        <f t="shared" si="48"/>
        <v>2.0901105287428603</v>
      </c>
    </row>
    <row r="2886" spans="1:3" x14ac:dyDescent="0.25">
      <c r="A2886" s="42">
        <v>45169.041666666664</v>
      </c>
      <c r="B2886">
        <v>47.495099771428571</v>
      </c>
      <c r="C2886">
        <f t="shared" si="48"/>
        <v>2.0614123259428574</v>
      </c>
    </row>
    <row r="2887" spans="1:3" x14ac:dyDescent="0.25">
      <c r="A2887" s="42">
        <v>45169.052083333336</v>
      </c>
      <c r="B2887">
        <v>47.296279385714286</v>
      </c>
      <c r="C2887">
        <f t="shared" si="48"/>
        <v>1.9969945209714286</v>
      </c>
    </row>
    <row r="2888" spans="1:3" x14ac:dyDescent="0.25">
      <c r="A2888" s="42">
        <v>45169.0625</v>
      </c>
      <c r="B2888">
        <v>47.14051008571429</v>
      </c>
      <c r="C2888">
        <f t="shared" si="48"/>
        <v>1.9465252677714311</v>
      </c>
    </row>
    <row r="2889" spans="1:3" x14ac:dyDescent="0.25">
      <c r="A2889" s="42">
        <v>45169.072916666664</v>
      </c>
      <c r="B2889">
        <v>46.95579765714286</v>
      </c>
      <c r="C2889">
        <f t="shared" si="48"/>
        <v>1.8866784409142863</v>
      </c>
    </row>
    <row r="2890" spans="1:3" x14ac:dyDescent="0.25">
      <c r="A2890" s="42">
        <v>45169.083333333336</v>
      </c>
      <c r="B2890">
        <v>46.754941071428568</v>
      </c>
      <c r="C2890">
        <f t="shared" si="48"/>
        <v>1.8216009071428569</v>
      </c>
    </row>
    <row r="2891" spans="1:3" x14ac:dyDescent="0.25">
      <c r="A2891" s="42">
        <v>45169.09375</v>
      </c>
      <c r="B2891">
        <v>46.536195014285717</v>
      </c>
      <c r="C2891">
        <f t="shared" si="48"/>
        <v>1.7507271846285732</v>
      </c>
    </row>
    <row r="2892" spans="1:3" x14ac:dyDescent="0.25">
      <c r="A2892" s="42">
        <v>45169.104166666664</v>
      </c>
      <c r="B2892">
        <v>46.342028799999994</v>
      </c>
      <c r="C2892">
        <f t="shared" si="48"/>
        <v>1.687817331199998</v>
      </c>
    </row>
    <row r="2893" spans="1:3" x14ac:dyDescent="0.25">
      <c r="A2893" s="42">
        <v>45169.114583333336</v>
      </c>
      <c r="B2893">
        <v>46.159352571428578</v>
      </c>
      <c r="C2893">
        <f t="shared" si="48"/>
        <v>1.628630233142859</v>
      </c>
    </row>
    <row r="2894" spans="1:3" x14ac:dyDescent="0.25">
      <c r="A2894" s="42">
        <v>45169.125</v>
      </c>
      <c r="B2894">
        <v>45.952096500000003</v>
      </c>
      <c r="C2894">
        <f t="shared" si="48"/>
        <v>1.561479266000001</v>
      </c>
    </row>
    <row r="2895" spans="1:3" x14ac:dyDescent="0.25">
      <c r="A2895" s="42">
        <v>45169.135416666664</v>
      </c>
      <c r="B2895">
        <v>45.721569571428567</v>
      </c>
      <c r="C2895">
        <f t="shared" si="48"/>
        <v>1.4867885411428556</v>
      </c>
    </row>
    <row r="2896" spans="1:3" x14ac:dyDescent="0.25">
      <c r="A2896" s="42">
        <v>45169.145833333336</v>
      </c>
      <c r="B2896">
        <v>45.550237885714289</v>
      </c>
      <c r="C2896">
        <f t="shared" si="48"/>
        <v>1.4312770749714296</v>
      </c>
    </row>
    <row r="2897" spans="1:3" x14ac:dyDescent="0.25">
      <c r="A2897" s="42">
        <v>45169.15625</v>
      </c>
      <c r="B2897">
        <v>45.339345742857141</v>
      </c>
      <c r="C2897">
        <f t="shared" si="48"/>
        <v>1.3629480206857139</v>
      </c>
    </row>
    <row r="2898" spans="1:3" x14ac:dyDescent="0.25">
      <c r="A2898" s="42">
        <v>45169.166666666664</v>
      </c>
      <c r="B2898">
        <v>45.216737414285717</v>
      </c>
      <c r="C2898">
        <f t="shared" si="48"/>
        <v>1.3232229222285721</v>
      </c>
    </row>
    <row r="2899" spans="1:3" x14ac:dyDescent="0.25">
      <c r="A2899" s="42">
        <v>45169.177083333336</v>
      </c>
      <c r="B2899">
        <v>45.039006242857148</v>
      </c>
      <c r="C2899">
        <f t="shared" si="48"/>
        <v>1.2656380226857173</v>
      </c>
    </row>
    <row r="2900" spans="1:3" x14ac:dyDescent="0.25">
      <c r="A2900" s="42">
        <v>45169.1875</v>
      </c>
      <c r="B2900">
        <v>44.843385599999998</v>
      </c>
      <c r="C2900">
        <f t="shared" si="48"/>
        <v>1.1331909728000003</v>
      </c>
    </row>
    <row r="2901" spans="1:3" x14ac:dyDescent="0.25">
      <c r="A2901" s="42">
        <v>45169.197916666664</v>
      </c>
      <c r="B2901">
        <v>44.72441334285714</v>
      </c>
      <c r="C2901">
        <f t="shared" si="48"/>
        <v>1.1271828738142859</v>
      </c>
    </row>
    <row r="2902" spans="1:3" x14ac:dyDescent="0.25">
      <c r="A2902" s="42">
        <v>45169.208333333336</v>
      </c>
      <c r="B2902">
        <v>44.634529657142863</v>
      </c>
      <c r="C2902">
        <f t="shared" si="48"/>
        <v>1.122643747685715</v>
      </c>
    </row>
    <row r="2903" spans="1:3" x14ac:dyDescent="0.25">
      <c r="A2903" s="42">
        <v>45169.21875</v>
      </c>
      <c r="B2903">
        <v>44.462761642857139</v>
      </c>
      <c r="C2903">
        <f t="shared" si="48"/>
        <v>1.1139694629642858</v>
      </c>
    </row>
    <row r="2904" spans="1:3" x14ac:dyDescent="0.25">
      <c r="A2904" s="42">
        <v>45169.229166666664</v>
      </c>
      <c r="B2904">
        <v>44.355861142857144</v>
      </c>
      <c r="C2904">
        <f t="shared" si="48"/>
        <v>1.108570987714286</v>
      </c>
    </row>
    <row r="2905" spans="1:3" x14ac:dyDescent="0.25">
      <c r="A2905" s="42">
        <v>45169.239583333336</v>
      </c>
      <c r="B2905">
        <v>44.197037542857139</v>
      </c>
      <c r="C2905">
        <f t="shared" si="48"/>
        <v>1.1005503959142857</v>
      </c>
    </row>
    <row r="2906" spans="1:3" x14ac:dyDescent="0.25">
      <c r="A2906" s="42">
        <v>45169.25</v>
      </c>
      <c r="B2906">
        <v>44.077774400000003</v>
      </c>
      <c r="C2906">
        <f t="shared" si="48"/>
        <v>1.0945276072000005</v>
      </c>
    </row>
    <row r="2907" spans="1:3" x14ac:dyDescent="0.25">
      <c r="A2907" s="42">
        <v>45169.260416666664</v>
      </c>
      <c r="B2907">
        <v>43.982654771428578</v>
      </c>
      <c r="C2907">
        <f t="shared" si="48"/>
        <v>1.0897240659571434</v>
      </c>
    </row>
    <row r="2908" spans="1:3" x14ac:dyDescent="0.25">
      <c r="A2908" s="42">
        <v>45169.270833333336</v>
      </c>
      <c r="B2908">
        <v>43.89378918571429</v>
      </c>
      <c r="C2908">
        <f t="shared" si="48"/>
        <v>1.0852363538785716</v>
      </c>
    </row>
    <row r="2909" spans="1:3" x14ac:dyDescent="0.25">
      <c r="A2909" s="42">
        <v>45169.28125</v>
      </c>
      <c r="B2909">
        <v>43.643191142857141</v>
      </c>
      <c r="C2909">
        <f t="shared" si="48"/>
        <v>1.0725811527142859</v>
      </c>
    </row>
    <row r="2910" spans="1:3" x14ac:dyDescent="0.25">
      <c r="A2910" s="42">
        <v>45169.291666666664</v>
      </c>
      <c r="B2910">
        <v>43.474913757142858</v>
      </c>
      <c r="C2910">
        <f t="shared" si="48"/>
        <v>1.0640831447357144</v>
      </c>
    </row>
    <row r="2911" spans="1:3" x14ac:dyDescent="0.25">
      <c r="A2911" s="42">
        <v>45169.302083333336</v>
      </c>
      <c r="B2911">
        <v>43.330489</v>
      </c>
      <c r="C2911">
        <f t="shared" si="48"/>
        <v>1.0567896945000002</v>
      </c>
    </row>
    <row r="2912" spans="1:3" x14ac:dyDescent="0.25">
      <c r="A2912" s="42">
        <v>45169.3125</v>
      </c>
      <c r="B2912">
        <v>43.268239457142855</v>
      </c>
      <c r="C2912">
        <f t="shared" si="48"/>
        <v>1.0536460925857145</v>
      </c>
    </row>
    <row r="2913" spans="1:3" x14ac:dyDescent="0.25">
      <c r="A2913" s="42">
        <v>45169.322916666664</v>
      </c>
      <c r="B2913">
        <v>43.145049357142852</v>
      </c>
      <c r="C2913">
        <f t="shared" si="48"/>
        <v>1.0474249925357142</v>
      </c>
    </row>
    <row r="2914" spans="1:3" x14ac:dyDescent="0.25">
      <c r="A2914" s="42">
        <v>45169.333333333336</v>
      </c>
      <c r="B2914">
        <v>43.01545977142856</v>
      </c>
      <c r="C2914">
        <f t="shared" si="48"/>
        <v>1.0408807184571425</v>
      </c>
    </row>
    <row r="2915" spans="1:3" x14ac:dyDescent="0.25">
      <c r="A2915" s="42">
        <v>45169.34375</v>
      </c>
      <c r="B2915">
        <v>42.973717671428567</v>
      </c>
      <c r="C2915">
        <f t="shared" si="48"/>
        <v>1.0387727424071429</v>
      </c>
    </row>
    <row r="2916" spans="1:3" x14ac:dyDescent="0.25">
      <c r="A2916" s="42">
        <v>45169.354166666664</v>
      </c>
      <c r="B2916">
        <v>43.127014442857146</v>
      </c>
      <c r="C2916">
        <f t="shared" si="48"/>
        <v>1.0465142293642862</v>
      </c>
    </row>
    <row r="2917" spans="1:3" x14ac:dyDescent="0.25">
      <c r="A2917" s="42">
        <v>45169.364583333336</v>
      </c>
      <c r="B2917">
        <v>43.273766285714295</v>
      </c>
      <c r="C2917">
        <f t="shared" si="48"/>
        <v>1.0539251974285719</v>
      </c>
    </row>
    <row r="2918" spans="1:3" x14ac:dyDescent="0.25">
      <c r="A2918" s="42">
        <v>45169.375</v>
      </c>
      <c r="B2918">
        <v>43.426044957142871</v>
      </c>
      <c r="C2918">
        <f t="shared" si="48"/>
        <v>1.0616152703357151</v>
      </c>
    </row>
    <row r="2919" spans="1:3" x14ac:dyDescent="0.25">
      <c r="A2919" s="42">
        <v>45169.385416666664</v>
      </c>
      <c r="B2919">
        <v>43.568433514285708</v>
      </c>
      <c r="C2919">
        <f t="shared" si="48"/>
        <v>1.0688058924714283</v>
      </c>
    </row>
    <row r="2920" spans="1:3" x14ac:dyDescent="0.25">
      <c r="A2920" s="42">
        <v>45169.395833333336</v>
      </c>
      <c r="B2920">
        <v>43.899316014285709</v>
      </c>
      <c r="C2920">
        <f t="shared" si="48"/>
        <v>1.0855154587214286</v>
      </c>
    </row>
    <row r="2921" spans="1:3" x14ac:dyDescent="0.25">
      <c r="A2921" s="42">
        <v>45169.40625</v>
      </c>
      <c r="B2921">
        <v>44.324300042857139</v>
      </c>
      <c r="C2921">
        <f t="shared" si="48"/>
        <v>1.1069771521642855</v>
      </c>
    </row>
    <row r="2922" spans="1:3" x14ac:dyDescent="0.25">
      <c r="A2922" s="42">
        <v>45169.416666666664</v>
      </c>
      <c r="B2922">
        <v>44.769646071428561</v>
      </c>
      <c r="C2922">
        <f t="shared" si="48"/>
        <v>1.1294671266071423</v>
      </c>
    </row>
    <row r="2923" spans="1:3" x14ac:dyDescent="0.25">
      <c r="A2923" s="42">
        <v>45169.427083333336</v>
      </c>
      <c r="B2923">
        <v>45.169032157142851</v>
      </c>
      <c r="C2923">
        <f t="shared" si="48"/>
        <v>1.3077664189142837</v>
      </c>
    </row>
    <row r="2924" spans="1:3" x14ac:dyDescent="0.25">
      <c r="A2924" s="42">
        <v>45169.4375</v>
      </c>
      <c r="B2924">
        <v>45.632267657142854</v>
      </c>
      <c r="C2924">
        <f t="shared" si="48"/>
        <v>1.4578547209142858</v>
      </c>
    </row>
    <row r="2925" spans="1:3" x14ac:dyDescent="0.25">
      <c r="A2925" s="42">
        <v>45169.447916666664</v>
      </c>
      <c r="B2925">
        <v>46.123573628571428</v>
      </c>
      <c r="C2925">
        <f t="shared" si="48"/>
        <v>1.6170378556571432</v>
      </c>
    </row>
    <row r="2926" spans="1:3" x14ac:dyDescent="0.25">
      <c r="A2926" s="42">
        <v>45169.458333333336</v>
      </c>
      <c r="B2926">
        <v>46.666802699999998</v>
      </c>
      <c r="C2926">
        <f t="shared" si="48"/>
        <v>1.7930440747999992</v>
      </c>
    </row>
    <row r="2927" spans="1:3" x14ac:dyDescent="0.25">
      <c r="A2927" s="42">
        <v>45169.46875</v>
      </c>
      <c r="B2927">
        <v>47.172507514285712</v>
      </c>
      <c r="C2927">
        <f t="shared" si="48"/>
        <v>1.9568924346285712</v>
      </c>
    </row>
    <row r="2928" spans="1:3" x14ac:dyDescent="0.25">
      <c r="A2928" s="42">
        <v>45169.479166666664</v>
      </c>
      <c r="B2928">
        <v>47.684902700000002</v>
      </c>
      <c r="C2928">
        <f t="shared" si="48"/>
        <v>2.1229084748000009</v>
      </c>
    </row>
    <row r="2929" spans="1:3" x14ac:dyDescent="0.25">
      <c r="A2929" s="42">
        <v>45169.489583333336</v>
      </c>
      <c r="B2929">
        <v>48.086906757142863</v>
      </c>
      <c r="C2929">
        <f t="shared" si="48"/>
        <v>2.2531577893142885</v>
      </c>
    </row>
    <row r="2930" spans="1:3" x14ac:dyDescent="0.25">
      <c r="A2930" s="42">
        <v>45169.5</v>
      </c>
      <c r="B2930">
        <v>48.546215300000007</v>
      </c>
      <c r="C2930">
        <f t="shared" si="48"/>
        <v>2.4019737572000022</v>
      </c>
    </row>
    <row r="2931" spans="1:3" x14ac:dyDescent="0.25">
      <c r="A2931" s="42">
        <v>45169.510416666664</v>
      </c>
      <c r="B2931">
        <v>48.931493428571436</v>
      </c>
      <c r="C2931">
        <f t="shared" si="48"/>
        <v>2.5268038708571456</v>
      </c>
    </row>
    <row r="2932" spans="1:3" x14ac:dyDescent="0.25">
      <c r="A2932" s="42">
        <v>45169.520833333336</v>
      </c>
      <c r="B2932">
        <v>49.276629328571424</v>
      </c>
      <c r="C2932">
        <f t="shared" si="48"/>
        <v>2.6386279024571415</v>
      </c>
    </row>
    <row r="2933" spans="1:3" x14ac:dyDescent="0.25">
      <c r="A2933" s="42">
        <v>45169.53125</v>
      </c>
      <c r="B2933">
        <v>49.596167285714287</v>
      </c>
      <c r="C2933">
        <f t="shared" si="48"/>
        <v>2.7421582005714296</v>
      </c>
    </row>
    <row r="2934" spans="1:3" x14ac:dyDescent="0.25">
      <c r="A2934" s="42">
        <v>45169.541666666664</v>
      </c>
      <c r="B2934">
        <v>49.84385647142858</v>
      </c>
      <c r="C2934">
        <f t="shared" si="48"/>
        <v>2.8224094967428623</v>
      </c>
    </row>
    <row r="2935" spans="1:3" x14ac:dyDescent="0.25">
      <c r="A2935" s="42">
        <v>45169.552083333336</v>
      </c>
      <c r="B2935">
        <v>50.005007157142863</v>
      </c>
      <c r="C2935">
        <f t="shared" si="48"/>
        <v>2.8746223189142892</v>
      </c>
    </row>
    <row r="2936" spans="1:3" x14ac:dyDescent="0.25">
      <c r="A2936" s="42">
        <v>45169.5625</v>
      </c>
      <c r="B2936">
        <v>50.151904442857138</v>
      </c>
      <c r="C2936">
        <f t="shared" si="48"/>
        <v>2.9222170394857141</v>
      </c>
    </row>
    <row r="2937" spans="1:3" x14ac:dyDescent="0.25">
      <c r="A2937" s="42">
        <v>45169.572916666664</v>
      </c>
      <c r="B2937">
        <v>50.402211600000001</v>
      </c>
      <c r="C2937">
        <f t="shared" si="48"/>
        <v>3.0033165583999999</v>
      </c>
    </row>
    <row r="2938" spans="1:3" x14ac:dyDescent="0.25">
      <c r="A2938" s="42">
        <v>45169.583333333336</v>
      </c>
      <c r="B2938">
        <v>50.603649957142864</v>
      </c>
      <c r="C2938">
        <f t="shared" si="48"/>
        <v>3.068582586114287</v>
      </c>
    </row>
    <row r="2939" spans="1:3" x14ac:dyDescent="0.25">
      <c r="A2939" s="42">
        <v>45169.59375</v>
      </c>
      <c r="B2939">
        <v>50.78923504285715</v>
      </c>
      <c r="C2939">
        <f t="shared" si="48"/>
        <v>3.1287121538857168</v>
      </c>
    </row>
    <row r="2940" spans="1:3" x14ac:dyDescent="0.25">
      <c r="A2940" s="42">
        <v>45169.604166666664</v>
      </c>
      <c r="B2940">
        <v>50.920715385714288</v>
      </c>
      <c r="C2940">
        <f t="shared" si="48"/>
        <v>3.1713117849714312</v>
      </c>
    </row>
    <row r="2941" spans="1:3" x14ac:dyDescent="0.25">
      <c r="A2941" s="42">
        <v>45169.614583333336</v>
      </c>
      <c r="B2941">
        <v>51.039978528571432</v>
      </c>
      <c r="C2941">
        <f t="shared" si="48"/>
        <v>3.2099530432571459</v>
      </c>
    </row>
    <row r="2942" spans="1:3" x14ac:dyDescent="0.25">
      <c r="A2942" s="42">
        <v>45169.625</v>
      </c>
      <c r="B2942">
        <v>51.126080700000003</v>
      </c>
      <c r="C2942">
        <f t="shared" si="48"/>
        <v>3.2378501468000014</v>
      </c>
    </row>
    <row r="2943" spans="1:3" x14ac:dyDescent="0.25">
      <c r="A2943" s="42">
        <v>45169.635416666664</v>
      </c>
      <c r="B2943">
        <v>51.166368371428575</v>
      </c>
      <c r="C2943">
        <f t="shared" si="48"/>
        <v>3.2509033523428581</v>
      </c>
    </row>
    <row r="2944" spans="1:3" x14ac:dyDescent="0.25">
      <c r="A2944" s="42">
        <v>45169.645833333336</v>
      </c>
      <c r="B2944">
        <v>51.043032828571427</v>
      </c>
      <c r="C2944">
        <f t="shared" si="48"/>
        <v>3.2109426364571423</v>
      </c>
    </row>
    <row r="2945" spans="1:3" x14ac:dyDescent="0.25">
      <c r="A2945" s="42">
        <v>45169.65625</v>
      </c>
      <c r="B2945">
        <v>51.064267485714289</v>
      </c>
      <c r="C2945">
        <f t="shared" si="48"/>
        <v>3.2178226653714308</v>
      </c>
    </row>
    <row r="2946" spans="1:3" x14ac:dyDescent="0.25">
      <c r="A2946" s="42">
        <v>45169.666666666664</v>
      </c>
      <c r="B2946">
        <v>51.103682500000005</v>
      </c>
      <c r="C2946">
        <f t="shared" si="48"/>
        <v>3.2305931300000008</v>
      </c>
    </row>
    <row r="2947" spans="1:3" x14ac:dyDescent="0.25">
      <c r="A2947" s="42">
        <v>45169.677083333336</v>
      </c>
      <c r="B2947">
        <v>51.159096228571435</v>
      </c>
      <c r="C2947">
        <f t="shared" ref="C2947:C2977" si="49">IF(B2947&gt;45,0.324*B2947-13.327,0.0505*B2947-1.1314)</f>
        <v>3.2485471780571462</v>
      </c>
    </row>
    <row r="2948" spans="1:3" x14ac:dyDescent="0.25">
      <c r="A2948" s="42">
        <v>45169.6875</v>
      </c>
      <c r="B2948">
        <v>51.086083914285723</v>
      </c>
      <c r="C2948">
        <f t="shared" si="49"/>
        <v>3.2248911882285736</v>
      </c>
    </row>
    <row r="2949" spans="1:3" x14ac:dyDescent="0.25">
      <c r="A2949" s="42">
        <v>45169.697916666664</v>
      </c>
      <c r="B2949">
        <v>50.97103861428571</v>
      </c>
      <c r="C2949">
        <f t="shared" si="49"/>
        <v>3.1876165110285708</v>
      </c>
    </row>
    <row r="2950" spans="1:3" x14ac:dyDescent="0.25">
      <c r="A2950" s="42">
        <v>45169.708333333336</v>
      </c>
      <c r="B2950">
        <v>50.853520785714281</v>
      </c>
      <c r="C2950">
        <f t="shared" si="49"/>
        <v>3.1495407345714259</v>
      </c>
    </row>
    <row r="2951" spans="1:3" x14ac:dyDescent="0.25">
      <c r="A2951" s="42">
        <v>45169.71875</v>
      </c>
      <c r="B2951">
        <v>50.772945442857136</v>
      </c>
      <c r="C2951">
        <f t="shared" si="49"/>
        <v>3.1234343234857125</v>
      </c>
    </row>
    <row r="2952" spans="1:3" x14ac:dyDescent="0.25">
      <c r="A2952" s="42">
        <v>45169.729166666664</v>
      </c>
      <c r="B2952">
        <v>50.531946628571426</v>
      </c>
      <c r="C2952">
        <f t="shared" si="49"/>
        <v>3.0453507076571409</v>
      </c>
    </row>
    <row r="2953" spans="1:3" x14ac:dyDescent="0.25">
      <c r="A2953" s="42">
        <v>45169.739583333336</v>
      </c>
      <c r="B2953">
        <v>50.296183757142856</v>
      </c>
      <c r="C2953">
        <f t="shared" si="49"/>
        <v>2.968963537314286</v>
      </c>
    </row>
    <row r="2954" spans="1:3" x14ac:dyDescent="0.25">
      <c r="A2954" s="42">
        <v>45169.75</v>
      </c>
      <c r="B2954">
        <v>50.031914085714277</v>
      </c>
      <c r="C2954">
        <f t="shared" si="49"/>
        <v>2.8833401637714271</v>
      </c>
    </row>
    <row r="2955" spans="1:3" x14ac:dyDescent="0.25">
      <c r="A2955" s="42">
        <v>45169.760416666664</v>
      </c>
      <c r="B2955">
        <v>49.850546842857149</v>
      </c>
      <c r="C2955">
        <f t="shared" si="49"/>
        <v>2.8245771770857164</v>
      </c>
    </row>
    <row r="2956" spans="1:3" x14ac:dyDescent="0.25">
      <c r="A2956" s="42">
        <v>45169.770833333336</v>
      </c>
      <c r="B2956">
        <v>49.714848657142852</v>
      </c>
      <c r="C2956">
        <f t="shared" si="49"/>
        <v>2.7806109649142829</v>
      </c>
    </row>
    <row r="2957" spans="1:3" x14ac:dyDescent="0.25">
      <c r="A2957" s="42">
        <v>45169.78125</v>
      </c>
      <c r="B2957">
        <v>49.612893214285712</v>
      </c>
      <c r="C2957">
        <f t="shared" si="49"/>
        <v>2.7475774014285701</v>
      </c>
    </row>
    <row r="2958" spans="1:3" x14ac:dyDescent="0.25">
      <c r="A2958" s="42">
        <v>45169.791666666664</v>
      </c>
      <c r="B2958">
        <v>49.499447785714281</v>
      </c>
      <c r="C2958">
        <f t="shared" si="49"/>
        <v>2.7108210825714263</v>
      </c>
    </row>
    <row r="2959" spans="1:3" x14ac:dyDescent="0.25">
      <c r="A2959" s="42">
        <v>45169.802083333336</v>
      </c>
      <c r="B2959">
        <v>49.3851297</v>
      </c>
      <c r="C2959">
        <f t="shared" si="49"/>
        <v>2.6737820227999993</v>
      </c>
    </row>
    <row r="2960" spans="1:3" x14ac:dyDescent="0.25">
      <c r="A2960" s="42">
        <v>45169.8125</v>
      </c>
      <c r="B2960">
        <v>49.235905328571427</v>
      </c>
      <c r="C2960">
        <f t="shared" si="49"/>
        <v>2.6254333264571432</v>
      </c>
    </row>
    <row r="2961" spans="1:3" x14ac:dyDescent="0.25">
      <c r="A2961" s="42">
        <v>45169.822916666664</v>
      </c>
      <c r="B2961">
        <v>49.017741042857139</v>
      </c>
      <c r="C2961">
        <f t="shared" si="49"/>
        <v>2.5547480978857138</v>
      </c>
    </row>
    <row r="2962" spans="1:3" x14ac:dyDescent="0.25">
      <c r="A2962" s="42">
        <v>45169.833333333336</v>
      </c>
      <c r="B2962">
        <v>48.858481114285709</v>
      </c>
      <c r="C2962">
        <f t="shared" si="49"/>
        <v>2.5031478810285694</v>
      </c>
    </row>
    <row r="2963" spans="1:3" x14ac:dyDescent="0.25">
      <c r="A2963" s="42">
        <v>45169.84375</v>
      </c>
      <c r="B2963">
        <v>48.711438385714288</v>
      </c>
      <c r="C2963">
        <f t="shared" si="49"/>
        <v>2.4555060369714301</v>
      </c>
    </row>
    <row r="2964" spans="1:3" x14ac:dyDescent="0.25">
      <c r="A2964" s="42">
        <v>45169.854166666664</v>
      </c>
      <c r="B2964">
        <v>48.546360742857139</v>
      </c>
      <c r="C2964">
        <f t="shared" si="49"/>
        <v>2.4020208806857131</v>
      </c>
    </row>
    <row r="2965" spans="1:3" x14ac:dyDescent="0.25">
      <c r="A2965" s="42">
        <v>45169.864583333336</v>
      </c>
      <c r="B2965">
        <v>48.346958585714283</v>
      </c>
      <c r="C2965">
        <f t="shared" si="49"/>
        <v>2.3374145817714282</v>
      </c>
    </row>
    <row r="2966" spans="1:3" x14ac:dyDescent="0.25">
      <c r="A2966" s="42">
        <v>45169.875</v>
      </c>
      <c r="B2966">
        <v>48.172427157142856</v>
      </c>
      <c r="C2966">
        <f t="shared" si="49"/>
        <v>2.2808663989142861</v>
      </c>
    </row>
    <row r="2967" spans="1:3" x14ac:dyDescent="0.25">
      <c r="A2967" s="42">
        <v>45169.885416666664</v>
      </c>
      <c r="B2967">
        <v>47.9984775</v>
      </c>
      <c r="C2967">
        <f t="shared" si="49"/>
        <v>2.22450671</v>
      </c>
    </row>
    <row r="2968" spans="1:3" x14ac:dyDescent="0.25">
      <c r="A2968" s="42">
        <v>45169.895833333336</v>
      </c>
      <c r="B2968">
        <v>47.873978414285716</v>
      </c>
      <c r="C2968">
        <f t="shared" si="49"/>
        <v>2.1841690062285721</v>
      </c>
    </row>
    <row r="2969" spans="1:3" x14ac:dyDescent="0.25">
      <c r="A2969" s="42">
        <v>45169.90625</v>
      </c>
      <c r="B2969">
        <v>47.708755328571435</v>
      </c>
      <c r="C2969">
        <f t="shared" si="49"/>
        <v>2.130636726457146</v>
      </c>
    </row>
    <row r="2970" spans="1:3" x14ac:dyDescent="0.25">
      <c r="A2970" s="42">
        <v>45169.916666666664</v>
      </c>
      <c r="B2970">
        <v>47.522879357142855</v>
      </c>
      <c r="C2970">
        <f t="shared" si="49"/>
        <v>2.0704129117142855</v>
      </c>
    </row>
    <row r="2971" spans="1:3" x14ac:dyDescent="0.25">
      <c r="A2971" s="42">
        <v>45169.927083333336</v>
      </c>
      <c r="B2971">
        <v>47.431250357142865</v>
      </c>
      <c r="C2971">
        <f t="shared" si="49"/>
        <v>2.0407251157142881</v>
      </c>
    </row>
    <row r="2972" spans="1:3" x14ac:dyDescent="0.25">
      <c r="A2972" s="42">
        <v>45169.9375</v>
      </c>
      <c r="B2972">
        <v>47.322168214285725</v>
      </c>
      <c r="C2972">
        <f t="shared" si="49"/>
        <v>2.005382501428576</v>
      </c>
    </row>
    <row r="2973" spans="1:3" x14ac:dyDescent="0.25">
      <c r="A2973" s="42">
        <v>45169.947916666664</v>
      </c>
      <c r="B2973">
        <v>47.22152175714286</v>
      </c>
      <c r="C2973">
        <f t="shared" si="49"/>
        <v>1.9727730493142879</v>
      </c>
    </row>
    <row r="2974" spans="1:3" x14ac:dyDescent="0.25">
      <c r="A2974" s="42">
        <v>45169.958333333336</v>
      </c>
      <c r="B2974">
        <v>47.126547571428567</v>
      </c>
      <c r="C2974">
        <f t="shared" si="49"/>
        <v>1.9420014131428562</v>
      </c>
    </row>
    <row r="2975" spans="1:3" x14ac:dyDescent="0.25">
      <c r="A2975" s="42">
        <v>45169.96875</v>
      </c>
      <c r="B2975">
        <v>47.001175828571434</v>
      </c>
      <c r="C2975">
        <f t="shared" si="49"/>
        <v>1.9013809684571452</v>
      </c>
    </row>
    <row r="2976" spans="1:3" x14ac:dyDescent="0.25">
      <c r="A2976" s="42">
        <v>45169.979166666664</v>
      </c>
      <c r="B2976">
        <v>46.937035528571421</v>
      </c>
      <c r="C2976">
        <f t="shared" si="49"/>
        <v>1.8805995112571416</v>
      </c>
    </row>
    <row r="2977" spans="1:3" x14ac:dyDescent="0.25">
      <c r="A2977" s="42">
        <v>45169.989583333336</v>
      </c>
      <c r="B2977">
        <v>46.860678028571428</v>
      </c>
      <c r="C2977">
        <f t="shared" si="49"/>
        <v>1.8558596812571437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Лист1</vt:lpstr>
      <vt:lpstr>Ведомость авг</vt:lpstr>
      <vt:lpstr>Лист3</vt:lpstr>
      <vt:lpstr>лист для кода R</vt:lpstr>
      <vt:lpstr>данны за сезон, логгер</vt:lpstr>
      <vt:lpstr>данные за авг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2024-02-25T20:32:20Z</dcterms:modified>
</cp:coreProperties>
</file>